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ager\Documents\Excel\"/>
    </mc:Choice>
  </mc:AlternateContent>
  <xr:revisionPtr revIDLastSave="0" documentId="13_ncr:1_{F66E2B05-3441-4A77-BC09-2E56EBDF1760}" xr6:coauthVersionLast="47" xr6:coauthVersionMax="47" xr10:uidLastSave="{00000000-0000-0000-0000-000000000000}"/>
  <bookViews>
    <workbookView xWindow="-110" yWindow="-110" windowWidth="19420" windowHeight="10300" tabRatio="809" firstSheet="1" activeTab="4" xr2:uid="{40473113-7ACB-4A7E-B042-A164EB184A2F}"/>
  </bookViews>
  <sheets>
    <sheet name="Données brutes" sheetId="2" r:id="rId1"/>
    <sheet name="Données nettoyées" sheetId="1" r:id="rId2"/>
    <sheet name="Analyse descriptive" sheetId="3" r:id="rId3"/>
    <sheet name="Tableaux croisés dynamiques" sheetId="4" r:id="rId4"/>
    <sheet name="Graphiques exploratoires" sheetId="5" r:id="rId5"/>
    <sheet name="Tableau de bord" sheetId="6" r:id="rId6"/>
  </sheets>
  <definedNames>
    <definedName name="_xlchart.v1.0" hidden="1">'Données nettoyées'!$G$2</definedName>
    <definedName name="_xlchart.v1.1" hidden="1">'Données nettoyées'!$G$3:$G$11355</definedName>
    <definedName name="_xlchart.v1.2" hidden="1">'Données nettoyées'!$G$2</definedName>
    <definedName name="_xlchart.v1.3" hidden="1">'Données nettoyées'!$G$3:$G$11355</definedName>
    <definedName name="ChronologieNative_Date">#N/A</definedName>
  </definedNames>
  <calcPr calcId="191029"/>
  <pivotCaches>
    <pivotCache cacheId="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/>
  <c r="B16" i="3"/>
  <c r="B26" i="3"/>
  <c r="B25" i="3"/>
  <c r="B24" i="3"/>
  <c r="B23" i="3"/>
  <c r="B22" i="3"/>
  <c r="B13" i="3"/>
  <c r="B7" i="3"/>
  <c r="B6" i="3"/>
  <c r="B5" i="3"/>
  <c r="B4" i="3"/>
  <c r="I11355" i="1"/>
  <c r="H11355" i="1"/>
  <c r="G11355" i="1"/>
  <c r="I11354" i="1"/>
  <c r="H11354" i="1"/>
  <c r="G11354" i="1"/>
  <c r="I11353" i="1"/>
  <c r="H11353" i="1"/>
  <c r="G11353" i="1"/>
  <c r="I11352" i="1"/>
  <c r="H11352" i="1"/>
  <c r="G11352" i="1"/>
  <c r="I11351" i="1"/>
  <c r="H11351" i="1"/>
  <c r="G11351" i="1"/>
  <c r="I11350" i="1"/>
  <c r="H11350" i="1"/>
  <c r="G11350" i="1"/>
  <c r="I11349" i="1"/>
  <c r="H11349" i="1"/>
  <c r="G11349" i="1"/>
  <c r="I11348" i="1"/>
  <c r="H11348" i="1"/>
  <c r="G11348" i="1"/>
  <c r="I11347" i="1"/>
  <c r="H11347" i="1"/>
  <c r="G11347" i="1"/>
  <c r="I11346" i="1"/>
  <c r="H11346" i="1"/>
  <c r="G11346" i="1"/>
  <c r="I11345" i="1"/>
  <c r="H11345" i="1"/>
  <c r="G11345" i="1"/>
  <c r="I11344" i="1"/>
  <c r="H11344" i="1"/>
  <c r="G11344" i="1"/>
  <c r="I11343" i="1"/>
  <c r="H11343" i="1"/>
  <c r="G11343" i="1"/>
  <c r="I11342" i="1"/>
  <c r="H11342" i="1"/>
  <c r="G11342" i="1"/>
  <c r="I11341" i="1"/>
  <c r="H11341" i="1"/>
  <c r="G11341" i="1"/>
  <c r="I11340" i="1"/>
  <c r="H11340" i="1"/>
  <c r="G11340" i="1"/>
  <c r="I11339" i="1"/>
  <c r="H11339" i="1"/>
  <c r="G11339" i="1"/>
  <c r="I11338" i="1"/>
  <c r="H11338" i="1"/>
  <c r="G11338" i="1"/>
  <c r="I11337" i="1"/>
  <c r="H11337" i="1"/>
  <c r="G11337" i="1"/>
  <c r="I11336" i="1"/>
  <c r="H11336" i="1"/>
  <c r="G11336" i="1"/>
  <c r="I11335" i="1"/>
  <c r="H11335" i="1"/>
  <c r="G11335" i="1"/>
  <c r="I11334" i="1"/>
  <c r="H11334" i="1"/>
  <c r="G11334" i="1"/>
  <c r="I11333" i="1"/>
  <c r="H11333" i="1"/>
  <c r="G11333" i="1"/>
  <c r="I11332" i="1"/>
  <c r="H11332" i="1"/>
  <c r="G11332" i="1"/>
  <c r="I11331" i="1"/>
  <c r="H11331" i="1"/>
  <c r="G11331" i="1"/>
  <c r="I11330" i="1"/>
  <c r="H11330" i="1"/>
  <c r="G11330" i="1"/>
  <c r="I11329" i="1"/>
  <c r="H11329" i="1"/>
  <c r="G11329" i="1"/>
  <c r="I11328" i="1"/>
  <c r="H11328" i="1"/>
  <c r="G11328" i="1"/>
  <c r="I11327" i="1"/>
  <c r="H11327" i="1"/>
  <c r="G11327" i="1"/>
  <c r="I11326" i="1"/>
  <c r="H11326" i="1"/>
  <c r="G11326" i="1"/>
  <c r="I11325" i="1"/>
  <c r="H11325" i="1"/>
  <c r="G11325" i="1"/>
  <c r="I11324" i="1"/>
  <c r="H11324" i="1"/>
  <c r="G11324" i="1"/>
  <c r="I11323" i="1"/>
  <c r="H11323" i="1"/>
  <c r="G11323" i="1"/>
  <c r="I11322" i="1"/>
  <c r="H11322" i="1"/>
  <c r="G11322" i="1"/>
  <c r="I11321" i="1"/>
  <c r="H11321" i="1"/>
  <c r="G11321" i="1"/>
  <c r="I11320" i="1"/>
  <c r="H11320" i="1"/>
  <c r="G11320" i="1"/>
  <c r="I11319" i="1"/>
  <c r="H11319" i="1"/>
  <c r="G11319" i="1"/>
  <c r="I11318" i="1"/>
  <c r="H11318" i="1"/>
  <c r="G11318" i="1"/>
  <c r="I11317" i="1"/>
  <c r="H11317" i="1"/>
  <c r="G11317" i="1"/>
  <c r="I11316" i="1"/>
  <c r="H11316" i="1"/>
  <c r="G11316" i="1"/>
  <c r="I11315" i="1"/>
  <c r="H11315" i="1"/>
  <c r="G11315" i="1"/>
  <c r="I11314" i="1"/>
  <c r="H11314" i="1"/>
  <c r="G11314" i="1"/>
  <c r="I11313" i="1"/>
  <c r="H11313" i="1"/>
  <c r="G11313" i="1"/>
  <c r="I11312" i="1"/>
  <c r="H11312" i="1"/>
  <c r="G11312" i="1"/>
  <c r="I11311" i="1"/>
  <c r="H11311" i="1"/>
  <c r="G11311" i="1"/>
  <c r="I11310" i="1"/>
  <c r="H11310" i="1"/>
  <c r="G11310" i="1"/>
  <c r="I11309" i="1"/>
  <c r="H11309" i="1"/>
  <c r="G11309" i="1"/>
  <c r="I11308" i="1"/>
  <c r="H11308" i="1"/>
  <c r="G11308" i="1"/>
  <c r="I11307" i="1"/>
  <c r="H11307" i="1"/>
  <c r="G11307" i="1"/>
  <c r="I11306" i="1"/>
  <c r="H11306" i="1"/>
  <c r="G11306" i="1"/>
  <c r="I11305" i="1"/>
  <c r="H11305" i="1"/>
  <c r="G11305" i="1"/>
  <c r="I11304" i="1"/>
  <c r="H11304" i="1"/>
  <c r="G11304" i="1"/>
  <c r="I11303" i="1"/>
  <c r="H11303" i="1"/>
  <c r="G11303" i="1"/>
  <c r="I11302" i="1"/>
  <c r="H11302" i="1"/>
  <c r="G11302" i="1"/>
  <c r="I11301" i="1"/>
  <c r="H11301" i="1"/>
  <c r="G11301" i="1"/>
  <c r="I11300" i="1"/>
  <c r="H11300" i="1"/>
  <c r="G11300" i="1"/>
  <c r="I11299" i="1"/>
  <c r="H11299" i="1"/>
  <c r="G11299" i="1"/>
  <c r="I11298" i="1"/>
  <c r="H11298" i="1"/>
  <c r="G11298" i="1"/>
  <c r="I11297" i="1"/>
  <c r="H11297" i="1"/>
  <c r="G11297" i="1"/>
  <c r="I11296" i="1"/>
  <c r="H11296" i="1"/>
  <c r="G11296" i="1"/>
  <c r="I11295" i="1"/>
  <c r="H11295" i="1"/>
  <c r="G11295" i="1"/>
  <c r="I11294" i="1"/>
  <c r="H11294" i="1"/>
  <c r="G11294" i="1"/>
  <c r="I11293" i="1"/>
  <c r="H11293" i="1"/>
  <c r="G11293" i="1"/>
  <c r="I11292" i="1"/>
  <c r="H11292" i="1"/>
  <c r="G11292" i="1"/>
  <c r="I11291" i="1"/>
  <c r="H11291" i="1"/>
  <c r="G11291" i="1"/>
  <c r="I11290" i="1"/>
  <c r="H11290" i="1"/>
  <c r="G11290" i="1"/>
  <c r="I11289" i="1"/>
  <c r="H11289" i="1"/>
  <c r="G11289" i="1"/>
  <c r="I11288" i="1"/>
  <c r="H11288" i="1"/>
  <c r="G11288" i="1"/>
  <c r="I11287" i="1"/>
  <c r="H11287" i="1"/>
  <c r="G11287" i="1"/>
  <c r="I11286" i="1"/>
  <c r="H11286" i="1"/>
  <c r="G11286" i="1"/>
  <c r="I11285" i="1"/>
  <c r="H11285" i="1"/>
  <c r="G11285" i="1"/>
  <c r="I11284" i="1"/>
  <c r="H11284" i="1"/>
  <c r="G11284" i="1"/>
  <c r="I11283" i="1"/>
  <c r="H11283" i="1"/>
  <c r="G11283" i="1"/>
  <c r="I11282" i="1"/>
  <c r="H11282" i="1"/>
  <c r="G11282" i="1"/>
  <c r="I11281" i="1"/>
  <c r="H11281" i="1"/>
  <c r="G11281" i="1"/>
  <c r="I11280" i="1"/>
  <c r="H11280" i="1"/>
  <c r="G11280" i="1"/>
  <c r="I11279" i="1"/>
  <c r="H11279" i="1"/>
  <c r="G11279" i="1"/>
  <c r="I11278" i="1"/>
  <c r="H11278" i="1"/>
  <c r="G11278" i="1"/>
  <c r="I11277" i="1"/>
  <c r="H11277" i="1"/>
  <c r="G11277" i="1"/>
  <c r="I11276" i="1"/>
  <c r="H11276" i="1"/>
  <c r="G11276" i="1"/>
  <c r="I11275" i="1"/>
  <c r="H11275" i="1"/>
  <c r="G11275" i="1"/>
  <c r="I11274" i="1"/>
  <c r="H11274" i="1"/>
  <c r="G11274" i="1"/>
  <c r="I11273" i="1"/>
  <c r="H11273" i="1"/>
  <c r="G11273" i="1"/>
  <c r="I11272" i="1"/>
  <c r="H11272" i="1"/>
  <c r="G11272" i="1"/>
  <c r="I11271" i="1"/>
  <c r="H11271" i="1"/>
  <c r="G11271" i="1"/>
  <c r="I11270" i="1"/>
  <c r="H11270" i="1"/>
  <c r="G11270" i="1"/>
  <c r="I11269" i="1"/>
  <c r="H11269" i="1"/>
  <c r="G11269" i="1"/>
  <c r="I11268" i="1"/>
  <c r="H11268" i="1"/>
  <c r="G11268" i="1"/>
  <c r="I11267" i="1"/>
  <c r="H11267" i="1"/>
  <c r="G11267" i="1"/>
  <c r="I11266" i="1"/>
  <c r="H11266" i="1"/>
  <c r="G11266" i="1"/>
  <c r="I11265" i="1"/>
  <c r="H11265" i="1"/>
  <c r="G11265" i="1"/>
  <c r="I11264" i="1"/>
  <c r="H11264" i="1"/>
  <c r="G11264" i="1"/>
  <c r="I11263" i="1"/>
  <c r="H11263" i="1"/>
  <c r="G11263" i="1"/>
  <c r="I11262" i="1"/>
  <c r="H11262" i="1"/>
  <c r="G11262" i="1"/>
  <c r="I11261" i="1"/>
  <c r="H11261" i="1"/>
  <c r="G11261" i="1"/>
  <c r="I11260" i="1"/>
  <c r="H11260" i="1"/>
  <c r="G11260" i="1"/>
  <c r="I11259" i="1"/>
  <c r="H11259" i="1"/>
  <c r="G11259" i="1"/>
  <c r="I11258" i="1"/>
  <c r="H11258" i="1"/>
  <c r="G11258" i="1"/>
  <c r="I11257" i="1"/>
  <c r="H11257" i="1"/>
  <c r="G11257" i="1"/>
  <c r="I11256" i="1"/>
  <c r="H11256" i="1"/>
  <c r="G11256" i="1"/>
  <c r="I11255" i="1"/>
  <c r="H11255" i="1"/>
  <c r="G11255" i="1"/>
  <c r="I11254" i="1"/>
  <c r="H11254" i="1"/>
  <c r="G11254" i="1"/>
  <c r="I11253" i="1"/>
  <c r="H11253" i="1"/>
  <c r="G11253" i="1"/>
  <c r="I11252" i="1"/>
  <c r="H11252" i="1"/>
  <c r="G11252" i="1"/>
  <c r="I11251" i="1"/>
  <c r="H11251" i="1"/>
  <c r="G11251" i="1"/>
  <c r="I11250" i="1"/>
  <c r="H11250" i="1"/>
  <c r="G11250" i="1"/>
  <c r="I11249" i="1"/>
  <c r="H11249" i="1"/>
  <c r="G11249" i="1"/>
  <c r="I11248" i="1"/>
  <c r="H11248" i="1"/>
  <c r="G11248" i="1"/>
  <c r="I11247" i="1"/>
  <c r="H11247" i="1"/>
  <c r="G11247" i="1"/>
  <c r="I11246" i="1"/>
  <c r="H11246" i="1"/>
  <c r="G11246" i="1"/>
  <c r="I11245" i="1"/>
  <c r="H11245" i="1"/>
  <c r="G11245" i="1"/>
  <c r="I11244" i="1"/>
  <c r="H11244" i="1"/>
  <c r="G11244" i="1"/>
  <c r="I11243" i="1"/>
  <c r="H11243" i="1"/>
  <c r="G11243" i="1"/>
  <c r="I11242" i="1"/>
  <c r="H11242" i="1"/>
  <c r="G11242" i="1"/>
  <c r="I11241" i="1"/>
  <c r="H11241" i="1"/>
  <c r="G11241" i="1"/>
  <c r="I11240" i="1"/>
  <c r="H11240" i="1"/>
  <c r="G11240" i="1"/>
  <c r="I11239" i="1"/>
  <c r="H11239" i="1"/>
  <c r="G11239" i="1"/>
  <c r="I11238" i="1"/>
  <c r="H11238" i="1"/>
  <c r="G11238" i="1"/>
  <c r="I11237" i="1"/>
  <c r="H11237" i="1"/>
  <c r="G11237" i="1"/>
  <c r="I11236" i="1"/>
  <c r="H11236" i="1"/>
  <c r="G11236" i="1"/>
  <c r="I11235" i="1"/>
  <c r="H11235" i="1"/>
  <c r="G11235" i="1"/>
  <c r="I11234" i="1"/>
  <c r="H11234" i="1"/>
  <c r="G11234" i="1"/>
  <c r="I11233" i="1"/>
  <c r="H11233" i="1"/>
  <c r="G11233" i="1"/>
  <c r="I11232" i="1"/>
  <c r="H11232" i="1"/>
  <c r="G11232" i="1"/>
  <c r="I11231" i="1"/>
  <c r="H11231" i="1"/>
  <c r="G11231" i="1"/>
  <c r="I11230" i="1"/>
  <c r="H11230" i="1"/>
  <c r="G11230" i="1"/>
  <c r="I11229" i="1"/>
  <c r="H11229" i="1"/>
  <c r="G11229" i="1"/>
  <c r="I11228" i="1"/>
  <c r="H11228" i="1"/>
  <c r="G11228" i="1"/>
  <c r="I11227" i="1"/>
  <c r="H11227" i="1"/>
  <c r="G11227" i="1"/>
  <c r="I11226" i="1"/>
  <c r="H11226" i="1"/>
  <c r="G11226" i="1"/>
  <c r="I11225" i="1"/>
  <c r="H11225" i="1"/>
  <c r="G11225" i="1"/>
  <c r="I11224" i="1"/>
  <c r="H11224" i="1"/>
  <c r="G11224" i="1"/>
  <c r="I11223" i="1"/>
  <c r="H11223" i="1"/>
  <c r="G11223" i="1"/>
  <c r="I11222" i="1"/>
  <c r="H11222" i="1"/>
  <c r="G11222" i="1"/>
  <c r="I11221" i="1"/>
  <c r="H11221" i="1"/>
  <c r="G11221" i="1"/>
  <c r="I11220" i="1"/>
  <c r="H11220" i="1"/>
  <c r="G11220" i="1"/>
  <c r="I11219" i="1"/>
  <c r="H11219" i="1"/>
  <c r="G11219" i="1"/>
  <c r="I11218" i="1"/>
  <c r="H11218" i="1"/>
  <c r="G11218" i="1"/>
  <c r="I11217" i="1"/>
  <c r="H11217" i="1"/>
  <c r="G11217" i="1"/>
  <c r="I11216" i="1"/>
  <c r="H11216" i="1"/>
  <c r="G11216" i="1"/>
  <c r="I11215" i="1"/>
  <c r="H11215" i="1"/>
  <c r="G11215" i="1"/>
  <c r="I11214" i="1"/>
  <c r="H11214" i="1"/>
  <c r="G11214" i="1"/>
  <c r="I11213" i="1"/>
  <c r="H11213" i="1"/>
  <c r="G11213" i="1"/>
  <c r="I11212" i="1"/>
  <c r="H11212" i="1"/>
  <c r="G11212" i="1"/>
  <c r="I11211" i="1"/>
  <c r="H11211" i="1"/>
  <c r="G11211" i="1"/>
  <c r="I11210" i="1"/>
  <c r="H11210" i="1"/>
  <c r="G11210" i="1"/>
  <c r="I11209" i="1"/>
  <c r="H11209" i="1"/>
  <c r="G11209" i="1"/>
  <c r="I11208" i="1"/>
  <c r="H11208" i="1"/>
  <c r="G11208" i="1"/>
  <c r="I11207" i="1"/>
  <c r="H11207" i="1"/>
  <c r="G11207" i="1"/>
  <c r="I11206" i="1"/>
  <c r="H11206" i="1"/>
  <c r="G11206" i="1"/>
  <c r="I11205" i="1"/>
  <c r="H11205" i="1"/>
  <c r="G11205" i="1"/>
  <c r="I11204" i="1"/>
  <c r="H11204" i="1"/>
  <c r="G11204" i="1"/>
  <c r="I11203" i="1"/>
  <c r="H11203" i="1"/>
  <c r="G11203" i="1"/>
  <c r="I11202" i="1"/>
  <c r="H11202" i="1"/>
  <c r="G11202" i="1"/>
  <c r="I11201" i="1"/>
  <c r="H11201" i="1"/>
  <c r="G11201" i="1"/>
  <c r="I11200" i="1"/>
  <c r="H11200" i="1"/>
  <c r="G11200" i="1"/>
  <c r="I11199" i="1"/>
  <c r="H11199" i="1"/>
  <c r="G11199" i="1"/>
  <c r="I11198" i="1"/>
  <c r="H11198" i="1"/>
  <c r="G11198" i="1"/>
  <c r="I11197" i="1"/>
  <c r="H11197" i="1"/>
  <c r="G11197" i="1"/>
  <c r="I11196" i="1"/>
  <c r="H11196" i="1"/>
  <c r="G11196" i="1"/>
  <c r="I11195" i="1"/>
  <c r="H11195" i="1"/>
  <c r="G11195" i="1"/>
  <c r="I11194" i="1"/>
  <c r="H11194" i="1"/>
  <c r="G11194" i="1"/>
  <c r="I11193" i="1"/>
  <c r="H11193" i="1"/>
  <c r="G11193" i="1"/>
  <c r="I11192" i="1"/>
  <c r="H11192" i="1"/>
  <c r="G11192" i="1"/>
  <c r="I11191" i="1"/>
  <c r="H11191" i="1"/>
  <c r="G11191" i="1"/>
  <c r="I11190" i="1"/>
  <c r="H11190" i="1"/>
  <c r="G11190" i="1"/>
  <c r="I11189" i="1"/>
  <c r="H11189" i="1"/>
  <c r="G11189" i="1"/>
  <c r="I11188" i="1"/>
  <c r="H11188" i="1"/>
  <c r="G11188" i="1"/>
  <c r="I11187" i="1"/>
  <c r="H11187" i="1"/>
  <c r="G11187" i="1"/>
  <c r="I11186" i="1"/>
  <c r="H11186" i="1"/>
  <c r="G11186" i="1"/>
  <c r="I11185" i="1"/>
  <c r="H11185" i="1"/>
  <c r="G11185" i="1"/>
  <c r="I11184" i="1"/>
  <c r="H11184" i="1"/>
  <c r="G11184" i="1"/>
  <c r="I11183" i="1"/>
  <c r="H11183" i="1"/>
  <c r="G11183" i="1"/>
  <c r="I11182" i="1"/>
  <c r="H11182" i="1"/>
  <c r="G11182" i="1"/>
  <c r="I11181" i="1"/>
  <c r="H11181" i="1"/>
  <c r="G11181" i="1"/>
  <c r="I11180" i="1"/>
  <c r="H11180" i="1"/>
  <c r="G11180" i="1"/>
  <c r="I11179" i="1"/>
  <c r="H11179" i="1"/>
  <c r="G11179" i="1"/>
  <c r="I11178" i="1"/>
  <c r="H11178" i="1"/>
  <c r="G11178" i="1"/>
  <c r="I11177" i="1"/>
  <c r="H11177" i="1"/>
  <c r="G11177" i="1"/>
  <c r="I11176" i="1"/>
  <c r="H11176" i="1"/>
  <c r="G11176" i="1"/>
  <c r="I11175" i="1"/>
  <c r="H11175" i="1"/>
  <c r="G11175" i="1"/>
  <c r="I11174" i="1"/>
  <c r="H11174" i="1"/>
  <c r="G11174" i="1"/>
  <c r="I11173" i="1"/>
  <c r="H11173" i="1"/>
  <c r="G11173" i="1"/>
  <c r="I11172" i="1"/>
  <c r="H11172" i="1"/>
  <c r="G11172" i="1"/>
  <c r="I11171" i="1"/>
  <c r="H11171" i="1"/>
  <c r="G11171" i="1"/>
  <c r="I11170" i="1"/>
  <c r="H11170" i="1"/>
  <c r="G11170" i="1"/>
  <c r="I11169" i="1"/>
  <c r="H11169" i="1"/>
  <c r="G11169" i="1"/>
  <c r="I11168" i="1"/>
  <c r="H11168" i="1"/>
  <c r="G11168" i="1"/>
  <c r="I11167" i="1"/>
  <c r="H11167" i="1"/>
  <c r="G11167" i="1"/>
  <c r="I11166" i="1"/>
  <c r="H11166" i="1"/>
  <c r="G11166" i="1"/>
  <c r="I11165" i="1"/>
  <c r="H11165" i="1"/>
  <c r="G11165" i="1"/>
  <c r="I11164" i="1"/>
  <c r="H11164" i="1"/>
  <c r="G11164" i="1"/>
  <c r="I11163" i="1"/>
  <c r="H11163" i="1"/>
  <c r="G11163" i="1"/>
  <c r="I11162" i="1"/>
  <c r="H11162" i="1"/>
  <c r="G11162" i="1"/>
  <c r="I11161" i="1"/>
  <c r="H11161" i="1"/>
  <c r="G11161" i="1"/>
  <c r="I11160" i="1"/>
  <c r="H11160" i="1"/>
  <c r="G11160" i="1"/>
  <c r="I11159" i="1"/>
  <c r="H11159" i="1"/>
  <c r="G11159" i="1"/>
  <c r="I11158" i="1"/>
  <c r="H11158" i="1"/>
  <c r="G11158" i="1"/>
  <c r="I11157" i="1"/>
  <c r="H11157" i="1"/>
  <c r="G11157" i="1"/>
  <c r="I11156" i="1"/>
  <c r="H11156" i="1"/>
  <c r="G11156" i="1"/>
  <c r="I11155" i="1"/>
  <c r="H11155" i="1"/>
  <c r="G11155" i="1"/>
  <c r="I11154" i="1"/>
  <c r="H11154" i="1"/>
  <c r="G11154" i="1"/>
  <c r="I11153" i="1"/>
  <c r="H11153" i="1"/>
  <c r="G11153" i="1"/>
  <c r="I11152" i="1"/>
  <c r="H11152" i="1"/>
  <c r="G11152" i="1"/>
  <c r="I11151" i="1"/>
  <c r="H11151" i="1"/>
  <c r="G11151" i="1"/>
  <c r="I11150" i="1"/>
  <c r="H11150" i="1"/>
  <c r="G11150" i="1"/>
  <c r="I11149" i="1"/>
  <c r="H11149" i="1"/>
  <c r="G11149" i="1"/>
  <c r="I11148" i="1"/>
  <c r="H11148" i="1"/>
  <c r="G11148" i="1"/>
  <c r="I11147" i="1"/>
  <c r="H11147" i="1"/>
  <c r="G11147" i="1"/>
  <c r="I11146" i="1"/>
  <c r="H11146" i="1"/>
  <c r="G11146" i="1"/>
  <c r="I11145" i="1"/>
  <c r="H11145" i="1"/>
  <c r="G11145" i="1"/>
  <c r="I11144" i="1"/>
  <c r="H11144" i="1"/>
  <c r="G11144" i="1"/>
  <c r="I11143" i="1"/>
  <c r="H11143" i="1"/>
  <c r="G11143" i="1"/>
  <c r="I11142" i="1"/>
  <c r="H11142" i="1"/>
  <c r="G11142" i="1"/>
  <c r="I11141" i="1"/>
  <c r="H11141" i="1"/>
  <c r="G11141" i="1"/>
  <c r="I11140" i="1"/>
  <c r="H11140" i="1"/>
  <c r="G11140" i="1"/>
  <c r="I11139" i="1"/>
  <c r="H11139" i="1"/>
  <c r="G11139" i="1"/>
  <c r="I11138" i="1"/>
  <c r="H11138" i="1"/>
  <c r="G11138" i="1"/>
  <c r="I11137" i="1"/>
  <c r="H11137" i="1"/>
  <c r="G11137" i="1"/>
  <c r="I11136" i="1"/>
  <c r="H11136" i="1"/>
  <c r="G11136" i="1"/>
  <c r="I11135" i="1"/>
  <c r="H11135" i="1"/>
  <c r="G11135" i="1"/>
  <c r="I11134" i="1"/>
  <c r="H11134" i="1"/>
  <c r="G11134" i="1"/>
  <c r="I11133" i="1"/>
  <c r="H11133" i="1"/>
  <c r="G11133" i="1"/>
  <c r="I11132" i="1"/>
  <c r="H11132" i="1"/>
  <c r="G11132" i="1"/>
  <c r="I11131" i="1"/>
  <c r="H11131" i="1"/>
  <c r="G11131" i="1"/>
  <c r="I11130" i="1"/>
  <c r="H11130" i="1"/>
  <c r="G11130" i="1"/>
  <c r="I11129" i="1"/>
  <c r="H11129" i="1"/>
  <c r="G11129" i="1"/>
  <c r="I11128" i="1"/>
  <c r="H11128" i="1"/>
  <c r="G11128" i="1"/>
  <c r="I11127" i="1"/>
  <c r="H11127" i="1"/>
  <c r="G11127" i="1"/>
  <c r="I11126" i="1"/>
  <c r="H11126" i="1"/>
  <c r="G11126" i="1"/>
  <c r="I11125" i="1"/>
  <c r="H11125" i="1"/>
  <c r="G11125" i="1"/>
  <c r="I11124" i="1"/>
  <c r="H11124" i="1"/>
  <c r="G11124" i="1"/>
  <c r="I11123" i="1"/>
  <c r="H11123" i="1"/>
  <c r="G11123" i="1"/>
  <c r="I11122" i="1"/>
  <c r="H11122" i="1"/>
  <c r="G11122" i="1"/>
  <c r="I11121" i="1"/>
  <c r="H11121" i="1"/>
  <c r="G11121" i="1"/>
  <c r="I11120" i="1"/>
  <c r="H11120" i="1"/>
  <c r="G11120" i="1"/>
  <c r="I11119" i="1"/>
  <c r="H11119" i="1"/>
  <c r="G11119" i="1"/>
  <c r="I11118" i="1"/>
  <c r="H11118" i="1"/>
  <c r="G11118" i="1"/>
  <c r="I11117" i="1"/>
  <c r="H11117" i="1"/>
  <c r="G11117" i="1"/>
  <c r="I11116" i="1"/>
  <c r="H11116" i="1"/>
  <c r="G11116" i="1"/>
  <c r="I11115" i="1"/>
  <c r="H11115" i="1"/>
  <c r="G11115" i="1"/>
  <c r="I11114" i="1"/>
  <c r="H11114" i="1"/>
  <c r="G11114" i="1"/>
  <c r="I11113" i="1"/>
  <c r="H11113" i="1"/>
  <c r="G11113" i="1"/>
  <c r="I11112" i="1"/>
  <c r="H11112" i="1"/>
  <c r="G11112" i="1"/>
  <c r="I11111" i="1"/>
  <c r="H11111" i="1"/>
  <c r="G11111" i="1"/>
  <c r="I11110" i="1"/>
  <c r="H11110" i="1"/>
  <c r="G11110" i="1"/>
  <c r="I11109" i="1"/>
  <c r="H11109" i="1"/>
  <c r="G11109" i="1"/>
  <c r="I11108" i="1"/>
  <c r="H11108" i="1"/>
  <c r="G11108" i="1"/>
  <c r="I11107" i="1"/>
  <c r="H11107" i="1"/>
  <c r="G11107" i="1"/>
  <c r="I11106" i="1"/>
  <c r="H11106" i="1"/>
  <c r="G11106" i="1"/>
  <c r="I11105" i="1"/>
  <c r="H11105" i="1"/>
  <c r="G11105" i="1"/>
  <c r="I11104" i="1"/>
  <c r="H11104" i="1"/>
  <c r="G11104" i="1"/>
  <c r="I11103" i="1"/>
  <c r="H11103" i="1"/>
  <c r="G11103" i="1"/>
  <c r="I11102" i="1"/>
  <c r="H11102" i="1"/>
  <c r="G11102" i="1"/>
  <c r="I11101" i="1"/>
  <c r="H11101" i="1"/>
  <c r="G11101" i="1"/>
  <c r="I11100" i="1"/>
  <c r="H11100" i="1"/>
  <c r="G11100" i="1"/>
  <c r="I11099" i="1"/>
  <c r="H11099" i="1"/>
  <c r="G11099" i="1"/>
  <c r="I11098" i="1"/>
  <c r="H11098" i="1"/>
  <c r="G11098" i="1"/>
  <c r="I11097" i="1"/>
  <c r="H11097" i="1"/>
  <c r="G11097" i="1"/>
  <c r="I11096" i="1"/>
  <c r="H11096" i="1"/>
  <c r="G11096" i="1"/>
  <c r="I11095" i="1"/>
  <c r="H11095" i="1"/>
  <c r="G11095" i="1"/>
  <c r="I11094" i="1"/>
  <c r="H11094" i="1"/>
  <c r="G11094" i="1"/>
  <c r="I11093" i="1"/>
  <c r="H11093" i="1"/>
  <c r="G11093" i="1"/>
  <c r="I11092" i="1"/>
  <c r="H11092" i="1"/>
  <c r="G11092" i="1"/>
  <c r="I11091" i="1"/>
  <c r="H11091" i="1"/>
  <c r="G11091" i="1"/>
  <c r="I11090" i="1"/>
  <c r="H11090" i="1"/>
  <c r="G11090" i="1"/>
  <c r="I11089" i="1"/>
  <c r="H11089" i="1"/>
  <c r="G11089" i="1"/>
  <c r="I11088" i="1"/>
  <c r="H11088" i="1"/>
  <c r="G11088" i="1"/>
  <c r="I11087" i="1"/>
  <c r="H11087" i="1"/>
  <c r="G11087" i="1"/>
  <c r="I11086" i="1"/>
  <c r="H11086" i="1"/>
  <c r="G11086" i="1"/>
  <c r="I11085" i="1"/>
  <c r="H11085" i="1"/>
  <c r="G11085" i="1"/>
  <c r="I11084" i="1"/>
  <c r="H11084" i="1"/>
  <c r="G11084" i="1"/>
  <c r="I11083" i="1"/>
  <c r="H11083" i="1"/>
  <c r="G11083" i="1"/>
  <c r="I11082" i="1"/>
  <c r="H11082" i="1"/>
  <c r="G11082" i="1"/>
  <c r="I11081" i="1"/>
  <c r="H11081" i="1"/>
  <c r="G11081" i="1"/>
  <c r="I11080" i="1"/>
  <c r="H11080" i="1"/>
  <c r="G11080" i="1"/>
  <c r="I11079" i="1"/>
  <c r="H11079" i="1"/>
  <c r="G11079" i="1"/>
  <c r="I11078" i="1"/>
  <c r="H11078" i="1"/>
  <c r="G11078" i="1"/>
  <c r="I11077" i="1"/>
  <c r="H11077" i="1"/>
  <c r="G11077" i="1"/>
  <c r="I11076" i="1"/>
  <c r="H11076" i="1"/>
  <c r="G11076" i="1"/>
  <c r="I11075" i="1"/>
  <c r="H11075" i="1"/>
  <c r="G11075" i="1"/>
  <c r="I11074" i="1"/>
  <c r="H11074" i="1"/>
  <c r="G11074" i="1"/>
  <c r="I11073" i="1"/>
  <c r="H11073" i="1"/>
  <c r="G11073" i="1"/>
  <c r="I11072" i="1"/>
  <c r="H11072" i="1"/>
  <c r="G11072" i="1"/>
  <c r="I11071" i="1"/>
  <c r="H11071" i="1"/>
  <c r="G11071" i="1"/>
  <c r="I11070" i="1"/>
  <c r="H11070" i="1"/>
  <c r="G11070" i="1"/>
  <c r="I11069" i="1"/>
  <c r="H11069" i="1"/>
  <c r="G11069" i="1"/>
  <c r="I11068" i="1"/>
  <c r="H11068" i="1"/>
  <c r="G11068" i="1"/>
  <c r="I11067" i="1"/>
  <c r="H11067" i="1"/>
  <c r="G11067" i="1"/>
  <c r="I11066" i="1"/>
  <c r="H11066" i="1"/>
  <c r="G11066" i="1"/>
  <c r="I11065" i="1"/>
  <c r="H11065" i="1"/>
  <c r="G11065" i="1"/>
  <c r="I11064" i="1"/>
  <c r="H11064" i="1"/>
  <c r="G11064" i="1"/>
  <c r="I11063" i="1"/>
  <c r="H11063" i="1"/>
  <c r="G11063" i="1"/>
  <c r="I11062" i="1"/>
  <c r="H11062" i="1"/>
  <c r="G11062" i="1"/>
  <c r="I11061" i="1"/>
  <c r="H11061" i="1"/>
  <c r="G11061" i="1"/>
  <c r="I11060" i="1"/>
  <c r="H11060" i="1"/>
  <c r="G11060" i="1"/>
  <c r="I11059" i="1"/>
  <c r="H11059" i="1"/>
  <c r="G11059" i="1"/>
  <c r="I11058" i="1"/>
  <c r="H11058" i="1"/>
  <c r="G11058" i="1"/>
  <c r="I11057" i="1"/>
  <c r="H11057" i="1"/>
  <c r="G11057" i="1"/>
  <c r="I11056" i="1"/>
  <c r="H11056" i="1"/>
  <c r="G11056" i="1"/>
  <c r="I11055" i="1"/>
  <c r="H11055" i="1"/>
  <c r="G11055" i="1"/>
  <c r="I11054" i="1"/>
  <c r="H11054" i="1"/>
  <c r="G11054" i="1"/>
  <c r="I11053" i="1"/>
  <c r="H11053" i="1"/>
  <c r="G11053" i="1"/>
  <c r="I11052" i="1"/>
  <c r="H11052" i="1"/>
  <c r="G11052" i="1"/>
  <c r="I11051" i="1"/>
  <c r="H11051" i="1"/>
  <c r="G11051" i="1"/>
  <c r="I11050" i="1"/>
  <c r="H11050" i="1"/>
  <c r="G11050" i="1"/>
  <c r="I11049" i="1"/>
  <c r="H11049" i="1"/>
  <c r="G11049" i="1"/>
  <c r="I11048" i="1"/>
  <c r="H11048" i="1"/>
  <c r="G11048" i="1"/>
  <c r="I11047" i="1"/>
  <c r="H11047" i="1"/>
  <c r="G11047" i="1"/>
  <c r="I11046" i="1"/>
  <c r="H11046" i="1"/>
  <c r="G11046" i="1"/>
  <c r="I11045" i="1"/>
  <c r="H11045" i="1"/>
  <c r="G11045" i="1"/>
  <c r="I11044" i="1"/>
  <c r="H11044" i="1"/>
  <c r="G11044" i="1"/>
  <c r="I11043" i="1"/>
  <c r="H11043" i="1"/>
  <c r="G11043" i="1"/>
  <c r="I11042" i="1"/>
  <c r="H11042" i="1"/>
  <c r="G11042" i="1"/>
  <c r="I11041" i="1"/>
  <c r="H11041" i="1"/>
  <c r="G11041" i="1"/>
  <c r="I11040" i="1"/>
  <c r="H11040" i="1"/>
  <c r="G11040" i="1"/>
  <c r="I11039" i="1"/>
  <c r="H11039" i="1"/>
  <c r="G11039" i="1"/>
  <c r="I11038" i="1"/>
  <c r="H11038" i="1"/>
  <c r="G11038" i="1"/>
  <c r="I11037" i="1"/>
  <c r="H11037" i="1"/>
  <c r="G11037" i="1"/>
  <c r="I11036" i="1"/>
  <c r="H11036" i="1"/>
  <c r="G11036" i="1"/>
  <c r="I11035" i="1"/>
  <c r="H11035" i="1"/>
  <c r="G11035" i="1"/>
  <c r="I11034" i="1"/>
  <c r="H11034" i="1"/>
  <c r="G11034" i="1"/>
  <c r="I11033" i="1"/>
  <c r="H11033" i="1"/>
  <c r="G11033" i="1"/>
  <c r="I11032" i="1"/>
  <c r="H11032" i="1"/>
  <c r="G11032" i="1"/>
  <c r="I11031" i="1"/>
  <c r="H11031" i="1"/>
  <c r="G11031" i="1"/>
  <c r="I11030" i="1"/>
  <c r="H11030" i="1"/>
  <c r="G11030" i="1"/>
  <c r="I11029" i="1"/>
  <c r="H11029" i="1"/>
  <c r="G11029" i="1"/>
  <c r="I11028" i="1"/>
  <c r="H11028" i="1"/>
  <c r="G11028" i="1"/>
  <c r="I11027" i="1"/>
  <c r="H11027" i="1"/>
  <c r="G11027" i="1"/>
  <c r="I11026" i="1"/>
  <c r="H11026" i="1"/>
  <c r="G11026" i="1"/>
  <c r="I11025" i="1"/>
  <c r="H11025" i="1"/>
  <c r="G11025" i="1"/>
  <c r="I11024" i="1"/>
  <c r="H11024" i="1"/>
  <c r="G11024" i="1"/>
  <c r="I11023" i="1"/>
  <c r="H11023" i="1"/>
  <c r="G11023" i="1"/>
  <c r="I11022" i="1"/>
  <c r="H11022" i="1"/>
  <c r="G11022" i="1"/>
  <c r="I11021" i="1"/>
  <c r="H11021" i="1"/>
  <c r="G11021" i="1"/>
  <c r="I11020" i="1"/>
  <c r="H11020" i="1"/>
  <c r="G11020" i="1"/>
  <c r="I11019" i="1"/>
  <c r="H11019" i="1"/>
  <c r="G11019" i="1"/>
  <c r="I11018" i="1"/>
  <c r="H11018" i="1"/>
  <c r="G11018" i="1"/>
  <c r="I11017" i="1"/>
  <c r="H11017" i="1"/>
  <c r="G11017" i="1"/>
  <c r="I11016" i="1"/>
  <c r="H11016" i="1"/>
  <c r="G11016" i="1"/>
  <c r="I11015" i="1"/>
  <c r="H11015" i="1"/>
  <c r="G11015" i="1"/>
  <c r="I11014" i="1"/>
  <c r="H11014" i="1"/>
  <c r="G11014" i="1"/>
  <c r="I11013" i="1"/>
  <c r="H11013" i="1"/>
  <c r="G11013" i="1"/>
  <c r="I11012" i="1"/>
  <c r="H11012" i="1"/>
  <c r="G11012" i="1"/>
  <c r="I11011" i="1"/>
  <c r="H11011" i="1"/>
  <c r="G11011" i="1"/>
  <c r="I11010" i="1"/>
  <c r="H11010" i="1"/>
  <c r="G11010" i="1"/>
  <c r="I11009" i="1"/>
  <c r="H11009" i="1"/>
  <c r="G11009" i="1"/>
  <c r="I11008" i="1"/>
  <c r="H11008" i="1"/>
  <c r="G11008" i="1"/>
  <c r="I11007" i="1"/>
  <c r="H11007" i="1"/>
  <c r="G11007" i="1"/>
  <c r="I11006" i="1"/>
  <c r="H11006" i="1"/>
  <c r="G11006" i="1"/>
  <c r="I11005" i="1"/>
  <c r="H11005" i="1"/>
  <c r="G11005" i="1"/>
  <c r="I11004" i="1"/>
  <c r="H11004" i="1"/>
  <c r="G11004" i="1"/>
  <c r="I11003" i="1"/>
  <c r="H11003" i="1"/>
  <c r="G11003" i="1"/>
  <c r="I11002" i="1"/>
  <c r="H11002" i="1"/>
  <c r="G11002" i="1"/>
  <c r="I11001" i="1"/>
  <c r="H11001" i="1"/>
  <c r="G11001" i="1"/>
  <c r="I11000" i="1"/>
  <c r="H11000" i="1"/>
  <c r="G11000" i="1"/>
  <c r="I10999" i="1"/>
  <c r="H10999" i="1"/>
  <c r="G10999" i="1"/>
  <c r="I10998" i="1"/>
  <c r="H10998" i="1"/>
  <c r="G10998" i="1"/>
  <c r="I10997" i="1"/>
  <c r="H10997" i="1"/>
  <c r="G10997" i="1"/>
  <c r="I10996" i="1"/>
  <c r="H10996" i="1"/>
  <c r="G10996" i="1"/>
  <c r="I10995" i="1"/>
  <c r="H10995" i="1"/>
  <c r="G10995" i="1"/>
  <c r="I10994" i="1"/>
  <c r="H10994" i="1"/>
  <c r="G10994" i="1"/>
  <c r="I10993" i="1"/>
  <c r="H10993" i="1"/>
  <c r="G10993" i="1"/>
  <c r="I10992" i="1"/>
  <c r="H10992" i="1"/>
  <c r="G10992" i="1"/>
  <c r="I10991" i="1"/>
  <c r="H10991" i="1"/>
  <c r="G10991" i="1"/>
  <c r="I10990" i="1"/>
  <c r="H10990" i="1"/>
  <c r="G10990" i="1"/>
  <c r="I10989" i="1"/>
  <c r="H10989" i="1"/>
  <c r="G10989" i="1"/>
  <c r="I10988" i="1"/>
  <c r="H10988" i="1"/>
  <c r="G10988" i="1"/>
  <c r="I10987" i="1"/>
  <c r="H10987" i="1"/>
  <c r="G10987" i="1"/>
  <c r="I10986" i="1"/>
  <c r="H10986" i="1"/>
  <c r="G10986" i="1"/>
  <c r="I10985" i="1"/>
  <c r="H10985" i="1"/>
  <c r="G10985" i="1"/>
  <c r="I10984" i="1"/>
  <c r="H10984" i="1"/>
  <c r="G10984" i="1"/>
  <c r="I10983" i="1"/>
  <c r="H10983" i="1"/>
  <c r="G10983" i="1"/>
  <c r="I10982" i="1"/>
  <c r="H10982" i="1"/>
  <c r="G10982" i="1"/>
  <c r="I10981" i="1"/>
  <c r="H10981" i="1"/>
  <c r="G10981" i="1"/>
  <c r="I10980" i="1"/>
  <c r="H10980" i="1"/>
  <c r="G10980" i="1"/>
  <c r="I10979" i="1"/>
  <c r="H10979" i="1"/>
  <c r="G10979" i="1"/>
  <c r="I10978" i="1"/>
  <c r="H10978" i="1"/>
  <c r="G10978" i="1"/>
  <c r="I10977" i="1"/>
  <c r="H10977" i="1"/>
  <c r="G10977" i="1"/>
  <c r="I10976" i="1"/>
  <c r="H10976" i="1"/>
  <c r="G10976" i="1"/>
  <c r="I10975" i="1"/>
  <c r="H10975" i="1"/>
  <c r="G10975" i="1"/>
  <c r="I10974" i="1"/>
  <c r="H10974" i="1"/>
  <c r="G10974" i="1"/>
  <c r="I10973" i="1"/>
  <c r="H10973" i="1"/>
  <c r="G10973" i="1"/>
  <c r="I10972" i="1"/>
  <c r="H10972" i="1"/>
  <c r="G10972" i="1"/>
  <c r="I10971" i="1"/>
  <c r="H10971" i="1"/>
  <c r="G10971" i="1"/>
  <c r="I10970" i="1"/>
  <c r="H10970" i="1"/>
  <c r="G10970" i="1"/>
  <c r="I10969" i="1"/>
  <c r="H10969" i="1"/>
  <c r="G10969" i="1"/>
  <c r="I10968" i="1"/>
  <c r="H10968" i="1"/>
  <c r="G10968" i="1"/>
  <c r="I10967" i="1"/>
  <c r="H10967" i="1"/>
  <c r="G10967" i="1"/>
  <c r="I10966" i="1"/>
  <c r="H10966" i="1"/>
  <c r="G10966" i="1"/>
  <c r="I10965" i="1"/>
  <c r="H10965" i="1"/>
  <c r="G10965" i="1"/>
  <c r="I10964" i="1"/>
  <c r="H10964" i="1"/>
  <c r="G10964" i="1"/>
  <c r="I10963" i="1"/>
  <c r="H10963" i="1"/>
  <c r="G10963" i="1"/>
  <c r="I10962" i="1"/>
  <c r="H10962" i="1"/>
  <c r="G10962" i="1"/>
  <c r="I10961" i="1"/>
  <c r="H10961" i="1"/>
  <c r="G10961" i="1"/>
  <c r="I10960" i="1"/>
  <c r="H10960" i="1"/>
  <c r="G10960" i="1"/>
  <c r="I10959" i="1"/>
  <c r="H10959" i="1"/>
  <c r="G10959" i="1"/>
  <c r="I10958" i="1"/>
  <c r="H10958" i="1"/>
  <c r="G10958" i="1"/>
  <c r="I10957" i="1"/>
  <c r="H10957" i="1"/>
  <c r="G10957" i="1"/>
  <c r="I10956" i="1"/>
  <c r="H10956" i="1"/>
  <c r="G10956" i="1"/>
  <c r="I10955" i="1"/>
  <c r="H10955" i="1"/>
  <c r="G10955" i="1"/>
  <c r="I10954" i="1"/>
  <c r="H10954" i="1"/>
  <c r="G10954" i="1"/>
  <c r="I10953" i="1"/>
  <c r="H10953" i="1"/>
  <c r="G10953" i="1"/>
  <c r="I10952" i="1"/>
  <c r="H10952" i="1"/>
  <c r="G10952" i="1"/>
  <c r="I10951" i="1"/>
  <c r="H10951" i="1"/>
  <c r="G10951" i="1"/>
  <c r="I10950" i="1"/>
  <c r="H10950" i="1"/>
  <c r="G10950" i="1"/>
  <c r="I10949" i="1"/>
  <c r="H10949" i="1"/>
  <c r="G10949" i="1"/>
  <c r="I10948" i="1"/>
  <c r="H10948" i="1"/>
  <c r="G10948" i="1"/>
  <c r="I10947" i="1"/>
  <c r="H10947" i="1"/>
  <c r="G10947" i="1"/>
  <c r="I10946" i="1"/>
  <c r="H10946" i="1"/>
  <c r="G10946" i="1"/>
  <c r="I10945" i="1"/>
  <c r="H10945" i="1"/>
  <c r="G10945" i="1"/>
  <c r="I10944" i="1"/>
  <c r="H10944" i="1"/>
  <c r="G10944" i="1"/>
  <c r="I10943" i="1"/>
  <c r="H10943" i="1"/>
  <c r="G10943" i="1"/>
  <c r="I10942" i="1"/>
  <c r="H10942" i="1"/>
  <c r="G10942" i="1"/>
  <c r="I10941" i="1"/>
  <c r="H10941" i="1"/>
  <c r="G10941" i="1"/>
  <c r="I10940" i="1"/>
  <c r="H10940" i="1"/>
  <c r="G10940" i="1"/>
  <c r="I10939" i="1"/>
  <c r="H10939" i="1"/>
  <c r="G10939" i="1"/>
  <c r="I10938" i="1"/>
  <c r="H10938" i="1"/>
  <c r="G10938" i="1"/>
  <c r="I10937" i="1"/>
  <c r="H10937" i="1"/>
  <c r="G10937" i="1"/>
  <c r="I10936" i="1"/>
  <c r="H10936" i="1"/>
  <c r="G10936" i="1"/>
  <c r="I10935" i="1"/>
  <c r="H10935" i="1"/>
  <c r="G10935" i="1"/>
  <c r="I10934" i="1"/>
  <c r="H10934" i="1"/>
  <c r="G10934" i="1"/>
  <c r="I10933" i="1"/>
  <c r="H10933" i="1"/>
  <c r="G10933" i="1"/>
  <c r="I10932" i="1"/>
  <c r="H10932" i="1"/>
  <c r="G10932" i="1"/>
  <c r="I10931" i="1"/>
  <c r="H10931" i="1"/>
  <c r="G10931" i="1"/>
  <c r="I10930" i="1"/>
  <c r="H10930" i="1"/>
  <c r="G10930" i="1"/>
  <c r="I10929" i="1"/>
  <c r="H10929" i="1"/>
  <c r="G10929" i="1"/>
  <c r="I10928" i="1"/>
  <c r="H10928" i="1"/>
  <c r="G10928" i="1"/>
  <c r="I10927" i="1"/>
  <c r="H10927" i="1"/>
  <c r="G10927" i="1"/>
  <c r="I10926" i="1"/>
  <c r="H10926" i="1"/>
  <c r="G10926" i="1"/>
  <c r="I10925" i="1"/>
  <c r="H10925" i="1"/>
  <c r="G10925" i="1"/>
  <c r="I10924" i="1"/>
  <c r="H10924" i="1"/>
  <c r="G10924" i="1"/>
  <c r="I10923" i="1"/>
  <c r="H10923" i="1"/>
  <c r="G10923" i="1"/>
  <c r="I10922" i="1"/>
  <c r="H10922" i="1"/>
  <c r="G10922" i="1"/>
  <c r="I10921" i="1"/>
  <c r="H10921" i="1"/>
  <c r="G10921" i="1"/>
  <c r="I10920" i="1"/>
  <c r="H10920" i="1"/>
  <c r="G10920" i="1"/>
  <c r="I10919" i="1"/>
  <c r="H10919" i="1"/>
  <c r="G10919" i="1"/>
  <c r="I10918" i="1"/>
  <c r="H10918" i="1"/>
  <c r="G10918" i="1"/>
  <c r="I10917" i="1"/>
  <c r="H10917" i="1"/>
  <c r="G10917" i="1"/>
  <c r="I10916" i="1"/>
  <c r="H10916" i="1"/>
  <c r="G10916" i="1"/>
  <c r="I10915" i="1"/>
  <c r="H10915" i="1"/>
  <c r="G10915" i="1"/>
  <c r="I10914" i="1"/>
  <c r="H10914" i="1"/>
  <c r="G10914" i="1"/>
  <c r="I10913" i="1"/>
  <c r="H10913" i="1"/>
  <c r="G10913" i="1"/>
  <c r="I10912" i="1"/>
  <c r="H10912" i="1"/>
  <c r="G10912" i="1"/>
  <c r="I10911" i="1"/>
  <c r="H10911" i="1"/>
  <c r="G10911" i="1"/>
  <c r="I10910" i="1"/>
  <c r="H10910" i="1"/>
  <c r="G10910" i="1"/>
  <c r="I10909" i="1"/>
  <c r="H10909" i="1"/>
  <c r="G10909" i="1"/>
  <c r="I10908" i="1"/>
  <c r="H10908" i="1"/>
  <c r="G10908" i="1"/>
  <c r="I10907" i="1"/>
  <c r="H10907" i="1"/>
  <c r="G10907" i="1"/>
  <c r="I10906" i="1"/>
  <c r="H10906" i="1"/>
  <c r="G10906" i="1"/>
  <c r="I10905" i="1"/>
  <c r="H10905" i="1"/>
  <c r="G10905" i="1"/>
  <c r="I10904" i="1"/>
  <c r="H10904" i="1"/>
  <c r="G10904" i="1"/>
  <c r="I10903" i="1"/>
  <c r="H10903" i="1"/>
  <c r="G10903" i="1"/>
  <c r="I10902" i="1"/>
  <c r="H10902" i="1"/>
  <c r="G10902" i="1"/>
  <c r="I10901" i="1"/>
  <c r="H10901" i="1"/>
  <c r="G10901" i="1"/>
  <c r="I10900" i="1"/>
  <c r="H10900" i="1"/>
  <c r="G10900" i="1"/>
  <c r="I10899" i="1"/>
  <c r="H10899" i="1"/>
  <c r="G10899" i="1"/>
  <c r="I10898" i="1"/>
  <c r="H10898" i="1"/>
  <c r="G10898" i="1"/>
  <c r="I10897" i="1"/>
  <c r="H10897" i="1"/>
  <c r="G10897" i="1"/>
  <c r="I10896" i="1"/>
  <c r="H10896" i="1"/>
  <c r="G10896" i="1"/>
  <c r="I10895" i="1"/>
  <c r="H10895" i="1"/>
  <c r="G10895" i="1"/>
  <c r="I10894" i="1"/>
  <c r="H10894" i="1"/>
  <c r="G10894" i="1"/>
  <c r="I10893" i="1"/>
  <c r="H10893" i="1"/>
  <c r="G10893" i="1"/>
  <c r="I10892" i="1"/>
  <c r="H10892" i="1"/>
  <c r="G10892" i="1"/>
  <c r="I10891" i="1"/>
  <c r="H10891" i="1"/>
  <c r="G10891" i="1"/>
  <c r="I10890" i="1"/>
  <c r="H10890" i="1"/>
  <c r="G10890" i="1"/>
  <c r="I10889" i="1"/>
  <c r="H10889" i="1"/>
  <c r="G10889" i="1"/>
  <c r="I10888" i="1"/>
  <c r="H10888" i="1"/>
  <c r="G10888" i="1"/>
  <c r="I10887" i="1"/>
  <c r="H10887" i="1"/>
  <c r="G10887" i="1"/>
  <c r="I10886" i="1"/>
  <c r="H10886" i="1"/>
  <c r="G10886" i="1"/>
  <c r="I10885" i="1"/>
  <c r="H10885" i="1"/>
  <c r="G10885" i="1"/>
  <c r="I10884" i="1"/>
  <c r="H10884" i="1"/>
  <c r="G10884" i="1"/>
  <c r="I10883" i="1"/>
  <c r="H10883" i="1"/>
  <c r="G10883" i="1"/>
  <c r="I10882" i="1"/>
  <c r="H10882" i="1"/>
  <c r="G10882" i="1"/>
  <c r="I10881" i="1"/>
  <c r="H10881" i="1"/>
  <c r="G10881" i="1"/>
  <c r="I10880" i="1"/>
  <c r="H10880" i="1"/>
  <c r="G10880" i="1"/>
  <c r="I10879" i="1"/>
  <c r="H10879" i="1"/>
  <c r="G10879" i="1"/>
  <c r="I10878" i="1"/>
  <c r="H10878" i="1"/>
  <c r="G10878" i="1"/>
  <c r="I10877" i="1"/>
  <c r="H10877" i="1"/>
  <c r="G10877" i="1"/>
  <c r="I10876" i="1"/>
  <c r="H10876" i="1"/>
  <c r="G10876" i="1"/>
  <c r="I10875" i="1"/>
  <c r="H10875" i="1"/>
  <c r="G10875" i="1"/>
  <c r="I10874" i="1"/>
  <c r="H10874" i="1"/>
  <c r="G10874" i="1"/>
  <c r="I10873" i="1"/>
  <c r="H10873" i="1"/>
  <c r="G10873" i="1"/>
  <c r="I10872" i="1"/>
  <c r="H10872" i="1"/>
  <c r="G10872" i="1"/>
  <c r="I10871" i="1"/>
  <c r="H10871" i="1"/>
  <c r="G10871" i="1"/>
  <c r="I10870" i="1"/>
  <c r="H10870" i="1"/>
  <c r="G10870" i="1"/>
  <c r="I10869" i="1"/>
  <c r="H10869" i="1"/>
  <c r="G10869" i="1"/>
  <c r="I10868" i="1"/>
  <c r="H10868" i="1"/>
  <c r="G10868" i="1"/>
  <c r="I10867" i="1"/>
  <c r="H10867" i="1"/>
  <c r="G10867" i="1"/>
  <c r="I10866" i="1"/>
  <c r="H10866" i="1"/>
  <c r="G10866" i="1"/>
  <c r="I10865" i="1"/>
  <c r="H10865" i="1"/>
  <c r="G10865" i="1"/>
  <c r="I10864" i="1"/>
  <c r="H10864" i="1"/>
  <c r="G10864" i="1"/>
  <c r="I10863" i="1"/>
  <c r="H10863" i="1"/>
  <c r="G10863" i="1"/>
  <c r="I10862" i="1"/>
  <c r="H10862" i="1"/>
  <c r="G10862" i="1"/>
  <c r="I10861" i="1"/>
  <c r="H10861" i="1"/>
  <c r="G10861" i="1"/>
  <c r="I10860" i="1"/>
  <c r="H10860" i="1"/>
  <c r="G10860" i="1"/>
  <c r="I10859" i="1"/>
  <c r="H10859" i="1"/>
  <c r="G10859" i="1"/>
  <c r="I10858" i="1"/>
  <c r="H10858" i="1"/>
  <c r="G10858" i="1"/>
  <c r="I10857" i="1"/>
  <c r="H10857" i="1"/>
  <c r="G10857" i="1"/>
  <c r="I10856" i="1"/>
  <c r="H10856" i="1"/>
  <c r="G10856" i="1"/>
  <c r="I10855" i="1"/>
  <c r="H10855" i="1"/>
  <c r="G10855" i="1"/>
  <c r="I10854" i="1"/>
  <c r="H10854" i="1"/>
  <c r="G10854" i="1"/>
  <c r="I10853" i="1"/>
  <c r="H10853" i="1"/>
  <c r="G10853" i="1"/>
  <c r="I10852" i="1"/>
  <c r="H10852" i="1"/>
  <c r="G10852" i="1"/>
  <c r="I10851" i="1"/>
  <c r="H10851" i="1"/>
  <c r="G10851" i="1"/>
  <c r="I10850" i="1"/>
  <c r="H10850" i="1"/>
  <c r="G10850" i="1"/>
  <c r="I10849" i="1"/>
  <c r="H10849" i="1"/>
  <c r="G10849" i="1"/>
  <c r="I10848" i="1"/>
  <c r="H10848" i="1"/>
  <c r="G10848" i="1"/>
  <c r="I10847" i="1"/>
  <c r="H10847" i="1"/>
  <c r="G10847" i="1"/>
  <c r="I10846" i="1"/>
  <c r="H10846" i="1"/>
  <c r="G10846" i="1"/>
  <c r="I10845" i="1"/>
  <c r="H10845" i="1"/>
  <c r="G10845" i="1"/>
  <c r="I10844" i="1"/>
  <c r="H10844" i="1"/>
  <c r="G10844" i="1"/>
  <c r="I10843" i="1"/>
  <c r="H10843" i="1"/>
  <c r="G10843" i="1"/>
  <c r="I10842" i="1"/>
  <c r="H10842" i="1"/>
  <c r="G10842" i="1"/>
  <c r="I10841" i="1"/>
  <c r="H10841" i="1"/>
  <c r="G10841" i="1"/>
  <c r="I10840" i="1"/>
  <c r="H10840" i="1"/>
  <c r="G10840" i="1"/>
  <c r="I10839" i="1"/>
  <c r="H10839" i="1"/>
  <c r="G10839" i="1"/>
  <c r="I10838" i="1"/>
  <c r="H10838" i="1"/>
  <c r="G10838" i="1"/>
  <c r="I10837" i="1"/>
  <c r="H10837" i="1"/>
  <c r="G10837" i="1"/>
  <c r="I10836" i="1"/>
  <c r="H10836" i="1"/>
  <c r="G10836" i="1"/>
  <c r="I10835" i="1"/>
  <c r="H10835" i="1"/>
  <c r="G10835" i="1"/>
  <c r="I10834" i="1"/>
  <c r="H10834" i="1"/>
  <c r="G10834" i="1"/>
  <c r="I10833" i="1"/>
  <c r="H10833" i="1"/>
  <c r="G10833" i="1"/>
  <c r="I10832" i="1"/>
  <c r="H10832" i="1"/>
  <c r="G10832" i="1"/>
  <c r="I10831" i="1"/>
  <c r="H10831" i="1"/>
  <c r="G10831" i="1"/>
  <c r="I10830" i="1"/>
  <c r="H10830" i="1"/>
  <c r="G10830" i="1"/>
  <c r="I10829" i="1"/>
  <c r="H10829" i="1"/>
  <c r="G10829" i="1"/>
  <c r="I10828" i="1"/>
  <c r="H10828" i="1"/>
  <c r="G10828" i="1"/>
  <c r="I10827" i="1"/>
  <c r="H10827" i="1"/>
  <c r="G10827" i="1"/>
  <c r="I10826" i="1"/>
  <c r="H10826" i="1"/>
  <c r="G10826" i="1"/>
  <c r="I10825" i="1"/>
  <c r="H10825" i="1"/>
  <c r="G10825" i="1"/>
  <c r="I10824" i="1"/>
  <c r="H10824" i="1"/>
  <c r="G10824" i="1"/>
  <c r="I10823" i="1"/>
  <c r="H10823" i="1"/>
  <c r="G10823" i="1"/>
  <c r="I10822" i="1"/>
  <c r="H10822" i="1"/>
  <c r="G10822" i="1"/>
  <c r="I10821" i="1"/>
  <c r="H10821" i="1"/>
  <c r="G10821" i="1"/>
  <c r="I10820" i="1"/>
  <c r="H10820" i="1"/>
  <c r="G10820" i="1"/>
  <c r="I10819" i="1"/>
  <c r="H10819" i="1"/>
  <c r="G10819" i="1"/>
  <c r="I10818" i="1"/>
  <c r="H10818" i="1"/>
  <c r="G10818" i="1"/>
  <c r="I10817" i="1"/>
  <c r="H10817" i="1"/>
  <c r="G10817" i="1"/>
  <c r="I10816" i="1"/>
  <c r="H10816" i="1"/>
  <c r="G10816" i="1"/>
  <c r="I10815" i="1"/>
  <c r="H10815" i="1"/>
  <c r="G10815" i="1"/>
  <c r="I10814" i="1"/>
  <c r="H10814" i="1"/>
  <c r="G10814" i="1"/>
  <c r="I10813" i="1"/>
  <c r="H10813" i="1"/>
  <c r="G10813" i="1"/>
  <c r="I10812" i="1"/>
  <c r="H10812" i="1"/>
  <c r="G10812" i="1"/>
  <c r="I10811" i="1"/>
  <c r="H10811" i="1"/>
  <c r="G10811" i="1"/>
  <c r="I10810" i="1"/>
  <c r="H10810" i="1"/>
  <c r="G10810" i="1"/>
  <c r="I10809" i="1"/>
  <c r="H10809" i="1"/>
  <c r="G10809" i="1"/>
  <c r="I10808" i="1"/>
  <c r="H10808" i="1"/>
  <c r="G10808" i="1"/>
  <c r="I10807" i="1"/>
  <c r="H10807" i="1"/>
  <c r="G10807" i="1"/>
  <c r="I10806" i="1"/>
  <c r="H10806" i="1"/>
  <c r="G10806" i="1"/>
  <c r="I10805" i="1"/>
  <c r="H10805" i="1"/>
  <c r="G10805" i="1"/>
  <c r="I10804" i="1"/>
  <c r="H10804" i="1"/>
  <c r="G10804" i="1"/>
  <c r="I10803" i="1"/>
  <c r="H10803" i="1"/>
  <c r="G10803" i="1"/>
  <c r="I10802" i="1"/>
  <c r="H10802" i="1"/>
  <c r="G10802" i="1"/>
  <c r="I10801" i="1"/>
  <c r="H10801" i="1"/>
  <c r="G10801" i="1"/>
  <c r="I10800" i="1"/>
  <c r="H10800" i="1"/>
  <c r="G10800" i="1"/>
  <c r="I10799" i="1"/>
  <c r="H10799" i="1"/>
  <c r="G10799" i="1"/>
  <c r="I10798" i="1"/>
  <c r="H10798" i="1"/>
  <c r="G10798" i="1"/>
  <c r="I10797" i="1"/>
  <c r="H10797" i="1"/>
  <c r="G10797" i="1"/>
  <c r="I10796" i="1"/>
  <c r="H10796" i="1"/>
  <c r="G10796" i="1"/>
  <c r="I10795" i="1"/>
  <c r="H10795" i="1"/>
  <c r="G10795" i="1"/>
  <c r="I10794" i="1"/>
  <c r="H10794" i="1"/>
  <c r="G10794" i="1"/>
  <c r="I10793" i="1"/>
  <c r="H10793" i="1"/>
  <c r="G10793" i="1"/>
  <c r="I10792" i="1"/>
  <c r="H10792" i="1"/>
  <c r="G10792" i="1"/>
  <c r="I10791" i="1"/>
  <c r="H10791" i="1"/>
  <c r="G10791" i="1"/>
  <c r="I10790" i="1"/>
  <c r="H10790" i="1"/>
  <c r="G10790" i="1"/>
  <c r="I10789" i="1"/>
  <c r="H10789" i="1"/>
  <c r="G10789" i="1"/>
  <c r="I10788" i="1"/>
  <c r="H10788" i="1"/>
  <c r="G10788" i="1"/>
  <c r="I10787" i="1"/>
  <c r="H10787" i="1"/>
  <c r="G10787" i="1"/>
  <c r="I10786" i="1"/>
  <c r="H10786" i="1"/>
  <c r="G10786" i="1"/>
  <c r="I10785" i="1"/>
  <c r="H10785" i="1"/>
  <c r="G10785" i="1"/>
  <c r="I10784" i="1"/>
  <c r="H10784" i="1"/>
  <c r="G10784" i="1"/>
  <c r="I10783" i="1"/>
  <c r="H10783" i="1"/>
  <c r="G10783" i="1"/>
  <c r="I10782" i="1"/>
  <c r="H10782" i="1"/>
  <c r="G10782" i="1"/>
  <c r="I10781" i="1"/>
  <c r="H10781" i="1"/>
  <c r="G10781" i="1"/>
  <c r="I10780" i="1"/>
  <c r="H10780" i="1"/>
  <c r="G10780" i="1"/>
  <c r="I10779" i="1"/>
  <c r="H10779" i="1"/>
  <c r="G10779" i="1"/>
  <c r="I10778" i="1"/>
  <c r="H10778" i="1"/>
  <c r="G10778" i="1"/>
  <c r="I10777" i="1"/>
  <c r="H10777" i="1"/>
  <c r="G10777" i="1"/>
  <c r="I10776" i="1"/>
  <c r="H10776" i="1"/>
  <c r="G10776" i="1"/>
  <c r="I10775" i="1"/>
  <c r="H10775" i="1"/>
  <c r="G10775" i="1"/>
  <c r="I10774" i="1"/>
  <c r="H10774" i="1"/>
  <c r="G10774" i="1"/>
  <c r="I10773" i="1"/>
  <c r="H10773" i="1"/>
  <c r="G10773" i="1"/>
  <c r="I10772" i="1"/>
  <c r="H10772" i="1"/>
  <c r="G10772" i="1"/>
  <c r="I10771" i="1"/>
  <c r="H10771" i="1"/>
  <c r="G10771" i="1"/>
  <c r="I10770" i="1"/>
  <c r="H10770" i="1"/>
  <c r="G10770" i="1"/>
  <c r="I10769" i="1"/>
  <c r="H10769" i="1"/>
  <c r="G10769" i="1"/>
  <c r="I10768" i="1"/>
  <c r="H10768" i="1"/>
  <c r="G10768" i="1"/>
  <c r="I10767" i="1"/>
  <c r="H10767" i="1"/>
  <c r="G10767" i="1"/>
  <c r="I10766" i="1"/>
  <c r="H10766" i="1"/>
  <c r="G10766" i="1"/>
  <c r="I10765" i="1"/>
  <c r="H10765" i="1"/>
  <c r="G10765" i="1"/>
  <c r="I10764" i="1"/>
  <c r="H10764" i="1"/>
  <c r="G10764" i="1"/>
  <c r="I10763" i="1"/>
  <c r="H10763" i="1"/>
  <c r="G10763" i="1"/>
  <c r="I10762" i="1"/>
  <c r="H10762" i="1"/>
  <c r="G10762" i="1"/>
  <c r="I10761" i="1"/>
  <c r="H10761" i="1"/>
  <c r="G10761" i="1"/>
  <c r="I10760" i="1"/>
  <c r="H10760" i="1"/>
  <c r="G10760" i="1"/>
  <c r="I10759" i="1"/>
  <c r="H10759" i="1"/>
  <c r="G10759" i="1"/>
  <c r="I10758" i="1"/>
  <c r="H10758" i="1"/>
  <c r="G10758" i="1"/>
  <c r="I10757" i="1"/>
  <c r="H10757" i="1"/>
  <c r="G10757" i="1"/>
  <c r="I10756" i="1"/>
  <c r="H10756" i="1"/>
  <c r="G10756" i="1"/>
  <c r="I10755" i="1"/>
  <c r="H10755" i="1"/>
  <c r="G10755" i="1"/>
  <c r="I10754" i="1"/>
  <c r="H10754" i="1"/>
  <c r="G10754" i="1"/>
  <c r="I10753" i="1"/>
  <c r="H10753" i="1"/>
  <c r="G10753" i="1"/>
  <c r="I10752" i="1"/>
  <c r="H10752" i="1"/>
  <c r="G10752" i="1"/>
  <c r="I10751" i="1"/>
  <c r="H10751" i="1"/>
  <c r="G10751" i="1"/>
  <c r="I10750" i="1"/>
  <c r="H10750" i="1"/>
  <c r="G10750" i="1"/>
  <c r="I10749" i="1"/>
  <c r="H10749" i="1"/>
  <c r="G10749" i="1"/>
  <c r="I10748" i="1"/>
  <c r="H10748" i="1"/>
  <c r="G10748" i="1"/>
  <c r="I10747" i="1"/>
  <c r="H10747" i="1"/>
  <c r="G10747" i="1"/>
  <c r="I10746" i="1"/>
  <c r="H10746" i="1"/>
  <c r="G10746" i="1"/>
  <c r="I10745" i="1"/>
  <c r="H10745" i="1"/>
  <c r="G10745" i="1"/>
  <c r="I10744" i="1"/>
  <c r="H10744" i="1"/>
  <c r="G10744" i="1"/>
  <c r="I10743" i="1"/>
  <c r="H10743" i="1"/>
  <c r="G10743" i="1"/>
  <c r="I10742" i="1"/>
  <c r="H10742" i="1"/>
  <c r="G10742" i="1"/>
  <c r="I10741" i="1"/>
  <c r="H10741" i="1"/>
  <c r="G10741" i="1"/>
  <c r="I10740" i="1"/>
  <c r="H10740" i="1"/>
  <c r="G10740" i="1"/>
  <c r="I10739" i="1"/>
  <c r="H10739" i="1"/>
  <c r="G10739" i="1"/>
  <c r="I10738" i="1"/>
  <c r="H10738" i="1"/>
  <c r="G10738" i="1"/>
  <c r="I10737" i="1"/>
  <c r="H10737" i="1"/>
  <c r="G10737" i="1"/>
  <c r="I10736" i="1"/>
  <c r="H10736" i="1"/>
  <c r="G10736" i="1"/>
  <c r="I10735" i="1"/>
  <c r="H10735" i="1"/>
  <c r="G10735" i="1"/>
  <c r="I10734" i="1"/>
  <c r="H10734" i="1"/>
  <c r="G10734" i="1"/>
  <c r="I10733" i="1"/>
  <c r="H10733" i="1"/>
  <c r="G10733" i="1"/>
  <c r="I10732" i="1"/>
  <c r="H10732" i="1"/>
  <c r="G10732" i="1"/>
  <c r="I10731" i="1"/>
  <c r="H10731" i="1"/>
  <c r="G10731" i="1"/>
  <c r="I10730" i="1"/>
  <c r="H10730" i="1"/>
  <c r="G10730" i="1"/>
  <c r="I10729" i="1"/>
  <c r="H10729" i="1"/>
  <c r="G10729" i="1"/>
  <c r="I10728" i="1"/>
  <c r="H10728" i="1"/>
  <c r="G10728" i="1"/>
  <c r="I10727" i="1"/>
  <c r="H10727" i="1"/>
  <c r="G10727" i="1"/>
  <c r="I10726" i="1"/>
  <c r="H10726" i="1"/>
  <c r="G10726" i="1"/>
  <c r="I10725" i="1"/>
  <c r="H10725" i="1"/>
  <c r="G10725" i="1"/>
  <c r="I10724" i="1"/>
  <c r="H10724" i="1"/>
  <c r="G10724" i="1"/>
  <c r="I10723" i="1"/>
  <c r="H10723" i="1"/>
  <c r="G10723" i="1"/>
  <c r="I10722" i="1"/>
  <c r="H10722" i="1"/>
  <c r="G10722" i="1"/>
  <c r="I10721" i="1"/>
  <c r="H10721" i="1"/>
  <c r="G10721" i="1"/>
  <c r="I10720" i="1"/>
  <c r="H10720" i="1"/>
  <c r="G10720" i="1"/>
  <c r="I10719" i="1"/>
  <c r="H10719" i="1"/>
  <c r="G10719" i="1"/>
  <c r="I10718" i="1"/>
  <c r="H10718" i="1"/>
  <c r="G10718" i="1"/>
  <c r="I10717" i="1"/>
  <c r="H10717" i="1"/>
  <c r="G10717" i="1"/>
  <c r="I10716" i="1"/>
  <c r="H10716" i="1"/>
  <c r="G10716" i="1"/>
  <c r="I10715" i="1"/>
  <c r="H10715" i="1"/>
  <c r="G10715" i="1"/>
  <c r="I10714" i="1"/>
  <c r="H10714" i="1"/>
  <c r="G10714" i="1"/>
  <c r="I10713" i="1"/>
  <c r="H10713" i="1"/>
  <c r="G10713" i="1"/>
  <c r="I10712" i="1"/>
  <c r="H10712" i="1"/>
  <c r="G10712" i="1"/>
  <c r="I10711" i="1"/>
  <c r="H10711" i="1"/>
  <c r="G10711" i="1"/>
  <c r="I10710" i="1"/>
  <c r="H10710" i="1"/>
  <c r="G10710" i="1"/>
  <c r="I10709" i="1"/>
  <c r="H10709" i="1"/>
  <c r="G10709" i="1"/>
  <c r="I10708" i="1"/>
  <c r="H10708" i="1"/>
  <c r="G10708" i="1"/>
  <c r="I10707" i="1"/>
  <c r="H10707" i="1"/>
  <c r="G10707" i="1"/>
  <c r="I10706" i="1"/>
  <c r="H10706" i="1"/>
  <c r="G10706" i="1"/>
  <c r="I10705" i="1"/>
  <c r="H10705" i="1"/>
  <c r="G10705" i="1"/>
  <c r="I10704" i="1"/>
  <c r="H10704" i="1"/>
  <c r="G10704" i="1"/>
  <c r="I10703" i="1"/>
  <c r="H10703" i="1"/>
  <c r="G10703" i="1"/>
  <c r="I10702" i="1"/>
  <c r="H10702" i="1"/>
  <c r="G10702" i="1"/>
  <c r="I10701" i="1"/>
  <c r="H10701" i="1"/>
  <c r="G10701" i="1"/>
  <c r="I10700" i="1"/>
  <c r="H10700" i="1"/>
  <c r="G10700" i="1"/>
  <c r="I10699" i="1"/>
  <c r="H10699" i="1"/>
  <c r="G10699" i="1"/>
  <c r="I10698" i="1"/>
  <c r="H10698" i="1"/>
  <c r="G10698" i="1"/>
  <c r="I10697" i="1"/>
  <c r="H10697" i="1"/>
  <c r="G10697" i="1"/>
  <c r="I10696" i="1"/>
  <c r="H10696" i="1"/>
  <c r="G10696" i="1"/>
  <c r="I10695" i="1"/>
  <c r="H10695" i="1"/>
  <c r="G10695" i="1"/>
  <c r="I10694" i="1"/>
  <c r="H10694" i="1"/>
  <c r="G10694" i="1"/>
  <c r="I10693" i="1"/>
  <c r="H10693" i="1"/>
  <c r="G10693" i="1"/>
  <c r="I10692" i="1"/>
  <c r="H10692" i="1"/>
  <c r="G10692" i="1"/>
  <c r="I10691" i="1"/>
  <c r="H10691" i="1"/>
  <c r="G10691" i="1"/>
  <c r="I10690" i="1"/>
  <c r="H10690" i="1"/>
  <c r="G10690" i="1"/>
  <c r="I10689" i="1"/>
  <c r="H10689" i="1"/>
  <c r="G10689" i="1"/>
  <c r="I10688" i="1"/>
  <c r="H10688" i="1"/>
  <c r="G10688" i="1"/>
  <c r="I10687" i="1"/>
  <c r="H10687" i="1"/>
  <c r="G10687" i="1"/>
  <c r="I10686" i="1"/>
  <c r="H10686" i="1"/>
  <c r="G10686" i="1"/>
  <c r="I10685" i="1"/>
  <c r="H10685" i="1"/>
  <c r="G10685" i="1"/>
  <c r="I10684" i="1"/>
  <c r="H10684" i="1"/>
  <c r="G10684" i="1"/>
  <c r="I10683" i="1"/>
  <c r="H10683" i="1"/>
  <c r="G10683" i="1"/>
  <c r="I10682" i="1"/>
  <c r="H10682" i="1"/>
  <c r="G10682" i="1"/>
  <c r="I10681" i="1"/>
  <c r="H10681" i="1"/>
  <c r="G10681" i="1"/>
  <c r="I10680" i="1"/>
  <c r="H10680" i="1"/>
  <c r="G10680" i="1"/>
  <c r="I10679" i="1"/>
  <c r="H10679" i="1"/>
  <c r="G10679" i="1"/>
  <c r="I10678" i="1"/>
  <c r="H10678" i="1"/>
  <c r="G10678" i="1"/>
  <c r="I10677" i="1"/>
  <c r="H10677" i="1"/>
  <c r="G10677" i="1"/>
  <c r="I10676" i="1"/>
  <c r="H10676" i="1"/>
  <c r="G10676" i="1"/>
  <c r="I10675" i="1"/>
  <c r="H10675" i="1"/>
  <c r="G10675" i="1"/>
  <c r="I10674" i="1"/>
  <c r="H10674" i="1"/>
  <c r="G10674" i="1"/>
  <c r="I10673" i="1"/>
  <c r="H10673" i="1"/>
  <c r="G10673" i="1"/>
  <c r="I10672" i="1"/>
  <c r="H10672" i="1"/>
  <c r="G10672" i="1"/>
  <c r="I10671" i="1"/>
  <c r="H10671" i="1"/>
  <c r="G10671" i="1"/>
  <c r="I10670" i="1"/>
  <c r="H10670" i="1"/>
  <c r="G10670" i="1"/>
  <c r="I10669" i="1"/>
  <c r="H10669" i="1"/>
  <c r="G10669" i="1"/>
  <c r="I10668" i="1"/>
  <c r="H10668" i="1"/>
  <c r="G10668" i="1"/>
  <c r="I10667" i="1"/>
  <c r="H10667" i="1"/>
  <c r="G10667" i="1"/>
  <c r="I10666" i="1"/>
  <c r="H10666" i="1"/>
  <c r="G10666" i="1"/>
  <c r="I10665" i="1"/>
  <c r="H10665" i="1"/>
  <c r="G10665" i="1"/>
  <c r="I10664" i="1"/>
  <c r="H10664" i="1"/>
  <c r="G10664" i="1"/>
  <c r="I10663" i="1"/>
  <c r="H10663" i="1"/>
  <c r="G10663" i="1"/>
  <c r="I10662" i="1"/>
  <c r="H10662" i="1"/>
  <c r="G10662" i="1"/>
  <c r="I10661" i="1"/>
  <c r="H10661" i="1"/>
  <c r="G10661" i="1"/>
  <c r="I10660" i="1"/>
  <c r="H10660" i="1"/>
  <c r="G10660" i="1"/>
  <c r="I10659" i="1"/>
  <c r="H10659" i="1"/>
  <c r="G10659" i="1"/>
  <c r="I10658" i="1"/>
  <c r="H10658" i="1"/>
  <c r="G10658" i="1"/>
  <c r="I10657" i="1"/>
  <c r="H10657" i="1"/>
  <c r="G10657" i="1"/>
  <c r="I10656" i="1"/>
  <c r="H10656" i="1"/>
  <c r="G10656" i="1"/>
  <c r="I10655" i="1"/>
  <c r="H10655" i="1"/>
  <c r="G10655" i="1"/>
  <c r="I10654" i="1"/>
  <c r="H10654" i="1"/>
  <c r="G10654" i="1"/>
  <c r="I10653" i="1"/>
  <c r="H10653" i="1"/>
  <c r="G10653" i="1"/>
  <c r="I10652" i="1"/>
  <c r="H10652" i="1"/>
  <c r="G10652" i="1"/>
  <c r="I10651" i="1"/>
  <c r="H10651" i="1"/>
  <c r="G10651" i="1"/>
  <c r="I10650" i="1"/>
  <c r="H10650" i="1"/>
  <c r="G10650" i="1"/>
  <c r="I10649" i="1"/>
  <c r="H10649" i="1"/>
  <c r="G10649" i="1"/>
  <c r="I10648" i="1"/>
  <c r="H10648" i="1"/>
  <c r="G10648" i="1"/>
  <c r="I10647" i="1"/>
  <c r="H10647" i="1"/>
  <c r="G10647" i="1"/>
  <c r="I10646" i="1"/>
  <c r="H10646" i="1"/>
  <c r="G10646" i="1"/>
  <c r="I10645" i="1"/>
  <c r="H10645" i="1"/>
  <c r="G10645" i="1"/>
  <c r="I10644" i="1"/>
  <c r="H10644" i="1"/>
  <c r="G10644" i="1"/>
  <c r="I10643" i="1"/>
  <c r="H10643" i="1"/>
  <c r="G10643" i="1"/>
  <c r="I10642" i="1"/>
  <c r="H10642" i="1"/>
  <c r="G10642" i="1"/>
  <c r="I10641" i="1"/>
  <c r="H10641" i="1"/>
  <c r="G10641" i="1"/>
  <c r="I10640" i="1"/>
  <c r="H10640" i="1"/>
  <c r="G10640" i="1"/>
  <c r="I10639" i="1"/>
  <c r="H10639" i="1"/>
  <c r="G10639" i="1"/>
  <c r="I10638" i="1"/>
  <c r="H10638" i="1"/>
  <c r="G10638" i="1"/>
  <c r="I10637" i="1"/>
  <c r="H10637" i="1"/>
  <c r="G10637" i="1"/>
  <c r="I10636" i="1"/>
  <c r="H10636" i="1"/>
  <c r="G10636" i="1"/>
  <c r="I10635" i="1"/>
  <c r="H10635" i="1"/>
  <c r="G10635" i="1"/>
  <c r="I10634" i="1"/>
  <c r="H10634" i="1"/>
  <c r="G10634" i="1"/>
  <c r="I10633" i="1"/>
  <c r="H10633" i="1"/>
  <c r="G10633" i="1"/>
  <c r="I10632" i="1"/>
  <c r="H10632" i="1"/>
  <c r="G10632" i="1"/>
  <c r="I10631" i="1"/>
  <c r="H10631" i="1"/>
  <c r="G10631" i="1"/>
  <c r="I10630" i="1"/>
  <c r="H10630" i="1"/>
  <c r="G10630" i="1"/>
  <c r="I10629" i="1"/>
  <c r="H10629" i="1"/>
  <c r="G10629" i="1"/>
  <c r="I10628" i="1"/>
  <c r="H10628" i="1"/>
  <c r="G10628" i="1"/>
  <c r="I10627" i="1"/>
  <c r="H10627" i="1"/>
  <c r="G10627" i="1"/>
  <c r="I10626" i="1"/>
  <c r="H10626" i="1"/>
  <c r="G10626" i="1"/>
  <c r="I10625" i="1"/>
  <c r="H10625" i="1"/>
  <c r="G10625" i="1"/>
  <c r="I10624" i="1"/>
  <c r="H10624" i="1"/>
  <c r="G10624" i="1"/>
  <c r="I10623" i="1"/>
  <c r="H10623" i="1"/>
  <c r="G10623" i="1"/>
  <c r="I10622" i="1"/>
  <c r="H10622" i="1"/>
  <c r="G10622" i="1"/>
  <c r="I10621" i="1"/>
  <c r="H10621" i="1"/>
  <c r="G10621" i="1"/>
  <c r="I10620" i="1"/>
  <c r="H10620" i="1"/>
  <c r="G10620" i="1"/>
  <c r="I10619" i="1"/>
  <c r="H10619" i="1"/>
  <c r="G10619" i="1"/>
  <c r="I10618" i="1"/>
  <c r="H10618" i="1"/>
  <c r="G10618" i="1"/>
  <c r="I10617" i="1"/>
  <c r="H10617" i="1"/>
  <c r="G10617" i="1"/>
  <c r="I10616" i="1"/>
  <c r="H10616" i="1"/>
  <c r="G10616" i="1"/>
  <c r="I10615" i="1"/>
  <c r="H10615" i="1"/>
  <c r="G10615" i="1"/>
  <c r="I10614" i="1"/>
  <c r="H10614" i="1"/>
  <c r="G10614" i="1"/>
  <c r="I10613" i="1"/>
  <c r="H10613" i="1"/>
  <c r="G10613" i="1"/>
  <c r="I10612" i="1"/>
  <c r="H10612" i="1"/>
  <c r="G10612" i="1"/>
  <c r="I10611" i="1"/>
  <c r="H10611" i="1"/>
  <c r="G10611" i="1"/>
  <c r="I10610" i="1"/>
  <c r="H10610" i="1"/>
  <c r="G10610" i="1"/>
  <c r="I10609" i="1"/>
  <c r="H10609" i="1"/>
  <c r="G10609" i="1"/>
  <c r="I10608" i="1"/>
  <c r="H10608" i="1"/>
  <c r="G10608" i="1"/>
  <c r="I10607" i="1"/>
  <c r="H10607" i="1"/>
  <c r="G10607" i="1"/>
  <c r="I10606" i="1"/>
  <c r="H10606" i="1"/>
  <c r="G10606" i="1"/>
  <c r="I10605" i="1"/>
  <c r="H10605" i="1"/>
  <c r="G10605" i="1"/>
  <c r="I10604" i="1"/>
  <c r="H10604" i="1"/>
  <c r="G10604" i="1"/>
  <c r="I10603" i="1"/>
  <c r="H10603" i="1"/>
  <c r="G10603" i="1"/>
  <c r="I10602" i="1"/>
  <c r="H10602" i="1"/>
  <c r="G10602" i="1"/>
  <c r="I10601" i="1"/>
  <c r="H10601" i="1"/>
  <c r="G10601" i="1"/>
  <c r="I10600" i="1"/>
  <c r="H10600" i="1"/>
  <c r="G10600" i="1"/>
  <c r="I10599" i="1"/>
  <c r="H10599" i="1"/>
  <c r="G10599" i="1"/>
  <c r="I10598" i="1"/>
  <c r="H10598" i="1"/>
  <c r="G10598" i="1"/>
  <c r="I10597" i="1"/>
  <c r="H10597" i="1"/>
  <c r="G10597" i="1"/>
  <c r="I10596" i="1"/>
  <c r="H10596" i="1"/>
  <c r="G10596" i="1"/>
  <c r="I10595" i="1"/>
  <c r="H10595" i="1"/>
  <c r="G10595" i="1"/>
  <c r="I10594" i="1"/>
  <c r="H10594" i="1"/>
  <c r="G10594" i="1"/>
  <c r="I10593" i="1"/>
  <c r="H10593" i="1"/>
  <c r="G10593" i="1"/>
  <c r="I10592" i="1"/>
  <c r="H10592" i="1"/>
  <c r="G10592" i="1"/>
  <c r="I10591" i="1"/>
  <c r="H10591" i="1"/>
  <c r="G10591" i="1"/>
  <c r="I10590" i="1"/>
  <c r="H10590" i="1"/>
  <c r="G10590" i="1"/>
  <c r="I10589" i="1"/>
  <c r="H10589" i="1"/>
  <c r="G10589" i="1"/>
  <c r="I10588" i="1"/>
  <c r="H10588" i="1"/>
  <c r="G10588" i="1"/>
  <c r="I10587" i="1"/>
  <c r="H10587" i="1"/>
  <c r="G10587" i="1"/>
  <c r="I10586" i="1"/>
  <c r="H10586" i="1"/>
  <c r="G10586" i="1"/>
  <c r="I10585" i="1"/>
  <c r="H10585" i="1"/>
  <c r="G10585" i="1"/>
  <c r="I10584" i="1"/>
  <c r="H10584" i="1"/>
  <c r="G10584" i="1"/>
  <c r="I10583" i="1"/>
  <c r="H10583" i="1"/>
  <c r="G10583" i="1"/>
  <c r="I10582" i="1"/>
  <c r="H10582" i="1"/>
  <c r="G10582" i="1"/>
  <c r="I10581" i="1"/>
  <c r="H10581" i="1"/>
  <c r="G10581" i="1"/>
  <c r="I10580" i="1"/>
  <c r="H10580" i="1"/>
  <c r="G10580" i="1"/>
  <c r="I10579" i="1"/>
  <c r="H10579" i="1"/>
  <c r="G10579" i="1"/>
  <c r="I10578" i="1"/>
  <c r="H10578" i="1"/>
  <c r="G10578" i="1"/>
  <c r="I10577" i="1"/>
  <c r="H10577" i="1"/>
  <c r="G10577" i="1"/>
  <c r="I10576" i="1"/>
  <c r="H10576" i="1"/>
  <c r="G10576" i="1"/>
  <c r="I10575" i="1"/>
  <c r="H10575" i="1"/>
  <c r="G10575" i="1"/>
  <c r="I10574" i="1"/>
  <c r="H10574" i="1"/>
  <c r="G10574" i="1"/>
  <c r="I10573" i="1"/>
  <c r="H10573" i="1"/>
  <c r="G10573" i="1"/>
  <c r="I10572" i="1"/>
  <c r="H10572" i="1"/>
  <c r="G10572" i="1"/>
  <c r="I10571" i="1"/>
  <c r="H10571" i="1"/>
  <c r="G10571" i="1"/>
  <c r="I10570" i="1"/>
  <c r="H10570" i="1"/>
  <c r="G10570" i="1"/>
  <c r="I10569" i="1"/>
  <c r="H10569" i="1"/>
  <c r="G10569" i="1"/>
  <c r="I10568" i="1"/>
  <c r="H10568" i="1"/>
  <c r="G10568" i="1"/>
  <c r="I10567" i="1"/>
  <c r="H10567" i="1"/>
  <c r="G10567" i="1"/>
  <c r="I10566" i="1"/>
  <c r="H10566" i="1"/>
  <c r="G10566" i="1"/>
  <c r="I10565" i="1"/>
  <c r="H10565" i="1"/>
  <c r="G10565" i="1"/>
  <c r="I10564" i="1"/>
  <c r="H10564" i="1"/>
  <c r="G10564" i="1"/>
  <c r="I10563" i="1"/>
  <c r="H10563" i="1"/>
  <c r="G10563" i="1"/>
  <c r="I10562" i="1"/>
  <c r="H10562" i="1"/>
  <c r="G10562" i="1"/>
  <c r="I10561" i="1"/>
  <c r="H10561" i="1"/>
  <c r="G10561" i="1"/>
  <c r="I10560" i="1"/>
  <c r="H10560" i="1"/>
  <c r="G10560" i="1"/>
  <c r="I10559" i="1"/>
  <c r="H10559" i="1"/>
  <c r="G10559" i="1"/>
  <c r="I10558" i="1"/>
  <c r="H10558" i="1"/>
  <c r="G10558" i="1"/>
  <c r="I10557" i="1"/>
  <c r="H10557" i="1"/>
  <c r="G10557" i="1"/>
  <c r="I10556" i="1"/>
  <c r="H10556" i="1"/>
  <c r="G10556" i="1"/>
  <c r="I10555" i="1"/>
  <c r="H10555" i="1"/>
  <c r="G10555" i="1"/>
  <c r="I10554" i="1"/>
  <c r="H10554" i="1"/>
  <c r="G10554" i="1"/>
  <c r="I10553" i="1"/>
  <c r="H10553" i="1"/>
  <c r="G10553" i="1"/>
  <c r="I10552" i="1"/>
  <c r="H10552" i="1"/>
  <c r="G10552" i="1"/>
  <c r="I10551" i="1"/>
  <c r="H10551" i="1"/>
  <c r="G10551" i="1"/>
  <c r="I10550" i="1"/>
  <c r="H10550" i="1"/>
  <c r="G10550" i="1"/>
  <c r="I10549" i="1"/>
  <c r="H10549" i="1"/>
  <c r="G10549" i="1"/>
  <c r="I10548" i="1"/>
  <c r="H10548" i="1"/>
  <c r="G10548" i="1"/>
  <c r="I10547" i="1"/>
  <c r="H10547" i="1"/>
  <c r="G10547" i="1"/>
  <c r="I10546" i="1"/>
  <c r="H10546" i="1"/>
  <c r="G10546" i="1"/>
  <c r="I10545" i="1"/>
  <c r="H10545" i="1"/>
  <c r="G10545" i="1"/>
  <c r="I10544" i="1"/>
  <c r="H10544" i="1"/>
  <c r="G10544" i="1"/>
  <c r="I10543" i="1"/>
  <c r="H10543" i="1"/>
  <c r="G10543" i="1"/>
  <c r="I10542" i="1"/>
  <c r="H10542" i="1"/>
  <c r="G10542" i="1"/>
  <c r="I10541" i="1"/>
  <c r="H10541" i="1"/>
  <c r="G10541" i="1"/>
  <c r="I10540" i="1"/>
  <c r="H10540" i="1"/>
  <c r="G10540" i="1"/>
  <c r="I10539" i="1"/>
  <c r="H10539" i="1"/>
  <c r="G10539" i="1"/>
  <c r="I10538" i="1"/>
  <c r="H10538" i="1"/>
  <c r="G10538" i="1"/>
  <c r="I10537" i="1"/>
  <c r="H10537" i="1"/>
  <c r="G10537" i="1"/>
  <c r="I10536" i="1"/>
  <c r="H10536" i="1"/>
  <c r="G10536" i="1"/>
  <c r="I10535" i="1"/>
  <c r="H10535" i="1"/>
  <c r="G10535" i="1"/>
  <c r="I10534" i="1"/>
  <c r="H10534" i="1"/>
  <c r="G10534" i="1"/>
  <c r="I10533" i="1"/>
  <c r="H10533" i="1"/>
  <c r="G10533" i="1"/>
  <c r="I10532" i="1"/>
  <c r="H10532" i="1"/>
  <c r="G10532" i="1"/>
  <c r="I10531" i="1"/>
  <c r="H10531" i="1"/>
  <c r="G10531" i="1"/>
  <c r="I10530" i="1"/>
  <c r="H10530" i="1"/>
  <c r="G10530" i="1"/>
  <c r="I10529" i="1"/>
  <c r="H10529" i="1"/>
  <c r="G10529" i="1"/>
  <c r="I10528" i="1"/>
  <c r="H10528" i="1"/>
  <c r="G10528" i="1"/>
  <c r="I10527" i="1"/>
  <c r="H10527" i="1"/>
  <c r="G10527" i="1"/>
  <c r="I10526" i="1"/>
  <c r="H10526" i="1"/>
  <c r="G10526" i="1"/>
  <c r="I10525" i="1"/>
  <c r="H10525" i="1"/>
  <c r="G10525" i="1"/>
  <c r="I10524" i="1"/>
  <c r="H10524" i="1"/>
  <c r="G10524" i="1"/>
  <c r="I10523" i="1"/>
  <c r="H10523" i="1"/>
  <c r="G10523" i="1"/>
  <c r="I10522" i="1"/>
  <c r="H10522" i="1"/>
  <c r="G10522" i="1"/>
  <c r="I10521" i="1"/>
  <c r="H10521" i="1"/>
  <c r="G10521" i="1"/>
  <c r="I10520" i="1"/>
  <c r="H10520" i="1"/>
  <c r="G10520" i="1"/>
  <c r="I10519" i="1"/>
  <c r="H10519" i="1"/>
  <c r="G10519" i="1"/>
  <c r="I10518" i="1"/>
  <c r="H10518" i="1"/>
  <c r="G10518" i="1"/>
  <c r="I10517" i="1"/>
  <c r="H10517" i="1"/>
  <c r="G10517" i="1"/>
  <c r="I10516" i="1"/>
  <c r="H10516" i="1"/>
  <c r="G10516" i="1"/>
  <c r="I10515" i="1"/>
  <c r="H10515" i="1"/>
  <c r="G10515" i="1"/>
  <c r="I10514" i="1"/>
  <c r="H10514" i="1"/>
  <c r="G10514" i="1"/>
  <c r="I10513" i="1"/>
  <c r="H10513" i="1"/>
  <c r="G10513" i="1"/>
  <c r="I10512" i="1"/>
  <c r="H10512" i="1"/>
  <c r="G10512" i="1"/>
  <c r="I10511" i="1"/>
  <c r="H10511" i="1"/>
  <c r="G10511" i="1"/>
  <c r="I10510" i="1"/>
  <c r="H10510" i="1"/>
  <c r="G10510" i="1"/>
  <c r="I10509" i="1"/>
  <c r="H10509" i="1"/>
  <c r="G10509" i="1"/>
  <c r="I10508" i="1"/>
  <c r="H10508" i="1"/>
  <c r="G10508" i="1"/>
  <c r="I10507" i="1"/>
  <c r="H10507" i="1"/>
  <c r="G10507" i="1"/>
  <c r="I10506" i="1"/>
  <c r="H10506" i="1"/>
  <c r="G10506" i="1"/>
  <c r="I10505" i="1"/>
  <c r="H10505" i="1"/>
  <c r="G10505" i="1"/>
  <c r="I10504" i="1"/>
  <c r="H10504" i="1"/>
  <c r="G10504" i="1"/>
  <c r="I10503" i="1"/>
  <c r="H10503" i="1"/>
  <c r="G10503" i="1"/>
  <c r="I10502" i="1"/>
  <c r="H10502" i="1"/>
  <c r="G10502" i="1"/>
  <c r="I10501" i="1"/>
  <c r="H10501" i="1"/>
  <c r="G10501" i="1"/>
  <c r="I10500" i="1"/>
  <c r="H10500" i="1"/>
  <c r="G10500" i="1"/>
  <c r="I10499" i="1"/>
  <c r="H10499" i="1"/>
  <c r="G10499" i="1"/>
  <c r="I10498" i="1"/>
  <c r="H10498" i="1"/>
  <c r="G10498" i="1"/>
  <c r="I10497" i="1"/>
  <c r="H10497" i="1"/>
  <c r="G10497" i="1"/>
  <c r="I10496" i="1"/>
  <c r="H10496" i="1"/>
  <c r="G10496" i="1"/>
  <c r="I10495" i="1"/>
  <c r="H10495" i="1"/>
  <c r="G10495" i="1"/>
  <c r="I10494" i="1"/>
  <c r="H10494" i="1"/>
  <c r="G10494" i="1"/>
  <c r="I10493" i="1"/>
  <c r="H10493" i="1"/>
  <c r="G10493" i="1"/>
  <c r="I10492" i="1"/>
  <c r="H10492" i="1"/>
  <c r="G10492" i="1"/>
  <c r="I10491" i="1"/>
  <c r="H10491" i="1"/>
  <c r="G10491" i="1"/>
  <c r="I10490" i="1"/>
  <c r="H10490" i="1"/>
  <c r="G10490" i="1"/>
  <c r="I10489" i="1"/>
  <c r="H10489" i="1"/>
  <c r="G10489" i="1"/>
  <c r="I10488" i="1"/>
  <c r="H10488" i="1"/>
  <c r="G10488" i="1"/>
  <c r="I10487" i="1"/>
  <c r="H10487" i="1"/>
  <c r="G10487" i="1"/>
  <c r="I10486" i="1"/>
  <c r="H10486" i="1"/>
  <c r="G10486" i="1"/>
  <c r="I10485" i="1"/>
  <c r="H10485" i="1"/>
  <c r="G10485" i="1"/>
  <c r="I10484" i="1"/>
  <c r="H10484" i="1"/>
  <c r="G10484" i="1"/>
  <c r="I10483" i="1"/>
  <c r="H10483" i="1"/>
  <c r="G10483" i="1"/>
  <c r="I10482" i="1"/>
  <c r="H10482" i="1"/>
  <c r="G10482" i="1"/>
  <c r="I10481" i="1"/>
  <c r="H10481" i="1"/>
  <c r="G10481" i="1"/>
  <c r="I10480" i="1"/>
  <c r="H10480" i="1"/>
  <c r="G10480" i="1"/>
  <c r="I10479" i="1"/>
  <c r="H10479" i="1"/>
  <c r="G10479" i="1"/>
  <c r="I10478" i="1"/>
  <c r="H10478" i="1"/>
  <c r="G10478" i="1"/>
  <c r="I10477" i="1"/>
  <c r="H10477" i="1"/>
  <c r="G10477" i="1"/>
  <c r="I10476" i="1"/>
  <c r="H10476" i="1"/>
  <c r="G10476" i="1"/>
  <c r="I10475" i="1"/>
  <c r="H10475" i="1"/>
  <c r="G10475" i="1"/>
  <c r="I10474" i="1"/>
  <c r="H10474" i="1"/>
  <c r="G10474" i="1"/>
  <c r="I10473" i="1"/>
  <c r="H10473" i="1"/>
  <c r="G10473" i="1"/>
  <c r="I10472" i="1"/>
  <c r="H10472" i="1"/>
  <c r="G10472" i="1"/>
  <c r="I10471" i="1"/>
  <c r="H10471" i="1"/>
  <c r="G10471" i="1"/>
  <c r="I10470" i="1"/>
  <c r="H10470" i="1"/>
  <c r="G10470" i="1"/>
  <c r="I10469" i="1"/>
  <c r="H10469" i="1"/>
  <c r="G10469" i="1"/>
  <c r="I10468" i="1"/>
  <c r="H10468" i="1"/>
  <c r="G10468" i="1"/>
  <c r="I10467" i="1"/>
  <c r="H10467" i="1"/>
  <c r="G10467" i="1"/>
  <c r="I10466" i="1"/>
  <c r="H10466" i="1"/>
  <c r="G10466" i="1"/>
  <c r="I10465" i="1"/>
  <c r="H10465" i="1"/>
  <c r="G10465" i="1"/>
  <c r="I10464" i="1"/>
  <c r="H10464" i="1"/>
  <c r="G10464" i="1"/>
  <c r="I10463" i="1"/>
  <c r="H10463" i="1"/>
  <c r="G10463" i="1"/>
  <c r="I10462" i="1"/>
  <c r="H10462" i="1"/>
  <c r="G10462" i="1"/>
  <c r="I10461" i="1"/>
  <c r="H10461" i="1"/>
  <c r="G10461" i="1"/>
  <c r="I10460" i="1"/>
  <c r="H10460" i="1"/>
  <c r="G10460" i="1"/>
  <c r="I10459" i="1"/>
  <c r="H10459" i="1"/>
  <c r="G10459" i="1"/>
  <c r="I10458" i="1"/>
  <c r="H10458" i="1"/>
  <c r="G10458" i="1"/>
  <c r="I10457" i="1"/>
  <c r="H10457" i="1"/>
  <c r="G10457" i="1"/>
  <c r="I10456" i="1"/>
  <c r="H10456" i="1"/>
  <c r="G10456" i="1"/>
  <c r="I10455" i="1"/>
  <c r="H10455" i="1"/>
  <c r="G10455" i="1"/>
  <c r="I10454" i="1"/>
  <c r="H10454" i="1"/>
  <c r="G10454" i="1"/>
  <c r="I10453" i="1"/>
  <c r="H10453" i="1"/>
  <c r="G10453" i="1"/>
  <c r="I10452" i="1"/>
  <c r="H10452" i="1"/>
  <c r="G10452" i="1"/>
  <c r="I10451" i="1"/>
  <c r="H10451" i="1"/>
  <c r="G10451" i="1"/>
  <c r="I10450" i="1"/>
  <c r="H10450" i="1"/>
  <c r="G10450" i="1"/>
  <c r="I10449" i="1"/>
  <c r="H10449" i="1"/>
  <c r="G10449" i="1"/>
  <c r="I10448" i="1"/>
  <c r="H10448" i="1"/>
  <c r="G10448" i="1"/>
  <c r="I10447" i="1"/>
  <c r="H10447" i="1"/>
  <c r="G10447" i="1"/>
  <c r="I10446" i="1"/>
  <c r="H10446" i="1"/>
  <c r="G10446" i="1"/>
  <c r="I10445" i="1"/>
  <c r="H10445" i="1"/>
  <c r="G10445" i="1"/>
  <c r="I10444" i="1"/>
  <c r="H10444" i="1"/>
  <c r="G10444" i="1"/>
  <c r="I10443" i="1"/>
  <c r="H10443" i="1"/>
  <c r="G10443" i="1"/>
  <c r="I10442" i="1"/>
  <c r="H10442" i="1"/>
  <c r="G10442" i="1"/>
  <c r="I10441" i="1"/>
  <c r="H10441" i="1"/>
  <c r="G10441" i="1"/>
  <c r="I10440" i="1"/>
  <c r="H10440" i="1"/>
  <c r="G10440" i="1"/>
  <c r="I10439" i="1"/>
  <c r="H10439" i="1"/>
  <c r="G10439" i="1"/>
  <c r="I10438" i="1"/>
  <c r="H10438" i="1"/>
  <c r="G10438" i="1"/>
  <c r="I10437" i="1"/>
  <c r="H10437" i="1"/>
  <c r="G10437" i="1"/>
  <c r="I10436" i="1"/>
  <c r="H10436" i="1"/>
  <c r="G10436" i="1"/>
  <c r="I10435" i="1"/>
  <c r="H10435" i="1"/>
  <c r="G10435" i="1"/>
  <c r="I10434" i="1"/>
  <c r="H10434" i="1"/>
  <c r="G10434" i="1"/>
  <c r="I10433" i="1"/>
  <c r="H10433" i="1"/>
  <c r="G10433" i="1"/>
  <c r="I10432" i="1"/>
  <c r="H10432" i="1"/>
  <c r="G10432" i="1"/>
  <c r="I10431" i="1"/>
  <c r="H10431" i="1"/>
  <c r="G10431" i="1"/>
  <c r="I10430" i="1"/>
  <c r="H10430" i="1"/>
  <c r="G10430" i="1"/>
  <c r="I10429" i="1"/>
  <c r="H10429" i="1"/>
  <c r="G10429" i="1"/>
  <c r="I10428" i="1"/>
  <c r="H10428" i="1"/>
  <c r="G10428" i="1"/>
  <c r="I10427" i="1"/>
  <c r="H10427" i="1"/>
  <c r="G10427" i="1"/>
  <c r="I10426" i="1"/>
  <c r="H10426" i="1"/>
  <c r="G10426" i="1"/>
  <c r="I10425" i="1"/>
  <c r="H10425" i="1"/>
  <c r="G10425" i="1"/>
  <c r="I10424" i="1"/>
  <c r="H10424" i="1"/>
  <c r="G10424" i="1"/>
  <c r="I10423" i="1"/>
  <c r="H10423" i="1"/>
  <c r="G10423" i="1"/>
  <c r="I10422" i="1"/>
  <c r="H10422" i="1"/>
  <c r="G10422" i="1"/>
  <c r="I10421" i="1"/>
  <c r="H10421" i="1"/>
  <c r="G10421" i="1"/>
  <c r="I10420" i="1"/>
  <c r="H10420" i="1"/>
  <c r="G10420" i="1"/>
  <c r="I10419" i="1"/>
  <c r="H10419" i="1"/>
  <c r="G10419" i="1"/>
  <c r="I10418" i="1"/>
  <c r="H10418" i="1"/>
  <c r="G10418" i="1"/>
  <c r="I10417" i="1"/>
  <c r="H10417" i="1"/>
  <c r="G10417" i="1"/>
  <c r="I10416" i="1"/>
  <c r="H10416" i="1"/>
  <c r="G10416" i="1"/>
  <c r="I10415" i="1"/>
  <c r="H10415" i="1"/>
  <c r="G10415" i="1"/>
  <c r="I10414" i="1"/>
  <c r="H10414" i="1"/>
  <c r="G10414" i="1"/>
  <c r="I10413" i="1"/>
  <c r="H10413" i="1"/>
  <c r="G10413" i="1"/>
  <c r="I10412" i="1"/>
  <c r="H10412" i="1"/>
  <c r="G10412" i="1"/>
  <c r="I10411" i="1"/>
  <c r="H10411" i="1"/>
  <c r="G10411" i="1"/>
  <c r="I10410" i="1"/>
  <c r="H10410" i="1"/>
  <c r="G10410" i="1"/>
  <c r="I10409" i="1"/>
  <c r="H10409" i="1"/>
  <c r="G10409" i="1"/>
  <c r="I10408" i="1"/>
  <c r="H10408" i="1"/>
  <c r="G10408" i="1"/>
  <c r="I10407" i="1"/>
  <c r="H10407" i="1"/>
  <c r="G10407" i="1"/>
  <c r="I10406" i="1"/>
  <c r="H10406" i="1"/>
  <c r="G10406" i="1"/>
  <c r="I10405" i="1"/>
  <c r="H10405" i="1"/>
  <c r="G10405" i="1"/>
  <c r="I10404" i="1"/>
  <c r="H10404" i="1"/>
  <c r="G10404" i="1"/>
  <c r="I10403" i="1"/>
  <c r="H10403" i="1"/>
  <c r="G10403" i="1"/>
  <c r="I10402" i="1"/>
  <c r="H10402" i="1"/>
  <c r="G10402" i="1"/>
  <c r="I10401" i="1"/>
  <c r="H10401" i="1"/>
  <c r="G10401" i="1"/>
  <c r="I10400" i="1"/>
  <c r="H10400" i="1"/>
  <c r="G10400" i="1"/>
  <c r="I10399" i="1"/>
  <c r="H10399" i="1"/>
  <c r="G10399" i="1"/>
  <c r="I10398" i="1"/>
  <c r="H10398" i="1"/>
  <c r="G10398" i="1"/>
  <c r="I10397" i="1"/>
  <c r="H10397" i="1"/>
  <c r="G10397" i="1"/>
  <c r="I10396" i="1"/>
  <c r="H10396" i="1"/>
  <c r="G10396" i="1"/>
  <c r="I10395" i="1"/>
  <c r="H10395" i="1"/>
  <c r="G10395" i="1"/>
  <c r="I10394" i="1"/>
  <c r="H10394" i="1"/>
  <c r="G10394" i="1"/>
  <c r="I10393" i="1"/>
  <c r="H10393" i="1"/>
  <c r="G10393" i="1"/>
  <c r="I10392" i="1"/>
  <c r="H10392" i="1"/>
  <c r="G10392" i="1"/>
  <c r="I10391" i="1"/>
  <c r="H10391" i="1"/>
  <c r="G10391" i="1"/>
  <c r="I10390" i="1"/>
  <c r="H10390" i="1"/>
  <c r="G10390" i="1"/>
  <c r="I10389" i="1"/>
  <c r="H10389" i="1"/>
  <c r="G10389" i="1"/>
  <c r="I10388" i="1"/>
  <c r="H10388" i="1"/>
  <c r="G10388" i="1"/>
  <c r="I10387" i="1"/>
  <c r="H10387" i="1"/>
  <c r="G10387" i="1"/>
  <c r="I10386" i="1"/>
  <c r="H10386" i="1"/>
  <c r="G10386" i="1"/>
  <c r="I10385" i="1"/>
  <c r="H10385" i="1"/>
  <c r="G10385" i="1"/>
  <c r="I10384" i="1"/>
  <c r="H10384" i="1"/>
  <c r="G10384" i="1"/>
  <c r="I10383" i="1"/>
  <c r="H10383" i="1"/>
  <c r="G10383" i="1"/>
  <c r="I10382" i="1"/>
  <c r="H10382" i="1"/>
  <c r="G10382" i="1"/>
  <c r="I10381" i="1"/>
  <c r="H10381" i="1"/>
  <c r="G10381" i="1"/>
  <c r="I10380" i="1"/>
  <c r="H10380" i="1"/>
  <c r="G10380" i="1"/>
  <c r="I10379" i="1"/>
  <c r="H10379" i="1"/>
  <c r="G10379" i="1"/>
  <c r="I10378" i="1"/>
  <c r="H10378" i="1"/>
  <c r="G10378" i="1"/>
  <c r="I10377" i="1"/>
  <c r="H10377" i="1"/>
  <c r="G10377" i="1"/>
  <c r="I10376" i="1"/>
  <c r="H10376" i="1"/>
  <c r="G10376" i="1"/>
  <c r="I10375" i="1"/>
  <c r="H10375" i="1"/>
  <c r="G10375" i="1"/>
  <c r="I10374" i="1"/>
  <c r="H10374" i="1"/>
  <c r="G10374" i="1"/>
  <c r="I10373" i="1"/>
  <c r="H10373" i="1"/>
  <c r="G10373" i="1"/>
  <c r="I10372" i="1"/>
  <c r="H10372" i="1"/>
  <c r="G10372" i="1"/>
  <c r="I10371" i="1"/>
  <c r="H10371" i="1"/>
  <c r="G10371" i="1"/>
  <c r="I10370" i="1"/>
  <c r="H10370" i="1"/>
  <c r="G10370" i="1"/>
  <c r="I10369" i="1"/>
  <c r="H10369" i="1"/>
  <c r="G10369" i="1"/>
  <c r="I10368" i="1"/>
  <c r="H10368" i="1"/>
  <c r="G10368" i="1"/>
  <c r="I10367" i="1"/>
  <c r="H10367" i="1"/>
  <c r="G10367" i="1"/>
  <c r="I10366" i="1"/>
  <c r="H10366" i="1"/>
  <c r="G10366" i="1"/>
  <c r="I10365" i="1"/>
  <c r="H10365" i="1"/>
  <c r="G10365" i="1"/>
  <c r="I10364" i="1"/>
  <c r="H10364" i="1"/>
  <c r="G10364" i="1"/>
  <c r="I10363" i="1"/>
  <c r="H10363" i="1"/>
  <c r="G10363" i="1"/>
  <c r="I10362" i="1"/>
  <c r="H10362" i="1"/>
  <c r="G10362" i="1"/>
  <c r="I10361" i="1"/>
  <c r="H10361" i="1"/>
  <c r="G10361" i="1"/>
  <c r="I10360" i="1"/>
  <c r="H10360" i="1"/>
  <c r="G10360" i="1"/>
  <c r="I10359" i="1"/>
  <c r="H10359" i="1"/>
  <c r="G10359" i="1"/>
  <c r="I10358" i="1"/>
  <c r="H10358" i="1"/>
  <c r="G10358" i="1"/>
  <c r="I10357" i="1"/>
  <c r="H10357" i="1"/>
  <c r="G10357" i="1"/>
  <c r="I10356" i="1"/>
  <c r="H10356" i="1"/>
  <c r="G10356" i="1"/>
  <c r="I10355" i="1"/>
  <c r="H10355" i="1"/>
  <c r="G10355" i="1"/>
  <c r="I10354" i="1"/>
  <c r="H10354" i="1"/>
  <c r="G10354" i="1"/>
  <c r="I10353" i="1"/>
  <c r="H10353" i="1"/>
  <c r="G10353" i="1"/>
  <c r="I10352" i="1"/>
  <c r="H10352" i="1"/>
  <c r="G10352" i="1"/>
  <c r="I10351" i="1"/>
  <c r="H10351" i="1"/>
  <c r="G10351" i="1"/>
  <c r="I10350" i="1"/>
  <c r="H10350" i="1"/>
  <c r="G10350" i="1"/>
  <c r="I10349" i="1"/>
  <c r="H10349" i="1"/>
  <c r="G10349" i="1"/>
  <c r="I10348" i="1"/>
  <c r="H10348" i="1"/>
  <c r="G10348" i="1"/>
  <c r="I10347" i="1"/>
  <c r="H10347" i="1"/>
  <c r="G10347" i="1"/>
  <c r="I10346" i="1"/>
  <c r="H10346" i="1"/>
  <c r="G10346" i="1"/>
  <c r="I10345" i="1"/>
  <c r="H10345" i="1"/>
  <c r="G10345" i="1"/>
  <c r="I10344" i="1"/>
  <c r="H10344" i="1"/>
  <c r="G10344" i="1"/>
  <c r="I10343" i="1"/>
  <c r="H10343" i="1"/>
  <c r="G10343" i="1"/>
  <c r="I10342" i="1"/>
  <c r="H10342" i="1"/>
  <c r="G10342" i="1"/>
  <c r="I10341" i="1"/>
  <c r="H10341" i="1"/>
  <c r="G10341" i="1"/>
  <c r="I10340" i="1"/>
  <c r="H10340" i="1"/>
  <c r="G10340" i="1"/>
  <c r="I10339" i="1"/>
  <c r="H10339" i="1"/>
  <c r="G10339" i="1"/>
  <c r="I10338" i="1"/>
  <c r="H10338" i="1"/>
  <c r="G10338" i="1"/>
  <c r="I10337" i="1"/>
  <c r="H10337" i="1"/>
  <c r="G10337" i="1"/>
  <c r="I10336" i="1"/>
  <c r="H10336" i="1"/>
  <c r="G10336" i="1"/>
  <c r="I10335" i="1"/>
  <c r="H10335" i="1"/>
  <c r="G10335" i="1"/>
  <c r="I10334" i="1"/>
  <c r="H10334" i="1"/>
  <c r="G10334" i="1"/>
  <c r="I10333" i="1"/>
  <c r="H10333" i="1"/>
  <c r="G10333" i="1"/>
  <c r="I10332" i="1"/>
  <c r="H10332" i="1"/>
  <c r="G10332" i="1"/>
  <c r="I10331" i="1"/>
  <c r="H10331" i="1"/>
  <c r="G10331" i="1"/>
  <c r="I10330" i="1"/>
  <c r="H10330" i="1"/>
  <c r="G10330" i="1"/>
  <c r="I10329" i="1"/>
  <c r="H10329" i="1"/>
  <c r="G10329" i="1"/>
  <c r="I10328" i="1"/>
  <c r="H10328" i="1"/>
  <c r="G10328" i="1"/>
  <c r="I10327" i="1"/>
  <c r="H10327" i="1"/>
  <c r="G10327" i="1"/>
  <c r="I10326" i="1"/>
  <c r="H10326" i="1"/>
  <c r="G10326" i="1"/>
  <c r="I10325" i="1"/>
  <c r="H10325" i="1"/>
  <c r="G10325" i="1"/>
  <c r="I10324" i="1"/>
  <c r="H10324" i="1"/>
  <c r="G10324" i="1"/>
  <c r="I10323" i="1"/>
  <c r="H10323" i="1"/>
  <c r="G10323" i="1"/>
  <c r="I10322" i="1"/>
  <c r="H10322" i="1"/>
  <c r="G10322" i="1"/>
  <c r="I10321" i="1"/>
  <c r="H10321" i="1"/>
  <c r="G10321" i="1"/>
  <c r="I10320" i="1"/>
  <c r="H10320" i="1"/>
  <c r="G10320" i="1"/>
  <c r="I10319" i="1"/>
  <c r="H10319" i="1"/>
  <c r="G10319" i="1"/>
  <c r="I10318" i="1"/>
  <c r="H10318" i="1"/>
  <c r="G10318" i="1"/>
  <c r="I10317" i="1"/>
  <c r="H10317" i="1"/>
  <c r="G10317" i="1"/>
  <c r="I10316" i="1"/>
  <c r="H10316" i="1"/>
  <c r="G10316" i="1"/>
  <c r="I10315" i="1"/>
  <c r="H10315" i="1"/>
  <c r="G10315" i="1"/>
  <c r="I10314" i="1"/>
  <c r="H10314" i="1"/>
  <c r="G10314" i="1"/>
  <c r="I10313" i="1"/>
  <c r="H10313" i="1"/>
  <c r="G10313" i="1"/>
  <c r="I10312" i="1"/>
  <c r="H10312" i="1"/>
  <c r="G10312" i="1"/>
  <c r="I10311" i="1"/>
  <c r="H10311" i="1"/>
  <c r="G10311" i="1"/>
  <c r="I10310" i="1"/>
  <c r="H10310" i="1"/>
  <c r="G10310" i="1"/>
  <c r="I10309" i="1"/>
  <c r="H10309" i="1"/>
  <c r="G10309" i="1"/>
  <c r="I10308" i="1"/>
  <c r="H10308" i="1"/>
  <c r="G10308" i="1"/>
  <c r="I10307" i="1"/>
  <c r="H10307" i="1"/>
  <c r="G10307" i="1"/>
  <c r="I10306" i="1"/>
  <c r="H10306" i="1"/>
  <c r="G10306" i="1"/>
  <c r="I10305" i="1"/>
  <c r="H10305" i="1"/>
  <c r="G10305" i="1"/>
  <c r="I10304" i="1"/>
  <c r="H10304" i="1"/>
  <c r="G10304" i="1"/>
  <c r="I10303" i="1"/>
  <c r="H10303" i="1"/>
  <c r="G10303" i="1"/>
  <c r="I10302" i="1"/>
  <c r="H10302" i="1"/>
  <c r="G10302" i="1"/>
  <c r="I10301" i="1"/>
  <c r="H10301" i="1"/>
  <c r="G10301" i="1"/>
  <c r="I10300" i="1"/>
  <c r="H10300" i="1"/>
  <c r="G10300" i="1"/>
  <c r="I10299" i="1"/>
  <c r="H10299" i="1"/>
  <c r="G10299" i="1"/>
  <c r="I10298" i="1"/>
  <c r="H10298" i="1"/>
  <c r="G10298" i="1"/>
  <c r="I10297" i="1"/>
  <c r="H10297" i="1"/>
  <c r="G10297" i="1"/>
  <c r="I10296" i="1"/>
  <c r="H10296" i="1"/>
  <c r="G10296" i="1"/>
  <c r="I10295" i="1"/>
  <c r="H10295" i="1"/>
  <c r="G10295" i="1"/>
  <c r="I10294" i="1"/>
  <c r="H10294" i="1"/>
  <c r="G10294" i="1"/>
  <c r="I10293" i="1"/>
  <c r="H10293" i="1"/>
  <c r="G10293" i="1"/>
  <c r="I10292" i="1"/>
  <c r="H10292" i="1"/>
  <c r="G10292" i="1"/>
  <c r="I10291" i="1"/>
  <c r="H10291" i="1"/>
  <c r="G10291" i="1"/>
  <c r="I10290" i="1"/>
  <c r="H10290" i="1"/>
  <c r="G10290" i="1"/>
  <c r="I10289" i="1"/>
  <c r="H10289" i="1"/>
  <c r="G10289" i="1"/>
  <c r="I10288" i="1"/>
  <c r="H10288" i="1"/>
  <c r="G10288" i="1"/>
  <c r="I10287" i="1"/>
  <c r="H10287" i="1"/>
  <c r="G10287" i="1"/>
  <c r="I10286" i="1"/>
  <c r="H10286" i="1"/>
  <c r="G10286" i="1"/>
  <c r="I10285" i="1"/>
  <c r="H10285" i="1"/>
  <c r="G10285" i="1"/>
  <c r="I10284" i="1"/>
  <c r="H10284" i="1"/>
  <c r="G10284" i="1"/>
  <c r="I10283" i="1"/>
  <c r="H10283" i="1"/>
  <c r="G10283" i="1"/>
  <c r="I10282" i="1"/>
  <c r="H10282" i="1"/>
  <c r="G10282" i="1"/>
  <c r="I10281" i="1"/>
  <c r="H10281" i="1"/>
  <c r="G10281" i="1"/>
  <c r="I10280" i="1"/>
  <c r="H10280" i="1"/>
  <c r="G10280" i="1"/>
  <c r="I10279" i="1"/>
  <c r="H10279" i="1"/>
  <c r="G10279" i="1"/>
  <c r="I10278" i="1"/>
  <c r="H10278" i="1"/>
  <c r="G10278" i="1"/>
  <c r="I10277" i="1"/>
  <c r="H10277" i="1"/>
  <c r="G10277" i="1"/>
  <c r="I10276" i="1"/>
  <c r="H10276" i="1"/>
  <c r="G10276" i="1"/>
  <c r="I10275" i="1"/>
  <c r="H10275" i="1"/>
  <c r="G10275" i="1"/>
  <c r="I10274" i="1"/>
  <c r="H10274" i="1"/>
  <c r="G10274" i="1"/>
  <c r="I10273" i="1"/>
  <c r="H10273" i="1"/>
  <c r="G10273" i="1"/>
  <c r="I10272" i="1"/>
  <c r="H10272" i="1"/>
  <c r="G10272" i="1"/>
  <c r="I10271" i="1"/>
  <c r="H10271" i="1"/>
  <c r="G10271" i="1"/>
  <c r="I10270" i="1"/>
  <c r="H10270" i="1"/>
  <c r="G10270" i="1"/>
  <c r="I10269" i="1"/>
  <c r="H10269" i="1"/>
  <c r="G10269" i="1"/>
  <c r="I10268" i="1"/>
  <c r="H10268" i="1"/>
  <c r="G10268" i="1"/>
  <c r="I10267" i="1"/>
  <c r="H10267" i="1"/>
  <c r="G10267" i="1"/>
  <c r="I10266" i="1"/>
  <c r="H10266" i="1"/>
  <c r="G10266" i="1"/>
  <c r="I10265" i="1"/>
  <c r="H10265" i="1"/>
  <c r="G10265" i="1"/>
  <c r="I10264" i="1"/>
  <c r="H10264" i="1"/>
  <c r="G10264" i="1"/>
  <c r="I10263" i="1"/>
  <c r="H10263" i="1"/>
  <c r="G10263" i="1"/>
  <c r="I10262" i="1"/>
  <c r="H10262" i="1"/>
  <c r="G10262" i="1"/>
  <c r="I10261" i="1"/>
  <c r="H10261" i="1"/>
  <c r="G10261" i="1"/>
  <c r="I10260" i="1"/>
  <c r="H10260" i="1"/>
  <c r="G10260" i="1"/>
  <c r="I10259" i="1"/>
  <c r="H10259" i="1"/>
  <c r="G10259" i="1"/>
  <c r="I10258" i="1"/>
  <c r="H10258" i="1"/>
  <c r="G10258" i="1"/>
  <c r="I10257" i="1"/>
  <c r="H10257" i="1"/>
  <c r="G10257" i="1"/>
  <c r="I10256" i="1"/>
  <c r="H10256" i="1"/>
  <c r="G10256" i="1"/>
  <c r="I10255" i="1"/>
  <c r="H10255" i="1"/>
  <c r="G10255" i="1"/>
  <c r="I10254" i="1"/>
  <c r="H10254" i="1"/>
  <c r="G10254" i="1"/>
  <c r="I10253" i="1"/>
  <c r="H10253" i="1"/>
  <c r="G10253" i="1"/>
  <c r="I10252" i="1"/>
  <c r="H10252" i="1"/>
  <c r="G10252" i="1"/>
  <c r="I10251" i="1"/>
  <c r="H10251" i="1"/>
  <c r="G10251" i="1"/>
  <c r="I10250" i="1"/>
  <c r="H10250" i="1"/>
  <c r="G10250" i="1"/>
  <c r="I10249" i="1"/>
  <c r="H10249" i="1"/>
  <c r="G10249" i="1"/>
  <c r="I10248" i="1"/>
  <c r="H10248" i="1"/>
  <c r="G10248" i="1"/>
  <c r="I10247" i="1"/>
  <c r="H10247" i="1"/>
  <c r="G10247" i="1"/>
  <c r="I10246" i="1"/>
  <c r="H10246" i="1"/>
  <c r="G10246" i="1"/>
  <c r="I10245" i="1"/>
  <c r="H10245" i="1"/>
  <c r="G10245" i="1"/>
  <c r="I10244" i="1"/>
  <c r="H10244" i="1"/>
  <c r="G10244" i="1"/>
  <c r="I10243" i="1"/>
  <c r="H10243" i="1"/>
  <c r="G10243" i="1"/>
  <c r="I10242" i="1"/>
  <c r="H10242" i="1"/>
  <c r="G10242" i="1"/>
  <c r="I10241" i="1"/>
  <c r="H10241" i="1"/>
  <c r="G10241" i="1"/>
  <c r="I10240" i="1"/>
  <c r="H10240" i="1"/>
  <c r="G10240" i="1"/>
  <c r="I10239" i="1"/>
  <c r="H10239" i="1"/>
  <c r="G10239" i="1"/>
  <c r="I10238" i="1"/>
  <c r="H10238" i="1"/>
  <c r="G10238" i="1"/>
  <c r="I10237" i="1"/>
  <c r="H10237" i="1"/>
  <c r="G10237" i="1"/>
  <c r="I10236" i="1"/>
  <c r="H10236" i="1"/>
  <c r="G10236" i="1"/>
  <c r="I10235" i="1"/>
  <c r="H10235" i="1"/>
  <c r="G10235" i="1"/>
  <c r="I10234" i="1"/>
  <c r="H10234" i="1"/>
  <c r="G10234" i="1"/>
  <c r="I10233" i="1"/>
  <c r="H10233" i="1"/>
  <c r="G10233" i="1"/>
  <c r="I10232" i="1"/>
  <c r="H10232" i="1"/>
  <c r="G10232" i="1"/>
  <c r="I10231" i="1"/>
  <c r="H10231" i="1"/>
  <c r="G10231" i="1"/>
  <c r="I10230" i="1"/>
  <c r="H10230" i="1"/>
  <c r="G10230" i="1"/>
  <c r="I10229" i="1"/>
  <c r="H10229" i="1"/>
  <c r="G10229" i="1"/>
  <c r="I10228" i="1"/>
  <c r="H10228" i="1"/>
  <c r="G10228" i="1"/>
  <c r="I10227" i="1"/>
  <c r="H10227" i="1"/>
  <c r="G10227" i="1"/>
  <c r="I10226" i="1"/>
  <c r="H10226" i="1"/>
  <c r="G10226" i="1"/>
  <c r="I10225" i="1"/>
  <c r="H10225" i="1"/>
  <c r="G10225" i="1"/>
  <c r="I10224" i="1"/>
  <c r="H10224" i="1"/>
  <c r="G10224" i="1"/>
  <c r="I10223" i="1"/>
  <c r="H10223" i="1"/>
  <c r="G10223" i="1"/>
  <c r="I10222" i="1"/>
  <c r="H10222" i="1"/>
  <c r="G10222" i="1"/>
  <c r="I10221" i="1"/>
  <c r="H10221" i="1"/>
  <c r="G10221" i="1"/>
  <c r="I10220" i="1"/>
  <c r="H10220" i="1"/>
  <c r="G10220" i="1"/>
  <c r="I10219" i="1"/>
  <c r="H10219" i="1"/>
  <c r="G10219" i="1"/>
  <c r="I10218" i="1"/>
  <c r="H10218" i="1"/>
  <c r="G10218" i="1"/>
  <c r="I10217" i="1"/>
  <c r="H10217" i="1"/>
  <c r="G10217" i="1"/>
  <c r="I10216" i="1"/>
  <c r="H10216" i="1"/>
  <c r="G10216" i="1"/>
  <c r="I10215" i="1"/>
  <c r="H10215" i="1"/>
  <c r="G10215" i="1"/>
  <c r="I10214" i="1"/>
  <c r="H10214" i="1"/>
  <c r="G10214" i="1"/>
  <c r="I10213" i="1"/>
  <c r="H10213" i="1"/>
  <c r="G10213" i="1"/>
  <c r="I10212" i="1"/>
  <c r="H10212" i="1"/>
  <c r="G10212" i="1"/>
  <c r="I10211" i="1"/>
  <c r="H10211" i="1"/>
  <c r="G10211" i="1"/>
  <c r="I10210" i="1"/>
  <c r="H10210" i="1"/>
  <c r="G10210" i="1"/>
  <c r="I10209" i="1"/>
  <c r="H10209" i="1"/>
  <c r="G10209" i="1"/>
  <c r="I10208" i="1"/>
  <c r="H10208" i="1"/>
  <c r="G10208" i="1"/>
  <c r="I10207" i="1"/>
  <c r="H10207" i="1"/>
  <c r="G10207" i="1"/>
  <c r="I10206" i="1"/>
  <c r="H10206" i="1"/>
  <c r="G10206" i="1"/>
  <c r="I10205" i="1"/>
  <c r="H10205" i="1"/>
  <c r="G10205" i="1"/>
  <c r="I10204" i="1"/>
  <c r="H10204" i="1"/>
  <c r="G10204" i="1"/>
  <c r="I10203" i="1"/>
  <c r="H10203" i="1"/>
  <c r="G10203" i="1"/>
  <c r="I10202" i="1"/>
  <c r="H10202" i="1"/>
  <c r="G10202" i="1"/>
  <c r="I10201" i="1"/>
  <c r="H10201" i="1"/>
  <c r="G10201" i="1"/>
  <c r="I10200" i="1"/>
  <c r="H10200" i="1"/>
  <c r="G10200" i="1"/>
  <c r="I10199" i="1"/>
  <c r="H10199" i="1"/>
  <c r="G10199" i="1"/>
  <c r="I10198" i="1"/>
  <c r="H10198" i="1"/>
  <c r="G10198" i="1"/>
  <c r="I10197" i="1"/>
  <c r="H10197" i="1"/>
  <c r="G10197" i="1"/>
  <c r="I10196" i="1"/>
  <c r="H10196" i="1"/>
  <c r="G10196" i="1"/>
  <c r="I10195" i="1"/>
  <c r="H10195" i="1"/>
  <c r="G10195" i="1"/>
  <c r="I10194" i="1"/>
  <c r="H10194" i="1"/>
  <c r="G10194" i="1"/>
  <c r="I10193" i="1"/>
  <c r="H10193" i="1"/>
  <c r="G10193" i="1"/>
  <c r="I10192" i="1"/>
  <c r="H10192" i="1"/>
  <c r="G10192" i="1"/>
  <c r="I10191" i="1"/>
  <c r="H10191" i="1"/>
  <c r="G10191" i="1"/>
  <c r="I10190" i="1"/>
  <c r="H10190" i="1"/>
  <c r="G10190" i="1"/>
  <c r="I10189" i="1"/>
  <c r="H10189" i="1"/>
  <c r="G10189" i="1"/>
  <c r="I10188" i="1"/>
  <c r="H10188" i="1"/>
  <c r="G10188" i="1"/>
  <c r="I10187" i="1"/>
  <c r="H10187" i="1"/>
  <c r="G10187" i="1"/>
  <c r="I10186" i="1"/>
  <c r="H10186" i="1"/>
  <c r="G10186" i="1"/>
  <c r="I10185" i="1"/>
  <c r="H10185" i="1"/>
  <c r="G10185" i="1"/>
  <c r="I10184" i="1"/>
  <c r="H10184" i="1"/>
  <c r="G10184" i="1"/>
  <c r="I10183" i="1"/>
  <c r="H10183" i="1"/>
  <c r="G10183" i="1"/>
  <c r="I10182" i="1"/>
  <c r="H10182" i="1"/>
  <c r="G10182" i="1"/>
  <c r="I10181" i="1"/>
  <c r="H10181" i="1"/>
  <c r="G10181" i="1"/>
  <c r="I10180" i="1"/>
  <c r="H10180" i="1"/>
  <c r="G10180" i="1"/>
  <c r="I10179" i="1"/>
  <c r="H10179" i="1"/>
  <c r="G10179" i="1"/>
  <c r="I10178" i="1"/>
  <c r="H10178" i="1"/>
  <c r="G10178" i="1"/>
  <c r="I10177" i="1"/>
  <c r="H10177" i="1"/>
  <c r="G10177" i="1"/>
  <c r="I10176" i="1"/>
  <c r="H10176" i="1"/>
  <c r="G10176" i="1"/>
  <c r="I10175" i="1"/>
  <c r="H10175" i="1"/>
  <c r="G10175" i="1"/>
  <c r="I10174" i="1"/>
  <c r="H10174" i="1"/>
  <c r="G10174" i="1"/>
  <c r="I10173" i="1"/>
  <c r="H10173" i="1"/>
  <c r="G10173" i="1"/>
  <c r="I10172" i="1"/>
  <c r="H10172" i="1"/>
  <c r="G10172" i="1"/>
  <c r="I10171" i="1"/>
  <c r="H10171" i="1"/>
  <c r="G10171" i="1"/>
  <c r="I10170" i="1"/>
  <c r="H10170" i="1"/>
  <c r="G10170" i="1"/>
  <c r="I10169" i="1"/>
  <c r="H10169" i="1"/>
  <c r="G10169" i="1"/>
  <c r="I10168" i="1"/>
  <c r="H10168" i="1"/>
  <c r="G10168" i="1"/>
  <c r="I10167" i="1"/>
  <c r="H10167" i="1"/>
  <c r="G10167" i="1"/>
  <c r="I10166" i="1"/>
  <c r="H10166" i="1"/>
  <c r="G10166" i="1"/>
  <c r="I10165" i="1"/>
  <c r="H10165" i="1"/>
  <c r="G10165" i="1"/>
  <c r="I10164" i="1"/>
  <c r="H10164" i="1"/>
  <c r="G10164" i="1"/>
  <c r="I10163" i="1"/>
  <c r="H10163" i="1"/>
  <c r="G10163" i="1"/>
  <c r="I10162" i="1"/>
  <c r="H10162" i="1"/>
  <c r="G10162" i="1"/>
  <c r="I10161" i="1"/>
  <c r="H10161" i="1"/>
  <c r="G10161" i="1"/>
  <c r="I10160" i="1"/>
  <c r="H10160" i="1"/>
  <c r="G10160" i="1"/>
  <c r="I10159" i="1"/>
  <c r="H10159" i="1"/>
  <c r="G10159" i="1"/>
  <c r="I10158" i="1"/>
  <c r="H10158" i="1"/>
  <c r="G10158" i="1"/>
  <c r="I10157" i="1"/>
  <c r="H10157" i="1"/>
  <c r="G10157" i="1"/>
  <c r="I10156" i="1"/>
  <c r="H10156" i="1"/>
  <c r="G10156" i="1"/>
  <c r="I10155" i="1"/>
  <c r="H10155" i="1"/>
  <c r="G10155" i="1"/>
  <c r="I10154" i="1"/>
  <c r="H10154" i="1"/>
  <c r="G10154" i="1"/>
  <c r="I10153" i="1"/>
  <c r="H10153" i="1"/>
  <c r="G10153" i="1"/>
  <c r="I10152" i="1"/>
  <c r="H10152" i="1"/>
  <c r="G10152" i="1"/>
  <c r="I10151" i="1"/>
  <c r="H10151" i="1"/>
  <c r="G10151" i="1"/>
  <c r="I10150" i="1"/>
  <c r="H10150" i="1"/>
  <c r="G10150" i="1"/>
  <c r="I10149" i="1"/>
  <c r="H10149" i="1"/>
  <c r="G10149" i="1"/>
  <c r="I10148" i="1"/>
  <c r="H10148" i="1"/>
  <c r="G10148" i="1"/>
  <c r="I10147" i="1"/>
  <c r="H10147" i="1"/>
  <c r="G10147" i="1"/>
  <c r="I10146" i="1"/>
  <c r="H10146" i="1"/>
  <c r="G10146" i="1"/>
  <c r="I10145" i="1"/>
  <c r="H10145" i="1"/>
  <c r="G10145" i="1"/>
  <c r="I10144" i="1"/>
  <c r="H10144" i="1"/>
  <c r="G10144" i="1"/>
  <c r="I10143" i="1"/>
  <c r="H10143" i="1"/>
  <c r="G10143" i="1"/>
  <c r="I10142" i="1"/>
  <c r="H10142" i="1"/>
  <c r="G10142" i="1"/>
  <c r="I10141" i="1"/>
  <c r="H10141" i="1"/>
  <c r="G10141" i="1"/>
  <c r="I10140" i="1"/>
  <c r="H10140" i="1"/>
  <c r="G10140" i="1"/>
  <c r="I10139" i="1"/>
  <c r="H10139" i="1"/>
  <c r="G10139" i="1"/>
  <c r="I10138" i="1"/>
  <c r="H10138" i="1"/>
  <c r="G10138" i="1"/>
  <c r="I10137" i="1"/>
  <c r="H10137" i="1"/>
  <c r="G10137" i="1"/>
  <c r="I10136" i="1"/>
  <c r="H10136" i="1"/>
  <c r="G10136" i="1"/>
  <c r="I10135" i="1"/>
  <c r="H10135" i="1"/>
  <c r="G10135" i="1"/>
  <c r="I10134" i="1"/>
  <c r="H10134" i="1"/>
  <c r="G10134" i="1"/>
  <c r="I10133" i="1"/>
  <c r="H10133" i="1"/>
  <c r="G10133" i="1"/>
  <c r="I10132" i="1"/>
  <c r="H10132" i="1"/>
  <c r="G10132" i="1"/>
  <c r="I10131" i="1"/>
  <c r="H10131" i="1"/>
  <c r="G10131" i="1"/>
  <c r="I10130" i="1"/>
  <c r="H10130" i="1"/>
  <c r="G10130" i="1"/>
  <c r="I10129" i="1"/>
  <c r="H10129" i="1"/>
  <c r="G10129" i="1"/>
  <c r="I10128" i="1"/>
  <c r="H10128" i="1"/>
  <c r="G10128" i="1"/>
  <c r="I10127" i="1"/>
  <c r="H10127" i="1"/>
  <c r="G10127" i="1"/>
  <c r="I10126" i="1"/>
  <c r="H10126" i="1"/>
  <c r="G10126" i="1"/>
  <c r="I10125" i="1"/>
  <c r="H10125" i="1"/>
  <c r="G10125" i="1"/>
  <c r="I10124" i="1"/>
  <c r="H10124" i="1"/>
  <c r="G10124" i="1"/>
  <c r="I10123" i="1"/>
  <c r="H10123" i="1"/>
  <c r="G10123" i="1"/>
  <c r="I10122" i="1"/>
  <c r="H10122" i="1"/>
  <c r="G10122" i="1"/>
  <c r="I10121" i="1"/>
  <c r="H10121" i="1"/>
  <c r="G10121" i="1"/>
  <c r="I10120" i="1"/>
  <c r="H10120" i="1"/>
  <c r="G10120" i="1"/>
  <c r="I10119" i="1"/>
  <c r="H10119" i="1"/>
  <c r="G10119" i="1"/>
  <c r="I10118" i="1"/>
  <c r="H10118" i="1"/>
  <c r="G10118" i="1"/>
  <c r="I10117" i="1"/>
  <c r="H10117" i="1"/>
  <c r="G10117" i="1"/>
  <c r="I10116" i="1"/>
  <c r="H10116" i="1"/>
  <c r="G10116" i="1"/>
  <c r="I10115" i="1"/>
  <c r="H10115" i="1"/>
  <c r="G10115" i="1"/>
  <c r="I10114" i="1"/>
  <c r="H10114" i="1"/>
  <c r="G10114" i="1"/>
  <c r="I10113" i="1"/>
  <c r="H10113" i="1"/>
  <c r="G10113" i="1"/>
  <c r="I10112" i="1"/>
  <c r="H10112" i="1"/>
  <c r="G10112" i="1"/>
  <c r="I10111" i="1"/>
  <c r="H10111" i="1"/>
  <c r="G10111" i="1"/>
  <c r="I10110" i="1"/>
  <c r="H10110" i="1"/>
  <c r="G10110" i="1"/>
  <c r="I10109" i="1"/>
  <c r="H10109" i="1"/>
  <c r="G10109" i="1"/>
  <c r="I10108" i="1"/>
  <c r="H10108" i="1"/>
  <c r="G10108" i="1"/>
  <c r="I10107" i="1"/>
  <c r="H10107" i="1"/>
  <c r="G10107" i="1"/>
  <c r="I10106" i="1"/>
  <c r="H10106" i="1"/>
  <c r="G10106" i="1"/>
  <c r="I10105" i="1"/>
  <c r="H10105" i="1"/>
  <c r="G10105" i="1"/>
  <c r="I10104" i="1"/>
  <c r="H10104" i="1"/>
  <c r="G10104" i="1"/>
  <c r="I10103" i="1"/>
  <c r="H10103" i="1"/>
  <c r="G10103" i="1"/>
  <c r="I10102" i="1"/>
  <c r="H10102" i="1"/>
  <c r="G10102" i="1"/>
  <c r="I10101" i="1"/>
  <c r="H10101" i="1"/>
  <c r="G10101" i="1"/>
  <c r="I10100" i="1"/>
  <c r="H10100" i="1"/>
  <c r="G10100" i="1"/>
  <c r="I10099" i="1"/>
  <c r="H10099" i="1"/>
  <c r="G10099" i="1"/>
  <c r="I10098" i="1"/>
  <c r="H10098" i="1"/>
  <c r="G10098" i="1"/>
  <c r="I10097" i="1"/>
  <c r="H10097" i="1"/>
  <c r="G10097" i="1"/>
  <c r="I10096" i="1"/>
  <c r="H10096" i="1"/>
  <c r="G10096" i="1"/>
  <c r="I10095" i="1"/>
  <c r="H10095" i="1"/>
  <c r="G10095" i="1"/>
  <c r="I10094" i="1"/>
  <c r="H10094" i="1"/>
  <c r="G10094" i="1"/>
  <c r="I10093" i="1"/>
  <c r="H10093" i="1"/>
  <c r="G10093" i="1"/>
  <c r="I10092" i="1"/>
  <c r="H10092" i="1"/>
  <c r="G10092" i="1"/>
  <c r="I10091" i="1"/>
  <c r="H10091" i="1"/>
  <c r="G10091" i="1"/>
  <c r="I10090" i="1"/>
  <c r="H10090" i="1"/>
  <c r="G10090" i="1"/>
  <c r="I10089" i="1"/>
  <c r="H10089" i="1"/>
  <c r="G10089" i="1"/>
  <c r="I10088" i="1"/>
  <c r="H10088" i="1"/>
  <c r="G10088" i="1"/>
  <c r="I10087" i="1"/>
  <c r="H10087" i="1"/>
  <c r="G10087" i="1"/>
  <c r="I10086" i="1"/>
  <c r="H10086" i="1"/>
  <c r="G10086" i="1"/>
  <c r="I10085" i="1"/>
  <c r="H10085" i="1"/>
  <c r="G10085" i="1"/>
  <c r="I10084" i="1"/>
  <c r="H10084" i="1"/>
  <c r="G10084" i="1"/>
  <c r="I10083" i="1"/>
  <c r="H10083" i="1"/>
  <c r="G10083" i="1"/>
  <c r="I10082" i="1"/>
  <c r="H10082" i="1"/>
  <c r="G10082" i="1"/>
  <c r="I10081" i="1"/>
  <c r="H10081" i="1"/>
  <c r="G10081" i="1"/>
  <c r="I10080" i="1"/>
  <c r="H10080" i="1"/>
  <c r="G10080" i="1"/>
  <c r="I10079" i="1"/>
  <c r="H10079" i="1"/>
  <c r="G10079" i="1"/>
  <c r="I10078" i="1"/>
  <c r="H10078" i="1"/>
  <c r="G10078" i="1"/>
  <c r="I10077" i="1"/>
  <c r="H10077" i="1"/>
  <c r="G10077" i="1"/>
  <c r="I10076" i="1"/>
  <c r="H10076" i="1"/>
  <c r="G10076" i="1"/>
  <c r="I10075" i="1"/>
  <c r="H10075" i="1"/>
  <c r="G10075" i="1"/>
  <c r="I10074" i="1"/>
  <c r="H10074" i="1"/>
  <c r="G10074" i="1"/>
  <c r="I10073" i="1"/>
  <c r="H10073" i="1"/>
  <c r="G10073" i="1"/>
  <c r="I10072" i="1"/>
  <c r="H10072" i="1"/>
  <c r="G10072" i="1"/>
  <c r="I10071" i="1"/>
  <c r="H10071" i="1"/>
  <c r="G10071" i="1"/>
  <c r="I10070" i="1"/>
  <c r="H10070" i="1"/>
  <c r="G10070" i="1"/>
  <c r="I10069" i="1"/>
  <c r="H10069" i="1"/>
  <c r="G10069" i="1"/>
  <c r="I10068" i="1"/>
  <c r="H10068" i="1"/>
  <c r="G10068" i="1"/>
  <c r="I10067" i="1"/>
  <c r="H10067" i="1"/>
  <c r="G10067" i="1"/>
  <c r="I10066" i="1"/>
  <c r="H10066" i="1"/>
  <c r="G10066" i="1"/>
  <c r="I10065" i="1"/>
  <c r="H10065" i="1"/>
  <c r="G10065" i="1"/>
  <c r="I10064" i="1"/>
  <c r="H10064" i="1"/>
  <c r="G10064" i="1"/>
  <c r="I10063" i="1"/>
  <c r="H10063" i="1"/>
  <c r="G10063" i="1"/>
  <c r="I10062" i="1"/>
  <c r="H10062" i="1"/>
  <c r="G10062" i="1"/>
  <c r="I10061" i="1"/>
  <c r="H10061" i="1"/>
  <c r="G10061" i="1"/>
  <c r="I10060" i="1"/>
  <c r="H10060" i="1"/>
  <c r="G10060" i="1"/>
  <c r="I10059" i="1"/>
  <c r="H10059" i="1"/>
  <c r="G10059" i="1"/>
  <c r="I10058" i="1"/>
  <c r="H10058" i="1"/>
  <c r="G10058" i="1"/>
  <c r="I10057" i="1"/>
  <c r="H10057" i="1"/>
  <c r="G10057" i="1"/>
  <c r="I10056" i="1"/>
  <c r="H10056" i="1"/>
  <c r="G10056" i="1"/>
  <c r="I10055" i="1"/>
  <c r="H10055" i="1"/>
  <c r="G10055" i="1"/>
  <c r="I10054" i="1"/>
  <c r="H10054" i="1"/>
  <c r="G10054" i="1"/>
  <c r="I10053" i="1"/>
  <c r="H10053" i="1"/>
  <c r="G10053" i="1"/>
  <c r="I10052" i="1"/>
  <c r="H10052" i="1"/>
  <c r="G10052" i="1"/>
  <c r="I10051" i="1"/>
  <c r="H10051" i="1"/>
  <c r="G10051" i="1"/>
  <c r="I10050" i="1"/>
  <c r="H10050" i="1"/>
  <c r="G10050" i="1"/>
  <c r="I10049" i="1"/>
  <c r="H10049" i="1"/>
  <c r="G10049" i="1"/>
  <c r="I10048" i="1"/>
  <c r="H10048" i="1"/>
  <c r="G10048" i="1"/>
  <c r="I10047" i="1"/>
  <c r="H10047" i="1"/>
  <c r="G10047" i="1"/>
  <c r="I10046" i="1"/>
  <c r="H10046" i="1"/>
  <c r="G10046" i="1"/>
  <c r="I10045" i="1"/>
  <c r="H10045" i="1"/>
  <c r="G10045" i="1"/>
  <c r="I10044" i="1"/>
  <c r="H10044" i="1"/>
  <c r="G10044" i="1"/>
  <c r="I10043" i="1"/>
  <c r="H10043" i="1"/>
  <c r="G10043" i="1"/>
  <c r="I10042" i="1"/>
  <c r="H10042" i="1"/>
  <c r="G10042" i="1"/>
  <c r="I10041" i="1"/>
  <c r="H10041" i="1"/>
  <c r="G10041" i="1"/>
  <c r="I10040" i="1"/>
  <c r="H10040" i="1"/>
  <c r="G10040" i="1"/>
  <c r="I10039" i="1"/>
  <c r="H10039" i="1"/>
  <c r="G10039" i="1"/>
  <c r="I10038" i="1"/>
  <c r="H10038" i="1"/>
  <c r="G10038" i="1"/>
  <c r="I10037" i="1"/>
  <c r="H10037" i="1"/>
  <c r="G10037" i="1"/>
  <c r="I10036" i="1"/>
  <c r="H10036" i="1"/>
  <c r="G10036" i="1"/>
  <c r="I10035" i="1"/>
  <c r="H10035" i="1"/>
  <c r="G10035" i="1"/>
  <c r="I10034" i="1"/>
  <c r="H10034" i="1"/>
  <c r="G10034" i="1"/>
  <c r="I10033" i="1"/>
  <c r="H10033" i="1"/>
  <c r="G10033" i="1"/>
  <c r="I10032" i="1"/>
  <c r="H10032" i="1"/>
  <c r="G10032" i="1"/>
  <c r="I10031" i="1"/>
  <c r="H10031" i="1"/>
  <c r="G10031" i="1"/>
  <c r="I10030" i="1"/>
  <c r="H10030" i="1"/>
  <c r="G10030" i="1"/>
  <c r="I10029" i="1"/>
  <c r="H10029" i="1"/>
  <c r="G10029" i="1"/>
  <c r="I10028" i="1"/>
  <c r="H10028" i="1"/>
  <c r="G10028" i="1"/>
  <c r="I10027" i="1"/>
  <c r="H10027" i="1"/>
  <c r="G10027" i="1"/>
  <c r="I10026" i="1"/>
  <c r="H10026" i="1"/>
  <c r="G10026" i="1"/>
  <c r="I10025" i="1"/>
  <c r="H10025" i="1"/>
  <c r="G10025" i="1"/>
  <c r="I10024" i="1"/>
  <c r="H10024" i="1"/>
  <c r="G10024" i="1"/>
  <c r="I10023" i="1"/>
  <c r="H10023" i="1"/>
  <c r="G10023" i="1"/>
  <c r="I10022" i="1"/>
  <c r="H10022" i="1"/>
  <c r="G10022" i="1"/>
  <c r="I10021" i="1"/>
  <c r="H10021" i="1"/>
  <c r="G10021" i="1"/>
  <c r="I10020" i="1"/>
  <c r="H10020" i="1"/>
  <c r="G10020" i="1"/>
  <c r="I10019" i="1"/>
  <c r="H10019" i="1"/>
  <c r="G10019" i="1"/>
  <c r="I10018" i="1"/>
  <c r="H10018" i="1"/>
  <c r="G10018" i="1"/>
  <c r="I10017" i="1"/>
  <c r="H10017" i="1"/>
  <c r="G10017" i="1"/>
  <c r="I10016" i="1"/>
  <c r="H10016" i="1"/>
  <c r="G10016" i="1"/>
  <c r="I10015" i="1"/>
  <c r="H10015" i="1"/>
  <c r="G10015" i="1"/>
  <c r="I10014" i="1"/>
  <c r="H10014" i="1"/>
  <c r="G10014" i="1"/>
  <c r="I10013" i="1"/>
  <c r="H10013" i="1"/>
  <c r="G10013" i="1"/>
  <c r="I10012" i="1"/>
  <c r="H10012" i="1"/>
  <c r="G10012" i="1"/>
  <c r="I10011" i="1"/>
  <c r="H10011" i="1"/>
  <c r="G10011" i="1"/>
  <c r="I10010" i="1"/>
  <c r="H10010" i="1"/>
  <c r="G10010" i="1"/>
  <c r="I10009" i="1"/>
  <c r="H10009" i="1"/>
  <c r="G10009" i="1"/>
  <c r="I10008" i="1"/>
  <c r="H10008" i="1"/>
  <c r="G10008" i="1"/>
  <c r="I10007" i="1"/>
  <c r="H10007" i="1"/>
  <c r="G10007" i="1"/>
  <c r="I10006" i="1"/>
  <c r="H10006" i="1"/>
  <c r="G10006" i="1"/>
  <c r="I10005" i="1"/>
  <c r="H10005" i="1"/>
  <c r="G10005" i="1"/>
  <c r="I10004" i="1"/>
  <c r="H10004" i="1"/>
  <c r="G10004" i="1"/>
  <c r="I10003" i="1"/>
  <c r="H10003" i="1"/>
  <c r="G10003" i="1"/>
  <c r="I10002" i="1"/>
  <c r="H10002" i="1"/>
  <c r="G10002" i="1"/>
  <c r="I10001" i="1"/>
  <c r="H10001" i="1"/>
  <c r="G10001" i="1"/>
  <c r="I10000" i="1"/>
  <c r="H10000" i="1"/>
  <c r="G10000" i="1"/>
  <c r="I9999" i="1"/>
  <c r="H9999" i="1"/>
  <c r="G9999" i="1"/>
  <c r="I9998" i="1"/>
  <c r="H9998" i="1"/>
  <c r="G9998" i="1"/>
  <c r="I9997" i="1"/>
  <c r="H9997" i="1"/>
  <c r="G9997" i="1"/>
  <c r="I9996" i="1"/>
  <c r="H9996" i="1"/>
  <c r="G9996" i="1"/>
  <c r="I9995" i="1"/>
  <c r="H9995" i="1"/>
  <c r="G9995" i="1"/>
  <c r="I9994" i="1"/>
  <c r="H9994" i="1"/>
  <c r="G9994" i="1"/>
  <c r="I9993" i="1"/>
  <c r="H9993" i="1"/>
  <c r="G9993" i="1"/>
  <c r="I9992" i="1"/>
  <c r="H9992" i="1"/>
  <c r="G9992" i="1"/>
  <c r="I9991" i="1"/>
  <c r="H9991" i="1"/>
  <c r="G9991" i="1"/>
  <c r="I9990" i="1"/>
  <c r="H9990" i="1"/>
  <c r="G9990" i="1"/>
  <c r="I9989" i="1"/>
  <c r="H9989" i="1"/>
  <c r="G9989" i="1"/>
  <c r="I9988" i="1"/>
  <c r="H9988" i="1"/>
  <c r="G9988" i="1"/>
  <c r="I9987" i="1"/>
  <c r="H9987" i="1"/>
  <c r="G9987" i="1"/>
  <c r="I9986" i="1"/>
  <c r="H9986" i="1"/>
  <c r="G9986" i="1"/>
  <c r="I9985" i="1"/>
  <c r="H9985" i="1"/>
  <c r="G9985" i="1"/>
  <c r="I9984" i="1"/>
  <c r="H9984" i="1"/>
  <c r="G9984" i="1"/>
  <c r="I9983" i="1"/>
  <c r="H9983" i="1"/>
  <c r="G9983" i="1"/>
  <c r="I9982" i="1"/>
  <c r="H9982" i="1"/>
  <c r="G9982" i="1"/>
  <c r="I9981" i="1"/>
  <c r="H9981" i="1"/>
  <c r="G9981" i="1"/>
  <c r="I9980" i="1"/>
  <c r="H9980" i="1"/>
  <c r="G9980" i="1"/>
  <c r="I9979" i="1"/>
  <c r="H9979" i="1"/>
  <c r="G9979" i="1"/>
  <c r="I9978" i="1"/>
  <c r="H9978" i="1"/>
  <c r="G9978" i="1"/>
  <c r="I9977" i="1"/>
  <c r="H9977" i="1"/>
  <c r="G9977" i="1"/>
  <c r="I9976" i="1"/>
  <c r="H9976" i="1"/>
  <c r="G9976" i="1"/>
  <c r="I9975" i="1"/>
  <c r="H9975" i="1"/>
  <c r="G9975" i="1"/>
  <c r="I9974" i="1"/>
  <c r="H9974" i="1"/>
  <c r="G9974" i="1"/>
  <c r="I9973" i="1"/>
  <c r="H9973" i="1"/>
  <c r="G9973" i="1"/>
  <c r="I9972" i="1"/>
  <c r="H9972" i="1"/>
  <c r="G9972" i="1"/>
  <c r="I9971" i="1"/>
  <c r="H9971" i="1"/>
  <c r="G9971" i="1"/>
  <c r="I9970" i="1"/>
  <c r="H9970" i="1"/>
  <c r="G9970" i="1"/>
  <c r="I9969" i="1"/>
  <c r="H9969" i="1"/>
  <c r="G9969" i="1"/>
  <c r="I9968" i="1"/>
  <c r="H9968" i="1"/>
  <c r="G9968" i="1"/>
  <c r="I9967" i="1"/>
  <c r="H9967" i="1"/>
  <c r="G9967" i="1"/>
  <c r="I9966" i="1"/>
  <c r="H9966" i="1"/>
  <c r="G9966" i="1"/>
  <c r="I9965" i="1"/>
  <c r="H9965" i="1"/>
  <c r="G9965" i="1"/>
  <c r="I9964" i="1"/>
  <c r="H9964" i="1"/>
  <c r="G9964" i="1"/>
  <c r="I9963" i="1"/>
  <c r="H9963" i="1"/>
  <c r="G9963" i="1"/>
  <c r="I9962" i="1"/>
  <c r="H9962" i="1"/>
  <c r="G9962" i="1"/>
  <c r="I9961" i="1"/>
  <c r="H9961" i="1"/>
  <c r="G9961" i="1"/>
  <c r="I9960" i="1"/>
  <c r="H9960" i="1"/>
  <c r="G9960" i="1"/>
  <c r="I9959" i="1"/>
  <c r="H9959" i="1"/>
  <c r="G9959" i="1"/>
  <c r="I9958" i="1"/>
  <c r="H9958" i="1"/>
  <c r="G9958" i="1"/>
  <c r="I9957" i="1"/>
  <c r="H9957" i="1"/>
  <c r="G9957" i="1"/>
  <c r="I9956" i="1"/>
  <c r="H9956" i="1"/>
  <c r="G9956" i="1"/>
  <c r="I9955" i="1"/>
  <c r="H9955" i="1"/>
  <c r="G9955" i="1"/>
  <c r="I9954" i="1"/>
  <c r="H9954" i="1"/>
  <c r="G9954" i="1"/>
  <c r="I9953" i="1"/>
  <c r="H9953" i="1"/>
  <c r="G9953" i="1"/>
  <c r="I9952" i="1"/>
  <c r="H9952" i="1"/>
  <c r="G9952" i="1"/>
  <c r="I9951" i="1"/>
  <c r="H9951" i="1"/>
  <c r="G9951" i="1"/>
  <c r="I9950" i="1"/>
  <c r="H9950" i="1"/>
  <c r="G9950" i="1"/>
  <c r="I9949" i="1"/>
  <c r="H9949" i="1"/>
  <c r="G9949" i="1"/>
  <c r="I9948" i="1"/>
  <c r="H9948" i="1"/>
  <c r="G9948" i="1"/>
  <c r="I9947" i="1"/>
  <c r="H9947" i="1"/>
  <c r="G9947" i="1"/>
  <c r="I9946" i="1"/>
  <c r="H9946" i="1"/>
  <c r="G9946" i="1"/>
  <c r="I9945" i="1"/>
  <c r="H9945" i="1"/>
  <c r="G9945" i="1"/>
  <c r="I9944" i="1"/>
  <c r="H9944" i="1"/>
  <c r="G9944" i="1"/>
  <c r="I9943" i="1"/>
  <c r="H9943" i="1"/>
  <c r="G9943" i="1"/>
  <c r="I9942" i="1"/>
  <c r="H9942" i="1"/>
  <c r="G9942" i="1"/>
  <c r="I9941" i="1"/>
  <c r="H9941" i="1"/>
  <c r="G9941" i="1"/>
  <c r="I9940" i="1"/>
  <c r="H9940" i="1"/>
  <c r="G9940" i="1"/>
  <c r="I9939" i="1"/>
  <c r="H9939" i="1"/>
  <c r="G9939" i="1"/>
  <c r="I9938" i="1"/>
  <c r="H9938" i="1"/>
  <c r="G9938" i="1"/>
  <c r="I9937" i="1"/>
  <c r="H9937" i="1"/>
  <c r="G9937" i="1"/>
  <c r="I9936" i="1"/>
  <c r="H9936" i="1"/>
  <c r="G9936" i="1"/>
  <c r="I9935" i="1"/>
  <c r="H9935" i="1"/>
  <c r="G9935" i="1"/>
  <c r="I9934" i="1"/>
  <c r="H9934" i="1"/>
  <c r="G9934" i="1"/>
  <c r="I9933" i="1"/>
  <c r="H9933" i="1"/>
  <c r="G9933" i="1"/>
  <c r="I9932" i="1"/>
  <c r="H9932" i="1"/>
  <c r="G9932" i="1"/>
  <c r="I9931" i="1"/>
  <c r="H9931" i="1"/>
  <c r="G9931" i="1"/>
  <c r="I9930" i="1"/>
  <c r="H9930" i="1"/>
  <c r="G9930" i="1"/>
  <c r="I9929" i="1"/>
  <c r="H9929" i="1"/>
  <c r="G9929" i="1"/>
  <c r="I9928" i="1"/>
  <c r="H9928" i="1"/>
  <c r="G9928" i="1"/>
  <c r="I9927" i="1"/>
  <c r="H9927" i="1"/>
  <c r="G9927" i="1"/>
  <c r="I9926" i="1"/>
  <c r="H9926" i="1"/>
  <c r="G9926" i="1"/>
  <c r="I9925" i="1"/>
  <c r="H9925" i="1"/>
  <c r="G9925" i="1"/>
  <c r="I9924" i="1"/>
  <c r="H9924" i="1"/>
  <c r="G9924" i="1"/>
  <c r="I9923" i="1"/>
  <c r="H9923" i="1"/>
  <c r="G9923" i="1"/>
  <c r="I9922" i="1"/>
  <c r="H9922" i="1"/>
  <c r="G9922" i="1"/>
  <c r="I9921" i="1"/>
  <c r="H9921" i="1"/>
  <c r="G9921" i="1"/>
  <c r="I9920" i="1"/>
  <c r="H9920" i="1"/>
  <c r="G9920" i="1"/>
  <c r="I9919" i="1"/>
  <c r="H9919" i="1"/>
  <c r="G9919" i="1"/>
  <c r="I9918" i="1"/>
  <c r="H9918" i="1"/>
  <c r="G9918" i="1"/>
  <c r="I9917" i="1"/>
  <c r="H9917" i="1"/>
  <c r="G9917" i="1"/>
  <c r="I9916" i="1"/>
  <c r="H9916" i="1"/>
  <c r="G9916" i="1"/>
  <c r="I9915" i="1"/>
  <c r="H9915" i="1"/>
  <c r="G9915" i="1"/>
  <c r="I9914" i="1"/>
  <c r="H9914" i="1"/>
  <c r="G9914" i="1"/>
  <c r="I9913" i="1"/>
  <c r="H9913" i="1"/>
  <c r="G9913" i="1"/>
  <c r="I9912" i="1"/>
  <c r="H9912" i="1"/>
  <c r="G9912" i="1"/>
  <c r="I9911" i="1"/>
  <c r="H9911" i="1"/>
  <c r="G9911" i="1"/>
  <c r="I9910" i="1"/>
  <c r="H9910" i="1"/>
  <c r="G9910" i="1"/>
  <c r="I9909" i="1"/>
  <c r="H9909" i="1"/>
  <c r="G9909" i="1"/>
  <c r="I9908" i="1"/>
  <c r="H9908" i="1"/>
  <c r="G9908" i="1"/>
  <c r="I9907" i="1"/>
  <c r="H9907" i="1"/>
  <c r="G9907" i="1"/>
  <c r="I9906" i="1"/>
  <c r="H9906" i="1"/>
  <c r="G9906" i="1"/>
  <c r="I9905" i="1"/>
  <c r="H9905" i="1"/>
  <c r="G9905" i="1"/>
  <c r="I9904" i="1"/>
  <c r="H9904" i="1"/>
  <c r="G9904" i="1"/>
  <c r="I9903" i="1"/>
  <c r="H9903" i="1"/>
  <c r="G9903" i="1"/>
  <c r="I9902" i="1"/>
  <c r="H9902" i="1"/>
  <c r="G9902" i="1"/>
  <c r="I9901" i="1"/>
  <c r="H9901" i="1"/>
  <c r="G9901" i="1"/>
  <c r="I9900" i="1"/>
  <c r="H9900" i="1"/>
  <c r="G9900" i="1"/>
  <c r="I9899" i="1"/>
  <c r="H9899" i="1"/>
  <c r="G9899" i="1"/>
  <c r="I9898" i="1"/>
  <c r="H9898" i="1"/>
  <c r="G9898" i="1"/>
  <c r="I9897" i="1"/>
  <c r="H9897" i="1"/>
  <c r="G9897" i="1"/>
  <c r="I9896" i="1"/>
  <c r="H9896" i="1"/>
  <c r="G9896" i="1"/>
  <c r="I9895" i="1"/>
  <c r="H9895" i="1"/>
  <c r="G9895" i="1"/>
  <c r="I9894" i="1"/>
  <c r="H9894" i="1"/>
  <c r="G9894" i="1"/>
  <c r="I9893" i="1"/>
  <c r="H9893" i="1"/>
  <c r="G9893" i="1"/>
  <c r="I9892" i="1"/>
  <c r="H9892" i="1"/>
  <c r="G9892" i="1"/>
  <c r="I9891" i="1"/>
  <c r="H9891" i="1"/>
  <c r="G9891" i="1"/>
  <c r="I9890" i="1"/>
  <c r="H9890" i="1"/>
  <c r="G9890" i="1"/>
  <c r="I9889" i="1"/>
  <c r="H9889" i="1"/>
  <c r="G9889" i="1"/>
  <c r="I9888" i="1"/>
  <c r="H9888" i="1"/>
  <c r="G9888" i="1"/>
  <c r="I9887" i="1"/>
  <c r="H9887" i="1"/>
  <c r="G9887" i="1"/>
  <c r="I9886" i="1"/>
  <c r="H9886" i="1"/>
  <c r="G9886" i="1"/>
  <c r="I9885" i="1"/>
  <c r="H9885" i="1"/>
  <c r="G9885" i="1"/>
  <c r="I9884" i="1"/>
  <c r="H9884" i="1"/>
  <c r="G9884" i="1"/>
  <c r="I9883" i="1"/>
  <c r="H9883" i="1"/>
  <c r="G9883" i="1"/>
  <c r="I9882" i="1"/>
  <c r="H9882" i="1"/>
  <c r="G9882" i="1"/>
  <c r="I9881" i="1"/>
  <c r="H9881" i="1"/>
  <c r="G9881" i="1"/>
  <c r="I9880" i="1"/>
  <c r="H9880" i="1"/>
  <c r="G9880" i="1"/>
  <c r="I9879" i="1"/>
  <c r="H9879" i="1"/>
  <c r="G9879" i="1"/>
  <c r="I9878" i="1"/>
  <c r="H9878" i="1"/>
  <c r="G9878" i="1"/>
  <c r="I9877" i="1"/>
  <c r="H9877" i="1"/>
  <c r="G9877" i="1"/>
  <c r="I9876" i="1"/>
  <c r="H9876" i="1"/>
  <c r="G9876" i="1"/>
  <c r="I9875" i="1"/>
  <c r="H9875" i="1"/>
  <c r="G9875" i="1"/>
  <c r="I9874" i="1"/>
  <c r="H9874" i="1"/>
  <c r="G9874" i="1"/>
  <c r="I9873" i="1"/>
  <c r="H9873" i="1"/>
  <c r="G9873" i="1"/>
  <c r="I9872" i="1"/>
  <c r="H9872" i="1"/>
  <c r="G9872" i="1"/>
  <c r="I9871" i="1"/>
  <c r="H9871" i="1"/>
  <c r="G9871" i="1"/>
  <c r="I9870" i="1"/>
  <c r="H9870" i="1"/>
  <c r="G9870" i="1"/>
  <c r="I9869" i="1"/>
  <c r="H9869" i="1"/>
  <c r="G9869" i="1"/>
  <c r="I9868" i="1"/>
  <c r="H9868" i="1"/>
  <c r="G9868" i="1"/>
  <c r="I9867" i="1"/>
  <c r="H9867" i="1"/>
  <c r="G9867" i="1"/>
  <c r="I9866" i="1"/>
  <c r="H9866" i="1"/>
  <c r="G9866" i="1"/>
  <c r="I9865" i="1"/>
  <c r="H9865" i="1"/>
  <c r="G9865" i="1"/>
  <c r="I9864" i="1"/>
  <c r="H9864" i="1"/>
  <c r="G9864" i="1"/>
  <c r="I9863" i="1"/>
  <c r="H9863" i="1"/>
  <c r="G9863" i="1"/>
  <c r="I9862" i="1"/>
  <c r="H9862" i="1"/>
  <c r="G9862" i="1"/>
  <c r="I9861" i="1"/>
  <c r="H9861" i="1"/>
  <c r="G9861" i="1"/>
  <c r="I9860" i="1"/>
  <c r="H9860" i="1"/>
  <c r="G9860" i="1"/>
  <c r="I9859" i="1"/>
  <c r="H9859" i="1"/>
  <c r="G9859" i="1"/>
  <c r="I9858" i="1"/>
  <c r="H9858" i="1"/>
  <c r="G9858" i="1"/>
  <c r="I9857" i="1"/>
  <c r="H9857" i="1"/>
  <c r="G9857" i="1"/>
  <c r="I9856" i="1"/>
  <c r="H9856" i="1"/>
  <c r="G9856" i="1"/>
  <c r="I9855" i="1"/>
  <c r="H9855" i="1"/>
  <c r="G9855" i="1"/>
  <c r="I9854" i="1"/>
  <c r="H9854" i="1"/>
  <c r="G9854" i="1"/>
  <c r="I9853" i="1"/>
  <c r="H9853" i="1"/>
  <c r="G9853" i="1"/>
  <c r="I9852" i="1"/>
  <c r="H9852" i="1"/>
  <c r="G9852" i="1"/>
  <c r="I9851" i="1"/>
  <c r="H9851" i="1"/>
  <c r="G9851" i="1"/>
  <c r="I9850" i="1"/>
  <c r="H9850" i="1"/>
  <c r="G9850" i="1"/>
  <c r="I9849" i="1"/>
  <c r="H9849" i="1"/>
  <c r="G9849" i="1"/>
  <c r="I9848" i="1"/>
  <c r="H9848" i="1"/>
  <c r="G9848" i="1"/>
  <c r="I9847" i="1"/>
  <c r="H9847" i="1"/>
  <c r="G9847" i="1"/>
  <c r="I9846" i="1"/>
  <c r="H9846" i="1"/>
  <c r="G9846" i="1"/>
  <c r="I9845" i="1"/>
  <c r="H9845" i="1"/>
  <c r="G9845" i="1"/>
  <c r="I9844" i="1"/>
  <c r="H9844" i="1"/>
  <c r="G9844" i="1"/>
  <c r="I9843" i="1"/>
  <c r="H9843" i="1"/>
  <c r="G9843" i="1"/>
  <c r="I9842" i="1"/>
  <c r="H9842" i="1"/>
  <c r="G9842" i="1"/>
  <c r="I9841" i="1"/>
  <c r="H9841" i="1"/>
  <c r="G9841" i="1"/>
  <c r="I9840" i="1"/>
  <c r="H9840" i="1"/>
  <c r="G9840" i="1"/>
  <c r="I9839" i="1"/>
  <c r="H9839" i="1"/>
  <c r="G9839" i="1"/>
  <c r="I9838" i="1"/>
  <c r="H9838" i="1"/>
  <c r="G9838" i="1"/>
  <c r="I9837" i="1"/>
  <c r="H9837" i="1"/>
  <c r="G9837" i="1"/>
  <c r="I9836" i="1"/>
  <c r="H9836" i="1"/>
  <c r="G9836" i="1"/>
  <c r="I9835" i="1"/>
  <c r="H9835" i="1"/>
  <c r="G9835" i="1"/>
  <c r="I9834" i="1"/>
  <c r="H9834" i="1"/>
  <c r="G9834" i="1"/>
  <c r="I9833" i="1"/>
  <c r="H9833" i="1"/>
  <c r="G9833" i="1"/>
  <c r="I9832" i="1"/>
  <c r="H9832" i="1"/>
  <c r="G9832" i="1"/>
  <c r="I9831" i="1"/>
  <c r="H9831" i="1"/>
  <c r="G9831" i="1"/>
  <c r="I9830" i="1"/>
  <c r="H9830" i="1"/>
  <c r="G9830" i="1"/>
  <c r="I9829" i="1"/>
  <c r="H9829" i="1"/>
  <c r="G9829" i="1"/>
  <c r="I9828" i="1"/>
  <c r="H9828" i="1"/>
  <c r="G9828" i="1"/>
  <c r="I9827" i="1"/>
  <c r="H9827" i="1"/>
  <c r="G9827" i="1"/>
  <c r="I9826" i="1"/>
  <c r="H9826" i="1"/>
  <c r="G9826" i="1"/>
  <c r="I9825" i="1"/>
  <c r="H9825" i="1"/>
  <c r="G9825" i="1"/>
  <c r="I9824" i="1"/>
  <c r="H9824" i="1"/>
  <c r="G9824" i="1"/>
  <c r="I9823" i="1"/>
  <c r="H9823" i="1"/>
  <c r="G9823" i="1"/>
  <c r="I9822" i="1"/>
  <c r="H9822" i="1"/>
  <c r="G9822" i="1"/>
  <c r="I9821" i="1"/>
  <c r="H9821" i="1"/>
  <c r="G9821" i="1"/>
  <c r="I9820" i="1"/>
  <c r="H9820" i="1"/>
  <c r="G9820" i="1"/>
  <c r="I9819" i="1"/>
  <c r="H9819" i="1"/>
  <c r="G9819" i="1"/>
  <c r="I9818" i="1"/>
  <c r="H9818" i="1"/>
  <c r="G9818" i="1"/>
  <c r="I9817" i="1"/>
  <c r="H9817" i="1"/>
  <c r="G9817" i="1"/>
  <c r="I9816" i="1"/>
  <c r="H9816" i="1"/>
  <c r="G9816" i="1"/>
  <c r="I9815" i="1"/>
  <c r="H9815" i="1"/>
  <c r="G9815" i="1"/>
  <c r="I9814" i="1"/>
  <c r="H9814" i="1"/>
  <c r="G9814" i="1"/>
  <c r="I9813" i="1"/>
  <c r="H9813" i="1"/>
  <c r="G9813" i="1"/>
  <c r="I9812" i="1"/>
  <c r="H9812" i="1"/>
  <c r="G9812" i="1"/>
  <c r="I9811" i="1"/>
  <c r="H9811" i="1"/>
  <c r="G9811" i="1"/>
  <c r="I9810" i="1"/>
  <c r="H9810" i="1"/>
  <c r="G9810" i="1"/>
  <c r="I9809" i="1"/>
  <c r="H9809" i="1"/>
  <c r="G9809" i="1"/>
  <c r="I9808" i="1"/>
  <c r="H9808" i="1"/>
  <c r="G9808" i="1"/>
  <c r="I9807" i="1"/>
  <c r="H9807" i="1"/>
  <c r="G9807" i="1"/>
  <c r="I9806" i="1"/>
  <c r="H9806" i="1"/>
  <c r="G9806" i="1"/>
  <c r="I9805" i="1"/>
  <c r="H9805" i="1"/>
  <c r="G9805" i="1"/>
  <c r="I9804" i="1"/>
  <c r="H9804" i="1"/>
  <c r="G9804" i="1"/>
  <c r="I9803" i="1"/>
  <c r="H9803" i="1"/>
  <c r="G9803" i="1"/>
  <c r="I9802" i="1"/>
  <c r="H9802" i="1"/>
  <c r="G9802" i="1"/>
  <c r="I9801" i="1"/>
  <c r="H9801" i="1"/>
  <c r="G9801" i="1"/>
  <c r="I9800" i="1"/>
  <c r="H9800" i="1"/>
  <c r="G9800" i="1"/>
  <c r="I9799" i="1"/>
  <c r="H9799" i="1"/>
  <c r="G9799" i="1"/>
  <c r="I9798" i="1"/>
  <c r="H9798" i="1"/>
  <c r="G9798" i="1"/>
  <c r="I9797" i="1"/>
  <c r="H9797" i="1"/>
  <c r="G9797" i="1"/>
  <c r="I9796" i="1"/>
  <c r="H9796" i="1"/>
  <c r="G9796" i="1"/>
  <c r="I9795" i="1"/>
  <c r="H9795" i="1"/>
  <c r="G9795" i="1"/>
  <c r="I9794" i="1"/>
  <c r="H9794" i="1"/>
  <c r="G9794" i="1"/>
  <c r="I9793" i="1"/>
  <c r="H9793" i="1"/>
  <c r="G9793" i="1"/>
  <c r="I9792" i="1"/>
  <c r="H9792" i="1"/>
  <c r="G9792" i="1"/>
  <c r="I9791" i="1"/>
  <c r="H9791" i="1"/>
  <c r="G9791" i="1"/>
  <c r="I9790" i="1"/>
  <c r="H9790" i="1"/>
  <c r="G9790" i="1"/>
  <c r="I9789" i="1"/>
  <c r="H9789" i="1"/>
  <c r="G9789" i="1"/>
  <c r="I9788" i="1"/>
  <c r="H9788" i="1"/>
  <c r="G9788" i="1"/>
  <c r="I9787" i="1"/>
  <c r="H9787" i="1"/>
  <c r="G9787" i="1"/>
  <c r="I9786" i="1"/>
  <c r="H9786" i="1"/>
  <c r="G9786" i="1"/>
  <c r="I9785" i="1"/>
  <c r="H9785" i="1"/>
  <c r="G9785" i="1"/>
  <c r="I9784" i="1"/>
  <c r="H9784" i="1"/>
  <c r="G9784" i="1"/>
  <c r="I9783" i="1"/>
  <c r="H9783" i="1"/>
  <c r="G9783" i="1"/>
  <c r="I9782" i="1"/>
  <c r="H9782" i="1"/>
  <c r="G9782" i="1"/>
  <c r="I9781" i="1"/>
  <c r="H9781" i="1"/>
  <c r="G9781" i="1"/>
  <c r="I9780" i="1"/>
  <c r="H9780" i="1"/>
  <c r="G9780" i="1"/>
  <c r="I9779" i="1"/>
  <c r="H9779" i="1"/>
  <c r="G9779" i="1"/>
  <c r="I9778" i="1"/>
  <c r="H9778" i="1"/>
  <c r="G9778" i="1"/>
  <c r="I9777" i="1"/>
  <c r="H9777" i="1"/>
  <c r="G9777" i="1"/>
  <c r="I9776" i="1"/>
  <c r="H9776" i="1"/>
  <c r="G9776" i="1"/>
  <c r="I9775" i="1"/>
  <c r="H9775" i="1"/>
  <c r="G9775" i="1"/>
  <c r="I9774" i="1"/>
  <c r="H9774" i="1"/>
  <c r="G9774" i="1"/>
  <c r="I9773" i="1"/>
  <c r="H9773" i="1"/>
  <c r="G9773" i="1"/>
  <c r="I9772" i="1"/>
  <c r="H9772" i="1"/>
  <c r="G9772" i="1"/>
  <c r="I9771" i="1"/>
  <c r="H9771" i="1"/>
  <c r="G9771" i="1"/>
  <c r="I9770" i="1"/>
  <c r="H9770" i="1"/>
  <c r="G9770" i="1"/>
  <c r="I9769" i="1"/>
  <c r="H9769" i="1"/>
  <c r="G9769" i="1"/>
  <c r="I9768" i="1"/>
  <c r="H9768" i="1"/>
  <c r="G9768" i="1"/>
  <c r="I9767" i="1"/>
  <c r="H9767" i="1"/>
  <c r="G9767" i="1"/>
  <c r="I9766" i="1"/>
  <c r="H9766" i="1"/>
  <c r="G9766" i="1"/>
  <c r="I9765" i="1"/>
  <c r="H9765" i="1"/>
  <c r="G9765" i="1"/>
  <c r="I9764" i="1"/>
  <c r="H9764" i="1"/>
  <c r="G9764" i="1"/>
  <c r="I9763" i="1"/>
  <c r="H9763" i="1"/>
  <c r="G9763" i="1"/>
  <c r="I9762" i="1"/>
  <c r="H9762" i="1"/>
  <c r="G9762" i="1"/>
  <c r="I9761" i="1"/>
  <c r="H9761" i="1"/>
  <c r="G9761" i="1"/>
  <c r="I9760" i="1"/>
  <c r="H9760" i="1"/>
  <c r="G9760" i="1"/>
  <c r="I9759" i="1"/>
  <c r="H9759" i="1"/>
  <c r="G9759" i="1"/>
  <c r="I9758" i="1"/>
  <c r="H9758" i="1"/>
  <c r="G9758" i="1"/>
  <c r="I9757" i="1"/>
  <c r="H9757" i="1"/>
  <c r="G9757" i="1"/>
  <c r="I9756" i="1"/>
  <c r="H9756" i="1"/>
  <c r="G9756" i="1"/>
  <c r="I9755" i="1"/>
  <c r="H9755" i="1"/>
  <c r="G9755" i="1"/>
  <c r="I9754" i="1"/>
  <c r="H9754" i="1"/>
  <c r="G9754" i="1"/>
  <c r="I9753" i="1"/>
  <c r="H9753" i="1"/>
  <c r="G9753" i="1"/>
  <c r="I9752" i="1"/>
  <c r="H9752" i="1"/>
  <c r="G9752" i="1"/>
  <c r="I9751" i="1"/>
  <c r="H9751" i="1"/>
  <c r="G9751" i="1"/>
  <c r="I9750" i="1"/>
  <c r="H9750" i="1"/>
  <c r="G9750" i="1"/>
  <c r="I9749" i="1"/>
  <c r="H9749" i="1"/>
  <c r="G9749" i="1"/>
  <c r="I9748" i="1"/>
  <c r="H9748" i="1"/>
  <c r="G9748" i="1"/>
  <c r="I9747" i="1"/>
  <c r="H9747" i="1"/>
  <c r="G9747" i="1"/>
  <c r="I9746" i="1"/>
  <c r="H9746" i="1"/>
  <c r="G9746" i="1"/>
  <c r="I9745" i="1"/>
  <c r="H9745" i="1"/>
  <c r="G9745" i="1"/>
  <c r="I9744" i="1"/>
  <c r="H9744" i="1"/>
  <c r="G9744" i="1"/>
  <c r="I9743" i="1"/>
  <c r="H9743" i="1"/>
  <c r="G9743" i="1"/>
  <c r="I9742" i="1"/>
  <c r="H9742" i="1"/>
  <c r="G9742" i="1"/>
  <c r="I9741" i="1"/>
  <c r="H9741" i="1"/>
  <c r="G9741" i="1"/>
  <c r="I9740" i="1"/>
  <c r="H9740" i="1"/>
  <c r="G9740" i="1"/>
  <c r="I9739" i="1"/>
  <c r="H9739" i="1"/>
  <c r="G9739" i="1"/>
  <c r="I9738" i="1"/>
  <c r="H9738" i="1"/>
  <c r="G9738" i="1"/>
  <c r="I9737" i="1"/>
  <c r="H9737" i="1"/>
  <c r="G9737" i="1"/>
  <c r="I9736" i="1"/>
  <c r="H9736" i="1"/>
  <c r="G9736" i="1"/>
  <c r="I9735" i="1"/>
  <c r="H9735" i="1"/>
  <c r="G9735" i="1"/>
  <c r="I9734" i="1"/>
  <c r="H9734" i="1"/>
  <c r="G9734" i="1"/>
  <c r="I9733" i="1"/>
  <c r="H9733" i="1"/>
  <c r="G9733" i="1"/>
  <c r="I9732" i="1"/>
  <c r="H9732" i="1"/>
  <c r="G9732" i="1"/>
  <c r="I9731" i="1"/>
  <c r="H9731" i="1"/>
  <c r="G9731" i="1"/>
  <c r="I9730" i="1"/>
  <c r="H9730" i="1"/>
  <c r="G9730" i="1"/>
  <c r="I9729" i="1"/>
  <c r="H9729" i="1"/>
  <c r="G9729" i="1"/>
  <c r="I9728" i="1"/>
  <c r="H9728" i="1"/>
  <c r="G9728" i="1"/>
  <c r="I9727" i="1"/>
  <c r="H9727" i="1"/>
  <c r="G9727" i="1"/>
  <c r="I9726" i="1"/>
  <c r="H9726" i="1"/>
  <c r="G9726" i="1"/>
  <c r="I9725" i="1"/>
  <c r="H9725" i="1"/>
  <c r="G9725" i="1"/>
  <c r="I9724" i="1"/>
  <c r="H9724" i="1"/>
  <c r="G9724" i="1"/>
  <c r="I9723" i="1"/>
  <c r="H9723" i="1"/>
  <c r="G9723" i="1"/>
  <c r="I9722" i="1"/>
  <c r="H9722" i="1"/>
  <c r="G9722" i="1"/>
  <c r="I9721" i="1"/>
  <c r="H9721" i="1"/>
  <c r="G9721" i="1"/>
  <c r="I9720" i="1"/>
  <c r="H9720" i="1"/>
  <c r="G9720" i="1"/>
  <c r="I9719" i="1"/>
  <c r="H9719" i="1"/>
  <c r="G9719" i="1"/>
  <c r="I9718" i="1"/>
  <c r="H9718" i="1"/>
  <c r="G9718" i="1"/>
  <c r="I9717" i="1"/>
  <c r="H9717" i="1"/>
  <c r="G9717" i="1"/>
  <c r="I9716" i="1"/>
  <c r="H9716" i="1"/>
  <c r="G9716" i="1"/>
  <c r="I9715" i="1"/>
  <c r="H9715" i="1"/>
  <c r="G9715" i="1"/>
  <c r="I9714" i="1"/>
  <c r="H9714" i="1"/>
  <c r="G9714" i="1"/>
  <c r="I9713" i="1"/>
  <c r="H9713" i="1"/>
  <c r="G9713" i="1"/>
  <c r="I9712" i="1"/>
  <c r="H9712" i="1"/>
  <c r="G9712" i="1"/>
  <c r="I9711" i="1"/>
  <c r="H9711" i="1"/>
  <c r="G9711" i="1"/>
  <c r="I9710" i="1"/>
  <c r="H9710" i="1"/>
  <c r="G9710" i="1"/>
  <c r="I9709" i="1"/>
  <c r="H9709" i="1"/>
  <c r="G9709" i="1"/>
  <c r="I9708" i="1"/>
  <c r="H9708" i="1"/>
  <c r="G9708" i="1"/>
  <c r="I9707" i="1"/>
  <c r="H9707" i="1"/>
  <c r="G9707" i="1"/>
  <c r="I9706" i="1"/>
  <c r="H9706" i="1"/>
  <c r="G9706" i="1"/>
  <c r="I9705" i="1"/>
  <c r="H9705" i="1"/>
  <c r="G9705" i="1"/>
  <c r="I9704" i="1"/>
  <c r="H9704" i="1"/>
  <c r="G9704" i="1"/>
  <c r="I9703" i="1"/>
  <c r="H9703" i="1"/>
  <c r="G9703" i="1"/>
  <c r="I9702" i="1"/>
  <c r="H9702" i="1"/>
  <c r="G9702" i="1"/>
  <c r="I9701" i="1"/>
  <c r="H9701" i="1"/>
  <c r="G9701" i="1"/>
  <c r="I9700" i="1"/>
  <c r="H9700" i="1"/>
  <c r="G9700" i="1"/>
  <c r="I9699" i="1"/>
  <c r="H9699" i="1"/>
  <c r="G9699" i="1"/>
  <c r="I9698" i="1"/>
  <c r="H9698" i="1"/>
  <c r="G9698" i="1"/>
  <c r="I9697" i="1"/>
  <c r="H9697" i="1"/>
  <c r="G9697" i="1"/>
  <c r="I9696" i="1"/>
  <c r="H9696" i="1"/>
  <c r="G9696" i="1"/>
  <c r="I9695" i="1"/>
  <c r="H9695" i="1"/>
  <c r="G9695" i="1"/>
  <c r="I9694" i="1"/>
  <c r="H9694" i="1"/>
  <c r="G9694" i="1"/>
  <c r="I9693" i="1"/>
  <c r="H9693" i="1"/>
  <c r="G9693" i="1"/>
  <c r="I9692" i="1"/>
  <c r="H9692" i="1"/>
  <c r="G9692" i="1"/>
  <c r="I9691" i="1"/>
  <c r="H9691" i="1"/>
  <c r="G9691" i="1"/>
  <c r="I9690" i="1"/>
  <c r="H9690" i="1"/>
  <c r="G9690" i="1"/>
  <c r="I9689" i="1"/>
  <c r="H9689" i="1"/>
  <c r="G9689" i="1"/>
  <c r="I9688" i="1"/>
  <c r="H9688" i="1"/>
  <c r="G9688" i="1"/>
  <c r="I9687" i="1"/>
  <c r="H9687" i="1"/>
  <c r="G9687" i="1"/>
  <c r="I9686" i="1"/>
  <c r="H9686" i="1"/>
  <c r="G9686" i="1"/>
  <c r="I9685" i="1"/>
  <c r="H9685" i="1"/>
  <c r="G9685" i="1"/>
  <c r="I9684" i="1"/>
  <c r="H9684" i="1"/>
  <c r="G9684" i="1"/>
  <c r="I9683" i="1"/>
  <c r="H9683" i="1"/>
  <c r="G9683" i="1"/>
  <c r="I9682" i="1"/>
  <c r="H9682" i="1"/>
  <c r="G9682" i="1"/>
  <c r="I9681" i="1"/>
  <c r="H9681" i="1"/>
  <c r="G9681" i="1"/>
  <c r="I9680" i="1"/>
  <c r="H9680" i="1"/>
  <c r="G9680" i="1"/>
  <c r="I9679" i="1"/>
  <c r="H9679" i="1"/>
  <c r="G9679" i="1"/>
  <c r="I9678" i="1"/>
  <c r="H9678" i="1"/>
  <c r="G9678" i="1"/>
  <c r="I9677" i="1"/>
  <c r="H9677" i="1"/>
  <c r="G9677" i="1"/>
  <c r="I9676" i="1"/>
  <c r="H9676" i="1"/>
  <c r="G9676" i="1"/>
  <c r="I9675" i="1"/>
  <c r="H9675" i="1"/>
  <c r="G9675" i="1"/>
  <c r="I9674" i="1"/>
  <c r="H9674" i="1"/>
  <c r="G9674" i="1"/>
  <c r="I9673" i="1"/>
  <c r="H9673" i="1"/>
  <c r="G9673" i="1"/>
  <c r="I9672" i="1"/>
  <c r="H9672" i="1"/>
  <c r="G9672" i="1"/>
  <c r="I9671" i="1"/>
  <c r="H9671" i="1"/>
  <c r="G9671" i="1"/>
  <c r="I9670" i="1"/>
  <c r="H9670" i="1"/>
  <c r="G9670" i="1"/>
  <c r="I9669" i="1"/>
  <c r="H9669" i="1"/>
  <c r="G9669" i="1"/>
  <c r="I9668" i="1"/>
  <c r="H9668" i="1"/>
  <c r="G9668" i="1"/>
  <c r="I9667" i="1"/>
  <c r="H9667" i="1"/>
  <c r="G9667" i="1"/>
  <c r="I9666" i="1"/>
  <c r="H9666" i="1"/>
  <c r="G9666" i="1"/>
  <c r="I9665" i="1"/>
  <c r="H9665" i="1"/>
  <c r="G9665" i="1"/>
  <c r="I9664" i="1"/>
  <c r="H9664" i="1"/>
  <c r="G9664" i="1"/>
  <c r="I9663" i="1"/>
  <c r="H9663" i="1"/>
  <c r="G9663" i="1"/>
  <c r="I9662" i="1"/>
  <c r="H9662" i="1"/>
  <c r="G9662" i="1"/>
  <c r="I9661" i="1"/>
  <c r="H9661" i="1"/>
  <c r="G9661" i="1"/>
  <c r="I9660" i="1"/>
  <c r="H9660" i="1"/>
  <c r="G9660" i="1"/>
  <c r="I9659" i="1"/>
  <c r="H9659" i="1"/>
  <c r="G9659" i="1"/>
  <c r="I9658" i="1"/>
  <c r="H9658" i="1"/>
  <c r="G9658" i="1"/>
  <c r="I9657" i="1"/>
  <c r="H9657" i="1"/>
  <c r="G9657" i="1"/>
  <c r="I9656" i="1"/>
  <c r="H9656" i="1"/>
  <c r="G9656" i="1"/>
  <c r="I9655" i="1"/>
  <c r="H9655" i="1"/>
  <c r="G9655" i="1"/>
  <c r="I9654" i="1"/>
  <c r="H9654" i="1"/>
  <c r="G9654" i="1"/>
  <c r="I9653" i="1"/>
  <c r="H9653" i="1"/>
  <c r="G9653" i="1"/>
  <c r="I9652" i="1"/>
  <c r="H9652" i="1"/>
  <c r="G9652" i="1"/>
  <c r="I9651" i="1"/>
  <c r="H9651" i="1"/>
  <c r="G9651" i="1"/>
  <c r="I9650" i="1"/>
  <c r="H9650" i="1"/>
  <c r="G9650" i="1"/>
  <c r="I9649" i="1"/>
  <c r="H9649" i="1"/>
  <c r="G9649" i="1"/>
  <c r="I9648" i="1"/>
  <c r="H9648" i="1"/>
  <c r="G9648" i="1"/>
  <c r="I9647" i="1"/>
  <c r="H9647" i="1"/>
  <c r="G9647" i="1"/>
  <c r="I9646" i="1"/>
  <c r="H9646" i="1"/>
  <c r="G9646" i="1"/>
  <c r="I9645" i="1"/>
  <c r="H9645" i="1"/>
  <c r="G9645" i="1"/>
  <c r="I9644" i="1"/>
  <c r="H9644" i="1"/>
  <c r="G9644" i="1"/>
  <c r="I9643" i="1"/>
  <c r="H9643" i="1"/>
  <c r="G9643" i="1"/>
  <c r="I9642" i="1"/>
  <c r="H9642" i="1"/>
  <c r="G9642" i="1"/>
  <c r="I9641" i="1"/>
  <c r="H9641" i="1"/>
  <c r="G9641" i="1"/>
  <c r="I9640" i="1"/>
  <c r="H9640" i="1"/>
  <c r="G9640" i="1"/>
  <c r="I9639" i="1"/>
  <c r="H9639" i="1"/>
  <c r="G9639" i="1"/>
  <c r="I9638" i="1"/>
  <c r="H9638" i="1"/>
  <c r="G9638" i="1"/>
  <c r="I9637" i="1"/>
  <c r="H9637" i="1"/>
  <c r="G9637" i="1"/>
  <c r="I9636" i="1"/>
  <c r="H9636" i="1"/>
  <c r="G9636" i="1"/>
  <c r="I9635" i="1"/>
  <c r="H9635" i="1"/>
  <c r="G9635" i="1"/>
  <c r="I9634" i="1"/>
  <c r="H9634" i="1"/>
  <c r="G9634" i="1"/>
  <c r="I9633" i="1"/>
  <c r="H9633" i="1"/>
  <c r="G9633" i="1"/>
  <c r="I9632" i="1"/>
  <c r="H9632" i="1"/>
  <c r="G9632" i="1"/>
  <c r="I9631" i="1"/>
  <c r="H9631" i="1"/>
  <c r="G9631" i="1"/>
  <c r="I9630" i="1"/>
  <c r="H9630" i="1"/>
  <c r="G9630" i="1"/>
  <c r="I9629" i="1"/>
  <c r="H9629" i="1"/>
  <c r="G9629" i="1"/>
  <c r="I9628" i="1"/>
  <c r="H9628" i="1"/>
  <c r="G9628" i="1"/>
  <c r="I9627" i="1"/>
  <c r="H9627" i="1"/>
  <c r="G9627" i="1"/>
  <c r="I9626" i="1"/>
  <c r="H9626" i="1"/>
  <c r="G9626" i="1"/>
  <c r="I9625" i="1"/>
  <c r="H9625" i="1"/>
  <c r="G9625" i="1"/>
  <c r="I9624" i="1"/>
  <c r="H9624" i="1"/>
  <c r="G9624" i="1"/>
  <c r="I9623" i="1"/>
  <c r="H9623" i="1"/>
  <c r="G9623" i="1"/>
  <c r="I9622" i="1"/>
  <c r="H9622" i="1"/>
  <c r="G9622" i="1"/>
  <c r="I9621" i="1"/>
  <c r="H9621" i="1"/>
  <c r="G9621" i="1"/>
  <c r="I9620" i="1"/>
  <c r="H9620" i="1"/>
  <c r="G9620" i="1"/>
  <c r="I9619" i="1"/>
  <c r="H9619" i="1"/>
  <c r="G9619" i="1"/>
  <c r="I9618" i="1"/>
  <c r="H9618" i="1"/>
  <c r="G9618" i="1"/>
  <c r="I9617" i="1"/>
  <c r="H9617" i="1"/>
  <c r="G9617" i="1"/>
  <c r="I9616" i="1"/>
  <c r="H9616" i="1"/>
  <c r="G9616" i="1"/>
  <c r="I9615" i="1"/>
  <c r="H9615" i="1"/>
  <c r="G9615" i="1"/>
  <c r="I9614" i="1"/>
  <c r="H9614" i="1"/>
  <c r="G9614" i="1"/>
  <c r="I9613" i="1"/>
  <c r="H9613" i="1"/>
  <c r="G9613" i="1"/>
  <c r="I9612" i="1"/>
  <c r="H9612" i="1"/>
  <c r="G9612" i="1"/>
  <c r="I9611" i="1"/>
  <c r="H9611" i="1"/>
  <c r="G9611" i="1"/>
  <c r="I9610" i="1"/>
  <c r="H9610" i="1"/>
  <c r="G9610" i="1"/>
  <c r="I9609" i="1"/>
  <c r="H9609" i="1"/>
  <c r="G9609" i="1"/>
  <c r="I9608" i="1"/>
  <c r="H9608" i="1"/>
  <c r="G9608" i="1"/>
  <c r="I9607" i="1"/>
  <c r="H9607" i="1"/>
  <c r="G9607" i="1"/>
  <c r="I9606" i="1"/>
  <c r="H9606" i="1"/>
  <c r="G9606" i="1"/>
  <c r="I9605" i="1"/>
  <c r="H9605" i="1"/>
  <c r="G9605" i="1"/>
  <c r="I9604" i="1"/>
  <c r="H9604" i="1"/>
  <c r="G9604" i="1"/>
  <c r="I9603" i="1"/>
  <c r="H9603" i="1"/>
  <c r="G9603" i="1"/>
  <c r="I9602" i="1"/>
  <c r="H9602" i="1"/>
  <c r="G9602" i="1"/>
  <c r="I9601" i="1"/>
  <c r="H9601" i="1"/>
  <c r="G9601" i="1"/>
  <c r="I9600" i="1"/>
  <c r="H9600" i="1"/>
  <c r="G9600" i="1"/>
  <c r="I9599" i="1"/>
  <c r="H9599" i="1"/>
  <c r="G9599" i="1"/>
  <c r="I9598" i="1"/>
  <c r="H9598" i="1"/>
  <c r="G9598" i="1"/>
  <c r="I9597" i="1"/>
  <c r="H9597" i="1"/>
  <c r="G9597" i="1"/>
  <c r="I9596" i="1"/>
  <c r="H9596" i="1"/>
  <c r="G9596" i="1"/>
  <c r="I9595" i="1"/>
  <c r="H9595" i="1"/>
  <c r="G9595" i="1"/>
  <c r="I9594" i="1"/>
  <c r="H9594" i="1"/>
  <c r="G9594" i="1"/>
  <c r="I9593" i="1"/>
  <c r="H9593" i="1"/>
  <c r="G9593" i="1"/>
  <c r="I9592" i="1"/>
  <c r="H9592" i="1"/>
  <c r="G9592" i="1"/>
  <c r="I9591" i="1"/>
  <c r="H9591" i="1"/>
  <c r="G9591" i="1"/>
  <c r="I9590" i="1"/>
  <c r="H9590" i="1"/>
  <c r="G9590" i="1"/>
  <c r="I9589" i="1"/>
  <c r="H9589" i="1"/>
  <c r="G9589" i="1"/>
  <c r="I9588" i="1"/>
  <c r="H9588" i="1"/>
  <c r="G9588" i="1"/>
  <c r="I9587" i="1"/>
  <c r="H9587" i="1"/>
  <c r="G9587" i="1"/>
  <c r="I9586" i="1"/>
  <c r="H9586" i="1"/>
  <c r="G9586" i="1"/>
  <c r="I9585" i="1"/>
  <c r="H9585" i="1"/>
  <c r="G9585" i="1"/>
  <c r="I9584" i="1"/>
  <c r="H9584" i="1"/>
  <c r="G9584" i="1"/>
  <c r="I9583" i="1"/>
  <c r="H9583" i="1"/>
  <c r="G9583" i="1"/>
  <c r="I9582" i="1"/>
  <c r="H9582" i="1"/>
  <c r="G9582" i="1"/>
  <c r="I9581" i="1"/>
  <c r="H9581" i="1"/>
  <c r="G9581" i="1"/>
  <c r="I9580" i="1"/>
  <c r="H9580" i="1"/>
  <c r="G9580" i="1"/>
  <c r="I9579" i="1"/>
  <c r="H9579" i="1"/>
  <c r="G9579" i="1"/>
  <c r="I9578" i="1"/>
  <c r="H9578" i="1"/>
  <c r="G9578" i="1"/>
  <c r="I9577" i="1"/>
  <c r="H9577" i="1"/>
  <c r="G9577" i="1"/>
  <c r="I9576" i="1"/>
  <c r="H9576" i="1"/>
  <c r="G9576" i="1"/>
  <c r="I9575" i="1"/>
  <c r="H9575" i="1"/>
  <c r="G9575" i="1"/>
  <c r="I9574" i="1"/>
  <c r="H9574" i="1"/>
  <c r="G9574" i="1"/>
  <c r="I9573" i="1"/>
  <c r="H9573" i="1"/>
  <c r="G9573" i="1"/>
  <c r="I9572" i="1"/>
  <c r="H9572" i="1"/>
  <c r="G9572" i="1"/>
  <c r="I9571" i="1"/>
  <c r="H9571" i="1"/>
  <c r="G9571" i="1"/>
  <c r="I9570" i="1"/>
  <c r="H9570" i="1"/>
  <c r="G9570" i="1"/>
  <c r="I9569" i="1"/>
  <c r="H9569" i="1"/>
  <c r="G9569" i="1"/>
  <c r="I9568" i="1"/>
  <c r="H9568" i="1"/>
  <c r="G9568" i="1"/>
  <c r="I9567" i="1"/>
  <c r="H9567" i="1"/>
  <c r="G9567" i="1"/>
  <c r="I9566" i="1"/>
  <c r="H9566" i="1"/>
  <c r="G9566" i="1"/>
  <c r="I9565" i="1"/>
  <c r="H9565" i="1"/>
  <c r="G9565" i="1"/>
  <c r="I9564" i="1"/>
  <c r="H9564" i="1"/>
  <c r="G9564" i="1"/>
  <c r="I9563" i="1"/>
  <c r="H9563" i="1"/>
  <c r="G9563" i="1"/>
  <c r="I9562" i="1"/>
  <c r="H9562" i="1"/>
  <c r="G9562" i="1"/>
  <c r="I9561" i="1"/>
  <c r="H9561" i="1"/>
  <c r="G9561" i="1"/>
  <c r="I9560" i="1"/>
  <c r="H9560" i="1"/>
  <c r="G9560" i="1"/>
  <c r="I9559" i="1"/>
  <c r="H9559" i="1"/>
  <c r="G9559" i="1"/>
  <c r="I9558" i="1"/>
  <c r="H9558" i="1"/>
  <c r="G9558" i="1"/>
  <c r="I9557" i="1"/>
  <c r="H9557" i="1"/>
  <c r="G9557" i="1"/>
  <c r="I9556" i="1"/>
  <c r="H9556" i="1"/>
  <c r="G9556" i="1"/>
  <c r="I9555" i="1"/>
  <c r="H9555" i="1"/>
  <c r="G9555" i="1"/>
  <c r="I9554" i="1"/>
  <c r="H9554" i="1"/>
  <c r="G9554" i="1"/>
  <c r="I9553" i="1"/>
  <c r="H9553" i="1"/>
  <c r="G9553" i="1"/>
  <c r="I9552" i="1"/>
  <c r="H9552" i="1"/>
  <c r="G9552" i="1"/>
  <c r="I9551" i="1"/>
  <c r="H9551" i="1"/>
  <c r="G9551" i="1"/>
  <c r="I9550" i="1"/>
  <c r="H9550" i="1"/>
  <c r="G9550" i="1"/>
  <c r="I9549" i="1"/>
  <c r="H9549" i="1"/>
  <c r="G9549" i="1"/>
  <c r="I9548" i="1"/>
  <c r="H9548" i="1"/>
  <c r="G9548" i="1"/>
  <c r="I9547" i="1"/>
  <c r="H9547" i="1"/>
  <c r="G9547" i="1"/>
  <c r="I9546" i="1"/>
  <c r="H9546" i="1"/>
  <c r="G9546" i="1"/>
  <c r="I9545" i="1"/>
  <c r="H9545" i="1"/>
  <c r="G9545" i="1"/>
  <c r="I9544" i="1"/>
  <c r="H9544" i="1"/>
  <c r="G9544" i="1"/>
  <c r="I9543" i="1"/>
  <c r="H9543" i="1"/>
  <c r="G9543" i="1"/>
  <c r="I9542" i="1"/>
  <c r="H9542" i="1"/>
  <c r="G9542" i="1"/>
  <c r="I9541" i="1"/>
  <c r="H9541" i="1"/>
  <c r="G9541" i="1"/>
  <c r="I9540" i="1"/>
  <c r="H9540" i="1"/>
  <c r="G9540" i="1"/>
  <c r="I9539" i="1"/>
  <c r="H9539" i="1"/>
  <c r="G9539" i="1"/>
  <c r="I9538" i="1"/>
  <c r="H9538" i="1"/>
  <c r="G9538" i="1"/>
  <c r="I9537" i="1"/>
  <c r="H9537" i="1"/>
  <c r="G9537" i="1"/>
  <c r="I9536" i="1"/>
  <c r="H9536" i="1"/>
  <c r="G9536" i="1"/>
  <c r="I9535" i="1"/>
  <c r="H9535" i="1"/>
  <c r="G9535" i="1"/>
  <c r="I9534" i="1"/>
  <c r="H9534" i="1"/>
  <c r="G9534" i="1"/>
  <c r="I9533" i="1"/>
  <c r="H9533" i="1"/>
  <c r="G9533" i="1"/>
  <c r="I9532" i="1"/>
  <c r="H9532" i="1"/>
  <c r="G9532" i="1"/>
  <c r="I9531" i="1"/>
  <c r="H9531" i="1"/>
  <c r="G9531" i="1"/>
  <c r="I9530" i="1"/>
  <c r="H9530" i="1"/>
  <c r="G9530" i="1"/>
  <c r="I9529" i="1"/>
  <c r="H9529" i="1"/>
  <c r="G9529" i="1"/>
  <c r="I9528" i="1"/>
  <c r="H9528" i="1"/>
  <c r="G9528" i="1"/>
  <c r="I9527" i="1"/>
  <c r="H9527" i="1"/>
  <c r="G9527" i="1"/>
  <c r="I9526" i="1"/>
  <c r="H9526" i="1"/>
  <c r="G9526" i="1"/>
  <c r="I9525" i="1"/>
  <c r="H9525" i="1"/>
  <c r="G9525" i="1"/>
  <c r="I9524" i="1"/>
  <c r="H9524" i="1"/>
  <c r="G9524" i="1"/>
  <c r="I9523" i="1"/>
  <c r="H9523" i="1"/>
  <c r="G9523" i="1"/>
  <c r="I9522" i="1"/>
  <c r="H9522" i="1"/>
  <c r="G9522" i="1"/>
  <c r="I9521" i="1"/>
  <c r="H9521" i="1"/>
  <c r="G9521" i="1"/>
  <c r="I9520" i="1"/>
  <c r="H9520" i="1"/>
  <c r="G9520" i="1"/>
  <c r="I9519" i="1"/>
  <c r="H9519" i="1"/>
  <c r="G9519" i="1"/>
  <c r="I9518" i="1"/>
  <c r="H9518" i="1"/>
  <c r="G9518" i="1"/>
  <c r="I9517" i="1"/>
  <c r="H9517" i="1"/>
  <c r="G9517" i="1"/>
  <c r="I9516" i="1"/>
  <c r="H9516" i="1"/>
  <c r="G9516" i="1"/>
  <c r="I9515" i="1"/>
  <c r="H9515" i="1"/>
  <c r="G9515" i="1"/>
  <c r="I9514" i="1"/>
  <c r="H9514" i="1"/>
  <c r="G9514" i="1"/>
  <c r="I9513" i="1"/>
  <c r="H9513" i="1"/>
  <c r="G9513" i="1"/>
  <c r="I9512" i="1"/>
  <c r="H9512" i="1"/>
  <c r="G9512" i="1"/>
  <c r="I9511" i="1"/>
  <c r="H9511" i="1"/>
  <c r="G9511" i="1"/>
  <c r="I9510" i="1"/>
  <c r="H9510" i="1"/>
  <c r="G9510" i="1"/>
  <c r="I9509" i="1"/>
  <c r="H9509" i="1"/>
  <c r="G9509" i="1"/>
  <c r="I9508" i="1"/>
  <c r="H9508" i="1"/>
  <c r="G9508" i="1"/>
  <c r="I9507" i="1"/>
  <c r="H9507" i="1"/>
  <c r="G9507" i="1"/>
  <c r="I9506" i="1"/>
  <c r="H9506" i="1"/>
  <c r="G9506" i="1"/>
  <c r="I9505" i="1"/>
  <c r="H9505" i="1"/>
  <c r="G9505" i="1"/>
  <c r="I9504" i="1"/>
  <c r="H9504" i="1"/>
  <c r="G9504" i="1"/>
  <c r="I9503" i="1"/>
  <c r="H9503" i="1"/>
  <c r="G9503" i="1"/>
  <c r="I9502" i="1"/>
  <c r="H9502" i="1"/>
  <c r="G9502" i="1"/>
  <c r="I9501" i="1"/>
  <c r="H9501" i="1"/>
  <c r="G9501" i="1"/>
  <c r="I9500" i="1"/>
  <c r="H9500" i="1"/>
  <c r="G9500" i="1"/>
  <c r="I9499" i="1"/>
  <c r="H9499" i="1"/>
  <c r="G9499" i="1"/>
  <c r="I9498" i="1"/>
  <c r="H9498" i="1"/>
  <c r="G9498" i="1"/>
  <c r="I9497" i="1"/>
  <c r="H9497" i="1"/>
  <c r="G9497" i="1"/>
  <c r="I9496" i="1"/>
  <c r="H9496" i="1"/>
  <c r="G9496" i="1"/>
  <c r="I9495" i="1"/>
  <c r="H9495" i="1"/>
  <c r="G9495" i="1"/>
  <c r="I9494" i="1"/>
  <c r="H9494" i="1"/>
  <c r="G9494" i="1"/>
  <c r="I9493" i="1"/>
  <c r="H9493" i="1"/>
  <c r="G9493" i="1"/>
  <c r="I9492" i="1"/>
  <c r="H9492" i="1"/>
  <c r="G9492" i="1"/>
  <c r="I9491" i="1"/>
  <c r="H9491" i="1"/>
  <c r="G9491" i="1"/>
  <c r="I9490" i="1"/>
  <c r="H9490" i="1"/>
  <c r="G9490" i="1"/>
  <c r="I9489" i="1"/>
  <c r="H9489" i="1"/>
  <c r="G9489" i="1"/>
  <c r="I9488" i="1"/>
  <c r="H9488" i="1"/>
  <c r="G9488" i="1"/>
  <c r="I9487" i="1"/>
  <c r="H9487" i="1"/>
  <c r="G9487" i="1"/>
  <c r="I9486" i="1"/>
  <c r="H9486" i="1"/>
  <c r="G9486" i="1"/>
  <c r="I9485" i="1"/>
  <c r="H9485" i="1"/>
  <c r="G9485" i="1"/>
  <c r="I9484" i="1"/>
  <c r="H9484" i="1"/>
  <c r="G9484" i="1"/>
  <c r="I9483" i="1"/>
  <c r="H9483" i="1"/>
  <c r="G9483" i="1"/>
  <c r="I9482" i="1"/>
  <c r="H9482" i="1"/>
  <c r="G9482" i="1"/>
  <c r="I9481" i="1"/>
  <c r="H9481" i="1"/>
  <c r="G9481" i="1"/>
  <c r="I9480" i="1"/>
  <c r="H9480" i="1"/>
  <c r="G9480" i="1"/>
  <c r="I9479" i="1"/>
  <c r="H9479" i="1"/>
  <c r="G9479" i="1"/>
  <c r="I9478" i="1"/>
  <c r="H9478" i="1"/>
  <c r="G9478" i="1"/>
  <c r="I9477" i="1"/>
  <c r="H9477" i="1"/>
  <c r="G9477" i="1"/>
  <c r="I9476" i="1"/>
  <c r="H9476" i="1"/>
  <c r="G9476" i="1"/>
  <c r="I9475" i="1"/>
  <c r="H9475" i="1"/>
  <c r="G9475" i="1"/>
  <c r="I9474" i="1"/>
  <c r="H9474" i="1"/>
  <c r="G9474" i="1"/>
  <c r="I9473" i="1"/>
  <c r="H9473" i="1"/>
  <c r="G9473" i="1"/>
  <c r="I9472" i="1"/>
  <c r="H9472" i="1"/>
  <c r="G9472" i="1"/>
  <c r="I9471" i="1"/>
  <c r="H9471" i="1"/>
  <c r="G9471" i="1"/>
  <c r="I9470" i="1"/>
  <c r="H9470" i="1"/>
  <c r="G9470" i="1"/>
  <c r="I9469" i="1"/>
  <c r="H9469" i="1"/>
  <c r="G9469" i="1"/>
  <c r="I9468" i="1"/>
  <c r="H9468" i="1"/>
  <c r="G9468" i="1"/>
  <c r="I9467" i="1"/>
  <c r="H9467" i="1"/>
  <c r="G9467" i="1"/>
  <c r="I9466" i="1"/>
  <c r="H9466" i="1"/>
  <c r="G9466" i="1"/>
  <c r="I9465" i="1"/>
  <c r="H9465" i="1"/>
  <c r="G9465" i="1"/>
  <c r="I9464" i="1"/>
  <c r="H9464" i="1"/>
  <c r="G9464" i="1"/>
  <c r="I9463" i="1"/>
  <c r="H9463" i="1"/>
  <c r="G9463" i="1"/>
  <c r="I9462" i="1"/>
  <c r="H9462" i="1"/>
  <c r="G9462" i="1"/>
  <c r="I9461" i="1"/>
  <c r="H9461" i="1"/>
  <c r="G9461" i="1"/>
  <c r="I9460" i="1"/>
  <c r="H9460" i="1"/>
  <c r="G9460" i="1"/>
  <c r="I9459" i="1"/>
  <c r="H9459" i="1"/>
  <c r="G9459" i="1"/>
  <c r="I9458" i="1"/>
  <c r="H9458" i="1"/>
  <c r="G9458" i="1"/>
  <c r="I9457" i="1"/>
  <c r="H9457" i="1"/>
  <c r="G9457" i="1"/>
  <c r="I9456" i="1"/>
  <c r="H9456" i="1"/>
  <c r="G9456" i="1"/>
  <c r="I9455" i="1"/>
  <c r="H9455" i="1"/>
  <c r="G9455" i="1"/>
  <c r="I9454" i="1"/>
  <c r="H9454" i="1"/>
  <c r="G9454" i="1"/>
  <c r="I9453" i="1"/>
  <c r="H9453" i="1"/>
  <c r="G9453" i="1"/>
  <c r="I9452" i="1"/>
  <c r="H9452" i="1"/>
  <c r="G9452" i="1"/>
  <c r="I9451" i="1"/>
  <c r="H9451" i="1"/>
  <c r="G9451" i="1"/>
  <c r="I9450" i="1"/>
  <c r="H9450" i="1"/>
  <c r="G9450" i="1"/>
  <c r="I9449" i="1"/>
  <c r="H9449" i="1"/>
  <c r="G9449" i="1"/>
  <c r="I9448" i="1"/>
  <c r="H9448" i="1"/>
  <c r="G9448" i="1"/>
  <c r="I9447" i="1"/>
  <c r="H9447" i="1"/>
  <c r="G9447" i="1"/>
  <c r="I9446" i="1"/>
  <c r="H9446" i="1"/>
  <c r="G9446" i="1"/>
  <c r="I9445" i="1"/>
  <c r="H9445" i="1"/>
  <c r="G9445" i="1"/>
  <c r="I9444" i="1"/>
  <c r="H9444" i="1"/>
  <c r="G9444" i="1"/>
  <c r="I9443" i="1"/>
  <c r="H9443" i="1"/>
  <c r="G9443" i="1"/>
  <c r="I9442" i="1"/>
  <c r="H9442" i="1"/>
  <c r="G9442" i="1"/>
  <c r="I9441" i="1"/>
  <c r="H9441" i="1"/>
  <c r="G9441" i="1"/>
  <c r="I9440" i="1"/>
  <c r="H9440" i="1"/>
  <c r="G9440" i="1"/>
  <c r="I9439" i="1"/>
  <c r="H9439" i="1"/>
  <c r="G9439" i="1"/>
  <c r="I9438" i="1"/>
  <c r="H9438" i="1"/>
  <c r="G9438" i="1"/>
  <c r="I9437" i="1"/>
  <c r="H9437" i="1"/>
  <c r="G9437" i="1"/>
  <c r="I9436" i="1"/>
  <c r="H9436" i="1"/>
  <c r="G9436" i="1"/>
  <c r="I9435" i="1"/>
  <c r="H9435" i="1"/>
  <c r="G9435" i="1"/>
  <c r="I9434" i="1"/>
  <c r="H9434" i="1"/>
  <c r="G9434" i="1"/>
  <c r="I9433" i="1"/>
  <c r="H9433" i="1"/>
  <c r="G9433" i="1"/>
  <c r="I9432" i="1"/>
  <c r="H9432" i="1"/>
  <c r="G9432" i="1"/>
  <c r="I9431" i="1"/>
  <c r="H9431" i="1"/>
  <c r="G9431" i="1"/>
  <c r="I9430" i="1"/>
  <c r="H9430" i="1"/>
  <c r="G9430" i="1"/>
  <c r="I9429" i="1"/>
  <c r="H9429" i="1"/>
  <c r="G9429" i="1"/>
  <c r="I9428" i="1"/>
  <c r="H9428" i="1"/>
  <c r="G9428" i="1"/>
  <c r="I9427" i="1"/>
  <c r="H9427" i="1"/>
  <c r="G9427" i="1"/>
  <c r="I9426" i="1"/>
  <c r="H9426" i="1"/>
  <c r="G9426" i="1"/>
  <c r="I9425" i="1"/>
  <c r="H9425" i="1"/>
  <c r="G9425" i="1"/>
  <c r="I9424" i="1"/>
  <c r="H9424" i="1"/>
  <c r="G9424" i="1"/>
  <c r="I9423" i="1"/>
  <c r="H9423" i="1"/>
  <c r="G9423" i="1"/>
  <c r="I9422" i="1"/>
  <c r="H9422" i="1"/>
  <c r="G9422" i="1"/>
  <c r="I9421" i="1"/>
  <c r="H9421" i="1"/>
  <c r="G9421" i="1"/>
  <c r="I9420" i="1"/>
  <c r="H9420" i="1"/>
  <c r="G9420" i="1"/>
  <c r="I9419" i="1"/>
  <c r="H9419" i="1"/>
  <c r="G9419" i="1"/>
  <c r="I9418" i="1"/>
  <c r="H9418" i="1"/>
  <c r="G9418" i="1"/>
  <c r="I9417" i="1"/>
  <c r="H9417" i="1"/>
  <c r="G9417" i="1"/>
  <c r="I9416" i="1"/>
  <c r="H9416" i="1"/>
  <c r="G9416" i="1"/>
  <c r="I9415" i="1"/>
  <c r="H9415" i="1"/>
  <c r="G9415" i="1"/>
  <c r="I9414" i="1"/>
  <c r="H9414" i="1"/>
  <c r="G9414" i="1"/>
  <c r="I9413" i="1"/>
  <c r="H9413" i="1"/>
  <c r="G9413" i="1"/>
  <c r="I9412" i="1"/>
  <c r="H9412" i="1"/>
  <c r="G9412" i="1"/>
  <c r="I9411" i="1"/>
  <c r="H9411" i="1"/>
  <c r="G9411" i="1"/>
  <c r="I9410" i="1"/>
  <c r="H9410" i="1"/>
  <c r="G9410" i="1"/>
  <c r="I9409" i="1"/>
  <c r="H9409" i="1"/>
  <c r="G9409" i="1"/>
  <c r="I9408" i="1"/>
  <c r="H9408" i="1"/>
  <c r="G9408" i="1"/>
  <c r="I9407" i="1"/>
  <c r="H9407" i="1"/>
  <c r="G9407" i="1"/>
  <c r="I9406" i="1"/>
  <c r="H9406" i="1"/>
  <c r="G9406" i="1"/>
  <c r="I9405" i="1"/>
  <c r="H9405" i="1"/>
  <c r="G9405" i="1"/>
  <c r="I9404" i="1"/>
  <c r="H9404" i="1"/>
  <c r="G9404" i="1"/>
  <c r="I9403" i="1"/>
  <c r="H9403" i="1"/>
  <c r="G9403" i="1"/>
  <c r="I9402" i="1"/>
  <c r="H9402" i="1"/>
  <c r="G9402" i="1"/>
  <c r="I9401" i="1"/>
  <c r="H9401" i="1"/>
  <c r="G9401" i="1"/>
  <c r="I9400" i="1"/>
  <c r="H9400" i="1"/>
  <c r="G9400" i="1"/>
  <c r="I9399" i="1"/>
  <c r="H9399" i="1"/>
  <c r="G9399" i="1"/>
  <c r="I9398" i="1"/>
  <c r="H9398" i="1"/>
  <c r="G9398" i="1"/>
  <c r="I9397" i="1"/>
  <c r="H9397" i="1"/>
  <c r="G9397" i="1"/>
  <c r="I9396" i="1"/>
  <c r="H9396" i="1"/>
  <c r="G9396" i="1"/>
  <c r="I9395" i="1"/>
  <c r="H9395" i="1"/>
  <c r="G9395" i="1"/>
  <c r="I9394" i="1"/>
  <c r="H9394" i="1"/>
  <c r="G9394" i="1"/>
  <c r="I9393" i="1"/>
  <c r="H9393" i="1"/>
  <c r="G9393" i="1"/>
  <c r="I9392" i="1"/>
  <c r="H9392" i="1"/>
  <c r="G9392" i="1"/>
  <c r="I9391" i="1"/>
  <c r="H9391" i="1"/>
  <c r="G9391" i="1"/>
  <c r="I9390" i="1"/>
  <c r="H9390" i="1"/>
  <c r="G9390" i="1"/>
  <c r="I9389" i="1"/>
  <c r="H9389" i="1"/>
  <c r="G9389" i="1"/>
  <c r="I9388" i="1"/>
  <c r="H9388" i="1"/>
  <c r="G9388" i="1"/>
  <c r="I9387" i="1"/>
  <c r="H9387" i="1"/>
  <c r="G9387" i="1"/>
  <c r="I9386" i="1"/>
  <c r="H9386" i="1"/>
  <c r="G9386" i="1"/>
  <c r="I9385" i="1"/>
  <c r="H9385" i="1"/>
  <c r="G9385" i="1"/>
  <c r="I9384" i="1"/>
  <c r="H9384" i="1"/>
  <c r="G9384" i="1"/>
  <c r="I9383" i="1"/>
  <c r="H9383" i="1"/>
  <c r="G9383" i="1"/>
  <c r="I9382" i="1"/>
  <c r="H9382" i="1"/>
  <c r="G9382" i="1"/>
  <c r="I9381" i="1"/>
  <c r="H9381" i="1"/>
  <c r="G9381" i="1"/>
  <c r="I9380" i="1"/>
  <c r="H9380" i="1"/>
  <c r="G9380" i="1"/>
  <c r="I9379" i="1"/>
  <c r="H9379" i="1"/>
  <c r="G9379" i="1"/>
  <c r="I9378" i="1"/>
  <c r="H9378" i="1"/>
  <c r="G9378" i="1"/>
  <c r="I9377" i="1"/>
  <c r="H9377" i="1"/>
  <c r="G9377" i="1"/>
  <c r="I9376" i="1"/>
  <c r="H9376" i="1"/>
  <c r="G9376" i="1"/>
  <c r="I9375" i="1"/>
  <c r="H9375" i="1"/>
  <c r="G9375" i="1"/>
  <c r="I9374" i="1"/>
  <c r="H9374" i="1"/>
  <c r="G9374" i="1"/>
  <c r="I9373" i="1"/>
  <c r="H9373" i="1"/>
  <c r="G9373" i="1"/>
  <c r="I9372" i="1"/>
  <c r="H9372" i="1"/>
  <c r="G9372" i="1"/>
  <c r="I9371" i="1"/>
  <c r="H9371" i="1"/>
  <c r="G9371" i="1"/>
  <c r="I9370" i="1"/>
  <c r="H9370" i="1"/>
  <c r="G9370" i="1"/>
  <c r="I9369" i="1"/>
  <c r="H9369" i="1"/>
  <c r="G9369" i="1"/>
  <c r="I9368" i="1"/>
  <c r="H9368" i="1"/>
  <c r="G9368" i="1"/>
  <c r="I9367" i="1"/>
  <c r="H9367" i="1"/>
  <c r="G9367" i="1"/>
  <c r="I9366" i="1"/>
  <c r="H9366" i="1"/>
  <c r="G9366" i="1"/>
  <c r="I9365" i="1"/>
  <c r="H9365" i="1"/>
  <c r="G9365" i="1"/>
  <c r="I9364" i="1"/>
  <c r="H9364" i="1"/>
  <c r="G9364" i="1"/>
  <c r="I9363" i="1"/>
  <c r="H9363" i="1"/>
  <c r="G9363" i="1"/>
  <c r="I9362" i="1"/>
  <c r="H9362" i="1"/>
  <c r="G9362" i="1"/>
  <c r="I9361" i="1"/>
  <c r="H9361" i="1"/>
  <c r="G9361" i="1"/>
  <c r="I9360" i="1"/>
  <c r="H9360" i="1"/>
  <c r="G9360" i="1"/>
  <c r="I9359" i="1"/>
  <c r="H9359" i="1"/>
  <c r="G9359" i="1"/>
  <c r="I9358" i="1"/>
  <c r="H9358" i="1"/>
  <c r="G9358" i="1"/>
  <c r="I9357" i="1"/>
  <c r="H9357" i="1"/>
  <c r="G9357" i="1"/>
  <c r="I9356" i="1"/>
  <c r="H9356" i="1"/>
  <c r="G9356" i="1"/>
  <c r="I9355" i="1"/>
  <c r="H9355" i="1"/>
  <c r="G9355" i="1"/>
  <c r="I9354" i="1"/>
  <c r="H9354" i="1"/>
  <c r="G9354" i="1"/>
  <c r="I9353" i="1"/>
  <c r="H9353" i="1"/>
  <c r="G9353" i="1"/>
  <c r="I9352" i="1"/>
  <c r="H9352" i="1"/>
  <c r="G9352" i="1"/>
  <c r="I9351" i="1"/>
  <c r="H9351" i="1"/>
  <c r="G9351" i="1"/>
  <c r="I9350" i="1"/>
  <c r="H9350" i="1"/>
  <c r="G9350" i="1"/>
  <c r="I9349" i="1"/>
  <c r="H9349" i="1"/>
  <c r="G9349" i="1"/>
  <c r="I9348" i="1"/>
  <c r="H9348" i="1"/>
  <c r="G9348" i="1"/>
  <c r="I9347" i="1"/>
  <c r="H9347" i="1"/>
  <c r="G9347" i="1"/>
  <c r="I9346" i="1"/>
  <c r="H9346" i="1"/>
  <c r="G9346" i="1"/>
  <c r="I9345" i="1"/>
  <c r="H9345" i="1"/>
  <c r="G9345" i="1"/>
  <c r="I9344" i="1"/>
  <c r="H9344" i="1"/>
  <c r="G9344" i="1"/>
  <c r="I9343" i="1"/>
  <c r="H9343" i="1"/>
  <c r="G9343" i="1"/>
  <c r="I9342" i="1"/>
  <c r="H9342" i="1"/>
  <c r="G9342" i="1"/>
  <c r="I9341" i="1"/>
  <c r="H9341" i="1"/>
  <c r="G9341" i="1"/>
  <c r="I9340" i="1"/>
  <c r="H9340" i="1"/>
  <c r="G9340" i="1"/>
  <c r="I9339" i="1"/>
  <c r="H9339" i="1"/>
  <c r="G9339" i="1"/>
  <c r="I9338" i="1"/>
  <c r="H9338" i="1"/>
  <c r="G9338" i="1"/>
  <c r="I9337" i="1"/>
  <c r="H9337" i="1"/>
  <c r="G9337" i="1"/>
  <c r="I9336" i="1"/>
  <c r="H9336" i="1"/>
  <c r="G9336" i="1"/>
  <c r="I9335" i="1"/>
  <c r="H9335" i="1"/>
  <c r="G9335" i="1"/>
  <c r="I9334" i="1"/>
  <c r="H9334" i="1"/>
  <c r="G9334" i="1"/>
  <c r="I9333" i="1"/>
  <c r="H9333" i="1"/>
  <c r="G9333" i="1"/>
  <c r="I9332" i="1"/>
  <c r="H9332" i="1"/>
  <c r="G9332" i="1"/>
  <c r="I9331" i="1"/>
  <c r="H9331" i="1"/>
  <c r="G9331" i="1"/>
  <c r="I9330" i="1"/>
  <c r="H9330" i="1"/>
  <c r="G9330" i="1"/>
  <c r="I9329" i="1"/>
  <c r="H9329" i="1"/>
  <c r="G9329" i="1"/>
  <c r="I9328" i="1"/>
  <c r="H9328" i="1"/>
  <c r="G9328" i="1"/>
  <c r="I9327" i="1"/>
  <c r="H9327" i="1"/>
  <c r="G9327" i="1"/>
  <c r="I9326" i="1"/>
  <c r="H9326" i="1"/>
  <c r="G9326" i="1"/>
  <c r="I9325" i="1"/>
  <c r="H9325" i="1"/>
  <c r="G9325" i="1"/>
  <c r="I9324" i="1"/>
  <c r="H9324" i="1"/>
  <c r="G9324" i="1"/>
  <c r="I9323" i="1"/>
  <c r="H9323" i="1"/>
  <c r="G9323" i="1"/>
  <c r="I9322" i="1"/>
  <c r="H9322" i="1"/>
  <c r="G9322" i="1"/>
  <c r="I9321" i="1"/>
  <c r="H9321" i="1"/>
  <c r="G9321" i="1"/>
  <c r="I9320" i="1"/>
  <c r="H9320" i="1"/>
  <c r="G9320" i="1"/>
  <c r="I9319" i="1"/>
  <c r="H9319" i="1"/>
  <c r="G9319" i="1"/>
  <c r="I9318" i="1"/>
  <c r="H9318" i="1"/>
  <c r="G9318" i="1"/>
  <c r="I9317" i="1"/>
  <c r="H9317" i="1"/>
  <c r="G9317" i="1"/>
  <c r="I9316" i="1"/>
  <c r="H9316" i="1"/>
  <c r="G9316" i="1"/>
  <c r="I9315" i="1"/>
  <c r="H9315" i="1"/>
  <c r="G9315" i="1"/>
  <c r="I9314" i="1"/>
  <c r="H9314" i="1"/>
  <c r="G9314" i="1"/>
  <c r="I9313" i="1"/>
  <c r="H9313" i="1"/>
  <c r="G9313" i="1"/>
  <c r="I9312" i="1"/>
  <c r="H9312" i="1"/>
  <c r="G9312" i="1"/>
  <c r="I9311" i="1"/>
  <c r="H9311" i="1"/>
  <c r="G9311" i="1"/>
  <c r="I9310" i="1"/>
  <c r="H9310" i="1"/>
  <c r="G9310" i="1"/>
  <c r="I9309" i="1"/>
  <c r="H9309" i="1"/>
  <c r="G9309" i="1"/>
  <c r="I9308" i="1"/>
  <c r="H9308" i="1"/>
  <c r="G9308" i="1"/>
  <c r="I9307" i="1"/>
  <c r="H9307" i="1"/>
  <c r="G9307" i="1"/>
  <c r="I9306" i="1"/>
  <c r="H9306" i="1"/>
  <c r="G9306" i="1"/>
  <c r="I9305" i="1"/>
  <c r="H9305" i="1"/>
  <c r="G9305" i="1"/>
  <c r="I9304" i="1"/>
  <c r="H9304" i="1"/>
  <c r="G9304" i="1"/>
  <c r="I9303" i="1"/>
  <c r="H9303" i="1"/>
  <c r="G9303" i="1"/>
  <c r="I9302" i="1"/>
  <c r="H9302" i="1"/>
  <c r="G9302" i="1"/>
  <c r="I9301" i="1"/>
  <c r="H9301" i="1"/>
  <c r="G9301" i="1"/>
  <c r="I9300" i="1"/>
  <c r="H9300" i="1"/>
  <c r="G9300" i="1"/>
  <c r="I9299" i="1"/>
  <c r="H9299" i="1"/>
  <c r="G9299" i="1"/>
  <c r="I9298" i="1"/>
  <c r="H9298" i="1"/>
  <c r="G9298" i="1"/>
  <c r="I9297" i="1"/>
  <c r="H9297" i="1"/>
  <c r="G9297" i="1"/>
  <c r="I9296" i="1"/>
  <c r="H9296" i="1"/>
  <c r="G9296" i="1"/>
  <c r="I9295" i="1"/>
  <c r="H9295" i="1"/>
  <c r="G9295" i="1"/>
  <c r="I9294" i="1"/>
  <c r="H9294" i="1"/>
  <c r="G9294" i="1"/>
  <c r="I9293" i="1"/>
  <c r="H9293" i="1"/>
  <c r="G9293" i="1"/>
  <c r="I9292" i="1"/>
  <c r="H9292" i="1"/>
  <c r="G9292" i="1"/>
  <c r="I9291" i="1"/>
  <c r="H9291" i="1"/>
  <c r="G9291" i="1"/>
  <c r="I9290" i="1"/>
  <c r="H9290" i="1"/>
  <c r="G9290" i="1"/>
  <c r="I9289" i="1"/>
  <c r="H9289" i="1"/>
  <c r="G9289" i="1"/>
  <c r="I9288" i="1"/>
  <c r="H9288" i="1"/>
  <c r="G9288" i="1"/>
  <c r="I9287" i="1"/>
  <c r="H9287" i="1"/>
  <c r="G9287" i="1"/>
  <c r="I9286" i="1"/>
  <c r="H9286" i="1"/>
  <c r="G9286" i="1"/>
  <c r="I9285" i="1"/>
  <c r="H9285" i="1"/>
  <c r="G9285" i="1"/>
  <c r="I9284" i="1"/>
  <c r="H9284" i="1"/>
  <c r="G9284" i="1"/>
  <c r="I9283" i="1"/>
  <c r="H9283" i="1"/>
  <c r="G9283" i="1"/>
  <c r="I9282" i="1"/>
  <c r="H9282" i="1"/>
  <c r="G9282" i="1"/>
  <c r="I9281" i="1"/>
  <c r="H9281" i="1"/>
  <c r="G9281" i="1"/>
  <c r="I9280" i="1"/>
  <c r="H9280" i="1"/>
  <c r="G9280" i="1"/>
  <c r="I9279" i="1"/>
  <c r="H9279" i="1"/>
  <c r="G9279" i="1"/>
  <c r="I9278" i="1"/>
  <c r="H9278" i="1"/>
  <c r="G9278" i="1"/>
  <c r="I9277" i="1"/>
  <c r="H9277" i="1"/>
  <c r="G9277" i="1"/>
  <c r="I9276" i="1"/>
  <c r="H9276" i="1"/>
  <c r="G9276" i="1"/>
  <c r="I9275" i="1"/>
  <c r="H9275" i="1"/>
  <c r="G9275" i="1"/>
  <c r="I9274" i="1"/>
  <c r="H9274" i="1"/>
  <c r="G9274" i="1"/>
  <c r="I9273" i="1"/>
  <c r="H9273" i="1"/>
  <c r="G9273" i="1"/>
  <c r="I9272" i="1"/>
  <c r="H9272" i="1"/>
  <c r="G9272" i="1"/>
  <c r="I9271" i="1"/>
  <c r="H9271" i="1"/>
  <c r="G9271" i="1"/>
  <c r="I9270" i="1"/>
  <c r="H9270" i="1"/>
  <c r="G9270" i="1"/>
  <c r="I9269" i="1"/>
  <c r="H9269" i="1"/>
  <c r="G9269" i="1"/>
  <c r="I9268" i="1"/>
  <c r="H9268" i="1"/>
  <c r="G9268" i="1"/>
  <c r="I9267" i="1"/>
  <c r="H9267" i="1"/>
  <c r="G9267" i="1"/>
  <c r="I9266" i="1"/>
  <c r="H9266" i="1"/>
  <c r="G9266" i="1"/>
  <c r="I9265" i="1"/>
  <c r="H9265" i="1"/>
  <c r="G9265" i="1"/>
  <c r="I9264" i="1"/>
  <c r="H9264" i="1"/>
  <c r="G9264" i="1"/>
  <c r="I9263" i="1"/>
  <c r="H9263" i="1"/>
  <c r="G9263" i="1"/>
  <c r="I9262" i="1"/>
  <c r="H9262" i="1"/>
  <c r="G9262" i="1"/>
  <c r="I9261" i="1"/>
  <c r="H9261" i="1"/>
  <c r="G9261" i="1"/>
  <c r="I9260" i="1"/>
  <c r="H9260" i="1"/>
  <c r="G9260" i="1"/>
  <c r="I9259" i="1"/>
  <c r="H9259" i="1"/>
  <c r="G9259" i="1"/>
  <c r="I9258" i="1"/>
  <c r="H9258" i="1"/>
  <c r="G9258" i="1"/>
  <c r="I9257" i="1"/>
  <c r="H9257" i="1"/>
  <c r="G9257" i="1"/>
  <c r="I9256" i="1"/>
  <c r="H9256" i="1"/>
  <c r="G9256" i="1"/>
  <c r="I9255" i="1"/>
  <c r="H9255" i="1"/>
  <c r="G9255" i="1"/>
  <c r="I9254" i="1"/>
  <c r="H9254" i="1"/>
  <c r="G9254" i="1"/>
  <c r="I9253" i="1"/>
  <c r="H9253" i="1"/>
  <c r="G9253" i="1"/>
  <c r="I9252" i="1"/>
  <c r="H9252" i="1"/>
  <c r="G9252" i="1"/>
  <c r="I9251" i="1"/>
  <c r="H9251" i="1"/>
  <c r="G9251" i="1"/>
  <c r="I9250" i="1"/>
  <c r="H9250" i="1"/>
  <c r="G9250" i="1"/>
  <c r="I9249" i="1"/>
  <c r="H9249" i="1"/>
  <c r="G9249" i="1"/>
  <c r="I9248" i="1"/>
  <c r="H9248" i="1"/>
  <c r="G9248" i="1"/>
  <c r="I9247" i="1"/>
  <c r="H9247" i="1"/>
  <c r="G9247" i="1"/>
  <c r="I9246" i="1"/>
  <c r="H9246" i="1"/>
  <c r="G9246" i="1"/>
  <c r="I9245" i="1"/>
  <c r="H9245" i="1"/>
  <c r="G9245" i="1"/>
  <c r="I9244" i="1"/>
  <c r="H9244" i="1"/>
  <c r="G9244" i="1"/>
  <c r="I9243" i="1"/>
  <c r="H9243" i="1"/>
  <c r="G9243" i="1"/>
  <c r="I9242" i="1"/>
  <c r="H9242" i="1"/>
  <c r="G9242" i="1"/>
  <c r="I9241" i="1"/>
  <c r="H9241" i="1"/>
  <c r="G9241" i="1"/>
  <c r="I9240" i="1"/>
  <c r="H9240" i="1"/>
  <c r="G9240" i="1"/>
  <c r="I9239" i="1"/>
  <c r="H9239" i="1"/>
  <c r="G9239" i="1"/>
  <c r="I9238" i="1"/>
  <c r="H9238" i="1"/>
  <c r="G9238" i="1"/>
  <c r="I9237" i="1"/>
  <c r="H9237" i="1"/>
  <c r="G9237" i="1"/>
  <c r="I9236" i="1"/>
  <c r="H9236" i="1"/>
  <c r="G9236" i="1"/>
  <c r="I9235" i="1"/>
  <c r="H9235" i="1"/>
  <c r="G9235" i="1"/>
  <c r="I9234" i="1"/>
  <c r="H9234" i="1"/>
  <c r="G9234" i="1"/>
  <c r="I9233" i="1"/>
  <c r="H9233" i="1"/>
  <c r="G9233" i="1"/>
  <c r="I9232" i="1"/>
  <c r="H9232" i="1"/>
  <c r="G9232" i="1"/>
  <c r="I9231" i="1"/>
  <c r="H9231" i="1"/>
  <c r="G9231" i="1"/>
  <c r="I9230" i="1"/>
  <c r="H9230" i="1"/>
  <c r="G9230" i="1"/>
  <c r="I9229" i="1"/>
  <c r="H9229" i="1"/>
  <c r="G9229" i="1"/>
  <c r="I9228" i="1"/>
  <c r="H9228" i="1"/>
  <c r="G9228" i="1"/>
  <c r="I9227" i="1"/>
  <c r="H9227" i="1"/>
  <c r="G9227" i="1"/>
  <c r="I9226" i="1"/>
  <c r="H9226" i="1"/>
  <c r="G9226" i="1"/>
  <c r="I9225" i="1"/>
  <c r="H9225" i="1"/>
  <c r="G9225" i="1"/>
  <c r="I9224" i="1"/>
  <c r="H9224" i="1"/>
  <c r="G9224" i="1"/>
  <c r="I9223" i="1"/>
  <c r="H9223" i="1"/>
  <c r="G9223" i="1"/>
  <c r="I9222" i="1"/>
  <c r="H9222" i="1"/>
  <c r="G9222" i="1"/>
  <c r="I9221" i="1"/>
  <c r="H9221" i="1"/>
  <c r="G9221" i="1"/>
  <c r="I9220" i="1"/>
  <c r="H9220" i="1"/>
  <c r="G9220" i="1"/>
  <c r="I9219" i="1"/>
  <c r="H9219" i="1"/>
  <c r="G9219" i="1"/>
  <c r="I9218" i="1"/>
  <c r="H9218" i="1"/>
  <c r="G9218" i="1"/>
  <c r="I9217" i="1"/>
  <c r="H9217" i="1"/>
  <c r="G9217" i="1"/>
  <c r="I9216" i="1"/>
  <c r="H9216" i="1"/>
  <c r="G9216" i="1"/>
  <c r="I9215" i="1"/>
  <c r="H9215" i="1"/>
  <c r="G9215" i="1"/>
  <c r="I9214" i="1"/>
  <c r="H9214" i="1"/>
  <c r="G9214" i="1"/>
  <c r="I9213" i="1"/>
  <c r="H9213" i="1"/>
  <c r="G9213" i="1"/>
  <c r="I9212" i="1"/>
  <c r="H9212" i="1"/>
  <c r="G9212" i="1"/>
  <c r="I9211" i="1"/>
  <c r="H9211" i="1"/>
  <c r="G9211" i="1"/>
  <c r="I9210" i="1"/>
  <c r="H9210" i="1"/>
  <c r="G9210" i="1"/>
  <c r="I9209" i="1"/>
  <c r="H9209" i="1"/>
  <c r="G9209" i="1"/>
  <c r="I9208" i="1"/>
  <c r="H9208" i="1"/>
  <c r="G9208" i="1"/>
  <c r="I9207" i="1"/>
  <c r="H9207" i="1"/>
  <c r="G9207" i="1"/>
  <c r="I9206" i="1"/>
  <c r="H9206" i="1"/>
  <c r="G9206" i="1"/>
  <c r="I9205" i="1"/>
  <c r="H9205" i="1"/>
  <c r="G9205" i="1"/>
  <c r="I9204" i="1"/>
  <c r="H9204" i="1"/>
  <c r="G9204" i="1"/>
  <c r="I9203" i="1"/>
  <c r="H9203" i="1"/>
  <c r="G9203" i="1"/>
  <c r="I9202" i="1"/>
  <c r="H9202" i="1"/>
  <c r="G9202" i="1"/>
  <c r="I9201" i="1"/>
  <c r="H9201" i="1"/>
  <c r="G9201" i="1"/>
  <c r="I9200" i="1"/>
  <c r="H9200" i="1"/>
  <c r="G9200" i="1"/>
  <c r="I9199" i="1"/>
  <c r="H9199" i="1"/>
  <c r="G9199" i="1"/>
  <c r="I9198" i="1"/>
  <c r="H9198" i="1"/>
  <c r="G9198" i="1"/>
  <c r="I9197" i="1"/>
  <c r="H9197" i="1"/>
  <c r="G9197" i="1"/>
  <c r="I9196" i="1"/>
  <c r="H9196" i="1"/>
  <c r="G9196" i="1"/>
  <c r="I9195" i="1"/>
  <c r="H9195" i="1"/>
  <c r="G9195" i="1"/>
  <c r="I9194" i="1"/>
  <c r="H9194" i="1"/>
  <c r="G9194" i="1"/>
  <c r="I9193" i="1"/>
  <c r="H9193" i="1"/>
  <c r="G9193" i="1"/>
  <c r="I9192" i="1"/>
  <c r="H9192" i="1"/>
  <c r="G9192" i="1"/>
  <c r="I9191" i="1"/>
  <c r="H9191" i="1"/>
  <c r="G9191" i="1"/>
  <c r="I9190" i="1"/>
  <c r="H9190" i="1"/>
  <c r="G9190" i="1"/>
  <c r="I9189" i="1"/>
  <c r="H9189" i="1"/>
  <c r="G9189" i="1"/>
  <c r="I9188" i="1"/>
  <c r="H9188" i="1"/>
  <c r="G9188" i="1"/>
  <c r="I9187" i="1"/>
  <c r="H9187" i="1"/>
  <c r="G9187" i="1"/>
  <c r="I9186" i="1"/>
  <c r="H9186" i="1"/>
  <c r="G9186" i="1"/>
  <c r="I9185" i="1"/>
  <c r="H9185" i="1"/>
  <c r="G9185" i="1"/>
  <c r="I9184" i="1"/>
  <c r="H9184" i="1"/>
  <c r="G9184" i="1"/>
  <c r="I9183" i="1"/>
  <c r="H9183" i="1"/>
  <c r="G9183" i="1"/>
  <c r="I9182" i="1"/>
  <c r="H9182" i="1"/>
  <c r="G9182" i="1"/>
  <c r="I9181" i="1"/>
  <c r="H9181" i="1"/>
  <c r="G9181" i="1"/>
  <c r="I9180" i="1"/>
  <c r="H9180" i="1"/>
  <c r="G9180" i="1"/>
  <c r="I9179" i="1"/>
  <c r="H9179" i="1"/>
  <c r="G9179" i="1"/>
  <c r="I9178" i="1"/>
  <c r="H9178" i="1"/>
  <c r="G9178" i="1"/>
  <c r="I9177" i="1"/>
  <c r="H9177" i="1"/>
  <c r="G9177" i="1"/>
  <c r="I9176" i="1"/>
  <c r="H9176" i="1"/>
  <c r="G9176" i="1"/>
  <c r="I9175" i="1"/>
  <c r="H9175" i="1"/>
  <c r="G9175" i="1"/>
  <c r="I9174" i="1"/>
  <c r="H9174" i="1"/>
  <c r="G9174" i="1"/>
  <c r="I9173" i="1"/>
  <c r="H9173" i="1"/>
  <c r="G9173" i="1"/>
  <c r="I9172" i="1"/>
  <c r="H9172" i="1"/>
  <c r="G9172" i="1"/>
  <c r="I9171" i="1"/>
  <c r="H9171" i="1"/>
  <c r="G9171" i="1"/>
  <c r="I9170" i="1"/>
  <c r="H9170" i="1"/>
  <c r="G9170" i="1"/>
  <c r="I9169" i="1"/>
  <c r="H9169" i="1"/>
  <c r="G9169" i="1"/>
  <c r="I9168" i="1"/>
  <c r="H9168" i="1"/>
  <c r="G9168" i="1"/>
  <c r="I9167" i="1"/>
  <c r="H9167" i="1"/>
  <c r="G9167" i="1"/>
  <c r="I9166" i="1"/>
  <c r="H9166" i="1"/>
  <c r="G9166" i="1"/>
  <c r="I9165" i="1"/>
  <c r="H9165" i="1"/>
  <c r="G9165" i="1"/>
  <c r="I9164" i="1"/>
  <c r="H9164" i="1"/>
  <c r="G9164" i="1"/>
  <c r="I9163" i="1"/>
  <c r="H9163" i="1"/>
  <c r="G9163" i="1"/>
  <c r="I9162" i="1"/>
  <c r="H9162" i="1"/>
  <c r="G9162" i="1"/>
  <c r="I9161" i="1"/>
  <c r="H9161" i="1"/>
  <c r="G9161" i="1"/>
  <c r="I9160" i="1"/>
  <c r="H9160" i="1"/>
  <c r="G9160" i="1"/>
  <c r="I9159" i="1"/>
  <c r="H9159" i="1"/>
  <c r="G9159" i="1"/>
  <c r="I9158" i="1"/>
  <c r="H9158" i="1"/>
  <c r="G9158" i="1"/>
  <c r="I9157" i="1"/>
  <c r="H9157" i="1"/>
  <c r="G9157" i="1"/>
  <c r="I9156" i="1"/>
  <c r="H9156" i="1"/>
  <c r="G9156" i="1"/>
  <c r="I9155" i="1"/>
  <c r="H9155" i="1"/>
  <c r="G9155" i="1"/>
  <c r="I9154" i="1"/>
  <c r="H9154" i="1"/>
  <c r="G9154" i="1"/>
  <c r="I9153" i="1"/>
  <c r="H9153" i="1"/>
  <c r="G9153" i="1"/>
  <c r="I9152" i="1"/>
  <c r="H9152" i="1"/>
  <c r="G9152" i="1"/>
  <c r="I9151" i="1"/>
  <c r="H9151" i="1"/>
  <c r="G9151" i="1"/>
  <c r="I9150" i="1"/>
  <c r="H9150" i="1"/>
  <c r="G9150" i="1"/>
  <c r="I9149" i="1"/>
  <c r="H9149" i="1"/>
  <c r="G9149" i="1"/>
  <c r="I9148" i="1"/>
  <c r="H9148" i="1"/>
  <c r="G9148" i="1"/>
  <c r="I9147" i="1"/>
  <c r="H9147" i="1"/>
  <c r="G9147" i="1"/>
  <c r="I9146" i="1"/>
  <c r="H9146" i="1"/>
  <c r="G9146" i="1"/>
  <c r="I9145" i="1"/>
  <c r="H9145" i="1"/>
  <c r="G9145" i="1"/>
  <c r="I9144" i="1"/>
  <c r="H9144" i="1"/>
  <c r="G9144" i="1"/>
  <c r="I9143" i="1"/>
  <c r="H9143" i="1"/>
  <c r="G9143" i="1"/>
  <c r="I9142" i="1"/>
  <c r="H9142" i="1"/>
  <c r="G9142" i="1"/>
  <c r="I9141" i="1"/>
  <c r="H9141" i="1"/>
  <c r="G9141" i="1"/>
  <c r="I9140" i="1"/>
  <c r="H9140" i="1"/>
  <c r="G9140" i="1"/>
  <c r="I9139" i="1"/>
  <c r="H9139" i="1"/>
  <c r="G9139" i="1"/>
  <c r="I9138" i="1"/>
  <c r="H9138" i="1"/>
  <c r="G9138" i="1"/>
  <c r="I9137" i="1"/>
  <c r="H9137" i="1"/>
  <c r="G9137" i="1"/>
  <c r="I9136" i="1"/>
  <c r="H9136" i="1"/>
  <c r="G9136" i="1"/>
  <c r="I9135" i="1"/>
  <c r="H9135" i="1"/>
  <c r="G9135" i="1"/>
  <c r="I9134" i="1"/>
  <c r="H9134" i="1"/>
  <c r="G9134" i="1"/>
  <c r="I9133" i="1"/>
  <c r="H9133" i="1"/>
  <c r="G9133" i="1"/>
  <c r="I9132" i="1"/>
  <c r="H9132" i="1"/>
  <c r="G9132" i="1"/>
  <c r="I9131" i="1"/>
  <c r="H9131" i="1"/>
  <c r="G9131" i="1"/>
  <c r="I9130" i="1"/>
  <c r="H9130" i="1"/>
  <c r="G9130" i="1"/>
  <c r="I9129" i="1"/>
  <c r="H9129" i="1"/>
  <c r="G9129" i="1"/>
  <c r="I9128" i="1"/>
  <c r="H9128" i="1"/>
  <c r="G9128" i="1"/>
  <c r="I9127" i="1"/>
  <c r="H9127" i="1"/>
  <c r="G9127" i="1"/>
  <c r="I9126" i="1"/>
  <c r="H9126" i="1"/>
  <c r="G9126" i="1"/>
  <c r="I9125" i="1"/>
  <c r="H9125" i="1"/>
  <c r="G9125" i="1"/>
  <c r="I9124" i="1"/>
  <c r="H9124" i="1"/>
  <c r="G9124" i="1"/>
  <c r="I9123" i="1"/>
  <c r="H9123" i="1"/>
  <c r="G9123" i="1"/>
  <c r="I9122" i="1"/>
  <c r="H9122" i="1"/>
  <c r="G9122" i="1"/>
  <c r="I9121" i="1"/>
  <c r="H9121" i="1"/>
  <c r="G9121" i="1"/>
  <c r="I9120" i="1"/>
  <c r="H9120" i="1"/>
  <c r="G9120" i="1"/>
  <c r="I9119" i="1"/>
  <c r="H9119" i="1"/>
  <c r="G9119" i="1"/>
  <c r="I9118" i="1"/>
  <c r="H9118" i="1"/>
  <c r="G9118" i="1"/>
  <c r="I9117" i="1"/>
  <c r="H9117" i="1"/>
  <c r="G9117" i="1"/>
  <c r="I9116" i="1"/>
  <c r="H9116" i="1"/>
  <c r="G9116" i="1"/>
  <c r="I9115" i="1"/>
  <c r="H9115" i="1"/>
  <c r="G9115" i="1"/>
  <c r="I9114" i="1"/>
  <c r="H9114" i="1"/>
  <c r="G9114" i="1"/>
  <c r="I9113" i="1"/>
  <c r="H9113" i="1"/>
  <c r="G9113" i="1"/>
  <c r="I9112" i="1"/>
  <c r="H9112" i="1"/>
  <c r="G9112" i="1"/>
  <c r="I9111" i="1"/>
  <c r="H9111" i="1"/>
  <c r="G9111" i="1"/>
  <c r="I9110" i="1"/>
  <c r="H9110" i="1"/>
  <c r="G9110" i="1"/>
  <c r="I9109" i="1"/>
  <c r="H9109" i="1"/>
  <c r="G9109" i="1"/>
  <c r="I9108" i="1"/>
  <c r="H9108" i="1"/>
  <c r="G9108" i="1"/>
  <c r="I9107" i="1"/>
  <c r="H9107" i="1"/>
  <c r="G9107" i="1"/>
  <c r="I9106" i="1"/>
  <c r="H9106" i="1"/>
  <c r="G9106" i="1"/>
  <c r="I9105" i="1"/>
  <c r="H9105" i="1"/>
  <c r="G9105" i="1"/>
  <c r="I9104" i="1"/>
  <c r="H9104" i="1"/>
  <c r="G9104" i="1"/>
  <c r="I9103" i="1"/>
  <c r="H9103" i="1"/>
  <c r="G9103" i="1"/>
  <c r="I9102" i="1"/>
  <c r="H9102" i="1"/>
  <c r="G9102" i="1"/>
  <c r="I9101" i="1"/>
  <c r="H9101" i="1"/>
  <c r="G9101" i="1"/>
  <c r="I9100" i="1"/>
  <c r="H9100" i="1"/>
  <c r="G9100" i="1"/>
  <c r="I9099" i="1"/>
  <c r="H9099" i="1"/>
  <c r="G9099" i="1"/>
  <c r="I9098" i="1"/>
  <c r="H9098" i="1"/>
  <c r="G9098" i="1"/>
  <c r="I9097" i="1"/>
  <c r="H9097" i="1"/>
  <c r="G9097" i="1"/>
  <c r="I9096" i="1"/>
  <c r="H9096" i="1"/>
  <c r="G9096" i="1"/>
  <c r="I9095" i="1"/>
  <c r="H9095" i="1"/>
  <c r="G9095" i="1"/>
  <c r="I9094" i="1"/>
  <c r="H9094" i="1"/>
  <c r="G9094" i="1"/>
  <c r="I9093" i="1"/>
  <c r="H9093" i="1"/>
  <c r="G9093" i="1"/>
  <c r="I9092" i="1"/>
  <c r="H9092" i="1"/>
  <c r="G9092" i="1"/>
  <c r="I9091" i="1"/>
  <c r="H9091" i="1"/>
  <c r="G9091" i="1"/>
  <c r="I9090" i="1"/>
  <c r="H9090" i="1"/>
  <c r="G9090" i="1"/>
  <c r="I9089" i="1"/>
  <c r="H9089" i="1"/>
  <c r="G9089" i="1"/>
  <c r="I9088" i="1"/>
  <c r="H9088" i="1"/>
  <c r="G9088" i="1"/>
  <c r="I9087" i="1"/>
  <c r="H9087" i="1"/>
  <c r="G9087" i="1"/>
  <c r="I9086" i="1"/>
  <c r="H9086" i="1"/>
  <c r="G9086" i="1"/>
  <c r="I9085" i="1"/>
  <c r="H9085" i="1"/>
  <c r="G9085" i="1"/>
  <c r="I9084" i="1"/>
  <c r="H9084" i="1"/>
  <c r="G9084" i="1"/>
  <c r="I9083" i="1"/>
  <c r="H9083" i="1"/>
  <c r="G9083" i="1"/>
  <c r="I9082" i="1"/>
  <c r="H9082" i="1"/>
  <c r="G9082" i="1"/>
  <c r="I9081" i="1"/>
  <c r="H9081" i="1"/>
  <c r="G9081" i="1"/>
  <c r="I9080" i="1"/>
  <c r="H9080" i="1"/>
  <c r="G9080" i="1"/>
  <c r="I9079" i="1"/>
  <c r="H9079" i="1"/>
  <c r="G9079" i="1"/>
  <c r="I9078" i="1"/>
  <c r="H9078" i="1"/>
  <c r="G9078" i="1"/>
  <c r="I9077" i="1"/>
  <c r="H9077" i="1"/>
  <c r="G9077" i="1"/>
  <c r="I9076" i="1"/>
  <c r="H9076" i="1"/>
  <c r="G9076" i="1"/>
  <c r="I9075" i="1"/>
  <c r="H9075" i="1"/>
  <c r="G9075" i="1"/>
  <c r="I9074" i="1"/>
  <c r="H9074" i="1"/>
  <c r="G9074" i="1"/>
  <c r="I9073" i="1"/>
  <c r="H9073" i="1"/>
  <c r="G9073" i="1"/>
  <c r="I9072" i="1"/>
  <c r="H9072" i="1"/>
  <c r="G9072" i="1"/>
  <c r="I9071" i="1"/>
  <c r="H9071" i="1"/>
  <c r="G9071" i="1"/>
  <c r="I9070" i="1"/>
  <c r="H9070" i="1"/>
  <c r="G9070" i="1"/>
  <c r="I9069" i="1"/>
  <c r="H9069" i="1"/>
  <c r="G9069" i="1"/>
  <c r="I9068" i="1"/>
  <c r="H9068" i="1"/>
  <c r="G9068" i="1"/>
  <c r="I9067" i="1"/>
  <c r="H9067" i="1"/>
  <c r="G9067" i="1"/>
  <c r="I9066" i="1"/>
  <c r="H9066" i="1"/>
  <c r="G9066" i="1"/>
  <c r="I9065" i="1"/>
  <c r="H9065" i="1"/>
  <c r="G9065" i="1"/>
  <c r="I9064" i="1"/>
  <c r="H9064" i="1"/>
  <c r="G9064" i="1"/>
  <c r="I9063" i="1"/>
  <c r="H9063" i="1"/>
  <c r="G9063" i="1"/>
  <c r="I9062" i="1"/>
  <c r="H9062" i="1"/>
  <c r="G9062" i="1"/>
  <c r="I9061" i="1"/>
  <c r="H9061" i="1"/>
  <c r="G9061" i="1"/>
  <c r="I9060" i="1"/>
  <c r="H9060" i="1"/>
  <c r="G9060" i="1"/>
  <c r="I9059" i="1"/>
  <c r="H9059" i="1"/>
  <c r="G9059" i="1"/>
  <c r="I9058" i="1"/>
  <c r="H9058" i="1"/>
  <c r="G9058" i="1"/>
  <c r="I9057" i="1"/>
  <c r="H9057" i="1"/>
  <c r="G9057" i="1"/>
  <c r="I9056" i="1"/>
  <c r="H9056" i="1"/>
  <c r="G9056" i="1"/>
  <c r="I9055" i="1"/>
  <c r="H9055" i="1"/>
  <c r="G9055" i="1"/>
  <c r="I9054" i="1"/>
  <c r="H9054" i="1"/>
  <c r="G9054" i="1"/>
  <c r="I9053" i="1"/>
  <c r="H9053" i="1"/>
  <c r="G9053" i="1"/>
  <c r="I9052" i="1"/>
  <c r="H9052" i="1"/>
  <c r="G9052" i="1"/>
  <c r="I9051" i="1"/>
  <c r="H9051" i="1"/>
  <c r="G9051" i="1"/>
  <c r="I9050" i="1"/>
  <c r="H9050" i="1"/>
  <c r="G9050" i="1"/>
  <c r="I9049" i="1"/>
  <c r="H9049" i="1"/>
  <c r="G9049" i="1"/>
  <c r="I9048" i="1"/>
  <c r="H9048" i="1"/>
  <c r="G9048" i="1"/>
  <c r="I9047" i="1"/>
  <c r="H9047" i="1"/>
  <c r="G9047" i="1"/>
  <c r="I9046" i="1"/>
  <c r="H9046" i="1"/>
  <c r="G9046" i="1"/>
  <c r="I9045" i="1"/>
  <c r="H9045" i="1"/>
  <c r="G9045" i="1"/>
  <c r="I9044" i="1"/>
  <c r="H9044" i="1"/>
  <c r="G9044" i="1"/>
  <c r="I9043" i="1"/>
  <c r="H9043" i="1"/>
  <c r="G9043" i="1"/>
  <c r="I9042" i="1"/>
  <c r="H9042" i="1"/>
  <c r="G9042" i="1"/>
  <c r="I9041" i="1"/>
  <c r="H9041" i="1"/>
  <c r="G9041" i="1"/>
  <c r="I9040" i="1"/>
  <c r="H9040" i="1"/>
  <c r="G9040" i="1"/>
  <c r="I9039" i="1"/>
  <c r="H9039" i="1"/>
  <c r="G9039" i="1"/>
  <c r="I9038" i="1"/>
  <c r="H9038" i="1"/>
  <c r="G9038" i="1"/>
  <c r="I9037" i="1"/>
  <c r="H9037" i="1"/>
  <c r="G9037" i="1"/>
  <c r="I9036" i="1"/>
  <c r="H9036" i="1"/>
  <c r="G9036" i="1"/>
  <c r="I9035" i="1"/>
  <c r="H9035" i="1"/>
  <c r="G9035" i="1"/>
  <c r="I9034" i="1"/>
  <c r="H9034" i="1"/>
  <c r="G9034" i="1"/>
  <c r="I9033" i="1"/>
  <c r="H9033" i="1"/>
  <c r="G9033" i="1"/>
  <c r="I9032" i="1"/>
  <c r="H9032" i="1"/>
  <c r="G9032" i="1"/>
  <c r="I9031" i="1"/>
  <c r="H9031" i="1"/>
  <c r="G9031" i="1"/>
  <c r="I9030" i="1"/>
  <c r="H9030" i="1"/>
  <c r="G9030" i="1"/>
  <c r="I9029" i="1"/>
  <c r="H9029" i="1"/>
  <c r="G9029" i="1"/>
  <c r="I9028" i="1"/>
  <c r="H9028" i="1"/>
  <c r="G9028" i="1"/>
  <c r="I9027" i="1"/>
  <c r="H9027" i="1"/>
  <c r="G9027" i="1"/>
  <c r="I9026" i="1"/>
  <c r="H9026" i="1"/>
  <c r="G9026" i="1"/>
  <c r="I9025" i="1"/>
  <c r="H9025" i="1"/>
  <c r="G9025" i="1"/>
  <c r="I9024" i="1"/>
  <c r="H9024" i="1"/>
  <c r="G9024" i="1"/>
  <c r="I9023" i="1"/>
  <c r="H9023" i="1"/>
  <c r="G9023" i="1"/>
  <c r="I9022" i="1"/>
  <c r="H9022" i="1"/>
  <c r="G9022" i="1"/>
  <c r="I9021" i="1"/>
  <c r="H9021" i="1"/>
  <c r="G9021" i="1"/>
  <c r="I9020" i="1"/>
  <c r="H9020" i="1"/>
  <c r="G9020" i="1"/>
  <c r="I9019" i="1"/>
  <c r="H9019" i="1"/>
  <c r="G9019" i="1"/>
  <c r="I9018" i="1"/>
  <c r="H9018" i="1"/>
  <c r="G9018" i="1"/>
  <c r="I9017" i="1"/>
  <c r="H9017" i="1"/>
  <c r="G9017" i="1"/>
  <c r="I9016" i="1"/>
  <c r="H9016" i="1"/>
  <c r="G9016" i="1"/>
  <c r="I9015" i="1"/>
  <c r="H9015" i="1"/>
  <c r="G9015" i="1"/>
  <c r="I9014" i="1"/>
  <c r="H9014" i="1"/>
  <c r="G9014" i="1"/>
  <c r="I9013" i="1"/>
  <c r="H9013" i="1"/>
  <c r="G9013" i="1"/>
  <c r="I9012" i="1"/>
  <c r="H9012" i="1"/>
  <c r="G9012" i="1"/>
  <c r="I9011" i="1"/>
  <c r="H9011" i="1"/>
  <c r="G9011" i="1"/>
  <c r="I9010" i="1"/>
  <c r="H9010" i="1"/>
  <c r="G9010" i="1"/>
  <c r="I9009" i="1"/>
  <c r="H9009" i="1"/>
  <c r="G9009" i="1"/>
  <c r="I9008" i="1"/>
  <c r="H9008" i="1"/>
  <c r="G9008" i="1"/>
  <c r="I9007" i="1"/>
  <c r="H9007" i="1"/>
  <c r="G9007" i="1"/>
  <c r="I9006" i="1"/>
  <c r="H9006" i="1"/>
  <c r="G9006" i="1"/>
  <c r="I9005" i="1"/>
  <c r="H9005" i="1"/>
  <c r="G9005" i="1"/>
  <c r="I9004" i="1"/>
  <c r="H9004" i="1"/>
  <c r="G9004" i="1"/>
  <c r="I9003" i="1"/>
  <c r="H9003" i="1"/>
  <c r="G9003" i="1"/>
  <c r="I9002" i="1"/>
  <c r="H9002" i="1"/>
  <c r="G9002" i="1"/>
  <c r="I9001" i="1"/>
  <c r="H9001" i="1"/>
  <c r="G9001" i="1"/>
  <c r="I9000" i="1"/>
  <c r="H9000" i="1"/>
  <c r="G9000" i="1"/>
  <c r="I8999" i="1"/>
  <c r="H8999" i="1"/>
  <c r="G8999" i="1"/>
  <c r="I8998" i="1"/>
  <c r="H8998" i="1"/>
  <c r="G8998" i="1"/>
  <c r="I8997" i="1"/>
  <c r="H8997" i="1"/>
  <c r="G8997" i="1"/>
  <c r="I8996" i="1"/>
  <c r="H8996" i="1"/>
  <c r="G8996" i="1"/>
  <c r="I8995" i="1"/>
  <c r="H8995" i="1"/>
  <c r="G8995" i="1"/>
  <c r="I8994" i="1"/>
  <c r="H8994" i="1"/>
  <c r="G8994" i="1"/>
  <c r="I8993" i="1"/>
  <c r="H8993" i="1"/>
  <c r="G8993" i="1"/>
  <c r="I8992" i="1"/>
  <c r="H8992" i="1"/>
  <c r="G8992" i="1"/>
  <c r="I8991" i="1"/>
  <c r="H8991" i="1"/>
  <c r="G8991" i="1"/>
  <c r="I8990" i="1"/>
  <c r="H8990" i="1"/>
  <c r="G8990" i="1"/>
  <c r="I8989" i="1"/>
  <c r="H8989" i="1"/>
  <c r="G8989" i="1"/>
  <c r="I8988" i="1"/>
  <c r="H8988" i="1"/>
  <c r="G8988" i="1"/>
  <c r="I8987" i="1"/>
  <c r="H8987" i="1"/>
  <c r="G8987" i="1"/>
  <c r="I8986" i="1"/>
  <c r="H8986" i="1"/>
  <c r="G8986" i="1"/>
  <c r="I8985" i="1"/>
  <c r="H8985" i="1"/>
  <c r="G8985" i="1"/>
  <c r="I8984" i="1"/>
  <c r="H8984" i="1"/>
  <c r="G8984" i="1"/>
  <c r="I8983" i="1"/>
  <c r="H8983" i="1"/>
  <c r="G8983" i="1"/>
  <c r="I8982" i="1"/>
  <c r="H8982" i="1"/>
  <c r="G8982" i="1"/>
  <c r="I8981" i="1"/>
  <c r="H8981" i="1"/>
  <c r="G8981" i="1"/>
  <c r="I8980" i="1"/>
  <c r="H8980" i="1"/>
  <c r="G8980" i="1"/>
  <c r="I8979" i="1"/>
  <c r="H8979" i="1"/>
  <c r="G8979" i="1"/>
  <c r="I8978" i="1"/>
  <c r="H8978" i="1"/>
  <c r="G8978" i="1"/>
  <c r="I8977" i="1"/>
  <c r="H8977" i="1"/>
  <c r="G8977" i="1"/>
  <c r="I8976" i="1"/>
  <c r="H8976" i="1"/>
  <c r="G8976" i="1"/>
  <c r="I8975" i="1"/>
  <c r="H8975" i="1"/>
  <c r="G8975" i="1"/>
  <c r="I8974" i="1"/>
  <c r="H8974" i="1"/>
  <c r="G8974" i="1"/>
  <c r="I8973" i="1"/>
  <c r="H8973" i="1"/>
  <c r="G8973" i="1"/>
  <c r="I8972" i="1"/>
  <c r="H8972" i="1"/>
  <c r="G8972" i="1"/>
  <c r="I8971" i="1"/>
  <c r="H8971" i="1"/>
  <c r="G8971" i="1"/>
  <c r="I8970" i="1"/>
  <c r="H8970" i="1"/>
  <c r="G8970" i="1"/>
  <c r="I8969" i="1"/>
  <c r="H8969" i="1"/>
  <c r="G8969" i="1"/>
  <c r="I8968" i="1"/>
  <c r="H8968" i="1"/>
  <c r="G8968" i="1"/>
  <c r="I8967" i="1"/>
  <c r="H8967" i="1"/>
  <c r="G8967" i="1"/>
  <c r="I8966" i="1"/>
  <c r="H8966" i="1"/>
  <c r="G8966" i="1"/>
  <c r="I8965" i="1"/>
  <c r="H8965" i="1"/>
  <c r="G8965" i="1"/>
  <c r="I8964" i="1"/>
  <c r="H8964" i="1"/>
  <c r="G8964" i="1"/>
  <c r="I8963" i="1"/>
  <c r="H8963" i="1"/>
  <c r="G8963" i="1"/>
  <c r="I8962" i="1"/>
  <c r="H8962" i="1"/>
  <c r="G8962" i="1"/>
  <c r="I8961" i="1"/>
  <c r="H8961" i="1"/>
  <c r="G8961" i="1"/>
  <c r="I8960" i="1"/>
  <c r="H8960" i="1"/>
  <c r="G8960" i="1"/>
  <c r="I8959" i="1"/>
  <c r="H8959" i="1"/>
  <c r="G8959" i="1"/>
  <c r="I8958" i="1"/>
  <c r="H8958" i="1"/>
  <c r="G8958" i="1"/>
  <c r="I8957" i="1"/>
  <c r="H8957" i="1"/>
  <c r="G8957" i="1"/>
  <c r="I8956" i="1"/>
  <c r="H8956" i="1"/>
  <c r="G8956" i="1"/>
  <c r="I8955" i="1"/>
  <c r="H8955" i="1"/>
  <c r="G8955" i="1"/>
  <c r="I8954" i="1"/>
  <c r="H8954" i="1"/>
  <c r="G8954" i="1"/>
  <c r="I8953" i="1"/>
  <c r="H8953" i="1"/>
  <c r="G8953" i="1"/>
  <c r="I8952" i="1"/>
  <c r="H8952" i="1"/>
  <c r="G8952" i="1"/>
  <c r="I8951" i="1"/>
  <c r="H8951" i="1"/>
  <c r="G8951" i="1"/>
  <c r="I8950" i="1"/>
  <c r="H8950" i="1"/>
  <c r="G8950" i="1"/>
  <c r="I8949" i="1"/>
  <c r="H8949" i="1"/>
  <c r="G8949" i="1"/>
  <c r="I8948" i="1"/>
  <c r="H8948" i="1"/>
  <c r="G8948" i="1"/>
  <c r="I8947" i="1"/>
  <c r="H8947" i="1"/>
  <c r="G8947" i="1"/>
  <c r="I8946" i="1"/>
  <c r="H8946" i="1"/>
  <c r="G8946" i="1"/>
  <c r="I8945" i="1"/>
  <c r="H8945" i="1"/>
  <c r="G8945" i="1"/>
  <c r="I8944" i="1"/>
  <c r="H8944" i="1"/>
  <c r="G8944" i="1"/>
  <c r="I8943" i="1"/>
  <c r="H8943" i="1"/>
  <c r="G8943" i="1"/>
  <c r="I8942" i="1"/>
  <c r="H8942" i="1"/>
  <c r="G8942" i="1"/>
  <c r="I8941" i="1"/>
  <c r="H8941" i="1"/>
  <c r="G8941" i="1"/>
  <c r="I8940" i="1"/>
  <c r="H8940" i="1"/>
  <c r="G8940" i="1"/>
  <c r="I8939" i="1"/>
  <c r="H8939" i="1"/>
  <c r="G8939" i="1"/>
  <c r="I8938" i="1"/>
  <c r="H8938" i="1"/>
  <c r="G8938" i="1"/>
  <c r="I8937" i="1"/>
  <c r="H8937" i="1"/>
  <c r="G8937" i="1"/>
  <c r="I8936" i="1"/>
  <c r="H8936" i="1"/>
  <c r="G8936" i="1"/>
  <c r="I8935" i="1"/>
  <c r="H8935" i="1"/>
  <c r="G8935" i="1"/>
  <c r="I8934" i="1"/>
  <c r="H8934" i="1"/>
  <c r="G8934" i="1"/>
  <c r="I8933" i="1"/>
  <c r="H8933" i="1"/>
  <c r="G8933" i="1"/>
  <c r="I8932" i="1"/>
  <c r="H8932" i="1"/>
  <c r="G8932" i="1"/>
  <c r="I8931" i="1"/>
  <c r="H8931" i="1"/>
  <c r="G8931" i="1"/>
  <c r="I8930" i="1"/>
  <c r="H8930" i="1"/>
  <c r="G8930" i="1"/>
  <c r="I8929" i="1"/>
  <c r="H8929" i="1"/>
  <c r="G8929" i="1"/>
  <c r="I8928" i="1"/>
  <c r="H8928" i="1"/>
  <c r="G8928" i="1"/>
  <c r="I8927" i="1"/>
  <c r="H8927" i="1"/>
  <c r="G8927" i="1"/>
  <c r="I8926" i="1"/>
  <c r="H8926" i="1"/>
  <c r="G8926" i="1"/>
  <c r="I8925" i="1"/>
  <c r="H8925" i="1"/>
  <c r="G8925" i="1"/>
  <c r="I8924" i="1"/>
  <c r="H8924" i="1"/>
  <c r="G8924" i="1"/>
  <c r="I8923" i="1"/>
  <c r="H8923" i="1"/>
  <c r="G8923" i="1"/>
  <c r="I8922" i="1"/>
  <c r="H8922" i="1"/>
  <c r="G8922" i="1"/>
  <c r="I8921" i="1"/>
  <c r="H8921" i="1"/>
  <c r="G8921" i="1"/>
  <c r="I8920" i="1"/>
  <c r="H8920" i="1"/>
  <c r="G8920" i="1"/>
  <c r="I8919" i="1"/>
  <c r="H8919" i="1"/>
  <c r="G8919" i="1"/>
  <c r="I8918" i="1"/>
  <c r="H8918" i="1"/>
  <c r="G8918" i="1"/>
  <c r="I8917" i="1"/>
  <c r="H8917" i="1"/>
  <c r="G8917" i="1"/>
  <c r="I8916" i="1"/>
  <c r="H8916" i="1"/>
  <c r="G8916" i="1"/>
  <c r="I8915" i="1"/>
  <c r="H8915" i="1"/>
  <c r="G8915" i="1"/>
  <c r="I8914" i="1"/>
  <c r="H8914" i="1"/>
  <c r="G8914" i="1"/>
  <c r="I8913" i="1"/>
  <c r="H8913" i="1"/>
  <c r="G8913" i="1"/>
  <c r="I8912" i="1"/>
  <c r="H8912" i="1"/>
  <c r="G8912" i="1"/>
  <c r="I8911" i="1"/>
  <c r="H8911" i="1"/>
  <c r="G8911" i="1"/>
  <c r="I8910" i="1"/>
  <c r="H8910" i="1"/>
  <c r="G8910" i="1"/>
  <c r="I8909" i="1"/>
  <c r="H8909" i="1"/>
  <c r="G8909" i="1"/>
  <c r="I8908" i="1"/>
  <c r="H8908" i="1"/>
  <c r="G8908" i="1"/>
  <c r="I8907" i="1"/>
  <c r="H8907" i="1"/>
  <c r="G8907" i="1"/>
  <c r="I8906" i="1"/>
  <c r="H8906" i="1"/>
  <c r="G8906" i="1"/>
  <c r="I8905" i="1"/>
  <c r="H8905" i="1"/>
  <c r="G8905" i="1"/>
  <c r="I8904" i="1"/>
  <c r="H8904" i="1"/>
  <c r="G8904" i="1"/>
  <c r="I8903" i="1"/>
  <c r="H8903" i="1"/>
  <c r="G8903" i="1"/>
  <c r="I8902" i="1"/>
  <c r="H8902" i="1"/>
  <c r="G8902" i="1"/>
  <c r="I8901" i="1"/>
  <c r="H8901" i="1"/>
  <c r="G8901" i="1"/>
  <c r="I8900" i="1"/>
  <c r="H8900" i="1"/>
  <c r="G8900" i="1"/>
  <c r="I8899" i="1"/>
  <c r="H8899" i="1"/>
  <c r="G8899" i="1"/>
  <c r="I8898" i="1"/>
  <c r="H8898" i="1"/>
  <c r="G8898" i="1"/>
  <c r="I8897" i="1"/>
  <c r="H8897" i="1"/>
  <c r="G8897" i="1"/>
  <c r="I8896" i="1"/>
  <c r="H8896" i="1"/>
  <c r="G8896" i="1"/>
  <c r="I8895" i="1"/>
  <c r="H8895" i="1"/>
  <c r="G8895" i="1"/>
  <c r="I8894" i="1"/>
  <c r="H8894" i="1"/>
  <c r="G8894" i="1"/>
  <c r="I8893" i="1"/>
  <c r="H8893" i="1"/>
  <c r="G8893" i="1"/>
  <c r="I8892" i="1"/>
  <c r="H8892" i="1"/>
  <c r="G8892" i="1"/>
  <c r="I8891" i="1"/>
  <c r="H8891" i="1"/>
  <c r="G8891" i="1"/>
  <c r="I8890" i="1"/>
  <c r="H8890" i="1"/>
  <c r="G8890" i="1"/>
  <c r="I8889" i="1"/>
  <c r="H8889" i="1"/>
  <c r="G8889" i="1"/>
  <c r="I8888" i="1"/>
  <c r="H8888" i="1"/>
  <c r="G8888" i="1"/>
  <c r="I8887" i="1"/>
  <c r="H8887" i="1"/>
  <c r="G8887" i="1"/>
  <c r="I8886" i="1"/>
  <c r="H8886" i="1"/>
  <c r="G8886" i="1"/>
  <c r="I8885" i="1"/>
  <c r="H8885" i="1"/>
  <c r="G8885" i="1"/>
  <c r="I8884" i="1"/>
  <c r="H8884" i="1"/>
  <c r="G8884" i="1"/>
  <c r="I8883" i="1"/>
  <c r="H8883" i="1"/>
  <c r="G8883" i="1"/>
  <c r="I8882" i="1"/>
  <c r="H8882" i="1"/>
  <c r="G8882" i="1"/>
  <c r="I8881" i="1"/>
  <c r="H8881" i="1"/>
  <c r="G8881" i="1"/>
  <c r="I8880" i="1"/>
  <c r="H8880" i="1"/>
  <c r="G8880" i="1"/>
  <c r="I8879" i="1"/>
  <c r="H8879" i="1"/>
  <c r="G8879" i="1"/>
  <c r="I8878" i="1"/>
  <c r="H8878" i="1"/>
  <c r="G8878" i="1"/>
  <c r="I8877" i="1"/>
  <c r="H8877" i="1"/>
  <c r="G8877" i="1"/>
  <c r="I8876" i="1"/>
  <c r="H8876" i="1"/>
  <c r="G8876" i="1"/>
  <c r="I8875" i="1"/>
  <c r="H8875" i="1"/>
  <c r="G8875" i="1"/>
  <c r="I8874" i="1"/>
  <c r="H8874" i="1"/>
  <c r="G8874" i="1"/>
  <c r="I8873" i="1"/>
  <c r="H8873" i="1"/>
  <c r="G8873" i="1"/>
  <c r="I8872" i="1"/>
  <c r="H8872" i="1"/>
  <c r="G8872" i="1"/>
  <c r="I8871" i="1"/>
  <c r="H8871" i="1"/>
  <c r="G8871" i="1"/>
  <c r="I8870" i="1"/>
  <c r="H8870" i="1"/>
  <c r="G8870" i="1"/>
  <c r="I8869" i="1"/>
  <c r="H8869" i="1"/>
  <c r="G8869" i="1"/>
  <c r="I8868" i="1"/>
  <c r="H8868" i="1"/>
  <c r="G8868" i="1"/>
  <c r="I8867" i="1"/>
  <c r="H8867" i="1"/>
  <c r="G8867" i="1"/>
  <c r="I8866" i="1"/>
  <c r="H8866" i="1"/>
  <c r="G8866" i="1"/>
  <c r="I8865" i="1"/>
  <c r="H8865" i="1"/>
  <c r="G8865" i="1"/>
  <c r="I8864" i="1"/>
  <c r="H8864" i="1"/>
  <c r="G8864" i="1"/>
  <c r="I8863" i="1"/>
  <c r="H8863" i="1"/>
  <c r="G8863" i="1"/>
  <c r="I8862" i="1"/>
  <c r="H8862" i="1"/>
  <c r="G8862" i="1"/>
  <c r="I8861" i="1"/>
  <c r="H8861" i="1"/>
  <c r="G8861" i="1"/>
  <c r="I8860" i="1"/>
  <c r="H8860" i="1"/>
  <c r="G8860" i="1"/>
  <c r="I8859" i="1"/>
  <c r="H8859" i="1"/>
  <c r="G8859" i="1"/>
  <c r="I8858" i="1"/>
  <c r="H8858" i="1"/>
  <c r="G8858" i="1"/>
  <c r="I8857" i="1"/>
  <c r="H8857" i="1"/>
  <c r="G8857" i="1"/>
  <c r="I8856" i="1"/>
  <c r="H8856" i="1"/>
  <c r="G8856" i="1"/>
  <c r="I8855" i="1"/>
  <c r="H8855" i="1"/>
  <c r="G8855" i="1"/>
  <c r="I8854" i="1"/>
  <c r="H8854" i="1"/>
  <c r="G8854" i="1"/>
  <c r="I8853" i="1"/>
  <c r="H8853" i="1"/>
  <c r="G8853" i="1"/>
  <c r="I8852" i="1"/>
  <c r="H8852" i="1"/>
  <c r="G8852" i="1"/>
  <c r="I8851" i="1"/>
  <c r="H8851" i="1"/>
  <c r="G8851" i="1"/>
  <c r="I8850" i="1"/>
  <c r="H8850" i="1"/>
  <c r="G8850" i="1"/>
  <c r="I8849" i="1"/>
  <c r="H8849" i="1"/>
  <c r="G8849" i="1"/>
  <c r="I8848" i="1"/>
  <c r="H8848" i="1"/>
  <c r="G8848" i="1"/>
  <c r="I8847" i="1"/>
  <c r="H8847" i="1"/>
  <c r="G8847" i="1"/>
  <c r="I8846" i="1"/>
  <c r="H8846" i="1"/>
  <c r="G8846" i="1"/>
  <c r="I8845" i="1"/>
  <c r="H8845" i="1"/>
  <c r="G8845" i="1"/>
  <c r="I8844" i="1"/>
  <c r="H8844" i="1"/>
  <c r="G8844" i="1"/>
  <c r="I8843" i="1"/>
  <c r="H8843" i="1"/>
  <c r="G8843" i="1"/>
  <c r="I8842" i="1"/>
  <c r="H8842" i="1"/>
  <c r="G8842" i="1"/>
  <c r="I8841" i="1"/>
  <c r="H8841" i="1"/>
  <c r="G8841" i="1"/>
  <c r="I8840" i="1"/>
  <c r="H8840" i="1"/>
  <c r="G8840" i="1"/>
  <c r="I8839" i="1"/>
  <c r="H8839" i="1"/>
  <c r="G8839" i="1"/>
  <c r="I8838" i="1"/>
  <c r="H8838" i="1"/>
  <c r="G8838" i="1"/>
  <c r="I8837" i="1"/>
  <c r="H8837" i="1"/>
  <c r="G8837" i="1"/>
  <c r="I8836" i="1"/>
  <c r="H8836" i="1"/>
  <c r="G8836" i="1"/>
  <c r="I8835" i="1"/>
  <c r="H8835" i="1"/>
  <c r="G8835" i="1"/>
  <c r="I8834" i="1"/>
  <c r="H8834" i="1"/>
  <c r="G8834" i="1"/>
  <c r="I8833" i="1"/>
  <c r="H8833" i="1"/>
  <c r="G8833" i="1"/>
  <c r="I8832" i="1"/>
  <c r="H8832" i="1"/>
  <c r="G8832" i="1"/>
  <c r="I8831" i="1"/>
  <c r="H8831" i="1"/>
  <c r="G8831" i="1"/>
  <c r="I8830" i="1"/>
  <c r="H8830" i="1"/>
  <c r="G8830" i="1"/>
  <c r="I8829" i="1"/>
  <c r="H8829" i="1"/>
  <c r="G8829" i="1"/>
  <c r="I8828" i="1"/>
  <c r="H8828" i="1"/>
  <c r="G8828" i="1"/>
  <c r="I8827" i="1"/>
  <c r="H8827" i="1"/>
  <c r="G8827" i="1"/>
  <c r="I8826" i="1"/>
  <c r="H8826" i="1"/>
  <c r="G8826" i="1"/>
  <c r="I8825" i="1"/>
  <c r="H8825" i="1"/>
  <c r="G8825" i="1"/>
  <c r="I8824" i="1"/>
  <c r="H8824" i="1"/>
  <c r="G8824" i="1"/>
  <c r="I8823" i="1"/>
  <c r="H8823" i="1"/>
  <c r="G8823" i="1"/>
  <c r="I8822" i="1"/>
  <c r="H8822" i="1"/>
  <c r="G8822" i="1"/>
  <c r="I8821" i="1"/>
  <c r="H8821" i="1"/>
  <c r="G8821" i="1"/>
  <c r="I8820" i="1"/>
  <c r="H8820" i="1"/>
  <c r="G8820" i="1"/>
  <c r="I8819" i="1"/>
  <c r="H8819" i="1"/>
  <c r="G8819" i="1"/>
  <c r="I8818" i="1"/>
  <c r="H8818" i="1"/>
  <c r="G8818" i="1"/>
  <c r="I8817" i="1"/>
  <c r="H8817" i="1"/>
  <c r="G8817" i="1"/>
  <c r="I8816" i="1"/>
  <c r="H8816" i="1"/>
  <c r="G8816" i="1"/>
  <c r="I8815" i="1"/>
  <c r="H8815" i="1"/>
  <c r="G8815" i="1"/>
  <c r="I8814" i="1"/>
  <c r="H8814" i="1"/>
  <c r="G8814" i="1"/>
  <c r="I8813" i="1"/>
  <c r="H8813" i="1"/>
  <c r="G8813" i="1"/>
  <c r="I8812" i="1"/>
  <c r="H8812" i="1"/>
  <c r="G8812" i="1"/>
  <c r="I8811" i="1"/>
  <c r="H8811" i="1"/>
  <c r="G8811" i="1"/>
  <c r="I8810" i="1"/>
  <c r="H8810" i="1"/>
  <c r="G8810" i="1"/>
  <c r="I8809" i="1"/>
  <c r="H8809" i="1"/>
  <c r="G8809" i="1"/>
  <c r="I8808" i="1"/>
  <c r="H8808" i="1"/>
  <c r="G8808" i="1"/>
  <c r="I8807" i="1"/>
  <c r="H8807" i="1"/>
  <c r="G8807" i="1"/>
  <c r="I8806" i="1"/>
  <c r="H8806" i="1"/>
  <c r="G8806" i="1"/>
  <c r="I8805" i="1"/>
  <c r="H8805" i="1"/>
  <c r="G8805" i="1"/>
  <c r="I8804" i="1"/>
  <c r="H8804" i="1"/>
  <c r="G8804" i="1"/>
  <c r="I8803" i="1"/>
  <c r="H8803" i="1"/>
  <c r="G8803" i="1"/>
  <c r="I8802" i="1"/>
  <c r="H8802" i="1"/>
  <c r="G8802" i="1"/>
  <c r="I8801" i="1"/>
  <c r="H8801" i="1"/>
  <c r="G8801" i="1"/>
  <c r="I8800" i="1"/>
  <c r="H8800" i="1"/>
  <c r="G8800" i="1"/>
  <c r="I8799" i="1"/>
  <c r="H8799" i="1"/>
  <c r="G8799" i="1"/>
  <c r="I8798" i="1"/>
  <c r="H8798" i="1"/>
  <c r="G8798" i="1"/>
  <c r="I8797" i="1"/>
  <c r="H8797" i="1"/>
  <c r="G8797" i="1"/>
  <c r="I8796" i="1"/>
  <c r="H8796" i="1"/>
  <c r="G8796" i="1"/>
  <c r="I8795" i="1"/>
  <c r="H8795" i="1"/>
  <c r="G8795" i="1"/>
  <c r="I8794" i="1"/>
  <c r="H8794" i="1"/>
  <c r="G8794" i="1"/>
  <c r="I8793" i="1"/>
  <c r="H8793" i="1"/>
  <c r="G8793" i="1"/>
  <c r="I8792" i="1"/>
  <c r="H8792" i="1"/>
  <c r="G8792" i="1"/>
  <c r="I8791" i="1"/>
  <c r="H8791" i="1"/>
  <c r="G8791" i="1"/>
  <c r="I8790" i="1"/>
  <c r="H8790" i="1"/>
  <c r="G8790" i="1"/>
  <c r="I8789" i="1"/>
  <c r="H8789" i="1"/>
  <c r="G8789" i="1"/>
  <c r="I8788" i="1"/>
  <c r="H8788" i="1"/>
  <c r="G8788" i="1"/>
  <c r="I8787" i="1"/>
  <c r="H8787" i="1"/>
  <c r="G8787" i="1"/>
  <c r="I8786" i="1"/>
  <c r="H8786" i="1"/>
  <c r="G8786" i="1"/>
  <c r="I8785" i="1"/>
  <c r="H8785" i="1"/>
  <c r="G8785" i="1"/>
  <c r="I8784" i="1"/>
  <c r="H8784" i="1"/>
  <c r="G8784" i="1"/>
  <c r="I8783" i="1"/>
  <c r="H8783" i="1"/>
  <c r="G8783" i="1"/>
  <c r="I8782" i="1"/>
  <c r="H8782" i="1"/>
  <c r="G8782" i="1"/>
  <c r="I8781" i="1"/>
  <c r="H8781" i="1"/>
  <c r="G8781" i="1"/>
  <c r="I8780" i="1"/>
  <c r="H8780" i="1"/>
  <c r="G8780" i="1"/>
  <c r="I8779" i="1"/>
  <c r="H8779" i="1"/>
  <c r="G8779" i="1"/>
  <c r="I8778" i="1"/>
  <c r="H8778" i="1"/>
  <c r="G8778" i="1"/>
  <c r="I8777" i="1"/>
  <c r="H8777" i="1"/>
  <c r="G8777" i="1"/>
  <c r="I8776" i="1"/>
  <c r="H8776" i="1"/>
  <c r="G8776" i="1"/>
  <c r="I8775" i="1"/>
  <c r="H8775" i="1"/>
  <c r="G8775" i="1"/>
  <c r="I8774" i="1"/>
  <c r="H8774" i="1"/>
  <c r="G8774" i="1"/>
  <c r="I8773" i="1"/>
  <c r="H8773" i="1"/>
  <c r="G8773" i="1"/>
  <c r="I8772" i="1"/>
  <c r="H8772" i="1"/>
  <c r="G8772" i="1"/>
  <c r="I8771" i="1"/>
  <c r="H8771" i="1"/>
  <c r="G8771" i="1"/>
  <c r="I8770" i="1"/>
  <c r="H8770" i="1"/>
  <c r="G8770" i="1"/>
  <c r="I8769" i="1"/>
  <c r="H8769" i="1"/>
  <c r="G8769" i="1"/>
  <c r="I8768" i="1"/>
  <c r="H8768" i="1"/>
  <c r="G8768" i="1"/>
  <c r="I8767" i="1"/>
  <c r="H8767" i="1"/>
  <c r="G8767" i="1"/>
  <c r="I8766" i="1"/>
  <c r="H8766" i="1"/>
  <c r="G8766" i="1"/>
  <c r="I8765" i="1"/>
  <c r="H8765" i="1"/>
  <c r="G8765" i="1"/>
  <c r="I8764" i="1"/>
  <c r="H8764" i="1"/>
  <c r="G8764" i="1"/>
  <c r="I8763" i="1"/>
  <c r="H8763" i="1"/>
  <c r="G8763" i="1"/>
  <c r="I8762" i="1"/>
  <c r="H8762" i="1"/>
  <c r="G8762" i="1"/>
  <c r="I8761" i="1"/>
  <c r="H8761" i="1"/>
  <c r="G8761" i="1"/>
  <c r="I8760" i="1"/>
  <c r="H8760" i="1"/>
  <c r="G8760" i="1"/>
  <c r="I8759" i="1"/>
  <c r="H8759" i="1"/>
  <c r="G8759" i="1"/>
  <c r="I8758" i="1"/>
  <c r="H8758" i="1"/>
  <c r="G8758" i="1"/>
  <c r="I8757" i="1"/>
  <c r="H8757" i="1"/>
  <c r="G8757" i="1"/>
  <c r="I8756" i="1"/>
  <c r="H8756" i="1"/>
  <c r="G8756" i="1"/>
  <c r="I8755" i="1"/>
  <c r="H8755" i="1"/>
  <c r="G8755" i="1"/>
  <c r="I8754" i="1"/>
  <c r="H8754" i="1"/>
  <c r="G8754" i="1"/>
  <c r="I8753" i="1"/>
  <c r="H8753" i="1"/>
  <c r="G8753" i="1"/>
  <c r="I8752" i="1"/>
  <c r="H8752" i="1"/>
  <c r="G8752" i="1"/>
  <c r="I8751" i="1"/>
  <c r="H8751" i="1"/>
  <c r="G8751" i="1"/>
  <c r="I8750" i="1"/>
  <c r="H8750" i="1"/>
  <c r="G8750" i="1"/>
  <c r="I8749" i="1"/>
  <c r="H8749" i="1"/>
  <c r="G8749" i="1"/>
  <c r="I8748" i="1"/>
  <c r="H8748" i="1"/>
  <c r="G8748" i="1"/>
  <c r="I8747" i="1"/>
  <c r="H8747" i="1"/>
  <c r="G8747" i="1"/>
  <c r="I8746" i="1"/>
  <c r="H8746" i="1"/>
  <c r="G8746" i="1"/>
  <c r="I8745" i="1"/>
  <c r="H8745" i="1"/>
  <c r="G8745" i="1"/>
  <c r="I8744" i="1"/>
  <c r="H8744" i="1"/>
  <c r="G8744" i="1"/>
  <c r="I8743" i="1"/>
  <c r="H8743" i="1"/>
  <c r="G8743" i="1"/>
  <c r="I8742" i="1"/>
  <c r="H8742" i="1"/>
  <c r="G8742" i="1"/>
  <c r="I8741" i="1"/>
  <c r="H8741" i="1"/>
  <c r="G8741" i="1"/>
  <c r="I8740" i="1"/>
  <c r="H8740" i="1"/>
  <c r="G8740" i="1"/>
  <c r="I8739" i="1"/>
  <c r="H8739" i="1"/>
  <c r="G8739" i="1"/>
  <c r="I8738" i="1"/>
  <c r="H8738" i="1"/>
  <c r="G8738" i="1"/>
  <c r="I8737" i="1"/>
  <c r="H8737" i="1"/>
  <c r="G8737" i="1"/>
  <c r="I8736" i="1"/>
  <c r="H8736" i="1"/>
  <c r="G8736" i="1"/>
  <c r="I8735" i="1"/>
  <c r="H8735" i="1"/>
  <c r="G8735" i="1"/>
  <c r="I8734" i="1"/>
  <c r="H8734" i="1"/>
  <c r="G8734" i="1"/>
  <c r="I8733" i="1"/>
  <c r="H8733" i="1"/>
  <c r="G8733" i="1"/>
  <c r="I8732" i="1"/>
  <c r="H8732" i="1"/>
  <c r="G8732" i="1"/>
  <c r="I8731" i="1"/>
  <c r="H8731" i="1"/>
  <c r="G8731" i="1"/>
  <c r="I8730" i="1"/>
  <c r="H8730" i="1"/>
  <c r="G8730" i="1"/>
  <c r="I8729" i="1"/>
  <c r="H8729" i="1"/>
  <c r="G8729" i="1"/>
  <c r="I8728" i="1"/>
  <c r="H8728" i="1"/>
  <c r="G8728" i="1"/>
  <c r="I8727" i="1"/>
  <c r="H8727" i="1"/>
  <c r="G8727" i="1"/>
  <c r="I8726" i="1"/>
  <c r="H8726" i="1"/>
  <c r="G8726" i="1"/>
  <c r="I8725" i="1"/>
  <c r="H8725" i="1"/>
  <c r="G8725" i="1"/>
  <c r="I8724" i="1"/>
  <c r="H8724" i="1"/>
  <c r="G8724" i="1"/>
  <c r="I8723" i="1"/>
  <c r="H8723" i="1"/>
  <c r="G8723" i="1"/>
  <c r="I8722" i="1"/>
  <c r="H8722" i="1"/>
  <c r="G8722" i="1"/>
  <c r="I8721" i="1"/>
  <c r="H8721" i="1"/>
  <c r="G8721" i="1"/>
  <c r="I8720" i="1"/>
  <c r="H8720" i="1"/>
  <c r="G8720" i="1"/>
  <c r="I8719" i="1"/>
  <c r="H8719" i="1"/>
  <c r="G8719" i="1"/>
  <c r="I8718" i="1"/>
  <c r="H8718" i="1"/>
  <c r="G8718" i="1"/>
  <c r="I8717" i="1"/>
  <c r="H8717" i="1"/>
  <c r="G8717" i="1"/>
  <c r="I8716" i="1"/>
  <c r="H8716" i="1"/>
  <c r="G8716" i="1"/>
  <c r="I8715" i="1"/>
  <c r="H8715" i="1"/>
  <c r="G8715" i="1"/>
  <c r="I8714" i="1"/>
  <c r="H8714" i="1"/>
  <c r="G8714" i="1"/>
  <c r="I8713" i="1"/>
  <c r="H8713" i="1"/>
  <c r="G8713" i="1"/>
  <c r="I8712" i="1"/>
  <c r="H8712" i="1"/>
  <c r="G8712" i="1"/>
  <c r="I8711" i="1"/>
  <c r="H8711" i="1"/>
  <c r="G8711" i="1"/>
  <c r="I8710" i="1"/>
  <c r="H8710" i="1"/>
  <c r="G8710" i="1"/>
  <c r="I8709" i="1"/>
  <c r="H8709" i="1"/>
  <c r="G8709" i="1"/>
  <c r="I8708" i="1"/>
  <c r="H8708" i="1"/>
  <c r="G8708" i="1"/>
  <c r="I8707" i="1"/>
  <c r="H8707" i="1"/>
  <c r="G8707" i="1"/>
  <c r="I8706" i="1"/>
  <c r="H8706" i="1"/>
  <c r="G8706" i="1"/>
  <c r="I8705" i="1"/>
  <c r="H8705" i="1"/>
  <c r="G8705" i="1"/>
  <c r="I8704" i="1"/>
  <c r="H8704" i="1"/>
  <c r="G8704" i="1"/>
  <c r="I8703" i="1"/>
  <c r="H8703" i="1"/>
  <c r="G8703" i="1"/>
  <c r="I8702" i="1"/>
  <c r="H8702" i="1"/>
  <c r="G8702" i="1"/>
  <c r="I8701" i="1"/>
  <c r="H8701" i="1"/>
  <c r="G8701" i="1"/>
  <c r="I8700" i="1"/>
  <c r="H8700" i="1"/>
  <c r="G8700" i="1"/>
  <c r="I8699" i="1"/>
  <c r="H8699" i="1"/>
  <c r="G8699" i="1"/>
  <c r="I8698" i="1"/>
  <c r="H8698" i="1"/>
  <c r="G8698" i="1"/>
  <c r="I8697" i="1"/>
  <c r="H8697" i="1"/>
  <c r="G8697" i="1"/>
  <c r="I8696" i="1"/>
  <c r="H8696" i="1"/>
  <c r="G8696" i="1"/>
  <c r="I8695" i="1"/>
  <c r="H8695" i="1"/>
  <c r="G8695" i="1"/>
  <c r="I8694" i="1"/>
  <c r="H8694" i="1"/>
  <c r="G8694" i="1"/>
  <c r="I8693" i="1"/>
  <c r="H8693" i="1"/>
  <c r="G8693" i="1"/>
  <c r="I8692" i="1"/>
  <c r="H8692" i="1"/>
  <c r="G8692" i="1"/>
  <c r="I8691" i="1"/>
  <c r="H8691" i="1"/>
  <c r="G8691" i="1"/>
  <c r="I8690" i="1"/>
  <c r="H8690" i="1"/>
  <c r="G8690" i="1"/>
  <c r="I8689" i="1"/>
  <c r="H8689" i="1"/>
  <c r="G8689" i="1"/>
  <c r="I8688" i="1"/>
  <c r="H8688" i="1"/>
  <c r="G8688" i="1"/>
  <c r="I8687" i="1"/>
  <c r="H8687" i="1"/>
  <c r="G8687" i="1"/>
  <c r="I8686" i="1"/>
  <c r="H8686" i="1"/>
  <c r="G8686" i="1"/>
  <c r="I8685" i="1"/>
  <c r="H8685" i="1"/>
  <c r="G8685" i="1"/>
  <c r="I8684" i="1"/>
  <c r="H8684" i="1"/>
  <c r="G8684" i="1"/>
  <c r="I8683" i="1"/>
  <c r="H8683" i="1"/>
  <c r="G8683" i="1"/>
  <c r="I8682" i="1"/>
  <c r="H8682" i="1"/>
  <c r="G8682" i="1"/>
  <c r="I8681" i="1"/>
  <c r="H8681" i="1"/>
  <c r="G8681" i="1"/>
  <c r="I8680" i="1"/>
  <c r="H8680" i="1"/>
  <c r="G8680" i="1"/>
  <c r="I8679" i="1"/>
  <c r="H8679" i="1"/>
  <c r="G8679" i="1"/>
  <c r="I8678" i="1"/>
  <c r="H8678" i="1"/>
  <c r="G8678" i="1"/>
  <c r="I8677" i="1"/>
  <c r="H8677" i="1"/>
  <c r="G8677" i="1"/>
  <c r="I8676" i="1"/>
  <c r="H8676" i="1"/>
  <c r="G8676" i="1"/>
  <c r="I8675" i="1"/>
  <c r="H8675" i="1"/>
  <c r="G8675" i="1"/>
  <c r="I8674" i="1"/>
  <c r="H8674" i="1"/>
  <c r="G8674" i="1"/>
  <c r="I8673" i="1"/>
  <c r="H8673" i="1"/>
  <c r="G8673" i="1"/>
  <c r="I8672" i="1"/>
  <c r="H8672" i="1"/>
  <c r="G8672" i="1"/>
  <c r="I8671" i="1"/>
  <c r="H8671" i="1"/>
  <c r="G8671" i="1"/>
  <c r="I8670" i="1"/>
  <c r="H8670" i="1"/>
  <c r="G8670" i="1"/>
  <c r="I8669" i="1"/>
  <c r="H8669" i="1"/>
  <c r="G8669" i="1"/>
  <c r="I8668" i="1"/>
  <c r="H8668" i="1"/>
  <c r="G8668" i="1"/>
  <c r="I8667" i="1"/>
  <c r="H8667" i="1"/>
  <c r="G8667" i="1"/>
  <c r="I8666" i="1"/>
  <c r="H8666" i="1"/>
  <c r="G8666" i="1"/>
  <c r="I8665" i="1"/>
  <c r="H8665" i="1"/>
  <c r="G8665" i="1"/>
  <c r="I8664" i="1"/>
  <c r="H8664" i="1"/>
  <c r="G8664" i="1"/>
  <c r="I8663" i="1"/>
  <c r="H8663" i="1"/>
  <c r="G8663" i="1"/>
  <c r="I8662" i="1"/>
  <c r="H8662" i="1"/>
  <c r="G8662" i="1"/>
  <c r="I8661" i="1"/>
  <c r="H8661" i="1"/>
  <c r="G8661" i="1"/>
  <c r="I8660" i="1"/>
  <c r="H8660" i="1"/>
  <c r="G8660" i="1"/>
  <c r="I8659" i="1"/>
  <c r="H8659" i="1"/>
  <c r="G8659" i="1"/>
  <c r="I8658" i="1"/>
  <c r="H8658" i="1"/>
  <c r="G8658" i="1"/>
  <c r="I8657" i="1"/>
  <c r="H8657" i="1"/>
  <c r="G8657" i="1"/>
  <c r="I8656" i="1"/>
  <c r="H8656" i="1"/>
  <c r="G8656" i="1"/>
  <c r="I8655" i="1"/>
  <c r="H8655" i="1"/>
  <c r="G8655" i="1"/>
  <c r="I8654" i="1"/>
  <c r="H8654" i="1"/>
  <c r="G8654" i="1"/>
  <c r="I8653" i="1"/>
  <c r="H8653" i="1"/>
  <c r="G8653" i="1"/>
  <c r="I8652" i="1"/>
  <c r="H8652" i="1"/>
  <c r="G8652" i="1"/>
  <c r="I8651" i="1"/>
  <c r="H8651" i="1"/>
  <c r="G8651" i="1"/>
  <c r="I8650" i="1"/>
  <c r="H8650" i="1"/>
  <c r="G8650" i="1"/>
  <c r="I8649" i="1"/>
  <c r="H8649" i="1"/>
  <c r="G8649" i="1"/>
  <c r="I8648" i="1"/>
  <c r="H8648" i="1"/>
  <c r="G8648" i="1"/>
  <c r="I8647" i="1"/>
  <c r="H8647" i="1"/>
  <c r="G8647" i="1"/>
  <c r="I8646" i="1"/>
  <c r="H8646" i="1"/>
  <c r="G8646" i="1"/>
  <c r="I8645" i="1"/>
  <c r="H8645" i="1"/>
  <c r="G8645" i="1"/>
  <c r="I8644" i="1"/>
  <c r="H8644" i="1"/>
  <c r="G8644" i="1"/>
  <c r="I8643" i="1"/>
  <c r="H8643" i="1"/>
  <c r="G8643" i="1"/>
  <c r="I8642" i="1"/>
  <c r="H8642" i="1"/>
  <c r="G8642" i="1"/>
  <c r="I8641" i="1"/>
  <c r="H8641" i="1"/>
  <c r="G8641" i="1"/>
  <c r="I8640" i="1"/>
  <c r="H8640" i="1"/>
  <c r="G8640" i="1"/>
  <c r="I8639" i="1"/>
  <c r="H8639" i="1"/>
  <c r="G8639" i="1"/>
  <c r="I8638" i="1"/>
  <c r="H8638" i="1"/>
  <c r="G8638" i="1"/>
  <c r="I8637" i="1"/>
  <c r="H8637" i="1"/>
  <c r="G8637" i="1"/>
  <c r="I8636" i="1"/>
  <c r="H8636" i="1"/>
  <c r="G8636" i="1"/>
  <c r="I8635" i="1"/>
  <c r="H8635" i="1"/>
  <c r="G8635" i="1"/>
  <c r="I8634" i="1"/>
  <c r="H8634" i="1"/>
  <c r="G8634" i="1"/>
  <c r="I8633" i="1"/>
  <c r="H8633" i="1"/>
  <c r="G8633" i="1"/>
  <c r="I8632" i="1"/>
  <c r="H8632" i="1"/>
  <c r="G8632" i="1"/>
  <c r="I8631" i="1"/>
  <c r="H8631" i="1"/>
  <c r="G8631" i="1"/>
  <c r="I8630" i="1"/>
  <c r="H8630" i="1"/>
  <c r="G8630" i="1"/>
  <c r="I8629" i="1"/>
  <c r="H8629" i="1"/>
  <c r="G8629" i="1"/>
  <c r="I8628" i="1"/>
  <c r="H8628" i="1"/>
  <c r="G8628" i="1"/>
  <c r="I8627" i="1"/>
  <c r="H8627" i="1"/>
  <c r="G8627" i="1"/>
  <c r="I8626" i="1"/>
  <c r="H8626" i="1"/>
  <c r="G8626" i="1"/>
  <c r="I8625" i="1"/>
  <c r="H8625" i="1"/>
  <c r="G8625" i="1"/>
  <c r="I8624" i="1"/>
  <c r="H8624" i="1"/>
  <c r="G8624" i="1"/>
  <c r="I8623" i="1"/>
  <c r="H8623" i="1"/>
  <c r="G8623" i="1"/>
  <c r="I8622" i="1"/>
  <c r="H8622" i="1"/>
  <c r="G8622" i="1"/>
  <c r="I8621" i="1"/>
  <c r="H8621" i="1"/>
  <c r="G8621" i="1"/>
  <c r="I8620" i="1"/>
  <c r="H8620" i="1"/>
  <c r="G8620" i="1"/>
  <c r="I8619" i="1"/>
  <c r="H8619" i="1"/>
  <c r="G8619" i="1"/>
  <c r="I8618" i="1"/>
  <c r="H8618" i="1"/>
  <c r="G8618" i="1"/>
  <c r="I8617" i="1"/>
  <c r="H8617" i="1"/>
  <c r="G8617" i="1"/>
  <c r="I8616" i="1"/>
  <c r="H8616" i="1"/>
  <c r="G8616" i="1"/>
  <c r="I8615" i="1"/>
  <c r="H8615" i="1"/>
  <c r="G8615" i="1"/>
  <c r="I8614" i="1"/>
  <c r="H8614" i="1"/>
  <c r="G8614" i="1"/>
  <c r="I8613" i="1"/>
  <c r="H8613" i="1"/>
  <c r="G8613" i="1"/>
  <c r="I8612" i="1"/>
  <c r="H8612" i="1"/>
  <c r="G8612" i="1"/>
  <c r="I8611" i="1"/>
  <c r="H8611" i="1"/>
  <c r="G8611" i="1"/>
  <c r="I8610" i="1"/>
  <c r="H8610" i="1"/>
  <c r="G8610" i="1"/>
  <c r="I8609" i="1"/>
  <c r="H8609" i="1"/>
  <c r="G8609" i="1"/>
  <c r="I8608" i="1"/>
  <c r="H8608" i="1"/>
  <c r="G8608" i="1"/>
  <c r="I8607" i="1"/>
  <c r="H8607" i="1"/>
  <c r="G8607" i="1"/>
  <c r="I8606" i="1"/>
  <c r="H8606" i="1"/>
  <c r="G8606" i="1"/>
  <c r="I8605" i="1"/>
  <c r="H8605" i="1"/>
  <c r="G8605" i="1"/>
  <c r="I8604" i="1"/>
  <c r="H8604" i="1"/>
  <c r="G8604" i="1"/>
  <c r="I8603" i="1"/>
  <c r="H8603" i="1"/>
  <c r="G8603" i="1"/>
  <c r="I8602" i="1"/>
  <c r="H8602" i="1"/>
  <c r="G8602" i="1"/>
  <c r="I8601" i="1"/>
  <c r="H8601" i="1"/>
  <c r="G8601" i="1"/>
  <c r="I8600" i="1"/>
  <c r="H8600" i="1"/>
  <c r="G8600" i="1"/>
  <c r="I8599" i="1"/>
  <c r="H8599" i="1"/>
  <c r="G8599" i="1"/>
  <c r="I8598" i="1"/>
  <c r="H8598" i="1"/>
  <c r="G8598" i="1"/>
  <c r="I8597" i="1"/>
  <c r="H8597" i="1"/>
  <c r="G8597" i="1"/>
  <c r="I8596" i="1"/>
  <c r="H8596" i="1"/>
  <c r="G8596" i="1"/>
  <c r="I8595" i="1"/>
  <c r="H8595" i="1"/>
  <c r="G8595" i="1"/>
  <c r="I8594" i="1"/>
  <c r="H8594" i="1"/>
  <c r="G8594" i="1"/>
  <c r="I8593" i="1"/>
  <c r="H8593" i="1"/>
  <c r="G8593" i="1"/>
  <c r="I8592" i="1"/>
  <c r="H8592" i="1"/>
  <c r="G8592" i="1"/>
  <c r="I8591" i="1"/>
  <c r="H8591" i="1"/>
  <c r="G8591" i="1"/>
  <c r="I8590" i="1"/>
  <c r="H8590" i="1"/>
  <c r="G8590" i="1"/>
  <c r="I8589" i="1"/>
  <c r="H8589" i="1"/>
  <c r="G8589" i="1"/>
  <c r="I8588" i="1"/>
  <c r="H8588" i="1"/>
  <c r="G8588" i="1"/>
  <c r="I8587" i="1"/>
  <c r="H8587" i="1"/>
  <c r="G8587" i="1"/>
  <c r="I8586" i="1"/>
  <c r="H8586" i="1"/>
  <c r="G8586" i="1"/>
  <c r="I8585" i="1"/>
  <c r="H8585" i="1"/>
  <c r="G8585" i="1"/>
  <c r="I8584" i="1"/>
  <c r="H8584" i="1"/>
  <c r="G8584" i="1"/>
  <c r="I8583" i="1"/>
  <c r="H8583" i="1"/>
  <c r="G8583" i="1"/>
  <c r="I8582" i="1"/>
  <c r="H8582" i="1"/>
  <c r="G8582" i="1"/>
  <c r="I8581" i="1"/>
  <c r="H8581" i="1"/>
  <c r="G8581" i="1"/>
  <c r="I8580" i="1"/>
  <c r="H8580" i="1"/>
  <c r="G8580" i="1"/>
  <c r="I8579" i="1"/>
  <c r="H8579" i="1"/>
  <c r="G8579" i="1"/>
  <c r="I8578" i="1"/>
  <c r="H8578" i="1"/>
  <c r="G8578" i="1"/>
  <c r="I8577" i="1"/>
  <c r="H8577" i="1"/>
  <c r="G8577" i="1"/>
  <c r="I8576" i="1"/>
  <c r="H8576" i="1"/>
  <c r="G8576" i="1"/>
  <c r="I8575" i="1"/>
  <c r="H8575" i="1"/>
  <c r="G8575" i="1"/>
  <c r="I8574" i="1"/>
  <c r="H8574" i="1"/>
  <c r="G8574" i="1"/>
  <c r="I8573" i="1"/>
  <c r="H8573" i="1"/>
  <c r="G8573" i="1"/>
  <c r="I8572" i="1"/>
  <c r="H8572" i="1"/>
  <c r="G8572" i="1"/>
  <c r="I8571" i="1"/>
  <c r="H8571" i="1"/>
  <c r="G8571" i="1"/>
  <c r="I8570" i="1"/>
  <c r="H8570" i="1"/>
  <c r="G8570" i="1"/>
  <c r="I8569" i="1"/>
  <c r="H8569" i="1"/>
  <c r="G8569" i="1"/>
  <c r="I8568" i="1"/>
  <c r="H8568" i="1"/>
  <c r="G8568" i="1"/>
  <c r="I8567" i="1"/>
  <c r="H8567" i="1"/>
  <c r="G8567" i="1"/>
  <c r="I8566" i="1"/>
  <c r="H8566" i="1"/>
  <c r="G8566" i="1"/>
  <c r="I8565" i="1"/>
  <c r="H8565" i="1"/>
  <c r="G8565" i="1"/>
  <c r="I8564" i="1"/>
  <c r="H8564" i="1"/>
  <c r="G8564" i="1"/>
  <c r="I8563" i="1"/>
  <c r="H8563" i="1"/>
  <c r="G8563" i="1"/>
  <c r="I8562" i="1"/>
  <c r="H8562" i="1"/>
  <c r="G8562" i="1"/>
  <c r="I8561" i="1"/>
  <c r="H8561" i="1"/>
  <c r="G8561" i="1"/>
  <c r="I8560" i="1"/>
  <c r="H8560" i="1"/>
  <c r="G8560" i="1"/>
  <c r="I8559" i="1"/>
  <c r="H8559" i="1"/>
  <c r="G8559" i="1"/>
  <c r="I8558" i="1"/>
  <c r="H8558" i="1"/>
  <c r="G8558" i="1"/>
  <c r="I8557" i="1"/>
  <c r="H8557" i="1"/>
  <c r="G8557" i="1"/>
  <c r="I8556" i="1"/>
  <c r="H8556" i="1"/>
  <c r="G8556" i="1"/>
  <c r="I8555" i="1"/>
  <c r="H8555" i="1"/>
  <c r="G8555" i="1"/>
  <c r="I8554" i="1"/>
  <c r="H8554" i="1"/>
  <c r="G8554" i="1"/>
  <c r="I8553" i="1"/>
  <c r="H8553" i="1"/>
  <c r="G8553" i="1"/>
  <c r="I8552" i="1"/>
  <c r="H8552" i="1"/>
  <c r="G8552" i="1"/>
  <c r="I8551" i="1"/>
  <c r="H8551" i="1"/>
  <c r="G8551" i="1"/>
  <c r="I8550" i="1"/>
  <c r="H8550" i="1"/>
  <c r="G8550" i="1"/>
  <c r="I8549" i="1"/>
  <c r="H8549" i="1"/>
  <c r="G8549" i="1"/>
  <c r="I8548" i="1"/>
  <c r="H8548" i="1"/>
  <c r="G8548" i="1"/>
  <c r="I8547" i="1"/>
  <c r="H8547" i="1"/>
  <c r="G8547" i="1"/>
  <c r="I8546" i="1"/>
  <c r="H8546" i="1"/>
  <c r="G8546" i="1"/>
  <c r="I8545" i="1"/>
  <c r="H8545" i="1"/>
  <c r="G8545" i="1"/>
  <c r="I8544" i="1"/>
  <c r="H8544" i="1"/>
  <c r="G8544" i="1"/>
  <c r="I8543" i="1"/>
  <c r="H8543" i="1"/>
  <c r="G8543" i="1"/>
  <c r="I8542" i="1"/>
  <c r="H8542" i="1"/>
  <c r="G8542" i="1"/>
  <c r="I8541" i="1"/>
  <c r="H8541" i="1"/>
  <c r="G8541" i="1"/>
  <c r="I8540" i="1"/>
  <c r="H8540" i="1"/>
  <c r="G8540" i="1"/>
  <c r="I8539" i="1"/>
  <c r="H8539" i="1"/>
  <c r="G8539" i="1"/>
  <c r="I8538" i="1"/>
  <c r="H8538" i="1"/>
  <c r="G8538" i="1"/>
  <c r="I8537" i="1"/>
  <c r="H8537" i="1"/>
  <c r="G8537" i="1"/>
  <c r="I8536" i="1"/>
  <c r="H8536" i="1"/>
  <c r="G8536" i="1"/>
  <c r="I8535" i="1"/>
  <c r="H8535" i="1"/>
  <c r="G8535" i="1"/>
  <c r="I8534" i="1"/>
  <c r="H8534" i="1"/>
  <c r="G8534" i="1"/>
  <c r="I8533" i="1"/>
  <c r="H8533" i="1"/>
  <c r="G8533" i="1"/>
  <c r="I8532" i="1"/>
  <c r="H8532" i="1"/>
  <c r="G8532" i="1"/>
  <c r="I8531" i="1"/>
  <c r="H8531" i="1"/>
  <c r="G8531" i="1"/>
  <c r="I8530" i="1"/>
  <c r="H8530" i="1"/>
  <c r="G8530" i="1"/>
  <c r="I8529" i="1"/>
  <c r="H8529" i="1"/>
  <c r="G8529" i="1"/>
  <c r="I8528" i="1"/>
  <c r="H8528" i="1"/>
  <c r="G8528" i="1"/>
  <c r="I8527" i="1"/>
  <c r="H8527" i="1"/>
  <c r="G8527" i="1"/>
  <c r="I8526" i="1"/>
  <c r="H8526" i="1"/>
  <c r="G8526" i="1"/>
  <c r="I8525" i="1"/>
  <c r="H8525" i="1"/>
  <c r="G8525" i="1"/>
  <c r="I8524" i="1"/>
  <c r="H8524" i="1"/>
  <c r="G8524" i="1"/>
  <c r="I8523" i="1"/>
  <c r="H8523" i="1"/>
  <c r="G8523" i="1"/>
  <c r="I8522" i="1"/>
  <c r="H8522" i="1"/>
  <c r="G8522" i="1"/>
  <c r="I8521" i="1"/>
  <c r="H8521" i="1"/>
  <c r="G8521" i="1"/>
  <c r="I8520" i="1"/>
  <c r="H8520" i="1"/>
  <c r="G8520" i="1"/>
  <c r="I8519" i="1"/>
  <c r="H8519" i="1"/>
  <c r="G8519" i="1"/>
  <c r="I8518" i="1"/>
  <c r="H8518" i="1"/>
  <c r="G8518" i="1"/>
  <c r="I8517" i="1"/>
  <c r="H8517" i="1"/>
  <c r="G8517" i="1"/>
  <c r="I8516" i="1"/>
  <c r="H8516" i="1"/>
  <c r="G8516" i="1"/>
  <c r="I8515" i="1"/>
  <c r="H8515" i="1"/>
  <c r="G8515" i="1"/>
  <c r="I8514" i="1"/>
  <c r="H8514" i="1"/>
  <c r="G8514" i="1"/>
  <c r="I8513" i="1"/>
  <c r="H8513" i="1"/>
  <c r="G8513" i="1"/>
  <c r="I8512" i="1"/>
  <c r="H8512" i="1"/>
  <c r="G8512" i="1"/>
  <c r="I8511" i="1"/>
  <c r="H8511" i="1"/>
  <c r="G8511" i="1"/>
  <c r="I8510" i="1"/>
  <c r="H8510" i="1"/>
  <c r="G8510" i="1"/>
  <c r="I8509" i="1"/>
  <c r="H8509" i="1"/>
  <c r="G8509" i="1"/>
  <c r="I8508" i="1"/>
  <c r="H8508" i="1"/>
  <c r="G8508" i="1"/>
  <c r="I8507" i="1"/>
  <c r="H8507" i="1"/>
  <c r="G8507" i="1"/>
  <c r="I8506" i="1"/>
  <c r="H8506" i="1"/>
  <c r="G8506" i="1"/>
  <c r="I8505" i="1"/>
  <c r="H8505" i="1"/>
  <c r="G8505" i="1"/>
  <c r="I8504" i="1"/>
  <c r="H8504" i="1"/>
  <c r="G8504" i="1"/>
  <c r="I8503" i="1"/>
  <c r="H8503" i="1"/>
  <c r="G8503" i="1"/>
  <c r="I8502" i="1"/>
  <c r="H8502" i="1"/>
  <c r="G8502" i="1"/>
  <c r="I8501" i="1"/>
  <c r="H8501" i="1"/>
  <c r="G8501" i="1"/>
  <c r="I8500" i="1"/>
  <c r="H8500" i="1"/>
  <c r="G8500" i="1"/>
  <c r="I8499" i="1"/>
  <c r="H8499" i="1"/>
  <c r="G8499" i="1"/>
  <c r="I8498" i="1"/>
  <c r="H8498" i="1"/>
  <c r="G8498" i="1"/>
  <c r="I8497" i="1"/>
  <c r="H8497" i="1"/>
  <c r="G8497" i="1"/>
  <c r="I8496" i="1"/>
  <c r="H8496" i="1"/>
  <c r="G8496" i="1"/>
  <c r="I8495" i="1"/>
  <c r="H8495" i="1"/>
  <c r="G8495" i="1"/>
  <c r="I8494" i="1"/>
  <c r="H8494" i="1"/>
  <c r="G8494" i="1"/>
  <c r="I8493" i="1"/>
  <c r="H8493" i="1"/>
  <c r="G8493" i="1"/>
  <c r="I8492" i="1"/>
  <c r="H8492" i="1"/>
  <c r="G8492" i="1"/>
  <c r="I8491" i="1"/>
  <c r="H8491" i="1"/>
  <c r="G8491" i="1"/>
  <c r="I8490" i="1"/>
  <c r="H8490" i="1"/>
  <c r="G8490" i="1"/>
  <c r="I8489" i="1"/>
  <c r="H8489" i="1"/>
  <c r="G8489" i="1"/>
  <c r="I8488" i="1"/>
  <c r="H8488" i="1"/>
  <c r="G8488" i="1"/>
  <c r="I8487" i="1"/>
  <c r="H8487" i="1"/>
  <c r="G8487" i="1"/>
  <c r="I8486" i="1"/>
  <c r="H8486" i="1"/>
  <c r="G8486" i="1"/>
  <c r="I8485" i="1"/>
  <c r="H8485" i="1"/>
  <c r="G8485" i="1"/>
  <c r="I8484" i="1"/>
  <c r="H8484" i="1"/>
  <c r="G8484" i="1"/>
  <c r="I8483" i="1"/>
  <c r="H8483" i="1"/>
  <c r="G8483" i="1"/>
  <c r="I8482" i="1"/>
  <c r="H8482" i="1"/>
  <c r="G8482" i="1"/>
  <c r="I8481" i="1"/>
  <c r="H8481" i="1"/>
  <c r="G8481" i="1"/>
  <c r="I8480" i="1"/>
  <c r="H8480" i="1"/>
  <c r="G8480" i="1"/>
  <c r="I8479" i="1"/>
  <c r="H8479" i="1"/>
  <c r="G8479" i="1"/>
  <c r="I8478" i="1"/>
  <c r="H8478" i="1"/>
  <c r="G8478" i="1"/>
  <c r="I8477" i="1"/>
  <c r="H8477" i="1"/>
  <c r="G8477" i="1"/>
  <c r="I8476" i="1"/>
  <c r="H8476" i="1"/>
  <c r="G8476" i="1"/>
  <c r="I8475" i="1"/>
  <c r="H8475" i="1"/>
  <c r="G8475" i="1"/>
  <c r="I8474" i="1"/>
  <c r="H8474" i="1"/>
  <c r="G8474" i="1"/>
  <c r="I8473" i="1"/>
  <c r="H8473" i="1"/>
  <c r="G8473" i="1"/>
  <c r="I8472" i="1"/>
  <c r="H8472" i="1"/>
  <c r="G8472" i="1"/>
  <c r="I8471" i="1"/>
  <c r="H8471" i="1"/>
  <c r="G8471" i="1"/>
  <c r="I8470" i="1"/>
  <c r="H8470" i="1"/>
  <c r="G8470" i="1"/>
  <c r="I8469" i="1"/>
  <c r="H8469" i="1"/>
  <c r="G8469" i="1"/>
  <c r="I8468" i="1"/>
  <c r="H8468" i="1"/>
  <c r="G8468" i="1"/>
  <c r="I8467" i="1"/>
  <c r="H8467" i="1"/>
  <c r="G8467" i="1"/>
  <c r="I8466" i="1"/>
  <c r="H8466" i="1"/>
  <c r="G8466" i="1"/>
  <c r="I8465" i="1"/>
  <c r="H8465" i="1"/>
  <c r="G8465" i="1"/>
  <c r="I8464" i="1"/>
  <c r="H8464" i="1"/>
  <c r="G8464" i="1"/>
  <c r="I8463" i="1"/>
  <c r="H8463" i="1"/>
  <c r="G8463" i="1"/>
  <c r="I8462" i="1"/>
  <c r="H8462" i="1"/>
  <c r="G8462" i="1"/>
  <c r="I8461" i="1"/>
  <c r="H8461" i="1"/>
  <c r="G8461" i="1"/>
  <c r="I8460" i="1"/>
  <c r="H8460" i="1"/>
  <c r="G8460" i="1"/>
  <c r="I8459" i="1"/>
  <c r="H8459" i="1"/>
  <c r="G8459" i="1"/>
  <c r="I8458" i="1"/>
  <c r="H8458" i="1"/>
  <c r="G8458" i="1"/>
  <c r="I8457" i="1"/>
  <c r="H8457" i="1"/>
  <c r="G8457" i="1"/>
  <c r="I8456" i="1"/>
  <c r="H8456" i="1"/>
  <c r="G8456" i="1"/>
  <c r="I8455" i="1"/>
  <c r="H8455" i="1"/>
  <c r="G8455" i="1"/>
  <c r="I8454" i="1"/>
  <c r="H8454" i="1"/>
  <c r="G8454" i="1"/>
  <c r="I8453" i="1"/>
  <c r="H8453" i="1"/>
  <c r="G8453" i="1"/>
  <c r="I8452" i="1"/>
  <c r="H8452" i="1"/>
  <c r="G8452" i="1"/>
  <c r="I8451" i="1"/>
  <c r="H8451" i="1"/>
  <c r="G8451" i="1"/>
  <c r="I8450" i="1"/>
  <c r="H8450" i="1"/>
  <c r="G8450" i="1"/>
  <c r="I8449" i="1"/>
  <c r="H8449" i="1"/>
  <c r="G8449" i="1"/>
  <c r="I8448" i="1"/>
  <c r="H8448" i="1"/>
  <c r="G8448" i="1"/>
  <c r="I8447" i="1"/>
  <c r="H8447" i="1"/>
  <c r="G8447" i="1"/>
  <c r="I8446" i="1"/>
  <c r="H8446" i="1"/>
  <c r="G8446" i="1"/>
  <c r="I8445" i="1"/>
  <c r="H8445" i="1"/>
  <c r="G8445" i="1"/>
  <c r="I8444" i="1"/>
  <c r="H8444" i="1"/>
  <c r="G8444" i="1"/>
  <c r="I8443" i="1"/>
  <c r="H8443" i="1"/>
  <c r="G8443" i="1"/>
  <c r="I8442" i="1"/>
  <c r="H8442" i="1"/>
  <c r="G8442" i="1"/>
  <c r="I8441" i="1"/>
  <c r="H8441" i="1"/>
  <c r="G8441" i="1"/>
  <c r="I8440" i="1"/>
  <c r="H8440" i="1"/>
  <c r="G8440" i="1"/>
  <c r="I8439" i="1"/>
  <c r="H8439" i="1"/>
  <c r="G8439" i="1"/>
  <c r="I8438" i="1"/>
  <c r="H8438" i="1"/>
  <c r="G8438" i="1"/>
  <c r="I8437" i="1"/>
  <c r="H8437" i="1"/>
  <c r="G8437" i="1"/>
  <c r="I8436" i="1"/>
  <c r="H8436" i="1"/>
  <c r="G8436" i="1"/>
  <c r="I8435" i="1"/>
  <c r="H8435" i="1"/>
  <c r="G8435" i="1"/>
  <c r="I8434" i="1"/>
  <c r="H8434" i="1"/>
  <c r="G8434" i="1"/>
  <c r="I8433" i="1"/>
  <c r="H8433" i="1"/>
  <c r="G8433" i="1"/>
  <c r="I8432" i="1"/>
  <c r="H8432" i="1"/>
  <c r="G8432" i="1"/>
  <c r="I8431" i="1"/>
  <c r="H8431" i="1"/>
  <c r="G8431" i="1"/>
  <c r="I8430" i="1"/>
  <c r="H8430" i="1"/>
  <c r="G8430" i="1"/>
  <c r="I8429" i="1"/>
  <c r="H8429" i="1"/>
  <c r="G8429" i="1"/>
  <c r="I8428" i="1"/>
  <c r="H8428" i="1"/>
  <c r="G8428" i="1"/>
  <c r="I8427" i="1"/>
  <c r="H8427" i="1"/>
  <c r="G8427" i="1"/>
  <c r="I8426" i="1"/>
  <c r="H8426" i="1"/>
  <c r="G8426" i="1"/>
  <c r="I8425" i="1"/>
  <c r="H8425" i="1"/>
  <c r="G8425" i="1"/>
  <c r="I8424" i="1"/>
  <c r="H8424" i="1"/>
  <c r="G8424" i="1"/>
  <c r="I8423" i="1"/>
  <c r="H8423" i="1"/>
  <c r="G8423" i="1"/>
  <c r="I8422" i="1"/>
  <c r="H8422" i="1"/>
  <c r="G8422" i="1"/>
  <c r="I8421" i="1"/>
  <c r="H8421" i="1"/>
  <c r="G8421" i="1"/>
  <c r="I8420" i="1"/>
  <c r="H8420" i="1"/>
  <c r="G8420" i="1"/>
  <c r="I8419" i="1"/>
  <c r="H8419" i="1"/>
  <c r="G8419" i="1"/>
  <c r="I8418" i="1"/>
  <c r="H8418" i="1"/>
  <c r="G8418" i="1"/>
  <c r="I8417" i="1"/>
  <c r="H8417" i="1"/>
  <c r="G8417" i="1"/>
  <c r="I8416" i="1"/>
  <c r="H8416" i="1"/>
  <c r="G8416" i="1"/>
  <c r="I8415" i="1"/>
  <c r="H8415" i="1"/>
  <c r="G8415" i="1"/>
  <c r="I8414" i="1"/>
  <c r="H8414" i="1"/>
  <c r="G8414" i="1"/>
  <c r="I8413" i="1"/>
  <c r="H8413" i="1"/>
  <c r="G8413" i="1"/>
  <c r="I8412" i="1"/>
  <c r="H8412" i="1"/>
  <c r="G8412" i="1"/>
  <c r="I8411" i="1"/>
  <c r="H8411" i="1"/>
  <c r="G8411" i="1"/>
  <c r="I8410" i="1"/>
  <c r="H8410" i="1"/>
  <c r="G8410" i="1"/>
  <c r="I8409" i="1"/>
  <c r="H8409" i="1"/>
  <c r="G8409" i="1"/>
  <c r="I8408" i="1"/>
  <c r="H8408" i="1"/>
  <c r="G8408" i="1"/>
  <c r="I8407" i="1"/>
  <c r="H8407" i="1"/>
  <c r="G8407" i="1"/>
  <c r="I8406" i="1"/>
  <c r="H8406" i="1"/>
  <c r="G8406" i="1"/>
  <c r="I8405" i="1"/>
  <c r="H8405" i="1"/>
  <c r="G8405" i="1"/>
  <c r="I8404" i="1"/>
  <c r="H8404" i="1"/>
  <c r="G8404" i="1"/>
  <c r="I8403" i="1"/>
  <c r="H8403" i="1"/>
  <c r="G8403" i="1"/>
  <c r="I8402" i="1"/>
  <c r="H8402" i="1"/>
  <c r="G8402" i="1"/>
  <c r="I8401" i="1"/>
  <c r="H8401" i="1"/>
  <c r="G8401" i="1"/>
  <c r="I8400" i="1"/>
  <c r="H8400" i="1"/>
  <c r="G8400" i="1"/>
  <c r="I8399" i="1"/>
  <c r="H8399" i="1"/>
  <c r="G8399" i="1"/>
  <c r="I8398" i="1"/>
  <c r="H8398" i="1"/>
  <c r="G8398" i="1"/>
  <c r="I8397" i="1"/>
  <c r="H8397" i="1"/>
  <c r="G8397" i="1"/>
  <c r="I8396" i="1"/>
  <c r="H8396" i="1"/>
  <c r="G8396" i="1"/>
  <c r="I8395" i="1"/>
  <c r="H8395" i="1"/>
  <c r="G8395" i="1"/>
  <c r="I8394" i="1"/>
  <c r="H8394" i="1"/>
  <c r="G8394" i="1"/>
  <c r="I8393" i="1"/>
  <c r="H8393" i="1"/>
  <c r="G8393" i="1"/>
  <c r="I8392" i="1"/>
  <c r="H8392" i="1"/>
  <c r="G8392" i="1"/>
  <c r="I8391" i="1"/>
  <c r="H8391" i="1"/>
  <c r="G8391" i="1"/>
  <c r="I8390" i="1"/>
  <c r="H8390" i="1"/>
  <c r="G8390" i="1"/>
  <c r="I8389" i="1"/>
  <c r="H8389" i="1"/>
  <c r="G8389" i="1"/>
  <c r="I8388" i="1"/>
  <c r="H8388" i="1"/>
  <c r="G8388" i="1"/>
  <c r="I8387" i="1"/>
  <c r="H8387" i="1"/>
  <c r="G8387" i="1"/>
  <c r="I8386" i="1"/>
  <c r="H8386" i="1"/>
  <c r="G8386" i="1"/>
  <c r="I8385" i="1"/>
  <c r="H8385" i="1"/>
  <c r="G8385" i="1"/>
  <c r="I8384" i="1"/>
  <c r="H8384" i="1"/>
  <c r="G8384" i="1"/>
  <c r="I8383" i="1"/>
  <c r="H8383" i="1"/>
  <c r="G8383" i="1"/>
  <c r="I8382" i="1"/>
  <c r="H8382" i="1"/>
  <c r="G8382" i="1"/>
  <c r="I8381" i="1"/>
  <c r="H8381" i="1"/>
  <c r="G8381" i="1"/>
  <c r="I8380" i="1"/>
  <c r="H8380" i="1"/>
  <c r="G8380" i="1"/>
  <c r="I8379" i="1"/>
  <c r="H8379" i="1"/>
  <c r="G8379" i="1"/>
  <c r="I8378" i="1"/>
  <c r="H8378" i="1"/>
  <c r="G8378" i="1"/>
  <c r="I8377" i="1"/>
  <c r="H8377" i="1"/>
  <c r="G8377" i="1"/>
  <c r="I8376" i="1"/>
  <c r="H8376" i="1"/>
  <c r="G8376" i="1"/>
  <c r="I8375" i="1"/>
  <c r="H8375" i="1"/>
  <c r="G8375" i="1"/>
  <c r="I8374" i="1"/>
  <c r="H8374" i="1"/>
  <c r="G8374" i="1"/>
  <c r="I8373" i="1"/>
  <c r="H8373" i="1"/>
  <c r="G8373" i="1"/>
  <c r="I8372" i="1"/>
  <c r="H8372" i="1"/>
  <c r="G8372" i="1"/>
  <c r="I8371" i="1"/>
  <c r="H8371" i="1"/>
  <c r="G8371" i="1"/>
  <c r="I8370" i="1"/>
  <c r="H8370" i="1"/>
  <c r="G8370" i="1"/>
  <c r="I8369" i="1"/>
  <c r="H8369" i="1"/>
  <c r="G8369" i="1"/>
  <c r="I8368" i="1"/>
  <c r="H8368" i="1"/>
  <c r="G8368" i="1"/>
  <c r="I8367" i="1"/>
  <c r="H8367" i="1"/>
  <c r="G8367" i="1"/>
  <c r="I8366" i="1"/>
  <c r="H8366" i="1"/>
  <c r="G8366" i="1"/>
  <c r="I8365" i="1"/>
  <c r="H8365" i="1"/>
  <c r="G8365" i="1"/>
  <c r="I8364" i="1"/>
  <c r="H8364" i="1"/>
  <c r="G8364" i="1"/>
  <c r="I8363" i="1"/>
  <c r="H8363" i="1"/>
  <c r="G8363" i="1"/>
  <c r="I8362" i="1"/>
  <c r="H8362" i="1"/>
  <c r="G8362" i="1"/>
  <c r="I8361" i="1"/>
  <c r="H8361" i="1"/>
  <c r="G8361" i="1"/>
  <c r="I8360" i="1"/>
  <c r="H8360" i="1"/>
  <c r="G8360" i="1"/>
  <c r="I8359" i="1"/>
  <c r="H8359" i="1"/>
  <c r="G8359" i="1"/>
  <c r="I8358" i="1"/>
  <c r="H8358" i="1"/>
  <c r="G8358" i="1"/>
  <c r="I8357" i="1"/>
  <c r="H8357" i="1"/>
  <c r="G8357" i="1"/>
  <c r="I8356" i="1"/>
  <c r="H8356" i="1"/>
  <c r="G8356" i="1"/>
  <c r="I8355" i="1"/>
  <c r="H8355" i="1"/>
  <c r="G8355" i="1"/>
  <c r="I8354" i="1"/>
  <c r="H8354" i="1"/>
  <c r="G8354" i="1"/>
  <c r="I8353" i="1"/>
  <c r="H8353" i="1"/>
  <c r="G8353" i="1"/>
  <c r="I8352" i="1"/>
  <c r="H8352" i="1"/>
  <c r="G8352" i="1"/>
  <c r="I8351" i="1"/>
  <c r="H8351" i="1"/>
  <c r="G8351" i="1"/>
  <c r="I8350" i="1"/>
  <c r="H8350" i="1"/>
  <c r="G8350" i="1"/>
  <c r="I8349" i="1"/>
  <c r="H8349" i="1"/>
  <c r="G8349" i="1"/>
  <c r="I8348" i="1"/>
  <c r="H8348" i="1"/>
  <c r="G8348" i="1"/>
  <c r="I8347" i="1"/>
  <c r="H8347" i="1"/>
  <c r="G8347" i="1"/>
  <c r="I8346" i="1"/>
  <c r="H8346" i="1"/>
  <c r="G8346" i="1"/>
  <c r="I8345" i="1"/>
  <c r="H8345" i="1"/>
  <c r="G8345" i="1"/>
  <c r="I8344" i="1"/>
  <c r="H8344" i="1"/>
  <c r="G8344" i="1"/>
  <c r="I8343" i="1"/>
  <c r="H8343" i="1"/>
  <c r="G8343" i="1"/>
  <c r="I8342" i="1"/>
  <c r="H8342" i="1"/>
  <c r="G8342" i="1"/>
  <c r="I8341" i="1"/>
  <c r="H8341" i="1"/>
  <c r="G8341" i="1"/>
  <c r="I8340" i="1"/>
  <c r="H8340" i="1"/>
  <c r="G8340" i="1"/>
  <c r="I8339" i="1"/>
  <c r="H8339" i="1"/>
  <c r="G8339" i="1"/>
  <c r="I8338" i="1"/>
  <c r="H8338" i="1"/>
  <c r="G8338" i="1"/>
  <c r="I8337" i="1"/>
  <c r="H8337" i="1"/>
  <c r="G8337" i="1"/>
  <c r="I8336" i="1"/>
  <c r="H8336" i="1"/>
  <c r="G8336" i="1"/>
  <c r="I8335" i="1"/>
  <c r="H8335" i="1"/>
  <c r="G8335" i="1"/>
  <c r="I8334" i="1"/>
  <c r="H8334" i="1"/>
  <c r="G8334" i="1"/>
  <c r="I8333" i="1"/>
  <c r="H8333" i="1"/>
  <c r="G8333" i="1"/>
  <c r="I8332" i="1"/>
  <c r="H8332" i="1"/>
  <c r="G8332" i="1"/>
  <c r="I8331" i="1"/>
  <c r="H8331" i="1"/>
  <c r="G8331" i="1"/>
  <c r="I8330" i="1"/>
  <c r="H8330" i="1"/>
  <c r="G8330" i="1"/>
  <c r="I8329" i="1"/>
  <c r="H8329" i="1"/>
  <c r="G8329" i="1"/>
  <c r="I8328" i="1"/>
  <c r="H8328" i="1"/>
  <c r="G8328" i="1"/>
  <c r="I8327" i="1"/>
  <c r="H8327" i="1"/>
  <c r="G8327" i="1"/>
  <c r="I8326" i="1"/>
  <c r="H8326" i="1"/>
  <c r="G8326" i="1"/>
  <c r="I8325" i="1"/>
  <c r="H8325" i="1"/>
  <c r="G8325" i="1"/>
  <c r="I8324" i="1"/>
  <c r="H8324" i="1"/>
  <c r="G8324" i="1"/>
  <c r="I8323" i="1"/>
  <c r="H8323" i="1"/>
  <c r="G8323" i="1"/>
  <c r="I8322" i="1"/>
  <c r="H8322" i="1"/>
  <c r="G8322" i="1"/>
  <c r="I8321" i="1"/>
  <c r="H8321" i="1"/>
  <c r="G8321" i="1"/>
  <c r="I8320" i="1"/>
  <c r="H8320" i="1"/>
  <c r="G8320" i="1"/>
  <c r="I8319" i="1"/>
  <c r="H8319" i="1"/>
  <c r="G8319" i="1"/>
  <c r="I8318" i="1"/>
  <c r="H8318" i="1"/>
  <c r="G8318" i="1"/>
  <c r="I8317" i="1"/>
  <c r="H8317" i="1"/>
  <c r="G8317" i="1"/>
  <c r="I8316" i="1"/>
  <c r="H8316" i="1"/>
  <c r="G8316" i="1"/>
  <c r="I8315" i="1"/>
  <c r="H8315" i="1"/>
  <c r="G8315" i="1"/>
  <c r="I8314" i="1"/>
  <c r="H8314" i="1"/>
  <c r="G8314" i="1"/>
  <c r="I8313" i="1"/>
  <c r="H8313" i="1"/>
  <c r="G8313" i="1"/>
  <c r="I8312" i="1"/>
  <c r="H8312" i="1"/>
  <c r="G8312" i="1"/>
  <c r="I8311" i="1"/>
  <c r="H8311" i="1"/>
  <c r="G8311" i="1"/>
  <c r="I8310" i="1"/>
  <c r="H8310" i="1"/>
  <c r="G8310" i="1"/>
  <c r="I8309" i="1"/>
  <c r="H8309" i="1"/>
  <c r="G8309" i="1"/>
  <c r="I8308" i="1"/>
  <c r="H8308" i="1"/>
  <c r="G8308" i="1"/>
  <c r="I8307" i="1"/>
  <c r="H8307" i="1"/>
  <c r="G8307" i="1"/>
  <c r="I8306" i="1"/>
  <c r="H8306" i="1"/>
  <c r="G8306" i="1"/>
  <c r="I8305" i="1"/>
  <c r="H8305" i="1"/>
  <c r="G8305" i="1"/>
  <c r="I8304" i="1"/>
  <c r="H8304" i="1"/>
  <c r="G8304" i="1"/>
  <c r="I8303" i="1"/>
  <c r="H8303" i="1"/>
  <c r="G8303" i="1"/>
  <c r="I8302" i="1"/>
  <c r="H8302" i="1"/>
  <c r="G8302" i="1"/>
  <c r="I8301" i="1"/>
  <c r="H8301" i="1"/>
  <c r="G8301" i="1"/>
  <c r="I8300" i="1"/>
  <c r="H8300" i="1"/>
  <c r="G8300" i="1"/>
  <c r="I8299" i="1"/>
  <c r="H8299" i="1"/>
  <c r="G8299" i="1"/>
  <c r="I8298" i="1"/>
  <c r="H8298" i="1"/>
  <c r="G8298" i="1"/>
  <c r="I8297" i="1"/>
  <c r="H8297" i="1"/>
  <c r="G8297" i="1"/>
  <c r="I8296" i="1"/>
  <c r="H8296" i="1"/>
  <c r="G8296" i="1"/>
  <c r="I8295" i="1"/>
  <c r="H8295" i="1"/>
  <c r="G8295" i="1"/>
  <c r="I8294" i="1"/>
  <c r="H8294" i="1"/>
  <c r="G8294" i="1"/>
  <c r="I8293" i="1"/>
  <c r="H8293" i="1"/>
  <c r="G8293" i="1"/>
  <c r="I8292" i="1"/>
  <c r="H8292" i="1"/>
  <c r="G8292" i="1"/>
  <c r="I8291" i="1"/>
  <c r="H8291" i="1"/>
  <c r="G8291" i="1"/>
  <c r="I8290" i="1"/>
  <c r="H8290" i="1"/>
  <c r="G8290" i="1"/>
  <c r="I8289" i="1"/>
  <c r="H8289" i="1"/>
  <c r="G8289" i="1"/>
  <c r="I8288" i="1"/>
  <c r="H8288" i="1"/>
  <c r="G8288" i="1"/>
  <c r="I8287" i="1"/>
  <c r="H8287" i="1"/>
  <c r="G8287" i="1"/>
  <c r="I8286" i="1"/>
  <c r="H8286" i="1"/>
  <c r="G8286" i="1"/>
  <c r="I8285" i="1"/>
  <c r="H8285" i="1"/>
  <c r="G8285" i="1"/>
  <c r="I8284" i="1"/>
  <c r="H8284" i="1"/>
  <c r="G8284" i="1"/>
  <c r="I8283" i="1"/>
  <c r="H8283" i="1"/>
  <c r="G8283" i="1"/>
  <c r="I8282" i="1"/>
  <c r="H8282" i="1"/>
  <c r="G8282" i="1"/>
  <c r="I8281" i="1"/>
  <c r="H8281" i="1"/>
  <c r="G8281" i="1"/>
  <c r="I8280" i="1"/>
  <c r="H8280" i="1"/>
  <c r="G8280" i="1"/>
  <c r="I8279" i="1"/>
  <c r="H8279" i="1"/>
  <c r="G8279" i="1"/>
  <c r="I8278" i="1"/>
  <c r="H8278" i="1"/>
  <c r="G8278" i="1"/>
  <c r="I8277" i="1"/>
  <c r="H8277" i="1"/>
  <c r="G8277" i="1"/>
  <c r="I8276" i="1"/>
  <c r="H8276" i="1"/>
  <c r="G8276" i="1"/>
  <c r="I8275" i="1"/>
  <c r="H8275" i="1"/>
  <c r="G8275" i="1"/>
  <c r="I8274" i="1"/>
  <c r="H8274" i="1"/>
  <c r="G8274" i="1"/>
  <c r="I8273" i="1"/>
  <c r="H8273" i="1"/>
  <c r="G8273" i="1"/>
  <c r="I8272" i="1"/>
  <c r="H8272" i="1"/>
  <c r="G8272" i="1"/>
  <c r="I8271" i="1"/>
  <c r="H8271" i="1"/>
  <c r="G8271" i="1"/>
  <c r="I8270" i="1"/>
  <c r="H8270" i="1"/>
  <c r="G8270" i="1"/>
  <c r="I8269" i="1"/>
  <c r="H8269" i="1"/>
  <c r="G8269" i="1"/>
  <c r="I8268" i="1"/>
  <c r="H8268" i="1"/>
  <c r="G8268" i="1"/>
  <c r="I8267" i="1"/>
  <c r="H8267" i="1"/>
  <c r="G8267" i="1"/>
  <c r="I8266" i="1"/>
  <c r="H8266" i="1"/>
  <c r="G8266" i="1"/>
  <c r="I8265" i="1"/>
  <c r="H8265" i="1"/>
  <c r="G8265" i="1"/>
  <c r="I8264" i="1"/>
  <c r="H8264" i="1"/>
  <c r="G8264" i="1"/>
  <c r="I8263" i="1"/>
  <c r="H8263" i="1"/>
  <c r="G8263" i="1"/>
  <c r="I8262" i="1"/>
  <c r="H8262" i="1"/>
  <c r="G8262" i="1"/>
  <c r="I8261" i="1"/>
  <c r="H8261" i="1"/>
  <c r="G8261" i="1"/>
  <c r="I8260" i="1"/>
  <c r="H8260" i="1"/>
  <c r="G8260" i="1"/>
  <c r="I8259" i="1"/>
  <c r="H8259" i="1"/>
  <c r="G8259" i="1"/>
  <c r="I8258" i="1"/>
  <c r="H8258" i="1"/>
  <c r="G8258" i="1"/>
  <c r="I8257" i="1"/>
  <c r="H8257" i="1"/>
  <c r="G8257" i="1"/>
  <c r="I8256" i="1"/>
  <c r="H8256" i="1"/>
  <c r="G8256" i="1"/>
  <c r="I8255" i="1"/>
  <c r="H8255" i="1"/>
  <c r="G8255" i="1"/>
  <c r="I8254" i="1"/>
  <c r="H8254" i="1"/>
  <c r="G8254" i="1"/>
  <c r="I8253" i="1"/>
  <c r="H8253" i="1"/>
  <c r="G8253" i="1"/>
  <c r="I8252" i="1"/>
  <c r="H8252" i="1"/>
  <c r="G8252" i="1"/>
  <c r="I8251" i="1"/>
  <c r="H8251" i="1"/>
  <c r="G8251" i="1"/>
  <c r="I8250" i="1"/>
  <c r="H8250" i="1"/>
  <c r="G8250" i="1"/>
  <c r="I8249" i="1"/>
  <c r="H8249" i="1"/>
  <c r="G8249" i="1"/>
  <c r="I8248" i="1"/>
  <c r="H8248" i="1"/>
  <c r="G8248" i="1"/>
  <c r="I8247" i="1"/>
  <c r="H8247" i="1"/>
  <c r="G8247" i="1"/>
  <c r="I8246" i="1"/>
  <c r="H8246" i="1"/>
  <c r="G8246" i="1"/>
  <c r="I8245" i="1"/>
  <c r="H8245" i="1"/>
  <c r="G8245" i="1"/>
  <c r="I8244" i="1"/>
  <c r="H8244" i="1"/>
  <c r="G8244" i="1"/>
  <c r="I8243" i="1"/>
  <c r="H8243" i="1"/>
  <c r="G8243" i="1"/>
  <c r="I8242" i="1"/>
  <c r="H8242" i="1"/>
  <c r="G8242" i="1"/>
  <c r="I8241" i="1"/>
  <c r="H8241" i="1"/>
  <c r="G8241" i="1"/>
  <c r="I8240" i="1"/>
  <c r="H8240" i="1"/>
  <c r="G8240" i="1"/>
  <c r="I8239" i="1"/>
  <c r="H8239" i="1"/>
  <c r="G8239" i="1"/>
  <c r="I8238" i="1"/>
  <c r="H8238" i="1"/>
  <c r="G8238" i="1"/>
  <c r="I8237" i="1"/>
  <c r="H8237" i="1"/>
  <c r="G8237" i="1"/>
  <c r="I8236" i="1"/>
  <c r="H8236" i="1"/>
  <c r="G8236" i="1"/>
  <c r="I8235" i="1"/>
  <c r="H8235" i="1"/>
  <c r="G8235" i="1"/>
  <c r="I8234" i="1"/>
  <c r="H8234" i="1"/>
  <c r="G8234" i="1"/>
  <c r="I8233" i="1"/>
  <c r="H8233" i="1"/>
  <c r="G8233" i="1"/>
  <c r="I8232" i="1"/>
  <c r="H8232" i="1"/>
  <c r="G8232" i="1"/>
  <c r="I8231" i="1"/>
  <c r="H8231" i="1"/>
  <c r="G8231" i="1"/>
  <c r="I8230" i="1"/>
  <c r="H8230" i="1"/>
  <c r="G8230" i="1"/>
  <c r="I8229" i="1"/>
  <c r="H8229" i="1"/>
  <c r="G8229" i="1"/>
  <c r="I8228" i="1"/>
  <c r="H8228" i="1"/>
  <c r="G8228" i="1"/>
  <c r="I8227" i="1"/>
  <c r="H8227" i="1"/>
  <c r="G8227" i="1"/>
  <c r="I8226" i="1"/>
  <c r="H8226" i="1"/>
  <c r="G8226" i="1"/>
  <c r="I8225" i="1"/>
  <c r="H8225" i="1"/>
  <c r="G8225" i="1"/>
  <c r="I8224" i="1"/>
  <c r="H8224" i="1"/>
  <c r="G8224" i="1"/>
  <c r="I8223" i="1"/>
  <c r="H8223" i="1"/>
  <c r="G8223" i="1"/>
  <c r="I8222" i="1"/>
  <c r="H8222" i="1"/>
  <c r="G8222" i="1"/>
  <c r="I8221" i="1"/>
  <c r="H8221" i="1"/>
  <c r="G8221" i="1"/>
  <c r="I8220" i="1"/>
  <c r="H8220" i="1"/>
  <c r="G8220" i="1"/>
  <c r="I8219" i="1"/>
  <c r="H8219" i="1"/>
  <c r="G8219" i="1"/>
  <c r="I8218" i="1"/>
  <c r="H8218" i="1"/>
  <c r="G8218" i="1"/>
  <c r="I8217" i="1"/>
  <c r="H8217" i="1"/>
  <c r="G8217" i="1"/>
  <c r="I8216" i="1"/>
  <c r="H8216" i="1"/>
  <c r="G8216" i="1"/>
  <c r="I8215" i="1"/>
  <c r="H8215" i="1"/>
  <c r="G8215" i="1"/>
  <c r="I8214" i="1"/>
  <c r="H8214" i="1"/>
  <c r="G8214" i="1"/>
  <c r="I8213" i="1"/>
  <c r="H8213" i="1"/>
  <c r="G8213" i="1"/>
  <c r="I8212" i="1"/>
  <c r="H8212" i="1"/>
  <c r="G8212" i="1"/>
  <c r="I8211" i="1"/>
  <c r="H8211" i="1"/>
  <c r="G8211" i="1"/>
  <c r="I8210" i="1"/>
  <c r="H8210" i="1"/>
  <c r="G8210" i="1"/>
  <c r="I8209" i="1"/>
  <c r="H8209" i="1"/>
  <c r="G8209" i="1"/>
  <c r="I8208" i="1"/>
  <c r="H8208" i="1"/>
  <c r="G8208" i="1"/>
  <c r="I8207" i="1"/>
  <c r="H8207" i="1"/>
  <c r="G8207" i="1"/>
  <c r="I8206" i="1"/>
  <c r="H8206" i="1"/>
  <c r="G8206" i="1"/>
  <c r="I8205" i="1"/>
  <c r="H8205" i="1"/>
  <c r="G8205" i="1"/>
  <c r="I8204" i="1"/>
  <c r="H8204" i="1"/>
  <c r="G8204" i="1"/>
  <c r="I8203" i="1"/>
  <c r="H8203" i="1"/>
  <c r="G8203" i="1"/>
  <c r="I8202" i="1"/>
  <c r="H8202" i="1"/>
  <c r="G8202" i="1"/>
  <c r="I8201" i="1"/>
  <c r="H8201" i="1"/>
  <c r="G8201" i="1"/>
  <c r="I8200" i="1"/>
  <c r="H8200" i="1"/>
  <c r="G8200" i="1"/>
  <c r="I8199" i="1"/>
  <c r="H8199" i="1"/>
  <c r="G8199" i="1"/>
  <c r="I8198" i="1"/>
  <c r="H8198" i="1"/>
  <c r="G8198" i="1"/>
  <c r="I8197" i="1"/>
  <c r="H8197" i="1"/>
  <c r="G8197" i="1"/>
  <c r="I8196" i="1"/>
  <c r="H8196" i="1"/>
  <c r="G8196" i="1"/>
  <c r="I8195" i="1"/>
  <c r="H8195" i="1"/>
  <c r="G8195" i="1"/>
  <c r="I8194" i="1"/>
  <c r="H8194" i="1"/>
  <c r="G8194" i="1"/>
  <c r="I8193" i="1"/>
  <c r="H8193" i="1"/>
  <c r="G8193" i="1"/>
  <c r="I8192" i="1"/>
  <c r="H8192" i="1"/>
  <c r="G8192" i="1"/>
  <c r="I8191" i="1"/>
  <c r="H8191" i="1"/>
  <c r="G8191" i="1"/>
  <c r="I8190" i="1"/>
  <c r="H8190" i="1"/>
  <c r="G8190" i="1"/>
  <c r="I8189" i="1"/>
  <c r="H8189" i="1"/>
  <c r="G8189" i="1"/>
  <c r="I8188" i="1"/>
  <c r="H8188" i="1"/>
  <c r="G8188" i="1"/>
  <c r="I8187" i="1"/>
  <c r="H8187" i="1"/>
  <c r="G8187" i="1"/>
  <c r="I8186" i="1"/>
  <c r="H8186" i="1"/>
  <c r="G8186" i="1"/>
  <c r="I8185" i="1"/>
  <c r="H8185" i="1"/>
  <c r="G8185" i="1"/>
  <c r="I8184" i="1"/>
  <c r="H8184" i="1"/>
  <c r="G8184" i="1"/>
  <c r="I8183" i="1"/>
  <c r="H8183" i="1"/>
  <c r="G8183" i="1"/>
  <c r="I8182" i="1"/>
  <c r="H8182" i="1"/>
  <c r="G8182" i="1"/>
  <c r="I8181" i="1"/>
  <c r="H8181" i="1"/>
  <c r="G8181" i="1"/>
  <c r="I8180" i="1"/>
  <c r="H8180" i="1"/>
  <c r="G8180" i="1"/>
  <c r="I8179" i="1"/>
  <c r="H8179" i="1"/>
  <c r="G8179" i="1"/>
  <c r="I8178" i="1"/>
  <c r="H8178" i="1"/>
  <c r="G8178" i="1"/>
  <c r="I8177" i="1"/>
  <c r="H8177" i="1"/>
  <c r="G8177" i="1"/>
  <c r="I8176" i="1"/>
  <c r="H8176" i="1"/>
  <c r="G8176" i="1"/>
  <c r="I8175" i="1"/>
  <c r="H8175" i="1"/>
  <c r="G8175" i="1"/>
  <c r="I8174" i="1"/>
  <c r="H8174" i="1"/>
  <c r="G8174" i="1"/>
  <c r="I8173" i="1"/>
  <c r="H8173" i="1"/>
  <c r="G8173" i="1"/>
  <c r="I8172" i="1"/>
  <c r="H8172" i="1"/>
  <c r="G8172" i="1"/>
  <c r="I8171" i="1"/>
  <c r="H8171" i="1"/>
  <c r="G8171" i="1"/>
  <c r="I8170" i="1"/>
  <c r="H8170" i="1"/>
  <c r="G8170" i="1"/>
  <c r="I8169" i="1"/>
  <c r="H8169" i="1"/>
  <c r="G8169" i="1"/>
  <c r="I8168" i="1"/>
  <c r="H8168" i="1"/>
  <c r="G8168" i="1"/>
  <c r="I8167" i="1"/>
  <c r="H8167" i="1"/>
  <c r="G8167" i="1"/>
  <c r="I8166" i="1"/>
  <c r="H8166" i="1"/>
  <c r="G8166" i="1"/>
  <c r="I8165" i="1"/>
  <c r="H8165" i="1"/>
  <c r="G8165" i="1"/>
  <c r="I8164" i="1"/>
  <c r="H8164" i="1"/>
  <c r="G8164" i="1"/>
  <c r="I8163" i="1"/>
  <c r="H8163" i="1"/>
  <c r="G8163" i="1"/>
  <c r="I8162" i="1"/>
  <c r="H8162" i="1"/>
  <c r="G8162" i="1"/>
  <c r="I8161" i="1"/>
  <c r="H8161" i="1"/>
  <c r="G8161" i="1"/>
  <c r="I8160" i="1"/>
  <c r="H8160" i="1"/>
  <c r="G8160" i="1"/>
  <c r="I8159" i="1"/>
  <c r="H8159" i="1"/>
  <c r="G8159" i="1"/>
  <c r="I8158" i="1"/>
  <c r="H8158" i="1"/>
  <c r="G8158" i="1"/>
  <c r="I8157" i="1"/>
  <c r="H8157" i="1"/>
  <c r="G8157" i="1"/>
  <c r="I8156" i="1"/>
  <c r="H8156" i="1"/>
  <c r="G8156" i="1"/>
  <c r="I8155" i="1"/>
  <c r="H8155" i="1"/>
  <c r="G8155" i="1"/>
  <c r="I8154" i="1"/>
  <c r="H8154" i="1"/>
  <c r="G8154" i="1"/>
  <c r="I8153" i="1"/>
  <c r="H8153" i="1"/>
  <c r="G8153" i="1"/>
  <c r="I8152" i="1"/>
  <c r="H8152" i="1"/>
  <c r="G8152" i="1"/>
  <c r="I8151" i="1"/>
  <c r="H8151" i="1"/>
  <c r="G8151" i="1"/>
  <c r="I8150" i="1"/>
  <c r="H8150" i="1"/>
  <c r="G8150" i="1"/>
  <c r="I8149" i="1"/>
  <c r="H8149" i="1"/>
  <c r="G8149" i="1"/>
  <c r="I8148" i="1"/>
  <c r="H8148" i="1"/>
  <c r="G8148" i="1"/>
  <c r="I8147" i="1"/>
  <c r="H8147" i="1"/>
  <c r="G8147" i="1"/>
  <c r="I8146" i="1"/>
  <c r="H8146" i="1"/>
  <c r="G8146" i="1"/>
  <c r="I8145" i="1"/>
  <c r="H8145" i="1"/>
  <c r="G8145" i="1"/>
  <c r="I8144" i="1"/>
  <c r="H8144" i="1"/>
  <c r="G8144" i="1"/>
  <c r="I8143" i="1"/>
  <c r="H8143" i="1"/>
  <c r="G8143" i="1"/>
  <c r="I8142" i="1"/>
  <c r="H8142" i="1"/>
  <c r="G8142" i="1"/>
  <c r="I8141" i="1"/>
  <c r="H8141" i="1"/>
  <c r="G8141" i="1"/>
  <c r="I8140" i="1"/>
  <c r="H8140" i="1"/>
  <c r="G8140" i="1"/>
  <c r="I8139" i="1"/>
  <c r="H8139" i="1"/>
  <c r="G8139" i="1"/>
  <c r="I8138" i="1"/>
  <c r="H8138" i="1"/>
  <c r="G8138" i="1"/>
  <c r="I8137" i="1"/>
  <c r="H8137" i="1"/>
  <c r="G8137" i="1"/>
  <c r="I8136" i="1"/>
  <c r="H8136" i="1"/>
  <c r="G8136" i="1"/>
  <c r="I8135" i="1"/>
  <c r="H8135" i="1"/>
  <c r="G8135" i="1"/>
  <c r="I8134" i="1"/>
  <c r="H8134" i="1"/>
  <c r="G8134" i="1"/>
  <c r="I8133" i="1"/>
  <c r="H8133" i="1"/>
  <c r="G8133" i="1"/>
  <c r="I8132" i="1"/>
  <c r="H8132" i="1"/>
  <c r="G8132" i="1"/>
  <c r="I8131" i="1"/>
  <c r="H8131" i="1"/>
  <c r="G8131" i="1"/>
  <c r="I8130" i="1"/>
  <c r="H8130" i="1"/>
  <c r="G8130" i="1"/>
  <c r="I8129" i="1"/>
  <c r="H8129" i="1"/>
  <c r="G8129" i="1"/>
  <c r="I8128" i="1"/>
  <c r="H8128" i="1"/>
  <c r="G8128" i="1"/>
  <c r="I8127" i="1"/>
  <c r="H8127" i="1"/>
  <c r="G8127" i="1"/>
  <c r="I8126" i="1"/>
  <c r="H8126" i="1"/>
  <c r="G8126" i="1"/>
  <c r="I8125" i="1"/>
  <c r="H8125" i="1"/>
  <c r="G8125" i="1"/>
  <c r="I8124" i="1"/>
  <c r="H8124" i="1"/>
  <c r="G8124" i="1"/>
  <c r="I8123" i="1"/>
  <c r="H8123" i="1"/>
  <c r="G8123" i="1"/>
  <c r="I8122" i="1"/>
  <c r="H8122" i="1"/>
  <c r="G8122" i="1"/>
  <c r="I8121" i="1"/>
  <c r="H8121" i="1"/>
  <c r="G8121" i="1"/>
  <c r="I8120" i="1"/>
  <c r="H8120" i="1"/>
  <c r="G8120" i="1"/>
  <c r="I8119" i="1"/>
  <c r="H8119" i="1"/>
  <c r="G8119" i="1"/>
  <c r="I8118" i="1"/>
  <c r="H8118" i="1"/>
  <c r="G8118" i="1"/>
  <c r="I8117" i="1"/>
  <c r="H8117" i="1"/>
  <c r="G8117" i="1"/>
  <c r="I8116" i="1"/>
  <c r="H8116" i="1"/>
  <c r="G8116" i="1"/>
  <c r="I8115" i="1"/>
  <c r="H8115" i="1"/>
  <c r="G8115" i="1"/>
  <c r="I8114" i="1"/>
  <c r="H8114" i="1"/>
  <c r="G8114" i="1"/>
  <c r="I8113" i="1"/>
  <c r="H8113" i="1"/>
  <c r="G8113" i="1"/>
  <c r="I8112" i="1"/>
  <c r="H8112" i="1"/>
  <c r="G8112" i="1"/>
  <c r="I8111" i="1"/>
  <c r="H8111" i="1"/>
  <c r="G8111" i="1"/>
  <c r="I8110" i="1"/>
  <c r="H8110" i="1"/>
  <c r="G8110" i="1"/>
  <c r="I8109" i="1"/>
  <c r="H8109" i="1"/>
  <c r="G8109" i="1"/>
  <c r="I8108" i="1"/>
  <c r="H8108" i="1"/>
  <c r="G8108" i="1"/>
  <c r="I8107" i="1"/>
  <c r="H8107" i="1"/>
  <c r="G8107" i="1"/>
  <c r="I8106" i="1"/>
  <c r="H8106" i="1"/>
  <c r="G8106" i="1"/>
  <c r="I8105" i="1"/>
  <c r="H8105" i="1"/>
  <c r="G8105" i="1"/>
  <c r="I8104" i="1"/>
  <c r="H8104" i="1"/>
  <c r="G8104" i="1"/>
  <c r="I8103" i="1"/>
  <c r="H8103" i="1"/>
  <c r="G8103" i="1"/>
  <c r="I8102" i="1"/>
  <c r="H8102" i="1"/>
  <c r="G8102" i="1"/>
  <c r="I8101" i="1"/>
  <c r="H8101" i="1"/>
  <c r="G8101" i="1"/>
  <c r="I8100" i="1"/>
  <c r="H8100" i="1"/>
  <c r="G8100" i="1"/>
  <c r="I8099" i="1"/>
  <c r="H8099" i="1"/>
  <c r="G8099" i="1"/>
  <c r="I8098" i="1"/>
  <c r="H8098" i="1"/>
  <c r="G8098" i="1"/>
  <c r="I8097" i="1"/>
  <c r="H8097" i="1"/>
  <c r="G8097" i="1"/>
  <c r="I8096" i="1"/>
  <c r="H8096" i="1"/>
  <c r="G8096" i="1"/>
  <c r="I8095" i="1"/>
  <c r="H8095" i="1"/>
  <c r="G8095" i="1"/>
  <c r="I8094" i="1"/>
  <c r="H8094" i="1"/>
  <c r="G8094" i="1"/>
  <c r="I8093" i="1"/>
  <c r="H8093" i="1"/>
  <c r="G8093" i="1"/>
  <c r="I8092" i="1"/>
  <c r="H8092" i="1"/>
  <c r="G8092" i="1"/>
  <c r="I8091" i="1"/>
  <c r="H8091" i="1"/>
  <c r="G8091" i="1"/>
  <c r="I8090" i="1"/>
  <c r="H8090" i="1"/>
  <c r="G8090" i="1"/>
  <c r="I8089" i="1"/>
  <c r="H8089" i="1"/>
  <c r="G8089" i="1"/>
  <c r="I8088" i="1"/>
  <c r="H8088" i="1"/>
  <c r="G8088" i="1"/>
  <c r="I8087" i="1"/>
  <c r="H8087" i="1"/>
  <c r="G8087" i="1"/>
  <c r="I8086" i="1"/>
  <c r="H8086" i="1"/>
  <c r="G8086" i="1"/>
  <c r="I8085" i="1"/>
  <c r="H8085" i="1"/>
  <c r="G8085" i="1"/>
  <c r="I8084" i="1"/>
  <c r="H8084" i="1"/>
  <c r="G8084" i="1"/>
  <c r="I8083" i="1"/>
  <c r="H8083" i="1"/>
  <c r="G8083" i="1"/>
  <c r="I8082" i="1"/>
  <c r="H8082" i="1"/>
  <c r="G8082" i="1"/>
  <c r="I8081" i="1"/>
  <c r="H8081" i="1"/>
  <c r="G8081" i="1"/>
  <c r="I8080" i="1"/>
  <c r="H8080" i="1"/>
  <c r="G8080" i="1"/>
  <c r="I8079" i="1"/>
  <c r="H8079" i="1"/>
  <c r="G8079" i="1"/>
  <c r="I8078" i="1"/>
  <c r="H8078" i="1"/>
  <c r="G8078" i="1"/>
  <c r="I8077" i="1"/>
  <c r="H8077" i="1"/>
  <c r="G8077" i="1"/>
  <c r="I8076" i="1"/>
  <c r="H8076" i="1"/>
  <c r="G8076" i="1"/>
  <c r="I8075" i="1"/>
  <c r="H8075" i="1"/>
  <c r="G8075" i="1"/>
  <c r="I8074" i="1"/>
  <c r="H8074" i="1"/>
  <c r="G8074" i="1"/>
  <c r="I8073" i="1"/>
  <c r="H8073" i="1"/>
  <c r="G8073" i="1"/>
  <c r="I8072" i="1"/>
  <c r="H8072" i="1"/>
  <c r="G8072" i="1"/>
  <c r="I8071" i="1"/>
  <c r="H8071" i="1"/>
  <c r="G8071" i="1"/>
  <c r="I8070" i="1"/>
  <c r="H8070" i="1"/>
  <c r="G8070" i="1"/>
  <c r="I8069" i="1"/>
  <c r="H8069" i="1"/>
  <c r="G8069" i="1"/>
  <c r="I8068" i="1"/>
  <c r="H8068" i="1"/>
  <c r="G8068" i="1"/>
  <c r="I8067" i="1"/>
  <c r="H8067" i="1"/>
  <c r="G8067" i="1"/>
  <c r="I8066" i="1"/>
  <c r="H8066" i="1"/>
  <c r="G8066" i="1"/>
  <c r="I8065" i="1"/>
  <c r="H8065" i="1"/>
  <c r="G8065" i="1"/>
  <c r="I8064" i="1"/>
  <c r="H8064" i="1"/>
  <c r="G8064" i="1"/>
  <c r="I8063" i="1"/>
  <c r="H8063" i="1"/>
  <c r="G8063" i="1"/>
  <c r="I8062" i="1"/>
  <c r="H8062" i="1"/>
  <c r="G8062" i="1"/>
  <c r="I8061" i="1"/>
  <c r="H8061" i="1"/>
  <c r="G8061" i="1"/>
  <c r="I8060" i="1"/>
  <c r="H8060" i="1"/>
  <c r="G8060" i="1"/>
  <c r="I8059" i="1"/>
  <c r="H8059" i="1"/>
  <c r="G8059" i="1"/>
  <c r="I8058" i="1"/>
  <c r="H8058" i="1"/>
  <c r="G8058" i="1"/>
  <c r="I8057" i="1"/>
  <c r="H8057" i="1"/>
  <c r="G8057" i="1"/>
  <c r="I8056" i="1"/>
  <c r="H8056" i="1"/>
  <c r="G8056" i="1"/>
  <c r="I8055" i="1"/>
  <c r="H8055" i="1"/>
  <c r="G8055" i="1"/>
  <c r="I8054" i="1"/>
  <c r="H8054" i="1"/>
  <c r="G8054" i="1"/>
  <c r="I8053" i="1"/>
  <c r="H8053" i="1"/>
  <c r="G8053" i="1"/>
  <c r="I8052" i="1"/>
  <c r="H8052" i="1"/>
  <c r="G8052" i="1"/>
  <c r="I8051" i="1"/>
  <c r="H8051" i="1"/>
  <c r="G8051" i="1"/>
  <c r="I8050" i="1"/>
  <c r="H8050" i="1"/>
  <c r="G8050" i="1"/>
  <c r="I8049" i="1"/>
  <c r="H8049" i="1"/>
  <c r="G8049" i="1"/>
  <c r="I8048" i="1"/>
  <c r="H8048" i="1"/>
  <c r="G8048" i="1"/>
  <c r="I8047" i="1"/>
  <c r="H8047" i="1"/>
  <c r="G8047" i="1"/>
  <c r="I8046" i="1"/>
  <c r="H8046" i="1"/>
  <c r="G8046" i="1"/>
  <c r="I8045" i="1"/>
  <c r="H8045" i="1"/>
  <c r="G8045" i="1"/>
  <c r="I8044" i="1"/>
  <c r="H8044" i="1"/>
  <c r="G8044" i="1"/>
  <c r="I8043" i="1"/>
  <c r="H8043" i="1"/>
  <c r="G8043" i="1"/>
  <c r="I8042" i="1"/>
  <c r="H8042" i="1"/>
  <c r="G8042" i="1"/>
  <c r="I8041" i="1"/>
  <c r="H8041" i="1"/>
  <c r="G8041" i="1"/>
  <c r="I8040" i="1"/>
  <c r="H8040" i="1"/>
  <c r="G8040" i="1"/>
  <c r="I8039" i="1"/>
  <c r="H8039" i="1"/>
  <c r="G8039" i="1"/>
  <c r="I8038" i="1"/>
  <c r="H8038" i="1"/>
  <c r="G8038" i="1"/>
  <c r="I8037" i="1"/>
  <c r="H8037" i="1"/>
  <c r="G8037" i="1"/>
  <c r="I8036" i="1"/>
  <c r="H8036" i="1"/>
  <c r="G8036" i="1"/>
  <c r="I8035" i="1"/>
  <c r="H8035" i="1"/>
  <c r="G8035" i="1"/>
  <c r="I8034" i="1"/>
  <c r="H8034" i="1"/>
  <c r="G8034" i="1"/>
  <c r="I8033" i="1"/>
  <c r="H8033" i="1"/>
  <c r="G8033" i="1"/>
  <c r="I8032" i="1"/>
  <c r="H8032" i="1"/>
  <c r="G8032" i="1"/>
  <c r="I8031" i="1"/>
  <c r="H8031" i="1"/>
  <c r="G8031" i="1"/>
  <c r="I8030" i="1"/>
  <c r="H8030" i="1"/>
  <c r="G8030" i="1"/>
  <c r="I8029" i="1"/>
  <c r="H8029" i="1"/>
  <c r="G8029" i="1"/>
  <c r="I8028" i="1"/>
  <c r="H8028" i="1"/>
  <c r="G8028" i="1"/>
  <c r="I8027" i="1"/>
  <c r="H8027" i="1"/>
  <c r="G8027" i="1"/>
  <c r="I8026" i="1"/>
  <c r="H8026" i="1"/>
  <c r="G8026" i="1"/>
  <c r="I8025" i="1"/>
  <c r="H8025" i="1"/>
  <c r="G8025" i="1"/>
  <c r="I8024" i="1"/>
  <c r="H8024" i="1"/>
  <c r="G8024" i="1"/>
  <c r="I8023" i="1"/>
  <c r="H8023" i="1"/>
  <c r="G8023" i="1"/>
  <c r="I8022" i="1"/>
  <c r="H8022" i="1"/>
  <c r="G8022" i="1"/>
  <c r="I8021" i="1"/>
  <c r="H8021" i="1"/>
  <c r="G8021" i="1"/>
  <c r="I8020" i="1"/>
  <c r="H8020" i="1"/>
  <c r="G8020" i="1"/>
  <c r="I8019" i="1"/>
  <c r="H8019" i="1"/>
  <c r="G8019" i="1"/>
  <c r="I8018" i="1"/>
  <c r="H8018" i="1"/>
  <c r="G8018" i="1"/>
  <c r="I8017" i="1"/>
  <c r="H8017" i="1"/>
  <c r="G8017" i="1"/>
  <c r="I8016" i="1"/>
  <c r="H8016" i="1"/>
  <c r="G8016" i="1"/>
  <c r="I8015" i="1"/>
  <c r="H8015" i="1"/>
  <c r="G8015" i="1"/>
  <c r="I8014" i="1"/>
  <c r="H8014" i="1"/>
  <c r="G8014" i="1"/>
  <c r="I8013" i="1"/>
  <c r="H8013" i="1"/>
  <c r="G8013" i="1"/>
  <c r="I8012" i="1"/>
  <c r="H8012" i="1"/>
  <c r="G8012" i="1"/>
  <c r="I8011" i="1"/>
  <c r="H8011" i="1"/>
  <c r="G8011" i="1"/>
  <c r="I8010" i="1"/>
  <c r="H8010" i="1"/>
  <c r="G8010" i="1"/>
  <c r="I8009" i="1"/>
  <c r="H8009" i="1"/>
  <c r="G8009" i="1"/>
  <c r="I8008" i="1"/>
  <c r="H8008" i="1"/>
  <c r="G8008" i="1"/>
  <c r="I8007" i="1"/>
  <c r="H8007" i="1"/>
  <c r="G8007" i="1"/>
  <c r="I8006" i="1"/>
  <c r="H8006" i="1"/>
  <c r="G8006" i="1"/>
  <c r="I8005" i="1"/>
  <c r="H8005" i="1"/>
  <c r="G8005" i="1"/>
  <c r="I8004" i="1"/>
  <c r="H8004" i="1"/>
  <c r="G8004" i="1"/>
  <c r="I8003" i="1"/>
  <c r="H8003" i="1"/>
  <c r="G8003" i="1"/>
  <c r="I8002" i="1"/>
  <c r="H8002" i="1"/>
  <c r="G8002" i="1"/>
  <c r="I8001" i="1"/>
  <c r="H8001" i="1"/>
  <c r="G8001" i="1"/>
  <c r="I8000" i="1"/>
  <c r="H8000" i="1"/>
  <c r="G8000" i="1"/>
  <c r="I7999" i="1"/>
  <c r="H7999" i="1"/>
  <c r="G7999" i="1"/>
  <c r="I7998" i="1"/>
  <c r="H7998" i="1"/>
  <c r="G7998" i="1"/>
  <c r="I7997" i="1"/>
  <c r="H7997" i="1"/>
  <c r="G7997" i="1"/>
  <c r="I7996" i="1"/>
  <c r="H7996" i="1"/>
  <c r="G7996" i="1"/>
  <c r="I7995" i="1"/>
  <c r="H7995" i="1"/>
  <c r="G7995" i="1"/>
  <c r="I7994" i="1"/>
  <c r="H7994" i="1"/>
  <c r="G7994" i="1"/>
  <c r="I7993" i="1"/>
  <c r="H7993" i="1"/>
  <c r="G7993" i="1"/>
  <c r="I7992" i="1"/>
  <c r="H7992" i="1"/>
  <c r="G7992" i="1"/>
  <c r="I7991" i="1"/>
  <c r="H7991" i="1"/>
  <c r="G7991" i="1"/>
  <c r="I7990" i="1"/>
  <c r="H7990" i="1"/>
  <c r="G7990" i="1"/>
  <c r="I7989" i="1"/>
  <c r="H7989" i="1"/>
  <c r="G7989" i="1"/>
  <c r="I7988" i="1"/>
  <c r="H7988" i="1"/>
  <c r="G7988" i="1"/>
  <c r="I7987" i="1"/>
  <c r="H7987" i="1"/>
  <c r="G7987" i="1"/>
  <c r="I7986" i="1"/>
  <c r="H7986" i="1"/>
  <c r="G7986" i="1"/>
  <c r="I7985" i="1"/>
  <c r="H7985" i="1"/>
  <c r="G7985" i="1"/>
  <c r="I7984" i="1"/>
  <c r="H7984" i="1"/>
  <c r="G7984" i="1"/>
  <c r="I7983" i="1"/>
  <c r="H7983" i="1"/>
  <c r="G7983" i="1"/>
  <c r="I7982" i="1"/>
  <c r="H7982" i="1"/>
  <c r="G7982" i="1"/>
  <c r="I7981" i="1"/>
  <c r="H7981" i="1"/>
  <c r="G7981" i="1"/>
  <c r="I7980" i="1"/>
  <c r="H7980" i="1"/>
  <c r="G7980" i="1"/>
  <c r="I7979" i="1"/>
  <c r="H7979" i="1"/>
  <c r="G7979" i="1"/>
  <c r="I7978" i="1"/>
  <c r="H7978" i="1"/>
  <c r="G7978" i="1"/>
  <c r="I7977" i="1"/>
  <c r="H7977" i="1"/>
  <c r="G7977" i="1"/>
  <c r="I7976" i="1"/>
  <c r="H7976" i="1"/>
  <c r="G7976" i="1"/>
  <c r="I7975" i="1"/>
  <c r="H7975" i="1"/>
  <c r="G7975" i="1"/>
  <c r="I7974" i="1"/>
  <c r="H7974" i="1"/>
  <c r="G7974" i="1"/>
  <c r="I7973" i="1"/>
  <c r="H7973" i="1"/>
  <c r="G7973" i="1"/>
  <c r="I7972" i="1"/>
  <c r="H7972" i="1"/>
  <c r="G7972" i="1"/>
  <c r="I7971" i="1"/>
  <c r="H7971" i="1"/>
  <c r="G7971" i="1"/>
  <c r="I7970" i="1"/>
  <c r="H7970" i="1"/>
  <c r="G7970" i="1"/>
  <c r="I7969" i="1"/>
  <c r="H7969" i="1"/>
  <c r="G7969" i="1"/>
  <c r="I7968" i="1"/>
  <c r="H7968" i="1"/>
  <c r="G7968" i="1"/>
  <c r="I7967" i="1"/>
  <c r="H7967" i="1"/>
  <c r="G7967" i="1"/>
  <c r="I7966" i="1"/>
  <c r="H7966" i="1"/>
  <c r="G7966" i="1"/>
  <c r="I7965" i="1"/>
  <c r="H7965" i="1"/>
  <c r="G7965" i="1"/>
  <c r="I7964" i="1"/>
  <c r="H7964" i="1"/>
  <c r="G7964" i="1"/>
  <c r="I7963" i="1"/>
  <c r="H7963" i="1"/>
  <c r="G7963" i="1"/>
  <c r="I7962" i="1"/>
  <c r="H7962" i="1"/>
  <c r="G7962" i="1"/>
  <c r="I7961" i="1"/>
  <c r="H7961" i="1"/>
  <c r="G7961" i="1"/>
  <c r="I7960" i="1"/>
  <c r="H7960" i="1"/>
  <c r="G7960" i="1"/>
  <c r="I7959" i="1"/>
  <c r="H7959" i="1"/>
  <c r="G7959" i="1"/>
  <c r="I7958" i="1"/>
  <c r="H7958" i="1"/>
  <c r="G7958" i="1"/>
  <c r="I7957" i="1"/>
  <c r="H7957" i="1"/>
  <c r="G7957" i="1"/>
  <c r="I7956" i="1"/>
  <c r="H7956" i="1"/>
  <c r="G7956" i="1"/>
  <c r="I7955" i="1"/>
  <c r="H7955" i="1"/>
  <c r="G7955" i="1"/>
  <c r="I7954" i="1"/>
  <c r="H7954" i="1"/>
  <c r="G7954" i="1"/>
  <c r="I7953" i="1"/>
  <c r="H7953" i="1"/>
  <c r="G7953" i="1"/>
  <c r="I7952" i="1"/>
  <c r="H7952" i="1"/>
  <c r="G7952" i="1"/>
  <c r="I7951" i="1"/>
  <c r="H7951" i="1"/>
  <c r="G7951" i="1"/>
  <c r="I7950" i="1"/>
  <c r="H7950" i="1"/>
  <c r="G7950" i="1"/>
  <c r="I7949" i="1"/>
  <c r="H7949" i="1"/>
  <c r="G7949" i="1"/>
  <c r="I7948" i="1"/>
  <c r="H7948" i="1"/>
  <c r="G7948" i="1"/>
  <c r="I7947" i="1"/>
  <c r="H7947" i="1"/>
  <c r="G7947" i="1"/>
  <c r="I7946" i="1"/>
  <c r="H7946" i="1"/>
  <c r="G7946" i="1"/>
  <c r="I7945" i="1"/>
  <c r="H7945" i="1"/>
  <c r="G7945" i="1"/>
  <c r="I7944" i="1"/>
  <c r="H7944" i="1"/>
  <c r="G7944" i="1"/>
  <c r="I7943" i="1"/>
  <c r="H7943" i="1"/>
  <c r="G7943" i="1"/>
  <c r="I7942" i="1"/>
  <c r="H7942" i="1"/>
  <c r="G7942" i="1"/>
  <c r="I7941" i="1"/>
  <c r="H7941" i="1"/>
  <c r="G7941" i="1"/>
  <c r="I7940" i="1"/>
  <c r="H7940" i="1"/>
  <c r="G7940" i="1"/>
  <c r="I7939" i="1"/>
  <c r="H7939" i="1"/>
  <c r="G7939" i="1"/>
  <c r="I7938" i="1"/>
  <c r="H7938" i="1"/>
  <c r="G7938" i="1"/>
  <c r="I7937" i="1"/>
  <c r="H7937" i="1"/>
  <c r="G7937" i="1"/>
  <c r="I7936" i="1"/>
  <c r="H7936" i="1"/>
  <c r="G7936" i="1"/>
  <c r="I7935" i="1"/>
  <c r="H7935" i="1"/>
  <c r="G7935" i="1"/>
  <c r="I7934" i="1"/>
  <c r="H7934" i="1"/>
  <c r="G7934" i="1"/>
  <c r="I7933" i="1"/>
  <c r="H7933" i="1"/>
  <c r="G7933" i="1"/>
  <c r="I7932" i="1"/>
  <c r="H7932" i="1"/>
  <c r="G7932" i="1"/>
  <c r="I7931" i="1"/>
  <c r="H7931" i="1"/>
  <c r="G7931" i="1"/>
  <c r="I7930" i="1"/>
  <c r="H7930" i="1"/>
  <c r="G7930" i="1"/>
  <c r="I7929" i="1"/>
  <c r="H7929" i="1"/>
  <c r="G7929" i="1"/>
  <c r="I7928" i="1"/>
  <c r="H7928" i="1"/>
  <c r="G7928" i="1"/>
  <c r="I7927" i="1"/>
  <c r="H7927" i="1"/>
  <c r="G7927" i="1"/>
  <c r="I7926" i="1"/>
  <c r="H7926" i="1"/>
  <c r="G7926" i="1"/>
  <c r="I7925" i="1"/>
  <c r="H7925" i="1"/>
  <c r="G7925" i="1"/>
  <c r="I7924" i="1"/>
  <c r="H7924" i="1"/>
  <c r="G7924" i="1"/>
  <c r="I7923" i="1"/>
  <c r="H7923" i="1"/>
  <c r="G7923" i="1"/>
  <c r="I7922" i="1"/>
  <c r="H7922" i="1"/>
  <c r="G7922" i="1"/>
  <c r="I7921" i="1"/>
  <c r="H7921" i="1"/>
  <c r="G7921" i="1"/>
  <c r="I7920" i="1"/>
  <c r="H7920" i="1"/>
  <c r="G7920" i="1"/>
  <c r="I7919" i="1"/>
  <c r="H7919" i="1"/>
  <c r="G7919" i="1"/>
  <c r="I7918" i="1"/>
  <c r="H7918" i="1"/>
  <c r="G7918" i="1"/>
  <c r="I7917" i="1"/>
  <c r="H7917" i="1"/>
  <c r="G7917" i="1"/>
  <c r="I7916" i="1"/>
  <c r="H7916" i="1"/>
  <c r="G7916" i="1"/>
  <c r="I7915" i="1"/>
  <c r="H7915" i="1"/>
  <c r="G7915" i="1"/>
  <c r="I7914" i="1"/>
  <c r="H7914" i="1"/>
  <c r="G7914" i="1"/>
  <c r="I7913" i="1"/>
  <c r="H7913" i="1"/>
  <c r="G7913" i="1"/>
  <c r="I7912" i="1"/>
  <c r="H7912" i="1"/>
  <c r="G7912" i="1"/>
  <c r="I7911" i="1"/>
  <c r="H7911" i="1"/>
  <c r="G7911" i="1"/>
  <c r="I7910" i="1"/>
  <c r="H7910" i="1"/>
  <c r="G7910" i="1"/>
  <c r="I7909" i="1"/>
  <c r="H7909" i="1"/>
  <c r="G7909" i="1"/>
  <c r="I7908" i="1"/>
  <c r="H7908" i="1"/>
  <c r="G7908" i="1"/>
  <c r="I7907" i="1"/>
  <c r="H7907" i="1"/>
  <c r="G7907" i="1"/>
  <c r="I7906" i="1"/>
  <c r="H7906" i="1"/>
  <c r="G7906" i="1"/>
  <c r="I7905" i="1"/>
  <c r="H7905" i="1"/>
  <c r="G7905" i="1"/>
  <c r="I7904" i="1"/>
  <c r="H7904" i="1"/>
  <c r="G7904" i="1"/>
  <c r="I7903" i="1"/>
  <c r="H7903" i="1"/>
  <c r="G7903" i="1"/>
  <c r="I7902" i="1"/>
  <c r="H7902" i="1"/>
  <c r="G7902" i="1"/>
  <c r="I7901" i="1"/>
  <c r="H7901" i="1"/>
  <c r="G7901" i="1"/>
  <c r="I7900" i="1"/>
  <c r="H7900" i="1"/>
  <c r="G7900" i="1"/>
  <c r="I7899" i="1"/>
  <c r="H7899" i="1"/>
  <c r="G7899" i="1"/>
  <c r="I7898" i="1"/>
  <c r="H7898" i="1"/>
  <c r="G7898" i="1"/>
  <c r="I7897" i="1"/>
  <c r="H7897" i="1"/>
  <c r="G7897" i="1"/>
  <c r="I7896" i="1"/>
  <c r="H7896" i="1"/>
  <c r="G7896" i="1"/>
  <c r="I7895" i="1"/>
  <c r="H7895" i="1"/>
  <c r="G7895" i="1"/>
  <c r="I7894" i="1"/>
  <c r="H7894" i="1"/>
  <c r="G7894" i="1"/>
  <c r="I7893" i="1"/>
  <c r="H7893" i="1"/>
  <c r="G7893" i="1"/>
  <c r="I7892" i="1"/>
  <c r="H7892" i="1"/>
  <c r="G7892" i="1"/>
  <c r="I7891" i="1"/>
  <c r="H7891" i="1"/>
  <c r="G7891" i="1"/>
  <c r="I7890" i="1"/>
  <c r="H7890" i="1"/>
  <c r="G7890" i="1"/>
  <c r="I7889" i="1"/>
  <c r="H7889" i="1"/>
  <c r="G7889" i="1"/>
  <c r="I7888" i="1"/>
  <c r="H7888" i="1"/>
  <c r="G7888" i="1"/>
  <c r="I7887" i="1"/>
  <c r="H7887" i="1"/>
  <c r="G7887" i="1"/>
  <c r="I7886" i="1"/>
  <c r="H7886" i="1"/>
  <c r="G7886" i="1"/>
  <c r="I7885" i="1"/>
  <c r="H7885" i="1"/>
  <c r="G7885" i="1"/>
  <c r="I7884" i="1"/>
  <c r="H7884" i="1"/>
  <c r="G7884" i="1"/>
  <c r="I7883" i="1"/>
  <c r="H7883" i="1"/>
  <c r="G7883" i="1"/>
  <c r="I7882" i="1"/>
  <c r="H7882" i="1"/>
  <c r="G7882" i="1"/>
  <c r="I7881" i="1"/>
  <c r="H7881" i="1"/>
  <c r="G7881" i="1"/>
  <c r="I7880" i="1"/>
  <c r="H7880" i="1"/>
  <c r="G7880" i="1"/>
  <c r="I7879" i="1"/>
  <c r="H7879" i="1"/>
  <c r="G7879" i="1"/>
  <c r="I7878" i="1"/>
  <c r="H7878" i="1"/>
  <c r="G7878" i="1"/>
  <c r="I7877" i="1"/>
  <c r="H7877" i="1"/>
  <c r="G7877" i="1"/>
  <c r="I7876" i="1"/>
  <c r="H7876" i="1"/>
  <c r="G7876" i="1"/>
  <c r="I7875" i="1"/>
  <c r="H7875" i="1"/>
  <c r="G7875" i="1"/>
  <c r="I7874" i="1"/>
  <c r="H7874" i="1"/>
  <c r="G7874" i="1"/>
  <c r="I7873" i="1"/>
  <c r="H7873" i="1"/>
  <c r="G7873" i="1"/>
  <c r="I7872" i="1"/>
  <c r="H7872" i="1"/>
  <c r="G7872" i="1"/>
  <c r="I7871" i="1"/>
  <c r="H7871" i="1"/>
  <c r="G7871" i="1"/>
  <c r="I7870" i="1"/>
  <c r="H7870" i="1"/>
  <c r="G7870" i="1"/>
  <c r="I7869" i="1"/>
  <c r="H7869" i="1"/>
  <c r="G7869" i="1"/>
  <c r="I7868" i="1"/>
  <c r="H7868" i="1"/>
  <c r="G7868" i="1"/>
  <c r="I7867" i="1"/>
  <c r="H7867" i="1"/>
  <c r="G7867" i="1"/>
  <c r="I7866" i="1"/>
  <c r="H7866" i="1"/>
  <c r="G7866" i="1"/>
  <c r="I7865" i="1"/>
  <c r="H7865" i="1"/>
  <c r="G7865" i="1"/>
  <c r="I7864" i="1"/>
  <c r="H7864" i="1"/>
  <c r="G7864" i="1"/>
  <c r="I7863" i="1"/>
  <c r="H7863" i="1"/>
  <c r="G7863" i="1"/>
  <c r="I7862" i="1"/>
  <c r="H7862" i="1"/>
  <c r="G7862" i="1"/>
  <c r="I7861" i="1"/>
  <c r="H7861" i="1"/>
  <c r="G7861" i="1"/>
  <c r="I7860" i="1"/>
  <c r="H7860" i="1"/>
  <c r="G7860" i="1"/>
  <c r="I7859" i="1"/>
  <c r="H7859" i="1"/>
  <c r="G7859" i="1"/>
  <c r="I7858" i="1"/>
  <c r="H7858" i="1"/>
  <c r="G7858" i="1"/>
  <c r="I7857" i="1"/>
  <c r="H7857" i="1"/>
  <c r="G7857" i="1"/>
  <c r="I7856" i="1"/>
  <c r="H7856" i="1"/>
  <c r="G7856" i="1"/>
  <c r="I7855" i="1"/>
  <c r="H7855" i="1"/>
  <c r="G7855" i="1"/>
  <c r="I7854" i="1"/>
  <c r="H7854" i="1"/>
  <c r="G7854" i="1"/>
  <c r="I7853" i="1"/>
  <c r="H7853" i="1"/>
  <c r="G7853" i="1"/>
  <c r="I7852" i="1"/>
  <c r="H7852" i="1"/>
  <c r="G7852" i="1"/>
  <c r="I7851" i="1"/>
  <c r="H7851" i="1"/>
  <c r="G7851" i="1"/>
  <c r="I7850" i="1"/>
  <c r="H7850" i="1"/>
  <c r="G7850" i="1"/>
  <c r="I7849" i="1"/>
  <c r="H7849" i="1"/>
  <c r="G7849" i="1"/>
  <c r="I7848" i="1"/>
  <c r="H7848" i="1"/>
  <c r="G7848" i="1"/>
  <c r="I7847" i="1"/>
  <c r="H7847" i="1"/>
  <c r="G7847" i="1"/>
  <c r="I7846" i="1"/>
  <c r="H7846" i="1"/>
  <c r="G7846" i="1"/>
  <c r="I7845" i="1"/>
  <c r="H7845" i="1"/>
  <c r="G7845" i="1"/>
  <c r="I7844" i="1"/>
  <c r="H7844" i="1"/>
  <c r="G7844" i="1"/>
  <c r="I7843" i="1"/>
  <c r="H7843" i="1"/>
  <c r="G7843" i="1"/>
  <c r="I7842" i="1"/>
  <c r="H7842" i="1"/>
  <c r="G7842" i="1"/>
  <c r="I7841" i="1"/>
  <c r="H7841" i="1"/>
  <c r="G7841" i="1"/>
  <c r="I7840" i="1"/>
  <c r="H7840" i="1"/>
  <c r="G7840" i="1"/>
  <c r="I7839" i="1"/>
  <c r="H7839" i="1"/>
  <c r="G7839" i="1"/>
  <c r="I7838" i="1"/>
  <c r="H7838" i="1"/>
  <c r="G7838" i="1"/>
  <c r="I7837" i="1"/>
  <c r="H7837" i="1"/>
  <c r="G7837" i="1"/>
  <c r="I7836" i="1"/>
  <c r="H7836" i="1"/>
  <c r="G7836" i="1"/>
  <c r="I7835" i="1"/>
  <c r="H7835" i="1"/>
  <c r="G7835" i="1"/>
  <c r="I7834" i="1"/>
  <c r="H7834" i="1"/>
  <c r="G7834" i="1"/>
  <c r="I7833" i="1"/>
  <c r="H7833" i="1"/>
  <c r="G7833" i="1"/>
  <c r="I7832" i="1"/>
  <c r="H7832" i="1"/>
  <c r="G7832" i="1"/>
  <c r="I7831" i="1"/>
  <c r="H7831" i="1"/>
  <c r="G7831" i="1"/>
  <c r="I7830" i="1"/>
  <c r="H7830" i="1"/>
  <c r="G7830" i="1"/>
  <c r="I7829" i="1"/>
  <c r="H7829" i="1"/>
  <c r="G7829" i="1"/>
  <c r="I7828" i="1"/>
  <c r="H7828" i="1"/>
  <c r="G7828" i="1"/>
  <c r="I7827" i="1"/>
  <c r="H7827" i="1"/>
  <c r="G7827" i="1"/>
  <c r="I7826" i="1"/>
  <c r="H7826" i="1"/>
  <c r="G7826" i="1"/>
  <c r="I7825" i="1"/>
  <c r="H7825" i="1"/>
  <c r="G7825" i="1"/>
  <c r="I7824" i="1"/>
  <c r="H7824" i="1"/>
  <c r="G7824" i="1"/>
  <c r="I7823" i="1"/>
  <c r="H7823" i="1"/>
  <c r="G7823" i="1"/>
  <c r="I7822" i="1"/>
  <c r="H7822" i="1"/>
  <c r="G7822" i="1"/>
  <c r="I7821" i="1"/>
  <c r="H7821" i="1"/>
  <c r="G7821" i="1"/>
  <c r="I7820" i="1"/>
  <c r="H7820" i="1"/>
  <c r="G7820" i="1"/>
  <c r="I7819" i="1"/>
  <c r="H7819" i="1"/>
  <c r="G7819" i="1"/>
  <c r="I7818" i="1"/>
  <c r="H7818" i="1"/>
  <c r="G7818" i="1"/>
  <c r="I7817" i="1"/>
  <c r="H7817" i="1"/>
  <c r="G7817" i="1"/>
  <c r="I7816" i="1"/>
  <c r="H7816" i="1"/>
  <c r="G7816" i="1"/>
  <c r="I7815" i="1"/>
  <c r="H7815" i="1"/>
  <c r="G7815" i="1"/>
  <c r="I7814" i="1"/>
  <c r="H7814" i="1"/>
  <c r="G7814" i="1"/>
  <c r="I7813" i="1"/>
  <c r="H7813" i="1"/>
  <c r="G7813" i="1"/>
  <c r="I7812" i="1"/>
  <c r="H7812" i="1"/>
  <c r="G7812" i="1"/>
  <c r="I7811" i="1"/>
  <c r="H7811" i="1"/>
  <c r="G7811" i="1"/>
  <c r="I7810" i="1"/>
  <c r="H7810" i="1"/>
  <c r="G7810" i="1"/>
  <c r="I7809" i="1"/>
  <c r="H7809" i="1"/>
  <c r="G7809" i="1"/>
  <c r="I7808" i="1"/>
  <c r="H7808" i="1"/>
  <c r="G7808" i="1"/>
  <c r="I7807" i="1"/>
  <c r="H7807" i="1"/>
  <c r="G7807" i="1"/>
  <c r="I7806" i="1"/>
  <c r="H7806" i="1"/>
  <c r="G7806" i="1"/>
  <c r="I7805" i="1"/>
  <c r="H7805" i="1"/>
  <c r="G7805" i="1"/>
  <c r="I7804" i="1"/>
  <c r="H7804" i="1"/>
  <c r="G7804" i="1"/>
  <c r="I7803" i="1"/>
  <c r="H7803" i="1"/>
  <c r="G7803" i="1"/>
  <c r="I7802" i="1"/>
  <c r="H7802" i="1"/>
  <c r="G7802" i="1"/>
  <c r="I7801" i="1"/>
  <c r="H7801" i="1"/>
  <c r="G7801" i="1"/>
  <c r="I7800" i="1"/>
  <c r="H7800" i="1"/>
  <c r="G7800" i="1"/>
  <c r="I7799" i="1"/>
  <c r="H7799" i="1"/>
  <c r="G7799" i="1"/>
  <c r="I7798" i="1"/>
  <c r="H7798" i="1"/>
  <c r="G7798" i="1"/>
  <c r="I7797" i="1"/>
  <c r="H7797" i="1"/>
  <c r="G7797" i="1"/>
  <c r="I7796" i="1"/>
  <c r="H7796" i="1"/>
  <c r="G7796" i="1"/>
  <c r="I7795" i="1"/>
  <c r="H7795" i="1"/>
  <c r="G7795" i="1"/>
  <c r="I7794" i="1"/>
  <c r="H7794" i="1"/>
  <c r="G7794" i="1"/>
  <c r="I7793" i="1"/>
  <c r="H7793" i="1"/>
  <c r="G7793" i="1"/>
  <c r="I7792" i="1"/>
  <c r="H7792" i="1"/>
  <c r="G7792" i="1"/>
  <c r="I7791" i="1"/>
  <c r="H7791" i="1"/>
  <c r="G7791" i="1"/>
  <c r="I7790" i="1"/>
  <c r="H7790" i="1"/>
  <c r="G7790" i="1"/>
  <c r="I7789" i="1"/>
  <c r="H7789" i="1"/>
  <c r="G7789" i="1"/>
  <c r="I7788" i="1"/>
  <c r="H7788" i="1"/>
  <c r="G7788" i="1"/>
  <c r="I7787" i="1"/>
  <c r="H7787" i="1"/>
  <c r="G7787" i="1"/>
  <c r="I7786" i="1"/>
  <c r="H7786" i="1"/>
  <c r="G7786" i="1"/>
  <c r="I7785" i="1"/>
  <c r="H7785" i="1"/>
  <c r="G7785" i="1"/>
  <c r="I7784" i="1"/>
  <c r="H7784" i="1"/>
  <c r="G7784" i="1"/>
  <c r="I7783" i="1"/>
  <c r="H7783" i="1"/>
  <c r="G7783" i="1"/>
  <c r="I7782" i="1"/>
  <c r="H7782" i="1"/>
  <c r="G7782" i="1"/>
  <c r="I7781" i="1"/>
  <c r="H7781" i="1"/>
  <c r="G7781" i="1"/>
  <c r="I7780" i="1"/>
  <c r="H7780" i="1"/>
  <c r="G7780" i="1"/>
  <c r="I7779" i="1"/>
  <c r="H7779" i="1"/>
  <c r="G7779" i="1"/>
  <c r="I7778" i="1"/>
  <c r="H7778" i="1"/>
  <c r="G7778" i="1"/>
  <c r="I7777" i="1"/>
  <c r="H7777" i="1"/>
  <c r="G7777" i="1"/>
  <c r="I7776" i="1"/>
  <c r="H7776" i="1"/>
  <c r="G7776" i="1"/>
  <c r="I7775" i="1"/>
  <c r="H7775" i="1"/>
  <c r="G7775" i="1"/>
  <c r="I7774" i="1"/>
  <c r="H7774" i="1"/>
  <c r="G7774" i="1"/>
  <c r="I7773" i="1"/>
  <c r="H7773" i="1"/>
  <c r="G7773" i="1"/>
  <c r="I7772" i="1"/>
  <c r="H7772" i="1"/>
  <c r="G7772" i="1"/>
  <c r="I7771" i="1"/>
  <c r="H7771" i="1"/>
  <c r="G7771" i="1"/>
  <c r="I7770" i="1"/>
  <c r="H7770" i="1"/>
  <c r="G7770" i="1"/>
  <c r="I7769" i="1"/>
  <c r="H7769" i="1"/>
  <c r="G7769" i="1"/>
  <c r="I7768" i="1"/>
  <c r="H7768" i="1"/>
  <c r="G7768" i="1"/>
  <c r="I7767" i="1"/>
  <c r="H7767" i="1"/>
  <c r="G7767" i="1"/>
  <c r="I7766" i="1"/>
  <c r="H7766" i="1"/>
  <c r="G7766" i="1"/>
  <c r="I7765" i="1"/>
  <c r="H7765" i="1"/>
  <c r="G7765" i="1"/>
  <c r="I7764" i="1"/>
  <c r="H7764" i="1"/>
  <c r="G7764" i="1"/>
  <c r="I7763" i="1"/>
  <c r="H7763" i="1"/>
  <c r="G7763" i="1"/>
  <c r="I7762" i="1"/>
  <c r="H7762" i="1"/>
  <c r="G7762" i="1"/>
  <c r="I7761" i="1"/>
  <c r="H7761" i="1"/>
  <c r="G7761" i="1"/>
  <c r="I7760" i="1"/>
  <c r="H7760" i="1"/>
  <c r="G7760" i="1"/>
  <c r="I7759" i="1"/>
  <c r="H7759" i="1"/>
  <c r="G7759" i="1"/>
  <c r="I7758" i="1"/>
  <c r="H7758" i="1"/>
  <c r="G7758" i="1"/>
  <c r="I7757" i="1"/>
  <c r="H7757" i="1"/>
  <c r="G7757" i="1"/>
  <c r="I7756" i="1"/>
  <c r="H7756" i="1"/>
  <c r="G7756" i="1"/>
  <c r="I7755" i="1"/>
  <c r="H7755" i="1"/>
  <c r="G7755" i="1"/>
  <c r="I7754" i="1"/>
  <c r="H7754" i="1"/>
  <c r="G7754" i="1"/>
  <c r="I7753" i="1"/>
  <c r="H7753" i="1"/>
  <c r="G7753" i="1"/>
  <c r="I7752" i="1"/>
  <c r="H7752" i="1"/>
  <c r="G7752" i="1"/>
  <c r="I7751" i="1"/>
  <c r="H7751" i="1"/>
  <c r="G7751" i="1"/>
  <c r="I7750" i="1"/>
  <c r="H7750" i="1"/>
  <c r="G7750" i="1"/>
  <c r="I7749" i="1"/>
  <c r="H7749" i="1"/>
  <c r="G7749" i="1"/>
  <c r="I7748" i="1"/>
  <c r="H7748" i="1"/>
  <c r="G7748" i="1"/>
  <c r="I7747" i="1"/>
  <c r="H7747" i="1"/>
  <c r="G7747" i="1"/>
  <c r="I7746" i="1"/>
  <c r="H7746" i="1"/>
  <c r="G7746" i="1"/>
  <c r="I7745" i="1"/>
  <c r="H7745" i="1"/>
  <c r="G7745" i="1"/>
  <c r="I7744" i="1"/>
  <c r="H7744" i="1"/>
  <c r="G7744" i="1"/>
  <c r="I7743" i="1"/>
  <c r="H7743" i="1"/>
  <c r="G7743" i="1"/>
  <c r="I7742" i="1"/>
  <c r="H7742" i="1"/>
  <c r="G7742" i="1"/>
  <c r="I7741" i="1"/>
  <c r="H7741" i="1"/>
  <c r="G7741" i="1"/>
  <c r="I7740" i="1"/>
  <c r="H7740" i="1"/>
  <c r="G7740" i="1"/>
  <c r="I7739" i="1"/>
  <c r="H7739" i="1"/>
  <c r="G7739" i="1"/>
  <c r="I7738" i="1"/>
  <c r="H7738" i="1"/>
  <c r="G7738" i="1"/>
  <c r="I7737" i="1"/>
  <c r="H7737" i="1"/>
  <c r="G7737" i="1"/>
  <c r="I7736" i="1"/>
  <c r="H7736" i="1"/>
  <c r="G7736" i="1"/>
  <c r="I7735" i="1"/>
  <c r="H7735" i="1"/>
  <c r="G7735" i="1"/>
  <c r="I7734" i="1"/>
  <c r="H7734" i="1"/>
  <c r="G7734" i="1"/>
  <c r="I7733" i="1"/>
  <c r="H7733" i="1"/>
  <c r="G7733" i="1"/>
  <c r="I7732" i="1"/>
  <c r="H7732" i="1"/>
  <c r="G7732" i="1"/>
  <c r="I7731" i="1"/>
  <c r="H7731" i="1"/>
  <c r="G7731" i="1"/>
  <c r="I7730" i="1"/>
  <c r="H7730" i="1"/>
  <c r="G7730" i="1"/>
  <c r="I7729" i="1"/>
  <c r="H7729" i="1"/>
  <c r="G7729" i="1"/>
  <c r="I7728" i="1"/>
  <c r="H7728" i="1"/>
  <c r="G7728" i="1"/>
  <c r="I7727" i="1"/>
  <c r="H7727" i="1"/>
  <c r="G7727" i="1"/>
  <c r="I7726" i="1"/>
  <c r="H7726" i="1"/>
  <c r="G7726" i="1"/>
  <c r="I7725" i="1"/>
  <c r="H7725" i="1"/>
  <c r="G7725" i="1"/>
  <c r="I7724" i="1"/>
  <c r="H7724" i="1"/>
  <c r="G7724" i="1"/>
  <c r="I7723" i="1"/>
  <c r="H7723" i="1"/>
  <c r="G7723" i="1"/>
  <c r="I7722" i="1"/>
  <c r="H7722" i="1"/>
  <c r="G7722" i="1"/>
  <c r="I7721" i="1"/>
  <c r="H7721" i="1"/>
  <c r="G7721" i="1"/>
  <c r="I7720" i="1"/>
  <c r="H7720" i="1"/>
  <c r="G7720" i="1"/>
  <c r="I7719" i="1"/>
  <c r="H7719" i="1"/>
  <c r="G7719" i="1"/>
  <c r="I7718" i="1"/>
  <c r="H7718" i="1"/>
  <c r="G7718" i="1"/>
  <c r="I7717" i="1"/>
  <c r="H7717" i="1"/>
  <c r="G7717" i="1"/>
  <c r="I7716" i="1"/>
  <c r="H7716" i="1"/>
  <c r="G7716" i="1"/>
  <c r="I7715" i="1"/>
  <c r="H7715" i="1"/>
  <c r="G7715" i="1"/>
  <c r="I7714" i="1"/>
  <c r="H7714" i="1"/>
  <c r="G7714" i="1"/>
  <c r="I7713" i="1"/>
  <c r="H7713" i="1"/>
  <c r="G7713" i="1"/>
  <c r="I7712" i="1"/>
  <c r="H7712" i="1"/>
  <c r="G7712" i="1"/>
  <c r="I7711" i="1"/>
  <c r="H7711" i="1"/>
  <c r="G7711" i="1"/>
  <c r="I7710" i="1"/>
  <c r="H7710" i="1"/>
  <c r="G7710" i="1"/>
  <c r="I7709" i="1"/>
  <c r="H7709" i="1"/>
  <c r="G7709" i="1"/>
  <c r="I7708" i="1"/>
  <c r="H7708" i="1"/>
  <c r="G7708" i="1"/>
  <c r="I7707" i="1"/>
  <c r="H7707" i="1"/>
  <c r="G7707" i="1"/>
  <c r="I7706" i="1"/>
  <c r="H7706" i="1"/>
  <c r="G7706" i="1"/>
  <c r="I7705" i="1"/>
  <c r="H7705" i="1"/>
  <c r="G7705" i="1"/>
  <c r="I7704" i="1"/>
  <c r="H7704" i="1"/>
  <c r="G7704" i="1"/>
  <c r="I7703" i="1"/>
  <c r="H7703" i="1"/>
  <c r="G7703" i="1"/>
  <c r="I7702" i="1"/>
  <c r="H7702" i="1"/>
  <c r="G7702" i="1"/>
  <c r="I7701" i="1"/>
  <c r="H7701" i="1"/>
  <c r="G7701" i="1"/>
  <c r="I7700" i="1"/>
  <c r="H7700" i="1"/>
  <c r="G7700" i="1"/>
  <c r="I7699" i="1"/>
  <c r="H7699" i="1"/>
  <c r="G7699" i="1"/>
  <c r="I7698" i="1"/>
  <c r="H7698" i="1"/>
  <c r="G7698" i="1"/>
  <c r="I7697" i="1"/>
  <c r="H7697" i="1"/>
  <c r="G7697" i="1"/>
  <c r="I7696" i="1"/>
  <c r="H7696" i="1"/>
  <c r="G7696" i="1"/>
  <c r="I7695" i="1"/>
  <c r="H7695" i="1"/>
  <c r="G7695" i="1"/>
  <c r="I7694" i="1"/>
  <c r="H7694" i="1"/>
  <c r="G7694" i="1"/>
  <c r="I7693" i="1"/>
  <c r="H7693" i="1"/>
  <c r="G7693" i="1"/>
  <c r="I7692" i="1"/>
  <c r="H7692" i="1"/>
  <c r="G7692" i="1"/>
  <c r="I7691" i="1"/>
  <c r="H7691" i="1"/>
  <c r="G7691" i="1"/>
  <c r="I7690" i="1"/>
  <c r="H7690" i="1"/>
  <c r="G7690" i="1"/>
  <c r="I7689" i="1"/>
  <c r="H7689" i="1"/>
  <c r="G7689" i="1"/>
  <c r="I7688" i="1"/>
  <c r="H7688" i="1"/>
  <c r="G7688" i="1"/>
  <c r="I7687" i="1"/>
  <c r="H7687" i="1"/>
  <c r="G7687" i="1"/>
  <c r="I7686" i="1"/>
  <c r="H7686" i="1"/>
  <c r="G7686" i="1"/>
  <c r="I7685" i="1"/>
  <c r="H7685" i="1"/>
  <c r="G7685" i="1"/>
  <c r="I7684" i="1"/>
  <c r="H7684" i="1"/>
  <c r="G7684" i="1"/>
  <c r="I7683" i="1"/>
  <c r="H7683" i="1"/>
  <c r="G7683" i="1"/>
  <c r="I7682" i="1"/>
  <c r="H7682" i="1"/>
  <c r="G7682" i="1"/>
  <c r="I7681" i="1"/>
  <c r="H7681" i="1"/>
  <c r="G7681" i="1"/>
  <c r="I7680" i="1"/>
  <c r="H7680" i="1"/>
  <c r="G7680" i="1"/>
  <c r="I7679" i="1"/>
  <c r="H7679" i="1"/>
  <c r="G7679" i="1"/>
  <c r="I7678" i="1"/>
  <c r="H7678" i="1"/>
  <c r="G7678" i="1"/>
  <c r="I7677" i="1"/>
  <c r="H7677" i="1"/>
  <c r="G7677" i="1"/>
  <c r="I7676" i="1"/>
  <c r="H7676" i="1"/>
  <c r="G7676" i="1"/>
  <c r="I7675" i="1"/>
  <c r="H7675" i="1"/>
  <c r="G7675" i="1"/>
  <c r="I7674" i="1"/>
  <c r="H7674" i="1"/>
  <c r="G7674" i="1"/>
  <c r="I7673" i="1"/>
  <c r="H7673" i="1"/>
  <c r="G7673" i="1"/>
  <c r="I7672" i="1"/>
  <c r="H7672" i="1"/>
  <c r="G7672" i="1"/>
  <c r="I7671" i="1"/>
  <c r="H7671" i="1"/>
  <c r="G7671" i="1"/>
  <c r="I7670" i="1"/>
  <c r="H7670" i="1"/>
  <c r="G7670" i="1"/>
  <c r="I7669" i="1"/>
  <c r="H7669" i="1"/>
  <c r="G7669" i="1"/>
  <c r="I7668" i="1"/>
  <c r="H7668" i="1"/>
  <c r="G7668" i="1"/>
  <c r="I7667" i="1"/>
  <c r="H7667" i="1"/>
  <c r="G7667" i="1"/>
  <c r="I7666" i="1"/>
  <c r="H7666" i="1"/>
  <c r="G7666" i="1"/>
  <c r="I7665" i="1"/>
  <c r="H7665" i="1"/>
  <c r="G7665" i="1"/>
  <c r="I7664" i="1"/>
  <c r="H7664" i="1"/>
  <c r="G7664" i="1"/>
  <c r="I7663" i="1"/>
  <c r="H7663" i="1"/>
  <c r="G7663" i="1"/>
  <c r="I7662" i="1"/>
  <c r="H7662" i="1"/>
  <c r="G7662" i="1"/>
  <c r="I7661" i="1"/>
  <c r="H7661" i="1"/>
  <c r="G7661" i="1"/>
  <c r="I7660" i="1"/>
  <c r="H7660" i="1"/>
  <c r="G7660" i="1"/>
  <c r="I7659" i="1"/>
  <c r="H7659" i="1"/>
  <c r="G7659" i="1"/>
  <c r="I7658" i="1"/>
  <c r="H7658" i="1"/>
  <c r="G7658" i="1"/>
  <c r="I7657" i="1"/>
  <c r="H7657" i="1"/>
  <c r="G7657" i="1"/>
  <c r="I7656" i="1"/>
  <c r="H7656" i="1"/>
  <c r="G7656" i="1"/>
  <c r="I7655" i="1"/>
  <c r="H7655" i="1"/>
  <c r="G7655" i="1"/>
  <c r="I7654" i="1"/>
  <c r="H7654" i="1"/>
  <c r="G7654" i="1"/>
  <c r="I7653" i="1"/>
  <c r="H7653" i="1"/>
  <c r="G7653" i="1"/>
  <c r="I7652" i="1"/>
  <c r="H7652" i="1"/>
  <c r="G7652" i="1"/>
  <c r="I7651" i="1"/>
  <c r="H7651" i="1"/>
  <c r="G7651" i="1"/>
  <c r="I7650" i="1"/>
  <c r="H7650" i="1"/>
  <c r="G7650" i="1"/>
  <c r="I7649" i="1"/>
  <c r="H7649" i="1"/>
  <c r="G7649" i="1"/>
  <c r="I7648" i="1"/>
  <c r="H7648" i="1"/>
  <c r="G7648" i="1"/>
  <c r="I7647" i="1"/>
  <c r="H7647" i="1"/>
  <c r="G7647" i="1"/>
  <c r="I7646" i="1"/>
  <c r="H7646" i="1"/>
  <c r="G7646" i="1"/>
  <c r="I7645" i="1"/>
  <c r="H7645" i="1"/>
  <c r="G7645" i="1"/>
  <c r="I7644" i="1"/>
  <c r="H7644" i="1"/>
  <c r="G7644" i="1"/>
  <c r="I7643" i="1"/>
  <c r="H7643" i="1"/>
  <c r="G7643" i="1"/>
  <c r="I7642" i="1"/>
  <c r="H7642" i="1"/>
  <c r="G7642" i="1"/>
  <c r="I7641" i="1"/>
  <c r="H7641" i="1"/>
  <c r="G7641" i="1"/>
  <c r="I7640" i="1"/>
  <c r="H7640" i="1"/>
  <c r="G7640" i="1"/>
  <c r="I7639" i="1"/>
  <c r="H7639" i="1"/>
  <c r="G7639" i="1"/>
  <c r="I7638" i="1"/>
  <c r="H7638" i="1"/>
  <c r="G7638" i="1"/>
  <c r="I7637" i="1"/>
  <c r="H7637" i="1"/>
  <c r="G7637" i="1"/>
  <c r="I7636" i="1"/>
  <c r="H7636" i="1"/>
  <c r="G7636" i="1"/>
  <c r="I7635" i="1"/>
  <c r="H7635" i="1"/>
  <c r="G7635" i="1"/>
  <c r="I7634" i="1"/>
  <c r="H7634" i="1"/>
  <c r="G7634" i="1"/>
  <c r="I7633" i="1"/>
  <c r="H7633" i="1"/>
  <c r="G7633" i="1"/>
  <c r="I7632" i="1"/>
  <c r="H7632" i="1"/>
  <c r="G7632" i="1"/>
  <c r="I7631" i="1"/>
  <c r="H7631" i="1"/>
  <c r="G7631" i="1"/>
  <c r="I7630" i="1"/>
  <c r="H7630" i="1"/>
  <c r="G7630" i="1"/>
  <c r="I7629" i="1"/>
  <c r="H7629" i="1"/>
  <c r="G7629" i="1"/>
  <c r="I7628" i="1"/>
  <c r="H7628" i="1"/>
  <c r="G7628" i="1"/>
  <c r="I7627" i="1"/>
  <c r="H7627" i="1"/>
  <c r="G7627" i="1"/>
  <c r="I7626" i="1"/>
  <c r="H7626" i="1"/>
  <c r="G7626" i="1"/>
  <c r="I7625" i="1"/>
  <c r="H7625" i="1"/>
  <c r="G7625" i="1"/>
  <c r="I7624" i="1"/>
  <c r="H7624" i="1"/>
  <c r="G7624" i="1"/>
  <c r="I7623" i="1"/>
  <c r="H7623" i="1"/>
  <c r="G7623" i="1"/>
  <c r="I7622" i="1"/>
  <c r="H7622" i="1"/>
  <c r="G7622" i="1"/>
  <c r="I7621" i="1"/>
  <c r="H7621" i="1"/>
  <c r="G7621" i="1"/>
  <c r="I7620" i="1"/>
  <c r="H7620" i="1"/>
  <c r="G7620" i="1"/>
  <c r="I7619" i="1"/>
  <c r="H7619" i="1"/>
  <c r="G7619" i="1"/>
  <c r="I7618" i="1"/>
  <c r="H7618" i="1"/>
  <c r="G7618" i="1"/>
  <c r="I7617" i="1"/>
  <c r="H7617" i="1"/>
  <c r="G7617" i="1"/>
  <c r="I7616" i="1"/>
  <c r="H7616" i="1"/>
  <c r="G7616" i="1"/>
  <c r="I7615" i="1"/>
  <c r="H7615" i="1"/>
  <c r="G7615" i="1"/>
  <c r="I7614" i="1"/>
  <c r="H7614" i="1"/>
  <c r="G7614" i="1"/>
  <c r="I7613" i="1"/>
  <c r="H7613" i="1"/>
  <c r="G7613" i="1"/>
  <c r="I7612" i="1"/>
  <c r="H7612" i="1"/>
  <c r="G7612" i="1"/>
  <c r="I7611" i="1"/>
  <c r="H7611" i="1"/>
  <c r="G7611" i="1"/>
  <c r="I7610" i="1"/>
  <c r="H7610" i="1"/>
  <c r="G7610" i="1"/>
  <c r="I7609" i="1"/>
  <c r="H7609" i="1"/>
  <c r="G7609" i="1"/>
  <c r="I7608" i="1"/>
  <c r="H7608" i="1"/>
  <c r="G7608" i="1"/>
  <c r="I7607" i="1"/>
  <c r="H7607" i="1"/>
  <c r="G7607" i="1"/>
  <c r="I7606" i="1"/>
  <c r="H7606" i="1"/>
  <c r="G7606" i="1"/>
  <c r="I7605" i="1"/>
  <c r="H7605" i="1"/>
  <c r="G7605" i="1"/>
  <c r="I7604" i="1"/>
  <c r="H7604" i="1"/>
  <c r="G7604" i="1"/>
  <c r="I7603" i="1"/>
  <c r="H7603" i="1"/>
  <c r="G7603" i="1"/>
  <c r="I7602" i="1"/>
  <c r="H7602" i="1"/>
  <c r="G7602" i="1"/>
  <c r="I7601" i="1"/>
  <c r="H7601" i="1"/>
  <c r="G7601" i="1"/>
  <c r="I7600" i="1"/>
  <c r="H7600" i="1"/>
  <c r="G7600" i="1"/>
  <c r="I7599" i="1"/>
  <c r="H7599" i="1"/>
  <c r="G7599" i="1"/>
  <c r="I7598" i="1"/>
  <c r="H7598" i="1"/>
  <c r="G7598" i="1"/>
  <c r="I7597" i="1"/>
  <c r="H7597" i="1"/>
  <c r="G7597" i="1"/>
  <c r="I7596" i="1"/>
  <c r="H7596" i="1"/>
  <c r="G7596" i="1"/>
  <c r="I7595" i="1"/>
  <c r="H7595" i="1"/>
  <c r="G7595" i="1"/>
  <c r="I7594" i="1"/>
  <c r="H7594" i="1"/>
  <c r="G7594" i="1"/>
  <c r="I7593" i="1"/>
  <c r="H7593" i="1"/>
  <c r="G7593" i="1"/>
  <c r="I7592" i="1"/>
  <c r="H7592" i="1"/>
  <c r="G7592" i="1"/>
  <c r="I7591" i="1"/>
  <c r="H7591" i="1"/>
  <c r="G7591" i="1"/>
  <c r="I7590" i="1"/>
  <c r="H7590" i="1"/>
  <c r="G7590" i="1"/>
  <c r="I7589" i="1"/>
  <c r="H7589" i="1"/>
  <c r="G7589" i="1"/>
  <c r="I7588" i="1"/>
  <c r="H7588" i="1"/>
  <c r="G7588" i="1"/>
  <c r="I7587" i="1"/>
  <c r="H7587" i="1"/>
  <c r="G7587" i="1"/>
  <c r="I7586" i="1"/>
  <c r="H7586" i="1"/>
  <c r="G7586" i="1"/>
  <c r="I7585" i="1"/>
  <c r="H7585" i="1"/>
  <c r="G7585" i="1"/>
  <c r="I7584" i="1"/>
  <c r="H7584" i="1"/>
  <c r="G7584" i="1"/>
  <c r="I7583" i="1"/>
  <c r="H7583" i="1"/>
  <c r="G7583" i="1"/>
  <c r="I7582" i="1"/>
  <c r="H7582" i="1"/>
  <c r="G7582" i="1"/>
  <c r="I7581" i="1"/>
  <c r="H7581" i="1"/>
  <c r="G7581" i="1"/>
  <c r="I7580" i="1"/>
  <c r="H7580" i="1"/>
  <c r="G7580" i="1"/>
  <c r="I7579" i="1"/>
  <c r="H7579" i="1"/>
  <c r="G7579" i="1"/>
  <c r="I7578" i="1"/>
  <c r="H7578" i="1"/>
  <c r="G7578" i="1"/>
  <c r="I7577" i="1"/>
  <c r="H7577" i="1"/>
  <c r="G7577" i="1"/>
  <c r="I7576" i="1"/>
  <c r="H7576" i="1"/>
  <c r="G7576" i="1"/>
  <c r="I7575" i="1"/>
  <c r="H7575" i="1"/>
  <c r="G7575" i="1"/>
  <c r="I7574" i="1"/>
  <c r="H7574" i="1"/>
  <c r="G7574" i="1"/>
  <c r="I7573" i="1"/>
  <c r="H7573" i="1"/>
  <c r="G7573" i="1"/>
  <c r="I7572" i="1"/>
  <c r="H7572" i="1"/>
  <c r="G7572" i="1"/>
  <c r="I7571" i="1"/>
  <c r="H7571" i="1"/>
  <c r="G7571" i="1"/>
  <c r="I7570" i="1"/>
  <c r="H7570" i="1"/>
  <c r="G7570" i="1"/>
  <c r="I7569" i="1"/>
  <c r="H7569" i="1"/>
  <c r="G7569" i="1"/>
  <c r="I7568" i="1"/>
  <c r="H7568" i="1"/>
  <c r="G7568" i="1"/>
  <c r="I7567" i="1"/>
  <c r="H7567" i="1"/>
  <c r="G7567" i="1"/>
  <c r="I7566" i="1"/>
  <c r="H7566" i="1"/>
  <c r="G7566" i="1"/>
  <c r="I7565" i="1"/>
  <c r="H7565" i="1"/>
  <c r="G7565" i="1"/>
  <c r="I7564" i="1"/>
  <c r="H7564" i="1"/>
  <c r="G7564" i="1"/>
  <c r="I7563" i="1"/>
  <c r="H7563" i="1"/>
  <c r="G7563" i="1"/>
  <c r="I7562" i="1"/>
  <c r="H7562" i="1"/>
  <c r="G7562" i="1"/>
  <c r="I7561" i="1"/>
  <c r="H7561" i="1"/>
  <c r="G7561" i="1"/>
  <c r="I7560" i="1"/>
  <c r="H7560" i="1"/>
  <c r="G7560" i="1"/>
  <c r="I7559" i="1"/>
  <c r="H7559" i="1"/>
  <c r="G7559" i="1"/>
  <c r="I7558" i="1"/>
  <c r="H7558" i="1"/>
  <c r="G7558" i="1"/>
  <c r="I7557" i="1"/>
  <c r="H7557" i="1"/>
  <c r="G7557" i="1"/>
  <c r="I7556" i="1"/>
  <c r="H7556" i="1"/>
  <c r="G7556" i="1"/>
  <c r="I7555" i="1"/>
  <c r="H7555" i="1"/>
  <c r="G7555" i="1"/>
  <c r="I7554" i="1"/>
  <c r="H7554" i="1"/>
  <c r="G7554" i="1"/>
  <c r="I7553" i="1"/>
  <c r="H7553" i="1"/>
  <c r="G7553" i="1"/>
  <c r="I7552" i="1"/>
  <c r="H7552" i="1"/>
  <c r="G7552" i="1"/>
  <c r="I7551" i="1"/>
  <c r="H7551" i="1"/>
  <c r="G7551" i="1"/>
  <c r="I7550" i="1"/>
  <c r="H7550" i="1"/>
  <c r="G7550" i="1"/>
  <c r="I7549" i="1"/>
  <c r="H7549" i="1"/>
  <c r="G7549" i="1"/>
  <c r="I7548" i="1"/>
  <c r="H7548" i="1"/>
  <c r="G7548" i="1"/>
  <c r="I7547" i="1"/>
  <c r="H7547" i="1"/>
  <c r="G7547" i="1"/>
  <c r="I7546" i="1"/>
  <c r="H7546" i="1"/>
  <c r="G7546" i="1"/>
  <c r="I7545" i="1"/>
  <c r="H7545" i="1"/>
  <c r="G7545" i="1"/>
  <c r="I7544" i="1"/>
  <c r="H7544" i="1"/>
  <c r="G7544" i="1"/>
  <c r="I7543" i="1"/>
  <c r="H7543" i="1"/>
  <c r="G7543" i="1"/>
  <c r="I7542" i="1"/>
  <c r="H7542" i="1"/>
  <c r="G7542" i="1"/>
  <c r="I7541" i="1"/>
  <c r="H7541" i="1"/>
  <c r="G7541" i="1"/>
  <c r="I7540" i="1"/>
  <c r="H7540" i="1"/>
  <c r="G7540" i="1"/>
  <c r="I7539" i="1"/>
  <c r="H7539" i="1"/>
  <c r="G7539" i="1"/>
  <c r="I7538" i="1"/>
  <c r="H7538" i="1"/>
  <c r="G7538" i="1"/>
  <c r="I7537" i="1"/>
  <c r="H7537" i="1"/>
  <c r="G7537" i="1"/>
  <c r="I7536" i="1"/>
  <c r="H7536" i="1"/>
  <c r="G7536" i="1"/>
  <c r="I7535" i="1"/>
  <c r="H7535" i="1"/>
  <c r="G7535" i="1"/>
  <c r="I7534" i="1"/>
  <c r="H7534" i="1"/>
  <c r="G7534" i="1"/>
  <c r="I7533" i="1"/>
  <c r="H7533" i="1"/>
  <c r="G7533" i="1"/>
  <c r="I7532" i="1"/>
  <c r="H7532" i="1"/>
  <c r="G7532" i="1"/>
  <c r="I7531" i="1"/>
  <c r="H7531" i="1"/>
  <c r="G7531" i="1"/>
  <c r="I7530" i="1"/>
  <c r="H7530" i="1"/>
  <c r="G7530" i="1"/>
  <c r="I7529" i="1"/>
  <c r="H7529" i="1"/>
  <c r="G7529" i="1"/>
  <c r="I7528" i="1"/>
  <c r="H7528" i="1"/>
  <c r="G7528" i="1"/>
  <c r="I7527" i="1"/>
  <c r="H7527" i="1"/>
  <c r="G7527" i="1"/>
  <c r="I7526" i="1"/>
  <c r="H7526" i="1"/>
  <c r="G7526" i="1"/>
  <c r="I7525" i="1"/>
  <c r="H7525" i="1"/>
  <c r="G7525" i="1"/>
  <c r="I7524" i="1"/>
  <c r="H7524" i="1"/>
  <c r="G7524" i="1"/>
  <c r="I7523" i="1"/>
  <c r="H7523" i="1"/>
  <c r="G7523" i="1"/>
  <c r="I7522" i="1"/>
  <c r="H7522" i="1"/>
  <c r="G7522" i="1"/>
  <c r="I7521" i="1"/>
  <c r="H7521" i="1"/>
  <c r="G7521" i="1"/>
  <c r="I7520" i="1"/>
  <c r="H7520" i="1"/>
  <c r="G7520" i="1"/>
  <c r="I7519" i="1"/>
  <c r="H7519" i="1"/>
  <c r="G7519" i="1"/>
  <c r="I7518" i="1"/>
  <c r="H7518" i="1"/>
  <c r="G7518" i="1"/>
  <c r="I7517" i="1"/>
  <c r="H7517" i="1"/>
  <c r="G7517" i="1"/>
  <c r="I7516" i="1"/>
  <c r="H7516" i="1"/>
  <c r="G7516" i="1"/>
  <c r="I7515" i="1"/>
  <c r="H7515" i="1"/>
  <c r="G7515" i="1"/>
  <c r="I7514" i="1"/>
  <c r="H7514" i="1"/>
  <c r="G7514" i="1"/>
  <c r="I7513" i="1"/>
  <c r="H7513" i="1"/>
  <c r="G7513" i="1"/>
  <c r="I7512" i="1"/>
  <c r="H7512" i="1"/>
  <c r="G7512" i="1"/>
  <c r="I7511" i="1"/>
  <c r="H7511" i="1"/>
  <c r="G7511" i="1"/>
  <c r="I7510" i="1"/>
  <c r="H7510" i="1"/>
  <c r="G7510" i="1"/>
  <c r="I7509" i="1"/>
  <c r="H7509" i="1"/>
  <c r="G7509" i="1"/>
  <c r="I7508" i="1"/>
  <c r="H7508" i="1"/>
  <c r="G7508" i="1"/>
  <c r="I7507" i="1"/>
  <c r="H7507" i="1"/>
  <c r="G7507" i="1"/>
  <c r="I7506" i="1"/>
  <c r="H7506" i="1"/>
  <c r="G7506" i="1"/>
  <c r="I7505" i="1"/>
  <c r="H7505" i="1"/>
  <c r="G7505" i="1"/>
  <c r="I7504" i="1"/>
  <c r="H7504" i="1"/>
  <c r="G7504" i="1"/>
  <c r="I7503" i="1"/>
  <c r="H7503" i="1"/>
  <c r="G7503" i="1"/>
  <c r="I7502" i="1"/>
  <c r="H7502" i="1"/>
  <c r="G7502" i="1"/>
  <c r="I7501" i="1"/>
  <c r="H7501" i="1"/>
  <c r="G7501" i="1"/>
  <c r="I7500" i="1"/>
  <c r="H7500" i="1"/>
  <c r="G7500" i="1"/>
  <c r="I7499" i="1"/>
  <c r="H7499" i="1"/>
  <c r="G7499" i="1"/>
  <c r="I7498" i="1"/>
  <c r="H7498" i="1"/>
  <c r="G7498" i="1"/>
  <c r="I7497" i="1"/>
  <c r="H7497" i="1"/>
  <c r="G7497" i="1"/>
  <c r="I7496" i="1"/>
  <c r="H7496" i="1"/>
  <c r="G7496" i="1"/>
  <c r="I7495" i="1"/>
  <c r="H7495" i="1"/>
  <c r="G7495" i="1"/>
  <c r="I7494" i="1"/>
  <c r="H7494" i="1"/>
  <c r="G7494" i="1"/>
  <c r="I7493" i="1"/>
  <c r="H7493" i="1"/>
  <c r="G7493" i="1"/>
  <c r="I7492" i="1"/>
  <c r="H7492" i="1"/>
  <c r="G7492" i="1"/>
  <c r="I7491" i="1"/>
  <c r="H7491" i="1"/>
  <c r="G7491" i="1"/>
  <c r="I7490" i="1"/>
  <c r="H7490" i="1"/>
  <c r="G7490" i="1"/>
  <c r="I7489" i="1"/>
  <c r="H7489" i="1"/>
  <c r="G7489" i="1"/>
  <c r="I7488" i="1"/>
  <c r="H7488" i="1"/>
  <c r="G7488" i="1"/>
  <c r="I7487" i="1"/>
  <c r="H7487" i="1"/>
  <c r="G7487" i="1"/>
  <c r="I7486" i="1"/>
  <c r="H7486" i="1"/>
  <c r="G7486" i="1"/>
  <c r="I7485" i="1"/>
  <c r="H7485" i="1"/>
  <c r="G7485" i="1"/>
  <c r="I7484" i="1"/>
  <c r="H7484" i="1"/>
  <c r="G7484" i="1"/>
  <c r="I7483" i="1"/>
  <c r="H7483" i="1"/>
  <c r="G7483" i="1"/>
  <c r="I7482" i="1"/>
  <c r="H7482" i="1"/>
  <c r="G7482" i="1"/>
  <c r="I7481" i="1"/>
  <c r="H7481" i="1"/>
  <c r="G7481" i="1"/>
  <c r="I7480" i="1"/>
  <c r="H7480" i="1"/>
  <c r="G7480" i="1"/>
  <c r="I7479" i="1"/>
  <c r="H7479" i="1"/>
  <c r="G7479" i="1"/>
  <c r="I7478" i="1"/>
  <c r="H7478" i="1"/>
  <c r="G7478" i="1"/>
  <c r="I7477" i="1"/>
  <c r="H7477" i="1"/>
  <c r="G7477" i="1"/>
  <c r="I7476" i="1"/>
  <c r="H7476" i="1"/>
  <c r="G7476" i="1"/>
  <c r="I7475" i="1"/>
  <c r="H7475" i="1"/>
  <c r="G7475" i="1"/>
  <c r="I7474" i="1"/>
  <c r="H7474" i="1"/>
  <c r="G7474" i="1"/>
  <c r="I7473" i="1"/>
  <c r="H7473" i="1"/>
  <c r="G7473" i="1"/>
  <c r="I7472" i="1"/>
  <c r="H7472" i="1"/>
  <c r="G7472" i="1"/>
  <c r="I7471" i="1"/>
  <c r="H7471" i="1"/>
  <c r="G7471" i="1"/>
  <c r="I7470" i="1"/>
  <c r="H7470" i="1"/>
  <c r="G7470" i="1"/>
  <c r="I7469" i="1"/>
  <c r="H7469" i="1"/>
  <c r="G7469" i="1"/>
  <c r="I7468" i="1"/>
  <c r="H7468" i="1"/>
  <c r="G7468" i="1"/>
  <c r="I7467" i="1"/>
  <c r="H7467" i="1"/>
  <c r="G7467" i="1"/>
  <c r="I7466" i="1"/>
  <c r="H7466" i="1"/>
  <c r="G7466" i="1"/>
  <c r="I7465" i="1"/>
  <c r="H7465" i="1"/>
  <c r="G7465" i="1"/>
  <c r="I7464" i="1"/>
  <c r="H7464" i="1"/>
  <c r="G7464" i="1"/>
  <c r="I7463" i="1"/>
  <c r="H7463" i="1"/>
  <c r="G7463" i="1"/>
  <c r="I7462" i="1"/>
  <c r="H7462" i="1"/>
  <c r="G7462" i="1"/>
  <c r="I7461" i="1"/>
  <c r="H7461" i="1"/>
  <c r="G7461" i="1"/>
  <c r="I7460" i="1"/>
  <c r="H7460" i="1"/>
  <c r="G7460" i="1"/>
  <c r="I7459" i="1"/>
  <c r="H7459" i="1"/>
  <c r="G7459" i="1"/>
  <c r="I7458" i="1"/>
  <c r="H7458" i="1"/>
  <c r="G7458" i="1"/>
  <c r="I7457" i="1"/>
  <c r="H7457" i="1"/>
  <c r="G7457" i="1"/>
  <c r="I7456" i="1"/>
  <c r="H7456" i="1"/>
  <c r="G7456" i="1"/>
  <c r="I7455" i="1"/>
  <c r="H7455" i="1"/>
  <c r="G7455" i="1"/>
  <c r="I7454" i="1"/>
  <c r="H7454" i="1"/>
  <c r="G7454" i="1"/>
  <c r="I7453" i="1"/>
  <c r="H7453" i="1"/>
  <c r="G7453" i="1"/>
  <c r="I7452" i="1"/>
  <c r="H7452" i="1"/>
  <c r="G7452" i="1"/>
  <c r="I7451" i="1"/>
  <c r="H7451" i="1"/>
  <c r="G7451" i="1"/>
  <c r="I7450" i="1"/>
  <c r="H7450" i="1"/>
  <c r="G7450" i="1"/>
  <c r="I7449" i="1"/>
  <c r="H7449" i="1"/>
  <c r="G7449" i="1"/>
  <c r="I7448" i="1"/>
  <c r="H7448" i="1"/>
  <c r="G7448" i="1"/>
  <c r="I7447" i="1"/>
  <c r="H7447" i="1"/>
  <c r="G7447" i="1"/>
  <c r="I7446" i="1"/>
  <c r="H7446" i="1"/>
  <c r="G7446" i="1"/>
  <c r="I7445" i="1"/>
  <c r="H7445" i="1"/>
  <c r="G7445" i="1"/>
  <c r="I7444" i="1"/>
  <c r="H7444" i="1"/>
  <c r="G7444" i="1"/>
  <c r="I7443" i="1"/>
  <c r="H7443" i="1"/>
  <c r="G7443" i="1"/>
  <c r="I7442" i="1"/>
  <c r="H7442" i="1"/>
  <c r="G7442" i="1"/>
  <c r="I7441" i="1"/>
  <c r="H7441" i="1"/>
  <c r="G7441" i="1"/>
  <c r="I7440" i="1"/>
  <c r="H7440" i="1"/>
  <c r="G7440" i="1"/>
  <c r="I7439" i="1"/>
  <c r="H7439" i="1"/>
  <c r="G7439" i="1"/>
  <c r="I7438" i="1"/>
  <c r="H7438" i="1"/>
  <c r="G7438" i="1"/>
  <c r="I7437" i="1"/>
  <c r="H7437" i="1"/>
  <c r="G7437" i="1"/>
  <c r="I7436" i="1"/>
  <c r="H7436" i="1"/>
  <c r="G7436" i="1"/>
  <c r="I7435" i="1"/>
  <c r="H7435" i="1"/>
  <c r="G7435" i="1"/>
  <c r="I7434" i="1"/>
  <c r="H7434" i="1"/>
  <c r="G7434" i="1"/>
  <c r="I7433" i="1"/>
  <c r="H7433" i="1"/>
  <c r="G7433" i="1"/>
  <c r="I7432" i="1"/>
  <c r="H7432" i="1"/>
  <c r="G7432" i="1"/>
  <c r="I7431" i="1"/>
  <c r="H7431" i="1"/>
  <c r="G7431" i="1"/>
  <c r="I7430" i="1"/>
  <c r="H7430" i="1"/>
  <c r="G7430" i="1"/>
  <c r="I7429" i="1"/>
  <c r="H7429" i="1"/>
  <c r="G7429" i="1"/>
  <c r="I7428" i="1"/>
  <c r="H7428" i="1"/>
  <c r="G7428" i="1"/>
  <c r="I7427" i="1"/>
  <c r="H7427" i="1"/>
  <c r="G7427" i="1"/>
  <c r="I7426" i="1"/>
  <c r="H7426" i="1"/>
  <c r="G7426" i="1"/>
  <c r="I7425" i="1"/>
  <c r="H7425" i="1"/>
  <c r="G7425" i="1"/>
  <c r="I7424" i="1"/>
  <c r="H7424" i="1"/>
  <c r="G7424" i="1"/>
  <c r="I7423" i="1"/>
  <c r="H7423" i="1"/>
  <c r="G7423" i="1"/>
  <c r="I7422" i="1"/>
  <c r="H7422" i="1"/>
  <c r="G7422" i="1"/>
  <c r="I7421" i="1"/>
  <c r="H7421" i="1"/>
  <c r="G7421" i="1"/>
  <c r="I7420" i="1"/>
  <c r="H7420" i="1"/>
  <c r="G7420" i="1"/>
  <c r="I7419" i="1"/>
  <c r="H7419" i="1"/>
  <c r="G7419" i="1"/>
  <c r="I7418" i="1"/>
  <c r="H7418" i="1"/>
  <c r="G7418" i="1"/>
  <c r="I7417" i="1"/>
  <c r="H7417" i="1"/>
  <c r="G7417" i="1"/>
  <c r="I7416" i="1"/>
  <c r="H7416" i="1"/>
  <c r="G7416" i="1"/>
  <c r="I7415" i="1"/>
  <c r="H7415" i="1"/>
  <c r="G7415" i="1"/>
  <c r="I7414" i="1"/>
  <c r="H7414" i="1"/>
  <c r="G7414" i="1"/>
  <c r="I7413" i="1"/>
  <c r="H7413" i="1"/>
  <c r="G7413" i="1"/>
  <c r="I7412" i="1"/>
  <c r="H7412" i="1"/>
  <c r="G7412" i="1"/>
  <c r="I7411" i="1"/>
  <c r="H7411" i="1"/>
  <c r="G7411" i="1"/>
  <c r="I7410" i="1"/>
  <c r="H7410" i="1"/>
  <c r="G7410" i="1"/>
  <c r="I7409" i="1"/>
  <c r="H7409" i="1"/>
  <c r="G7409" i="1"/>
  <c r="I7408" i="1"/>
  <c r="H7408" i="1"/>
  <c r="G7408" i="1"/>
  <c r="I7407" i="1"/>
  <c r="H7407" i="1"/>
  <c r="G7407" i="1"/>
  <c r="I7406" i="1"/>
  <c r="H7406" i="1"/>
  <c r="G7406" i="1"/>
  <c r="I7405" i="1"/>
  <c r="H7405" i="1"/>
  <c r="G7405" i="1"/>
  <c r="I7404" i="1"/>
  <c r="H7404" i="1"/>
  <c r="G7404" i="1"/>
  <c r="I7403" i="1"/>
  <c r="H7403" i="1"/>
  <c r="G7403" i="1"/>
  <c r="I7402" i="1"/>
  <c r="H7402" i="1"/>
  <c r="G7402" i="1"/>
  <c r="I7401" i="1"/>
  <c r="H7401" i="1"/>
  <c r="G7401" i="1"/>
  <c r="I7400" i="1"/>
  <c r="H7400" i="1"/>
  <c r="G7400" i="1"/>
  <c r="I7399" i="1"/>
  <c r="H7399" i="1"/>
  <c r="G7399" i="1"/>
  <c r="I7398" i="1"/>
  <c r="H7398" i="1"/>
  <c r="G7398" i="1"/>
  <c r="I7397" i="1"/>
  <c r="H7397" i="1"/>
  <c r="G7397" i="1"/>
  <c r="I7396" i="1"/>
  <c r="H7396" i="1"/>
  <c r="G7396" i="1"/>
  <c r="I7395" i="1"/>
  <c r="H7395" i="1"/>
  <c r="G7395" i="1"/>
  <c r="I7394" i="1"/>
  <c r="H7394" i="1"/>
  <c r="G7394" i="1"/>
  <c r="I7393" i="1"/>
  <c r="H7393" i="1"/>
  <c r="G7393" i="1"/>
  <c r="I7392" i="1"/>
  <c r="H7392" i="1"/>
  <c r="G7392" i="1"/>
  <c r="I7391" i="1"/>
  <c r="H7391" i="1"/>
  <c r="G7391" i="1"/>
  <c r="I7390" i="1"/>
  <c r="H7390" i="1"/>
  <c r="G7390" i="1"/>
  <c r="I7389" i="1"/>
  <c r="H7389" i="1"/>
  <c r="G7389" i="1"/>
  <c r="I7388" i="1"/>
  <c r="H7388" i="1"/>
  <c r="G7388" i="1"/>
  <c r="I7387" i="1"/>
  <c r="H7387" i="1"/>
  <c r="G7387" i="1"/>
  <c r="I7386" i="1"/>
  <c r="H7386" i="1"/>
  <c r="G7386" i="1"/>
  <c r="I7385" i="1"/>
  <c r="H7385" i="1"/>
  <c r="G7385" i="1"/>
  <c r="I7384" i="1"/>
  <c r="H7384" i="1"/>
  <c r="G7384" i="1"/>
  <c r="I7383" i="1"/>
  <c r="H7383" i="1"/>
  <c r="G7383" i="1"/>
  <c r="I7382" i="1"/>
  <c r="H7382" i="1"/>
  <c r="G7382" i="1"/>
  <c r="I7381" i="1"/>
  <c r="H7381" i="1"/>
  <c r="G7381" i="1"/>
  <c r="I7380" i="1"/>
  <c r="H7380" i="1"/>
  <c r="G7380" i="1"/>
  <c r="I7379" i="1"/>
  <c r="H7379" i="1"/>
  <c r="G7379" i="1"/>
  <c r="I7378" i="1"/>
  <c r="H7378" i="1"/>
  <c r="G7378" i="1"/>
  <c r="I7377" i="1"/>
  <c r="H7377" i="1"/>
  <c r="G7377" i="1"/>
  <c r="I7376" i="1"/>
  <c r="H7376" i="1"/>
  <c r="G7376" i="1"/>
  <c r="I7375" i="1"/>
  <c r="H7375" i="1"/>
  <c r="G7375" i="1"/>
  <c r="I7374" i="1"/>
  <c r="H7374" i="1"/>
  <c r="G7374" i="1"/>
  <c r="I7373" i="1"/>
  <c r="H7373" i="1"/>
  <c r="G7373" i="1"/>
  <c r="I7372" i="1"/>
  <c r="H7372" i="1"/>
  <c r="G7372" i="1"/>
  <c r="I7371" i="1"/>
  <c r="H7371" i="1"/>
  <c r="G7371" i="1"/>
  <c r="I7370" i="1"/>
  <c r="H7370" i="1"/>
  <c r="G7370" i="1"/>
  <c r="I7369" i="1"/>
  <c r="H7369" i="1"/>
  <c r="G7369" i="1"/>
  <c r="I7368" i="1"/>
  <c r="H7368" i="1"/>
  <c r="G7368" i="1"/>
  <c r="I7367" i="1"/>
  <c r="H7367" i="1"/>
  <c r="G7367" i="1"/>
  <c r="I7366" i="1"/>
  <c r="H7366" i="1"/>
  <c r="G7366" i="1"/>
  <c r="I7365" i="1"/>
  <c r="H7365" i="1"/>
  <c r="G7365" i="1"/>
  <c r="I7364" i="1"/>
  <c r="H7364" i="1"/>
  <c r="G7364" i="1"/>
  <c r="I7363" i="1"/>
  <c r="H7363" i="1"/>
  <c r="G7363" i="1"/>
  <c r="I7362" i="1"/>
  <c r="H7362" i="1"/>
  <c r="G7362" i="1"/>
  <c r="I7361" i="1"/>
  <c r="H7361" i="1"/>
  <c r="G7361" i="1"/>
  <c r="I7360" i="1"/>
  <c r="H7360" i="1"/>
  <c r="G7360" i="1"/>
  <c r="I7359" i="1"/>
  <c r="H7359" i="1"/>
  <c r="G7359" i="1"/>
  <c r="I7358" i="1"/>
  <c r="H7358" i="1"/>
  <c r="G7358" i="1"/>
  <c r="I7357" i="1"/>
  <c r="H7357" i="1"/>
  <c r="G7357" i="1"/>
  <c r="I7356" i="1"/>
  <c r="H7356" i="1"/>
  <c r="G7356" i="1"/>
  <c r="I7355" i="1"/>
  <c r="H7355" i="1"/>
  <c r="G7355" i="1"/>
  <c r="I7354" i="1"/>
  <c r="H7354" i="1"/>
  <c r="G7354" i="1"/>
  <c r="I7353" i="1"/>
  <c r="H7353" i="1"/>
  <c r="G7353" i="1"/>
  <c r="I7352" i="1"/>
  <c r="H7352" i="1"/>
  <c r="G7352" i="1"/>
  <c r="I7351" i="1"/>
  <c r="H7351" i="1"/>
  <c r="G7351" i="1"/>
  <c r="I7350" i="1"/>
  <c r="H7350" i="1"/>
  <c r="G7350" i="1"/>
  <c r="I7349" i="1"/>
  <c r="H7349" i="1"/>
  <c r="G7349" i="1"/>
  <c r="I7348" i="1"/>
  <c r="H7348" i="1"/>
  <c r="G7348" i="1"/>
  <c r="I7347" i="1"/>
  <c r="H7347" i="1"/>
  <c r="G7347" i="1"/>
  <c r="I7346" i="1"/>
  <c r="H7346" i="1"/>
  <c r="G7346" i="1"/>
  <c r="I7345" i="1"/>
  <c r="H7345" i="1"/>
  <c r="G7345" i="1"/>
  <c r="I7344" i="1"/>
  <c r="H7344" i="1"/>
  <c r="G7344" i="1"/>
  <c r="I7343" i="1"/>
  <c r="H7343" i="1"/>
  <c r="G7343" i="1"/>
  <c r="I7342" i="1"/>
  <c r="H7342" i="1"/>
  <c r="G7342" i="1"/>
  <c r="I7341" i="1"/>
  <c r="H7341" i="1"/>
  <c r="G7341" i="1"/>
  <c r="I7340" i="1"/>
  <c r="H7340" i="1"/>
  <c r="G7340" i="1"/>
  <c r="I7339" i="1"/>
  <c r="H7339" i="1"/>
  <c r="G7339" i="1"/>
  <c r="I7338" i="1"/>
  <c r="H7338" i="1"/>
  <c r="G7338" i="1"/>
  <c r="I7337" i="1"/>
  <c r="H7337" i="1"/>
  <c r="G7337" i="1"/>
  <c r="I7336" i="1"/>
  <c r="H7336" i="1"/>
  <c r="G7336" i="1"/>
  <c r="I7335" i="1"/>
  <c r="H7335" i="1"/>
  <c r="G7335" i="1"/>
  <c r="I7334" i="1"/>
  <c r="H7334" i="1"/>
  <c r="G7334" i="1"/>
  <c r="I7333" i="1"/>
  <c r="H7333" i="1"/>
  <c r="G7333" i="1"/>
  <c r="I7332" i="1"/>
  <c r="H7332" i="1"/>
  <c r="G7332" i="1"/>
  <c r="I7331" i="1"/>
  <c r="H7331" i="1"/>
  <c r="G7331" i="1"/>
  <c r="I7330" i="1"/>
  <c r="H7330" i="1"/>
  <c r="G7330" i="1"/>
  <c r="I7329" i="1"/>
  <c r="H7329" i="1"/>
  <c r="G7329" i="1"/>
  <c r="I7328" i="1"/>
  <c r="H7328" i="1"/>
  <c r="G7328" i="1"/>
  <c r="I7327" i="1"/>
  <c r="H7327" i="1"/>
  <c r="G7327" i="1"/>
  <c r="I7326" i="1"/>
  <c r="H7326" i="1"/>
  <c r="G7326" i="1"/>
  <c r="I7325" i="1"/>
  <c r="H7325" i="1"/>
  <c r="G7325" i="1"/>
  <c r="I7324" i="1"/>
  <c r="H7324" i="1"/>
  <c r="G7324" i="1"/>
  <c r="I7323" i="1"/>
  <c r="H7323" i="1"/>
  <c r="G7323" i="1"/>
  <c r="I7322" i="1"/>
  <c r="H7322" i="1"/>
  <c r="G7322" i="1"/>
  <c r="I7321" i="1"/>
  <c r="H7321" i="1"/>
  <c r="G7321" i="1"/>
  <c r="I7320" i="1"/>
  <c r="H7320" i="1"/>
  <c r="G7320" i="1"/>
  <c r="I7319" i="1"/>
  <c r="H7319" i="1"/>
  <c r="G7319" i="1"/>
  <c r="I7318" i="1"/>
  <c r="H7318" i="1"/>
  <c r="G7318" i="1"/>
  <c r="I7317" i="1"/>
  <c r="H7317" i="1"/>
  <c r="G7317" i="1"/>
  <c r="I7316" i="1"/>
  <c r="H7316" i="1"/>
  <c r="G7316" i="1"/>
  <c r="I7315" i="1"/>
  <c r="H7315" i="1"/>
  <c r="G7315" i="1"/>
  <c r="I7314" i="1"/>
  <c r="H7314" i="1"/>
  <c r="G7314" i="1"/>
  <c r="I7313" i="1"/>
  <c r="H7313" i="1"/>
  <c r="G7313" i="1"/>
  <c r="I7312" i="1"/>
  <c r="H7312" i="1"/>
  <c r="G7312" i="1"/>
  <c r="I7311" i="1"/>
  <c r="H7311" i="1"/>
  <c r="G7311" i="1"/>
  <c r="I7310" i="1"/>
  <c r="H7310" i="1"/>
  <c r="G7310" i="1"/>
  <c r="I7309" i="1"/>
  <c r="H7309" i="1"/>
  <c r="G7309" i="1"/>
  <c r="I7308" i="1"/>
  <c r="H7308" i="1"/>
  <c r="G7308" i="1"/>
  <c r="I7307" i="1"/>
  <c r="H7307" i="1"/>
  <c r="G7307" i="1"/>
  <c r="I7306" i="1"/>
  <c r="H7306" i="1"/>
  <c r="G7306" i="1"/>
  <c r="I7305" i="1"/>
  <c r="H7305" i="1"/>
  <c r="G7305" i="1"/>
  <c r="I7304" i="1"/>
  <c r="H7304" i="1"/>
  <c r="G7304" i="1"/>
  <c r="I7303" i="1"/>
  <c r="H7303" i="1"/>
  <c r="G7303" i="1"/>
  <c r="I7302" i="1"/>
  <c r="H7302" i="1"/>
  <c r="G7302" i="1"/>
  <c r="I7301" i="1"/>
  <c r="H7301" i="1"/>
  <c r="G7301" i="1"/>
  <c r="I7300" i="1"/>
  <c r="H7300" i="1"/>
  <c r="G7300" i="1"/>
  <c r="I7299" i="1"/>
  <c r="H7299" i="1"/>
  <c r="G7299" i="1"/>
  <c r="I7298" i="1"/>
  <c r="H7298" i="1"/>
  <c r="G7298" i="1"/>
  <c r="I7297" i="1"/>
  <c r="H7297" i="1"/>
  <c r="G7297" i="1"/>
  <c r="I7296" i="1"/>
  <c r="H7296" i="1"/>
  <c r="G7296" i="1"/>
  <c r="I7295" i="1"/>
  <c r="H7295" i="1"/>
  <c r="G7295" i="1"/>
  <c r="I7294" i="1"/>
  <c r="H7294" i="1"/>
  <c r="G7294" i="1"/>
  <c r="I7293" i="1"/>
  <c r="H7293" i="1"/>
  <c r="G7293" i="1"/>
  <c r="I7292" i="1"/>
  <c r="H7292" i="1"/>
  <c r="G7292" i="1"/>
  <c r="I7291" i="1"/>
  <c r="H7291" i="1"/>
  <c r="G7291" i="1"/>
  <c r="I7290" i="1"/>
  <c r="H7290" i="1"/>
  <c r="G7290" i="1"/>
  <c r="I7289" i="1"/>
  <c r="H7289" i="1"/>
  <c r="G7289" i="1"/>
  <c r="I7288" i="1"/>
  <c r="H7288" i="1"/>
  <c r="G7288" i="1"/>
  <c r="I7287" i="1"/>
  <c r="H7287" i="1"/>
  <c r="G7287" i="1"/>
  <c r="I7286" i="1"/>
  <c r="H7286" i="1"/>
  <c r="G7286" i="1"/>
  <c r="I7285" i="1"/>
  <c r="H7285" i="1"/>
  <c r="G7285" i="1"/>
  <c r="I7284" i="1"/>
  <c r="H7284" i="1"/>
  <c r="G7284" i="1"/>
  <c r="I7283" i="1"/>
  <c r="H7283" i="1"/>
  <c r="G7283" i="1"/>
  <c r="I7282" i="1"/>
  <c r="H7282" i="1"/>
  <c r="G7282" i="1"/>
  <c r="I7281" i="1"/>
  <c r="H7281" i="1"/>
  <c r="G7281" i="1"/>
  <c r="I7280" i="1"/>
  <c r="H7280" i="1"/>
  <c r="G7280" i="1"/>
  <c r="I7279" i="1"/>
  <c r="H7279" i="1"/>
  <c r="G7279" i="1"/>
  <c r="I7278" i="1"/>
  <c r="H7278" i="1"/>
  <c r="G7278" i="1"/>
  <c r="I7277" i="1"/>
  <c r="H7277" i="1"/>
  <c r="G7277" i="1"/>
  <c r="I7276" i="1"/>
  <c r="H7276" i="1"/>
  <c r="G7276" i="1"/>
  <c r="I7275" i="1"/>
  <c r="H7275" i="1"/>
  <c r="G7275" i="1"/>
  <c r="I7274" i="1"/>
  <c r="H7274" i="1"/>
  <c r="G7274" i="1"/>
  <c r="I7273" i="1"/>
  <c r="H7273" i="1"/>
  <c r="G7273" i="1"/>
  <c r="I7272" i="1"/>
  <c r="H7272" i="1"/>
  <c r="G7272" i="1"/>
  <c r="I7271" i="1"/>
  <c r="H7271" i="1"/>
  <c r="G7271" i="1"/>
  <c r="I7270" i="1"/>
  <c r="H7270" i="1"/>
  <c r="G7270" i="1"/>
  <c r="I7269" i="1"/>
  <c r="H7269" i="1"/>
  <c r="G7269" i="1"/>
  <c r="I7268" i="1"/>
  <c r="H7268" i="1"/>
  <c r="G7268" i="1"/>
  <c r="I7267" i="1"/>
  <c r="H7267" i="1"/>
  <c r="G7267" i="1"/>
  <c r="I7266" i="1"/>
  <c r="H7266" i="1"/>
  <c r="G7266" i="1"/>
  <c r="I7265" i="1"/>
  <c r="H7265" i="1"/>
  <c r="G7265" i="1"/>
  <c r="I7264" i="1"/>
  <c r="H7264" i="1"/>
  <c r="G7264" i="1"/>
  <c r="I7263" i="1"/>
  <c r="H7263" i="1"/>
  <c r="G7263" i="1"/>
  <c r="I7262" i="1"/>
  <c r="H7262" i="1"/>
  <c r="G7262" i="1"/>
  <c r="I7261" i="1"/>
  <c r="H7261" i="1"/>
  <c r="G7261" i="1"/>
  <c r="I7260" i="1"/>
  <c r="H7260" i="1"/>
  <c r="G7260" i="1"/>
  <c r="I7259" i="1"/>
  <c r="H7259" i="1"/>
  <c r="G7259" i="1"/>
  <c r="I7258" i="1"/>
  <c r="H7258" i="1"/>
  <c r="G7258" i="1"/>
  <c r="I7257" i="1"/>
  <c r="H7257" i="1"/>
  <c r="G7257" i="1"/>
  <c r="I7256" i="1"/>
  <c r="H7256" i="1"/>
  <c r="G7256" i="1"/>
  <c r="I7255" i="1"/>
  <c r="H7255" i="1"/>
  <c r="G7255" i="1"/>
  <c r="I7254" i="1"/>
  <c r="H7254" i="1"/>
  <c r="G7254" i="1"/>
  <c r="I7253" i="1"/>
  <c r="H7253" i="1"/>
  <c r="G7253" i="1"/>
  <c r="I7252" i="1"/>
  <c r="H7252" i="1"/>
  <c r="G7252" i="1"/>
  <c r="I7251" i="1"/>
  <c r="H7251" i="1"/>
  <c r="G7251" i="1"/>
  <c r="I7250" i="1"/>
  <c r="H7250" i="1"/>
  <c r="G7250" i="1"/>
  <c r="I7249" i="1"/>
  <c r="H7249" i="1"/>
  <c r="G7249" i="1"/>
  <c r="I7248" i="1"/>
  <c r="H7248" i="1"/>
  <c r="G7248" i="1"/>
  <c r="I7247" i="1"/>
  <c r="H7247" i="1"/>
  <c r="G7247" i="1"/>
  <c r="I7246" i="1"/>
  <c r="H7246" i="1"/>
  <c r="G7246" i="1"/>
  <c r="I7245" i="1"/>
  <c r="H7245" i="1"/>
  <c r="G7245" i="1"/>
  <c r="I7244" i="1"/>
  <c r="H7244" i="1"/>
  <c r="G7244" i="1"/>
  <c r="I7243" i="1"/>
  <c r="H7243" i="1"/>
  <c r="G7243" i="1"/>
  <c r="I7242" i="1"/>
  <c r="H7242" i="1"/>
  <c r="G7242" i="1"/>
  <c r="I7241" i="1"/>
  <c r="H7241" i="1"/>
  <c r="G7241" i="1"/>
  <c r="I7240" i="1"/>
  <c r="H7240" i="1"/>
  <c r="G7240" i="1"/>
  <c r="I7239" i="1"/>
  <c r="H7239" i="1"/>
  <c r="G7239" i="1"/>
  <c r="I7238" i="1"/>
  <c r="H7238" i="1"/>
  <c r="G7238" i="1"/>
  <c r="I7237" i="1"/>
  <c r="H7237" i="1"/>
  <c r="G7237" i="1"/>
  <c r="I7236" i="1"/>
  <c r="H7236" i="1"/>
  <c r="G7236" i="1"/>
  <c r="I7235" i="1"/>
  <c r="H7235" i="1"/>
  <c r="G7235" i="1"/>
  <c r="I7234" i="1"/>
  <c r="H7234" i="1"/>
  <c r="G7234" i="1"/>
  <c r="I7233" i="1"/>
  <c r="H7233" i="1"/>
  <c r="G7233" i="1"/>
  <c r="I7232" i="1"/>
  <c r="H7232" i="1"/>
  <c r="G7232" i="1"/>
  <c r="I7231" i="1"/>
  <c r="H7231" i="1"/>
  <c r="G7231" i="1"/>
  <c r="I7230" i="1"/>
  <c r="H7230" i="1"/>
  <c r="G7230" i="1"/>
  <c r="I7229" i="1"/>
  <c r="H7229" i="1"/>
  <c r="G7229" i="1"/>
  <c r="I7228" i="1"/>
  <c r="H7228" i="1"/>
  <c r="G7228" i="1"/>
  <c r="I7227" i="1"/>
  <c r="H7227" i="1"/>
  <c r="G7227" i="1"/>
  <c r="I7226" i="1"/>
  <c r="H7226" i="1"/>
  <c r="G7226" i="1"/>
  <c r="I7225" i="1"/>
  <c r="H7225" i="1"/>
  <c r="G7225" i="1"/>
  <c r="I7224" i="1"/>
  <c r="H7224" i="1"/>
  <c r="G7224" i="1"/>
  <c r="I7223" i="1"/>
  <c r="H7223" i="1"/>
  <c r="G7223" i="1"/>
  <c r="I7222" i="1"/>
  <c r="H7222" i="1"/>
  <c r="G7222" i="1"/>
  <c r="I7221" i="1"/>
  <c r="H7221" i="1"/>
  <c r="G7221" i="1"/>
  <c r="I7220" i="1"/>
  <c r="H7220" i="1"/>
  <c r="G7220" i="1"/>
  <c r="I7219" i="1"/>
  <c r="H7219" i="1"/>
  <c r="G7219" i="1"/>
  <c r="I7218" i="1"/>
  <c r="H7218" i="1"/>
  <c r="G7218" i="1"/>
  <c r="I7217" i="1"/>
  <c r="H7217" i="1"/>
  <c r="G7217" i="1"/>
  <c r="I7216" i="1"/>
  <c r="H7216" i="1"/>
  <c r="G7216" i="1"/>
  <c r="I7215" i="1"/>
  <c r="H7215" i="1"/>
  <c r="G7215" i="1"/>
  <c r="I7214" i="1"/>
  <c r="H7214" i="1"/>
  <c r="G7214" i="1"/>
  <c r="I7213" i="1"/>
  <c r="H7213" i="1"/>
  <c r="G7213" i="1"/>
  <c r="I7212" i="1"/>
  <c r="H7212" i="1"/>
  <c r="G7212" i="1"/>
  <c r="I7211" i="1"/>
  <c r="H7211" i="1"/>
  <c r="G7211" i="1"/>
  <c r="I7210" i="1"/>
  <c r="H7210" i="1"/>
  <c r="G7210" i="1"/>
  <c r="I7209" i="1"/>
  <c r="H7209" i="1"/>
  <c r="G7209" i="1"/>
  <c r="I7208" i="1"/>
  <c r="H7208" i="1"/>
  <c r="G7208" i="1"/>
  <c r="I7207" i="1"/>
  <c r="H7207" i="1"/>
  <c r="G7207" i="1"/>
  <c r="I7206" i="1"/>
  <c r="H7206" i="1"/>
  <c r="G7206" i="1"/>
  <c r="I7205" i="1"/>
  <c r="H7205" i="1"/>
  <c r="G7205" i="1"/>
  <c r="I7204" i="1"/>
  <c r="H7204" i="1"/>
  <c r="G7204" i="1"/>
  <c r="I7203" i="1"/>
  <c r="H7203" i="1"/>
  <c r="G7203" i="1"/>
  <c r="I7202" i="1"/>
  <c r="H7202" i="1"/>
  <c r="G7202" i="1"/>
  <c r="I7201" i="1"/>
  <c r="H7201" i="1"/>
  <c r="G7201" i="1"/>
  <c r="I7200" i="1"/>
  <c r="H7200" i="1"/>
  <c r="G7200" i="1"/>
  <c r="I7199" i="1"/>
  <c r="H7199" i="1"/>
  <c r="G7199" i="1"/>
  <c r="I7198" i="1"/>
  <c r="H7198" i="1"/>
  <c r="G7198" i="1"/>
  <c r="I7197" i="1"/>
  <c r="H7197" i="1"/>
  <c r="G7197" i="1"/>
  <c r="I7196" i="1"/>
  <c r="H7196" i="1"/>
  <c r="G7196" i="1"/>
  <c r="I7195" i="1"/>
  <c r="H7195" i="1"/>
  <c r="G7195" i="1"/>
  <c r="I7194" i="1"/>
  <c r="H7194" i="1"/>
  <c r="G7194" i="1"/>
  <c r="I7193" i="1"/>
  <c r="H7193" i="1"/>
  <c r="G7193" i="1"/>
  <c r="I7192" i="1"/>
  <c r="H7192" i="1"/>
  <c r="G7192" i="1"/>
  <c r="I7191" i="1"/>
  <c r="H7191" i="1"/>
  <c r="G7191" i="1"/>
  <c r="I7190" i="1"/>
  <c r="H7190" i="1"/>
  <c r="G7190" i="1"/>
  <c r="I7189" i="1"/>
  <c r="H7189" i="1"/>
  <c r="G7189" i="1"/>
  <c r="I7188" i="1"/>
  <c r="H7188" i="1"/>
  <c r="G7188" i="1"/>
  <c r="I7187" i="1"/>
  <c r="H7187" i="1"/>
  <c r="G7187" i="1"/>
  <c r="I7186" i="1"/>
  <c r="H7186" i="1"/>
  <c r="G7186" i="1"/>
  <c r="I7185" i="1"/>
  <c r="H7185" i="1"/>
  <c r="G7185" i="1"/>
  <c r="I7184" i="1"/>
  <c r="H7184" i="1"/>
  <c r="G7184" i="1"/>
  <c r="I7183" i="1"/>
  <c r="H7183" i="1"/>
  <c r="G7183" i="1"/>
  <c r="I7182" i="1"/>
  <c r="H7182" i="1"/>
  <c r="G7182" i="1"/>
  <c r="I7181" i="1"/>
  <c r="H7181" i="1"/>
  <c r="G7181" i="1"/>
  <c r="I7180" i="1"/>
  <c r="H7180" i="1"/>
  <c r="G7180" i="1"/>
  <c r="I7179" i="1"/>
  <c r="H7179" i="1"/>
  <c r="G7179" i="1"/>
  <c r="I7178" i="1"/>
  <c r="H7178" i="1"/>
  <c r="G7178" i="1"/>
  <c r="I7177" i="1"/>
  <c r="H7177" i="1"/>
  <c r="G7177" i="1"/>
  <c r="I7176" i="1"/>
  <c r="H7176" i="1"/>
  <c r="G7176" i="1"/>
  <c r="I7175" i="1"/>
  <c r="H7175" i="1"/>
  <c r="G7175" i="1"/>
  <c r="I7174" i="1"/>
  <c r="H7174" i="1"/>
  <c r="G7174" i="1"/>
  <c r="I7173" i="1"/>
  <c r="H7173" i="1"/>
  <c r="G7173" i="1"/>
  <c r="I7172" i="1"/>
  <c r="H7172" i="1"/>
  <c r="G7172" i="1"/>
  <c r="I7171" i="1"/>
  <c r="H7171" i="1"/>
  <c r="G7171" i="1"/>
  <c r="I7170" i="1"/>
  <c r="H7170" i="1"/>
  <c r="G7170" i="1"/>
  <c r="I7169" i="1"/>
  <c r="H7169" i="1"/>
  <c r="G7169" i="1"/>
  <c r="I7168" i="1"/>
  <c r="H7168" i="1"/>
  <c r="G7168" i="1"/>
  <c r="I7167" i="1"/>
  <c r="H7167" i="1"/>
  <c r="G7167" i="1"/>
  <c r="I7166" i="1"/>
  <c r="H7166" i="1"/>
  <c r="G7166" i="1"/>
  <c r="I7165" i="1"/>
  <c r="H7165" i="1"/>
  <c r="G7165" i="1"/>
  <c r="I7164" i="1"/>
  <c r="H7164" i="1"/>
  <c r="G7164" i="1"/>
  <c r="I7163" i="1"/>
  <c r="H7163" i="1"/>
  <c r="G7163" i="1"/>
  <c r="I7162" i="1"/>
  <c r="H7162" i="1"/>
  <c r="G7162" i="1"/>
  <c r="I7161" i="1"/>
  <c r="H7161" i="1"/>
  <c r="G7161" i="1"/>
  <c r="I7160" i="1"/>
  <c r="H7160" i="1"/>
  <c r="G7160" i="1"/>
  <c r="I7159" i="1"/>
  <c r="H7159" i="1"/>
  <c r="G7159" i="1"/>
  <c r="I7158" i="1"/>
  <c r="H7158" i="1"/>
  <c r="G7158" i="1"/>
  <c r="I7157" i="1"/>
  <c r="H7157" i="1"/>
  <c r="G7157" i="1"/>
  <c r="I7156" i="1"/>
  <c r="H7156" i="1"/>
  <c r="G7156" i="1"/>
  <c r="I7155" i="1"/>
  <c r="H7155" i="1"/>
  <c r="G7155" i="1"/>
  <c r="I7154" i="1"/>
  <c r="H7154" i="1"/>
  <c r="G7154" i="1"/>
  <c r="I7153" i="1"/>
  <c r="H7153" i="1"/>
  <c r="G7153" i="1"/>
  <c r="I7152" i="1"/>
  <c r="H7152" i="1"/>
  <c r="G7152" i="1"/>
  <c r="I7151" i="1"/>
  <c r="H7151" i="1"/>
  <c r="G7151" i="1"/>
  <c r="I7150" i="1"/>
  <c r="H7150" i="1"/>
  <c r="G7150" i="1"/>
  <c r="I7149" i="1"/>
  <c r="H7149" i="1"/>
  <c r="G7149" i="1"/>
  <c r="I7148" i="1"/>
  <c r="H7148" i="1"/>
  <c r="G7148" i="1"/>
  <c r="I7147" i="1"/>
  <c r="H7147" i="1"/>
  <c r="G7147" i="1"/>
  <c r="I7146" i="1"/>
  <c r="H7146" i="1"/>
  <c r="G7146" i="1"/>
  <c r="I7145" i="1"/>
  <c r="H7145" i="1"/>
  <c r="G7145" i="1"/>
  <c r="I7144" i="1"/>
  <c r="H7144" i="1"/>
  <c r="G7144" i="1"/>
  <c r="I7143" i="1"/>
  <c r="H7143" i="1"/>
  <c r="G7143" i="1"/>
  <c r="I7142" i="1"/>
  <c r="H7142" i="1"/>
  <c r="G7142" i="1"/>
  <c r="I7141" i="1"/>
  <c r="H7141" i="1"/>
  <c r="G7141" i="1"/>
  <c r="I7140" i="1"/>
  <c r="H7140" i="1"/>
  <c r="G7140" i="1"/>
  <c r="I7139" i="1"/>
  <c r="H7139" i="1"/>
  <c r="G7139" i="1"/>
  <c r="I7138" i="1"/>
  <c r="H7138" i="1"/>
  <c r="G7138" i="1"/>
  <c r="I7137" i="1"/>
  <c r="H7137" i="1"/>
  <c r="G7137" i="1"/>
  <c r="I7136" i="1"/>
  <c r="H7136" i="1"/>
  <c r="G7136" i="1"/>
  <c r="I7135" i="1"/>
  <c r="H7135" i="1"/>
  <c r="G7135" i="1"/>
  <c r="I7134" i="1"/>
  <c r="H7134" i="1"/>
  <c r="G7134" i="1"/>
  <c r="I7133" i="1"/>
  <c r="H7133" i="1"/>
  <c r="G7133" i="1"/>
  <c r="I7132" i="1"/>
  <c r="H7132" i="1"/>
  <c r="G7132" i="1"/>
  <c r="I7131" i="1"/>
  <c r="H7131" i="1"/>
  <c r="G7131" i="1"/>
  <c r="I7130" i="1"/>
  <c r="H7130" i="1"/>
  <c r="G7130" i="1"/>
  <c r="I7129" i="1"/>
  <c r="H7129" i="1"/>
  <c r="G7129" i="1"/>
  <c r="I7128" i="1"/>
  <c r="H7128" i="1"/>
  <c r="G7128" i="1"/>
  <c r="I7127" i="1"/>
  <c r="H7127" i="1"/>
  <c r="G7127" i="1"/>
  <c r="I7126" i="1"/>
  <c r="H7126" i="1"/>
  <c r="G7126" i="1"/>
  <c r="I7125" i="1"/>
  <c r="H7125" i="1"/>
  <c r="G7125" i="1"/>
  <c r="I7124" i="1"/>
  <c r="H7124" i="1"/>
  <c r="G7124" i="1"/>
  <c r="I7123" i="1"/>
  <c r="H7123" i="1"/>
  <c r="G7123" i="1"/>
  <c r="I7122" i="1"/>
  <c r="H7122" i="1"/>
  <c r="G7122" i="1"/>
  <c r="I7121" i="1"/>
  <c r="H7121" i="1"/>
  <c r="G7121" i="1"/>
  <c r="I7120" i="1"/>
  <c r="H7120" i="1"/>
  <c r="G7120" i="1"/>
  <c r="I7119" i="1"/>
  <c r="H7119" i="1"/>
  <c r="G7119" i="1"/>
  <c r="I7118" i="1"/>
  <c r="H7118" i="1"/>
  <c r="G7118" i="1"/>
  <c r="I7117" i="1"/>
  <c r="H7117" i="1"/>
  <c r="G7117" i="1"/>
  <c r="I7116" i="1"/>
  <c r="H7116" i="1"/>
  <c r="G7116" i="1"/>
  <c r="I7115" i="1"/>
  <c r="H7115" i="1"/>
  <c r="G7115" i="1"/>
  <c r="I7114" i="1"/>
  <c r="H7114" i="1"/>
  <c r="G7114" i="1"/>
  <c r="I7113" i="1"/>
  <c r="H7113" i="1"/>
  <c r="G7113" i="1"/>
  <c r="I7112" i="1"/>
  <c r="H7112" i="1"/>
  <c r="G7112" i="1"/>
  <c r="I7111" i="1"/>
  <c r="H7111" i="1"/>
  <c r="G7111" i="1"/>
  <c r="I7110" i="1"/>
  <c r="H7110" i="1"/>
  <c r="G7110" i="1"/>
  <c r="I7109" i="1"/>
  <c r="H7109" i="1"/>
  <c r="G7109" i="1"/>
  <c r="I7108" i="1"/>
  <c r="H7108" i="1"/>
  <c r="G7108" i="1"/>
  <c r="I7107" i="1"/>
  <c r="H7107" i="1"/>
  <c r="G7107" i="1"/>
  <c r="I7106" i="1"/>
  <c r="H7106" i="1"/>
  <c r="G7106" i="1"/>
  <c r="I7105" i="1"/>
  <c r="H7105" i="1"/>
  <c r="G7105" i="1"/>
  <c r="I7104" i="1"/>
  <c r="H7104" i="1"/>
  <c r="G7104" i="1"/>
  <c r="I7103" i="1"/>
  <c r="H7103" i="1"/>
  <c r="G7103" i="1"/>
  <c r="I7102" i="1"/>
  <c r="H7102" i="1"/>
  <c r="G7102" i="1"/>
  <c r="I7101" i="1"/>
  <c r="H7101" i="1"/>
  <c r="G7101" i="1"/>
  <c r="I7100" i="1"/>
  <c r="H7100" i="1"/>
  <c r="G7100" i="1"/>
  <c r="I7099" i="1"/>
  <c r="H7099" i="1"/>
  <c r="G7099" i="1"/>
  <c r="I7098" i="1"/>
  <c r="H7098" i="1"/>
  <c r="G7098" i="1"/>
  <c r="I7097" i="1"/>
  <c r="H7097" i="1"/>
  <c r="G7097" i="1"/>
  <c r="I7096" i="1"/>
  <c r="H7096" i="1"/>
  <c r="G7096" i="1"/>
  <c r="I7095" i="1"/>
  <c r="H7095" i="1"/>
  <c r="G7095" i="1"/>
  <c r="I7094" i="1"/>
  <c r="H7094" i="1"/>
  <c r="G7094" i="1"/>
  <c r="I7093" i="1"/>
  <c r="H7093" i="1"/>
  <c r="G7093" i="1"/>
  <c r="I7092" i="1"/>
  <c r="H7092" i="1"/>
  <c r="G7092" i="1"/>
  <c r="I7091" i="1"/>
  <c r="H7091" i="1"/>
  <c r="G7091" i="1"/>
  <c r="I7090" i="1"/>
  <c r="H7090" i="1"/>
  <c r="G7090" i="1"/>
  <c r="I7089" i="1"/>
  <c r="H7089" i="1"/>
  <c r="G7089" i="1"/>
  <c r="I7088" i="1"/>
  <c r="H7088" i="1"/>
  <c r="G7088" i="1"/>
  <c r="I7087" i="1"/>
  <c r="H7087" i="1"/>
  <c r="G7087" i="1"/>
  <c r="I7086" i="1"/>
  <c r="H7086" i="1"/>
  <c r="G7086" i="1"/>
  <c r="I7085" i="1"/>
  <c r="H7085" i="1"/>
  <c r="G7085" i="1"/>
  <c r="I7084" i="1"/>
  <c r="H7084" i="1"/>
  <c r="G7084" i="1"/>
  <c r="I7083" i="1"/>
  <c r="H7083" i="1"/>
  <c r="G7083" i="1"/>
  <c r="I7082" i="1"/>
  <c r="H7082" i="1"/>
  <c r="G7082" i="1"/>
  <c r="I7081" i="1"/>
  <c r="H7081" i="1"/>
  <c r="G7081" i="1"/>
  <c r="I7080" i="1"/>
  <c r="H7080" i="1"/>
  <c r="G7080" i="1"/>
  <c r="I7079" i="1"/>
  <c r="H7079" i="1"/>
  <c r="G7079" i="1"/>
  <c r="I7078" i="1"/>
  <c r="H7078" i="1"/>
  <c r="G7078" i="1"/>
  <c r="I7077" i="1"/>
  <c r="H7077" i="1"/>
  <c r="G7077" i="1"/>
  <c r="I7076" i="1"/>
  <c r="H7076" i="1"/>
  <c r="G7076" i="1"/>
  <c r="I7075" i="1"/>
  <c r="H7075" i="1"/>
  <c r="G7075" i="1"/>
  <c r="I7074" i="1"/>
  <c r="H7074" i="1"/>
  <c r="G7074" i="1"/>
  <c r="I7073" i="1"/>
  <c r="H7073" i="1"/>
  <c r="G7073" i="1"/>
  <c r="I7072" i="1"/>
  <c r="H7072" i="1"/>
  <c r="G7072" i="1"/>
  <c r="I7071" i="1"/>
  <c r="H7071" i="1"/>
  <c r="G7071" i="1"/>
  <c r="I7070" i="1"/>
  <c r="H7070" i="1"/>
  <c r="G7070" i="1"/>
  <c r="I7069" i="1"/>
  <c r="H7069" i="1"/>
  <c r="G7069" i="1"/>
  <c r="I7068" i="1"/>
  <c r="H7068" i="1"/>
  <c r="G7068" i="1"/>
  <c r="I7067" i="1"/>
  <c r="H7067" i="1"/>
  <c r="G7067" i="1"/>
  <c r="I7066" i="1"/>
  <c r="H7066" i="1"/>
  <c r="G7066" i="1"/>
  <c r="I7065" i="1"/>
  <c r="H7065" i="1"/>
  <c r="G7065" i="1"/>
  <c r="I7064" i="1"/>
  <c r="H7064" i="1"/>
  <c r="G7064" i="1"/>
  <c r="I7063" i="1"/>
  <c r="H7063" i="1"/>
  <c r="G7063" i="1"/>
  <c r="I7062" i="1"/>
  <c r="H7062" i="1"/>
  <c r="G7062" i="1"/>
  <c r="I7061" i="1"/>
  <c r="H7061" i="1"/>
  <c r="G7061" i="1"/>
  <c r="I7060" i="1"/>
  <c r="H7060" i="1"/>
  <c r="G7060" i="1"/>
  <c r="I7059" i="1"/>
  <c r="H7059" i="1"/>
  <c r="G7059" i="1"/>
  <c r="I7058" i="1"/>
  <c r="H7058" i="1"/>
  <c r="G7058" i="1"/>
  <c r="I7057" i="1"/>
  <c r="H7057" i="1"/>
  <c r="G7057" i="1"/>
  <c r="I7056" i="1"/>
  <c r="H7056" i="1"/>
  <c r="G7056" i="1"/>
  <c r="I7055" i="1"/>
  <c r="H7055" i="1"/>
  <c r="G7055" i="1"/>
  <c r="I7054" i="1"/>
  <c r="H7054" i="1"/>
  <c r="G7054" i="1"/>
  <c r="I7053" i="1"/>
  <c r="H7053" i="1"/>
  <c r="G7053" i="1"/>
  <c r="I7052" i="1"/>
  <c r="H7052" i="1"/>
  <c r="G7052" i="1"/>
  <c r="I7051" i="1"/>
  <c r="H7051" i="1"/>
  <c r="G7051" i="1"/>
  <c r="I7050" i="1"/>
  <c r="H7050" i="1"/>
  <c r="G7050" i="1"/>
  <c r="I7049" i="1"/>
  <c r="H7049" i="1"/>
  <c r="G7049" i="1"/>
  <c r="I7048" i="1"/>
  <c r="H7048" i="1"/>
  <c r="G7048" i="1"/>
  <c r="I7047" i="1"/>
  <c r="H7047" i="1"/>
  <c r="G7047" i="1"/>
  <c r="I7046" i="1"/>
  <c r="H7046" i="1"/>
  <c r="G7046" i="1"/>
  <c r="I7045" i="1"/>
  <c r="H7045" i="1"/>
  <c r="G7045" i="1"/>
  <c r="I7044" i="1"/>
  <c r="H7044" i="1"/>
  <c r="G7044" i="1"/>
  <c r="I7043" i="1"/>
  <c r="H7043" i="1"/>
  <c r="G7043" i="1"/>
  <c r="I7042" i="1"/>
  <c r="H7042" i="1"/>
  <c r="G7042" i="1"/>
  <c r="I7041" i="1"/>
  <c r="H7041" i="1"/>
  <c r="G7041" i="1"/>
  <c r="I7040" i="1"/>
  <c r="H7040" i="1"/>
  <c r="G7040" i="1"/>
  <c r="I7039" i="1"/>
  <c r="H7039" i="1"/>
  <c r="G7039" i="1"/>
  <c r="I7038" i="1"/>
  <c r="H7038" i="1"/>
  <c r="G7038" i="1"/>
  <c r="I7037" i="1"/>
  <c r="H7037" i="1"/>
  <c r="G7037" i="1"/>
  <c r="I7036" i="1"/>
  <c r="H7036" i="1"/>
  <c r="G7036" i="1"/>
  <c r="I7035" i="1"/>
  <c r="H7035" i="1"/>
  <c r="G7035" i="1"/>
  <c r="I7034" i="1"/>
  <c r="H7034" i="1"/>
  <c r="G7034" i="1"/>
  <c r="I7033" i="1"/>
  <c r="H7033" i="1"/>
  <c r="G7033" i="1"/>
  <c r="I7032" i="1"/>
  <c r="H7032" i="1"/>
  <c r="G7032" i="1"/>
  <c r="I7031" i="1"/>
  <c r="H7031" i="1"/>
  <c r="G7031" i="1"/>
  <c r="I7030" i="1"/>
  <c r="H7030" i="1"/>
  <c r="G7030" i="1"/>
  <c r="I7029" i="1"/>
  <c r="H7029" i="1"/>
  <c r="G7029" i="1"/>
  <c r="I7028" i="1"/>
  <c r="H7028" i="1"/>
  <c r="G7028" i="1"/>
  <c r="I7027" i="1"/>
  <c r="H7027" i="1"/>
  <c r="G7027" i="1"/>
  <c r="I7026" i="1"/>
  <c r="H7026" i="1"/>
  <c r="G7026" i="1"/>
  <c r="I7025" i="1"/>
  <c r="H7025" i="1"/>
  <c r="G7025" i="1"/>
  <c r="I7024" i="1"/>
  <c r="H7024" i="1"/>
  <c r="G7024" i="1"/>
  <c r="I7023" i="1"/>
  <c r="H7023" i="1"/>
  <c r="G7023" i="1"/>
  <c r="I7022" i="1"/>
  <c r="H7022" i="1"/>
  <c r="G7022" i="1"/>
  <c r="I7021" i="1"/>
  <c r="H7021" i="1"/>
  <c r="G7021" i="1"/>
  <c r="I7020" i="1"/>
  <c r="H7020" i="1"/>
  <c r="G7020" i="1"/>
  <c r="I7019" i="1"/>
  <c r="H7019" i="1"/>
  <c r="G7019" i="1"/>
  <c r="I7018" i="1"/>
  <c r="H7018" i="1"/>
  <c r="G7018" i="1"/>
  <c r="I7017" i="1"/>
  <c r="H7017" i="1"/>
  <c r="G7017" i="1"/>
  <c r="I7016" i="1"/>
  <c r="H7016" i="1"/>
  <c r="G7016" i="1"/>
  <c r="I7015" i="1"/>
  <c r="H7015" i="1"/>
  <c r="G7015" i="1"/>
  <c r="I7014" i="1"/>
  <c r="H7014" i="1"/>
  <c r="G7014" i="1"/>
  <c r="I7013" i="1"/>
  <c r="H7013" i="1"/>
  <c r="G7013" i="1"/>
  <c r="I7012" i="1"/>
  <c r="H7012" i="1"/>
  <c r="G7012" i="1"/>
  <c r="I7011" i="1"/>
  <c r="H7011" i="1"/>
  <c r="G7011" i="1"/>
  <c r="I7010" i="1"/>
  <c r="H7010" i="1"/>
  <c r="G7010" i="1"/>
  <c r="I7009" i="1"/>
  <c r="H7009" i="1"/>
  <c r="G7009" i="1"/>
  <c r="I7008" i="1"/>
  <c r="H7008" i="1"/>
  <c r="G7008" i="1"/>
  <c r="I7007" i="1"/>
  <c r="H7007" i="1"/>
  <c r="G7007" i="1"/>
  <c r="I7006" i="1"/>
  <c r="H7006" i="1"/>
  <c r="G7006" i="1"/>
  <c r="I7005" i="1"/>
  <c r="H7005" i="1"/>
  <c r="G7005" i="1"/>
  <c r="I7004" i="1"/>
  <c r="H7004" i="1"/>
  <c r="G7004" i="1"/>
  <c r="I7003" i="1"/>
  <c r="H7003" i="1"/>
  <c r="G7003" i="1"/>
  <c r="I7002" i="1"/>
  <c r="H7002" i="1"/>
  <c r="G7002" i="1"/>
  <c r="I7001" i="1"/>
  <c r="H7001" i="1"/>
  <c r="G7001" i="1"/>
  <c r="I7000" i="1"/>
  <c r="H7000" i="1"/>
  <c r="G7000" i="1"/>
  <c r="I6999" i="1"/>
  <c r="H6999" i="1"/>
  <c r="G6999" i="1"/>
  <c r="I6998" i="1"/>
  <c r="H6998" i="1"/>
  <c r="G6998" i="1"/>
  <c r="I6997" i="1"/>
  <c r="H6997" i="1"/>
  <c r="G6997" i="1"/>
  <c r="I6996" i="1"/>
  <c r="H6996" i="1"/>
  <c r="G6996" i="1"/>
  <c r="I6995" i="1"/>
  <c r="H6995" i="1"/>
  <c r="G6995" i="1"/>
  <c r="I6994" i="1"/>
  <c r="H6994" i="1"/>
  <c r="G6994" i="1"/>
  <c r="I6993" i="1"/>
  <c r="H6993" i="1"/>
  <c r="G6993" i="1"/>
  <c r="I6992" i="1"/>
  <c r="H6992" i="1"/>
  <c r="G6992" i="1"/>
  <c r="I6991" i="1"/>
  <c r="H6991" i="1"/>
  <c r="G6991" i="1"/>
  <c r="I6990" i="1"/>
  <c r="H6990" i="1"/>
  <c r="G6990" i="1"/>
  <c r="I6989" i="1"/>
  <c r="H6989" i="1"/>
  <c r="G6989" i="1"/>
  <c r="I6988" i="1"/>
  <c r="H6988" i="1"/>
  <c r="G6988" i="1"/>
  <c r="I6987" i="1"/>
  <c r="H6987" i="1"/>
  <c r="G6987" i="1"/>
  <c r="I6986" i="1"/>
  <c r="H6986" i="1"/>
  <c r="G6986" i="1"/>
  <c r="I6985" i="1"/>
  <c r="H6985" i="1"/>
  <c r="G6985" i="1"/>
  <c r="I6984" i="1"/>
  <c r="H6984" i="1"/>
  <c r="G6984" i="1"/>
  <c r="I6983" i="1"/>
  <c r="H6983" i="1"/>
  <c r="G6983" i="1"/>
  <c r="I6982" i="1"/>
  <c r="H6982" i="1"/>
  <c r="G6982" i="1"/>
  <c r="I6981" i="1"/>
  <c r="H6981" i="1"/>
  <c r="G6981" i="1"/>
  <c r="I6980" i="1"/>
  <c r="H6980" i="1"/>
  <c r="G6980" i="1"/>
  <c r="I6979" i="1"/>
  <c r="H6979" i="1"/>
  <c r="G6979" i="1"/>
  <c r="I6978" i="1"/>
  <c r="H6978" i="1"/>
  <c r="G6978" i="1"/>
  <c r="I6977" i="1"/>
  <c r="H6977" i="1"/>
  <c r="G6977" i="1"/>
  <c r="I6976" i="1"/>
  <c r="H6976" i="1"/>
  <c r="G6976" i="1"/>
  <c r="I6975" i="1"/>
  <c r="H6975" i="1"/>
  <c r="G6975" i="1"/>
  <c r="I6974" i="1"/>
  <c r="H6974" i="1"/>
  <c r="G6974" i="1"/>
  <c r="I6973" i="1"/>
  <c r="H6973" i="1"/>
  <c r="G6973" i="1"/>
  <c r="I6972" i="1"/>
  <c r="H6972" i="1"/>
  <c r="G6972" i="1"/>
  <c r="I6971" i="1"/>
  <c r="H6971" i="1"/>
  <c r="G6971" i="1"/>
  <c r="I6970" i="1"/>
  <c r="H6970" i="1"/>
  <c r="G6970" i="1"/>
  <c r="I6969" i="1"/>
  <c r="H6969" i="1"/>
  <c r="G6969" i="1"/>
  <c r="I6968" i="1"/>
  <c r="H6968" i="1"/>
  <c r="G6968" i="1"/>
  <c r="I6967" i="1"/>
  <c r="H6967" i="1"/>
  <c r="G6967" i="1"/>
  <c r="I6966" i="1"/>
  <c r="H6966" i="1"/>
  <c r="G6966" i="1"/>
  <c r="I6965" i="1"/>
  <c r="H6965" i="1"/>
  <c r="G6965" i="1"/>
  <c r="I6964" i="1"/>
  <c r="H6964" i="1"/>
  <c r="G6964" i="1"/>
  <c r="I6963" i="1"/>
  <c r="H6963" i="1"/>
  <c r="G6963" i="1"/>
  <c r="I6962" i="1"/>
  <c r="H6962" i="1"/>
  <c r="G6962" i="1"/>
  <c r="I6961" i="1"/>
  <c r="H6961" i="1"/>
  <c r="G6961" i="1"/>
  <c r="I6960" i="1"/>
  <c r="H6960" i="1"/>
  <c r="G6960" i="1"/>
  <c r="I6959" i="1"/>
  <c r="H6959" i="1"/>
  <c r="G6959" i="1"/>
  <c r="I6958" i="1"/>
  <c r="H6958" i="1"/>
  <c r="G6958" i="1"/>
  <c r="I6957" i="1"/>
  <c r="H6957" i="1"/>
  <c r="G6957" i="1"/>
  <c r="I6956" i="1"/>
  <c r="H6956" i="1"/>
  <c r="G6956" i="1"/>
  <c r="I6955" i="1"/>
  <c r="H6955" i="1"/>
  <c r="G6955" i="1"/>
  <c r="I6954" i="1"/>
  <c r="H6954" i="1"/>
  <c r="G6954" i="1"/>
  <c r="I6953" i="1"/>
  <c r="H6953" i="1"/>
  <c r="G6953" i="1"/>
  <c r="I6952" i="1"/>
  <c r="H6952" i="1"/>
  <c r="G6952" i="1"/>
  <c r="I6951" i="1"/>
  <c r="H6951" i="1"/>
  <c r="G6951" i="1"/>
  <c r="I6950" i="1"/>
  <c r="H6950" i="1"/>
  <c r="G6950" i="1"/>
  <c r="I6949" i="1"/>
  <c r="H6949" i="1"/>
  <c r="G6949" i="1"/>
  <c r="I6948" i="1"/>
  <c r="H6948" i="1"/>
  <c r="G6948" i="1"/>
  <c r="I6947" i="1"/>
  <c r="H6947" i="1"/>
  <c r="G6947" i="1"/>
  <c r="I6946" i="1"/>
  <c r="H6946" i="1"/>
  <c r="G6946" i="1"/>
  <c r="I6945" i="1"/>
  <c r="H6945" i="1"/>
  <c r="G6945" i="1"/>
  <c r="I6944" i="1"/>
  <c r="H6944" i="1"/>
  <c r="G6944" i="1"/>
  <c r="I6943" i="1"/>
  <c r="H6943" i="1"/>
  <c r="G6943" i="1"/>
  <c r="I6942" i="1"/>
  <c r="H6942" i="1"/>
  <c r="G6942" i="1"/>
  <c r="I6941" i="1"/>
  <c r="H6941" i="1"/>
  <c r="G6941" i="1"/>
  <c r="I6940" i="1"/>
  <c r="H6940" i="1"/>
  <c r="G6940" i="1"/>
  <c r="I6939" i="1"/>
  <c r="H6939" i="1"/>
  <c r="G6939" i="1"/>
  <c r="I6938" i="1"/>
  <c r="H6938" i="1"/>
  <c r="G6938" i="1"/>
  <c r="I6937" i="1"/>
  <c r="H6937" i="1"/>
  <c r="G6937" i="1"/>
  <c r="I6936" i="1"/>
  <c r="H6936" i="1"/>
  <c r="G6936" i="1"/>
  <c r="I6935" i="1"/>
  <c r="H6935" i="1"/>
  <c r="G6935" i="1"/>
  <c r="I6934" i="1"/>
  <c r="H6934" i="1"/>
  <c r="G6934" i="1"/>
  <c r="I6933" i="1"/>
  <c r="H6933" i="1"/>
  <c r="G6933" i="1"/>
  <c r="I6932" i="1"/>
  <c r="H6932" i="1"/>
  <c r="G6932" i="1"/>
  <c r="I6931" i="1"/>
  <c r="H6931" i="1"/>
  <c r="G6931" i="1"/>
  <c r="I6930" i="1"/>
  <c r="H6930" i="1"/>
  <c r="G6930" i="1"/>
  <c r="I6929" i="1"/>
  <c r="H6929" i="1"/>
  <c r="G6929" i="1"/>
  <c r="I6928" i="1"/>
  <c r="H6928" i="1"/>
  <c r="G6928" i="1"/>
  <c r="I6927" i="1"/>
  <c r="H6927" i="1"/>
  <c r="G6927" i="1"/>
  <c r="I6926" i="1"/>
  <c r="H6926" i="1"/>
  <c r="G6926" i="1"/>
  <c r="I6925" i="1"/>
  <c r="H6925" i="1"/>
  <c r="G6925" i="1"/>
  <c r="I6924" i="1"/>
  <c r="H6924" i="1"/>
  <c r="G6924" i="1"/>
  <c r="I6923" i="1"/>
  <c r="H6923" i="1"/>
  <c r="G6923" i="1"/>
  <c r="I6922" i="1"/>
  <c r="H6922" i="1"/>
  <c r="G6922" i="1"/>
  <c r="I6921" i="1"/>
  <c r="H6921" i="1"/>
  <c r="G6921" i="1"/>
  <c r="I6920" i="1"/>
  <c r="H6920" i="1"/>
  <c r="G6920" i="1"/>
  <c r="I6919" i="1"/>
  <c r="H6919" i="1"/>
  <c r="G6919" i="1"/>
  <c r="I6918" i="1"/>
  <c r="H6918" i="1"/>
  <c r="G6918" i="1"/>
  <c r="I6917" i="1"/>
  <c r="H6917" i="1"/>
  <c r="G6917" i="1"/>
  <c r="I6916" i="1"/>
  <c r="H6916" i="1"/>
  <c r="G6916" i="1"/>
  <c r="I6915" i="1"/>
  <c r="H6915" i="1"/>
  <c r="G6915" i="1"/>
  <c r="I6914" i="1"/>
  <c r="H6914" i="1"/>
  <c r="G6914" i="1"/>
  <c r="I6913" i="1"/>
  <c r="H6913" i="1"/>
  <c r="G6913" i="1"/>
  <c r="I6912" i="1"/>
  <c r="H6912" i="1"/>
  <c r="G6912" i="1"/>
  <c r="I6911" i="1"/>
  <c r="H6911" i="1"/>
  <c r="G6911" i="1"/>
  <c r="I6910" i="1"/>
  <c r="H6910" i="1"/>
  <c r="G6910" i="1"/>
  <c r="I6909" i="1"/>
  <c r="H6909" i="1"/>
  <c r="G6909" i="1"/>
  <c r="I6908" i="1"/>
  <c r="H6908" i="1"/>
  <c r="G6908" i="1"/>
  <c r="I6907" i="1"/>
  <c r="H6907" i="1"/>
  <c r="G6907" i="1"/>
  <c r="I6906" i="1"/>
  <c r="H6906" i="1"/>
  <c r="G6906" i="1"/>
  <c r="I6905" i="1"/>
  <c r="H6905" i="1"/>
  <c r="G6905" i="1"/>
  <c r="I6904" i="1"/>
  <c r="H6904" i="1"/>
  <c r="G6904" i="1"/>
  <c r="I6903" i="1"/>
  <c r="H6903" i="1"/>
  <c r="G6903" i="1"/>
  <c r="I6902" i="1"/>
  <c r="H6902" i="1"/>
  <c r="G6902" i="1"/>
  <c r="I6901" i="1"/>
  <c r="H6901" i="1"/>
  <c r="G6901" i="1"/>
  <c r="I6900" i="1"/>
  <c r="H6900" i="1"/>
  <c r="G6900" i="1"/>
  <c r="I6899" i="1"/>
  <c r="H6899" i="1"/>
  <c r="G6899" i="1"/>
  <c r="I6898" i="1"/>
  <c r="H6898" i="1"/>
  <c r="G6898" i="1"/>
  <c r="I6897" i="1"/>
  <c r="H6897" i="1"/>
  <c r="G6897" i="1"/>
  <c r="I6896" i="1"/>
  <c r="H6896" i="1"/>
  <c r="G6896" i="1"/>
  <c r="I6895" i="1"/>
  <c r="H6895" i="1"/>
  <c r="G6895" i="1"/>
  <c r="I6894" i="1"/>
  <c r="H6894" i="1"/>
  <c r="G6894" i="1"/>
  <c r="I6893" i="1"/>
  <c r="H6893" i="1"/>
  <c r="G6893" i="1"/>
  <c r="I6892" i="1"/>
  <c r="H6892" i="1"/>
  <c r="G6892" i="1"/>
  <c r="I6891" i="1"/>
  <c r="H6891" i="1"/>
  <c r="G6891" i="1"/>
  <c r="I6890" i="1"/>
  <c r="H6890" i="1"/>
  <c r="G6890" i="1"/>
  <c r="I6889" i="1"/>
  <c r="H6889" i="1"/>
  <c r="G6889" i="1"/>
  <c r="I6888" i="1"/>
  <c r="H6888" i="1"/>
  <c r="G6888" i="1"/>
  <c r="I6887" i="1"/>
  <c r="H6887" i="1"/>
  <c r="G6887" i="1"/>
  <c r="I6886" i="1"/>
  <c r="H6886" i="1"/>
  <c r="G6886" i="1"/>
  <c r="I6885" i="1"/>
  <c r="H6885" i="1"/>
  <c r="G6885" i="1"/>
  <c r="I6884" i="1"/>
  <c r="H6884" i="1"/>
  <c r="G6884" i="1"/>
  <c r="I6883" i="1"/>
  <c r="H6883" i="1"/>
  <c r="G6883" i="1"/>
  <c r="I6882" i="1"/>
  <c r="H6882" i="1"/>
  <c r="G6882" i="1"/>
  <c r="I6881" i="1"/>
  <c r="H6881" i="1"/>
  <c r="G6881" i="1"/>
  <c r="I6880" i="1"/>
  <c r="H6880" i="1"/>
  <c r="G6880" i="1"/>
  <c r="I6879" i="1"/>
  <c r="H6879" i="1"/>
  <c r="G6879" i="1"/>
  <c r="I6878" i="1"/>
  <c r="H6878" i="1"/>
  <c r="G6878" i="1"/>
  <c r="I6877" i="1"/>
  <c r="H6877" i="1"/>
  <c r="G6877" i="1"/>
  <c r="I6876" i="1"/>
  <c r="H6876" i="1"/>
  <c r="G6876" i="1"/>
  <c r="I6875" i="1"/>
  <c r="H6875" i="1"/>
  <c r="G6875" i="1"/>
  <c r="I6874" i="1"/>
  <c r="H6874" i="1"/>
  <c r="G6874" i="1"/>
  <c r="I6873" i="1"/>
  <c r="H6873" i="1"/>
  <c r="G6873" i="1"/>
  <c r="I6872" i="1"/>
  <c r="H6872" i="1"/>
  <c r="G6872" i="1"/>
  <c r="I6871" i="1"/>
  <c r="H6871" i="1"/>
  <c r="G6871" i="1"/>
  <c r="I6870" i="1"/>
  <c r="H6870" i="1"/>
  <c r="G6870" i="1"/>
  <c r="I6869" i="1"/>
  <c r="H6869" i="1"/>
  <c r="G6869" i="1"/>
  <c r="I6868" i="1"/>
  <c r="H6868" i="1"/>
  <c r="G6868" i="1"/>
  <c r="I6867" i="1"/>
  <c r="H6867" i="1"/>
  <c r="G6867" i="1"/>
  <c r="I6866" i="1"/>
  <c r="H6866" i="1"/>
  <c r="G6866" i="1"/>
  <c r="I6865" i="1"/>
  <c r="H6865" i="1"/>
  <c r="G6865" i="1"/>
  <c r="I6864" i="1"/>
  <c r="H6864" i="1"/>
  <c r="G6864" i="1"/>
  <c r="I6863" i="1"/>
  <c r="H6863" i="1"/>
  <c r="G6863" i="1"/>
  <c r="I6862" i="1"/>
  <c r="H6862" i="1"/>
  <c r="G6862" i="1"/>
  <c r="I6861" i="1"/>
  <c r="H6861" i="1"/>
  <c r="G6861" i="1"/>
  <c r="I6860" i="1"/>
  <c r="H6860" i="1"/>
  <c r="G6860" i="1"/>
  <c r="I6859" i="1"/>
  <c r="H6859" i="1"/>
  <c r="G6859" i="1"/>
  <c r="I6858" i="1"/>
  <c r="H6858" i="1"/>
  <c r="G6858" i="1"/>
  <c r="I6857" i="1"/>
  <c r="H6857" i="1"/>
  <c r="G6857" i="1"/>
  <c r="I6856" i="1"/>
  <c r="H6856" i="1"/>
  <c r="G6856" i="1"/>
  <c r="I6855" i="1"/>
  <c r="H6855" i="1"/>
  <c r="G6855" i="1"/>
  <c r="I6854" i="1"/>
  <c r="H6854" i="1"/>
  <c r="G6854" i="1"/>
  <c r="I6853" i="1"/>
  <c r="H6853" i="1"/>
  <c r="G6853" i="1"/>
  <c r="I6852" i="1"/>
  <c r="H6852" i="1"/>
  <c r="G6852" i="1"/>
  <c r="I6851" i="1"/>
  <c r="H6851" i="1"/>
  <c r="G6851" i="1"/>
  <c r="I6850" i="1"/>
  <c r="H6850" i="1"/>
  <c r="G6850" i="1"/>
  <c r="I6849" i="1"/>
  <c r="H6849" i="1"/>
  <c r="G6849" i="1"/>
  <c r="I6848" i="1"/>
  <c r="H6848" i="1"/>
  <c r="G6848" i="1"/>
  <c r="I6847" i="1"/>
  <c r="H6847" i="1"/>
  <c r="G6847" i="1"/>
  <c r="I6846" i="1"/>
  <c r="H6846" i="1"/>
  <c r="G6846" i="1"/>
  <c r="I6845" i="1"/>
  <c r="H6845" i="1"/>
  <c r="G6845" i="1"/>
  <c r="I6844" i="1"/>
  <c r="H6844" i="1"/>
  <c r="G6844" i="1"/>
  <c r="I6843" i="1"/>
  <c r="H6843" i="1"/>
  <c r="G6843" i="1"/>
  <c r="I6842" i="1"/>
  <c r="H6842" i="1"/>
  <c r="G6842" i="1"/>
  <c r="I6841" i="1"/>
  <c r="H6841" i="1"/>
  <c r="G6841" i="1"/>
  <c r="I6840" i="1"/>
  <c r="H6840" i="1"/>
  <c r="G6840" i="1"/>
  <c r="I6839" i="1"/>
  <c r="H6839" i="1"/>
  <c r="G6839" i="1"/>
  <c r="I6838" i="1"/>
  <c r="H6838" i="1"/>
  <c r="G6838" i="1"/>
  <c r="I6837" i="1"/>
  <c r="H6837" i="1"/>
  <c r="G6837" i="1"/>
  <c r="I6836" i="1"/>
  <c r="H6836" i="1"/>
  <c r="G6836" i="1"/>
  <c r="I6835" i="1"/>
  <c r="H6835" i="1"/>
  <c r="G6835" i="1"/>
  <c r="I6834" i="1"/>
  <c r="H6834" i="1"/>
  <c r="G6834" i="1"/>
  <c r="I6833" i="1"/>
  <c r="H6833" i="1"/>
  <c r="G6833" i="1"/>
  <c r="I6832" i="1"/>
  <c r="H6832" i="1"/>
  <c r="G6832" i="1"/>
  <c r="I6831" i="1"/>
  <c r="H6831" i="1"/>
  <c r="G6831" i="1"/>
  <c r="I6830" i="1"/>
  <c r="H6830" i="1"/>
  <c r="G6830" i="1"/>
  <c r="I6829" i="1"/>
  <c r="H6829" i="1"/>
  <c r="G6829" i="1"/>
  <c r="I6828" i="1"/>
  <c r="H6828" i="1"/>
  <c r="G6828" i="1"/>
  <c r="I6827" i="1"/>
  <c r="H6827" i="1"/>
  <c r="G6827" i="1"/>
  <c r="I6826" i="1"/>
  <c r="H6826" i="1"/>
  <c r="G6826" i="1"/>
  <c r="I6825" i="1"/>
  <c r="H6825" i="1"/>
  <c r="G6825" i="1"/>
  <c r="I6824" i="1"/>
  <c r="H6824" i="1"/>
  <c r="G6824" i="1"/>
  <c r="I6823" i="1"/>
  <c r="H6823" i="1"/>
  <c r="G6823" i="1"/>
  <c r="I6822" i="1"/>
  <c r="H6822" i="1"/>
  <c r="G6822" i="1"/>
  <c r="I6821" i="1"/>
  <c r="H6821" i="1"/>
  <c r="G6821" i="1"/>
  <c r="I6820" i="1"/>
  <c r="H6820" i="1"/>
  <c r="G6820" i="1"/>
  <c r="I6819" i="1"/>
  <c r="H6819" i="1"/>
  <c r="G6819" i="1"/>
  <c r="I6818" i="1"/>
  <c r="H6818" i="1"/>
  <c r="G6818" i="1"/>
  <c r="I6817" i="1"/>
  <c r="H6817" i="1"/>
  <c r="G6817" i="1"/>
  <c r="I6816" i="1"/>
  <c r="H6816" i="1"/>
  <c r="G6816" i="1"/>
  <c r="I6815" i="1"/>
  <c r="H6815" i="1"/>
  <c r="G6815" i="1"/>
  <c r="I6814" i="1"/>
  <c r="H6814" i="1"/>
  <c r="G6814" i="1"/>
  <c r="I6813" i="1"/>
  <c r="H6813" i="1"/>
  <c r="G6813" i="1"/>
  <c r="I6812" i="1"/>
  <c r="H6812" i="1"/>
  <c r="G6812" i="1"/>
  <c r="I6811" i="1"/>
  <c r="H6811" i="1"/>
  <c r="G6811" i="1"/>
  <c r="I6810" i="1"/>
  <c r="H6810" i="1"/>
  <c r="G6810" i="1"/>
  <c r="I6809" i="1"/>
  <c r="H6809" i="1"/>
  <c r="G6809" i="1"/>
  <c r="I6808" i="1"/>
  <c r="H6808" i="1"/>
  <c r="G6808" i="1"/>
  <c r="I6807" i="1"/>
  <c r="H6807" i="1"/>
  <c r="G6807" i="1"/>
  <c r="I6806" i="1"/>
  <c r="H6806" i="1"/>
  <c r="G6806" i="1"/>
  <c r="I6805" i="1"/>
  <c r="H6805" i="1"/>
  <c r="G6805" i="1"/>
  <c r="I6804" i="1"/>
  <c r="H6804" i="1"/>
  <c r="G6804" i="1"/>
  <c r="I6803" i="1"/>
  <c r="H6803" i="1"/>
  <c r="G6803" i="1"/>
  <c r="I6802" i="1"/>
  <c r="H6802" i="1"/>
  <c r="G6802" i="1"/>
  <c r="I6801" i="1"/>
  <c r="H6801" i="1"/>
  <c r="G6801" i="1"/>
  <c r="I6800" i="1"/>
  <c r="H6800" i="1"/>
  <c r="G6800" i="1"/>
  <c r="I6799" i="1"/>
  <c r="H6799" i="1"/>
  <c r="G6799" i="1"/>
  <c r="I6798" i="1"/>
  <c r="H6798" i="1"/>
  <c r="G6798" i="1"/>
  <c r="I6797" i="1"/>
  <c r="H6797" i="1"/>
  <c r="G6797" i="1"/>
  <c r="I6796" i="1"/>
  <c r="H6796" i="1"/>
  <c r="G6796" i="1"/>
  <c r="I6795" i="1"/>
  <c r="H6795" i="1"/>
  <c r="G6795" i="1"/>
  <c r="I6794" i="1"/>
  <c r="H6794" i="1"/>
  <c r="G6794" i="1"/>
  <c r="I6793" i="1"/>
  <c r="H6793" i="1"/>
  <c r="G6793" i="1"/>
  <c r="I6792" i="1"/>
  <c r="H6792" i="1"/>
  <c r="G6792" i="1"/>
  <c r="I6791" i="1"/>
  <c r="H6791" i="1"/>
  <c r="G6791" i="1"/>
  <c r="I6790" i="1"/>
  <c r="H6790" i="1"/>
  <c r="G6790" i="1"/>
  <c r="I6789" i="1"/>
  <c r="H6789" i="1"/>
  <c r="G6789" i="1"/>
  <c r="I6788" i="1"/>
  <c r="H6788" i="1"/>
  <c r="G6788" i="1"/>
  <c r="I6787" i="1"/>
  <c r="H6787" i="1"/>
  <c r="G6787" i="1"/>
  <c r="I6786" i="1"/>
  <c r="H6786" i="1"/>
  <c r="G6786" i="1"/>
  <c r="I6785" i="1"/>
  <c r="H6785" i="1"/>
  <c r="G6785" i="1"/>
  <c r="I6784" i="1"/>
  <c r="H6784" i="1"/>
  <c r="G6784" i="1"/>
  <c r="I6783" i="1"/>
  <c r="H6783" i="1"/>
  <c r="G6783" i="1"/>
  <c r="I6782" i="1"/>
  <c r="H6782" i="1"/>
  <c r="G6782" i="1"/>
  <c r="I6781" i="1"/>
  <c r="H6781" i="1"/>
  <c r="G6781" i="1"/>
  <c r="I6780" i="1"/>
  <c r="H6780" i="1"/>
  <c r="G6780" i="1"/>
  <c r="I6779" i="1"/>
  <c r="H6779" i="1"/>
  <c r="G6779" i="1"/>
  <c r="I6778" i="1"/>
  <c r="H6778" i="1"/>
  <c r="G6778" i="1"/>
  <c r="I6777" i="1"/>
  <c r="H6777" i="1"/>
  <c r="G6777" i="1"/>
  <c r="I6776" i="1"/>
  <c r="H6776" i="1"/>
  <c r="G6776" i="1"/>
  <c r="I6775" i="1"/>
  <c r="H6775" i="1"/>
  <c r="G6775" i="1"/>
  <c r="I6774" i="1"/>
  <c r="H6774" i="1"/>
  <c r="G6774" i="1"/>
  <c r="I6773" i="1"/>
  <c r="H6773" i="1"/>
  <c r="G6773" i="1"/>
  <c r="I6772" i="1"/>
  <c r="H6772" i="1"/>
  <c r="G6772" i="1"/>
  <c r="I6771" i="1"/>
  <c r="H6771" i="1"/>
  <c r="G6771" i="1"/>
  <c r="I6770" i="1"/>
  <c r="H6770" i="1"/>
  <c r="G6770" i="1"/>
  <c r="I6769" i="1"/>
  <c r="H6769" i="1"/>
  <c r="G6769" i="1"/>
  <c r="I6768" i="1"/>
  <c r="H6768" i="1"/>
  <c r="G6768" i="1"/>
  <c r="I6767" i="1"/>
  <c r="H6767" i="1"/>
  <c r="G6767" i="1"/>
  <c r="I6766" i="1"/>
  <c r="H6766" i="1"/>
  <c r="G6766" i="1"/>
  <c r="I6765" i="1"/>
  <c r="H6765" i="1"/>
  <c r="G6765" i="1"/>
  <c r="I6764" i="1"/>
  <c r="H6764" i="1"/>
  <c r="G6764" i="1"/>
  <c r="I6763" i="1"/>
  <c r="H6763" i="1"/>
  <c r="G6763" i="1"/>
  <c r="I6762" i="1"/>
  <c r="H6762" i="1"/>
  <c r="G6762" i="1"/>
  <c r="I6761" i="1"/>
  <c r="H6761" i="1"/>
  <c r="G6761" i="1"/>
  <c r="I6760" i="1"/>
  <c r="H6760" i="1"/>
  <c r="G6760" i="1"/>
  <c r="I6759" i="1"/>
  <c r="H6759" i="1"/>
  <c r="G6759" i="1"/>
  <c r="I6758" i="1"/>
  <c r="H6758" i="1"/>
  <c r="G6758" i="1"/>
  <c r="I6757" i="1"/>
  <c r="H6757" i="1"/>
  <c r="G6757" i="1"/>
  <c r="I6756" i="1"/>
  <c r="H6756" i="1"/>
  <c r="G6756" i="1"/>
  <c r="I6755" i="1"/>
  <c r="H6755" i="1"/>
  <c r="G6755" i="1"/>
  <c r="I6754" i="1"/>
  <c r="H6754" i="1"/>
  <c r="G6754" i="1"/>
  <c r="I6753" i="1"/>
  <c r="H6753" i="1"/>
  <c r="G6753" i="1"/>
  <c r="I6752" i="1"/>
  <c r="H6752" i="1"/>
  <c r="G6752" i="1"/>
  <c r="I6751" i="1"/>
  <c r="H6751" i="1"/>
  <c r="G6751" i="1"/>
  <c r="I6750" i="1"/>
  <c r="H6750" i="1"/>
  <c r="G6750" i="1"/>
  <c r="I6749" i="1"/>
  <c r="H6749" i="1"/>
  <c r="G6749" i="1"/>
  <c r="I6748" i="1"/>
  <c r="H6748" i="1"/>
  <c r="G6748" i="1"/>
  <c r="I6747" i="1"/>
  <c r="H6747" i="1"/>
  <c r="G6747" i="1"/>
  <c r="I6746" i="1"/>
  <c r="H6746" i="1"/>
  <c r="G6746" i="1"/>
  <c r="I6745" i="1"/>
  <c r="H6745" i="1"/>
  <c r="G6745" i="1"/>
  <c r="I6744" i="1"/>
  <c r="H6744" i="1"/>
  <c r="G6744" i="1"/>
  <c r="I6743" i="1"/>
  <c r="H6743" i="1"/>
  <c r="G6743" i="1"/>
  <c r="I6742" i="1"/>
  <c r="H6742" i="1"/>
  <c r="G6742" i="1"/>
  <c r="I6741" i="1"/>
  <c r="H6741" i="1"/>
  <c r="G6741" i="1"/>
  <c r="I6740" i="1"/>
  <c r="H6740" i="1"/>
  <c r="G6740" i="1"/>
  <c r="I6739" i="1"/>
  <c r="H6739" i="1"/>
  <c r="G6739" i="1"/>
  <c r="I6738" i="1"/>
  <c r="H6738" i="1"/>
  <c r="G6738" i="1"/>
  <c r="I6737" i="1"/>
  <c r="H6737" i="1"/>
  <c r="G6737" i="1"/>
  <c r="I6736" i="1"/>
  <c r="H6736" i="1"/>
  <c r="G6736" i="1"/>
  <c r="I6735" i="1"/>
  <c r="H6735" i="1"/>
  <c r="G6735" i="1"/>
  <c r="I6734" i="1"/>
  <c r="H6734" i="1"/>
  <c r="G6734" i="1"/>
  <c r="I6733" i="1"/>
  <c r="H6733" i="1"/>
  <c r="G6733" i="1"/>
  <c r="I6732" i="1"/>
  <c r="H6732" i="1"/>
  <c r="G6732" i="1"/>
  <c r="I6731" i="1"/>
  <c r="H6731" i="1"/>
  <c r="G6731" i="1"/>
  <c r="I6730" i="1"/>
  <c r="H6730" i="1"/>
  <c r="G6730" i="1"/>
  <c r="I6729" i="1"/>
  <c r="H6729" i="1"/>
  <c r="G6729" i="1"/>
  <c r="I6728" i="1"/>
  <c r="H6728" i="1"/>
  <c r="G6728" i="1"/>
  <c r="I6727" i="1"/>
  <c r="H6727" i="1"/>
  <c r="G6727" i="1"/>
  <c r="I6726" i="1"/>
  <c r="H6726" i="1"/>
  <c r="G6726" i="1"/>
  <c r="I6725" i="1"/>
  <c r="H6725" i="1"/>
  <c r="G6725" i="1"/>
  <c r="I6724" i="1"/>
  <c r="H6724" i="1"/>
  <c r="G6724" i="1"/>
  <c r="I6723" i="1"/>
  <c r="H6723" i="1"/>
  <c r="G6723" i="1"/>
  <c r="I6722" i="1"/>
  <c r="H6722" i="1"/>
  <c r="G6722" i="1"/>
  <c r="I6721" i="1"/>
  <c r="H6721" i="1"/>
  <c r="G6721" i="1"/>
  <c r="I6720" i="1"/>
  <c r="H6720" i="1"/>
  <c r="G6720" i="1"/>
  <c r="I6719" i="1"/>
  <c r="H6719" i="1"/>
  <c r="G6719" i="1"/>
  <c r="I6718" i="1"/>
  <c r="H6718" i="1"/>
  <c r="G6718" i="1"/>
  <c r="I6717" i="1"/>
  <c r="H6717" i="1"/>
  <c r="G6717" i="1"/>
  <c r="I6716" i="1"/>
  <c r="H6716" i="1"/>
  <c r="G6716" i="1"/>
  <c r="I6715" i="1"/>
  <c r="H6715" i="1"/>
  <c r="G6715" i="1"/>
  <c r="I6714" i="1"/>
  <c r="H6714" i="1"/>
  <c r="G6714" i="1"/>
  <c r="I6713" i="1"/>
  <c r="H6713" i="1"/>
  <c r="G6713" i="1"/>
  <c r="I6712" i="1"/>
  <c r="H6712" i="1"/>
  <c r="G6712" i="1"/>
  <c r="I6711" i="1"/>
  <c r="H6711" i="1"/>
  <c r="G6711" i="1"/>
  <c r="I6710" i="1"/>
  <c r="H6710" i="1"/>
  <c r="G6710" i="1"/>
  <c r="I6709" i="1"/>
  <c r="H6709" i="1"/>
  <c r="G6709" i="1"/>
  <c r="I6708" i="1"/>
  <c r="H6708" i="1"/>
  <c r="G6708" i="1"/>
  <c r="I6707" i="1"/>
  <c r="H6707" i="1"/>
  <c r="G6707" i="1"/>
  <c r="I6706" i="1"/>
  <c r="H6706" i="1"/>
  <c r="G6706" i="1"/>
  <c r="I6705" i="1"/>
  <c r="H6705" i="1"/>
  <c r="G6705" i="1"/>
  <c r="I6704" i="1"/>
  <c r="H6704" i="1"/>
  <c r="G6704" i="1"/>
  <c r="I6703" i="1"/>
  <c r="H6703" i="1"/>
  <c r="G6703" i="1"/>
  <c r="I6702" i="1"/>
  <c r="H6702" i="1"/>
  <c r="G6702" i="1"/>
  <c r="I6701" i="1"/>
  <c r="H6701" i="1"/>
  <c r="G6701" i="1"/>
  <c r="I6700" i="1"/>
  <c r="H6700" i="1"/>
  <c r="G6700" i="1"/>
  <c r="I6699" i="1"/>
  <c r="H6699" i="1"/>
  <c r="G6699" i="1"/>
  <c r="I6698" i="1"/>
  <c r="H6698" i="1"/>
  <c r="G6698" i="1"/>
  <c r="I6697" i="1"/>
  <c r="H6697" i="1"/>
  <c r="G6697" i="1"/>
  <c r="I6696" i="1"/>
  <c r="H6696" i="1"/>
  <c r="G6696" i="1"/>
  <c r="I6695" i="1"/>
  <c r="H6695" i="1"/>
  <c r="G6695" i="1"/>
  <c r="I6694" i="1"/>
  <c r="H6694" i="1"/>
  <c r="G6694" i="1"/>
  <c r="I6693" i="1"/>
  <c r="H6693" i="1"/>
  <c r="G6693" i="1"/>
  <c r="I6692" i="1"/>
  <c r="H6692" i="1"/>
  <c r="G6692" i="1"/>
  <c r="I6691" i="1"/>
  <c r="H6691" i="1"/>
  <c r="G6691" i="1"/>
  <c r="I6690" i="1"/>
  <c r="H6690" i="1"/>
  <c r="G6690" i="1"/>
  <c r="I6689" i="1"/>
  <c r="H6689" i="1"/>
  <c r="G6689" i="1"/>
  <c r="I6688" i="1"/>
  <c r="H6688" i="1"/>
  <c r="G6688" i="1"/>
  <c r="I6687" i="1"/>
  <c r="H6687" i="1"/>
  <c r="G6687" i="1"/>
  <c r="I6686" i="1"/>
  <c r="H6686" i="1"/>
  <c r="G6686" i="1"/>
  <c r="I6685" i="1"/>
  <c r="H6685" i="1"/>
  <c r="G6685" i="1"/>
  <c r="I6684" i="1"/>
  <c r="H6684" i="1"/>
  <c r="G6684" i="1"/>
  <c r="I6683" i="1"/>
  <c r="H6683" i="1"/>
  <c r="G6683" i="1"/>
  <c r="I6682" i="1"/>
  <c r="H6682" i="1"/>
  <c r="G6682" i="1"/>
  <c r="I6681" i="1"/>
  <c r="H6681" i="1"/>
  <c r="G6681" i="1"/>
  <c r="I6680" i="1"/>
  <c r="H6680" i="1"/>
  <c r="G6680" i="1"/>
  <c r="I6679" i="1"/>
  <c r="H6679" i="1"/>
  <c r="G6679" i="1"/>
  <c r="I6678" i="1"/>
  <c r="H6678" i="1"/>
  <c r="G6678" i="1"/>
  <c r="I6677" i="1"/>
  <c r="H6677" i="1"/>
  <c r="G6677" i="1"/>
  <c r="I6676" i="1"/>
  <c r="H6676" i="1"/>
  <c r="G6676" i="1"/>
  <c r="I6675" i="1"/>
  <c r="H6675" i="1"/>
  <c r="G6675" i="1"/>
  <c r="I6674" i="1"/>
  <c r="H6674" i="1"/>
  <c r="G6674" i="1"/>
  <c r="I6673" i="1"/>
  <c r="H6673" i="1"/>
  <c r="G6673" i="1"/>
  <c r="I6672" i="1"/>
  <c r="H6672" i="1"/>
  <c r="G6672" i="1"/>
  <c r="I6671" i="1"/>
  <c r="H6671" i="1"/>
  <c r="G6671" i="1"/>
  <c r="I6670" i="1"/>
  <c r="H6670" i="1"/>
  <c r="G6670" i="1"/>
  <c r="I6669" i="1"/>
  <c r="H6669" i="1"/>
  <c r="G6669" i="1"/>
  <c r="I6668" i="1"/>
  <c r="H6668" i="1"/>
  <c r="G6668" i="1"/>
  <c r="I6667" i="1"/>
  <c r="H6667" i="1"/>
  <c r="G6667" i="1"/>
  <c r="I6666" i="1"/>
  <c r="H6666" i="1"/>
  <c r="G6666" i="1"/>
  <c r="I6665" i="1"/>
  <c r="H6665" i="1"/>
  <c r="G6665" i="1"/>
  <c r="I6664" i="1"/>
  <c r="H6664" i="1"/>
  <c r="G6664" i="1"/>
  <c r="I6663" i="1"/>
  <c r="H6663" i="1"/>
  <c r="G6663" i="1"/>
  <c r="I6662" i="1"/>
  <c r="H6662" i="1"/>
  <c r="G6662" i="1"/>
  <c r="I6661" i="1"/>
  <c r="H6661" i="1"/>
  <c r="G6661" i="1"/>
  <c r="I6660" i="1"/>
  <c r="H6660" i="1"/>
  <c r="G6660" i="1"/>
  <c r="I6659" i="1"/>
  <c r="H6659" i="1"/>
  <c r="G6659" i="1"/>
  <c r="I6658" i="1"/>
  <c r="H6658" i="1"/>
  <c r="G6658" i="1"/>
  <c r="I6657" i="1"/>
  <c r="H6657" i="1"/>
  <c r="G6657" i="1"/>
  <c r="I6656" i="1"/>
  <c r="H6656" i="1"/>
  <c r="G6656" i="1"/>
  <c r="I6655" i="1"/>
  <c r="H6655" i="1"/>
  <c r="G6655" i="1"/>
  <c r="I6654" i="1"/>
  <c r="H6654" i="1"/>
  <c r="G6654" i="1"/>
  <c r="I6653" i="1"/>
  <c r="H6653" i="1"/>
  <c r="G6653" i="1"/>
  <c r="I6652" i="1"/>
  <c r="H6652" i="1"/>
  <c r="G6652" i="1"/>
  <c r="I6651" i="1"/>
  <c r="H6651" i="1"/>
  <c r="G6651" i="1"/>
  <c r="I6650" i="1"/>
  <c r="H6650" i="1"/>
  <c r="G6650" i="1"/>
  <c r="I6649" i="1"/>
  <c r="H6649" i="1"/>
  <c r="G6649" i="1"/>
  <c r="I6648" i="1"/>
  <c r="H6648" i="1"/>
  <c r="G6648" i="1"/>
  <c r="I6647" i="1"/>
  <c r="H6647" i="1"/>
  <c r="G6647" i="1"/>
  <c r="I6646" i="1"/>
  <c r="H6646" i="1"/>
  <c r="G6646" i="1"/>
  <c r="I6645" i="1"/>
  <c r="H6645" i="1"/>
  <c r="G6645" i="1"/>
  <c r="I6644" i="1"/>
  <c r="H6644" i="1"/>
  <c r="G6644" i="1"/>
  <c r="I6643" i="1"/>
  <c r="H6643" i="1"/>
  <c r="G6643" i="1"/>
  <c r="I6642" i="1"/>
  <c r="H6642" i="1"/>
  <c r="G6642" i="1"/>
  <c r="I6641" i="1"/>
  <c r="H6641" i="1"/>
  <c r="G6641" i="1"/>
  <c r="I6640" i="1"/>
  <c r="H6640" i="1"/>
  <c r="G6640" i="1"/>
  <c r="I6639" i="1"/>
  <c r="H6639" i="1"/>
  <c r="G6639" i="1"/>
  <c r="I6638" i="1"/>
  <c r="H6638" i="1"/>
  <c r="G6638" i="1"/>
  <c r="I6637" i="1"/>
  <c r="H6637" i="1"/>
  <c r="G6637" i="1"/>
  <c r="I6636" i="1"/>
  <c r="H6636" i="1"/>
  <c r="G6636" i="1"/>
  <c r="I6635" i="1"/>
  <c r="H6635" i="1"/>
  <c r="G6635" i="1"/>
  <c r="I6634" i="1"/>
  <c r="H6634" i="1"/>
  <c r="G6634" i="1"/>
  <c r="I6633" i="1"/>
  <c r="H6633" i="1"/>
  <c r="G6633" i="1"/>
  <c r="I6632" i="1"/>
  <c r="H6632" i="1"/>
  <c r="G6632" i="1"/>
  <c r="I6631" i="1"/>
  <c r="H6631" i="1"/>
  <c r="G6631" i="1"/>
  <c r="I6630" i="1"/>
  <c r="H6630" i="1"/>
  <c r="G6630" i="1"/>
  <c r="I6629" i="1"/>
  <c r="H6629" i="1"/>
  <c r="G6629" i="1"/>
  <c r="I6628" i="1"/>
  <c r="H6628" i="1"/>
  <c r="G6628" i="1"/>
  <c r="I6627" i="1"/>
  <c r="H6627" i="1"/>
  <c r="G6627" i="1"/>
  <c r="I6626" i="1"/>
  <c r="H6626" i="1"/>
  <c r="G6626" i="1"/>
  <c r="I6625" i="1"/>
  <c r="H6625" i="1"/>
  <c r="G6625" i="1"/>
  <c r="I6624" i="1"/>
  <c r="H6624" i="1"/>
  <c r="G6624" i="1"/>
  <c r="I6623" i="1"/>
  <c r="H6623" i="1"/>
  <c r="G6623" i="1"/>
  <c r="I6622" i="1"/>
  <c r="H6622" i="1"/>
  <c r="G6622" i="1"/>
  <c r="I6621" i="1"/>
  <c r="H6621" i="1"/>
  <c r="G6621" i="1"/>
  <c r="I6620" i="1"/>
  <c r="H6620" i="1"/>
  <c r="G6620" i="1"/>
  <c r="I6619" i="1"/>
  <c r="H6619" i="1"/>
  <c r="G6619" i="1"/>
  <c r="I6618" i="1"/>
  <c r="H6618" i="1"/>
  <c r="G6618" i="1"/>
  <c r="I6617" i="1"/>
  <c r="H6617" i="1"/>
  <c r="G6617" i="1"/>
  <c r="I6616" i="1"/>
  <c r="H6616" i="1"/>
  <c r="G6616" i="1"/>
  <c r="I6615" i="1"/>
  <c r="H6615" i="1"/>
  <c r="G6615" i="1"/>
  <c r="I6614" i="1"/>
  <c r="H6614" i="1"/>
  <c r="G6614" i="1"/>
  <c r="I6613" i="1"/>
  <c r="H6613" i="1"/>
  <c r="G6613" i="1"/>
  <c r="I6612" i="1"/>
  <c r="H6612" i="1"/>
  <c r="G6612" i="1"/>
  <c r="I6611" i="1"/>
  <c r="H6611" i="1"/>
  <c r="G6611" i="1"/>
  <c r="I6610" i="1"/>
  <c r="H6610" i="1"/>
  <c r="G6610" i="1"/>
  <c r="I6609" i="1"/>
  <c r="H6609" i="1"/>
  <c r="G6609" i="1"/>
  <c r="I6608" i="1"/>
  <c r="H6608" i="1"/>
  <c r="G6608" i="1"/>
  <c r="I6607" i="1"/>
  <c r="H6607" i="1"/>
  <c r="G6607" i="1"/>
  <c r="I6606" i="1"/>
  <c r="H6606" i="1"/>
  <c r="G6606" i="1"/>
  <c r="I6605" i="1"/>
  <c r="H6605" i="1"/>
  <c r="G6605" i="1"/>
  <c r="I6604" i="1"/>
  <c r="H6604" i="1"/>
  <c r="G6604" i="1"/>
  <c r="I6603" i="1"/>
  <c r="H6603" i="1"/>
  <c r="G6603" i="1"/>
  <c r="I6602" i="1"/>
  <c r="H6602" i="1"/>
  <c r="G6602" i="1"/>
  <c r="I6601" i="1"/>
  <c r="H6601" i="1"/>
  <c r="G6601" i="1"/>
  <c r="I6600" i="1"/>
  <c r="H6600" i="1"/>
  <c r="G6600" i="1"/>
  <c r="I6599" i="1"/>
  <c r="H6599" i="1"/>
  <c r="G6599" i="1"/>
  <c r="I6598" i="1"/>
  <c r="H6598" i="1"/>
  <c r="G6598" i="1"/>
  <c r="I6597" i="1"/>
  <c r="H6597" i="1"/>
  <c r="G6597" i="1"/>
  <c r="I6596" i="1"/>
  <c r="H6596" i="1"/>
  <c r="G6596" i="1"/>
  <c r="I6595" i="1"/>
  <c r="H6595" i="1"/>
  <c r="G6595" i="1"/>
  <c r="I6594" i="1"/>
  <c r="H6594" i="1"/>
  <c r="G6594" i="1"/>
  <c r="I6593" i="1"/>
  <c r="H6593" i="1"/>
  <c r="G6593" i="1"/>
  <c r="I6592" i="1"/>
  <c r="H6592" i="1"/>
  <c r="G6592" i="1"/>
  <c r="I6591" i="1"/>
  <c r="H6591" i="1"/>
  <c r="G6591" i="1"/>
  <c r="I6590" i="1"/>
  <c r="H6590" i="1"/>
  <c r="G6590" i="1"/>
  <c r="I6589" i="1"/>
  <c r="H6589" i="1"/>
  <c r="G6589" i="1"/>
  <c r="I6588" i="1"/>
  <c r="H6588" i="1"/>
  <c r="G6588" i="1"/>
  <c r="I6587" i="1"/>
  <c r="H6587" i="1"/>
  <c r="G6587" i="1"/>
  <c r="I6586" i="1"/>
  <c r="H6586" i="1"/>
  <c r="G6586" i="1"/>
  <c r="I6585" i="1"/>
  <c r="H6585" i="1"/>
  <c r="G6585" i="1"/>
  <c r="I6584" i="1"/>
  <c r="H6584" i="1"/>
  <c r="G6584" i="1"/>
  <c r="I6583" i="1"/>
  <c r="H6583" i="1"/>
  <c r="G6583" i="1"/>
  <c r="I6582" i="1"/>
  <c r="H6582" i="1"/>
  <c r="G6582" i="1"/>
  <c r="I6581" i="1"/>
  <c r="H6581" i="1"/>
  <c r="G6581" i="1"/>
  <c r="I6580" i="1"/>
  <c r="H6580" i="1"/>
  <c r="G6580" i="1"/>
  <c r="I6579" i="1"/>
  <c r="H6579" i="1"/>
  <c r="G6579" i="1"/>
  <c r="I6578" i="1"/>
  <c r="H6578" i="1"/>
  <c r="G6578" i="1"/>
  <c r="I6577" i="1"/>
  <c r="H6577" i="1"/>
  <c r="G6577" i="1"/>
  <c r="I6576" i="1"/>
  <c r="H6576" i="1"/>
  <c r="G6576" i="1"/>
  <c r="I6575" i="1"/>
  <c r="H6575" i="1"/>
  <c r="G6575" i="1"/>
  <c r="I6574" i="1"/>
  <c r="H6574" i="1"/>
  <c r="G6574" i="1"/>
  <c r="I6573" i="1"/>
  <c r="H6573" i="1"/>
  <c r="G6573" i="1"/>
  <c r="I6572" i="1"/>
  <c r="H6572" i="1"/>
  <c r="G6572" i="1"/>
  <c r="I6571" i="1"/>
  <c r="H6571" i="1"/>
  <c r="G6571" i="1"/>
  <c r="I6570" i="1"/>
  <c r="H6570" i="1"/>
  <c r="G6570" i="1"/>
  <c r="I6569" i="1"/>
  <c r="H6569" i="1"/>
  <c r="G6569" i="1"/>
  <c r="I6568" i="1"/>
  <c r="H6568" i="1"/>
  <c r="G6568" i="1"/>
  <c r="I6567" i="1"/>
  <c r="H6567" i="1"/>
  <c r="G6567" i="1"/>
  <c r="I6566" i="1"/>
  <c r="H6566" i="1"/>
  <c r="G6566" i="1"/>
  <c r="I6565" i="1"/>
  <c r="H6565" i="1"/>
  <c r="G6565" i="1"/>
  <c r="I6564" i="1"/>
  <c r="H6564" i="1"/>
  <c r="G6564" i="1"/>
  <c r="I6563" i="1"/>
  <c r="H6563" i="1"/>
  <c r="G6563" i="1"/>
  <c r="I6562" i="1"/>
  <c r="H6562" i="1"/>
  <c r="G6562" i="1"/>
  <c r="I6561" i="1"/>
  <c r="H6561" i="1"/>
  <c r="G6561" i="1"/>
  <c r="I6560" i="1"/>
  <c r="H6560" i="1"/>
  <c r="G6560" i="1"/>
  <c r="I6559" i="1"/>
  <c r="H6559" i="1"/>
  <c r="G6559" i="1"/>
  <c r="I6558" i="1"/>
  <c r="H6558" i="1"/>
  <c r="G6558" i="1"/>
  <c r="I6557" i="1"/>
  <c r="H6557" i="1"/>
  <c r="G6557" i="1"/>
  <c r="I6556" i="1"/>
  <c r="H6556" i="1"/>
  <c r="G6556" i="1"/>
  <c r="I6555" i="1"/>
  <c r="H6555" i="1"/>
  <c r="G6555" i="1"/>
  <c r="I6554" i="1"/>
  <c r="H6554" i="1"/>
  <c r="G6554" i="1"/>
  <c r="I6553" i="1"/>
  <c r="H6553" i="1"/>
  <c r="G6553" i="1"/>
  <c r="I6552" i="1"/>
  <c r="H6552" i="1"/>
  <c r="G6552" i="1"/>
  <c r="I6551" i="1"/>
  <c r="H6551" i="1"/>
  <c r="G6551" i="1"/>
  <c r="I6550" i="1"/>
  <c r="H6550" i="1"/>
  <c r="G6550" i="1"/>
  <c r="I6549" i="1"/>
  <c r="H6549" i="1"/>
  <c r="G6549" i="1"/>
  <c r="I6548" i="1"/>
  <c r="H6548" i="1"/>
  <c r="G6548" i="1"/>
  <c r="I6547" i="1"/>
  <c r="H6547" i="1"/>
  <c r="G6547" i="1"/>
  <c r="I6546" i="1"/>
  <c r="H6546" i="1"/>
  <c r="G6546" i="1"/>
  <c r="I6545" i="1"/>
  <c r="H6545" i="1"/>
  <c r="G6545" i="1"/>
  <c r="I6544" i="1"/>
  <c r="H6544" i="1"/>
  <c r="G6544" i="1"/>
  <c r="I6543" i="1"/>
  <c r="H6543" i="1"/>
  <c r="G6543" i="1"/>
  <c r="I6542" i="1"/>
  <c r="H6542" i="1"/>
  <c r="G6542" i="1"/>
  <c r="I6541" i="1"/>
  <c r="H6541" i="1"/>
  <c r="G6541" i="1"/>
  <c r="I6540" i="1"/>
  <c r="H6540" i="1"/>
  <c r="G6540" i="1"/>
  <c r="I6539" i="1"/>
  <c r="H6539" i="1"/>
  <c r="G6539" i="1"/>
  <c r="I6538" i="1"/>
  <c r="H6538" i="1"/>
  <c r="G6538" i="1"/>
  <c r="I6537" i="1"/>
  <c r="H6537" i="1"/>
  <c r="G6537" i="1"/>
  <c r="I6536" i="1"/>
  <c r="H6536" i="1"/>
  <c r="G6536" i="1"/>
  <c r="I6535" i="1"/>
  <c r="H6535" i="1"/>
  <c r="G6535" i="1"/>
  <c r="I6534" i="1"/>
  <c r="H6534" i="1"/>
  <c r="G6534" i="1"/>
  <c r="I6533" i="1"/>
  <c r="H6533" i="1"/>
  <c r="G6533" i="1"/>
  <c r="I6532" i="1"/>
  <c r="H6532" i="1"/>
  <c r="G6532" i="1"/>
  <c r="I6531" i="1"/>
  <c r="H6531" i="1"/>
  <c r="G6531" i="1"/>
  <c r="I6530" i="1"/>
  <c r="H6530" i="1"/>
  <c r="G6530" i="1"/>
  <c r="I6529" i="1"/>
  <c r="H6529" i="1"/>
  <c r="G6529" i="1"/>
  <c r="I6528" i="1"/>
  <c r="H6528" i="1"/>
  <c r="G6528" i="1"/>
  <c r="I6527" i="1"/>
  <c r="H6527" i="1"/>
  <c r="G6527" i="1"/>
  <c r="I6526" i="1"/>
  <c r="H6526" i="1"/>
  <c r="G6526" i="1"/>
  <c r="I6525" i="1"/>
  <c r="H6525" i="1"/>
  <c r="G6525" i="1"/>
  <c r="I6524" i="1"/>
  <c r="H6524" i="1"/>
  <c r="G6524" i="1"/>
  <c r="I6523" i="1"/>
  <c r="H6523" i="1"/>
  <c r="G6523" i="1"/>
  <c r="I6522" i="1"/>
  <c r="H6522" i="1"/>
  <c r="G6522" i="1"/>
  <c r="I6521" i="1"/>
  <c r="H6521" i="1"/>
  <c r="G6521" i="1"/>
  <c r="I6520" i="1"/>
  <c r="H6520" i="1"/>
  <c r="G6520" i="1"/>
  <c r="I6519" i="1"/>
  <c r="H6519" i="1"/>
  <c r="G6519" i="1"/>
  <c r="I6518" i="1"/>
  <c r="H6518" i="1"/>
  <c r="G6518" i="1"/>
  <c r="I6517" i="1"/>
  <c r="H6517" i="1"/>
  <c r="G6517" i="1"/>
  <c r="I6516" i="1"/>
  <c r="H6516" i="1"/>
  <c r="G6516" i="1"/>
  <c r="I6515" i="1"/>
  <c r="H6515" i="1"/>
  <c r="G6515" i="1"/>
  <c r="I6514" i="1"/>
  <c r="H6514" i="1"/>
  <c r="G6514" i="1"/>
  <c r="I6513" i="1"/>
  <c r="H6513" i="1"/>
  <c r="G6513" i="1"/>
  <c r="I6512" i="1"/>
  <c r="H6512" i="1"/>
  <c r="G6512" i="1"/>
  <c r="I6511" i="1"/>
  <c r="H6511" i="1"/>
  <c r="G6511" i="1"/>
  <c r="I6510" i="1"/>
  <c r="H6510" i="1"/>
  <c r="G6510" i="1"/>
  <c r="I6509" i="1"/>
  <c r="H6509" i="1"/>
  <c r="G6509" i="1"/>
  <c r="I6508" i="1"/>
  <c r="H6508" i="1"/>
  <c r="G6508" i="1"/>
  <c r="I6507" i="1"/>
  <c r="H6507" i="1"/>
  <c r="G6507" i="1"/>
  <c r="I6506" i="1"/>
  <c r="H6506" i="1"/>
  <c r="G6506" i="1"/>
  <c r="I6505" i="1"/>
  <c r="H6505" i="1"/>
  <c r="G6505" i="1"/>
  <c r="I6504" i="1"/>
  <c r="H6504" i="1"/>
  <c r="G6504" i="1"/>
  <c r="I6503" i="1"/>
  <c r="H6503" i="1"/>
  <c r="G6503" i="1"/>
  <c r="I6502" i="1"/>
  <c r="H6502" i="1"/>
  <c r="G6502" i="1"/>
  <c r="I6501" i="1"/>
  <c r="H6501" i="1"/>
  <c r="G6501" i="1"/>
  <c r="I6500" i="1"/>
  <c r="H6500" i="1"/>
  <c r="G6500" i="1"/>
  <c r="I6499" i="1"/>
  <c r="H6499" i="1"/>
  <c r="G6499" i="1"/>
  <c r="I6498" i="1"/>
  <c r="H6498" i="1"/>
  <c r="G6498" i="1"/>
  <c r="I6497" i="1"/>
  <c r="H6497" i="1"/>
  <c r="G6497" i="1"/>
  <c r="I6496" i="1"/>
  <c r="H6496" i="1"/>
  <c r="G6496" i="1"/>
  <c r="I6495" i="1"/>
  <c r="H6495" i="1"/>
  <c r="G6495" i="1"/>
  <c r="I6494" i="1"/>
  <c r="H6494" i="1"/>
  <c r="G6494" i="1"/>
  <c r="I6493" i="1"/>
  <c r="H6493" i="1"/>
  <c r="G6493" i="1"/>
  <c r="I6492" i="1"/>
  <c r="H6492" i="1"/>
  <c r="G6492" i="1"/>
  <c r="I6491" i="1"/>
  <c r="H6491" i="1"/>
  <c r="G6491" i="1"/>
  <c r="I6490" i="1"/>
  <c r="H6490" i="1"/>
  <c r="G6490" i="1"/>
  <c r="I6489" i="1"/>
  <c r="H6489" i="1"/>
  <c r="G6489" i="1"/>
  <c r="I6488" i="1"/>
  <c r="H6488" i="1"/>
  <c r="G6488" i="1"/>
  <c r="I6487" i="1"/>
  <c r="H6487" i="1"/>
  <c r="G6487" i="1"/>
  <c r="I6486" i="1"/>
  <c r="H6486" i="1"/>
  <c r="G6486" i="1"/>
  <c r="I6485" i="1"/>
  <c r="H6485" i="1"/>
  <c r="G6485" i="1"/>
  <c r="I6484" i="1"/>
  <c r="H6484" i="1"/>
  <c r="G6484" i="1"/>
  <c r="I6483" i="1"/>
  <c r="H6483" i="1"/>
  <c r="G6483" i="1"/>
  <c r="I6482" i="1"/>
  <c r="H6482" i="1"/>
  <c r="G6482" i="1"/>
  <c r="I6481" i="1"/>
  <c r="H6481" i="1"/>
  <c r="G6481" i="1"/>
  <c r="I6480" i="1"/>
  <c r="H6480" i="1"/>
  <c r="G6480" i="1"/>
  <c r="I6479" i="1"/>
  <c r="H6479" i="1"/>
  <c r="G6479" i="1"/>
  <c r="I6478" i="1"/>
  <c r="H6478" i="1"/>
  <c r="G6478" i="1"/>
  <c r="I6477" i="1"/>
  <c r="H6477" i="1"/>
  <c r="G6477" i="1"/>
  <c r="I6476" i="1"/>
  <c r="H6476" i="1"/>
  <c r="G6476" i="1"/>
  <c r="I6475" i="1"/>
  <c r="H6475" i="1"/>
  <c r="G6475" i="1"/>
  <c r="I6474" i="1"/>
  <c r="H6474" i="1"/>
  <c r="G6474" i="1"/>
  <c r="I6473" i="1"/>
  <c r="H6473" i="1"/>
  <c r="G6473" i="1"/>
  <c r="I6472" i="1"/>
  <c r="H6472" i="1"/>
  <c r="G6472" i="1"/>
  <c r="I6471" i="1"/>
  <c r="H6471" i="1"/>
  <c r="G6471" i="1"/>
  <c r="I6470" i="1"/>
  <c r="H6470" i="1"/>
  <c r="G6470" i="1"/>
  <c r="I6469" i="1"/>
  <c r="H6469" i="1"/>
  <c r="G6469" i="1"/>
  <c r="I6468" i="1"/>
  <c r="H6468" i="1"/>
  <c r="G6468" i="1"/>
  <c r="I6467" i="1"/>
  <c r="H6467" i="1"/>
  <c r="G6467" i="1"/>
  <c r="I6466" i="1"/>
  <c r="H6466" i="1"/>
  <c r="G6466" i="1"/>
  <c r="I6465" i="1"/>
  <c r="H6465" i="1"/>
  <c r="G6465" i="1"/>
  <c r="I6464" i="1"/>
  <c r="H6464" i="1"/>
  <c r="G6464" i="1"/>
  <c r="I6463" i="1"/>
  <c r="H6463" i="1"/>
  <c r="G6463" i="1"/>
  <c r="I6462" i="1"/>
  <c r="H6462" i="1"/>
  <c r="G6462" i="1"/>
  <c r="I6461" i="1"/>
  <c r="H6461" i="1"/>
  <c r="G6461" i="1"/>
  <c r="I6460" i="1"/>
  <c r="H6460" i="1"/>
  <c r="G6460" i="1"/>
  <c r="I6459" i="1"/>
  <c r="H6459" i="1"/>
  <c r="G6459" i="1"/>
  <c r="I6458" i="1"/>
  <c r="H6458" i="1"/>
  <c r="G6458" i="1"/>
  <c r="I6457" i="1"/>
  <c r="H6457" i="1"/>
  <c r="G6457" i="1"/>
  <c r="I6456" i="1"/>
  <c r="H6456" i="1"/>
  <c r="G6456" i="1"/>
  <c r="I6455" i="1"/>
  <c r="H6455" i="1"/>
  <c r="G6455" i="1"/>
  <c r="I6454" i="1"/>
  <c r="H6454" i="1"/>
  <c r="G6454" i="1"/>
  <c r="I6453" i="1"/>
  <c r="H6453" i="1"/>
  <c r="G6453" i="1"/>
  <c r="I6452" i="1"/>
  <c r="H6452" i="1"/>
  <c r="G6452" i="1"/>
  <c r="I6451" i="1"/>
  <c r="H6451" i="1"/>
  <c r="G6451" i="1"/>
  <c r="I6450" i="1"/>
  <c r="H6450" i="1"/>
  <c r="G6450" i="1"/>
  <c r="I6449" i="1"/>
  <c r="H6449" i="1"/>
  <c r="G6449" i="1"/>
  <c r="I6448" i="1"/>
  <c r="H6448" i="1"/>
  <c r="G6448" i="1"/>
  <c r="I6447" i="1"/>
  <c r="H6447" i="1"/>
  <c r="G6447" i="1"/>
  <c r="I6446" i="1"/>
  <c r="H6446" i="1"/>
  <c r="G6446" i="1"/>
  <c r="I6445" i="1"/>
  <c r="H6445" i="1"/>
  <c r="G6445" i="1"/>
  <c r="I6444" i="1"/>
  <c r="H6444" i="1"/>
  <c r="G6444" i="1"/>
  <c r="I6443" i="1"/>
  <c r="H6443" i="1"/>
  <c r="G6443" i="1"/>
  <c r="I6442" i="1"/>
  <c r="H6442" i="1"/>
  <c r="G6442" i="1"/>
  <c r="I6441" i="1"/>
  <c r="H6441" i="1"/>
  <c r="G6441" i="1"/>
  <c r="I6440" i="1"/>
  <c r="H6440" i="1"/>
  <c r="G6440" i="1"/>
  <c r="I6439" i="1"/>
  <c r="H6439" i="1"/>
  <c r="G6439" i="1"/>
  <c r="I6438" i="1"/>
  <c r="H6438" i="1"/>
  <c r="G6438" i="1"/>
  <c r="I6437" i="1"/>
  <c r="H6437" i="1"/>
  <c r="G6437" i="1"/>
  <c r="I6436" i="1"/>
  <c r="H6436" i="1"/>
  <c r="G6436" i="1"/>
  <c r="I6435" i="1"/>
  <c r="H6435" i="1"/>
  <c r="G6435" i="1"/>
  <c r="I6434" i="1"/>
  <c r="H6434" i="1"/>
  <c r="G6434" i="1"/>
  <c r="I6433" i="1"/>
  <c r="H6433" i="1"/>
  <c r="G6433" i="1"/>
  <c r="I6432" i="1"/>
  <c r="H6432" i="1"/>
  <c r="G6432" i="1"/>
  <c r="I6431" i="1"/>
  <c r="H6431" i="1"/>
  <c r="G6431" i="1"/>
  <c r="I6430" i="1"/>
  <c r="H6430" i="1"/>
  <c r="G6430" i="1"/>
  <c r="I6429" i="1"/>
  <c r="H6429" i="1"/>
  <c r="G6429" i="1"/>
  <c r="I6428" i="1"/>
  <c r="H6428" i="1"/>
  <c r="G6428" i="1"/>
  <c r="I6427" i="1"/>
  <c r="H6427" i="1"/>
  <c r="G6427" i="1"/>
  <c r="I6426" i="1"/>
  <c r="H6426" i="1"/>
  <c r="G6426" i="1"/>
  <c r="I6425" i="1"/>
  <c r="H6425" i="1"/>
  <c r="G6425" i="1"/>
  <c r="I6424" i="1"/>
  <c r="H6424" i="1"/>
  <c r="G6424" i="1"/>
  <c r="I6423" i="1"/>
  <c r="H6423" i="1"/>
  <c r="G6423" i="1"/>
  <c r="I6422" i="1"/>
  <c r="H6422" i="1"/>
  <c r="G6422" i="1"/>
  <c r="I6421" i="1"/>
  <c r="H6421" i="1"/>
  <c r="G6421" i="1"/>
  <c r="I6420" i="1"/>
  <c r="H6420" i="1"/>
  <c r="G6420" i="1"/>
  <c r="I6419" i="1"/>
  <c r="H6419" i="1"/>
  <c r="G6419" i="1"/>
  <c r="I6418" i="1"/>
  <c r="H6418" i="1"/>
  <c r="G6418" i="1"/>
  <c r="I6417" i="1"/>
  <c r="H6417" i="1"/>
  <c r="G6417" i="1"/>
  <c r="I6416" i="1"/>
  <c r="H6416" i="1"/>
  <c r="G6416" i="1"/>
  <c r="I6415" i="1"/>
  <c r="H6415" i="1"/>
  <c r="G6415" i="1"/>
  <c r="I6414" i="1"/>
  <c r="H6414" i="1"/>
  <c r="G6414" i="1"/>
  <c r="I6413" i="1"/>
  <c r="H6413" i="1"/>
  <c r="G6413" i="1"/>
  <c r="I6412" i="1"/>
  <c r="H6412" i="1"/>
  <c r="G6412" i="1"/>
  <c r="I6411" i="1"/>
  <c r="H6411" i="1"/>
  <c r="G6411" i="1"/>
  <c r="I6410" i="1"/>
  <c r="H6410" i="1"/>
  <c r="G6410" i="1"/>
  <c r="I6409" i="1"/>
  <c r="H6409" i="1"/>
  <c r="G6409" i="1"/>
  <c r="I6408" i="1"/>
  <c r="H6408" i="1"/>
  <c r="G6408" i="1"/>
  <c r="I6407" i="1"/>
  <c r="H6407" i="1"/>
  <c r="G6407" i="1"/>
  <c r="I6406" i="1"/>
  <c r="H6406" i="1"/>
  <c r="G6406" i="1"/>
  <c r="I6405" i="1"/>
  <c r="H6405" i="1"/>
  <c r="G6405" i="1"/>
  <c r="I6404" i="1"/>
  <c r="H6404" i="1"/>
  <c r="G6404" i="1"/>
  <c r="I6403" i="1"/>
  <c r="H6403" i="1"/>
  <c r="G6403" i="1"/>
  <c r="I6402" i="1"/>
  <c r="H6402" i="1"/>
  <c r="G6402" i="1"/>
  <c r="I6401" i="1"/>
  <c r="H6401" i="1"/>
  <c r="G6401" i="1"/>
  <c r="I6400" i="1"/>
  <c r="H6400" i="1"/>
  <c r="G6400" i="1"/>
  <c r="I6399" i="1"/>
  <c r="H6399" i="1"/>
  <c r="G6399" i="1"/>
  <c r="I6398" i="1"/>
  <c r="H6398" i="1"/>
  <c r="G6398" i="1"/>
  <c r="I6397" i="1"/>
  <c r="H6397" i="1"/>
  <c r="G6397" i="1"/>
  <c r="I6396" i="1"/>
  <c r="H6396" i="1"/>
  <c r="G6396" i="1"/>
  <c r="I6395" i="1"/>
  <c r="H6395" i="1"/>
  <c r="G6395" i="1"/>
  <c r="I6394" i="1"/>
  <c r="H6394" i="1"/>
  <c r="G6394" i="1"/>
  <c r="I6393" i="1"/>
  <c r="H6393" i="1"/>
  <c r="G6393" i="1"/>
  <c r="I6392" i="1"/>
  <c r="H6392" i="1"/>
  <c r="G6392" i="1"/>
  <c r="I6391" i="1"/>
  <c r="H6391" i="1"/>
  <c r="G6391" i="1"/>
  <c r="I6390" i="1"/>
  <c r="H6390" i="1"/>
  <c r="G6390" i="1"/>
  <c r="I6389" i="1"/>
  <c r="H6389" i="1"/>
  <c r="G6389" i="1"/>
  <c r="I6388" i="1"/>
  <c r="H6388" i="1"/>
  <c r="G6388" i="1"/>
  <c r="I6387" i="1"/>
  <c r="H6387" i="1"/>
  <c r="G6387" i="1"/>
  <c r="I6386" i="1"/>
  <c r="H6386" i="1"/>
  <c r="G6386" i="1"/>
  <c r="I6385" i="1"/>
  <c r="H6385" i="1"/>
  <c r="G6385" i="1"/>
  <c r="I6384" i="1"/>
  <c r="H6384" i="1"/>
  <c r="G6384" i="1"/>
  <c r="I6383" i="1"/>
  <c r="H6383" i="1"/>
  <c r="G6383" i="1"/>
  <c r="I6382" i="1"/>
  <c r="H6382" i="1"/>
  <c r="G6382" i="1"/>
  <c r="I6381" i="1"/>
  <c r="H6381" i="1"/>
  <c r="G6381" i="1"/>
  <c r="I6380" i="1"/>
  <c r="H6380" i="1"/>
  <c r="G6380" i="1"/>
  <c r="I6379" i="1"/>
  <c r="H6379" i="1"/>
  <c r="G6379" i="1"/>
  <c r="I6378" i="1"/>
  <c r="H6378" i="1"/>
  <c r="G6378" i="1"/>
  <c r="I6377" i="1"/>
  <c r="H6377" i="1"/>
  <c r="G6377" i="1"/>
  <c r="I6376" i="1"/>
  <c r="H6376" i="1"/>
  <c r="G6376" i="1"/>
  <c r="I6375" i="1"/>
  <c r="H6375" i="1"/>
  <c r="G6375" i="1"/>
  <c r="I6374" i="1"/>
  <c r="H6374" i="1"/>
  <c r="G6374" i="1"/>
  <c r="I6373" i="1"/>
  <c r="H6373" i="1"/>
  <c r="G6373" i="1"/>
  <c r="I6372" i="1"/>
  <c r="H6372" i="1"/>
  <c r="G6372" i="1"/>
  <c r="I6371" i="1"/>
  <c r="H6371" i="1"/>
  <c r="G6371" i="1"/>
  <c r="I6370" i="1"/>
  <c r="H6370" i="1"/>
  <c r="G6370" i="1"/>
  <c r="I6369" i="1"/>
  <c r="H6369" i="1"/>
  <c r="G6369" i="1"/>
  <c r="I6368" i="1"/>
  <c r="H6368" i="1"/>
  <c r="G6368" i="1"/>
  <c r="I6367" i="1"/>
  <c r="H6367" i="1"/>
  <c r="G6367" i="1"/>
  <c r="I6366" i="1"/>
  <c r="H6366" i="1"/>
  <c r="G6366" i="1"/>
  <c r="I6365" i="1"/>
  <c r="H6365" i="1"/>
  <c r="G6365" i="1"/>
  <c r="I6364" i="1"/>
  <c r="H6364" i="1"/>
  <c r="G6364" i="1"/>
  <c r="I6363" i="1"/>
  <c r="H6363" i="1"/>
  <c r="G6363" i="1"/>
  <c r="I6362" i="1"/>
  <c r="H6362" i="1"/>
  <c r="G6362" i="1"/>
  <c r="I6361" i="1"/>
  <c r="H6361" i="1"/>
  <c r="G6361" i="1"/>
  <c r="I6360" i="1"/>
  <c r="H6360" i="1"/>
  <c r="G6360" i="1"/>
  <c r="I6359" i="1"/>
  <c r="H6359" i="1"/>
  <c r="G6359" i="1"/>
  <c r="I6358" i="1"/>
  <c r="H6358" i="1"/>
  <c r="G6358" i="1"/>
  <c r="I6357" i="1"/>
  <c r="H6357" i="1"/>
  <c r="G6357" i="1"/>
  <c r="I6356" i="1"/>
  <c r="H6356" i="1"/>
  <c r="G6356" i="1"/>
  <c r="I6355" i="1"/>
  <c r="H6355" i="1"/>
  <c r="G6355" i="1"/>
  <c r="I6354" i="1"/>
  <c r="H6354" i="1"/>
  <c r="G6354" i="1"/>
  <c r="I6353" i="1"/>
  <c r="H6353" i="1"/>
  <c r="G6353" i="1"/>
  <c r="I6352" i="1"/>
  <c r="H6352" i="1"/>
  <c r="G6352" i="1"/>
  <c r="I6351" i="1"/>
  <c r="H6351" i="1"/>
  <c r="G6351" i="1"/>
  <c r="I6350" i="1"/>
  <c r="H6350" i="1"/>
  <c r="G6350" i="1"/>
  <c r="I6349" i="1"/>
  <c r="H6349" i="1"/>
  <c r="G6349" i="1"/>
  <c r="I6348" i="1"/>
  <c r="H6348" i="1"/>
  <c r="G6348" i="1"/>
  <c r="I6347" i="1"/>
  <c r="H6347" i="1"/>
  <c r="G6347" i="1"/>
  <c r="I6346" i="1"/>
  <c r="H6346" i="1"/>
  <c r="G6346" i="1"/>
  <c r="I6345" i="1"/>
  <c r="H6345" i="1"/>
  <c r="G6345" i="1"/>
  <c r="I6344" i="1"/>
  <c r="H6344" i="1"/>
  <c r="G6344" i="1"/>
  <c r="I6343" i="1"/>
  <c r="H6343" i="1"/>
  <c r="G6343" i="1"/>
  <c r="I6342" i="1"/>
  <c r="H6342" i="1"/>
  <c r="G6342" i="1"/>
  <c r="I6341" i="1"/>
  <c r="H6341" i="1"/>
  <c r="G6341" i="1"/>
  <c r="I6340" i="1"/>
  <c r="H6340" i="1"/>
  <c r="G6340" i="1"/>
  <c r="I6339" i="1"/>
  <c r="H6339" i="1"/>
  <c r="G6339" i="1"/>
  <c r="I6338" i="1"/>
  <c r="H6338" i="1"/>
  <c r="G6338" i="1"/>
  <c r="I6337" i="1"/>
  <c r="H6337" i="1"/>
  <c r="G6337" i="1"/>
  <c r="I6336" i="1"/>
  <c r="H6336" i="1"/>
  <c r="G6336" i="1"/>
  <c r="I6335" i="1"/>
  <c r="H6335" i="1"/>
  <c r="G6335" i="1"/>
  <c r="I6334" i="1"/>
  <c r="H6334" i="1"/>
  <c r="G6334" i="1"/>
  <c r="I6333" i="1"/>
  <c r="H6333" i="1"/>
  <c r="G6333" i="1"/>
  <c r="I6332" i="1"/>
  <c r="H6332" i="1"/>
  <c r="G6332" i="1"/>
  <c r="I6331" i="1"/>
  <c r="H6331" i="1"/>
  <c r="G6331" i="1"/>
  <c r="I6330" i="1"/>
  <c r="H6330" i="1"/>
  <c r="G6330" i="1"/>
  <c r="I6329" i="1"/>
  <c r="H6329" i="1"/>
  <c r="G6329" i="1"/>
  <c r="I6328" i="1"/>
  <c r="H6328" i="1"/>
  <c r="G6328" i="1"/>
  <c r="I6327" i="1"/>
  <c r="H6327" i="1"/>
  <c r="G6327" i="1"/>
  <c r="I6326" i="1"/>
  <c r="H6326" i="1"/>
  <c r="G6326" i="1"/>
  <c r="I6325" i="1"/>
  <c r="H6325" i="1"/>
  <c r="G6325" i="1"/>
  <c r="I6324" i="1"/>
  <c r="H6324" i="1"/>
  <c r="G6324" i="1"/>
  <c r="I6323" i="1"/>
  <c r="H6323" i="1"/>
  <c r="G6323" i="1"/>
  <c r="I6322" i="1"/>
  <c r="H6322" i="1"/>
  <c r="G6322" i="1"/>
  <c r="I6321" i="1"/>
  <c r="H6321" i="1"/>
  <c r="G6321" i="1"/>
  <c r="I6320" i="1"/>
  <c r="H6320" i="1"/>
  <c r="G6320" i="1"/>
  <c r="I6319" i="1"/>
  <c r="H6319" i="1"/>
  <c r="G6319" i="1"/>
  <c r="I6318" i="1"/>
  <c r="H6318" i="1"/>
  <c r="G6318" i="1"/>
  <c r="I6317" i="1"/>
  <c r="H6317" i="1"/>
  <c r="G6317" i="1"/>
  <c r="I6316" i="1"/>
  <c r="H6316" i="1"/>
  <c r="G6316" i="1"/>
  <c r="I6315" i="1"/>
  <c r="H6315" i="1"/>
  <c r="G6315" i="1"/>
  <c r="I6314" i="1"/>
  <c r="H6314" i="1"/>
  <c r="G6314" i="1"/>
  <c r="I6313" i="1"/>
  <c r="H6313" i="1"/>
  <c r="G6313" i="1"/>
  <c r="I6312" i="1"/>
  <c r="H6312" i="1"/>
  <c r="G6312" i="1"/>
  <c r="I6311" i="1"/>
  <c r="H6311" i="1"/>
  <c r="G6311" i="1"/>
  <c r="I6310" i="1"/>
  <c r="H6310" i="1"/>
  <c r="G6310" i="1"/>
  <c r="I6309" i="1"/>
  <c r="H6309" i="1"/>
  <c r="G6309" i="1"/>
  <c r="I6308" i="1"/>
  <c r="H6308" i="1"/>
  <c r="G6308" i="1"/>
  <c r="I6307" i="1"/>
  <c r="H6307" i="1"/>
  <c r="G6307" i="1"/>
  <c r="I6306" i="1"/>
  <c r="H6306" i="1"/>
  <c r="G6306" i="1"/>
  <c r="I6305" i="1"/>
  <c r="H6305" i="1"/>
  <c r="G6305" i="1"/>
  <c r="I6304" i="1"/>
  <c r="H6304" i="1"/>
  <c r="G6304" i="1"/>
  <c r="I6303" i="1"/>
  <c r="H6303" i="1"/>
  <c r="G6303" i="1"/>
  <c r="I6302" i="1"/>
  <c r="H6302" i="1"/>
  <c r="G6302" i="1"/>
  <c r="I6301" i="1"/>
  <c r="H6301" i="1"/>
  <c r="G6301" i="1"/>
  <c r="I6300" i="1"/>
  <c r="H6300" i="1"/>
  <c r="G6300" i="1"/>
  <c r="I6299" i="1"/>
  <c r="H6299" i="1"/>
  <c r="G6299" i="1"/>
  <c r="I6298" i="1"/>
  <c r="H6298" i="1"/>
  <c r="G6298" i="1"/>
  <c r="I6297" i="1"/>
  <c r="H6297" i="1"/>
  <c r="G6297" i="1"/>
  <c r="I6296" i="1"/>
  <c r="H6296" i="1"/>
  <c r="G6296" i="1"/>
  <c r="I6295" i="1"/>
  <c r="H6295" i="1"/>
  <c r="G6295" i="1"/>
  <c r="I6294" i="1"/>
  <c r="H6294" i="1"/>
  <c r="G6294" i="1"/>
  <c r="I6293" i="1"/>
  <c r="H6293" i="1"/>
  <c r="G6293" i="1"/>
  <c r="I6292" i="1"/>
  <c r="H6292" i="1"/>
  <c r="G6292" i="1"/>
  <c r="I6291" i="1"/>
  <c r="H6291" i="1"/>
  <c r="G6291" i="1"/>
  <c r="I6290" i="1"/>
  <c r="H6290" i="1"/>
  <c r="G6290" i="1"/>
  <c r="I6289" i="1"/>
  <c r="H6289" i="1"/>
  <c r="G6289" i="1"/>
  <c r="I6288" i="1"/>
  <c r="H6288" i="1"/>
  <c r="G6288" i="1"/>
  <c r="I6287" i="1"/>
  <c r="H6287" i="1"/>
  <c r="G6287" i="1"/>
  <c r="I6286" i="1"/>
  <c r="H6286" i="1"/>
  <c r="G6286" i="1"/>
  <c r="I6285" i="1"/>
  <c r="H6285" i="1"/>
  <c r="G6285" i="1"/>
  <c r="I6284" i="1"/>
  <c r="H6284" i="1"/>
  <c r="G6284" i="1"/>
  <c r="I6283" i="1"/>
  <c r="H6283" i="1"/>
  <c r="G6283" i="1"/>
  <c r="I6282" i="1"/>
  <c r="H6282" i="1"/>
  <c r="G6282" i="1"/>
  <c r="I6281" i="1"/>
  <c r="H6281" i="1"/>
  <c r="G6281" i="1"/>
  <c r="I6280" i="1"/>
  <c r="H6280" i="1"/>
  <c r="G6280" i="1"/>
  <c r="I6279" i="1"/>
  <c r="H6279" i="1"/>
  <c r="G6279" i="1"/>
  <c r="I6278" i="1"/>
  <c r="H6278" i="1"/>
  <c r="G6278" i="1"/>
  <c r="I6277" i="1"/>
  <c r="H6277" i="1"/>
  <c r="G6277" i="1"/>
  <c r="I6276" i="1"/>
  <c r="H6276" i="1"/>
  <c r="G6276" i="1"/>
  <c r="I6275" i="1"/>
  <c r="H6275" i="1"/>
  <c r="G6275" i="1"/>
  <c r="I6274" i="1"/>
  <c r="H6274" i="1"/>
  <c r="G6274" i="1"/>
  <c r="I6273" i="1"/>
  <c r="H6273" i="1"/>
  <c r="G6273" i="1"/>
  <c r="I6272" i="1"/>
  <c r="H6272" i="1"/>
  <c r="G6272" i="1"/>
  <c r="I6271" i="1"/>
  <c r="H6271" i="1"/>
  <c r="G6271" i="1"/>
  <c r="I6270" i="1"/>
  <c r="H6270" i="1"/>
  <c r="G6270" i="1"/>
  <c r="I6269" i="1"/>
  <c r="H6269" i="1"/>
  <c r="G6269" i="1"/>
  <c r="I6268" i="1"/>
  <c r="H6268" i="1"/>
  <c r="G6268" i="1"/>
  <c r="I6267" i="1"/>
  <c r="H6267" i="1"/>
  <c r="G6267" i="1"/>
  <c r="I6266" i="1"/>
  <c r="H6266" i="1"/>
  <c r="G6266" i="1"/>
  <c r="I6265" i="1"/>
  <c r="H6265" i="1"/>
  <c r="G6265" i="1"/>
  <c r="I6264" i="1"/>
  <c r="H6264" i="1"/>
  <c r="G6264" i="1"/>
  <c r="I6263" i="1"/>
  <c r="H6263" i="1"/>
  <c r="G6263" i="1"/>
  <c r="I6262" i="1"/>
  <c r="H6262" i="1"/>
  <c r="G6262" i="1"/>
  <c r="I6261" i="1"/>
  <c r="H6261" i="1"/>
  <c r="G6261" i="1"/>
  <c r="I6260" i="1"/>
  <c r="H6260" i="1"/>
  <c r="G6260" i="1"/>
  <c r="I6259" i="1"/>
  <c r="H6259" i="1"/>
  <c r="G6259" i="1"/>
  <c r="I6258" i="1"/>
  <c r="H6258" i="1"/>
  <c r="G6258" i="1"/>
  <c r="I6257" i="1"/>
  <c r="H6257" i="1"/>
  <c r="G6257" i="1"/>
  <c r="I6256" i="1"/>
  <c r="H6256" i="1"/>
  <c r="G6256" i="1"/>
  <c r="I6255" i="1"/>
  <c r="H6255" i="1"/>
  <c r="G6255" i="1"/>
  <c r="I6254" i="1"/>
  <c r="H6254" i="1"/>
  <c r="G6254" i="1"/>
  <c r="I6253" i="1"/>
  <c r="H6253" i="1"/>
  <c r="G6253" i="1"/>
  <c r="I6252" i="1"/>
  <c r="H6252" i="1"/>
  <c r="G6252" i="1"/>
  <c r="I6251" i="1"/>
  <c r="H6251" i="1"/>
  <c r="G6251" i="1"/>
  <c r="I6250" i="1"/>
  <c r="H6250" i="1"/>
  <c r="G6250" i="1"/>
  <c r="I6249" i="1"/>
  <c r="H6249" i="1"/>
  <c r="G6249" i="1"/>
  <c r="I6248" i="1"/>
  <c r="H6248" i="1"/>
  <c r="G6248" i="1"/>
  <c r="I6247" i="1"/>
  <c r="H6247" i="1"/>
  <c r="G6247" i="1"/>
  <c r="I6246" i="1"/>
  <c r="H6246" i="1"/>
  <c r="G6246" i="1"/>
  <c r="I6245" i="1"/>
  <c r="H6245" i="1"/>
  <c r="G6245" i="1"/>
  <c r="I6244" i="1"/>
  <c r="H6244" i="1"/>
  <c r="G6244" i="1"/>
  <c r="I6243" i="1"/>
  <c r="H6243" i="1"/>
  <c r="G6243" i="1"/>
  <c r="I6242" i="1"/>
  <c r="H6242" i="1"/>
  <c r="G6242" i="1"/>
  <c r="I6241" i="1"/>
  <c r="H6241" i="1"/>
  <c r="G6241" i="1"/>
  <c r="I6240" i="1"/>
  <c r="H6240" i="1"/>
  <c r="G6240" i="1"/>
  <c r="I6239" i="1"/>
  <c r="H6239" i="1"/>
  <c r="G6239" i="1"/>
  <c r="I6238" i="1"/>
  <c r="H6238" i="1"/>
  <c r="G6238" i="1"/>
  <c r="I6237" i="1"/>
  <c r="H6237" i="1"/>
  <c r="G6237" i="1"/>
  <c r="I6236" i="1"/>
  <c r="H6236" i="1"/>
  <c r="G6236" i="1"/>
  <c r="I6235" i="1"/>
  <c r="H6235" i="1"/>
  <c r="G6235" i="1"/>
  <c r="I6234" i="1"/>
  <c r="H6234" i="1"/>
  <c r="G6234" i="1"/>
  <c r="I6233" i="1"/>
  <c r="H6233" i="1"/>
  <c r="G6233" i="1"/>
  <c r="I6232" i="1"/>
  <c r="H6232" i="1"/>
  <c r="G6232" i="1"/>
  <c r="I6231" i="1"/>
  <c r="H6231" i="1"/>
  <c r="G6231" i="1"/>
  <c r="I6230" i="1"/>
  <c r="H6230" i="1"/>
  <c r="G6230" i="1"/>
  <c r="I6229" i="1"/>
  <c r="H6229" i="1"/>
  <c r="G6229" i="1"/>
  <c r="I6228" i="1"/>
  <c r="H6228" i="1"/>
  <c r="G6228" i="1"/>
  <c r="I6227" i="1"/>
  <c r="H6227" i="1"/>
  <c r="G6227" i="1"/>
  <c r="I6226" i="1"/>
  <c r="H6226" i="1"/>
  <c r="G6226" i="1"/>
  <c r="I6225" i="1"/>
  <c r="H6225" i="1"/>
  <c r="G6225" i="1"/>
  <c r="I6224" i="1"/>
  <c r="H6224" i="1"/>
  <c r="G6224" i="1"/>
  <c r="I6223" i="1"/>
  <c r="H6223" i="1"/>
  <c r="G6223" i="1"/>
  <c r="I6222" i="1"/>
  <c r="H6222" i="1"/>
  <c r="G6222" i="1"/>
  <c r="I6221" i="1"/>
  <c r="H6221" i="1"/>
  <c r="G6221" i="1"/>
  <c r="I6220" i="1"/>
  <c r="H6220" i="1"/>
  <c r="G6220" i="1"/>
  <c r="I6219" i="1"/>
  <c r="H6219" i="1"/>
  <c r="G6219" i="1"/>
  <c r="I6218" i="1"/>
  <c r="H6218" i="1"/>
  <c r="G6218" i="1"/>
  <c r="I6217" i="1"/>
  <c r="H6217" i="1"/>
  <c r="G6217" i="1"/>
  <c r="I6216" i="1"/>
  <c r="H6216" i="1"/>
  <c r="G6216" i="1"/>
  <c r="I6215" i="1"/>
  <c r="H6215" i="1"/>
  <c r="G6215" i="1"/>
  <c r="I6214" i="1"/>
  <c r="H6214" i="1"/>
  <c r="G6214" i="1"/>
  <c r="I6213" i="1"/>
  <c r="H6213" i="1"/>
  <c r="G6213" i="1"/>
  <c r="I6212" i="1"/>
  <c r="H6212" i="1"/>
  <c r="G6212" i="1"/>
  <c r="I6211" i="1"/>
  <c r="H6211" i="1"/>
  <c r="G6211" i="1"/>
  <c r="I6210" i="1"/>
  <c r="H6210" i="1"/>
  <c r="G6210" i="1"/>
  <c r="I6209" i="1"/>
  <c r="H6209" i="1"/>
  <c r="G6209" i="1"/>
  <c r="I6208" i="1"/>
  <c r="H6208" i="1"/>
  <c r="G6208" i="1"/>
  <c r="I6207" i="1"/>
  <c r="H6207" i="1"/>
  <c r="G6207" i="1"/>
  <c r="I6206" i="1"/>
  <c r="H6206" i="1"/>
  <c r="G6206" i="1"/>
  <c r="I6205" i="1"/>
  <c r="H6205" i="1"/>
  <c r="G6205" i="1"/>
  <c r="I6204" i="1"/>
  <c r="H6204" i="1"/>
  <c r="G6204" i="1"/>
  <c r="I6203" i="1"/>
  <c r="H6203" i="1"/>
  <c r="G6203" i="1"/>
  <c r="I6202" i="1"/>
  <c r="H6202" i="1"/>
  <c r="G6202" i="1"/>
  <c r="I6201" i="1"/>
  <c r="H6201" i="1"/>
  <c r="G6201" i="1"/>
  <c r="I6200" i="1"/>
  <c r="H6200" i="1"/>
  <c r="G6200" i="1"/>
  <c r="I6199" i="1"/>
  <c r="H6199" i="1"/>
  <c r="G6199" i="1"/>
  <c r="I6198" i="1"/>
  <c r="H6198" i="1"/>
  <c r="G6198" i="1"/>
  <c r="I6197" i="1"/>
  <c r="H6197" i="1"/>
  <c r="G6197" i="1"/>
  <c r="I6196" i="1"/>
  <c r="H6196" i="1"/>
  <c r="G6196" i="1"/>
  <c r="I6195" i="1"/>
  <c r="H6195" i="1"/>
  <c r="G6195" i="1"/>
  <c r="I6194" i="1"/>
  <c r="H6194" i="1"/>
  <c r="G6194" i="1"/>
  <c r="I6193" i="1"/>
  <c r="H6193" i="1"/>
  <c r="G6193" i="1"/>
  <c r="I6192" i="1"/>
  <c r="H6192" i="1"/>
  <c r="G6192" i="1"/>
  <c r="I6191" i="1"/>
  <c r="H6191" i="1"/>
  <c r="G6191" i="1"/>
  <c r="I6190" i="1"/>
  <c r="H6190" i="1"/>
  <c r="G6190" i="1"/>
  <c r="I6189" i="1"/>
  <c r="H6189" i="1"/>
  <c r="G6189" i="1"/>
  <c r="I6188" i="1"/>
  <c r="H6188" i="1"/>
  <c r="G6188" i="1"/>
  <c r="I6187" i="1"/>
  <c r="H6187" i="1"/>
  <c r="G6187" i="1"/>
  <c r="I6186" i="1"/>
  <c r="H6186" i="1"/>
  <c r="G6186" i="1"/>
  <c r="I6185" i="1"/>
  <c r="H6185" i="1"/>
  <c r="G6185" i="1"/>
  <c r="I6184" i="1"/>
  <c r="H6184" i="1"/>
  <c r="G6184" i="1"/>
  <c r="I6183" i="1"/>
  <c r="H6183" i="1"/>
  <c r="G6183" i="1"/>
  <c r="I6182" i="1"/>
  <c r="H6182" i="1"/>
  <c r="G6182" i="1"/>
  <c r="I6181" i="1"/>
  <c r="H6181" i="1"/>
  <c r="G6181" i="1"/>
  <c r="I6180" i="1"/>
  <c r="H6180" i="1"/>
  <c r="G6180" i="1"/>
  <c r="I6179" i="1"/>
  <c r="H6179" i="1"/>
  <c r="G6179" i="1"/>
  <c r="I6178" i="1"/>
  <c r="H6178" i="1"/>
  <c r="G6178" i="1"/>
  <c r="I6177" i="1"/>
  <c r="H6177" i="1"/>
  <c r="G6177" i="1"/>
  <c r="I6176" i="1"/>
  <c r="H6176" i="1"/>
  <c r="G6176" i="1"/>
  <c r="I6175" i="1"/>
  <c r="H6175" i="1"/>
  <c r="G6175" i="1"/>
  <c r="I6174" i="1"/>
  <c r="H6174" i="1"/>
  <c r="G6174" i="1"/>
  <c r="I6173" i="1"/>
  <c r="H6173" i="1"/>
  <c r="G6173" i="1"/>
  <c r="I6172" i="1"/>
  <c r="H6172" i="1"/>
  <c r="G6172" i="1"/>
  <c r="I6171" i="1"/>
  <c r="H6171" i="1"/>
  <c r="G6171" i="1"/>
  <c r="I6170" i="1"/>
  <c r="H6170" i="1"/>
  <c r="G6170" i="1"/>
  <c r="I6169" i="1"/>
  <c r="H6169" i="1"/>
  <c r="G6169" i="1"/>
  <c r="I6168" i="1"/>
  <c r="H6168" i="1"/>
  <c r="G6168" i="1"/>
  <c r="I6167" i="1"/>
  <c r="H6167" i="1"/>
  <c r="G6167" i="1"/>
  <c r="I6166" i="1"/>
  <c r="H6166" i="1"/>
  <c r="G6166" i="1"/>
  <c r="I6165" i="1"/>
  <c r="H6165" i="1"/>
  <c r="G6165" i="1"/>
  <c r="I6164" i="1"/>
  <c r="H6164" i="1"/>
  <c r="G6164" i="1"/>
  <c r="I6163" i="1"/>
  <c r="H6163" i="1"/>
  <c r="G6163" i="1"/>
  <c r="I6162" i="1"/>
  <c r="H6162" i="1"/>
  <c r="G6162" i="1"/>
  <c r="I6161" i="1"/>
  <c r="H6161" i="1"/>
  <c r="G6161" i="1"/>
  <c r="I6160" i="1"/>
  <c r="H6160" i="1"/>
  <c r="G6160" i="1"/>
  <c r="I6159" i="1"/>
  <c r="H6159" i="1"/>
  <c r="G6159" i="1"/>
  <c r="I6158" i="1"/>
  <c r="H6158" i="1"/>
  <c r="G6158" i="1"/>
  <c r="I6157" i="1"/>
  <c r="H6157" i="1"/>
  <c r="G6157" i="1"/>
  <c r="I6156" i="1"/>
  <c r="H6156" i="1"/>
  <c r="G6156" i="1"/>
  <c r="I6155" i="1"/>
  <c r="H6155" i="1"/>
  <c r="G6155" i="1"/>
  <c r="I6154" i="1"/>
  <c r="H6154" i="1"/>
  <c r="G6154" i="1"/>
  <c r="I6153" i="1"/>
  <c r="H6153" i="1"/>
  <c r="G6153" i="1"/>
  <c r="I6152" i="1"/>
  <c r="H6152" i="1"/>
  <c r="G6152" i="1"/>
  <c r="I6151" i="1"/>
  <c r="H6151" i="1"/>
  <c r="G6151" i="1"/>
  <c r="I6150" i="1"/>
  <c r="H6150" i="1"/>
  <c r="G6150" i="1"/>
  <c r="I6149" i="1"/>
  <c r="H6149" i="1"/>
  <c r="G6149" i="1"/>
  <c r="I6148" i="1"/>
  <c r="H6148" i="1"/>
  <c r="G6148" i="1"/>
  <c r="I6147" i="1"/>
  <c r="H6147" i="1"/>
  <c r="G6147" i="1"/>
  <c r="I6146" i="1"/>
  <c r="H6146" i="1"/>
  <c r="G6146" i="1"/>
  <c r="I6145" i="1"/>
  <c r="H6145" i="1"/>
  <c r="G6145" i="1"/>
  <c r="I6144" i="1"/>
  <c r="H6144" i="1"/>
  <c r="G6144" i="1"/>
  <c r="I6143" i="1"/>
  <c r="H6143" i="1"/>
  <c r="G6143" i="1"/>
  <c r="I6142" i="1"/>
  <c r="H6142" i="1"/>
  <c r="G6142" i="1"/>
  <c r="I6141" i="1"/>
  <c r="H6141" i="1"/>
  <c r="G6141" i="1"/>
  <c r="I6140" i="1"/>
  <c r="H6140" i="1"/>
  <c r="G6140" i="1"/>
  <c r="I6139" i="1"/>
  <c r="H6139" i="1"/>
  <c r="G6139" i="1"/>
  <c r="I6138" i="1"/>
  <c r="H6138" i="1"/>
  <c r="G6138" i="1"/>
  <c r="I6137" i="1"/>
  <c r="H6137" i="1"/>
  <c r="G6137" i="1"/>
  <c r="I6136" i="1"/>
  <c r="H6136" i="1"/>
  <c r="G6136" i="1"/>
  <c r="I6135" i="1"/>
  <c r="H6135" i="1"/>
  <c r="G6135" i="1"/>
  <c r="I6134" i="1"/>
  <c r="H6134" i="1"/>
  <c r="G6134" i="1"/>
  <c r="I6133" i="1"/>
  <c r="H6133" i="1"/>
  <c r="G6133" i="1"/>
  <c r="I6132" i="1"/>
  <c r="H6132" i="1"/>
  <c r="G6132" i="1"/>
  <c r="I6131" i="1"/>
  <c r="H6131" i="1"/>
  <c r="G6131" i="1"/>
  <c r="I6130" i="1"/>
  <c r="H6130" i="1"/>
  <c r="G6130" i="1"/>
  <c r="I6129" i="1"/>
  <c r="H6129" i="1"/>
  <c r="G6129" i="1"/>
  <c r="I6128" i="1"/>
  <c r="H6128" i="1"/>
  <c r="G6128" i="1"/>
  <c r="I6127" i="1"/>
  <c r="H6127" i="1"/>
  <c r="G6127" i="1"/>
  <c r="I6126" i="1"/>
  <c r="H6126" i="1"/>
  <c r="G6126" i="1"/>
  <c r="I6125" i="1"/>
  <c r="H6125" i="1"/>
  <c r="G6125" i="1"/>
  <c r="I6124" i="1"/>
  <c r="H6124" i="1"/>
  <c r="G6124" i="1"/>
  <c r="I6123" i="1"/>
  <c r="H6123" i="1"/>
  <c r="G6123" i="1"/>
  <c r="I6122" i="1"/>
  <c r="H6122" i="1"/>
  <c r="G6122" i="1"/>
  <c r="I6121" i="1"/>
  <c r="H6121" i="1"/>
  <c r="G6121" i="1"/>
  <c r="I6120" i="1"/>
  <c r="H6120" i="1"/>
  <c r="G6120" i="1"/>
  <c r="I6119" i="1"/>
  <c r="H6119" i="1"/>
  <c r="G6119" i="1"/>
  <c r="I6118" i="1"/>
  <c r="H6118" i="1"/>
  <c r="G6118" i="1"/>
  <c r="I6117" i="1"/>
  <c r="H6117" i="1"/>
  <c r="G6117" i="1"/>
  <c r="I6116" i="1"/>
  <c r="H6116" i="1"/>
  <c r="G6116" i="1"/>
  <c r="I6115" i="1"/>
  <c r="H6115" i="1"/>
  <c r="G6115" i="1"/>
  <c r="I6114" i="1"/>
  <c r="H6114" i="1"/>
  <c r="G6114" i="1"/>
  <c r="I6113" i="1"/>
  <c r="H6113" i="1"/>
  <c r="G6113" i="1"/>
  <c r="I6112" i="1"/>
  <c r="H6112" i="1"/>
  <c r="G6112" i="1"/>
  <c r="I6111" i="1"/>
  <c r="H6111" i="1"/>
  <c r="G6111" i="1"/>
  <c r="I6110" i="1"/>
  <c r="H6110" i="1"/>
  <c r="G6110" i="1"/>
  <c r="I6109" i="1"/>
  <c r="H6109" i="1"/>
  <c r="G6109" i="1"/>
  <c r="I6108" i="1"/>
  <c r="H6108" i="1"/>
  <c r="G6108" i="1"/>
  <c r="I6107" i="1"/>
  <c r="H6107" i="1"/>
  <c r="G6107" i="1"/>
  <c r="I6106" i="1"/>
  <c r="H6106" i="1"/>
  <c r="G6106" i="1"/>
  <c r="I6105" i="1"/>
  <c r="H6105" i="1"/>
  <c r="G6105" i="1"/>
  <c r="I6104" i="1"/>
  <c r="H6104" i="1"/>
  <c r="G6104" i="1"/>
  <c r="I6103" i="1"/>
  <c r="H6103" i="1"/>
  <c r="G6103" i="1"/>
  <c r="I6102" i="1"/>
  <c r="H6102" i="1"/>
  <c r="G6102" i="1"/>
  <c r="I6101" i="1"/>
  <c r="H6101" i="1"/>
  <c r="G6101" i="1"/>
  <c r="I6100" i="1"/>
  <c r="H6100" i="1"/>
  <c r="G6100" i="1"/>
  <c r="I6099" i="1"/>
  <c r="H6099" i="1"/>
  <c r="G6099" i="1"/>
  <c r="I6098" i="1"/>
  <c r="H6098" i="1"/>
  <c r="G6098" i="1"/>
  <c r="I6097" i="1"/>
  <c r="H6097" i="1"/>
  <c r="G6097" i="1"/>
  <c r="I6096" i="1"/>
  <c r="H6096" i="1"/>
  <c r="G6096" i="1"/>
  <c r="I6095" i="1"/>
  <c r="H6095" i="1"/>
  <c r="G6095" i="1"/>
  <c r="I6094" i="1"/>
  <c r="H6094" i="1"/>
  <c r="G6094" i="1"/>
  <c r="I6093" i="1"/>
  <c r="H6093" i="1"/>
  <c r="G6093" i="1"/>
  <c r="I6092" i="1"/>
  <c r="H6092" i="1"/>
  <c r="G6092" i="1"/>
  <c r="I6091" i="1"/>
  <c r="H6091" i="1"/>
  <c r="G6091" i="1"/>
  <c r="I6090" i="1"/>
  <c r="H6090" i="1"/>
  <c r="G6090" i="1"/>
  <c r="I6089" i="1"/>
  <c r="H6089" i="1"/>
  <c r="G6089" i="1"/>
  <c r="I6088" i="1"/>
  <c r="H6088" i="1"/>
  <c r="G6088" i="1"/>
  <c r="I6087" i="1"/>
  <c r="H6087" i="1"/>
  <c r="G6087" i="1"/>
  <c r="I6086" i="1"/>
  <c r="H6086" i="1"/>
  <c r="G6086" i="1"/>
  <c r="I6085" i="1"/>
  <c r="H6085" i="1"/>
  <c r="G6085" i="1"/>
  <c r="I6084" i="1"/>
  <c r="H6084" i="1"/>
  <c r="G6084" i="1"/>
  <c r="I6083" i="1"/>
  <c r="H6083" i="1"/>
  <c r="G6083" i="1"/>
  <c r="I6082" i="1"/>
  <c r="H6082" i="1"/>
  <c r="G6082" i="1"/>
  <c r="I6081" i="1"/>
  <c r="H6081" i="1"/>
  <c r="G6081" i="1"/>
  <c r="I6080" i="1"/>
  <c r="H6080" i="1"/>
  <c r="G6080" i="1"/>
  <c r="I6079" i="1"/>
  <c r="H6079" i="1"/>
  <c r="G6079" i="1"/>
  <c r="I6078" i="1"/>
  <c r="H6078" i="1"/>
  <c r="G6078" i="1"/>
  <c r="I6077" i="1"/>
  <c r="H6077" i="1"/>
  <c r="G6077" i="1"/>
  <c r="I6076" i="1"/>
  <c r="H6076" i="1"/>
  <c r="G6076" i="1"/>
  <c r="I6075" i="1"/>
  <c r="H6075" i="1"/>
  <c r="G6075" i="1"/>
  <c r="I6074" i="1"/>
  <c r="H6074" i="1"/>
  <c r="G6074" i="1"/>
  <c r="I6073" i="1"/>
  <c r="H6073" i="1"/>
  <c r="G6073" i="1"/>
  <c r="I6072" i="1"/>
  <c r="H6072" i="1"/>
  <c r="G6072" i="1"/>
  <c r="I6071" i="1"/>
  <c r="H6071" i="1"/>
  <c r="G6071" i="1"/>
  <c r="I6070" i="1"/>
  <c r="H6070" i="1"/>
  <c r="G6070" i="1"/>
  <c r="I6069" i="1"/>
  <c r="H6069" i="1"/>
  <c r="G6069" i="1"/>
  <c r="I6068" i="1"/>
  <c r="H6068" i="1"/>
  <c r="G6068" i="1"/>
  <c r="I6067" i="1"/>
  <c r="H6067" i="1"/>
  <c r="G6067" i="1"/>
  <c r="I6066" i="1"/>
  <c r="H6066" i="1"/>
  <c r="G6066" i="1"/>
  <c r="I6065" i="1"/>
  <c r="H6065" i="1"/>
  <c r="G6065" i="1"/>
  <c r="I6064" i="1"/>
  <c r="H6064" i="1"/>
  <c r="G6064" i="1"/>
  <c r="I6063" i="1"/>
  <c r="H6063" i="1"/>
  <c r="G6063" i="1"/>
  <c r="I6062" i="1"/>
  <c r="H6062" i="1"/>
  <c r="G6062" i="1"/>
  <c r="I6061" i="1"/>
  <c r="H6061" i="1"/>
  <c r="G6061" i="1"/>
  <c r="I6060" i="1"/>
  <c r="H6060" i="1"/>
  <c r="G6060" i="1"/>
  <c r="I6059" i="1"/>
  <c r="H6059" i="1"/>
  <c r="G6059" i="1"/>
  <c r="I6058" i="1"/>
  <c r="H6058" i="1"/>
  <c r="G6058" i="1"/>
  <c r="I6057" i="1"/>
  <c r="H6057" i="1"/>
  <c r="G6057" i="1"/>
  <c r="I6056" i="1"/>
  <c r="H6056" i="1"/>
  <c r="G6056" i="1"/>
  <c r="I6055" i="1"/>
  <c r="H6055" i="1"/>
  <c r="G6055" i="1"/>
  <c r="I6054" i="1"/>
  <c r="H6054" i="1"/>
  <c r="G6054" i="1"/>
  <c r="I6053" i="1"/>
  <c r="H6053" i="1"/>
  <c r="G6053" i="1"/>
  <c r="I6052" i="1"/>
  <c r="H6052" i="1"/>
  <c r="G6052" i="1"/>
  <c r="I6051" i="1"/>
  <c r="H6051" i="1"/>
  <c r="G6051" i="1"/>
  <c r="I6050" i="1"/>
  <c r="H6050" i="1"/>
  <c r="G6050" i="1"/>
  <c r="I6049" i="1"/>
  <c r="H6049" i="1"/>
  <c r="G6049" i="1"/>
  <c r="I6048" i="1"/>
  <c r="H6048" i="1"/>
  <c r="G6048" i="1"/>
  <c r="I6047" i="1"/>
  <c r="H6047" i="1"/>
  <c r="G6047" i="1"/>
  <c r="I6046" i="1"/>
  <c r="H6046" i="1"/>
  <c r="G6046" i="1"/>
  <c r="I6045" i="1"/>
  <c r="H6045" i="1"/>
  <c r="G6045" i="1"/>
  <c r="I6044" i="1"/>
  <c r="H6044" i="1"/>
  <c r="G6044" i="1"/>
  <c r="I6043" i="1"/>
  <c r="H6043" i="1"/>
  <c r="G6043" i="1"/>
  <c r="I6042" i="1"/>
  <c r="H6042" i="1"/>
  <c r="G6042" i="1"/>
  <c r="I6041" i="1"/>
  <c r="H6041" i="1"/>
  <c r="G6041" i="1"/>
  <c r="I6040" i="1"/>
  <c r="H6040" i="1"/>
  <c r="G6040" i="1"/>
  <c r="I6039" i="1"/>
  <c r="H6039" i="1"/>
  <c r="G6039" i="1"/>
  <c r="I6038" i="1"/>
  <c r="H6038" i="1"/>
  <c r="G6038" i="1"/>
  <c r="I6037" i="1"/>
  <c r="H6037" i="1"/>
  <c r="G6037" i="1"/>
  <c r="I6036" i="1"/>
  <c r="H6036" i="1"/>
  <c r="G6036" i="1"/>
  <c r="I6035" i="1"/>
  <c r="H6035" i="1"/>
  <c r="G6035" i="1"/>
  <c r="I6034" i="1"/>
  <c r="H6034" i="1"/>
  <c r="G6034" i="1"/>
  <c r="I6033" i="1"/>
  <c r="H6033" i="1"/>
  <c r="G6033" i="1"/>
  <c r="I6032" i="1"/>
  <c r="H6032" i="1"/>
  <c r="G6032" i="1"/>
  <c r="I6031" i="1"/>
  <c r="H6031" i="1"/>
  <c r="G6031" i="1"/>
  <c r="I6030" i="1"/>
  <c r="H6030" i="1"/>
  <c r="G6030" i="1"/>
  <c r="I6029" i="1"/>
  <c r="H6029" i="1"/>
  <c r="G6029" i="1"/>
  <c r="I6028" i="1"/>
  <c r="H6028" i="1"/>
  <c r="G6028" i="1"/>
  <c r="I6027" i="1"/>
  <c r="H6027" i="1"/>
  <c r="G6027" i="1"/>
  <c r="I6026" i="1"/>
  <c r="H6026" i="1"/>
  <c r="G6026" i="1"/>
  <c r="I6025" i="1"/>
  <c r="H6025" i="1"/>
  <c r="G6025" i="1"/>
  <c r="I6024" i="1"/>
  <c r="H6024" i="1"/>
  <c r="G6024" i="1"/>
  <c r="I6023" i="1"/>
  <c r="H6023" i="1"/>
  <c r="G6023" i="1"/>
  <c r="I6022" i="1"/>
  <c r="H6022" i="1"/>
  <c r="G6022" i="1"/>
  <c r="I6021" i="1"/>
  <c r="H6021" i="1"/>
  <c r="G6021" i="1"/>
  <c r="I6020" i="1"/>
  <c r="H6020" i="1"/>
  <c r="G6020" i="1"/>
  <c r="I6019" i="1"/>
  <c r="H6019" i="1"/>
  <c r="G6019" i="1"/>
  <c r="I6018" i="1"/>
  <c r="H6018" i="1"/>
  <c r="G6018" i="1"/>
  <c r="I6017" i="1"/>
  <c r="H6017" i="1"/>
  <c r="G6017" i="1"/>
  <c r="I6016" i="1"/>
  <c r="H6016" i="1"/>
  <c r="G6016" i="1"/>
  <c r="I6015" i="1"/>
  <c r="H6015" i="1"/>
  <c r="G6015" i="1"/>
  <c r="I6014" i="1"/>
  <c r="H6014" i="1"/>
  <c r="G6014" i="1"/>
  <c r="I6013" i="1"/>
  <c r="H6013" i="1"/>
  <c r="G6013" i="1"/>
  <c r="I6012" i="1"/>
  <c r="H6012" i="1"/>
  <c r="G6012" i="1"/>
  <c r="I6011" i="1"/>
  <c r="H6011" i="1"/>
  <c r="G6011" i="1"/>
  <c r="I6010" i="1"/>
  <c r="H6010" i="1"/>
  <c r="G6010" i="1"/>
  <c r="I6009" i="1"/>
  <c r="H6009" i="1"/>
  <c r="G6009" i="1"/>
  <c r="I6008" i="1"/>
  <c r="H6008" i="1"/>
  <c r="G6008" i="1"/>
  <c r="I6007" i="1"/>
  <c r="H6007" i="1"/>
  <c r="G6007" i="1"/>
  <c r="I6006" i="1"/>
  <c r="H6006" i="1"/>
  <c r="G6006" i="1"/>
  <c r="I6005" i="1"/>
  <c r="H6005" i="1"/>
  <c r="G6005" i="1"/>
  <c r="I6004" i="1"/>
  <c r="H6004" i="1"/>
  <c r="G6004" i="1"/>
  <c r="I6003" i="1"/>
  <c r="H6003" i="1"/>
  <c r="G6003" i="1"/>
  <c r="I6002" i="1"/>
  <c r="H6002" i="1"/>
  <c r="G6002" i="1"/>
  <c r="I6001" i="1"/>
  <c r="H6001" i="1"/>
  <c r="G6001" i="1"/>
  <c r="I6000" i="1"/>
  <c r="H6000" i="1"/>
  <c r="G6000" i="1"/>
  <c r="I5999" i="1"/>
  <c r="H5999" i="1"/>
  <c r="G5999" i="1"/>
  <c r="I5998" i="1"/>
  <c r="H5998" i="1"/>
  <c r="G5998" i="1"/>
  <c r="I5997" i="1"/>
  <c r="H5997" i="1"/>
  <c r="G5997" i="1"/>
  <c r="I5996" i="1"/>
  <c r="H5996" i="1"/>
  <c r="G5996" i="1"/>
  <c r="I5995" i="1"/>
  <c r="H5995" i="1"/>
  <c r="G5995" i="1"/>
  <c r="I5994" i="1"/>
  <c r="H5994" i="1"/>
  <c r="G5994" i="1"/>
  <c r="I5993" i="1"/>
  <c r="H5993" i="1"/>
  <c r="G5993" i="1"/>
  <c r="I5992" i="1"/>
  <c r="H5992" i="1"/>
  <c r="G5992" i="1"/>
  <c r="I5991" i="1"/>
  <c r="H5991" i="1"/>
  <c r="G5991" i="1"/>
  <c r="I5990" i="1"/>
  <c r="H5990" i="1"/>
  <c r="G5990" i="1"/>
  <c r="I5989" i="1"/>
  <c r="H5989" i="1"/>
  <c r="G5989" i="1"/>
  <c r="I5988" i="1"/>
  <c r="H5988" i="1"/>
  <c r="G5988" i="1"/>
  <c r="I5987" i="1"/>
  <c r="H5987" i="1"/>
  <c r="G5987" i="1"/>
  <c r="I5986" i="1"/>
  <c r="H5986" i="1"/>
  <c r="G5986" i="1"/>
  <c r="I5985" i="1"/>
  <c r="H5985" i="1"/>
  <c r="G5985" i="1"/>
  <c r="I5984" i="1"/>
  <c r="H5984" i="1"/>
  <c r="G5984" i="1"/>
  <c r="I5983" i="1"/>
  <c r="H5983" i="1"/>
  <c r="G5983" i="1"/>
  <c r="I5982" i="1"/>
  <c r="H5982" i="1"/>
  <c r="G5982" i="1"/>
  <c r="I5981" i="1"/>
  <c r="H5981" i="1"/>
  <c r="G5981" i="1"/>
  <c r="I5980" i="1"/>
  <c r="H5980" i="1"/>
  <c r="G5980" i="1"/>
  <c r="I5979" i="1"/>
  <c r="H5979" i="1"/>
  <c r="G5979" i="1"/>
  <c r="I5978" i="1"/>
  <c r="H5978" i="1"/>
  <c r="G5978" i="1"/>
  <c r="I5977" i="1"/>
  <c r="H5977" i="1"/>
  <c r="G5977" i="1"/>
  <c r="I5976" i="1"/>
  <c r="H5976" i="1"/>
  <c r="G5976" i="1"/>
  <c r="I5975" i="1"/>
  <c r="H5975" i="1"/>
  <c r="G5975" i="1"/>
  <c r="I5974" i="1"/>
  <c r="H5974" i="1"/>
  <c r="G5974" i="1"/>
  <c r="I5973" i="1"/>
  <c r="H5973" i="1"/>
  <c r="G5973" i="1"/>
  <c r="I5972" i="1"/>
  <c r="H5972" i="1"/>
  <c r="G5972" i="1"/>
  <c r="I5971" i="1"/>
  <c r="H5971" i="1"/>
  <c r="G5971" i="1"/>
  <c r="I5970" i="1"/>
  <c r="H5970" i="1"/>
  <c r="G5970" i="1"/>
  <c r="I5969" i="1"/>
  <c r="H5969" i="1"/>
  <c r="G5969" i="1"/>
  <c r="I5968" i="1"/>
  <c r="H5968" i="1"/>
  <c r="G5968" i="1"/>
  <c r="I5967" i="1"/>
  <c r="H5967" i="1"/>
  <c r="G5967" i="1"/>
  <c r="I5966" i="1"/>
  <c r="H5966" i="1"/>
  <c r="G5966" i="1"/>
  <c r="I5965" i="1"/>
  <c r="H5965" i="1"/>
  <c r="G5965" i="1"/>
  <c r="I5964" i="1"/>
  <c r="H5964" i="1"/>
  <c r="G5964" i="1"/>
  <c r="I5963" i="1"/>
  <c r="H5963" i="1"/>
  <c r="G5963" i="1"/>
  <c r="I5962" i="1"/>
  <c r="H5962" i="1"/>
  <c r="G5962" i="1"/>
  <c r="I5961" i="1"/>
  <c r="H5961" i="1"/>
  <c r="G5961" i="1"/>
  <c r="I5960" i="1"/>
  <c r="H5960" i="1"/>
  <c r="G5960" i="1"/>
  <c r="I5959" i="1"/>
  <c r="H5959" i="1"/>
  <c r="G5959" i="1"/>
  <c r="I5958" i="1"/>
  <c r="H5958" i="1"/>
  <c r="G5958" i="1"/>
  <c r="I5957" i="1"/>
  <c r="H5957" i="1"/>
  <c r="G5957" i="1"/>
  <c r="I5956" i="1"/>
  <c r="H5956" i="1"/>
  <c r="G5956" i="1"/>
  <c r="I5955" i="1"/>
  <c r="H5955" i="1"/>
  <c r="G5955" i="1"/>
  <c r="I5954" i="1"/>
  <c r="H5954" i="1"/>
  <c r="G5954" i="1"/>
  <c r="I5953" i="1"/>
  <c r="H5953" i="1"/>
  <c r="G5953" i="1"/>
  <c r="I5952" i="1"/>
  <c r="H5952" i="1"/>
  <c r="G5952" i="1"/>
  <c r="I5951" i="1"/>
  <c r="H5951" i="1"/>
  <c r="G5951" i="1"/>
  <c r="I5950" i="1"/>
  <c r="H5950" i="1"/>
  <c r="G5950" i="1"/>
  <c r="I5949" i="1"/>
  <c r="H5949" i="1"/>
  <c r="G5949" i="1"/>
  <c r="I5948" i="1"/>
  <c r="H5948" i="1"/>
  <c r="G5948" i="1"/>
  <c r="I5947" i="1"/>
  <c r="H5947" i="1"/>
  <c r="G5947" i="1"/>
  <c r="I5946" i="1"/>
  <c r="H5946" i="1"/>
  <c r="G5946" i="1"/>
  <c r="I5945" i="1"/>
  <c r="H5945" i="1"/>
  <c r="G5945" i="1"/>
  <c r="I5944" i="1"/>
  <c r="H5944" i="1"/>
  <c r="G5944" i="1"/>
  <c r="I5943" i="1"/>
  <c r="H5943" i="1"/>
  <c r="G5943" i="1"/>
  <c r="I5942" i="1"/>
  <c r="H5942" i="1"/>
  <c r="G5942" i="1"/>
  <c r="I5941" i="1"/>
  <c r="H5941" i="1"/>
  <c r="G5941" i="1"/>
  <c r="I5940" i="1"/>
  <c r="H5940" i="1"/>
  <c r="G5940" i="1"/>
  <c r="I5939" i="1"/>
  <c r="H5939" i="1"/>
  <c r="G5939" i="1"/>
  <c r="I5938" i="1"/>
  <c r="H5938" i="1"/>
  <c r="G5938" i="1"/>
  <c r="I5937" i="1"/>
  <c r="H5937" i="1"/>
  <c r="G5937" i="1"/>
  <c r="I5936" i="1"/>
  <c r="H5936" i="1"/>
  <c r="G5936" i="1"/>
  <c r="I5935" i="1"/>
  <c r="H5935" i="1"/>
  <c r="G5935" i="1"/>
  <c r="I5934" i="1"/>
  <c r="H5934" i="1"/>
  <c r="G5934" i="1"/>
  <c r="I5933" i="1"/>
  <c r="H5933" i="1"/>
  <c r="G5933" i="1"/>
  <c r="I5932" i="1"/>
  <c r="H5932" i="1"/>
  <c r="G5932" i="1"/>
  <c r="I5931" i="1"/>
  <c r="H5931" i="1"/>
  <c r="G5931" i="1"/>
  <c r="I5930" i="1"/>
  <c r="H5930" i="1"/>
  <c r="G5930" i="1"/>
  <c r="I5929" i="1"/>
  <c r="H5929" i="1"/>
  <c r="G5929" i="1"/>
  <c r="I5928" i="1"/>
  <c r="H5928" i="1"/>
  <c r="G5928" i="1"/>
  <c r="I5927" i="1"/>
  <c r="H5927" i="1"/>
  <c r="G5927" i="1"/>
  <c r="I5926" i="1"/>
  <c r="H5926" i="1"/>
  <c r="G5926" i="1"/>
  <c r="I5925" i="1"/>
  <c r="H5925" i="1"/>
  <c r="G5925" i="1"/>
  <c r="I5924" i="1"/>
  <c r="H5924" i="1"/>
  <c r="G5924" i="1"/>
  <c r="I5923" i="1"/>
  <c r="H5923" i="1"/>
  <c r="G5923" i="1"/>
  <c r="I5922" i="1"/>
  <c r="H5922" i="1"/>
  <c r="G5922" i="1"/>
  <c r="I5921" i="1"/>
  <c r="H5921" i="1"/>
  <c r="G5921" i="1"/>
  <c r="I5920" i="1"/>
  <c r="H5920" i="1"/>
  <c r="G5920" i="1"/>
  <c r="I5919" i="1"/>
  <c r="H5919" i="1"/>
  <c r="G5919" i="1"/>
  <c r="I5918" i="1"/>
  <c r="H5918" i="1"/>
  <c r="G5918" i="1"/>
  <c r="I5917" i="1"/>
  <c r="H5917" i="1"/>
  <c r="G5917" i="1"/>
  <c r="I5916" i="1"/>
  <c r="H5916" i="1"/>
  <c r="G5916" i="1"/>
  <c r="I5915" i="1"/>
  <c r="H5915" i="1"/>
  <c r="G5915" i="1"/>
  <c r="I5914" i="1"/>
  <c r="H5914" i="1"/>
  <c r="G5914" i="1"/>
  <c r="I5913" i="1"/>
  <c r="H5913" i="1"/>
  <c r="G5913" i="1"/>
  <c r="I5912" i="1"/>
  <c r="H5912" i="1"/>
  <c r="G5912" i="1"/>
  <c r="I5911" i="1"/>
  <c r="H5911" i="1"/>
  <c r="G5911" i="1"/>
  <c r="I5910" i="1"/>
  <c r="H5910" i="1"/>
  <c r="G5910" i="1"/>
  <c r="I5909" i="1"/>
  <c r="H5909" i="1"/>
  <c r="G5909" i="1"/>
  <c r="I5908" i="1"/>
  <c r="H5908" i="1"/>
  <c r="G5908" i="1"/>
  <c r="I5907" i="1"/>
  <c r="H5907" i="1"/>
  <c r="G5907" i="1"/>
  <c r="I5906" i="1"/>
  <c r="H5906" i="1"/>
  <c r="G5906" i="1"/>
  <c r="I5905" i="1"/>
  <c r="H5905" i="1"/>
  <c r="G5905" i="1"/>
  <c r="I5904" i="1"/>
  <c r="H5904" i="1"/>
  <c r="G5904" i="1"/>
  <c r="I5903" i="1"/>
  <c r="H5903" i="1"/>
  <c r="G5903" i="1"/>
  <c r="I5902" i="1"/>
  <c r="H5902" i="1"/>
  <c r="G5902" i="1"/>
  <c r="I5901" i="1"/>
  <c r="H5901" i="1"/>
  <c r="G5901" i="1"/>
  <c r="I5900" i="1"/>
  <c r="H5900" i="1"/>
  <c r="G5900" i="1"/>
  <c r="I5899" i="1"/>
  <c r="H5899" i="1"/>
  <c r="G5899" i="1"/>
  <c r="I5898" i="1"/>
  <c r="H5898" i="1"/>
  <c r="G5898" i="1"/>
  <c r="I5897" i="1"/>
  <c r="H5897" i="1"/>
  <c r="G5897" i="1"/>
  <c r="I5896" i="1"/>
  <c r="H5896" i="1"/>
  <c r="G5896" i="1"/>
  <c r="I5895" i="1"/>
  <c r="H5895" i="1"/>
  <c r="G5895" i="1"/>
  <c r="I5894" i="1"/>
  <c r="H5894" i="1"/>
  <c r="G5894" i="1"/>
  <c r="I5893" i="1"/>
  <c r="H5893" i="1"/>
  <c r="G5893" i="1"/>
  <c r="I5892" i="1"/>
  <c r="H5892" i="1"/>
  <c r="G5892" i="1"/>
  <c r="I5891" i="1"/>
  <c r="H5891" i="1"/>
  <c r="G5891" i="1"/>
  <c r="I5890" i="1"/>
  <c r="H5890" i="1"/>
  <c r="G5890" i="1"/>
  <c r="I5889" i="1"/>
  <c r="H5889" i="1"/>
  <c r="G5889" i="1"/>
  <c r="I5888" i="1"/>
  <c r="H5888" i="1"/>
  <c r="G5888" i="1"/>
  <c r="I5887" i="1"/>
  <c r="H5887" i="1"/>
  <c r="G5887" i="1"/>
  <c r="I5886" i="1"/>
  <c r="H5886" i="1"/>
  <c r="G5886" i="1"/>
  <c r="I5885" i="1"/>
  <c r="H5885" i="1"/>
  <c r="G5885" i="1"/>
  <c r="I5884" i="1"/>
  <c r="H5884" i="1"/>
  <c r="G5884" i="1"/>
  <c r="I5883" i="1"/>
  <c r="H5883" i="1"/>
  <c r="G5883" i="1"/>
  <c r="I5882" i="1"/>
  <c r="H5882" i="1"/>
  <c r="G5882" i="1"/>
  <c r="I5881" i="1"/>
  <c r="H5881" i="1"/>
  <c r="G5881" i="1"/>
  <c r="I5880" i="1"/>
  <c r="H5880" i="1"/>
  <c r="G5880" i="1"/>
  <c r="I5879" i="1"/>
  <c r="H5879" i="1"/>
  <c r="G5879" i="1"/>
  <c r="I5878" i="1"/>
  <c r="H5878" i="1"/>
  <c r="G5878" i="1"/>
  <c r="I5877" i="1"/>
  <c r="H5877" i="1"/>
  <c r="G5877" i="1"/>
  <c r="I5876" i="1"/>
  <c r="H5876" i="1"/>
  <c r="G5876" i="1"/>
  <c r="I5875" i="1"/>
  <c r="H5875" i="1"/>
  <c r="G5875" i="1"/>
  <c r="I5874" i="1"/>
  <c r="H5874" i="1"/>
  <c r="G5874" i="1"/>
  <c r="I5873" i="1"/>
  <c r="H5873" i="1"/>
  <c r="G5873" i="1"/>
  <c r="I5872" i="1"/>
  <c r="H5872" i="1"/>
  <c r="G5872" i="1"/>
  <c r="I5871" i="1"/>
  <c r="H5871" i="1"/>
  <c r="G5871" i="1"/>
  <c r="I5870" i="1"/>
  <c r="H5870" i="1"/>
  <c r="G5870" i="1"/>
  <c r="I5869" i="1"/>
  <c r="H5869" i="1"/>
  <c r="G5869" i="1"/>
  <c r="I5868" i="1"/>
  <c r="H5868" i="1"/>
  <c r="G5868" i="1"/>
  <c r="I5867" i="1"/>
  <c r="H5867" i="1"/>
  <c r="G5867" i="1"/>
  <c r="I5866" i="1"/>
  <c r="H5866" i="1"/>
  <c r="G5866" i="1"/>
  <c r="I5865" i="1"/>
  <c r="H5865" i="1"/>
  <c r="G5865" i="1"/>
  <c r="I5864" i="1"/>
  <c r="H5864" i="1"/>
  <c r="G5864" i="1"/>
  <c r="I5863" i="1"/>
  <c r="H5863" i="1"/>
  <c r="G5863" i="1"/>
  <c r="I5862" i="1"/>
  <c r="H5862" i="1"/>
  <c r="G5862" i="1"/>
  <c r="I5861" i="1"/>
  <c r="H5861" i="1"/>
  <c r="G5861" i="1"/>
  <c r="I5860" i="1"/>
  <c r="H5860" i="1"/>
  <c r="G5860" i="1"/>
  <c r="I5859" i="1"/>
  <c r="H5859" i="1"/>
  <c r="G5859" i="1"/>
  <c r="I5858" i="1"/>
  <c r="H5858" i="1"/>
  <c r="G5858" i="1"/>
  <c r="I5857" i="1"/>
  <c r="H5857" i="1"/>
  <c r="G5857" i="1"/>
  <c r="I5856" i="1"/>
  <c r="H5856" i="1"/>
  <c r="G5856" i="1"/>
  <c r="I5855" i="1"/>
  <c r="H5855" i="1"/>
  <c r="G5855" i="1"/>
  <c r="I5854" i="1"/>
  <c r="H5854" i="1"/>
  <c r="G5854" i="1"/>
  <c r="I5853" i="1"/>
  <c r="H5853" i="1"/>
  <c r="G5853" i="1"/>
  <c r="I5852" i="1"/>
  <c r="H5852" i="1"/>
  <c r="G5852" i="1"/>
  <c r="I5851" i="1"/>
  <c r="H5851" i="1"/>
  <c r="G5851" i="1"/>
  <c r="I5850" i="1"/>
  <c r="H5850" i="1"/>
  <c r="G5850" i="1"/>
  <c r="I5849" i="1"/>
  <c r="H5849" i="1"/>
  <c r="G5849" i="1"/>
  <c r="I5848" i="1"/>
  <c r="H5848" i="1"/>
  <c r="G5848" i="1"/>
  <c r="I5847" i="1"/>
  <c r="H5847" i="1"/>
  <c r="G5847" i="1"/>
  <c r="I5846" i="1"/>
  <c r="H5846" i="1"/>
  <c r="G5846" i="1"/>
  <c r="I5845" i="1"/>
  <c r="H5845" i="1"/>
  <c r="G5845" i="1"/>
  <c r="I5844" i="1"/>
  <c r="H5844" i="1"/>
  <c r="G5844" i="1"/>
  <c r="I5843" i="1"/>
  <c r="H5843" i="1"/>
  <c r="G5843" i="1"/>
  <c r="I5842" i="1"/>
  <c r="H5842" i="1"/>
  <c r="G5842" i="1"/>
  <c r="I5841" i="1"/>
  <c r="H5841" i="1"/>
  <c r="G5841" i="1"/>
  <c r="I5840" i="1"/>
  <c r="H5840" i="1"/>
  <c r="G5840" i="1"/>
  <c r="I5839" i="1"/>
  <c r="H5839" i="1"/>
  <c r="G5839" i="1"/>
  <c r="I5838" i="1"/>
  <c r="H5838" i="1"/>
  <c r="G5838" i="1"/>
  <c r="I5837" i="1"/>
  <c r="H5837" i="1"/>
  <c r="G5837" i="1"/>
  <c r="I5836" i="1"/>
  <c r="H5836" i="1"/>
  <c r="G5836" i="1"/>
  <c r="I5835" i="1"/>
  <c r="H5835" i="1"/>
  <c r="G5835" i="1"/>
  <c r="I5834" i="1"/>
  <c r="H5834" i="1"/>
  <c r="G5834" i="1"/>
  <c r="I5833" i="1"/>
  <c r="H5833" i="1"/>
  <c r="G5833" i="1"/>
  <c r="I5832" i="1"/>
  <c r="H5832" i="1"/>
  <c r="G5832" i="1"/>
  <c r="I5831" i="1"/>
  <c r="H5831" i="1"/>
  <c r="G5831" i="1"/>
  <c r="I5830" i="1"/>
  <c r="H5830" i="1"/>
  <c r="G5830" i="1"/>
  <c r="I5829" i="1"/>
  <c r="H5829" i="1"/>
  <c r="G5829" i="1"/>
  <c r="I5828" i="1"/>
  <c r="H5828" i="1"/>
  <c r="G5828" i="1"/>
  <c r="I5827" i="1"/>
  <c r="H5827" i="1"/>
  <c r="G5827" i="1"/>
  <c r="I5826" i="1"/>
  <c r="H5826" i="1"/>
  <c r="G5826" i="1"/>
  <c r="I5825" i="1"/>
  <c r="H5825" i="1"/>
  <c r="G5825" i="1"/>
  <c r="I5824" i="1"/>
  <c r="H5824" i="1"/>
  <c r="G5824" i="1"/>
  <c r="I5823" i="1"/>
  <c r="H5823" i="1"/>
  <c r="G5823" i="1"/>
  <c r="I5822" i="1"/>
  <c r="H5822" i="1"/>
  <c r="G5822" i="1"/>
  <c r="I5821" i="1"/>
  <c r="H5821" i="1"/>
  <c r="G5821" i="1"/>
  <c r="I5820" i="1"/>
  <c r="H5820" i="1"/>
  <c r="G5820" i="1"/>
  <c r="I5819" i="1"/>
  <c r="H5819" i="1"/>
  <c r="G5819" i="1"/>
  <c r="I5818" i="1"/>
  <c r="H5818" i="1"/>
  <c r="G5818" i="1"/>
  <c r="I5817" i="1"/>
  <c r="H5817" i="1"/>
  <c r="G5817" i="1"/>
  <c r="I5816" i="1"/>
  <c r="H5816" i="1"/>
  <c r="G5816" i="1"/>
  <c r="I5815" i="1"/>
  <c r="H5815" i="1"/>
  <c r="G5815" i="1"/>
  <c r="I5814" i="1"/>
  <c r="H5814" i="1"/>
  <c r="G5814" i="1"/>
  <c r="I5813" i="1"/>
  <c r="H5813" i="1"/>
  <c r="G5813" i="1"/>
  <c r="I5812" i="1"/>
  <c r="H5812" i="1"/>
  <c r="G5812" i="1"/>
  <c r="I5811" i="1"/>
  <c r="H5811" i="1"/>
  <c r="G5811" i="1"/>
  <c r="I5810" i="1"/>
  <c r="H5810" i="1"/>
  <c r="G5810" i="1"/>
  <c r="I5809" i="1"/>
  <c r="H5809" i="1"/>
  <c r="G5809" i="1"/>
  <c r="I5808" i="1"/>
  <c r="H5808" i="1"/>
  <c r="G5808" i="1"/>
  <c r="I5807" i="1"/>
  <c r="H5807" i="1"/>
  <c r="G5807" i="1"/>
  <c r="I5806" i="1"/>
  <c r="H5806" i="1"/>
  <c r="G5806" i="1"/>
  <c r="I5805" i="1"/>
  <c r="H5805" i="1"/>
  <c r="G5805" i="1"/>
  <c r="I5804" i="1"/>
  <c r="H5804" i="1"/>
  <c r="G5804" i="1"/>
  <c r="I5803" i="1"/>
  <c r="H5803" i="1"/>
  <c r="G5803" i="1"/>
  <c r="I5802" i="1"/>
  <c r="H5802" i="1"/>
  <c r="G5802" i="1"/>
  <c r="I5801" i="1"/>
  <c r="H5801" i="1"/>
  <c r="G5801" i="1"/>
  <c r="I5800" i="1"/>
  <c r="H5800" i="1"/>
  <c r="G5800" i="1"/>
  <c r="I5799" i="1"/>
  <c r="H5799" i="1"/>
  <c r="G5799" i="1"/>
  <c r="I5798" i="1"/>
  <c r="H5798" i="1"/>
  <c r="G5798" i="1"/>
  <c r="I5797" i="1"/>
  <c r="H5797" i="1"/>
  <c r="G5797" i="1"/>
  <c r="I5796" i="1"/>
  <c r="H5796" i="1"/>
  <c r="G5796" i="1"/>
  <c r="I5795" i="1"/>
  <c r="H5795" i="1"/>
  <c r="G5795" i="1"/>
  <c r="I5794" i="1"/>
  <c r="H5794" i="1"/>
  <c r="G5794" i="1"/>
  <c r="I5793" i="1"/>
  <c r="H5793" i="1"/>
  <c r="G5793" i="1"/>
  <c r="I5792" i="1"/>
  <c r="H5792" i="1"/>
  <c r="G5792" i="1"/>
  <c r="I5791" i="1"/>
  <c r="H5791" i="1"/>
  <c r="G5791" i="1"/>
  <c r="I5790" i="1"/>
  <c r="H5790" i="1"/>
  <c r="G5790" i="1"/>
  <c r="I5789" i="1"/>
  <c r="H5789" i="1"/>
  <c r="G5789" i="1"/>
  <c r="I5788" i="1"/>
  <c r="H5788" i="1"/>
  <c r="G5788" i="1"/>
  <c r="I5787" i="1"/>
  <c r="H5787" i="1"/>
  <c r="G5787" i="1"/>
  <c r="I5786" i="1"/>
  <c r="H5786" i="1"/>
  <c r="G5786" i="1"/>
  <c r="I5785" i="1"/>
  <c r="H5785" i="1"/>
  <c r="G5785" i="1"/>
  <c r="I5784" i="1"/>
  <c r="H5784" i="1"/>
  <c r="G5784" i="1"/>
  <c r="I5783" i="1"/>
  <c r="H5783" i="1"/>
  <c r="G5783" i="1"/>
  <c r="I5782" i="1"/>
  <c r="H5782" i="1"/>
  <c r="G5782" i="1"/>
  <c r="I5781" i="1"/>
  <c r="H5781" i="1"/>
  <c r="G5781" i="1"/>
  <c r="I5780" i="1"/>
  <c r="H5780" i="1"/>
  <c r="G5780" i="1"/>
  <c r="I5779" i="1"/>
  <c r="H5779" i="1"/>
  <c r="G5779" i="1"/>
  <c r="I5778" i="1"/>
  <c r="H5778" i="1"/>
  <c r="G5778" i="1"/>
  <c r="I5777" i="1"/>
  <c r="H5777" i="1"/>
  <c r="G5777" i="1"/>
  <c r="I5776" i="1"/>
  <c r="H5776" i="1"/>
  <c r="G5776" i="1"/>
  <c r="I5775" i="1"/>
  <c r="H5775" i="1"/>
  <c r="G5775" i="1"/>
  <c r="I5774" i="1"/>
  <c r="H5774" i="1"/>
  <c r="G5774" i="1"/>
  <c r="I5773" i="1"/>
  <c r="H5773" i="1"/>
  <c r="G5773" i="1"/>
  <c r="I5772" i="1"/>
  <c r="H5772" i="1"/>
  <c r="G5772" i="1"/>
  <c r="I5771" i="1"/>
  <c r="H5771" i="1"/>
  <c r="G5771" i="1"/>
  <c r="I5770" i="1"/>
  <c r="H5770" i="1"/>
  <c r="G5770" i="1"/>
  <c r="I5769" i="1"/>
  <c r="H5769" i="1"/>
  <c r="G5769" i="1"/>
  <c r="I5768" i="1"/>
  <c r="H5768" i="1"/>
  <c r="G5768" i="1"/>
  <c r="I5767" i="1"/>
  <c r="H5767" i="1"/>
  <c r="G5767" i="1"/>
  <c r="I5766" i="1"/>
  <c r="H5766" i="1"/>
  <c r="G5766" i="1"/>
  <c r="I5765" i="1"/>
  <c r="H5765" i="1"/>
  <c r="G5765" i="1"/>
  <c r="I5764" i="1"/>
  <c r="H5764" i="1"/>
  <c r="G5764" i="1"/>
  <c r="I5763" i="1"/>
  <c r="H5763" i="1"/>
  <c r="G5763" i="1"/>
  <c r="I5762" i="1"/>
  <c r="H5762" i="1"/>
  <c r="G5762" i="1"/>
  <c r="I5761" i="1"/>
  <c r="H5761" i="1"/>
  <c r="G5761" i="1"/>
  <c r="I5760" i="1"/>
  <c r="H5760" i="1"/>
  <c r="G5760" i="1"/>
  <c r="I5759" i="1"/>
  <c r="H5759" i="1"/>
  <c r="G5759" i="1"/>
  <c r="I5758" i="1"/>
  <c r="H5758" i="1"/>
  <c r="G5758" i="1"/>
  <c r="I5757" i="1"/>
  <c r="H5757" i="1"/>
  <c r="G5757" i="1"/>
  <c r="I5756" i="1"/>
  <c r="H5756" i="1"/>
  <c r="G5756" i="1"/>
  <c r="I5755" i="1"/>
  <c r="H5755" i="1"/>
  <c r="G5755" i="1"/>
  <c r="I5754" i="1"/>
  <c r="H5754" i="1"/>
  <c r="G5754" i="1"/>
  <c r="I5753" i="1"/>
  <c r="H5753" i="1"/>
  <c r="G5753" i="1"/>
  <c r="I5752" i="1"/>
  <c r="H5752" i="1"/>
  <c r="G5752" i="1"/>
  <c r="I5751" i="1"/>
  <c r="H5751" i="1"/>
  <c r="G5751" i="1"/>
  <c r="I5750" i="1"/>
  <c r="H5750" i="1"/>
  <c r="G5750" i="1"/>
  <c r="I5749" i="1"/>
  <c r="H5749" i="1"/>
  <c r="G5749" i="1"/>
  <c r="I5748" i="1"/>
  <c r="H5748" i="1"/>
  <c r="G5748" i="1"/>
  <c r="I5747" i="1"/>
  <c r="H5747" i="1"/>
  <c r="G5747" i="1"/>
  <c r="I5746" i="1"/>
  <c r="H5746" i="1"/>
  <c r="G5746" i="1"/>
  <c r="I5745" i="1"/>
  <c r="H5745" i="1"/>
  <c r="G5745" i="1"/>
  <c r="I5744" i="1"/>
  <c r="H5744" i="1"/>
  <c r="G5744" i="1"/>
  <c r="I5743" i="1"/>
  <c r="H5743" i="1"/>
  <c r="G5743" i="1"/>
  <c r="I5742" i="1"/>
  <c r="H5742" i="1"/>
  <c r="G5742" i="1"/>
  <c r="I5741" i="1"/>
  <c r="H5741" i="1"/>
  <c r="G5741" i="1"/>
  <c r="I5740" i="1"/>
  <c r="H5740" i="1"/>
  <c r="G5740" i="1"/>
  <c r="I5739" i="1"/>
  <c r="H5739" i="1"/>
  <c r="G5739" i="1"/>
  <c r="I5738" i="1"/>
  <c r="H5738" i="1"/>
  <c r="G5738" i="1"/>
  <c r="I5737" i="1"/>
  <c r="H5737" i="1"/>
  <c r="G5737" i="1"/>
  <c r="I5736" i="1"/>
  <c r="H5736" i="1"/>
  <c r="G5736" i="1"/>
  <c r="I5735" i="1"/>
  <c r="H5735" i="1"/>
  <c r="G5735" i="1"/>
  <c r="I5734" i="1"/>
  <c r="H5734" i="1"/>
  <c r="G5734" i="1"/>
  <c r="I5733" i="1"/>
  <c r="H5733" i="1"/>
  <c r="G5733" i="1"/>
  <c r="I5732" i="1"/>
  <c r="H5732" i="1"/>
  <c r="G5732" i="1"/>
  <c r="I5731" i="1"/>
  <c r="H5731" i="1"/>
  <c r="G5731" i="1"/>
  <c r="I5730" i="1"/>
  <c r="H5730" i="1"/>
  <c r="G5730" i="1"/>
  <c r="I5729" i="1"/>
  <c r="H5729" i="1"/>
  <c r="G5729" i="1"/>
  <c r="I5728" i="1"/>
  <c r="H5728" i="1"/>
  <c r="G5728" i="1"/>
  <c r="I5727" i="1"/>
  <c r="H5727" i="1"/>
  <c r="G5727" i="1"/>
  <c r="I5726" i="1"/>
  <c r="H5726" i="1"/>
  <c r="G5726" i="1"/>
  <c r="I5725" i="1"/>
  <c r="H5725" i="1"/>
  <c r="G5725" i="1"/>
  <c r="I5724" i="1"/>
  <c r="H5724" i="1"/>
  <c r="G5724" i="1"/>
  <c r="I5723" i="1"/>
  <c r="H5723" i="1"/>
  <c r="G5723" i="1"/>
  <c r="I5722" i="1"/>
  <c r="H5722" i="1"/>
  <c r="G5722" i="1"/>
  <c r="I5721" i="1"/>
  <c r="H5721" i="1"/>
  <c r="G5721" i="1"/>
  <c r="I5720" i="1"/>
  <c r="H5720" i="1"/>
  <c r="G5720" i="1"/>
  <c r="I5719" i="1"/>
  <c r="H5719" i="1"/>
  <c r="G5719" i="1"/>
  <c r="I5718" i="1"/>
  <c r="H5718" i="1"/>
  <c r="G5718" i="1"/>
  <c r="I5717" i="1"/>
  <c r="H5717" i="1"/>
  <c r="G5717" i="1"/>
  <c r="I5716" i="1"/>
  <c r="H5716" i="1"/>
  <c r="G5716" i="1"/>
  <c r="I5715" i="1"/>
  <c r="H5715" i="1"/>
  <c r="G5715" i="1"/>
  <c r="I5714" i="1"/>
  <c r="H5714" i="1"/>
  <c r="G5714" i="1"/>
  <c r="I5713" i="1"/>
  <c r="H5713" i="1"/>
  <c r="G5713" i="1"/>
  <c r="I5712" i="1"/>
  <c r="H5712" i="1"/>
  <c r="G5712" i="1"/>
  <c r="I5711" i="1"/>
  <c r="H5711" i="1"/>
  <c r="G5711" i="1"/>
  <c r="I5710" i="1"/>
  <c r="H5710" i="1"/>
  <c r="G5710" i="1"/>
  <c r="I5709" i="1"/>
  <c r="H5709" i="1"/>
  <c r="G5709" i="1"/>
  <c r="I5708" i="1"/>
  <c r="H5708" i="1"/>
  <c r="G5708" i="1"/>
  <c r="I5707" i="1"/>
  <c r="H5707" i="1"/>
  <c r="G5707" i="1"/>
  <c r="I5706" i="1"/>
  <c r="H5706" i="1"/>
  <c r="G5706" i="1"/>
  <c r="I5705" i="1"/>
  <c r="H5705" i="1"/>
  <c r="G5705" i="1"/>
  <c r="I5704" i="1"/>
  <c r="H5704" i="1"/>
  <c r="G5704" i="1"/>
  <c r="I5703" i="1"/>
  <c r="H5703" i="1"/>
  <c r="G5703" i="1"/>
  <c r="I5702" i="1"/>
  <c r="H5702" i="1"/>
  <c r="G5702" i="1"/>
  <c r="I5701" i="1"/>
  <c r="H5701" i="1"/>
  <c r="G5701" i="1"/>
  <c r="I5700" i="1"/>
  <c r="H5700" i="1"/>
  <c r="G5700" i="1"/>
  <c r="I5699" i="1"/>
  <c r="H5699" i="1"/>
  <c r="G5699" i="1"/>
  <c r="I5698" i="1"/>
  <c r="H5698" i="1"/>
  <c r="G5698" i="1"/>
  <c r="I5697" i="1"/>
  <c r="H5697" i="1"/>
  <c r="G5697" i="1"/>
  <c r="I5696" i="1"/>
  <c r="H5696" i="1"/>
  <c r="G5696" i="1"/>
  <c r="I5695" i="1"/>
  <c r="H5695" i="1"/>
  <c r="G5695" i="1"/>
  <c r="I5694" i="1"/>
  <c r="H5694" i="1"/>
  <c r="G5694" i="1"/>
  <c r="I5693" i="1"/>
  <c r="H5693" i="1"/>
  <c r="G5693" i="1"/>
  <c r="I5692" i="1"/>
  <c r="H5692" i="1"/>
  <c r="G5692" i="1"/>
  <c r="I5691" i="1"/>
  <c r="H5691" i="1"/>
  <c r="G5691" i="1"/>
  <c r="I5690" i="1"/>
  <c r="H5690" i="1"/>
  <c r="G5690" i="1"/>
  <c r="I5689" i="1"/>
  <c r="H5689" i="1"/>
  <c r="G5689" i="1"/>
  <c r="I5688" i="1"/>
  <c r="H5688" i="1"/>
  <c r="G5688" i="1"/>
  <c r="I5687" i="1"/>
  <c r="H5687" i="1"/>
  <c r="G5687" i="1"/>
  <c r="I5686" i="1"/>
  <c r="H5686" i="1"/>
  <c r="G5686" i="1"/>
  <c r="I5685" i="1"/>
  <c r="H5685" i="1"/>
  <c r="G5685" i="1"/>
  <c r="I5684" i="1"/>
  <c r="H5684" i="1"/>
  <c r="G5684" i="1"/>
  <c r="I5683" i="1"/>
  <c r="H5683" i="1"/>
  <c r="G5683" i="1"/>
  <c r="I5682" i="1"/>
  <c r="H5682" i="1"/>
  <c r="G5682" i="1"/>
  <c r="I5681" i="1"/>
  <c r="H5681" i="1"/>
  <c r="G5681" i="1"/>
  <c r="I5680" i="1"/>
  <c r="H5680" i="1"/>
  <c r="G5680" i="1"/>
  <c r="I5679" i="1"/>
  <c r="H5679" i="1"/>
  <c r="G5679" i="1"/>
  <c r="I5678" i="1"/>
  <c r="H5678" i="1"/>
  <c r="G5678" i="1"/>
  <c r="I5677" i="1"/>
  <c r="H5677" i="1"/>
  <c r="G5677" i="1"/>
  <c r="I5676" i="1"/>
  <c r="H5676" i="1"/>
  <c r="G5676" i="1"/>
  <c r="I5675" i="1"/>
  <c r="H5675" i="1"/>
  <c r="G5675" i="1"/>
  <c r="I5674" i="1"/>
  <c r="H5674" i="1"/>
  <c r="G5674" i="1"/>
  <c r="I5673" i="1"/>
  <c r="H5673" i="1"/>
  <c r="G5673" i="1"/>
  <c r="I5672" i="1"/>
  <c r="H5672" i="1"/>
  <c r="G5672" i="1"/>
  <c r="I5671" i="1"/>
  <c r="H5671" i="1"/>
  <c r="G5671" i="1"/>
  <c r="I5670" i="1"/>
  <c r="H5670" i="1"/>
  <c r="G5670" i="1"/>
  <c r="I5669" i="1"/>
  <c r="H5669" i="1"/>
  <c r="G5669" i="1"/>
  <c r="I5668" i="1"/>
  <c r="H5668" i="1"/>
  <c r="G5668" i="1"/>
  <c r="I5667" i="1"/>
  <c r="H5667" i="1"/>
  <c r="G5667" i="1"/>
  <c r="I5666" i="1"/>
  <c r="H5666" i="1"/>
  <c r="G5666" i="1"/>
  <c r="I5665" i="1"/>
  <c r="H5665" i="1"/>
  <c r="G5665" i="1"/>
  <c r="I5664" i="1"/>
  <c r="H5664" i="1"/>
  <c r="G5664" i="1"/>
  <c r="I5663" i="1"/>
  <c r="H5663" i="1"/>
  <c r="G5663" i="1"/>
  <c r="I5662" i="1"/>
  <c r="H5662" i="1"/>
  <c r="G5662" i="1"/>
  <c r="I5661" i="1"/>
  <c r="H5661" i="1"/>
  <c r="G5661" i="1"/>
  <c r="I5660" i="1"/>
  <c r="H5660" i="1"/>
  <c r="G5660" i="1"/>
  <c r="I5659" i="1"/>
  <c r="H5659" i="1"/>
  <c r="G5659" i="1"/>
  <c r="I5658" i="1"/>
  <c r="H5658" i="1"/>
  <c r="G5658" i="1"/>
  <c r="I5657" i="1"/>
  <c r="H5657" i="1"/>
  <c r="G5657" i="1"/>
  <c r="I5656" i="1"/>
  <c r="H5656" i="1"/>
  <c r="G5656" i="1"/>
  <c r="I5655" i="1"/>
  <c r="H5655" i="1"/>
  <c r="G5655" i="1"/>
  <c r="I5654" i="1"/>
  <c r="H5654" i="1"/>
  <c r="G5654" i="1"/>
  <c r="I5653" i="1"/>
  <c r="H5653" i="1"/>
  <c r="G5653" i="1"/>
  <c r="I5652" i="1"/>
  <c r="H5652" i="1"/>
  <c r="G5652" i="1"/>
  <c r="I5651" i="1"/>
  <c r="H5651" i="1"/>
  <c r="G5651" i="1"/>
  <c r="I5650" i="1"/>
  <c r="H5650" i="1"/>
  <c r="G5650" i="1"/>
  <c r="I5649" i="1"/>
  <c r="H5649" i="1"/>
  <c r="G5649" i="1"/>
  <c r="I5648" i="1"/>
  <c r="H5648" i="1"/>
  <c r="G5648" i="1"/>
  <c r="I5647" i="1"/>
  <c r="H5647" i="1"/>
  <c r="G5647" i="1"/>
  <c r="I5646" i="1"/>
  <c r="H5646" i="1"/>
  <c r="G5646" i="1"/>
  <c r="I5645" i="1"/>
  <c r="H5645" i="1"/>
  <c r="G5645" i="1"/>
  <c r="I5644" i="1"/>
  <c r="H5644" i="1"/>
  <c r="G5644" i="1"/>
  <c r="I5643" i="1"/>
  <c r="H5643" i="1"/>
  <c r="G5643" i="1"/>
  <c r="I5642" i="1"/>
  <c r="H5642" i="1"/>
  <c r="G5642" i="1"/>
  <c r="I5641" i="1"/>
  <c r="H5641" i="1"/>
  <c r="G5641" i="1"/>
  <c r="I5640" i="1"/>
  <c r="H5640" i="1"/>
  <c r="G5640" i="1"/>
  <c r="I5639" i="1"/>
  <c r="H5639" i="1"/>
  <c r="G5639" i="1"/>
  <c r="I5638" i="1"/>
  <c r="H5638" i="1"/>
  <c r="G5638" i="1"/>
  <c r="I5637" i="1"/>
  <c r="H5637" i="1"/>
  <c r="G5637" i="1"/>
  <c r="I5636" i="1"/>
  <c r="H5636" i="1"/>
  <c r="G5636" i="1"/>
  <c r="I5635" i="1"/>
  <c r="H5635" i="1"/>
  <c r="G5635" i="1"/>
  <c r="I5634" i="1"/>
  <c r="H5634" i="1"/>
  <c r="G5634" i="1"/>
  <c r="I5633" i="1"/>
  <c r="H5633" i="1"/>
  <c r="G5633" i="1"/>
  <c r="I5632" i="1"/>
  <c r="H5632" i="1"/>
  <c r="G5632" i="1"/>
  <c r="I5631" i="1"/>
  <c r="H5631" i="1"/>
  <c r="G5631" i="1"/>
  <c r="I5630" i="1"/>
  <c r="H5630" i="1"/>
  <c r="G5630" i="1"/>
  <c r="I5629" i="1"/>
  <c r="H5629" i="1"/>
  <c r="G5629" i="1"/>
  <c r="I5628" i="1"/>
  <c r="H5628" i="1"/>
  <c r="G5628" i="1"/>
  <c r="I5627" i="1"/>
  <c r="H5627" i="1"/>
  <c r="G5627" i="1"/>
  <c r="I5626" i="1"/>
  <c r="H5626" i="1"/>
  <c r="G5626" i="1"/>
  <c r="I5625" i="1"/>
  <c r="H5625" i="1"/>
  <c r="G5625" i="1"/>
  <c r="I5624" i="1"/>
  <c r="H5624" i="1"/>
  <c r="G5624" i="1"/>
  <c r="I5623" i="1"/>
  <c r="H5623" i="1"/>
  <c r="G5623" i="1"/>
  <c r="I5622" i="1"/>
  <c r="H5622" i="1"/>
  <c r="G5622" i="1"/>
  <c r="I5621" i="1"/>
  <c r="H5621" i="1"/>
  <c r="G5621" i="1"/>
  <c r="I5620" i="1"/>
  <c r="H5620" i="1"/>
  <c r="G5620" i="1"/>
  <c r="I5619" i="1"/>
  <c r="H5619" i="1"/>
  <c r="G5619" i="1"/>
  <c r="I5618" i="1"/>
  <c r="H5618" i="1"/>
  <c r="G5618" i="1"/>
  <c r="I5617" i="1"/>
  <c r="H5617" i="1"/>
  <c r="G5617" i="1"/>
  <c r="I5616" i="1"/>
  <c r="H5616" i="1"/>
  <c r="G5616" i="1"/>
  <c r="I5615" i="1"/>
  <c r="H5615" i="1"/>
  <c r="G5615" i="1"/>
  <c r="I5614" i="1"/>
  <c r="H5614" i="1"/>
  <c r="G5614" i="1"/>
  <c r="I5613" i="1"/>
  <c r="H5613" i="1"/>
  <c r="G5613" i="1"/>
  <c r="I5612" i="1"/>
  <c r="H5612" i="1"/>
  <c r="G5612" i="1"/>
  <c r="I5611" i="1"/>
  <c r="H5611" i="1"/>
  <c r="G5611" i="1"/>
  <c r="I5610" i="1"/>
  <c r="H5610" i="1"/>
  <c r="G5610" i="1"/>
  <c r="I5609" i="1"/>
  <c r="H5609" i="1"/>
  <c r="G5609" i="1"/>
  <c r="I5608" i="1"/>
  <c r="H5608" i="1"/>
  <c r="G5608" i="1"/>
  <c r="I5607" i="1"/>
  <c r="H5607" i="1"/>
  <c r="G5607" i="1"/>
  <c r="I5606" i="1"/>
  <c r="H5606" i="1"/>
  <c r="G5606" i="1"/>
  <c r="I5605" i="1"/>
  <c r="H5605" i="1"/>
  <c r="G5605" i="1"/>
  <c r="I5604" i="1"/>
  <c r="H5604" i="1"/>
  <c r="G5604" i="1"/>
  <c r="I5603" i="1"/>
  <c r="H5603" i="1"/>
  <c r="G5603" i="1"/>
  <c r="I5602" i="1"/>
  <c r="H5602" i="1"/>
  <c r="G5602" i="1"/>
  <c r="I5601" i="1"/>
  <c r="H5601" i="1"/>
  <c r="G5601" i="1"/>
  <c r="I5600" i="1"/>
  <c r="H5600" i="1"/>
  <c r="G5600" i="1"/>
  <c r="I5599" i="1"/>
  <c r="H5599" i="1"/>
  <c r="G5599" i="1"/>
  <c r="I5598" i="1"/>
  <c r="H5598" i="1"/>
  <c r="G5598" i="1"/>
  <c r="I5597" i="1"/>
  <c r="H5597" i="1"/>
  <c r="G5597" i="1"/>
  <c r="I5596" i="1"/>
  <c r="H5596" i="1"/>
  <c r="G5596" i="1"/>
  <c r="I5595" i="1"/>
  <c r="H5595" i="1"/>
  <c r="G5595" i="1"/>
  <c r="I5594" i="1"/>
  <c r="H5594" i="1"/>
  <c r="G5594" i="1"/>
  <c r="I5593" i="1"/>
  <c r="H5593" i="1"/>
  <c r="G5593" i="1"/>
  <c r="I5592" i="1"/>
  <c r="H5592" i="1"/>
  <c r="G5592" i="1"/>
  <c r="I5591" i="1"/>
  <c r="H5591" i="1"/>
  <c r="G5591" i="1"/>
  <c r="I5590" i="1"/>
  <c r="H5590" i="1"/>
  <c r="G5590" i="1"/>
  <c r="I5589" i="1"/>
  <c r="H5589" i="1"/>
  <c r="G5589" i="1"/>
  <c r="I5588" i="1"/>
  <c r="H5588" i="1"/>
  <c r="G5588" i="1"/>
  <c r="I5587" i="1"/>
  <c r="H5587" i="1"/>
  <c r="G5587" i="1"/>
  <c r="I5586" i="1"/>
  <c r="H5586" i="1"/>
  <c r="G5586" i="1"/>
  <c r="I5585" i="1"/>
  <c r="H5585" i="1"/>
  <c r="G5585" i="1"/>
  <c r="I5584" i="1"/>
  <c r="H5584" i="1"/>
  <c r="G5584" i="1"/>
  <c r="I5583" i="1"/>
  <c r="H5583" i="1"/>
  <c r="G5583" i="1"/>
  <c r="I5582" i="1"/>
  <c r="H5582" i="1"/>
  <c r="G5582" i="1"/>
  <c r="I5581" i="1"/>
  <c r="H5581" i="1"/>
  <c r="G5581" i="1"/>
  <c r="I5580" i="1"/>
  <c r="H5580" i="1"/>
  <c r="G5580" i="1"/>
  <c r="I5579" i="1"/>
  <c r="H5579" i="1"/>
  <c r="G5579" i="1"/>
  <c r="I5578" i="1"/>
  <c r="H5578" i="1"/>
  <c r="G5578" i="1"/>
  <c r="I5577" i="1"/>
  <c r="H5577" i="1"/>
  <c r="G5577" i="1"/>
  <c r="I5576" i="1"/>
  <c r="H5576" i="1"/>
  <c r="G5576" i="1"/>
  <c r="I5575" i="1"/>
  <c r="H5575" i="1"/>
  <c r="G5575" i="1"/>
  <c r="I5574" i="1"/>
  <c r="H5574" i="1"/>
  <c r="G5574" i="1"/>
  <c r="I5573" i="1"/>
  <c r="H5573" i="1"/>
  <c r="G5573" i="1"/>
  <c r="I5572" i="1"/>
  <c r="H5572" i="1"/>
  <c r="G5572" i="1"/>
  <c r="I5571" i="1"/>
  <c r="H5571" i="1"/>
  <c r="G5571" i="1"/>
  <c r="I5570" i="1"/>
  <c r="H5570" i="1"/>
  <c r="G5570" i="1"/>
  <c r="I5569" i="1"/>
  <c r="H5569" i="1"/>
  <c r="G5569" i="1"/>
  <c r="I5568" i="1"/>
  <c r="H5568" i="1"/>
  <c r="G5568" i="1"/>
  <c r="I5567" i="1"/>
  <c r="H5567" i="1"/>
  <c r="G5567" i="1"/>
  <c r="I5566" i="1"/>
  <c r="H5566" i="1"/>
  <c r="G5566" i="1"/>
  <c r="I5565" i="1"/>
  <c r="H5565" i="1"/>
  <c r="G5565" i="1"/>
  <c r="I5564" i="1"/>
  <c r="H5564" i="1"/>
  <c r="G5564" i="1"/>
  <c r="I5563" i="1"/>
  <c r="H5563" i="1"/>
  <c r="G5563" i="1"/>
  <c r="I5562" i="1"/>
  <c r="H5562" i="1"/>
  <c r="G5562" i="1"/>
  <c r="I5561" i="1"/>
  <c r="H5561" i="1"/>
  <c r="G5561" i="1"/>
  <c r="I5560" i="1"/>
  <c r="H5560" i="1"/>
  <c r="G5560" i="1"/>
  <c r="I5559" i="1"/>
  <c r="H5559" i="1"/>
  <c r="G5559" i="1"/>
  <c r="I5558" i="1"/>
  <c r="H5558" i="1"/>
  <c r="G5558" i="1"/>
  <c r="I5557" i="1"/>
  <c r="H5557" i="1"/>
  <c r="G5557" i="1"/>
  <c r="I5556" i="1"/>
  <c r="H5556" i="1"/>
  <c r="G5556" i="1"/>
  <c r="I5555" i="1"/>
  <c r="H5555" i="1"/>
  <c r="G5555" i="1"/>
  <c r="I5554" i="1"/>
  <c r="H5554" i="1"/>
  <c r="G5554" i="1"/>
  <c r="I5553" i="1"/>
  <c r="H5553" i="1"/>
  <c r="G5553" i="1"/>
  <c r="I5552" i="1"/>
  <c r="H5552" i="1"/>
  <c r="G5552" i="1"/>
  <c r="I5551" i="1"/>
  <c r="H5551" i="1"/>
  <c r="G5551" i="1"/>
  <c r="I5550" i="1"/>
  <c r="H5550" i="1"/>
  <c r="G5550" i="1"/>
  <c r="I5549" i="1"/>
  <c r="H5549" i="1"/>
  <c r="G5549" i="1"/>
  <c r="I5548" i="1"/>
  <c r="H5548" i="1"/>
  <c r="G5548" i="1"/>
  <c r="I5547" i="1"/>
  <c r="H5547" i="1"/>
  <c r="G5547" i="1"/>
  <c r="I5546" i="1"/>
  <c r="H5546" i="1"/>
  <c r="G5546" i="1"/>
  <c r="I5545" i="1"/>
  <c r="H5545" i="1"/>
  <c r="G5545" i="1"/>
  <c r="I5544" i="1"/>
  <c r="H5544" i="1"/>
  <c r="G5544" i="1"/>
  <c r="I5543" i="1"/>
  <c r="H5543" i="1"/>
  <c r="G5543" i="1"/>
  <c r="I5542" i="1"/>
  <c r="H5542" i="1"/>
  <c r="G5542" i="1"/>
  <c r="I5541" i="1"/>
  <c r="H5541" i="1"/>
  <c r="G5541" i="1"/>
  <c r="I5540" i="1"/>
  <c r="H5540" i="1"/>
  <c r="G5540" i="1"/>
  <c r="I5539" i="1"/>
  <c r="H5539" i="1"/>
  <c r="G5539" i="1"/>
  <c r="I5538" i="1"/>
  <c r="H5538" i="1"/>
  <c r="G5538" i="1"/>
  <c r="I5537" i="1"/>
  <c r="H5537" i="1"/>
  <c r="G5537" i="1"/>
  <c r="I5536" i="1"/>
  <c r="H5536" i="1"/>
  <c r="G5536" i="1"/>
  <c r="I5535" i="1"/>
  <c r="H5535" i="1"/>
  <c r="G5535" i="1"/>
  <c r="I5534" i="1"/>
  <c r="H5534" i="1"/>
  <c r="G5534" i="1"/>
  <c r="I5533" i="1"/>
  <c r="H5533" i="1"/>
  <c r="G5533" i="1"/>
  <c r="I5532" i="1"/>
  <c r="H5532" i="1"/>
  <c r="G5532" i="1"/>
  <c r="I5531" i="1"/>
  <c r="H5531" i="1"/>
  <c r="G5531" i="1"/>
  <c r="I5530" i="1"/>
  <c r="H5530" i="1"/>
  <c r="G5530" i="1"/>
  <c r="I5529" i="1"/>
  <c r="H5529" i="1"/>
  <c r="G5529" i="1"/>
  <c r="I5528" i="1"/>
  <c r="H5528" i="1"/>
  <c r="G5528" i="1"/>
  <c r="I5527" i="1"/>
  <c r="H5527" i="1"/>
  <c r="G5527" i="1"/>
  <c r="I5526" i="1"/>
  <c r="H5526" i="1"/>
  <c r="G5526" i="1"/>
  <c r="I5525" i="1"/>
  <c r="H5525" i="1"/>
  <c r="G5525" i="1"/>
  <c r="I5524" i="1"/>
  <c r="H5524" i="1"/>
  <c r="G5524" i="1"/>
  <c r="I5523" i="1"/>
  <c r="H5523" i="1"/>
  <c r="G5523" i="1"/>
  <c r="I5522" i="1"/>
  <c r="H5522" i="1"/>
  <c r="G5522" i="1"/>
  <c r="I5521" i="1"/>
  <c r="H5521" i="1"/>
  <c r="G5521" i="1"/>
  <c r="I5520" i="1"/>
  <c r="H5520" i="1"/>
  <c r="G5520" i="1"/>
  <c r="I5519" i="1"/>
  <c r="H5519" i="1"/>
  <c r="G5519" i="1"/>
  <c r="I5518" i="1"/>
  <c r="H5518" i="1"/>
  <c r="G5518" i="1"/>
  <c r="I5517" i="1"/>
  <c r="H5517" i="1"/>
  <c r="G5517" i="1"/>
  <c r="I5516" i="1"/>
  <c r="H5516" i="1"/>
  <c r="G5516" i="1"/>
  <c r="I5515" i="1"/>
  <c r="H5515" i="1"/>
  <c r="G5515" i="1"/>
  <c r="I5514" i="1"/>
  <c r="H5514" i="1"/>
  <c r="G5514" i="1"/>
  <c r="I5513" i="1"/>
  <c r="H5513" i="1"/>
  <c r="G5513" i="1"/>
  <c r="I5512" i="1"/>
  <c r="H5512" i="1"/>
  <c r="G5512" i="1"/>
  <c r="I5511" i="1"/>
  <c r="H5511" i="1"/>
  <c r="G5511" i="1"/>
  <c r="I5510" i="1"/>
  <c r="H5510" i="1"/>
  <c r="G5510" i="1"/>
  <c r="I5509" i="1"/>
  <c r="H5509" i="1"/>
  <c r="G5509" i="1"/>
  <c r="I5508" i="1"/>
  <c r="H5508" i="1"/>
  <c r="G5508" i="1"/>
  <c r="I5507" i="1"/>
  <c r="H5507" i="1"/>
  <c r="G5507" i="1"/>
  <c r="I5506" i="1"/>
  <c r="H5506" i="1"/>
  <c r="G5506" i="1"/>
  <c r="I5505" i="1"/>
  <c r="H5505" i="1"/>
  <c r="G5505" i="1"/>
  <c r="I5504" i="1"/>
  <c r="H5504" i="1"/>
  <c r="G5504" i="1"/>
  <c r="I5503" i="1"/>
  <c r="H5503" i="1"/>
  <c r="G5503" i="1"/>
  <c r="I5502" i="1"/>
  <c r="H5502" i="1"/>
  <c r="G5502" i="1"/>
  <c r="I5501" i="1"/>
  <c r="H5501" i="1"/>
  <c r="G5501" i="1"/>
  <c r="I5500" i="1"/>
  <c r="H5500" i="1"/>
  <c r="G5500" i="1"/>
  <c r="I5499" i="1"/>
  <c r="H5499" i="1"/>
  <c r="G5499" i="1"/>
  <c r="I5498" i="1"/>
  <c r="H5498" i="1"/>
  <c r="G5498" i="1"/>
  <c r="I5497" i="1"/>
  <c r="H5497" i="1"/>
  <c r="G5497" i="1"/>
  <c r="I5496" i="1"/>
  <c r="H5496" i="1"/>
  <c r="G5496" i="1"/>
  <c r="I5495" i="1"/>
  <c r="H5495" i="1"/>
  <c r="G5495" i="1"/>
  <c r="I5494" i="1"/>
  <c r="H5494" i="1"/>
  <c r="G5494" i="1"/>
  <c r="I5493" i="1"/>
  <c r="H5493" i="1"/>
  <c r="G5493" i="1"/>
  <c r="I5492" i="1"/>
  <c r="H5492" i="1"/>
  <c r="G5492" i="1"/>
  <c r="I5491" i="1"/>
  <c r="H5491" i="1"/>
  <c r="G5491" i="1"/>
  <c r="I5490" i="1"/>
  <c r="H5490" i="1"/>
  <c r="G5490" i="1"/>
  <c r="I5489" i="1"/>
  <c r="H5489" i="1"/>
  <c r="G5489" i="1"/>
  <c r="I5488" i="1"/>
  <c r="H5488" i="1"/>
  <c r="G5488" i="1"/>
  <c r="I5487" i="1"/>
  <c r="H5487" i="1"/>
  <c r="G5487" i="1"/>
  <c r="I5486" i="1"/>
  <c r="H5486" i="1"/>
  <c r="G5486" i="1"/>
  <c r="I5485" i="1"/>
  <c r="H5485" i="1"/>
  <c r="G5485" i="1"/>
  <c r="I5484" i="1"/>
  <c r="H5484" i="1"/>
  <c r="G5484" i="1"/>
  <c r="I5483" i="1"/>
  <c r="H5483" i="1"/>
  <c r="G5483" i="1"/>
  <c r="I5482" i="1"/>
  <c r="H5482" i="1"/>
  <c r="G5482" i="1"/>
  <c r="I5481" i="1"/>
  <c r="H5481" i="1"/>
  <c r="G5481" i="1"/>
  <c r="I5480" i="1"/>
  <c r="H5480" i="1"/>
  <c r="G5480" i="1"/>
  <c r="I5479" i="1"/>
  <c r="H5479" i="1"/>
  <c r="G5479" i="1"/>
  <c r="I5478" i="1"/>
  <c r="H5478" i="1"/>
  <c r="G5478" i="1"/>
  <c r="I5477" i="1"/>
  <c r="H5477" i="1"/>
  <c r="G5477" i="1"/>
  <c r="I5476" i="1"/>
  <c r="H5476" i="1"/>
  <c r="G5476" i="1"/>
  <c r="I5475" i="1"/>
  <c r="H5475" i="1"/>
  <c r="G5475" i="1"/>
  <c r="I5474" i="1"/>
  <c r="H5474" i="1"/>
  <c r="G5474" i="1"/>
  <c r="I5473" i="1"/>
  <c r="H5473" i="1"/>
  <c r="G5473" i="1"/>
  <c r="I5472" i="1"/>
  <c r="H5472" i="1"/>
  <c r="G5472" i="1"/>
  <c r="I5471" i="1"/>
  <c r="H5471" i="1"/>
  <c r="G5471" i="1"/>
  <c r="I5470" i="1"/>
  <c r="H5470" i="1"/>
  <c r="G5470" i="1"/>
  <c r="I5469" i="1"/>
  <c r="H5469" i="1"/>
  <c r="G5469" i="1"/>
  <c r="I5468" i="1"/>
  <c r="H5468" i="1"/>
  <c r="G5468" i="1"/>
  <c r="I5467" i="1"/>
  <c r="H5467" i="1"/>
  <c r="G5467" i="1"/>
  <c r="I5466" i="1"/>
  <c r="H5466" i="1"/>
  <c r="G5466" i="1"/>
  <c r="I5465" i="1"/>
  <c r="H5465" i="1"/>
  <c r="G5465" i="1"/>
  <c r="I5464" i="1"/>
  <c r="H5464" i="1"/>
  <c r="G5464" i="1"/>
  <c r="I5463" i="1"/>
  <c r="H5463" i="1"/>
  <c r="G5463" i="1"/>
  <c r="I5462" i="1"/>
  <c r="H5462" i="1"/>
  <c r="G5462" i="1"/>
  <c r="I5461" i="1"/>
  <c r="H5461" i="1"/>
  <c r="G5461" i="1"/>
  <c r="I5460" i="1"/>
  <c r="H5460" i="1"/>
  <c r="G5460" i="1"/>
  <c r="I5459" i="1"/>
  <c r="H5459" i="1"/>
  <c r="G5459" i="1"/>
  <c r="I5458" i="1"/>
  <c r="H5458" i="1"/>
  <c r="G5458" i="1"/>
  <c r="I5457" i="1"/>
  <c r="H5457" i="1"/>
  <c r="G5457" i="1"/>
  <c r="I5456" i="1"/>
  <c r="H5456" i="1"/>
  <c r="G5456" i="1"/>
  <c r="I5455" i="1"/>
  <c r="H5455" i="1"/>
  <c r="G5455" i="1"/>
  <c r="I5454" i="1"/>
  <c r="H5454" i="1"/>
  <c r="G5454" i="1"/>
  <c r="I5453" i="1"/>
  <c r="H5453" i="1"/>
  <c r="G5453" i="1"/>
  <c r="I5452" i="1"/>
  <c r="H5452" i="1"/>
  <c r="G5452" i="1"/>
  <c r="I5451" i="1"/>
  <c r="H5451" i="1"/>
  <c r="G5451" i="1"/>
  <c r="I5450" i="1"/>
  <c r="H5450" i="1"/>
  <c r="G5450" i="1"/>
  <c r="I5449" i="1"/>
  <c r="H5449" i="1"/>
  <c r="G5449" i="1"/>
  <c r="I5448" i="1"/>
  <c r="H5448" i="1"/>
  <c r="G5448" i="1"/>
  <c r="I5447" i="1"/>
  <c r="H5447" i="1"/>
  <c r="G5447" i="1"/>
  <c r="I5446" i="1"/>
  <c r="H5446" i="1"/>
  <c r="G5446" i="1"/>
  <c r="I5445" i="1"/>
  <c r="H5445" i="1"/>
  <c r="G5445" i="1"/>
  <c r="I5444" i="1"/>
  <c r="H5444" i="1"/>
  <c r="G5444" i="1"/>
  <c r="I5443" i="1"/>
  <c r="H5443" i="1"/>
  <c r="G5443" i="1"/>
  <c r="I5442" i="1"/>
  <c r="H5442" i="1"/>
  <c r="G5442" i="1"/>
  <c r="I5441" i="1"/>
  <c r="H5441" i="1"/>
  <c r="G5441" i="1"/>
  <c r="I5440" i="1"/>
  <c r="H5440" i="1"/>
  <c r="G5440" i="1"/>
  <c r="I5439" i="1"/>
  <c r="H5439" i="1"/>
  <c r="G5439" i="1"/>
  <c r="I5438" i="1"/>
  <c r="H5438" i="1"/>
  <c r="G5438" i="1"/>
  <c r="I5437" i="1"/>
  <c r="H5437" i="1"/>
  <c r="G5437" i="1"/>
  <c r="I5436" i="1"/>
  <c r="H5436" i="1"/>
  <c r="G5436" i="1"/>
  <c r="I5435" i="1"/>
  <c r="H5435" i="1"/>
  <c r="G5435" i="1"/>
  <c r="I5434" i="1"/>
  <c r="H5434" i="1"/>
  <c r="G5434" i="1"/>
  <c r="I5433" i="1"/>
  <c r="H5433" i="1"/>
  <c r="G5433" i="1"/>
  <c r="I5432" i="1"/>
  <c r="H5432" i="1"/>
  <c r="G5432" i="1"/>
  <c r="I5431" i="1"/>
  <c r="H5431" i="1"/>
  <c r="G5431" i="1"/>
  <c r="I5430" i="1"/>
  <c r="H5430" i="1"/>
  <c r="G5430" i="1"/>
  <c r="I5429" i="1"/>
  <c r="H5429" i="1"/>
  <c r="G5429" i="1"/>
  <c r="I5428" i="1"/>
  <c r="H5428" i="1"/>
  <c r="G5428" i="1"/>
  <c r="I5427" i="1"/>
  <c r="H5427" i="1"/>
  <c r="G5427" i="1"/>
  <c r="I5426" i="1"/>
  <c r="H5426" i="1"/>
  <c r="G5426" i="1"/>
  <c r="I5425" i="1"/>
  <c r="H5425" i="1"/>
  <c r="G5425" i="1"/>
  <c r="I5424" i="1"/>
  <c r="H5424" i="1"/>
  <c r="G5424" i="1"/>
  <c r="I5423" i="1"/>
  <c r="H5423" i="1"/>
  <c r="G5423" i="1"/>
  <c r="I5422" i="1"/>
  <c r="H5422" i="1"/>
  <c r="G5422" i="1"/>
  <c r="I5421" i="1"/>
  <c r="H5421" i="1"/>
  <c r="G5421" i="1"/>
  <c r="I5420" i="1"/>
  <c r="H5420" i="1"/>
  <c r="G5420" i="1"/>
  <c r="I5419" i="1"/>
  <c r="H5419" i="1"/>
  <c r="G5419" i="1"/>
  <c r="I5418" i="1"/>
  <c r="H5418" i="1"/>
  <c r="G5418" i="1"/>
  <c r="I5417" i="1"/>
  <c r="H5417" i="1"/>
  <c r="G5417" i="1"/>
  <c r="I5416" i="1"/>
  <c r="H5416" i="1"/>
  <c r="G5416" i="1"/>
  <c r="I5415" i="1"/>
  <c r="H5415" i="1"/>
  <c r="G5415" i="1"/>
  <c r="I5414" i="1"/>
  <c r="H5414" i="1"/>
  <c r="G5414" i="1"/>
  <c r="I5413" i="1"/>
  <c r="H5413" i="1"/>
  <c r="G5413" i="1"/>
  <c r="I5412" i="1"/>
  <c r="H5412" i="1"/>
  <c r="G5412" i="1"/>
  <c r="I5411" i="1"/>
  <c r="H5411" i="1"/>
  <c r="G5411" i="1"/>
  <c r="I5410" i="1"/>
  <c r="H5410" i="1"/>
  <c r="G5410" i="1"/>
  <c r="I5409" i="1"/>
  <c r="H5409" i="1"/>
  <c r="G5409" i="1"/>
  <c r="I5408" i="1"/>
  <c r="H5408" i="1"/>
  <c r="G5408" i="1"/>
  <c r="I5407" i="1"/>
  <c r="H5407" i="1"/>
  <c r="G5407" i="1"/>
  <c r="I5406" i="1"/>
  <c r="H5406" i="1"/>
  <c r="G5406" i="1"/>
  <c r="I5405" i="1"/>
  <c r="H5405" i="1"/>
  <c r="G5405" i="1"/>
  <c r="I5404" i="1"/>
  <c r="H5404" i="1"/>
  <c r="G5404" i="1"/>
  <c r="I5403" i="1"/>
  <c r="H5403" i="1"/>
  <c r="G5403" i="1"/>
  <c r="I5402" i="1"/>
  <c r="H5402" i="1"/>
  <c r="G5402" i="1"/>
  <c r="I5401" i="1"/>
  <c r="H5401" i="1"/>
  <c r="G5401" i="1"/>
  <c r="I5400" i="1"/>
  <c r="H5400" i="1"/>
  <c r="G5400" i="1"/>
  <c r="I5399" i="1"/>
  <c r="H5399" i="1"/>
  <c r="G5399" i="1"/>
  <c r="I5398" i="1"/>
  <c r="H5398" i="1"/>
  <c r="G5398" i="1"/>
  <c r="I5397" i="1"/>
  <c r="H5397" i="1"/>
  <c r="G5397" i="1"/>
  <c r="I5396" i="1"/>
  <c r="H5396" i="1"/>
  <c r="G5396" i="1"/>
  <c r="I5395" i="1"/>
  <c r="H5395" i="1"/>
  <c r="G5395" i="1"/>
  <c r="I5394" i="1"/>
  <c r="H5394" i="1"/>
  <c r="G5394" i="1"/>
  <c r="I5393" i="1"/>
  <c r="H5393" i="1"/>
  <c r="G5393" i="1"/>
  <c r="I5392" i="1"/>
  <c r="H5392" i="1"/>
  <c r="G5392" i="1"/>
  <c r="I5391" i="1"/>
  <c r="H5391" i="1"/>
  <c r="G5391" i="1"/>
  <c r="I5390" i="1"/>
  <c r="H5390" i="1"/>
  <c r="G5390" i="1"/>
  <c r="I5389" i="1"/>
  <c r="H5389" i="1"/>
  <c r="G5389" i="1"/>
  <c r="I5388" i="1"/>
  <c r="H5388" i="1"/>
  <c r="G5388" i="1"/>
  <c r="I5387" i="1"/>
  <c r="H5387" i="1"/>
  <c r="G5387" i="1"/>
  <c r="I5386" i="1"/>
  <c r="H5386" i="1"/>
  <c r="G5386" i="1"/>
  <c r="I5385" i="1"/>
  <c r="H5385" i="1"/>
  <c r="G5385" i="1"/>
  <c r="I5384" i="1"/>
  <c r="H5384" i="1"/>
  <c r="G5384" i="1"/>
  <c r="I5383" i="1"/>
  <c r="H5383" i="1"/>
  <c r="G5383" i="1"/>
  <c r="I5382" i="1"/>
  <c r="H5382" i="1"/>
  <c r="G5382" i="1"/>
  <c r="I5381" i="1"/>
  <c r="H5381" i="1"/>
  <c r="G5381" i="1"/>
  <c r="I5380" i="1"/>
  <c r="H5380" i="1"/>
  <c r="G5380" i="1"/>
  <c r="I5379" i="1"/>
  <c r="H5379" i="1"/>
  <c r="G5379" i="1"/>
  <c r="I5378" i="1"/>
  <c r="H5378" i="1"/>
  <c r="G5378" i="1"/>
  <c r="I5377" i="1"/>
  <c r="H5377" i="1"/>
  <c r="G5377" i="1"/>
  <c r="I5376" i="1"/>
  <c r="H5376" i="1"/>
  <c r="G5376" i="1"/>
  <c r="I5375" i="1"/>
  <c r="H5375" i="1"/>
  <c r="G5375" i="1"/>
  <c r="I5374" i="1"/>
  <c r="H5374" i="1"/>
  <c r="G5374" i="1"/>
  <c r="I5373" i="1"/>
  <c r="H5373" i="1"/>
  <c r="G5373" i="1"/>
  <c r="I5372" i="1"/>
  <c r="H5372" i="1"/>
  <c r="G5372" i="1"/>
  <c r="I5371" i="1"/>
  <c r="H5371" i="1"/>
  <c r="G5371" i="1"/>
  <c r="I5370" i="1"/>
  <c r="H5370" i="1"/>
  <c r="G5370" i="1"/>
  <c r="I5369" i="1"/>
  <c r="H5369" i="1"/>
  <c r="G5369" i="1"/>
  <c r="I5368" i="1"/>
  <c r="H5368" i="1"/>
  <c r="G5368" i="1"/>
  <c r="I5367" i="1"/>
  <c r="H5367" i="1"/>
  <c r="G5367" i="1"/>
  <c r="I5366" i="1"/>
  <c r="H5366" i="1"/>
  <c r="G5366" i="1"/>
  <c r="I5365" i="1"/>
  <c r="H5365" i="1"/>
  <c r="G5365" i="1"/>
  <c r="I5364" i="1"/>
  <c r="H5364" i="1"/>
  <c r="G5364" i="1"/>
  <c r="I5363" i="1"/>
  <c r="H5363" i="1"/>
  <c r="G5363" i="1"/>
  <c r="I5362" i="1"/>
  <c r="H5362" i="1"/>
  <c r="G5362" i="1"/>
  <c r="I5361" i="1"/>
  <c r="H5361" i="1"/>
  <c r="G5361" i="1"/>
  <c r="I5360" i="1"/>
  <c r="H5360" i="1"/>
  <c r="G5360" i="1"/>
  <c r="I5359" i="1"/>
  <c r="H5359" i="1"/>
  <c r="G5359" i="1"/>
  <c r="I5358" i="1"/>
  <c r="H5358" i="1"/>
  <c r="G5358" i="1"/>
  <c r="I5357" i="1"/>
  <c r="H5357" i="1"/>
  <c r="G5357" i="1"/>
  <c r="I5356" i="1"/>
  <c r="H5356" i="1"/>
  <c r="G5356" i="1"/>
  <c r="I5355" i="1"/>
  <c r="H5355" i="1"/>
  <c r="G5355" i="1"/>
  <c r="I5354" i="1"/>
  <c r="H5354" i="1"/>
  <c r="G5354" i="1"/>
  <c r="I5353" i="1"/>
  <c r="H5353" i="1"/>
  <c r="G5353" i="1"/>
  <c r="I5352" i="1"/>
  <c r="H5352" i="1"/>
  <c r="G5352" i="1"/>
  <c r="I5351" i="1"/>
  <c r="H5351" i="1"/>
  <c r="G5351" i="1"/>
  <c r="I5350" i="1"/>
  <c r="H5350" i="1"/>
  <c r="G5350" i="1"/>
  <c r="I5349" i="1"/>
  <c r="H5349" i="1"/>
  <c r="G5349" i="1"/>
  <c r="I5348" i="1"/>
  <c r="H5348" i="1"/>
  <c r="G5348" i="1"/>
  <c r="I5347" i="1"/>
  <c r="H5347" i="1"/>
  <c r="G5347" i="1"/>
  <c r="I5346" i="1"/>
  <c r="H5346" i="1"/>
  <c r="G5346" i="1"/>
  <c r="I5345" i="1"/>
  <c r="H5345" i="1"/>
  <c r="G5345" i="1"/>
  <c r="I5344" i="1"/>
  <c r="H5344" i="1"/>
  <c r="G5344" i="1"/>
  <c r="I5343" i="1"/>
  <c r="H5343" i="1"/>
  <c r="G5343" i="1"/>
  <c r="I5342" i="1"/>
  <c r="H5342" i="1"/>
  <c r="G5342" i="1"/>
  <c r="I5341" i="1"/>
  <c r="H5341" i="1"/>
  <c r="G5341" i="1"/>
  <c r="I5340" i="1"/>
  <c r="H5340" i="1"/>
  <c r="G5340" i="1"/>
  <c r="I5339" i="1"/>
  <c r="H5339" i="1"/>
  <c r="G5339" i="1"/>
  <c r="I5338" i="1"/>
  <c r="H5338" i="1"/>
  <c r="G5338" i="1"/>
  <c r="I5337" i="1"/>
  <c r="H5337" i="1"/>
  <c r="G5337" i="1"/>
  <c r="I5336" i="1"/>
  <c r="H5336" i="1"/>
  <c r="G5336" i="1"/>
  <c r="I5335" i="1"/>
  <c r="H5335" i="1"/>
  <c r="G5335" i="1"/>
  <c r="I5334" i="1"/>
  <c r="H5334" i="1"/>
  <c r="G5334" i="1"/>
  <c r="I5333" i="1"/>
  <c r="H5333" i="1"/>
  <c r="G5333" i="1"/>
  <c r="I5332" i="1"/>
  <c r="H5332" i="1"/>
  <c r="G5332" i="1"/>
  <c r="I5331" i="1"/>
  <c r="H5331" i="1"/>
  <c r="G5331" i="1"/>
  <c r="I5330" i="1"/>
  <c r="H5330" i="1"/>
  <c r="G5330" i="1"/>
  <c r="I5329" i="1"/>
  <c r="H5329" i="1"/>
  <c r="G5329" i="1"/>
  <c r="I5328" i="1"/>
  <c r="H5328" i="1"/>
  <c r="G5328" i="1"/>
  <c r="I5327" i="1"/>
  <c r="H5327" i="1"/>
  <c r="G5327" i="1"/>
  <c r="I5326" i="1"/>
  <c r="H5326" i="1"/>
  <c r="G5326" i="1"/>
  <c r="I5325" i="1"/>
  <c r="H5325" i="1"/>
  <c r="G5325" i="1"/>
  <c r="I5324" i="1"/>
  <c r="H5324" i="1"/>
  <c r="G5324" i="1"/>
  <c r="I5323" i="1"/>
  <c r="H5323" i="1"/>
  <c r="G5323" i="1"/>
  <c r="I5322" i="1"/>
  <c r="H5322" i="1"/>
  <c r="G5322" i="1"/>
  <c r="I5321" i="1"/>
  <c r="H5321" i="1"/>
  <c r="G5321" i="1"/>
  <c r="I5320" i="1"/>
  <c r="H5320" i="1"/>
  <c r="G5320" i="1"/>
  <c r="I5319" i="1"/>
  <c r="H5319" i="1"/>
  <c r="G5319" i="1"/>
  <c r="I5318" i="1"/>
  <c r="H5318" i="1"/>
  <c r="G5318" i="1"/>
  <c r="I5317" i="1"/>
  <c r="H5317" i="1"/>
  <c r="G5317" i="1"/>
  <c r="I5316" i="1"/>
  <c r="H5316" i="1"/>
  <c r="G5316" i="1"/>
  <c r="I5315" i="1"/>
  <c r="H5315" i="1"/>
  <c r="G5315" i="1"/>
  <c r="I5314" i="1"/>
  <c r="H5314" i="1"/>
  <c r="G5314" i="1"/>
  <c r="I5313" i="1"/>
  <c r="H5313" i="1"/>
  <c r="G5313" i="1"/>
  <c r="I5312" i="1"/>
  <c r="H5312" i="1"/>
  <c r="G5312" i="1"/>
  <c r="I5311" i="1"/>
  <c r="H5311" i="1"/>
  <c r="G5311" i="1"/>
  <c r="I5310" i="1"/>
  <c r="H5310" i="1"/>
  <c r="G5310" i="1"/>
  <c r="I5309" i="1"/>
  <c r="H5309" i="1"/>
  <c r="G5309" i="1"/>
  <c r="I5308" i="1"/>
  <c r="H5308" i="1"/>
  <c r="G5308" i="1"/>
  <c r="I5307" i="1"/>
  <c r="H5307" i="1"/>
  <c r="G5307" i="1"/>
  <c r="I5306" i="1"/>
  <c r="H5306" i="1"/>
  <c r="G5306" i="1"/>
  <c r="I5305" i="1"/>
  <c r="H5305" i="1"/>
  <c r="G5305" i="1"/>
  <c r="I5304" i="1"/>
  <c r="H5304" i="1"/>
  <c r="G5304" i="1"/>
  <c r="I5303" i="1"/>
  <c r="H5303" i="1"/>
  <c r="G5303" i="1"/>
  <c r="I5302" i="1"/>
  <c r="H5302" i="1"/>
  <c r="G5302" i="1"/>
  <c r="I5301" i="1"/>
  <c r="H5301" i="1"/>
  <c r="G5301" i="1"/>
  <c r="I5300" i="1"/>
  <c r="H5300" i="1"/>
  <c r="G5300" i="1"/>
  <c r="I5299" i="1"/>
  <c r="H5299" i="1"/>
  <c r="G5299" i="1"/>
  <c r="I5298" i="1"/>
  <c r="H5298" i="1"/>
  <c r="G5298" i="1"/>
  <c r="I5297" i="1"/>
  <c r="H5297" i="1"/>
  <c r="G5297" i="1"/>
  <c r="I5296" i="1"/>
  <c r="H5296" i="1"/>
  <c r="G5296" i="1"/>
  <c r="I5295" i="1"/>
  <c r="H5295" i="1"/>
  <c r="G5295" i="1"/>
  <c r="I5294" i="1"/>
  <c r="H5294" i="1"/>
  <c r="G5294" i="1"/>
  <c r="I5293" i="1"/>
  <c r="H5293" i="1"/>
  <c r="G5293" i="1"/>
  <c r="I5292" i="1"/>
  <c r="H5292" i="1"/>
  <c r="G5292" i="1"/>
  <c r="I5291" i="1"/>
  <c r="H5291" i="1"/>
  <c r="G5291" i="1"/>
  <c r="I5290" i="1"/>
  <c r="H5290" i="1"/>
  <c r="G5290" i="1"/>
  <c r="I5289" i="1"/>
  <c r="H5289" i="1"/>
  <c r="G5289" i="1"/>
  <c r="I5288" i="1"/>
  <c r="H5288" i="1"/>
  <c r="G5288" i="1"/>
  <c r="I5287" i="1"/>
  <c r="H5287" i="1"/>
  <c r="G5287" i="1"/>
  <c r="I5286" i="1"/>
  <c r="H5286" i="1"/>
  <c r="G5286" i="1"/>
  <c r="I5285" i="1"/>
  <c r="H5285" i="1"/>
  <c r="G5285" i="1"/>
  <c r="I5284" i="1"/>
  <c r="H5284" i="1"/>
  <c r="G5284" i="1"/>
  <c r="I5283" i="1"/>
  <c r="H5283" i="1"/>
  <c r="G5283" i="1"/>
  <c r="I5282" i="1"/>
  <c r="H5282" i="1"/>
  <c r="G5282" i="1"/>
  <c r="I5281" i="1"/>
  <c r="H5281" i="1"/>
  <c r="G5281" i="1"/>
  <c r="I5280" i="1"/>
  <c r="H5280" i="1"/>
  <c r="G5280" i="1"/>
  <c r="I5279" i="1"/>
  <c r="H5279" i="1"/>
  <c r="G5279" i="1"/>
  <c r="I5278" i="1"/>
  <c r="H5278" i="1"/>
  <c r="G5278" i="1"/>
  <c r="I5277" i="1"/>
  <c r="H5277" i="1"/>
  <c r="G5277" i="1"/>
  <c r="I5276" i="1"/>
  <c r="H5276" i="1"/>
  <c r="G5276" i="1"/>
  <c r="I5275" i="1"/>
  <c r="H5275" i="1"/>
  <c r="G5275" i="1"/>
  <c r="I5274" i="1"/>
  <c r="H5274" i="1"/>
  <c r="G5274" i="1"/>
  <c r="I5273" i="1"/>
  <c r="H5273" i="1"/>
  <c r="G5273" i="1"/>
  <c r="I5272" i="1"/>
  <c r="H5272" i="1"/>
  <c r="G5272" i="1"/>
  <c r="I5271" i="1"/>
  <c r="H5271" i="1"/>
  <c r="G5271" i="1"/>
  <c r="I5270" i="1"/>
  <c r="H5270" i="1"/>
  <c r="G5270" i="1"/>
  <c r="I5269" i="1"/>
  <c r="H5269" i="1"/>
  <c r="G5269" i="1"/>
  <c r="I5268" i="1"/>
  <c r="H5268" i="1"/>
  <c r="G5268" i="1"/>
  <c r="I5267" i="1"/>
  <c r="H5267" i="1"/>
  <c r="G5267" i="1"/>
  <c r="I5266" i="1"/>
  <c r="H5266" i="1"/>
  <c r="G5266" i="1"/>
  <c r="I5265" i="1"/>
  <c r="H5265" i="1"/>
  <c r="G5265" i="1"/>
  <c r="I5264" i="1"/>
  <c r="H5264" i="1"/>
  <c r="G5264" i="1"/>
  <c r="I5263" i="1"/>
  <c r="H5263" i="1"/>
  <c r="G5263" i="1"/>
  <c r="I5262" i="1"/>
  <c r="H5262" i="1"/>
  <c r="G5262" i="1"/>
  <c r="I5261" i="1"/>
  <c r="H5261" i="1"/>
  <c r="G5261" i="1"/>
  <c r="I5260" i="1"/>
  <c r="H5260" i="1"/>
  <c r="G5260" i="1"/>
  <c r="I5259" i="1"/>
  <c r="H5259" i="1"/>
  <c r="G5259" i="1"/>
  <c r="I5258" i="1"/>
  <c r="H5258" i="1"/>
  <c r="G5258" i="1"/>
  <c r="I5257" i="1"/>
  <c r="H5257" i="1"/>
  <c r="G5257" i="1"/>
  <c r="I5256" i="1"/>
  <c r="H5256" i="1"/>
  <c r="G5256" i="1"/>
  <c r="I5255" i="1"/>
  <c r="H5255" i="1"/>
  <c r="G5255" i="1"/>
  <c r="I5254" i="1"/>
  <c r="H5254" i="1"/>
  <c r="G5254" i="1"/>
  <c r="I5253" i="1"/>
  <c r="H5253" i="1"/>
  <c r="G5253" i="1"/>
  <c r="I5252" i="1"/>
  <c r="H5252" i="1"/>
  <c r="G5252" i="1"/>
  <c r="I5251" i="1"/>
  <c r="H5251" i="1"/>
  <c r="G5251" i="1"/>
  <c r="I5250" i="1"/>
  <c r="H5250" i="1"/>
  <c r="G5250" i="1"/>
  <c r="I5249" i="1"/>
  <c r="H5249" i="1"/>
  <c r="G5249" i="1"/>
  <c r="I5248" i="1"/>
  <c r="H5248" i="1"/>
  <c r="G5248" i="1"/>
  <c r="I5247" i="1"/>
  <c r="H5247" i="1"/>
  <c r="G5247" i="1"/>
  <c r="I5246" i="1"/>
  <c r="H5246" i="1"/>
  <c r="G5246" i="1"/>
  <c r="I5245" i="1"/>
  <c r="H5245" i="1"/>
  <c r="G5245" i="1"/>
  <c r="I5244" i="1"/>
  <c r="H5244" i="1"/>
  <c r="G5244" i="1"/>
  <c r="I5243" i="1"/>
  <c r="H5243" i="1"/>
  <c r="G5243" i="1"/>
  <c r="I5242" i="1"/>
  <c r="H5242" i="1"/>
  <c r="G5242" i="1"/>
  <c r="I5241" i="1"/>
  <c r="H5241" i="1"/>
  <c r="G5241" i="1"/>
  <c r="I5240" i="1"/>
  <c r="H5240" i="1"/>
  <c r="G5240" i="1"/>
  <c r="I5239" i="1"/>
  <c r="H5239" i="1"/>
  <c r="G5239" i="1"/>
  <c r="I5238" i="1"/>
  <c r="H5238" i="1"/>
  <c r="G5238" i="1"/>
  <c r="I5237" i="1"/>
  <c r="H5237" i="1"/>
  <c r="G5237" i="1"/>
  <c r="I5236" i="1"/>
  <c r="H5236" i="1"/>
  <c r="G5236" i="1"/>
  <c r="I5235" i="1"/>
  <c r="H5235" i="1"/>
  <c r="G5235" i="1"/>
  <c r="I5234" i="1"/>
  <c r="H5234" i="1"/>
  <c r="G5234" i="1"/>
  <c r="I5233" i="1"/>
  <c r="H5233" i="1"/>
  <c r="G5233" i="1"/>
  <c r="I5232" i="1"/>
  <c r="H5232" i="1"/>
  <c r="G5232" i="1"/>
  <c r="I5231" i="1"/>
  <c r="H5231" i="1"/>
  <c r="G5231" i="1"/>
  <c r="I5230" i="1"/>
  <c r="H5230" i="1"/>
  <c r="G5230" i="1"/>
  <c r="I5229" i="1"/>
  <c r="H5229" i="1"/>
  <c r="G5229" i="1"/>
  <c r="I5228" i="1"/>
  <c r="H5228" i="1"/>
  <c r="G5228" i="1"/>
  <c r="I5227" i="1"/>
  <c r="H5227" i="1"/>
  <c r="G5227" i="1"/>
  <c r="I5226" i="1"/>
  <c r="H5226" i="1"/>
  <c r="G5226" i="1"/>
  <c r="I5225" i="1"/>
  <c r="H5225" i="1"/>
  <c r="G5225" i="1"/>
  <c r="I5224" i="1"/>
  <c r="H5224" i="1"/>
  <c r="G5224" i="1"/>
  <c r="I5223" i="1"/>
  <c r="H5223" i="1"/>
  <c r="G5223" i="1"/>
  <c r="I5222" i="1"/>
  <c r="H5222" i="1"/>
  <c r="G5222" i="1"/>
  <c r="I5221" i="1"/>
  <c r="H5221" i="1"/>
  <c r="G5221" i="1"/>
  <c r="I5220" i="1"/>
  <c r="H5220" i="1"/>
  <c r="G5220" i="1"/>
  <c r="I5219" i="1"/>
  <c r="H5219" i="1"/>
  <c r="G5219" i="1"/>
  <c r="I5218" i="1"/>
  <c r="H5218" i="1"/>
  <c r="G5218" i="1"/>
  <c r="I5217" i="1"/>
  <c r="H5217" i="1"/>
  <c r="G5217" i="1"/>
  <c r="I5216" i="1"/>
  <c r="H5216" i="1"/>
  <c r="G5216" i="1"/>
  <c r="I5215" i="1"/>
  <c r="H5215" i="1"/>
  <c r="G5215" i="1"/>
  <c r="I5214" i="1"/>
  <c r="H5214" i="1"/>
  <c r="G5214" i="1"/>
  <c r="I5213" i="1"/>
  <c r="H5213" i="1"/>
  <c r="G5213" i="1"/>
  <c r="I5212" i="1"/>
  <c r="H5212" i="1"/>
  <c r="G5212" i="1"/>
  <c r="I5211" i="1"/>
  <c r="H5211" i="1"/>
  <c r="G5211" i="1"/>
  <c r="I5210" i="1"/>
  <c r="H5210" i="1"/>
  <c r="G5210" i="1"/>
  <c r="I5209" i="1"/>
  <c r="H5209" i="1"/>
  <c r="G5209" i="1"/>
  <c r="I5208" i="1"/>
  <c r="H5208" i="1"/>
  <c r="G5208" i="1"/>
  <c r="I5207" i="1"/>
  <c r="H5207" i="1"/>
  <c r="G5207" i="1"/>
  <c r="I5206" i="1"/>
  <c r="H5206" i="1"/>
  <c r="G5206" i="1"/>
  <c r="I5205" i="1"/>
  <c r="H5205" i="1"/>
  <c r="G5205" i="1"/>
  <c r="I5204" i="1"/>
  <c r="H5204" i="1"/>
  <c r="G5204" i="1"/>
  <c r="I5203" i="1"/>
  <c r="H5203" i="1"/>
  <c r="G5203" i="1"/>
  <c r="I5202" i="1"/>
  <c r="H5202" i="1"/>
  <c r="G5202" i="1"/>
  <c r="I5201" i="1"/>
  <c r="H5201" i="1"/>
  <c r="G5201" i="1"/>
  <c r="I5200" i="1"/>
  <c r="H5200" i="1"/>
  <c r="G5200" i="1"/>
  <c r="I5199" i="1"/>
  <c r="H5199" i="1"/>
  <c r="G5199" i="1"/>
  <c r="I5198" i="1"/>
  <c r="H5198" i="1"/>
  <c r="G5198" i="1"/>
  <c r="I5197" i="1"/>
  <c r="H5197" i="1"/>
  <c r="G5197" i="1"/>
  <c r="I5196" i="1"/>
  <c r="H5196" i="1"/>
  <c r="G5196" i="1"/>
  <c r="I5195" i="1"/>
  <c r="H5195" i="1"/>
  <c r="G5195" i="1"/>
  <c r="I5194" i="1"/>
  <c r="H5194" i="1"/>
  <c r="G5194" i="1"/>
  <c r="I5193" i="1"/>
  <c r="H5193" i="1"/>
  <c r="G5193" i="1"/>
  <c r="I5192" i="1"/>
  <c r="H5192" i="1"/>
  <c r="G5192" i="1"/>
  <c r="I5191" i="1"/>
  <c r="H5191" i="1"/>
  <c r="G5191" i="1"/>
  <c r="I5190" i="1"/>
  <c r="H5190" i="1"/>
  <c r="G5190" i="1"/>
  <c r="I5189" i="1"/>
  <c r="H5189" i="1"/>
  <c r="G5189" i="1"/>
  <c r="I5188" i="1"/>
  <c r="H5188" i="1"/>
  <c r="G5188" i="1"/>
  <c r="I5187" i="1"/>
  <c r="H5187" i="1"/>
  <c r="G5187" i="1"/>
  <c r="I5186" i="1"/>
  <c r="H5186" i="1"/>
  <c r="G5186" i="1"/>
  <c r="I5185" i="1"/>
  <c r="H5185" i="1"/>
  <c r="G5185" i="1"/>
  <c r="I5184" i="1"/>
  <c r="H5184" i="1"/>
  <c r="G5184" i="1"/>
  <c r="I5183" i="1"/>
  <c r="H5183" i="1"/>
  <c r="G5183" i="1"/>
  <c r="I5182" i="1"/>
  <c r="H5182" i="1"/>
  <c r="G5182" i="1"/>
  <c r="I5181" i="1"/>
  <c r="H5181" i="1"/>
  <c r="G5181" i="1"/>
  <c r="I5180" i="1"/>
  <c r="H5180" i="1"/>
  <c r="G5180" i="1"/>
  <c r="I5179" i="1"/>
  <c r="H5179" i="1"/>
  <c r="G5179" i="1"/>
  <c r="I5178" i="1"/>
  <c r="H5178" i="1"/>
  <c r="G5178" i="1"/>
  <c r="I5177" i="1"/>
  <c r="H5177" i="1"/>
  <c r="G5177" i="1"/>
  <c r="I5176" i="1"/>
  <c r="H5176" i="1"/>
  <c r="G5176" i="1"/>
  <c r="I5175" i="1"/>
  <c r="H5175" i="1"/>
  <c r="G5175" i="1"/>
  <c r="I5174" i="1"/>
  <c r="H5174" i="1"/>
  <c r="G5174" i="1"/>
  <c r="I5173" i="1"/>
  <c r="H5173" i="1"/>
  <c r="G5173" i="1"/>
  <c r="I5172" i="1"/>
  <c r="H5172" i="1"/>
  <c r="G5172" i="1"/>
  <c r="I5171" i="1"/>
  <c r="H5171" i="1"/>
  <c r="G5171" i="1"/>
  <c r="I5170" i="1"/>
  <c r="H5170" i="1"/>
  <c r="G5170" i="1"/>
  <c r="I5169" i="1"/>
  <c r="H5169" i="1"/>
  <c r="G5169" i="1"/>
  <c r="I5168" i="1"/>
  <c r="H5168" i="1"/>
  <c r="G5168" i="1"/>
  <c r="I5167" i="1"/>
  <c r="H5167" i="1"/>
  <c r="G5167" i="1"/>
  <c r="I5166" i="1"/>
  <c r="H5166" i="1"/>
  <c r="G5166" i="1"/>
  <c r="I5165" i="1"/>
  <c r="H5165" i="1"/>
  <c r="G5165" i="1"/>
  <c r="I5164" i="1"/>
  <c r="H5164" i="1"/>
  <c r="G5164" i="1"/>
  <c r="I5163" i="1"/>
  <c r="H5163" i="1"/>
  <c r="G5163" i="1"/>
  <c r="I5162" i="1"/>
  <c r="H5162" i="1"/>
  <c r="G5162" i="1"/>
  <c r="I5161" i="1"/>
  <c r="H5161" i="1"/>
  <c r="G5161" i="1"/>
  <c r="I5160" i="1"/>
  <c r="H5160" i="1"/>
  <c r="G5160" i="1"/>
  <c r="I5159" i="1"/>
  <c r="H5159" i="1"/>
  <c r="G5159" i="1"/>
  <c r="I5158" i="1"/>
  <c r="H5158" i="1"/>
  <c r="G5158" i="1"/>
  <c r="I5157" i="1"/>
  <c r="H5157" i="1"/>
  <c r="G5157" i="1"/>
  <c r="I5156" i="1"/>
  <c r="H5156" i="1"/>
  <c r="G5156" i="1"/>
  <c r="I5155" i="1"/>
  <c r="H5155" i="1"/>
  <c r="G5155" i="1"/>
  <c r="I5154" i="1"/>
  <c r="H5154" i="1"/>
  <c r="G5154" i="1"/>
  <c r="I5153" i="1"/>
  <c r="H5153" i="1"/>
  <c r="G5153" i="1"/>
  <c r="I5152" i="1"/>
  <c r="H5152" i="1"/>
  <c r="G5152" i="1"/>
  <c r="I5151" i="1"/>
  <c r="H5151" i="1"/>
  <c r="G5151" i="1"/>
  <c r="I5150" i="1"/>
  <c r="H5150" i="1"/>
  <c r="G5150" i="1"/>
  <c r="I5149" i="1"/>
  <c r="H5149" i="1"/>
  <c r="G5149" i="1"/>
  <c r="I5148" i="1"/>
  <c r="H5148" i="1"/>
  <c r="G5148" i="1"/>
  <c r="I5147" i="1"/>
  <c r="H5147" i="1"/>
  <c r="G5147" i="1"/>
  <c r="I5146" i="1"/>
  <c r="H5146" i="1"/>
  <c r="G5146" i="1"/>
  <c r="I5145" i="1"/>
  <c r="H5145" i="1"/>
  <c r="G5145" i="1"/>
  <c r="I5144" i="1"/>
  <c r="H5144" i="1"/>
  <c r="G5144" i="1"/>
  <c r="I5143" i="1"/>
  <c r="H5143" i="1"/>
  <c r="G5143" i="1"/>
  <c r="I5142" i="1"/>
  <c r="H5142" i="1"/>
  <c r="G5142" i="1"/>
  <c r="I5141" i="1"/>
  <c r="H5141" i="1"/>
  <c r="G5141" i="1"/>
  <c r="I5140" i="1"/>
  <c r="H5140" i="1"/>
  <c r="G5140" i="1"/>
  <c r="I5139" i="1"/>
  <c r="H5139" i="1"/>
  <c r="G5139" i="1"/>
  <c r="I5138" i="1"/>
  <c r="H5138" i="1"/>
  <c r="G5138" i="1"/>
  <c r="I5137" i="1"/>
  <c r="H5137" i="1"/>
  <c r="G5137" i="1"/>
  <c r="I5136" i="1"/>
  <c r="H5136" i="1"/>
  <c r="G5136" i="1"/>
  <c r="I5135" i="1"/>
  <c r="H5135" i="1"/>
  <c r="G5135" i="1"/>
  <c r="I5134" i="1"/>
  <c r="H5134" i="1"/>
  <c r="G5134" i="1"/>
  <c r="I5133" i="1"/>
  <c r="H5133" i="1"/>
  <c r="G5133" i="1"/>
  <c r="I5132" i="1"/>
  <c r="H5132" i="1"/>
  <c r="G5132" i="1"/>
  <c r="I5131" i="1"/>
  <c r="H5131" i="1"/>
  <c r="G5131" i="1"/>
  <c r="I5130" i="1"/>
  <c r="H5130" i="1"/>
  <c r="G5130" i="1"/>
  <c r="I5129" i="1"/>
  <c r="H5129" i="1"/>
  <c r="G5129" i="1"/>
  <c r="I5128" i="1"/>
  <c r="H5128" i="1"/>
  <c r="G5128" i="1"/>
  <c r="I5127" i="1"/>
  <c r="H5127" i="1"/>
  <c r="G5127" i="1"/>
  <c r="I5126" i="1"/>
  <c r="H5126" i="1"/>
  <c r="G5126" i="1"/>
  <c r="I5125" i="1"/>
  <c r="H5125" i="1"/>
  <c r="G5125" i="1"/>
  <c r="I5124" i="1"/>
  <c r="H5124" i="1"/>
  <c r="G5124" i="1"/>
  <c r="I5123" i="1"/>
  <c r="H5123" i="1"/>
  <c r="G5123" i="1"/>
  <c r="I5122" i="1"/>
  <c r="H5122" i="1"/>
  <c r="G5122" i="1"/>
  <c r="I5121" i="1"/>
  <c r="H5121" i="1"/>
  <c r="G5121" i="1"/>
  <c r="I5120" i="1"/>
  <c r="H5120" i="1"/>
  <c r="G5120" i="1"/>
  <c r="I5119" i="1"/>
  <c r="H5119" i="1"/>
  <c r="G5119" i="1"/>
  <c r="I5118" i="1"/>
  <c r="H5118" i="1"/>
  <c r="G5118" i="1"/>
  <c r="I5117" i="1"/>
  <c r="H5117" i="1"/>
  <c r="G5117" i="1"/>
  <c r="I5116" i="1"/>
  <c r="H5116" i="1"/>
  <c r="G5116" i="1"/>
  <c r="I5115" i="1"/>
  <c r="H5115" i="1"/>
  <c r="G5115" i="1"/>
  <c r="I5114" i="1"/>
  <c r="H5114" i="1"/>
  <c r="G5114" i="1"/>
  <c r="I5113" i="1"/>
  <c r="H5113" i="1"/>
  <c r="G5113" i="1"/>
  <c r="I5112" i="1"/>
  <c r="H5112" i="1"/>
  <c r="G5112" i="1"/>
  <c r="I5111" i="1"/>
  <c r="H5111" i="1"/>
  <c r="G5111" i="1"/>
  <c r="I5110" i="1"/>
  <c r="H5110" i="1"/>
  <c r="G5110" i="1"/>
  <c r="I5109" i="1"/>
  <c r="H5109" i="1"/>
  <c r="G5109" i="1"/>
  <c r="I5108" i="1"/>
  <c r="H5108" i="1"/>
  <c r="G5108" i="1"/>
  <c r="I5107" i="1"/>
  <c r="H5107" i="1"/>
  <c r="G5107" i="1"/>
  <c r="I5106" i="1"/>
  <c r="H5106" i="1"/>
  <c r="G5106" i="1"/>
  <c r="I5105" i="1"/>
  <c r="H5105" i="1"/>
  <c r="G5105" i="1"/>
  <c r="I5104" i="1"/>
  <c r="H5104" i="1"/>
  <c r="G5104" i="1"/>
  <c r="I5103" i="1"/>
  <c r="H5103" i="1"/>
  <c r="G5103" i="1"/>
  <c r="I5102" i="1"/>
  <c r="H5102" i="1"/>
  <c r="G5102" i="1"/>
  <c r="I5101" i="1"/>
  <c r="H5101" i="1"/>
  <c r="G5101" i="1"/>
  <c r="I5100" i="1"/>
  <c r="H5100" i="1"/>
  <c r="G5100" i="1"/>
  <c r="I5099" i="1"/>
  <c r="H5099" i="1"/>
  <c r="G5099" i="1"/>
  <c r="I5098" i="1"/>
  <c r="H5098" i="1"/>
  <c r="G5098" i="1"/>
  <c r="I5097" i="1"/>
  <c r="H5097" i="1"/>
  <c r="G5097" i="1"/>
  <c r="I5096" i="1"/>
  <c r="H5096" i="1"/>
  <c r="G5096" i="1"/>
  <c r="I5095" i="1"/>
  <c r="H5095" i="1"/>
  <c r="G5095" i="1"/>
  <c r="I5094" i="1"/>
  <c r="H5094" i="1"/>
  <c r="G5094" i="1"/>
  <c r="I5093" i="1"/>
  <c r="H5093" i="1"/>
  <c r="G5093" i="1"/>
  <c r="I5092" i="1"/>
  <c r="H5092" i="1"/>
  <c r="G5092" i="1"/>
  <c r="I5091" i="1"/>
  <c r="H5091" i="1"/>
  <c r="G5091" i="1"/>
  <c r="I5090" i="1"/>
  <c r="H5090" i="1"/>
  <c r="G5090" i="1"/>
  <c r="I5089" i="1"/>
  <c r="H5089" i="1"/>
  <c r="G5089" i="1"/>
  <c r="I5088" i="1"/>
  <c r="H5088" i="1"/>
  <c r="G5088" i="1"/>
  <c r="I5087" i="1"/>
  <c r="H5087" i="1"/>
  <c r="G5087" i="1"/>
  <c r="I5086" i="1"/>
  <c r="H5086" i="1"/>
  <c r="G5086" i="1"/>
  <c r="I5085" i="1"/>
  <c r="H5085" i="1"/>
  <c r="G5085" i="1"/>
  <c r="I5084" i="1"/>
  <c r="H5084" i="1"/>
  <c r="G5084" i="1"/>
  <c r="I5083" i="1"/>
  <c r="H5083" i="1"/>
  <c r="G5083" i="1"/>
  <c r="I5082" i="1"/>
  <c r="H5082" i="1"/>
  <c r="G5082" i="1"/>
  <c r="I5081" i="1"/>
  <c r="H5081" i="1"/>
  <c r="G5081" i="1"/>
  <c r="I5080" i="1"/>
  <c r="H5080" i="1"/>
  <c r="G5080" i="1"/>
  <c r="I5079" i="1"/>
  <c r="H5079" i="1"/>
  <c r="G5079" i="1"/>
  <c r="I5078" i="1"/>
  <c r="H5078" i="1"/>
  <c r="G5078" i="1"/>
  <c r="I5077" i="1"/>
  <c r="H5077" i="1"/>
  <c r="G5077" i="1"/>
  <c r="I5076" i="1"/>
  <c r="H5076" i="1"/>
  <c r="G5076" i="1"/>
  <c r="I5075" i="1"/>
  <c r="H5075" i="1"/>
  <c r="G5075" i="1"/>
  <c r="I5074" i="1"/>
  <c r="H5074" i="1"/>
  <c r="G5074" i="1"/>
  <c r="I5073" i="1"/>
  <c r="H5073" i="1"/>
  <c r="G5073" i="1"/>
  <c r="I5072" i="1"/>
  <c r="H5072" i="1"/>
  <c r="G5072" i="1"/>
  <c r="I5071" i="1"/>
  <c r="H5071" i="1"/>
  <c r="G5071" i="1"/>
  <c r="I5070" i="1"/>
  <c r="H5070" i="1"/>
  <c r="G5070" i="1"/>
  <c r="I5069" i="1"/>
  <c r="H5069" i="1"/>
  <c r="G5069" i="1"/>
  <c r="I5068" i="1"/>
  <c r="H5068" i="1"/>
  <c r="G5068" i="1"/>
  <c r="I5067" i="1"/>
  <c r="H5067" i="1"/>
  <c r="G5067" i="1"/>
  <c r="I5066" i="1"/>
  <c r="H5066" i="1"/>
  <c r="G5066" i="1"/>
  <c r="I5065" i="1"/>
  <c r="H5065" i="1"/>
  <c r="G5065" i="1"/>
  <c r="I5064" i="1"/>
  <c r="H5064" i="1"/>
  <c r="G5064" i="1"/>
  <c r="I5063" i="1"/>
  <c r="H5063" i="1"/>
  <c r="G5063" i="1"/>
  <c r="I5062" i="1"/>
  <c r="H5062" i="1"/>
  <c r="G5062" i="1"/>
  <c r="I5061" i="1"/>
  <c r="H5061" i="1"/>
  <c r="G5061" i="1"/>
  <c r="I5060" i="1"/>
  <c r="H5060" i="1"/>
  <c r="G5060" i="1"/>
  <c r="I5059" i="1"/>
  <c r="H5059" i="1"/>
  <c r="G5059" i="1"/>
  <c r="I5058" i="1"/>
  <c r="H5058" i="1"/>
  <c r="G5058" i="1"/>
  <c r="I5057" i="1"/>
  <c r="H5057" i="1"/>
  <c r="G5057" i="1"/>
  <c r="I5056" i="1"/>
  <c r="H5056" i="1"/>
  <c r="G5056" i="1"/>
  <c r="I5055" i="1"/>
  <c r="H5055" i="1"/>
  <c r="G5055" i="1"/>
  <c r="I5054" i="1"/>
  <c r="H5054" i="1"/>
  <c r="G5054" i="1"/>
  <c r="I5053" i="1"/>
  <c r="H5053" i="1"/>
  <c r="G5053" i="1"/>
  <c r="I5052" i="1"/>
  <c r="H5052" i="1"/>
  <c r="G5052" i="1"/>
  <c r="I5051" i="1"/>
  <c r="H5051" i="1"/>
  <c r="G5051" i="1"/>
  <c r="I5050" i="1"/>
  <c r="H5050" i="1"/>
  <c r="G5050" i="1"/>
  <c r="I5049" i="1"/>
  <c r="H5049" i="1"/>
  <c r="G5049" i="1"/>
  <c r="I5048" i="1"/>
  <c r="H5048" i="1"/>
  <c r="G5048" i="1"/>
  <c r="I5047" i="1"/>
  <c r="H5047" i="1"/>
  <c r="G5047" i="1"/>
  <c r="I5046" i="1"/>
  <c r="H5046" i="1"/>
  <c r="G5046" i="1"/>
  <c r="I5045" i="1"/>
  <c r="H5045" i="1"/>
  <c r="G5045" i="1"/>
  <c r="I5044" i="1"/>
  <c r="H5044" i="1"/>
  <c r="G5044" i="1"/>
  <c r="I5043" i="1"/>
  <c r="H5043" i="1"/>
  <c r="G5043" i="1"/>
  <c r="I5042" i="1"/>
  <c r="H5042" i="1"/>
  <c r="G5042" i="1"/>
  <c r="I5041" i="1"/>
  <c r="H5041" i="1"/>
  <c r="G5041" i="1"/>
  <c r="I5040" i="1"/>
  <c r="H5040" i="1"/>
  <c r="G5040" i="1"/>
  <c r="I5039" i="1"/>
  <c r="H5039" i="1"/>
  <c r="G5039" i="1"/>
  <c r="I5038" i="1"/>
  <c r="H5038" i="1"/>
  <c r="G5038" i="1"/>
  <c r="I5037" i="1"/>
  <c r="H5037" i="1"/>
  <c r="G5037" i="1"/>
  <c r="I5036" i="1"/>
  <c r="H5036" i="1"/>
  <c r="G5036" i="1"/>
  <c r="I5035" i="1"/>
  <c r="H5035" i="1"/>
  <c r="G5035" i="1"/>
  <c r="I5034" i="1"/>
  <c r="H5034" i="1"/>
  <c r="G5034" i="1"/>
  <c r="I5033" i="1"/>
  <c r="H5033" i="1"/>
  <c r="G5033" i="1"/>
  <c r="I5032" i="1"/>
  <c r="H5032" i="1"/>
  <c r="G5032" i="1"/>
  <c r="I5031" i="1"/>
  <c r="H5031" i="1"/>
  <c r="G5031" i="1"/>
  <c r="I5030" i="1"/>
  <c r="H5030" i="1"/>
  <c r="G5030" i="1"/>
  <c r="I5029" i="1"/>
  <c r="H5029" i="1"/>
  <c r="G5029" i="1"/>
  <c r="I5028" i="1"/>
  <c r="H5028" i="1"/>
  <c r="G5028" i="1"/>
  <c r="I5027" i="1"/>
  <c r="H5027" i="1"/>
  <c r="G5027" i="1"/>
  <c r="I5026" i="1"/>
  <c r="H5026" i="1"/>
  <c r="G5026" i="1"/>
  <c r="I5025" i="1"/>
  <c r="H5025" i="1"/>
  <c r="G5025" i="1"/>
  <c r="I5024" i="1"/>
  <c r="H5024" i="1"/>
  <c r="G5024" i="1"/>
  <c r="I5023" i="1"/>
  <c r="H5023" i="1"/>
  <c r="G5023" i="1"/>
  <c r="I5022" i="1"/>
  <c r="H5022" i="1"/>
  <c r="G5022" i="1"/>
  <c r="I5021" i="1"/>
  <c r="H5021" i="1"/>
  <c r="G5021" i="1"/>
  <c r="I5020" i="1"/>
  <c r="H5020" i="1"/>
  <c r="G5020" i="1"/>
  <c r="I5019" i="1"/>
  <c r="H5019" i="1"/>
  <c r="G5019" i="1"/>
  <c r="I5018" i="1"/>
  <c r="H5018" i="1"/>
  <c r="G5018" i="1"/>
  <c r="I5017" i="1"/>
  <c r="H5017" i="1"/>
  <c r="G5017" i="1"/>
  <c r="I5016" i="1"/>
  <c r="H5016" i="1"/>
  <c r="G5016" i="1"/>
  <c r="I5015" i="1"/>
  <c r="H5015" i="1"/>
  <c r="G5015" i="1"/>
  <c r="I5014" i="1"/>
  <c r="H5014" i="1"/>
  <c r="G5014" i="1"/>
  <c r="I5013" i="1"/>
  <c r="H5013" i="1"/>
  <c r="G5013" i="1"/>
  <c r="I5012" i="1"/>
  <c r="H5012" i="1"/>
  <c r="G5012" i="1"/>
  <c r="I5011" i="1"/>
  <c r="H5011" i="1"/>
  <c r="G5011" i="1"/>
  <c r="I5010" i="1"/>
  <c r="H5010" i="1"/>
  <c r="G5010" i="1"/>
  <c r="I5009" i="1"/>
  <c r="H5009" i="1"/>
  <c r="G5009" i="1"/>
  <c r="I5008" i="1"/>
  <c r="H5008" i="1"/>
  <c r="G5008" i="1"/>
  <c r="I5007" i="1"/>
  <c r="H5007" i="1"/>
  <c r="G5007" i="1"/>
  <c r="I5006" i="1"/>
  <c r="H5006" i="1"/>
  <c r="G5006" i="1"/>
  <c r="I5005" i="1"/>
  <c r="H5005" i="1"/>
  <c r="G5005" i="1"/>
  <c r="I5004" i="1"/>
  <c r="H5004" i="1"/>
  <c r="G5004" i="1"/>
  <c r="I5003" i="1"/>
  <c r="H5003" i="1"/>
  <c r="G5003" i="1"/>
  <c r="I5002" i="1"/>
  <c r="H5002" i="1"/>
  <c r="G5002" i="1"/>
  <c r="I5001" i="1"/>
  <c r="H5001" i="1"/>
  <c r="G5001" i="1"/>
  <c r="I5000" i="1"/>
  <c r="H5000" i="1"/>
  <c r="G5000" i="1"/>
  <c r="I4999" i="1"/>
  <c r="H4999" i="1"/>
  <c r="G4999" i="1"/>
  <c r="I4998" i="1"/>
  <c r="H4998" i="1"/>
  <c r="G4998" i="1"/>
  <c r="I4997" i="1"/>
  <c r="H4997" i="1"/>
  <c r="G4997" i="1"/>
  <c r="I4996" i="1"/>
  <c r="H4996" i="1"/>
  <c r="G4996" i="1"/>
  <c r="I4995" i="1"/>
  <c r="H4995" i="1"/>
  <c r="G4995" i="1"/>
  <c r="I4994" i="1"/>
  <c r="H4994" i="1"/>
  <c r="G4994" i="1"/>
  <c r="I4993" i="1"/>
  <c r="H4993" i="1"/>
  <c r="G4993" i="1"/>
  <c r="I4992" i="1"/>
  <c r="H4992" i="1"/>
  <c r="G4992" i="1"/>
  <c r="I4991" i="1"/>
  <c r="H4991" i="1"/>
  <c r="G4991" i="1"/>
  <c r="I4990" i="1"/>
  <c r="H4990" i="1"/>
  <c r="G4990" i="1"/>
  <c r="I4989" i="1"/>
  <c r="H4989" i="1"/>
  <c r="G4989" i="1"/>
  <c r="I4988" i="1"/>
  <c r="H4988" i="1"/>
  <c r="G4988" i="1"/>
  <c r="I4987" i="1"/>
  <c r="H4987" i="1"/>
  <c r="G4987" i="1"/>
  <c r="I4986" i="1"/>
  <c r="H4986" i="1"/>
  <c r="G4986" i="1"/>
  <c r="I4985" i="1"/>
  <c r="H4985" i="1"/>
  <c r="G4985" i="1"/>
  <c r="I4984" i="1"/>
  <c r="H4984" i="1"/>
  <c r="G4984" i="1"/>
  <c r="I4983" i="1"/>
  <c r="H4983" i="1"/>
  <c r="G4983" i="1"/>
  <c r="I4982" i="1"/>
  <c r="H4982" i="1"/>
  <c r="G4982" i="1"/>
  <c r="I4981" i="1"/>
  <c r="H4981" i="1"/>
  <c r="G4981" i="1"/>
  <c r="I4980" i="1"/>
  <c r="H4980" i="1"/>
  <c r="G4980" i="1"/>
  <c r="I4979" i="1"/>
  <c r="H4979" i="1"/>
  <c r="G4979" i="1"/>
  <c r="I4978" i="1"/>
  <c r="H4978" i="1"/>
  <c r="G4978" i="1"/>
  <c r="I4977" i="1"/>
  <c r="H4977" i="1"/>
  <c r="G4977" i="1"/>
  <c r="I4976" i="1"/>
  <c r="H4976" i="1"/>
  <c r="G4976" i="1"/>
  <c r="I4975" i="1"/>
  <c r="H4975" i="1"/>
  <c r="G4975" i="1"/>
  <c r="I4974" i="1"/>
  <c r="H4974" i="1"/>
  <c r="G4974" i="1"/>
  <c r="I4973" i="1"/>
  <c r="H4973" i="1"/>
  <c r="G4973" i="1"/>
  <c r="I4972" i="1"/>
  <c r="H4972" i="1"/>
  <c r="G4972" i="1"/>
  <c r="I4971" i="1"/>
  <c r="H4971" i="1"/>
  <c r="G4971" i="1"/>
  <c r="I4970" i="1"/>
  <c r="H4970" i="1"/>
  <c r="G4970" i="1"/>
  <c r="I4969" i="1"/>
  <c r="H4969" i="1"/>
  <c r="G4969" i="1"/>
  <c r="I4968" i="1"/>
  <c r="H4968" i="1"/>
  <c r="G4968" i="1"/>
  <c r="I4967" i="1"/>
  <c r="H4967" i="1"/>
  <c r="G4967" i="1"/>
  <c r="I4966" i="1"/>
  <c r="H4966" i="1"/>
  <c r="G4966" i="1"/>
  <c r="I4965" i="1"/>
  <c r="H4965" i="1"/>
  <c r="G4965" i="1"/>
  <c r="I4964" i="1"/>
  <c r="H4964" i="1"/>
  <c r="G4964" i="1"/>
  <c r="I4963" i="1"/>
  <c r="H4963" i="1"/>
  <c r="G4963" i="1"/>
  <c r="I4962" i="1"/>
  <c r="H4962" i="1"/>
  <c r="G4962" i="1"/>
  <c r="I4961" i="1"/>
  <c r="H4961" i="1"/>
  <c r="G4961" i="1"/>
  <c r="I4960" i="1"/>
  <c r="H4960" i="1"/>
  <c r="G4960" i="1"/>
  <c r="I4959" i="1"/>
  <c r="H4959" i="1"/>
  <c r="G4959" i="1"/>
  <c r="I4958" i="1"/>
  <c r="H4958" i="1"/>
  <c r="G4958" i="1"/>
  <c r="I4957" i="1"/>
  <c r="H4957" i="1"/>
  <c r="G4957" i="1"/>
  <c r="I4956" i="1"/>
  <c r="H4956" i="1"/>
  <c r="G4956" i="1"/>
  <c r="I4955" i="1"/>
  <c r="H4955" i="1"/>
  <c r="G4955" i="1"/>
  <c r="I4954" i="1"/>
  <c r="H4954" i="1"/>
  <c r="G4954" i="1"/>
  <c r="I4953" i="1"/>
  <c r="H4953" i="1"/>
  <c r="G4953" i="1"/>
  <c r="I4952" i="1"/>
  <c r="H4952" i="1"/>
  <c r="G4952" i="1"/>
  <c r="I4951" i="1"/>
  <c r="H4951" i="1"/>
  <c r="G4951" i="1"/>
  <c r="I4950" i="1"/>
  <c r="H4950" i="1"/>
  <c r="G4950" i="1"/>
  <c r="I4949" i="1"/>
  <c r="H4949" i="1"/>
  <c r="G4949" i="1"/>
  <c r="I4948" i="1"/>
  <c r="H4948" i="1"/>
  <c r="G4948" i="1"/>
  <c r="I4947" i="1"/>
  <c r="H4947" i="1"/>
  <c r="G4947" i="1"/>
  <c r="I4946" i="1"/>
  <c r="H4946" i="1"/>
  <c r="G4946" i="1"/>
  <c r="I4945" i="1"/>
  <c r="H4945" i="1"/>
  <c r="G4945" i="1"/>
  <c r="I4944" i="1"/>
  <c r="H4944" i="1"/>
  <c r="G4944" i="1"/>
  <c r="I4943" i="1"/>
  <c r="H4943" i="1"/>
  <c r="G4943" i="1"/>
  <c r="I4942" i="1"/>
  <c r="H4942" i="1"/>
  <c r="G4942" i="1"/>
  <c r="I4941" i="1"/>
  <c r="H4941" i="1"/>
  <c r="G4941" i="1"/>
  <c r="I4940" i="1"/>
  <c r="H4940" i="1"/>
  <c r="G4940" i="1"/>
  <c r="I4939" i="1"/>
  <c r="H4939" i="1"/>
  <c r="G4939" i="1"/>
  <c r="I4938" i="1"/>
  <c r="H4938" i="1"/>
  <c r="G4938" i="1"/>
  <c r="I4937" i="1"/>
  <c r="H4937" i="1"/>
  <c r="G4937" i="1"/>
  <c r="I4936" i="1"/>
  <c r="H4936" i="1"/>
  <c r="G4936" i="1"/>
  <c r="I4935" i="1"/>
  <c r="H4935" i="1"/>
  <c r="G4935" i="1"/>
  <c r="I4934" i="1"/>
  <c r="H4934" i="1"/>
  <c r="G4934" i="1"/>
  <c r="I4933" i="1"/>
  <c r="H4933" i="1"/>
  <c r="G4933" i="1"/>
  <c r="I4932" i="1"/>
  <c r="H4932" i="1"/>
  <c r="G4932" i="1"/>
  <c r="I4931" i="1"/>
  <c r="H4931" i="1"/>
  <c r="G4931" i="1"/>
  <c r="I4930" i="1"/>
  <c r="H4930" i="1"/>
  <c r="G4930" i="1"/>
  <c r="I4929" i="1"/>
  <c r="H4929" i="1"/>
  <c r="G4929" i="1"/>
  <c r="I4928" i="1"/>
  <c r="H4928" i="1"/>
  <c r="G4928" i="1"/>
  <c r="I4927" i="1"/>
  <c r="H4927" i="1"/>
  <c r="G4927" i="1"/>
  <c r="I4926" i="1"/>
  <c r="H4926" i="1"/>
  <c r="G4926" i="1"/>
  <c r="I4925" i="1"/>
  <c r="H4925" i="1"/>
  <c r="G4925" i="1"/>
  <c r="I4924" i="1"/>
  <c r="H4924" i="1"/>
  <c r="G4924" i="1"/>
  <c r="I4923" i="1"/>
  <c r="H4923" i="1"/>
  <c r="G4923" i="1"/>
  <c r="I4922" i="1"/>
  <c r="H4922" i="1"/>
  <c r="G4922" i="1"/>
  <c r="I4921" i="1"/>
  <c r="H4921" i="1"/>
  <c r="G4921" i="1"/>
  <c r="I4920" i="1"/>
  <c r="H4920" i="1"/>
  <c r="G4920" i="1"/>
  <c r="I4919" i="1"/>
  <c r="H4919" i="1"/>
  <c r="G4919" i="1"/>
  <c r="I4918" i="1"/>
  <c r="H4918" i="1"/>
  <c r="G4918" i="1"/>
  <c r="I4917" i="1"/>
  <c r="H4917" i="1"/>
  <c r="G4917" i="1"/>
  <c r="I4916" i="1"/>
  <c r="H4916" i="1"/>
  <c r="G4916" i="1"/>
  <c r="I4915" i="1"/>
  <c r="H4915" i="1"/>
  <c r="G4915" i="1"/>
  <c r="I4914" i="1"/>
  <c r="H4914" i="1"/>
  <c r="G4914" i="1"/>
  <c r="I4913" i="1"/>
  <c r="H4913" i="1"/>
  <c r="G4913" i="1"/>
  <c r="I4912" i="1"/>
  <c r="H4912" i="1"/>
  <c r="G4912" i="1"/>
  <c r="I4911" i="1"/>
  <c r="H4911" i="1"/>
  <c r="G4911" i="1"/>
  <c r="I4910" i="1"/>
  <c r="H4910" i="1"/>
  <c r="G4910" i="1"/>
  <c r="I4909" i="1"/>
  <c r="H4909" i="1"/>
  <c r="G4909" i="1"/>
  <c r="I4908" i="1"/>
  <c r="H4908" i="1"/>
  <c r="G4908" i="1"/>
  <c r="I4907" i="1"/>
  <c r="H4907" i="1"/>
  <c r="G4907" i="1"/>
  <c r="I4906" i="1"/>
  <c r="H4906" i="1"/>
  <c r="G4906" i="1"/>
  <c r="I4905" i="1"/>
  <c r="H4905" i="1"/>
  <c r="G4905" i="1"/>
  <c r="I4904" i="1"/>
  <c r="H4904" i="1"/>
  <c r="G4904" i="1"/>
  <c r="I4903" i="1"/>
  <c r="H4903" i="1"/>
  <c r="G4903" i="1"/>
  <c r="I4902" i="1"/>
  <c r="H4902" i="1"/>
  <c r="G4902" i="1"/>
  <c r="I4901" i="1"/>
  <c r="H4901" i="1"/>
  <c r="G4901" i="1"/>
  <c r="I4900" i="1"/>
  <c r="H4900" i="1"/>
  <c r="G4900" i="1"/>
  <c r="I4899" i="1"/>
  <c r="H4899" i="1"/>
  <c r="G4899" i="1"/>
  <c r="I4898" i="1"/>
  <c r="H4898" i="1"/>
  <c r="G4898" i="1"/>
  <c r="I4897" i="1"/>
  <c r="H4897" i="1"/>
  <c r="G4897" i="1"/>
  <c r="I4896" i="1"/>
  <c r="H4896" i="1"/>
  <c r="G4896" i="1"/>
  <c r="I4895" i="1"/>
  <c r="H4895" i="1"/>
  <c r="G4895" i="1"/>
  <c r="I4894" i="1"/>
  <c r="H4894" i="1"/>
  <c r="G4894" i="1"/>
  <c r="I4893" i="1"/>
  <c r="H4893" i="1"/>
  <c r="G4893" i="1"/>
  <c r="I4892" i="1"/>
  <c r="H4892" i="1"/>
  <c r="G4892" i="1"/>
  <c r="I4891" i="1"/>
  <c r="H4891" i="1"/>
  <c r="G4891" i="1"/>
  <c r="I4890" i="1"/>
  <c r="H4890" i="1"/>
  <c r="G4890" i="1"/>
  <c r="I4889" i="1"/>
  <c r="H4889" i="1"/>
  <c r="G4889" i="1"/>
  <c r="I4888" i="1"/>
  <c r="H4888" i="1"/>
  <c r="G4888" i="1"/>
  <c r="I4887" i="1"/>
  <c r="H4887" i="1"/>
  <c r="G4887" i="1"/>
  <c r="I4886" i="1"/>
  <c r="H4886" i="1"/>
  <c r="G4886" i="1"/>
  <c r="I4885" i="1"/>
  <c r="H4885" i="1"/>
  <c r="G4885" i="1"/>
  <c r="I4884" i="1"/>
  <c r="H4884" i="1"/>
  <c r="G4884" i="1"/>
  <c r="I4883" i="1"/>
  <c r="H4883" i="1"/>
  <c r="G4883" i="1"/>
  <c r="I4882" i="1"/>
  <c r="H4882" i="1"/>
  <c r="G4882" i="1"/>
  <c r="I4881" i="1"/>
  <c r="H4881" i="1"/>
  <c r="G4881" i="1"/>
  <c r="I4880" i="1"/>
  <c r="H4880" i="1"/>
  <c r="G4880" i="1"/>
  <c r="I4879" i="1"/>
  <c r="H4879" i="1"/>
  <c r="G4879" i="1"/>
  <c r="I4878" i="1"/>
  <c r="H4878" i="1"/>
  <c r="G4878" i="1"/>
  <c r="I4877" i="1"/>
  <c r="H4877" i="1"/>
  <c r="G4877" i="1"/>
  <c r="I4876" i="1"/>
  <c r="H4876" i="1"/>
  <c r="G4876" i="1"/>
  <c r="I4875" i="1"/>
  <c r="H4875" i="1"/>
  <c r="G4875" i="1"/>
  <c r="I4874" i="1"/>
  <c r="H4874" i="1"/>
  <c r="G4874" i="1"/>
  <c r="I4873" i="1"/>
  <c r="H4873" i="1"/>
  <c r="G4873" i="1"/>
  <c r="I4872" i="1"/>
  <c r="H4872" i="1"/>
  <c r="G4872" i="1"/>
  <c r="I4871" i="1"/>
  <c r="H4871" i="1"/>
  <c r="G4871" i="1"/>
  <c r="I4870" i="1"/>
  <c r="H4870" i="1"/>
  <c r="G4870" i="1"/>
  <c r="I4869" i="1"/>
  <c r="H4869" i="1"/>
  <c r="G4869" i="1"/>
  <c r="I4868" i="1"/>
  <c r="H4868" i="1"/>
  <c r="G4868" i="1"/>
  <c r="I4867" i="1"/>
  <c r="H4867" i="1"/>
  <c r="G4867" i="1"/>
  <c r="I4866" i="1"/>
  <c r="H4866" i="1"/>
  <c r="G4866" i="1"/>
  <c r="I4865" i="1"/>
  <c r="H4865" i="1"/>
  <c r="G4865" i="1"/>
  <c r="I4864" i="1"/>
  <c r="H4864" i="1"/>
  <c r="G4864" i="1"/>
  <c r="I4863" i="1"/>
  <c r="H4863" i="1"/>
  <c r="G4863" i="1"/>
  <c r="I4862" i="1"/>
  <c r="H4862" i="1"/>
  <c r="G4862" i="1"/>
  <c r="I4861" i="1"/>
  <c r="H4861" i="1"/>
  <c r="G4861" i="1"/>
  <c r="I4860" i="1"/>
  <c r="H4860" i="1"/>
  <c r="G4860" i="1"/>
  <c r="I4859" i="1"/>
  <c r="H4859" i="1"/>
  <c r="G4859" i="1"/>
  <c r="I4858" i="1"/>
  <c r="H4858" i="1"/>
  <c r="G4858" i="1"/>
  <c r="I4857" i="1"/>
  <c r="H4857" i="1"/>
  <c r="G4857" i="1"/>
  <c r="I4856" i="1"/>
  <c r="H4856" i="1"/>
  <c r="G4856" i="1"/>
  <c r="I4855" i="1"/>
  <c r="H4855" i="1"/>
  <c r="G4855" i="1"/>
  <c r="I4854" i="1"/>
  <c r="H4854" i="1"/>
  <c r="G4854" i="1"/>
  <c r="I4853" i="1"/>
  <c r="H4853" i="1"/>
  <c r="G4853" i="1"/>
  <c r="I4852" i="1"/>
  <c r="H4852" i="1"/>
  <c r="G4852" i="1"/>
  <c r="I4851" i="1"/>
  <c r="H4851" i="1"/>
  <c r="G4851" i="1"/>
  <c r="I4850" i="1"/>
  <c r="H4850" i="1"/>
  <c r="G4850" i="1"/>
  <c r="I4849" i="1"/>
  <c r="H4849" i="1"/>
  <c r="G4849" i="1"/>
  <c r="I4848" i="1"/>
  <c r="H4848" i="1"/>
  <c r="G4848" i="1"/>
  <c r="I4847" i="1"/>
  <c r="H4847" i="1"/>
  <c r="G4847" i="1"/>
  <c r="I4846" i="1"/>
  <c r="H4846" i="1"/>
  <c r="G4846" i="1"/>
  <c r="I4845" i="1"/>
  <c r="H4845" i="1"/>
  <c r="G4845" i="1"/>
  <c r="I4844" i="1"/>
  <c r="H4844" i="1"/>
  <c r="G4844" i="1"/>
  <c r="I4843" i="1"/>
  <c r="H4843" i="1"/>
  <c r="G4843" i="1"/>
  <c r="I4842" i="1"/>
  <c r="H4842" i="1"/>
  <c r="G4842" i="1"/>
  <c r="I4841" i="1"/>
  <c r="H4841" i="1"/>
  <c r="G4841" i="1"/>
  <c r="I4840" i="1"/>
  <c r="H4840" i="1"/>
  <c r="G4840" i="1"/>
  <c r="I4839" i="1"/>
  <c r="H4839" i="1"/>
  <c r="G4839" i="1"/>
  <c r="I4838" i="1"/>
  <c r="H4838" i="1"/>
  <c r="G4838" i="1"/>
  <c r="I4837" i="1"/>
  <c r="H4837" i="1"/>
  <c r="G4837" i="1"/>
  <c r="I4836" i="1"/>
  <c r="H4836" i="1"/>
  <c r="G4836" i="1"/>
  <c r="I4835" i="1"/>
  <c r="H4835" i="1"/>
  <c r="G4835" i="1"/>
  <c r="I4834" i="1"/>
  <c r="H4834" i="1"/>
  <c r="G4834" i="1"/>
  <c r="I4833" i="1"/>
  <c r="H4833" i="1"/>
  <c r="G4833" i="1"/>
  <c r="I4832" i="1"/>
  <c r="H4832" i="1"/>
  <c r="G4832" i="1"/>
  <c r="I4831" i="1"/>
  <c r="H4831" i="1"/>
  <c r="G4831" i="1"/>
  <c r="I4830" i="1"/>
  <c r="H4830" i="1"/>
  <c r="G4830" i="1"/>
  <c r="I4829" i="1"/>
  <c r="H4829" i="1"/>
  <c r="G4829" i="1"/>
  <c r="I4828" i="1"/>
  <c r="H4828" i="1"/>
  <c r="G4828" i="1"/>
  <c r="I4827" i="1"/>
  <c r="H4827" i="1"/>
  <c r="G4827" i="1"/>
  <c r="I4826" i="1"/>
  <c r="H4826" i="1"/>
  <c r="G4826" i="1"/>
  <c r="I4825" i="1"/>
  <c r="H4825" i="1"/>
  <c r="G4825" i="1"/>
  <c r="I4824" i="1"/>
  <c r="H4824" i="1"/>
  <c r="G4824" i="1"/>
  <c r="I4823" i="1"/>
  <c r="H4823" i="1"/>
  <c r="G4823" i="1"/>
  <c r="I4822" i="1"/>
  <c r="H4822" i="1"/>
  <c r="G4822" i="1"/>
  <c r="I4821" i="1"/>
  <c r="H4821" i="1"/>
  <c r="G4821" i="1"/>
  <c r="I4820" i="1"/>
  <c r="H4820" i="1"/>
  <c r="G4820" i="1"/>
  <c r="I4819" i="1"/>
  <c r="H4819" i="1"/>
  <c r="G4819" i="1"/>
  <c r="I4818" i="1"/>
  <c r="H4818" i="1"/>
  <c r="G4818" i="1"/>
  <c r="I4817" i="1"/>
  <c r="H4817" i="1"/>
  <c r="G4817" i="1"/>
  <c r="I4816" i="1"/>
  <c r="H4816" i="1"/>
  <c r="G4816" i="1"/>
  <c r="I4815" i="1"/>
  <c r="H4815" i="1"/>
  <c r="G4815" i="1"/>
  <c r="I4814" i="1"/>
  <c r="H4814" i="1"/>
  <c r="G4814" i="1"/>
  <c r="I4813" i="1"/>
  <c r="H4813" i="1"/>
  <c r="G4813" i="1"/>
  <c r="I4812" i="1"/>
  <c r="H4812" i="1"/>
  <c r="G4812" i="1"/>
  <c r="I4811" i="1"/>
  <c r="H4811" i="1"/>
  <c r="G4811" i="1"/>
  <c r="I4810" i="1"/>
  <c r="H4810" i="1"/>
  <c r="G4810" i="1"/>
  <c r="I4809" i="1"/>
  <c r="H4809" i="1"/>
  <c r="G4809" i="1"/>
  <c r="I4808" i="1"/>
  <c r="H4808" i="1"/>
  <c r="G4808" i="1"/>
  <c r="I4807" i="1"/>
  <c r="H4807" i="1"/>
  <c r="G4807" i="1"/>
  <c r="I4806" i="1"/>
  <c r="H4806" i="1"/>
  <c r="G4806" i="1"/>
  <c r="I4805" i="1"/>
  <c r="H4805" i="1"/>
  <c r="G4805" i="1"/>
  <c r="I4804" i="1"/>
  <c r="H4804" i="1"/>
  <c r="G4804" i="1"/>
  <c r="I4803" i="1"/>
  <c r="H4803" i="1"/>
  <c r="G4803" i="1"/>
  <c r="I4802" i="1"/>
  <c r="H4802" i="1"/>
  <c r="G4802" i="1"/>
  <c r="I4801" i="1"/>
  <c r="H4801" i="1"/>
  <c r="G4801" i="1"/>
  <c r="I4800" i="1"/>
  <c r="H4800" i="1"/>
  <c r="G4800" i="1"/>
  <c r="I4799" i="1"/>
  <c r="H4799" i="1"/>
  <c r="G4799" i="1"/>
  <c r="I4798" i="1"/>
  <c r="H4798" i="1"/>
  <c r="G4798" i="1"/>
  <c r="I4797" i="1"/>
  <c r="H4797" i="1"/>
  <c r="G4797" i="1"/>
  <c r="I4796" i="1"/>
  <c r="H4796" i="1"/>
  <c r="G4796" i="1"/>
  <c r="I4795" i="1"/>
  <c r="H4795" i="1"/>
  <c r="G4795" i="1"/>
  <c r="I4794" i="1"/>
  <c r="H4794" i="1"/>
  <c r="G4794" i="1"/>
  <c r="I4793" i="1"/>
  <c r="H4793" i="1"/>
  <c r="G4793" i="1"/>
  <c r="I4792" i="1"/>
  <c r="H4792" i="1"/>
  <c r="G4792" i="1"/>
  <c r="I4791" i="1"/>
  <c r="H4791" i="1"/>
  <c r="G4791" i="1"/>
  <c r="I4790" i="1"/>
  <c r="H4790" i="1"/>
  <c r="G4790" i="1"/>
  <c r="I4789" i="1"/>
  <c r="H4789" i="1"/>
  <c r="G4789" i="1"/>
  <c r="I4788" i="1"/>
  <c r="H4788" i="1"/>
  <c r="G4788" i="1"/>
  <c r="I4787" i="1"/>
  <c r="H4787" i="1"/>
  <c r="G4787" i="1"/>
  <c r="I4786" i="1"/>
  <c r="H4786" i="1"/>
  <c r="G4786" i="1"/>
  <c r="I4785" i="1"/>
  <c r="H4785" i="1"/>
  <c r="G4785" i="1"/>
  <c r="I4784" i="1"/>
  <c r="H4784" i="1"/>
  <c r="G4784" i="1"/>
  <c r="I4783" i="1"/>
  <c r="H4783" i="1"/>
  <c r="G4783" i="1"/>
  <c r="I4782" i="1"/>
  <c r="H4782" i="1"/>
  <c r="G4782" i="1"/>
  <c r="I4781" i="1"/>
  <c r="H4781" i="1"/>
  <c r="G4781" i="1"/>
  <c r="I4780" i="1"/>
  <c r="H4780" i="1"/>
  <c r="G4780" i="1"/>
  <c r="I4779" i="1"/>
  <c r="H4779" i="1"/>
  <c r="G4779" i="1"/>
  <c r="I4778" i="1"/>
  <c r="H4778" i="1"/>
  <c r="G4778" i="1"/>
  <c r="I4777" i="1"/>
  <c r="H4777" i="1"/>
  <c r="G4777" i="1"/>
  <c r="I4776" i="1"/>
  <c r="H4776" i="1"/>
  <c r="G4776" i="1"/>
  <c r="I4775" i="1"/>
  <c r="H4775" i="1"/>
  <c r="G4775" i="1"/>
  <c r="I4774" i="1"/>
  <c r="H4774" i="1"/>
  <c r="G4774" i="1"/>
  <c r="I4773" i="1"/>
  <c r="H4773" i="1"/>
  <c r="G4773" i="1"/>
  <c r="I4772" i="1"/>
  <c r="H4772" i="1"/>
  <c r="G4772" i="1"/>
  <c r="I4771" i="1"/>
  <c r="H4771" i="1"/>
  <c r="G4771" i="1"/>
  <c r="I4770" i="1"/>
  <c r="H4770" i="1"/>
  <c r="G4770" i="1"/>
  <c r="I4769" i="1"/>
  <c r="H4769" i="1"/>
  <c r="G4769" i="1"/>
  <c r="I4768" i="1"/>
  <c r="H4768" i="1"/>
  <c r="G4768" i="1"/>
  <c r="I4767" i="1"/>
  <c r="H4767" i="1"/>
  <c r="G4767" i="1"/>
  <c r="I4766" i="1"/>
  <c r="H4766" i="1"/>
  <c r="G4766" i="1"/>
  <c r="I4765" i="1"/>
  <c r="H4765" i="1"/>
  <c r="G4765" i="1"/>
  <c r="I4764" i="1"/>
  <c r="H4764" i="1"/>
  <c r="G4764" i="1"/>
  <c r="I4763" i="1"/>
  <c r="H4763" i="1"/>
  <c r="G4763" i="1"/>
  <c r="I4762" i="1"/>
  <c r="H4762" i="1"/>
  <c r="G4762" i="1"/>
  <c r="I4761" i="1"/>
  <c r="H4761" i="1"/>
  <c r="G4761" i="1"/>
  <c r="I4760" i="1"/>
  <c r="H4760" i="1"/>
  <c r="G4760" i="1"/>
  <c r="I4759" i="1"/>
  <c r="H4759" i="1"/>
  <c r="G4759" i="1"/>
  <c r="I4758" i="1"/>
  <c r="H4758" i="1"/>
  <c r="G4758" i="1"/>
  <c r="I4757" i="1"/>
  <c r="H4757" i="1"/>
  <c r="G4757" i="1"/>
  <c r="I4756" i="1"/>
  <c r="H4756" i="1"/>
  <c r="G4756" i="1"/>
  <c r="I4755" i="1"/>
  <c r="H4755" i="1"/>
  <c r="G4755" i="1"/>
  <c r="I4754" i="1"/>
  <c r="H4754" i="1"/>
  <c r="G4754" i="1"/>
  <c r="I4753" i="1"/>
  <c r="H4753" i="1"/>
  <c r="G4753" i="1"/>
  <c r="I4752" i="1"/>
  <c r="H4752" i="1"/>
  <c r="G4752" i="1"/>
  <c r="I4751" i="1"/>
  <c r="H4751" i="1"/>
  <c r="G4751" i="1"/>
  <c r="I4750" i="1"/>
  <c r="H4750" i="1"/>
  <c r="G4750" i="1"/>
  <c r="I4749" i="1"/>
  <c r="H4749" i="1"/>
  <c r="G4749" i="1"/>
  <c r="I4748" i="1"/>
  <c r="H4748" i="1"/>
  <c r="G4748" i="1"/>
  <c r="I4747" i="1"/>
  <c r="H4747" i="1"/>
  <c r="G4747" i="1"/>
  <c r="I4746" i="1"/>
  <c r="H4746" i="1"/>
  <c r="G4746" i="1"/>
  <c r="I4745" i="1"/>
  <c r="H4745" i="1"/>
  <c r="G4745" i="1"/>
  <c r="I4744" i="1"/>
  <c r="H4744" i="1"/>
  <c r="G4744" i="1"/>
  <c r="I4743" i="1"/>
  <c r="H4743" i="1"/>
  <c r="G4743" i="1"/>
  <c r="I4742" i="1"/>
  <c r="H4742" i="1"/>
  <c r="G4742" i="1"/>
  <c r="I4741" i="1"/>
  <c r="H4741" i="1"/>
  <c r="G4741" i="1"/>
  <c r="I4740" i="1"/>
  <c r="H4740" i="1"/>
  <c r="G4740" i="1"/>
  <c r="I4739" i="1"/>
  <c r="H4739" i="1"/>
  <c r="G4739" i="1"/>
  <c r="I4738" i="1"/>
  <c r="H4738" i="1"/>
  <c r="G4738" i="1"/>
  <c r="I4737" i="1"/>
  <c r="H4737" i="1"/>
  <c r="G4737" i="1"/>
  <c r="I4736" i="1"/>
  <c r="H4736" i="1"/>
  <c r="G4736" i="1"/>
  <c r="I4735" i="1"/>
  <c r="H4735" i="1"/>
  <c r="G4735" i="1"/>
  <c r="I4734" i="1"/>
  <c r="H4734" i="1"/>
  <c r="G4734" i="1"/>
  <c r="I4733" i="1"/>
  <c r="H4733" i="1"/>
  <c r="G4733" i="1"/>
  <c r="I4732" i="1"/>
  <c r="H4732" i="1"/>
  <c r="G4732" i="1"/>
  <c r="I4731" i="1"/>
  <c r="H4731" i="1"/>
  <c r="G4731" i="1"/>
  <c r="I4730" i="1"/>
  <c r="H4730" i="1"/>
  <c r="G4730" i="1"/>
  <c r="I4729" i="1"/>
  <c r="H4729" i="1"/>
  <c r="G4729" i="1"/>
  <c r="I4728" i="1"/>
  <c r="H4728" i="1"/>
  <c r="G4728" i="1"/>
  <c r="I4727" i="1"/>
  <c r="H4727" i="1"/>
  <c r="G4727" i="1"/>
  <c r="I4726" i="1"/>
  <c r="H4726" i="1"/>
  <c r="G4726" i="1"/>
  <c r="I4725" i="1"/>
  <c r="H4725" i="1"/>
  <c r="G4725" i="1"/>
  <c r="I4724" i="1"/>
  <c r="H4724" i="1"/>
  <c r="G4724" i="1"/>
  <c r="I4723" i="1"/>
  <c r="H4723" i="1"/>
  <c r="G4723" i="1"/>
  <c r="I4722" i="1"/>
  <c r="H4722" i="1"/>
  <c r="G4722" i="1"/>
  <c r="I4721" i="1"/>
  <c r="H4721" i="1"/>
  <c r="G4721" i="1"/>
  <c r="I4720" i="1"/>
  <c r="H4720" i="1"/>
  <c r="G4720" i="1"/>
  <c r="I4719" i="1"/>
  <c r="H4719" i="1"/>
  <c r="G4719" i="1"/>
  <c r="I4718" i="1"/>
  <c r="H4718" i="1"/>
  <c r="G4718" i="1"/>
  <c r="I4717" i="1"/>
  <c r="H4717" i="1"/>
  <c r="G4717" i="1"/>
  <c r="I4716" i="1"/>
  <c r="H4716" i="1"/>
  <c r="G4716" i="1"/>
  <c r="I4715" i="1"/>
  <c r="H4715" i="1"/>
  <c r="G4715" i="1"/>
  <c r="I4714" i="1"/>
  <c r="H4714" i="1"/>
  <c r="G4714" i="1"/>
  <c r="I4713" i="1"/>
  <c r="H4713" i="1"/>
  <c r="G4713" i="1"/>
  <c r="I4712" i="1"/>
  <c r="H4712" i="1"/>
  <c r="G4712" i="1"/>
  <c r="I4711" i="1"/>
  <c r="H4711" i="1"/>
  <c r="G4711" i="1"/>
  <c r="I4710" i="1"/>
  <c r="H4710" i="1"/>
  <c r="G4710" i="1"/>
  <c r="I4709" i="1"/>
  <c r="H4709" i="1"/>
  <c r="G4709" i="1"/>
  <c r="I4708" i="1"/>
  <c r="H4708" i="1"/>
  <c r="G4708" i="1"/>
  <c r="I4707" i="1"/>
  <c r="H4707" i="1"/>
  <c r="G4707" i="1"/>
  <c r="I4706" i="1"/>
  <c r="H4706" i="1"/>
  <c r="G4706" i="1"/>
  <c r="I4705" i="1"/>
  <c r="H4705" i="1"/>
  <c r="G4705" i="1"/>
  <c r="I4704" i="1"/>
  <c r="H4704" i="1"/>
  <c r="G4704" i="1"/>
  <c r="I4703" i="1"/>
  <c r="H4703" i="1"/>
  <c r="G4703" i="1"/>
  <c r="I4702" i="1"/>
  <c r="H4702" i="1"/>
  <c r="G4702" i="1"/>
  <c r="I4701" i="1"/>
  <c r="H4701" i="1"/>
  <c r="G4701" i="1"/>
  <c r="I4700" i="1"/>
  <c r="H4700" i="1"/>
  <c r="G4700" i="1"/>
  <c r="I4699" i="1"/>
  <c r="H4699" i="1"/>
  <c r="G4699" i="1"/>
  <c r="I4698" i="1"/>
  <c r="H4698" i="1"/>
  <c r="G4698" i="1"/>
  <c r="I4697" i="1"/>
  <c r="H4697" i="1"/>
  <c r="G4697" i="1"/>
  <c r="I4696" i="1"/>
  <c r="H4696" i="1"/>
  <c r="G4696" i="1"/>
  <c r="I4695" i="1"/>
  <c r="H4695" i="1"/>
  <c r="G4695" i="1"/>
  <c r="I4694" i="1"/>
  <c r="H4694" i="1"/>
  <c r="G4694" i="1"/>
  <c r="I4693" i="1"/>
  <c r="H4693" i="1"/>
  <c r="G4693" i="1"/>
  <c r="I4692" i="1"/>
  <c r="H4692" i="1"/>
  <c r="G4692" i="1"/>
  <c r="I4691" i="1"/>
  <c r="H4691" i="1"/>
  <c r="G4691" i="1"/>
  <c r="I4690" i="1"/>
  <c r="H4690" i="1"/>
  <c r="G4690" i="1"/>
  <c r="I4689" i="1"/>
  <c r="H4689" i="1"/>
  <c r="G4689" i="1"/>
  <c r="I4688" i="1"/>
  <c r="H4688" i="1"/>
  <c r="G4688" i="1"/>
  <c r="I4687" i="1"/>
  <c r="H4687" i="1"/>
  <c r="G4687" i="1"/>
  <c r="I4686" i="1"/>
  <c r="H4686" i="1"/>
  <c r="G4686" i="1"/>
  <c r="I4685" i="1"/>
  <c r="H4685" i="1"/>
  <c r="G4685" i="1"/>
  <c r="I4684" i="1"/>
  <c r="H4684" i="1"/>
  <c r="G4684" i="1"/>
  <c r="I4683" i="1"/>
  <c r="H4683" i="1"/>
  <c r="G4683" i="1"/>
  <c r="I4682" i="1"/>
  <c r="H4682" i="1"/>
  <c r="G4682" i="1"/>
  <c r="I4681" i="1"/>
  <c r="H4681" i="1"/>
  <c r="G4681" i="1"/>
  <c r="I4680" i="1"/>
  <c r="H4680" i="1"/>
  <c r="G4680" i="1"/>
  <c r="I4679" i="1"/>
  <c r="H4679" i="1"/>
  <c r="G4679" i="1"/>
  <c r="I4678" i="1"/>
  <c r="H4678" i="1"/>
  <c r="G4678" i="1"/>
  <c r="I4677" i="1"/>
  <c r="H4677" i="1"/>
  <c r="G4677" i="1"/>
  <c r="I4676" i="1"/>
  <c r="H4676" i="1"/>
  <c r="G4676" i="1"/>
  <c r="I4675" i="1"/>
  <c r="H4675" i="1"/>
  <c r="G4675" i="1"/>
  <c r="I4674" i="1"/>
  <c r="H4674" i="1"/>
  <c r="G4674" i="1"/>
  <c r="I4673" i="1"/>
  <c r="H4673" i="1"/>
  <c r="G4673" i="1"/>
  <c r="I4672" i="1"/>
  <c r="H4672" i="1"/>
  <c r="G4672" i="1"/>
  <c r="I4671" i="1"/>
  <c r="H4671" i="1"/>
  <c r="G4671" i="1"/>
  <c r="I4670" i="1"/>
  <c r="H4670" i="1"/>
  <c r="G4670" i="1"/>
  <c r="I4669" i="1"/>
  <c r="H4669" i="1"/>
  <c r="G4669" i="1"/>
  <c r="I4668" i="1"/>
  <c r="H4668" i="1"/>
  <c r="G4668" i="1"/>
  <c r="I4667" i="1"/>
  <c r="H4667" i="1"/>
  <c r="G4667" i="1"/>
  <c r="I4666" i="1"/>
  <c r="H4666" i="1"/>
  <c r="G4666" i="1"/>
  <c r="I4665" i="1"/>
  <c r="H4665" i="1"/>
  <c r="G4665" i="1"/>
  <c r="I4664" i="1"/>
  <c r="H4664" i="1"/>
  <c r="G4664" i="1"/>
  <c r="I4663" i="1"/>
  <c r="H4663" i="1"/>
  <c r="G4663" i="1"/>
  <c r="I4662" i="1"/>
  <c r="H4662" i="1"/>
  <c r="G4662" i="1"/>
  <c r="I4661" i="1"/>
  <c r="H4661" i="1"/>
  <c r="G4661" i="1"/>
  <c r="I4660" i="1"/>
  <c r="H4660" i="1"/>
  <c r="G4660" i="1"/>
  <c r="I4659" i="1"/>
  <c r="H4659" i="1"/>
  <c r="G4659" i="1"/>
  <c r="I4658" i="1"/>
  <c r="H4658" i="1"/>
  <c r="G4658" i="1"/>
  <c r="I4657" i="1"/>
  <c r="H4657" i="1"/>
  <c r="G4657" i="1"/>
  <c r="I4656" i="1"/>
  <c r="H4656" i="1"/>
  <c r="G4656" i="1"/>
  <c r="I4655" i="1"/>
  <c r="H4655" i="1"/>
  <c r="G4655" i="1"/>
  <c r="I4654" i="1"/>
  <c r="H4654" i="1"/>
  <c r="G4654" i="1"/>
  <c r="I4653" i="1"/>
  <c r="H4653" i="1"/>
  <c r="G4653" i="1"/>
  <c r="I4652" i="1"/>
  <c r="H4652" i="1"/>
  <c r="G4652" i="1"/>
  <c r="I4651" i="1"/>
  <c r="H4651" i="1"/>
  <c r="G4651" i="1"/>
  <c r="I4650" i="1"/>
  <c r="H4650" i="1"/>
  <c r="G4650" i="1"/>
  <c r="I4649" i="1"/>
  <c r="H4649" i="1"/>
  <c r="G4649" i="1"/>
  <c r="I4648" i="1"/>
  <c r="H4648" i="1"/>
  <c r="G4648" i="1"/>
  <c r="I4647" i="1"/>
  <c r="H4647" i="1"/>
  <c r="G4647" i="1"/>
  <c r="I4646" i="1"/>
  <c r="H4646" i="1"/>
  <c r="G4646" i="1"/>
  <c r="I4645" i="1"/>
  <c r="H4645" i="1"/>
  <c r="G4645" i="1"/>
  <c r="I4644" i="1"/>
  <c r="H4644" i="1"/>
  <c r="G4644" i="1"/>
  <c r="I4643" i="1"/>
  <c r="H4643" i="1"/>
  <c r="G4643" i="1"/>
  <c r="I4642" i="1"/>
  <c r="H4642" i="1"/>
  <c r="G4642" i="1"/>
  <c r="I4641" i="1"/>
  <c r="H4641" i="1"/>
  <c r="G4641" i="1"/>
  <c r="I4640" i="1"/>
  <c r="H4640" i="1"/>
  <c r="G4640" i="1"/>
  <c r="I4639" i="1"/>
  <c r="H4639" i="1"/>
  <c r="G4639" i="1"/>
  <c r="I4638" i="1"/>
  <c r="H4638" i="1"/>
  <c r="G4638" i="1"/>
  <c r="I4637" i="1"/>
  <c r="H4637" i="1"/>
  <c r="G4637" i="1"/>
  <c r="I4636" i="1"/>
  <c r="H4636" i="1"/>
  <c r="G4636" i="1"/>
  <c r="I4635" i="1"/>
  <c r="H4635" i="1"/>
  <c r="G4635" i="1"/>
  <c r="I4634" i="1"/>
  <c r="H4634" i="1"/>
  <c r="G4634" i="1"/>
  <c r="I4633" i="1"/>
  <c r="H4633" i="1"/>
  <c r="G4633" i="1"/>
  <c r="I4632" i="1"/>
  <c r="H4632" i="1"/>
  <c r="G4632" i="1"/>
  <c r="I4631" i="1"/>
  <c r="H4631" i="1"/>
  <c r="G4631" i="1"/>
  <c r="I4630" i="1"/>
  <c r="H4630" i="1"/>
  <c r="G4630" i="1"/>
  <c r="I4629" i="1"/>
  <c r="H4629" i="1"/>
  <c r="G4629" i="1"/>
  <c r="I4628" i="1"/>
  <c r="H4628" i="1"/>
  <c r="G4628" i="1"/>
  <c r="I4627" i="1"/>
  <c r="H4627" i="1"/>
  <c r="G4627" i="1"/>
  <c r="I4626" i="1"/>
  <c r="H4626" i="1"/>
  <c r="G4626" i="1"/>
  <c r="I4625" i="1"/>
  <c r="H4625" i="1"/>
  <c r="G4625" i="1"/>
  <c r="I4624" i="1"/>
  <c r="H4624" i="1"/>
  <c r="G4624" i="1"/>
  <c r="I4623" i="1"/>
  <c r="H4623" i="1"/>
  <c r="G4623" i="1"/>
  <c r="I4622" i="1"/>
  <c r="H4622" i="1"/>
  <c r="G4622" i="1"/>
  <c r="I4621" i="1"/>
  <c r="H4621" i="1"/>
  <c r="G4621" i="1"/>
  <c r="I4620" i="1"/>
  <c r="H4620" i="1"/>
  <c r="G4620" i="1"/>
  <c r="I4619" i="1"/>
  <c r="H4619" i="1"/>
  <c r="G4619" i="1"/>
  <c r="I4618" i="1"/>
  <c r="H4618" i="1"/>
  <c r="G4618" i="1"/>
  <c r="I4617" i="1"/>
  <c r="H4617" i="1"/>
  <c r="G4617" i="1"/>
  <c r="I4616" i="1"/>
  <c r="H4616" i="1"/>
  <c r="G4616" i="1"/>
  <c r="I4615" i="1"/>
  <c r="H4615" i="1"/>
  <c r="G4615" i="1"/>
  <c r="I4614" i="1"/>
  <c r="H4614" i="1"/>
  <c r="G4614" i="1"/>
  <c r="I4613" i="1"/>
  <c r="H4613" i="1"/>
  <c r="G4613" i="1"/>
  <c r="I4612" i="1"/>
  <c r="H4612" i="1"/>
  <c r="G4612" i="1"/>
  <c r="I4611" i="1"/>
  <c r="H4611" i="1"/>
  <c r="G4611" i="1"/>
  <c r="I4610" i="1"/>
  <c r="H4610" i="1"/>
  <c r="G4610" i="1"/>
  <c r="I4609" i="1"/>
  <c r="H4609" i="1"/>
  <c r="G4609" i="1"/>
  <c r="I4608" i="1"/>
  <c r="H4608" i="1"/>
  <c r="G4608" i="1"/>
  <c r="I4607" i="1"/>
  <c r="H4607" i="1"/>
  <c r="G4607" i="1"/>
  <c r="I4606" i="1"/>
  <c r="H4606" i="1"/>
  <c r="G4606" i="1"/>
  <c r="I4605" i="1"/>
  <c r="H4605" i="1"/>
  <c r="G4605" i="1"/>
  <c r="I4604" i="1"/>
  <c r="H4604" i="1"/>
  <c r="G4604" i="1"/>
  <c r="I4603" i="1"/>
  <c r="H4603" i="1"/>
  <c r="G4603" i="1"/>
  <c r="I4602" i="1"/>
  <c r="H4602" i="1"/>
  <c r="G4602" i="1"/>
  <c r="I4601" i="1"/>
  <c r="H4601" i="1"/>
  <c r="G4601" i="1"/>
  <c r="I4600" i="1"/>
  <c r="H4600" i="1"/>
  <c r="G4600" i="1"/>
  <c r="I4599" i="1"/>
  <c r="H4599" i="1"/>
  <c r="G4599" i="1"/>
  <c r="I4598" i="1"/>
  <c r="H4598" i="1"/>
  <c r="G4598" i="1"/>
  <c r="I4597" i="1"/>
  <c r="H4597" i="1"/>
  <c r="G4597" i="1"/>
  <c r="I4596" i="1"/>
  <c r="H4596" i="1"/>
  <c r="G4596" i="1"/>
  <c r="I4595" i="1"/>
  <c r="H4595" i="1"/>
  <c r="G4595" i="1"/>
  <c r="I4594" i="1"/>
  <c r="H4594" i="1"/>
  <c r="G4594" i="1"/>
  <c r="I4593" i="1"/>
  <c r="H4593" i="1"/>
  <c r="G4593" i="1"/>
  <c r="I4592" i="1"/>
  <c r="H4592" i="1"/>
  <c r="G4592" i="1"/>
  <c r="I4591" i="1"/>
  <c r="H4591" i="1"/>
  <c r="G4591" i="1"/>
  <c r="I4590" i="1"/>
  <c r="H4590" i="1"/>
  <c r="G4590" i="1"/>
  <c r="I4589" i="1"/>
  <c r="H4589" i="1"/>
  <c r="G4589" i="1"/>
  <c r="I4588" i="1"/>
  <c r="H4588" i="1"/>
  <c r="G4588" i="1"/>
  <c r="I4587" i="1"/>
  <c r="H4587" i="1"/>
  <c r="G4587" i="1"/>
  <c r="I4586" i="1"/>
  <c r="H4586" i="1"/>
  <c r="G4586" i="1"/>
  <c r="I4585" i="1"/>
  <c r="H4585" i="1"/>
  <c r="G4585" i="1"/>
  <c r="I4584" i="1"/>
  <c r="H4584" i="1"/>
  <c r="G4584" i="1"/>
  <c r="I4583" i="1"/>
  <c r="H4583" i="1"/>
  <c r="G4583" i="1"/>
  <c r="I4582" i="1"/>
  <c r="H4582" i="1"/>
  <c r="G4582" i="1"/>
  <c r="I4581" i="1"/>
  <c r="H4581" i="1"/>
  <c r="G4581" i="1"/>
  <c r="I4580" i="1"/>
  <c r="H4580" i="1"/>
  <c r="G4580" i="1"/>
  <c r="I4579" i="1"/>
  <c r="H4579" i="1"/>
  <c r="G4579" i="1"/>
  <c r="I4578" i="1"/>
  <c r="H4578" i="1"/>
  <c r="G4578" i="1"/>
  <c r="I4577" i="1"/>
  <c r="H4577" i="1"/>
  <c r="G4577" i="1"/>
  <c r="I4576" i="1"/>
  <c r="H4576" i="1"/>
  <c r="G4576" i="1"/>
  <c r="I4575" i="1"/>
  <c r="H4575" i="1"/>
  <c r="G4575" i="1"/>
  <c r="I4574" i="1"/>
  <c r="H4574" i="1"/>
  <c r="G4574" i="1"/>
  <c r="I4573" i="1"/>
  <c r="H4573" i="1"/>
  <c r="G4573" i="1"/>
  <c r="I4572" i="1"/>
  <c r="H4572" i="1"/>
  <c r="G4572" i="1"/>
  <c r="I4571" i="1"/>
  <c r="H4571" i="1"/>
  <c r="G4571" i="1"/>
  <c r="I4570" i="1"/>
  <c r="H4570" i="1"/>
  <c r="G4570" i="1"/>
  <c r="I4569" i="1"/>
  <c r="H4569" i="1"/>
  <c r="G4569" i="1"/>
  <c r="I4568" i="1"/>
  <c r="H4568" i="1"/>
  <c r="G4568" i="1"/>
  <c r="I4567" i="1"/>
  <c r="H4567" i="1"/>
  <c r="G4567" i="1"/>
  <c r="I4566" i="1"/>
  <c r="H4566" i="1"/>
  <c r="G4566" i="1"/>
  <c r="I4565" i="1"/>
  <c r="H4565" i="1"/>
  <c r="G4565" i="1"/>
  <c r="I4564" i="1"/>
  <c r="H4564" i="1"/>
  <c r="G4564" i="1"/>
  <c r="I4563" i="1"/>
  <c r="H4563" i="1"/>
  <c r="G4563" i="1"/>
  <c r="I4562" i="1"/>
  <c r="H4562" i="1"/>
  <c r="G4562" i="1"/>
  <c r="I4561" i="1"/>
  <c r="H4561" i="1"/>
  <c r="G4561" i="1"/>
  <c r="I4560" i="1"/>
  <c r="H4560" i="1"/>
  <c r="G4560" i="1"/>
  <c r="I4559" i="1"/>
  <c r="H4559" i="1"/>
  <c r="G4559" i="1"/>
  <c r="I4558" i="1"/>
  <c r="H4558" i="1"/>
  <c r="G4558" i="1"/>
  <c r="I4557" i="1"/>
  <c r="H4557" i="1"/>
  <c r="G4557" i="1"/>
  <c r="I4556" i="1"/>
  <c r="H4556" i="1"/>
  <c r="G4556" i="1"/>
  <c r="I4555" i="1"/>
  <c r="H4555" i="1"/>
  <c r="G4555" i="1"/>
  <c r="I4554" i="1"/>
  <c r="H4554" i="1"/>
  <c r="G4554" i="1"/>
  <c r="I4553" i="1"/>
  <c r="H4553" i="1"/>
  <c r="G4553" i="1"/>
  <c r="I4552" i="1"/>
  <c r="H4552" i="1"/>
  <c r="G4552" i="1"/>
  <c r="I4551" i="1"/>
  <c r="H4551" i="1"/>
  <c r="G4551" i="1"/>
  <c r="I4550" i="1"/>
  <c r="H4550" i="1"/>
  <c r="G4550" i="1"/>
  <c r="I4549" i="1"/>
  <c r="H4549" i="1"/>
  <c r="G4549" i="1"/>
  <c r="I4548" i="1"/>
  <c r="H4548" i="1"/>
  <c r="G4548" i="1"/>
  <c r="I4547" i="1"/>
  <c r="H4547" i="1"/>
  <c r="G4547" i="1"/>
  <c r="I4546" i="1"/>
  <c r="H4546" i="1"/>
  <c r="G4546" i="1"/>
  <c r="I4545" i="1"/>
  <c r="H4545" i="1"/>
  <c r="G4545" i="1"/>
  <c r="I4544" i="1"/>
  <c r="H4544" i="1"/>
  <c r="G4544" i="1"/>
  <c r="I4543" i="1"/>
  <c r="H4543" i="1"/>
  <c r="G4543" i="1"/>
  <c r="I4542" i="1"/>
  <c r="H4542" i="1"/>
  <c r="G4542" i="1"/>
  <c r="I4541" i="1"/>
  <c r="H4541" i="1"/>
  <c r="G4541" i="1"/>
  <c r="I4540" i="1"/>
  <c r="H4540" i="1"/>
  <c r="G4540" i="1"/>
  <c r="I4539" i="1"/>
  <c r="H4539" i="1"/>
  <c r="G4539" i="1"/>
  <c r="I4538" i="1"/>
  <c r="H4538" i="1"/>
  <c r="G4538" i="1"/>
  <c r="I4537" i="1"/>
  <c r="H4537" i="1"/>
  <c r="G4537" i="1"/>
  <c r="I4536" i="1"/>
  <c r="H4536" i="1"/>
  <c r="G4536" i="1"/>
  <c r="I4535" i="1"/>
  <c r="H4535" i="1"/>
  <c r="G4535" i="1"/>
  <c r="I4534" i="1"/>
  <c r="H4534" i="1"/>
  <c r="G4534" i="1"/>
  <c r="I4533" i="1"/>
  <c r="H4533" i="1"/>
  <c r="G4533" i="1"/>
  <c r="I4532" i="1"/>
  <c r="H4532" i="1"/>
  <c r="G4532" i="1"/>
  <c r="I4531" i="1"/>
  <c r="H4531" i="1"/>
  <c r="G4531" i="1"/>
  <c r="I4530" i="1"/>
  <c r="H4530" i="1"/>
  <c r="G4530" i="1"/>
  <c r="I4529" i="1"/>
  <c r="H4529" i="1"/>
  <c r="G4529" i="1"/>
  <c r="I4528" i="1"/>
  <c r="H4528" i="1"/>
  <c r="G4528" i="1"/>
  <c r="I4527" i="1"/>
  <c r="H4527" i="1"/>
  <c r="G4527" i="1"/>
  <c r="I4526" i="1"/>
  <c r="H4526" i="1"/>
  <c r="G4526" i="1"/>
  <c r="I4525" i="1"/>
  <c r="H4525" i="1"/>
  <c r="G4525" i="1"/>
  <c r="I4524" i="1"/>
  <c r="H4524" i="1"/>
  <c r="G4524" i="1"/>
  <c r="I4523" i="1"/>
  <c r="H4523" i="1"/>
  <c r="G4523" i="1"/>
  <c r="I4522" i="1"/>
  <c r="H4522" i="1"/>
  <c r="G4522" i="1"/>
  <c r="I4521" i="1"/>
  <c r="H4521" i="1"/>
  <c r="G4521" i="1"/>
  <c r="I4520" i="1"/>
  <c r="H4520" i="1"/>
  <c r="G4520" i="1"/>
  <c r="I4519" i="1"/>
  <c r="H4519" i="1"/>
  <c r="G4519" i="1"/>
  <c r="I4518" i="1"/>
  <c r="H4518" i="1"/>
  <c r="G4518" i="1"/>
  <c r="I4517" i="1"/>
  <c r="H4517" i="1"/>
  <c r="G4517" i="1"/>
  <c r="I4516" i="1"/>
  <c r="H4516" i="1"/>
  <c r="G4516" i="1"/>
  <c r="I4515" i="1"/>
  <c r="H4515" i="1"/>
  <c r="G4515" i="1"/>
  <c r="I4514" i="1"/>
  <c r="H4514" i="1"/>
  <c r="G4514" i="1"/>
  <c r="I4513" i="1"/>
  <c r="H4513" i="1"/>
  <c r="G4513" i="1"/>
  <c r="I4512" i="1"/>
  <c r="H4512" i="1"/>
  <c r="G4512" i="1"/>
  <c r="I4511" i="1"/>
  <c r="H4511" i="1"/>
  <c r="G4511" i="1"/>
  <c r="I4510" i="1"/>
  <c r="H4510" i="1"/>
  <c r="G4510" i="1"/>
  <c r="I4509" i="1"/>
  <c r="H4509" i="1"/>
  <c r="G4509" i="1"/>
  <c r="I4508" i="1"/>
  <c r="H4508" i="1"/>
  <c r="G4508" i="1"/>
  <c r="I4507" i="1"/>
  <c r="H4507" i="1"/>
  <c r="G4507" i="1"/>
  <c r="I4506" i="1"/>
  <c r="H4506" i="1"/>
  <c r="G4506" i="1"/>
  <c r="I4505" i="1"/>
  <c r="H4505" i="1"/>
  <c r="G4505" i="1"/>
  <c r="I4504" i="1"/>
  <c r="H4504" i="1"/>
  <c r="G4504" i="1"/>
  <c r="I4503" i="1"/>
  <c r="H4503" i="1"/>
  <c r="G4503" i="1"/>
  <c r="I4502" i="1"/>
  <c r="H4502" i="1"/>
  <c r="G4502" i="1"/>
  <c r="I4501" i="1"/>
  <c r="H4501" i="1"/>
  <c r="G4501" i="1"/>
  <c r="I4500" i="1"/>
  <c r="H4500" i="1"/>
  <c r="G4500" i="1"/>
  <c r="I4499" i="1"/>
  <c r="H4499" i="1"/>
  <c r="G4499" i="1"/>
  <c r="I4498" i="1"/>
  <c r="H4498" i="1"/>
  <c r="G4498" i="1"/>
  <c r="I4497" i="1"/>
  <c r="H4497" i="1"/>
  <c r="G4497" i="1"/>
  <c r="I4496" i="1"/>
  <c r="H4496" i="1"/>
  <c r="G4496" i="1"/>
  <c r="I4495" i="1"/>
  <c r="H4495" i="1"/>
  <c r="G4495" i="1"/>
  <c r="I4494" i="1"/>
  <c r="H4494" i="1"/>
  <c r="G4494" i="1"/>
  <c r="I4493" i="1"/>
  <c r="H4493" i="1"/>
  <c r="G4493" i="1"/>
  <c r="I4492" i="1"/>
  <c r="H4492" i="1"/>
  <c r="G4492" i="1"/>
  <c r="I4491" i="1"/>
  <c r="H4491" i="1"/>
  <c r="G4491" i="1"/>
  <c r="I4490" i="1"/>
  <c r="H4490" i="1"/>
  <c r="G4490" i="1"/>
  <c r="I4489" i="1"/>
  <c r="H4489" i="1"/>
  <c r="G4489" i="1"/>
  <c r="I4488" i="1"/>
  <c r="H4488" i="1"/>
  <c r="G4488" i="1"/>
  <c r="I4487" i="1"/>
  <c r="H4487" i="1"/>
  <c r="G4487" i="1"/>
  <c r="I4486" i="1"/>
  <c r="H4486" i="1"/>
  <c r="G4486" i="1"/>
  <c r="I4485" i="1"/>
  <c r="H4485" i="1"/>
  <c r="G4485" i="1"/>
  <c r="I4484" i="1"/>
  <c r="H4484" i="1"/>
  <c r="G4484" i="1"/>
  <c r="I4483" i="1"/>
  <c r="H4483" i="1"/>
  <c r="G4483" i="1"/>
  <c r="I4482" i="1"/>
  <c r="H4482" i="1"/>
  <c r="G4482" i="1"/>
  <c r="I4481" i="1"/>
  <c r="H4481" i="1"/>
  <c r="G4481" i="1"/>
  <c r="I4480" i="1"/>
  <c r="H4480" i="1"/>
  <c r="G4480" i="1"/>
  <c r="I4479" i="1"/>
  <c r="H4479" i="1"/>
  <c r="G4479" i="1"/>
  <c r="I4478" i="1"/>
  <c r="H4478" i="1"/>
  <c r="G4478" i="1"/>
  <c r="I4477" i="1"/>
  <c r="H4477" i="1"/>
  <c r="G4477" i="1"/>
  <c r="I4476" i="1"/>
  <c r="H4476" i="1"/>
  <c r="G4476" i="1"/>
  <c r="I4475" i="1"/>
  <c r="H4475" i="1"/>
  <c r="G4475" i="1"/>
  <c r="I4474" i="1"/>
  <c r="H4474" i="1"/>
  <c r="G4474" i="1"/>
  <c r="I4473" i="1"/>
  <c r="H4473" i="1"/>
  <c r="G4473" i="1"/>
  <c r="I4472" i="1"/>
  <c r="H4472" i="1"/>
  <c r="G4472" i="1"/>
  <c r="I4471" i="1"/>
  <c r="H4471" i="1"/>
  <c r="G4471" i="1"/>
  <c r="I4470" i="1"/>
  <c r="H4470" i="1"/>
  <c r="G4470" i="1"/>
  <c r="I4469" i="1"/>
  <c r="H4469" i="1"/>
  <c r="G4469" i="1"/>
  <c r="I4468" i="1"/>
  <c r="H4468" i="1"/>
  <c r="G4468" i="1"/>
  <c r="I4467" i="1"/>
  <c r="H4467" i="1"/>
  <c r="G4467" i="1"/>
  <c r="I4466" i="1"/>
  <c r="H4466" i="1"/>
  <c r="G4466" i="1"/>
  <c r="I4465" i="1"/>
  <c r="H4465" i="1"/>
  <c r="G4465" i="1"/>
  <c r="I4464" i="1"/>
  <c r="H4464" i="1"/>
  <c r="G4464" i="1"/>
  <c r="I4463" i="1"/>
  <c r="H4463" i="1"/>
  <c r="G4463" i="1"/>
  <c r="I4462" i="1"/>
  <c r="H4462" i="1"/>
  <c r="G4462" i="1"/>
  <c r="I4461" i="1"/>
  <c r="H4461" i="1"/>
  <c r="G4461" i="1"/>
  <c r="I4460" i="1"/>
  <c r="H4460" i="1"/>
  <c r="G4460" i="1"/>
  <c r="I4459" i="1"/>
  <c r="H4459" i="1"/>
  <c r="G4459" i="1"/>
  <c r="I4458" i="1"/>
  <c r="H4458" i="1"/>
  <c r="G4458" i="1"/>
  <c r="I4457" i="1"/>
  <c r="H4457" i="1"/>
  <c r="G4457" i="1"/>
  <c r="I4456" i="1"/>
  <c r="H4456" i="1"/>
  <c r="G4456" i="1"/>
  <c r="I4455" i="1"/>
  <c r="H4455" i="1"/>
  <c r="G4455" i="1"/>
  <c r="I4454" i="1"/>
  <c r="H4454" i="1"/>
  <c r="G4454" i="1"/>
  <c r="I4453" i="1"/>
  <c r="H4453" i="1"/>
  <c r="G4453" i="1"/>
  <c r="I4452" i="1"/>
  <c r="H4452" i="1"/>
  <c r="G4452" i="1"/>
  <c r="I4451" i="1"/>
  <c r="H4451" i="1"/>
  <c r="G4451" i="1"/>
  <c r="I4450" i="1"/>
  <c r="H4450" i="1"/>
  <c r="G4450" i="1"/>
  <c r="I4449" i="1"/>
  <c r="H4449" i="1"/>
  <c r="G4449" i="1"/>
  <c r="I4448" i="1"/>
  <c r="H4448" i="1"/>
  <c r="G4448" i="1"/>
  <c r="I4447" i="1"/>
  <c r="H4447" i="1"/>
  <c r="G4447" i="1"/>
  <c r="I4446" i="1"/>
  <c r="H4446" i="1"/>
  <c r="G4446" i="1"/>
  <c r="I4445" i="1"/>
  <c r="H4445" i="1"/>
  <c r="G4445" i="1"/>
  <c r="I4444" i="1"/>
  <c r="H4444" i="1"/>
  <c r="G4444" i="1"/>
  <c r="I4443" i="1"/>
  <c r="H4443" i="1"/>
  <c r="G4443" i="1"/>
  <c r="I4442" i="1"/>
  <c r="H4442" i="1"/>
  <c r="G4442" i="1"/>
  <c r="I4441" i="1"/>
  <c r="H4441" i="1"/>
  <c r="G4441" i="1"/>
  <c r="I4440" i="1"/>
  <c r="H4440" i="1"/>
  <c r="G4440" i="1"/>
  <c r="I4439" i="1"/>
  <c r="H4439" i="1"/>
  <c r="G4439" i="1"/>
  <c r="I4438" i="1"/>
  <c r="H4438" i="1"/>
  <c r="G4438" i="1"/>
  <c r="I4437" i="1"/>
  <c r="H4437" i="1"/>
  <c r="G4437" i="1"/>
  <c r="I4436" i="1"/>
  <c r="H4436" i="1"/>
  <c r="G4436" i="1"/>
  <c r="I4435" i="1"/>
  <c r="H4435" i="1"/>
  <c r="G4435" i="1"/>
  <c r="I4434" i="1"/>
  <c r="H4434" i="1"/>
  <c r="G4434" i="1"/>
  <c r="I4433" i="1"/>
  <c r="H4433" i="1"/>
  <c r="G4433" i="1"/>
  <c r="I4432" i="1"/>
  <c r="H4432" i="1"/>
  <c r="G4432" i="1"/>
  <c r="I4431" i="1"/>
  <c r="H4431" i="1"/>
  <c r="G4431" i="1"/>
  <c r="I4430" i="1"/>
  <c r="H4430" i="1"/>
  <c r="G4430" i="1"/>
  <c r="I4429" i="1"/>
  <c r="H4429" i="1"/>
  <c r="G4429" i="1"/>
  <c r="I4428" i="1"/>
  <c r="H4428" i="1"/>
  <c r="G4428" i="1"/>
  <c r="I4427" i="1"/>
  <c r="H4427" i="1"/>
  <c r="G4427" i="1"/>
  <c r="I4426" i="1"/>
  <c r="H4426" i="1"/>
  <c r="G4426" i="1"/>
  <c r="I4425" i="1"/>
  <c r="H4425" i="1"/>
  <c r="G4425" i="1"/>
  <c r="I4424" i="1"/>
  <c r="H4424" i="1"/>
  <c r="G4424" i="1"/>
  <c r="I4423" i="1"/>
  <c r="H4423" i="1"/>
  <c r="G4423" i="1"/>
  <c r="I4422" i="1"/>
  <c r="H4422" i="1"/>
  <c r="G4422" i="1"/>
  <c r="I4421" i="1"/>
  <c r="H4421" i="1"/>
  <c r="G4421" i="1"/>
  <c r="I4420" i="1"/>
  <c r="H4420" i="1"/>
  <c r="G4420" i="1"/>
  <c r="I4419" i="1"/>
  <c r="H4419" i="1"/>
  <c r="G4419" i="1"/>
  <c r="I4418" i="1"/>
  <c r="H4418" i="1"/>
  <c r="G4418" i="1"/>
  <c r="I4417" i="1"/>
  <c r="H4417" i="1"/>
  <c r="G4417" i="1"/>
  <c r="I4416" i="1"/>
  <c r="H4416" i="1"/>
  <c r="G4416" i="1"/>
  <c r="I4415" i="1"/>
  <c r="H4415" i="1"/>
  <c r="G4415" i="1"/>
  <c r="I4414" i="1"/>
  <c r="H4414" i="1"/>
  <c r="G4414" i="1"/>
  <c r="I4413" i="1"/>
  <c r="H4413" i="1"/>
  <c r="G4413" i="1"/>
  <c r="I4412" i="1"/>
  <c r="H4412" i="1"/>
  <c r="G4412" i="1"/>
  <c r="I4411" i="1"/>
  <c r="H4411" i="1"/>
  <c r="G4411" i="1"/>
  <c r="I4410" i="1"/>
  <c r="H4410" i="1"/>
  <c r="G4410" i="1"/>
  <c r="I4409" i="1"/>
  <c r="H4409" i="1"/>
  <c r="G4409" i="1"/>
  <c r="I4408" i="1"/>
  <c r="H4408" i="1"/>
  <c r="G4408" i="1"/>
  <c r="I4407" i="1"/>
  <c r="H4407" i="1"/>
  <c r="G4407" i="1"/>
  <c r="I4406" i="1"/>
  <c r="H4406" i="1"/>
  <c r="G4406" i="1"/>
  <c r="I4405" i="1"/>
  <c r="H4405" i="1"/>
  <c r="G4405" i="1"/>
  <c r="I4404" i="1"/>
  <c r="H4404" i="1"/>
  <c r="G4404" i="1"/>
  <c r="I4403" i="1"/>
  <c r="H4403" i="1"/>
  <c r="G4403" i="1"/>
  <c r="I4402" i="1"/>
  <c r="H4402" i="1"/>
  <c r="G4402" i="1"/>
  <c r="I4401" i="1"/>
  <c r="H4401" i="1"/>
  <c r="G4401" i="1"/>
  <c r="I4400" i="1"/>
  <c r="H4400" i="1"/>
  <c r="G4400" i="1"/>
  <c r="I4399" i="1"/>
  <c r="H4399" i="1"/>
  <c r="G4399" i="1"/>
  <c r="I4398" i="1"/>
  <c r="H4398" i="1"/>
  <c r="G4398" i="1"/>
  <c r="I4397" i="1"/>
  <c r="H4397" i="1"/>
  <c r="G4397" i="1"/>
  <c r="I4396" i="1"/>
  <c r="H4396" i="1"/>
  <c r="G4396" i="1"/>
  <c r="I4395" i="1"/>
  <c r="H4395" i="1"/>
  <c r="G4395" i="1"/>
  <c r="I4394" i="1"/>
  <c r="H4394" i="1"/>
  <c r="G4394" i="1"/>
  <c r="I4393" i="1"/>
  <c r="H4393" i="1"/>
  <c r="G4393" i="1"/>
  <c r="I4392" i="1"/>
  <c r="H4392" i="1"/>
  <c r="G4392" i="1"/>
  <c r="I4391" i="1"/>
  <c r="H4391" i="1"/>
  <c r="G4391" i="1"/>
  <c r="I4390" i="1"/>
  <c r="H4390" i="1"/>
  <c r="G4390" i="1"/>
  <c r="I4389" i="1"/>
  <c r="H4389" i="1"/>
  <c r="G4389" i="1"/>
  <c r="I4388" i="1"/>
  <c r="H4388" i="1"/>
  <c r="G4388" i="1"/>
  <c r="I4387" i="1"/>
  <c r="H4387" i="1"/>
  <c r="G4387" i="1"/>
  <c r="I4386" i="1"/>
  <c r="H4386" i="1"/>
  <c r="G4386" i="1"/>
  <c r="I4385" i="1"/>
  <c r="H4385" i="1"/>
  <c r="G4385" i="1"/>
  <c r="I4384" i="1"/>
  <c r="H4384" i="1"/>
  <c r="G4384" i="1"/>
  <c r="I4383" i="1"/>
  <c r="H4383" i="1"/>
  <c r="G4383" i="1"/>
  <c r="I4382" i="1"/>
  <c r="H4382" i="1"/>
  <c r="G4382" i="1"/>
  <c r="I4381" i="1"/>
  <c r="H4381" i="1"/>
  <c r="G4381" i="1"/>
  <c r="I4380" i="1"/>
  <c r="H4380" i="1"/>
  <c r="G4380" i="1"/>
  <c r="I4379" i="1"/>
  <c r="H4379" i="1"/>
  <c r="G4379" i="1"/>
  <c r="I4378" i="1"/>
  <c r="H4378" i="1"/>
  <c r="G4378" i="1"/>
  <c r="I4377" i="1"/>
  <c r="H4377" i="1"/>
  <c r="G4377" i="1"/>
  <c r="I4376" i="1"/>
  <c r="H4376" i="1"/>
  <c r="G4376" i="1"/>
  <c r="I4375" i="1"/>
  <c r="H4375" i="1"/>
  <c r="G4375" i="1"/>
  <c r="I4374" i="1"/>
  <c r="H4374" i="1"/>
  <c r="G4374" i="1"/>
  <c r="I4373" i="1"/>
  <c r="H4373" i="1"/>
  <c r="G4373" i="1"/>
  <c r="I4372" i="1"/>
  <c r="H4372" i="1"/>
  <c r="G4372" i="1"/>
  <c r="I4371" i="1"/>
  <c r="H4371" i="1"/>
  <c r="G4371" i="1"/>
  <c r="I4370" i="1"/>
  <c r="H4370" i="1"/>
  <c r="G4370" i="1"/>
  <c r="I4369" i="1"/>
  <c r="H4369" i="1"/>
  <c r="G4369" i="1"/>
  <c r="I4368" i="1"/>
  <c r="H4368" i="1"/>
  <c r="G4368" i="1"/>
  <c r="I4367" i="1"/>
  <c r="H4367" i="1"/>
  <c r="G4367" i="1"/>
  <c r="I4366" i="1"/>
  <c r="H4366" i="1"/>
  <c r="G4366" i="1"/>
  <c r="I4365" i="1"/>
  <c r="H4365" i="1"/>
  <c r="G4365" i="1"/>
  <c r="I4364" i="1"/>
  <c r="H4364" i="1"/>
  <c r="G4364" i="1"/>
  <c r="I4363" i="1"/>
  <c r="H4363" i="1"/>
  <c r="G4363" i="1"/>
  <c r="I4362" i="1"/>
  <c r="H4362" i="1"/>
  <c r="G4362" i="1"/>
  <c r="I4361" i="1"/>
  <c r="H4361" i="1"/>
  <c r="G4361" i="1"/>
  <c r="I4360" i="1"/>
  <c r="H4360" i="1"/>
  <c r="G4360" i="1"/>
  <c r="I4359" i="1"/>
  <c r="H4359" i="1"/>
  <c r="G4359" i="1"/>
  <c r="I4358" i="1"/>
  <c r="H4358" i="1"/>
  <c r="G4358" i="1"/>
  <c r="I4357" i="1"/>
  <c r="H4357" i="1"/>
  <c r="G4357" i="1"/>
  <c r="I4356" i="1"/>
  <c r="H4356" i="1"/>
  <c r="G4356" i="1"/>
  <c r="I4355" i="1"/>
  <c r="H4355" i="1"/>
  <c r="G4355" i="1"/>
  <c r="I4354" i="1"/>
  <c r="H4354" i="1"/>
  <c r="G4354" i="1"/>
  <c r="I4353" i="1"/>
  <c r="H4353" i="1"/>
  <c r="G4353" i="1"/>
  <c r="I4352" i="1"/>
  <c r="H4352" i="1"/>
  <c r="G4352" i="1"/>
  <c r="I4351" i="1"/>
  <c r="H4351" i="1"/>
  <c r="G4351" i="1"/>
  <c r="I4350" i="1"/>
  <c r="H4350" i="1"/>
  <c r="G4350" i="1"/>
  <c r="I4349" i="1"/>
  <c r="H4349" i="1"/>
  <c r="G4349" i="1"/>
  <c r="I4348" i="1"/>
  <c r="H4348" i="1"/>
  <c r="G4348" i="1"/>
  <c r="I4347" i="1"/>
  <c r="H4347" i="1"/>
  <c r="G4347" i="1"/>
  <c r="I4346" i="1"/>
  <c r="H4346" i="1"/>
  <c r="G4346" i="1"/>
  <c r="I4345" i="1"/>
  <c r="H4345" i="1"/>
  <c r="G4345" i="1"/>
  <c r="I4344" i="1"/>
  <c r="H4344" i="1"/>
  <c r="G4344" i="1"/>
  <c r="I4343" i="1"/>
  <c r="H4343" i="1"/>
  <c r="G4343" i="1"/>
  <c r="I4342" i="1"/>
  <c r="H4342" i="1"/>
  <c r="G4342" i="1"/>
  <c r="I4341" i="1"/>
  <c r="H4341" i="1"/>
  <c r="G4341" i="1"/>
  <c r="I4340" i="1"/>
  <c r="H4340" i="1"/>
  <c r="G4340" i="1"/>
  <c r="I4339" i="1"/>
  <c r="H4339" i="1"/>
  <c r="G4339" i="1"/>
  <c r="I4338" i="1"/>
  <c r="H4338" i="1"/>
  <c r="G4338" i="1"/>
  <c r="I4337" i="1"/>
  <c r="H4337" i="1"/>
  <c r="G4337" i="1"/>
  <c r="I4336" i="1"/>
  <c r="H4336" i="1"/>
  <c r="G4336" i="1"/>
  <c r="I4335" i="1"/>
  <c r="H4335" i="1"/>
  <c r="G4335" i="1"/>
  <c r="I4334" i="1"/>
  <c r="H4334" i="1"/>
  <c r="G4334" i="1"/>
  <c r="I4333" i="1"/>
  <c r="H4333" i="1"/>
  <c r="G4333" i="1"/>
  <c r="I4332" i="1"/>
  <c r="H4332" i="1"/>
  <c r="G4332" i="1"/>
  <c r="I4331" i="1"/>
  <c r="H4331" i="1"/>
  <c r="G4331" i="1"/>
  <c r="I4330" i="1"/>
  <c r="H4330" i="1"/>
  <c r="G4330" i="1"/>
  <c r="I4329" i="1"/>
  <c r="H4329" i="1"/>
  <c r="G4329" i="1"/>
  <c r="I4328" i="1"/>
  <c r="H4328" i="1"/>
  <c r="G4328" i="1"/>
  <c r="I4327" i="1"/>
  <c r="H4327" i="1"/>
  <c r="G4327" i="1"/>
  <c r="I4326" i="1"/>
  <c r="H4326" i="1"/>
  <c r="G4326" i="1"/>
  <c r="I4325" i="1"/>
  <c r="H4325" i="1"/>
  <c r="G4325" i="1"/>
  <c r="I4324" i="1"/>
  <c r="H4324" i="1"/>
  <c r="G4324" i="1"/>
  <c r="I4323" i="1"/>
  <c r="H4323" i="1"/>
  <c r="G4323" i="1"/>
  <c r="I4322" i="1"/>
  <c r="H4322" i="1"/>
  <c r="G4322" i="1"/>
  <c r="I4321" i="1"/>
  <c r="H4321" i="1"/>
  <c r="G4321" i="1"/>
  <c r="I4320" i="1"/>
  <c r="H4320" i="1"/>
  <c r="G4320" i="1"/>
  <c r="I4319" i="1"/>
  <c r="H4319" i="1"/>
  <c r="G4319" i="1"/>
  <c r="I4318" i="1"/>
  <c r="H4318" i="1"/>
  <c r="G4318" i="1"/>
  <c r="I4317" i="1"/>
  <c r="H4317" i="1"/>
  <c r="G4317" i="1"/>
  <c r="I4316" i="1"/>
  <c r="H4316" i="1"/>
  <c r="G4316" i="1"/>
  <c r="I4315" i="1"/>
  <c r="H4315" i="1"/>
  <c r="G4315" i="1"/>
  <c r="I4314" i="1"/>
  <c r="H4314" i="1"/>
  <c r="G4314" i="1"/>
  <c r="I4313" i="1"/>
  <c r="H4313" i="1"/>
  <c r="G4313" i="1"/>
  <c r="I4312" i="1"/>
  <c r="H4312" i="1"/>
  <c r="G4312" i="1"/>
  <c r="I4311" i="1"/>
  <c r="H4311" i="1"/>
  <c r="G4311" i="1"/>
  <c r="I4310" i="1"/>
  <c r="H4310" i="1"/>
  <c r="G4310" i="1"/>
  <c r="I4309" i="1"/>
  <c r="H4309" i="1"/>
  <c r="G4309" i="1"/>
  <c r="I4308" i="1"/>
  <c r="H4308" i="1"/>
  <c r="G4308" i="1"/>
  <c r="I4307" i="1"/>
  <c r="H4307" i="1"/>
  <c r="G4307" i="1"/>
  <c r="I4306" i="1"/>
  <c r="H4306" i="1"/>
  <c r="G4306" i="1"/>
  <c r="I4305" i="1"/>
  <c r="H4305" i="1"/>
  <c r="G4305" i="1"/>
  <c r="I4304" i="1"/>
  <c r="H4304" i="1"/>
  <c r="G4304" i="1"/>
  <c r="I4303" i="1"/>
  <c r="H4303" i="1"/>
  <c r="G4303" i="1"/>
  <c r="I4302" i="1"/>
  <c r="H4302" i="1"/>
  <c r="G4302" i="1"/>
  <c r="I4301" i="1"/>
  <c r="H4301" i="1"/>
  <c r="G4301" i="1"/>
  <c r="I4300" i="1"/>
  <c r="H4300" i="1"/>
  <c r="G4300" i="1"/>
  <c r="I4299" i="1"/>
  <c r="H4299" i="1"/>
  <c r="G4299" i="1"/>
  <c r="I4298" i="1"/>
  <c r="H4298" i="1"/>
  <c r="G4298" i="1"/>
  <c r="I4297" i="1"/>
  <c r="H4297" i="1"/>
  <c r="G4297" i="1"/>
  <c r="I4296" i="1"/>
  <c r="H4296" i="1"/>
  <c r="G4296" i="1"/>
  <c r="I4295" i="1"/>
  <c r="H4295" i="1"/>
  <c r="G4295" i="1"/>
  <c r="I4294" i="1"/>
  <c r="H4294" i="1"/>
  <c r="G4294" i="1"/>
  <c r="I4293" i="1"/>
  <c r="H4293" i="1"/>
  <c r="G4293" i="1"/>
  <c r="I4292" i="1"/>
  <c r="H4292" i="1"/>
  <c r="G4292" i="1"/>
  <c r="I4291" i="1"/>
  <c r="H4291" i="1"/>
  <c r="G4291" i="1"/>
  <c r="I4290" i="1"/>
  <c r="H4290" i="1"/>
  <c r="G4290" i="1"/>
  <c r="I4289" i="1"/>
  <c r="H4289" i="1"/>
  <c r="G4289" i="1"/>
  <c r="I4288" i="1"/>
  <c r="H4288" i="1"/>
  <c r="G4288" i="1"/>
  <c r="I4287" i="1"/>
  <c r="H4287" i="1"/>
  <c r="G4287" i="1"/>
  <c r="I4286" i="1"/>
  <c r="H4286" i="1"/>
  <c r="G4286" i="1"/>
  <c r="I4285" i="1"/>
  <c r="H4285" i="1"/>
  <c r="G4285" i="1"/>
  <c r="I4284" i="1"/>
  <c r="H4284" i="1"/>
  <c r="G4284" i="1"/>
  <c r="I4283" i="1"/>
  <c r="H4283" i="1"/>
  <c r="G4283" i="1"/>
  <c r="I4282" i="1"/>
  <c r="H4282" i="1"/>
  <c r="G4282" i="1"/>
  <c r="I4281" i="1"/>
  <c r="H4281" i="1"/>
  <c r="G4281" i="1"/>
  <c r="I4280" i="1"/>
  <c r="H4280" i="1"/>
  <c r="G4280" i="1"/>
  <c r="I4279" i="1"/>
  <c r="H4279" i="1"/>
  <c r="G4279" i="1"/>
  <c r="I4278" i="1"/>
  <c r="H4278" i="1"/>
  <c r="G4278" i="1"/>
  <c r="I4277" i="1"/>
  <c r="H4277" i="1"/>
  <c r="G4277" i="1"/>
  <c r="I4276" i="1"/>
  <c r="H4276" i="1"/>
  <c r="G4276" i="1"/>
  <c r="I4275" i="1"/>
  <c r="H4275" i="1"/>
  <c r="G4275" i="1"/>
  <c r="I4274" i="1"/>
  <c r="H4274" i="1"/>
  <c r="G4274" i="1"/>
  <c r="I4273" i="1"/>
  <c r="H4273" i="1"/>
  <c r="G4273" i="1"/>
  <c r="I4272" i="1"/>
  <c r="H4272" i="1"/>
  <c r="G4272" i="1"/>
  <c r="I4271" i="1"/>
  <c r="H4271" i="1"/>
  <c r="G4271" i="1"/>
  <c r="I4270" i="1"/>
  <c r="H4270" i="1"/>
  <c r="G4270" i="1"/>
  <c r="I4269" i="1"/>
  <c r="H4269" i="1"/>
  <c r="G4269" i="1"/>
  <c r="I4268" i="1"/>
  <c r="H4268" i="1"/>
  <c r="G4268" i="1"/>
  <c r="I4267" i="1"/>
  <c r="H4267" i="1"/>
  <c r="G4267" i="1"/>
  <c r="I4266" i="1"/>
  <c r="H4266" i="1"/>
  <c r="G4266" i="1"/>
  <c r="I4265" i="1"/>
  <c r="H4265" i="1"/>
  <c r="G4265" i="1"/>
  <c r="I4264" i="1"/>
  <c r="H4264" i="1"/>
  <c r="G4264" i="1"/>
  <c r="I4263" i="1"/>
  <c r="H4263" i="1"/>
  <c r="G4263" i="1"/>
  <c r="I4262" i="1"/>
  <c r="H4262" i="1"/>
  <c r="G4262" i="1"/>
  <c r="I4261" i="1"/>
  <c r="H4261" i="1"/>
  <c r="G4261" i="1"/>
  <c r="I4260" i="1"/>
  <c r="H4260" i="1"/>
  <c r="G4260" i="1"/>
  <c r="I4259" i="1"/>
  <c r="H4259" i="1"/>
  <c r="G4259" i="1"/>
  <c r="I4258" i="1"/>
  <c r="H4258" i="1"/>
  <c r="G4258" i="1"/>
  <c r="I4257" i="1"/>
  <c r="H4257" i="1"/>
  <c r="G4257" i="1"/>
  <c r="I4256" i="1"/>
  <c r="H4256" i="1"/>
  <c r="G4256" i="1"/>
  <c r="I4255" i="1"/>
  <c r="H4255" i="1"/>
  <c r="G4255" i="1"/>
  <c r="I4254" i="1"/>
  <c r="H4254" i="1"/>
  <c r="G4254" i="1"/>
  <c r="I4253" i="1"/>
  <c r="H4253" i="1"/>
  <c r="G4253" i="1"/>
  <c r="I4252" i="1"/>
  <c r="H4252" i="1"/>
  <c r="G4252" i="1"/>
  <c r="I4251" i="1"/>
  <c r="H4251" i="1"/>
  <c r="G4251" i="1"/>
  <c r="I4250" i="1"/>
  <c r="H4250" i="1"/>
  <c r="G4250" i="1"/>
  <c r="I4249" i="1"/>
  <c r="H4249" i="1"/>
  <c r="G4249" i="1"/>
  <c r="I4248" i="1"/>
  <c r="H4248" i="1"/>
  <c r="G4248" i="1"/>
  <c r="I4247" i="1"/>
  <c r="H4247" i="1"/>
  <c r="G4247" i="1"/>
  <c r="I4246" i="1"/>
  <c r="H4246" i="1"/>
  <c r="G4246" i="1"/>
  <c r="I4245" i="1"/>
  <c r="H4245" i="1"/>
  <c r="G4245" i="1"/>
  <c r="I4244" i="1"/>
  <c r="H4244" i="1"/>
  <c r="G4244" i="1"/>
  <c r="I4243" i="1"/>
  <c r="H4243" i="1"/>
  <c r="G4243" i="1"/>
  <c r="I4242" i="1"/>
  <c r="H4242" i="1"/>
  <c r="G4242" i="1"/>
  <c r="I4241" i="1"/>
  <c r="H4241" i="1"/>
  <c r="G4241" i="1"/>
  <c r="I4240" i="1"/>
  <c r="H4240" i="1"/>
  <c r="G4240" i="1"/>
  <c r="I4239" i="1"/>
  <c r="H4239" i="1"/>
  <c r="G4239" i="1"/>
  <c r="I4238" i="1"/>
  <c r="H4238" i="1"/>
  <c r="G4238" i="1"/>
  <c r="I4237" i="1"/>
  <c r="H4237" i="1"/>
  <c r="G4237" i="1"/>
  <c r="I4236" i="1"/>
  <c r="H4236" i="1"/>
  <c r="G4236" i="1"/>
  <c r="I4235" i="1"/>
  <c r="H4235" i="1"/>
  <c r="G4235" i="1"/>
  <c r="I4234" i="1"/>
  <c r="H4234" i="1"/>
  <c r="G4234" i="1"/>
  <c r="I4233" i="1"/>
  <c r="H4233" i="1"/>
  <c r="G4233" i="1"/>
  <c r="I4232" i="1"/>
  <c r="H4232" i="1"/>
  <c r="G4232" i="1"/>
  <c r="I4231" i="1"/>
  <c r="H4231" i="1"/>
  <c r="G4231" i="1"/>
  <c r="I4230" i="1"/>
  <c r="H4230" i="1"/>
  <c r="G4230" i="1"/>
  <c r="I4229" i="1"/>
  <c r="H4229" i="1"/>
  <c r="G4229" i="1"/>
  <c r="I4228" i="1"/>
  <c r="H4228" i="1"/>
  <c r="G4228" i="1"/>
  <c r="I4227" i="1"/>
  <c r="H4227" i="1"/>
  <c r="G4227" i="1"/>
  <c r="I4226" i="1"/>
  <c r="H4226" i="1"/>
  <c r="G4226" i="1"/>
  <c r="I4225" i="1"/>
  <c r="H4225" i="1"/>
  <c r="G4225" i="1"/>
  <c r="I4224" i="1"/>
  <c r="H4224" i="1"/>
  <c r="G4224" i="1"/>
  <c r="I4223" i="1"/>
  <c r="H4223" i="1"/>
  <c r="G4223" i="1"/>
  <c r="I4222" i="1"/>
  <c r="H4222" i="1"/>
  <c r="G4222" i="1"/>
  <c r="I4221" i="1"/>
  <c r="H4221" i="1"/>
  <c r="G4221" i="1"/>
  <c r="I4220" i="1"/>
  <c r="H4220" i="1"/>
  <c r="G4220" i="1"/>
  <c r="I4219" i="1"/>
  <c r="H4219" i="1"/>
  <c r="G4219" i="1"/>
  <c r="I4218" i="1"/>
  <c r="H4218" i="1"/>
  <c r="G4218" i="1"/>
  <c r="I4217" i="1"/>
  <c r="H4217" i="1"/>
  <c r="G4217" i="1"/>
  <c r="I4216" i="1"/>
  <c r="H4216" i="1"/>
  <c r="G4216" i="1"/>
  <c r="I4215" i="1"/>
  <c r="H4215" i="1"/>
  <c r="G4215" i="1"/>
  <c r="I4214" i="1"/>
  <c r="H4214" i="1"/>
  <c r="G4214" i="1"/>
  <c r="I4213" i="1"/>
  <c r="H4213" i="1"/>
  <c r="G4213" i="1"/>
  <c r="I4212" i="1"/>
  <c r="H4212" i="1"/>
  <c r="G4212" i="1"/>
  <c r="I4211" i="1"/>
  <c r="H4211" i="1"/>
  <c r="G4211" i="1"/>
  <c r="I4210" i="1"/>
  <c r="H4210" i="1"/>
  <c r="G4210" i="1"/>
  <c r="I4209" i="1"/>
  <c r="H4209" i="1"/>
  <c r="G4209" i="1"/>
  <c r="I4208" i="1"/>
  <c r="H4208" i="1"/>
  <c r="G4208" i="1"/>
  <c r="I4207" i="1"/>
  <c r="H4207" i="1"/>
  <c r="G4207" i="1"/>
  <c r="I4206" i="1"/>
  <c r="H4206" i="1"/>
  <c r="G4206" i="1"/>
  <c r="I4205" i="1"/>
  <c r="H4205" i="1"/>
  <c r="G4205" i="1"/>
  <c r="I4204" i="1"/>
  <c r="H4204" i="1"/>
  <c r="G4204" i="1"/>
  <c r="I4203" i="1"/>
  <c r="H4203" i="1"/>
  <c r="G4203" i="1"/>
  <c r="I4202" i="1"/>
  <c r="H4202" i="1"/>
  <c r="G4202" i="1"/>
  <c r="I4201" i="1"/>
  <c r="H4201" i="1"/>
  <c r="G4201" i="1"/>
  <c r="I4200" i="1"/>
  <c r="H4200" i="1"/>
  <c r="G4200" i="1"/>
  <c r="I4199" i="1"/>
  <c r="H4199" i="1"/>
  <c r="G4199" i="1"/>
  <c r="I4198" i="1"/>
  <c r="H4198" i="1"/>
  <c r="G4198" i="1"/>
  <c r="I4197" i="1"/>
  <c r="H4197" i="1"/>
  <c r="G4197" i="1"/>
  <c r="I4196" i="1"/>
  <c r="H4196" i="1"/>
  <c r="G4196" i="1"/>
  <c r="I4195" i="1"/>
  <c r="H4195" i="1"/>
  <c r="G4195" i="1"/>
  <c r="I4194" i="1"/>
  <c r="H4194" i="1"/>
  <c r="G4194" i="1"/>
  <c r="I4193" i="1"/>
  <c r="H4193" i="1"/>
  <c r="G4193" i="1"/>
  <c r="I4192" i="1"/>
  <c r="H4192" i="1"/>
  <c r="G4192" i="1"/>
  <c r="I4191" i="1"/>
  <c r="H4191" i="1"/>
  <c r="G4191" i="1"/>
  <c r="I4190" i="1"/>
  <c r="H4190" i="1"/>
  <c r="G4190" i="1"/>
  <c r="I4189" i="1"/>
  <c r="H4189" i="1"/>
  <c r="G4189" i="1"/>
  <c r="I4188" i="1"/>
  <c r="H4188" i="1"/>
  <c r="G4188" i="1"/>
  <c r="I4187" i="1"/>
  <c r="H4187" i="1"/>
  <c r="G4187" i="1"/>
  <c r="I4186" i="1"/>
  <c r="H4186" i="1"/>
  <c r="G4186" i="1"/>
  <c r="I4185" i="1"/>
  <c r="H4185" i="1"/>
  <c r="G4185" i="1"/>
  <c r="I4184" i="1"/>
  <c r="H4184" i="1"/>
  <c r="G4184" i="1"/>
  <c r="I4183" i="1"/>
  <c r="H4183" i="1"/>
  <c r="G4183" i="1"/>
  <c r="I4182" i="1"/>
  <c r="H4182" i="1"/>
  <c r="G4182" i="1"/>
  <c r="I4181" i="1"/>
  <c r="H4181" i="1"/>
  <c r="G4181" i="1"/>
  <c r="I4180" i="1"/>
  <c r="H4180" i="1"/>
  <c r="G4180" i="1"/>
  <c r="I4179" i="1"/>
  <c r="H4179" i="1"/>
  <c r="G4179" i="1"/>
  <c r="I4178" i="1"/>
  <c r="H4178" i="1"/>
  <c r="G4178" i="1"/>
  <c r="I4177" i="1"/>
  <c r="H4177" i="1"/>
  <c r="G4177" i="1"/>
  <c r="I4176" i="1"/>
  <c r="H4176" i="1"/>
  <c r="G4176" i="1"/>
  <c r="I4175" i="1"/>
  <c r="H4175" i="1"/>
  <c r="G4175" i="1"/>
  <c r="I4174" i="1"/>
  <c r="H4174" i="1"/>
  <c r="G4174" i="1"/>
  <c r="I4173" i="1"/>
  <c r="H4173" i="1"/>
  <c r="G4173" i="1"/>
  <c r="I4172" i="1"/>
  <c r="H4172" i="1"/>
  <c r="G4172" i="1"/>
  <c r="I4171" i="1"/>
  <c r="H4171" i="1"/>
  <c r="G4171" i="1"/>
  <c r="I4170" i="1"/>
  <c r="H4170" i="1"/>
  <c r="G4170" i="1"/>
  <c r="I4169" i="1"/>
  <c r="H4169" i="1"/>
  <c r="G4169" i="1"/>
  <c r="I4168" i="1"/>
  <c r="H4168" i="1"/>
  <c r="G4168" i="1"/>
  <c r="I4167" i="1"/>
  <c r="H4167" i="1"/>
  <c r="G4167" i="1"/>
  <c r="I4166" i="1"/>
  <c r="H4166" i="1"/>
  <c r="G4166" i="1"/>
  <c r="I4165" i="1"/>
  <c r="H4165" i="1"/>
  <c r="G4165" i="1"/>
  <c r="I4164" i="1"/>
  <c r="H4164" i="1"/>
  <c r="G4164" i="1"/>
  <c r="I4163" i="1"/>
  <c r="H4163" i="1"/>
  <c r="G4163" i="1"/>
  <c r="I4162" i="1"/>
  <c r="H4162" i="1"/>
  <c r="G4162" i="1"/>
  <c r="I4161" i="1"/>
  <c r="H4161" i="1"/>
  <c r="G4161" i="1"/>
  <c r="I4160" i="1"/>
  <c r="H4160" i="1"/>
  <c r="G4160" i="1"/>
  <c r="I4159" i="1"/>
  <c r="H4159" i="1"/>
  <c r="G4159" i="1"/>
  <c r="I4158" i="1"/>
  <c r="H4158" i="1"/>
  <c r="G4158" i="1"/>
  <c r="I4157" i="1"/>
  <c r="H4157" i="1"/>
  <c r="G4157" i="1"/>
  <c r="I4156" i="1"/>
  <c r="H4156" i="1"/>
  <c r="G4156" i="1"/>
  <c r="I4155" i="1"/>
  <c r="H4155" i="1"/>
  <c r="G4155" i="1"/>
  <c r="I4154" i="1"/>
  <c r="H4154" i="1"/>
  <c r="G4154" i="1"/>
  <c r="I4153" i="1"/>
  <c r="H4153" i="1"/>
  <c r="G4153" i="1"/>
  <c r="I4152" i="1"/>
  <c r="H4152" i="1"/>
  <c r="G4152" i="1"/>
  <c r="I4151" i="1"/>
  <c r="H4151" i="1"/>
  <c r="G4151" i="1"/>
  <c r="I4150" i="1"/>
  <c r="H4150" i="1"/>
  <c r="G4150" i="1"/>
  <c r="I4149" i="1"/>
  <c r="H4149" i="1"/>
  <c r="G4149" i="1"/>
  <c r="I4148" i="1"/>
  <c r="H4148" i="1"/>
  <c r="G4148" i="1"/>
  <c r="I4147" i="1"/>
  <c r="H4147" i="1"/>
  <c r="G4147" i="1"/>
  <c r="I4146" i="1"/>
  <c r="H4146" i="1"/>
  <c r="G4146" i="1"/>
  <c r="I4145" i="1"/>
  <c r="H4145" i="1"/>
  <c r="G4145" i="1"/>
  <c r="I4144" i="1"/>
  <c r="H4144" i="1"/>
  <c r="G4144" i="1"/>
  <c r="I4143" i="1"/>
  <c r="H4143" i="1"/>
  <c r="G4143" i="1"/>
  <c r="I4142" i="1"/>
  <c r="H4142" i="1"/>
  <c r="G4142" i="1"/>
  <c r="I4141" i="1"/>
  <c r="H4141" i="1"/>
  <c r="G4141" i="1"/>
  <c r="I4140" i="1"/>
  <c r="H4140" i="1"/>
  <c r="G4140" i="1"/>
  <c r="I4139" i="1"/>
  <c r="H4139" i="1"/>
  <c r="G4139" i="1"/>
  <c r="I4138" i="1"/>
  <c r="H4138" i="1"/>
  <c r="G4138" i="1"/>
  <c r="I4137" i="1"/>
  <c r="H4137" i="1"/>
  <c r="G4137" i="1"/>
  <c r="I4136" i="1"/>
  <c r="H4136" i="1"/>
  <c r="G4136" i="1"/>
  <c r="I4135" i="1"/>
  <c r="H4135" i="1"/>
  <c r="G4135" i="1"/>
  <c r="I4134" i="1"/>
  <c r="H4134" i="1"/>
  <c r="G4134" i="1"/>
  <c r="I4133" i="1"/>
  <c r="H4133" i="1"/>
  <c r="G4133" i="1"/>
  <c r="I4132" i="1"/>
  <c r="H4132" i="1"/>
  <c r="G4132" i="1"/>
  <c r="I4131" i="1"/>
  <c r="H4131" i="1"/>
  <c r="G4131" i="1"/>
  <c r="I4130" i="1"/>
  <c r="H4130" i="1"/>
  <c r="G4130" i="1"/>
  <c r="I4129" i="1"/>
  <c r="H4129" i="1"/>
  <c r="G4129" i="1"/>
  <c r="I4128" i="1"/>
  <c r="H4128" i="1"/>
  <c r="G4128" i="1"/>
  <c r="I4127" i="1"/>
  <c r="H4127" i="1"/>
  <c r="G4127" i="1"/>
  <c r="I4126" i="1"/>
  <c r="H4126" i="1"/>
  <c r="G4126" i="1"/>
  <c r="I4125" i="1"/>
  <c r="H4125" i="1"/>
  <c r="G4125" i="1"/>
  <c r="I4124" i="1"/>
  <c r="H4124" i="1"/>
  <c r="G4124" i="1"/>
  <c r="I4123" i="1"/>
  <c r="H4123" i="1"/>
  <c r="G4123" i="1"/>
  <c r="I4122" i="1"/>
  <c r="H4122" i="1"/>
  <c r="G4122" i="1"/>
  <c r="I4121" i="1"/>
  <c r="H4121" i="1"/>
  <c r="G4121" i="1"/>
  <c r="I4120" i="1"/>
  <c r="H4120" i="1"/>
  <c r="G4120" i="1"/>
  <c r="I4119" i="1"/>
  <c r="H4119" i="1"/>
  <c r="G4119" i="1"/>
  <c r="I4118" i="1"/>
  <c r="H4118" i="1"/>
  <c r="G4118" i="1"/>
  <c r="I4117" i="1"/>
  <c r="H4117" i="1"/>
  <c r="G4117" i="1"/>
  <c r="I4116" i="1"/>
  <c r="H4116" i="1"/>
  <c r="G4116" i="1"/>
  <c r="I4115" i="1"/>
  <c r="H4115" i="1"/>
  <c r="G4115" i="1"/>
  <c r="I4114" i="1"/>
  <c r="H4114" i="1"/>
  <c r="G4114" i="1"/>
  <c r="I4113" i="1"/>
  <c r="H4113" i="1"/>
  <c r="G4113" i="1"/>
  <c r="I4112" i="1"/>
  <c r="H4112" i="1"/>
  <c r="G4112" i="1"/>
  <c r="I4111" i="1"/>
  <c r="H4111" i="1"/>
  <c r="G4111" i="1"/>
  <c r="I4110" i="1"/>
  <c r="H4110" i="1"/>
  <c r="G4110" i="1"/>
  <c r="I4109" i="1"/>
  <c r="H4109" i="1"/>
  <c r="G4109" i="1"/>
  <c r="I4108" i="1"/>
  <c r="H4108" i="1"/>
  <c r="G4108" i="1"/>
  <c r="I4107" i="1"/>
  <c r="H4107" i="1"/>
  <c r="G4107" i="1"/>
  <c r="I4106" i="1"/>
  <c r="H4106" i="1"/>
  <c r="G4106" i="1"/>
  <c r="I4105" i="1"/>
  <c r="H4105" i="1"/>
  <c r="G4105" i="1"/>
  <c r="I4104" i="1"/>
  <c r="H4104" i="1"/>
  <c r="G4104" i="1"/>
  <c r="I4103" i="1"/>
  <c r="H4103" i="1"/>
  <c r="G4103" i="1"/>
  <c r="I4102" i="1"/>
  <c r="H4102" i="1"/>
  <c r="G4102" i="1"/>
  <c r="I4101" i="1"/>
  <c r="H4101" i="1"/>
  <c r="G4101" i="1"/>
  <c r="I4100" i="1"/>
  <c r="H4100" i="1"/>
  <c r="G4100" i="1"/>
  <c r="I4099" i="1"/>
  <c r="H4099" i="1"/>
  <c r="G4099" i="1"/>
  <c r="I4098" i="1"/>
  <c r="H4098" i="1"/>
  <c r="G4098" i="1"/>
  <c r="I4097" i="1"/>
  <c r="H4097" i="1"/>
  <c r="G4097" i="1"/>
  <c r="I4096" i="1"/>
  <c r="H4096" i="1"/>
  <c r="G4096" i="1"/>
  <c r="I4095" i="1"/>
  <c r="H4095" i="1"/>
  <c r="G4095" i="1"/>
  <c r="I4094" i="1"/>
  <c r="H4094" i="1"/>
  <c r="G4094" i="1"/>
  <c r="I4093" i="1"/>
  <c r="H4093" i="1"/>
  <c r="G4093" i="1"/>
  <c r="I4092" i="1"/>
  <c r="H4092" i="1"/>
  <c r="G4092" i="1"/>
  <c r="I4091" i="1"/>
  <c r="H4091" i="1"/>
  <c r="G4091" i="1"/>
  <c r="I4090" i="1"/>
  <c r="H4090" i="1"/>
  <c r="G4090" i="1"/>
  <c r="I4089" i="1"/>
  <c r="H4089" i="1"/>
  <c r="G4089" i="1"/>
  <c r="I4088" i="1"/>
  <c r="H4088" i="1"/>
  <c r="G4088" i="1"/>
  <c r="I4087" i="1"/>
  <c r="H4087" i="1"/>
  <c r="G4087" i="1"/>
  <c r="I4086" i="1"/>
  <c r="H4086" i="1"/>
  <c r="G4086" i="1"/>
  <c r="I4085" i="1"/>
  <c r="H4085" i="1"/>
  <c r="G4085" i="1"/>
  <c r="I4084" i="1"/>
  <c r="H4084" i="1"/>
  <c r="G4084" i="1"/>
  <c r="I4083" i="1"/>
  <c r="H4083" i="1"/>
  <c r="G4083" i="1"/>
  <c r="I4082" i="1"/>
  <c r="H4082" i="1"/>
  <c r="G4082" i="1"/>
  <c r="I4081" i="1"/>
  <c r="H4081" i="1"/>
  <c r="G4081" i="1"/>
  <c r="I4080" i="1"/>
  <c r="H4080" i="1"/>
  <c r="G4080" i="1"/>
  <c r="I4079" i="1"/>
  <c r="H4079" i="1"/>
  <c r="G4079" i="1"/>
  <c r="I4078" i="1"/>
  <c r="H4078" i="1"/>
  <c r="G4078" i="1"/>
  <c r="I4077" i="1"/>
  <c r="H4077" i="1"/>
  <c r="G4077" i="1"/>
  <c r="I4076" i="1"/>
  <c r="H4076" i="1"/>
  <c r="G4076" i="1"/>
  <c r="I4075" i="1"/>
  <c r="H4075" i="1"/>
  <c r="G4075" i="1"/>
  <c r="I4074" i="1"/>
  <c r="H4074" i="1"/>
  <c r="G4074" i="1"/>
  <c r="I4073" i="1"/>
  <c r="H4073" i="1"/>
  <c r="G4073" i="1"/>
  <c r="I4072" i="1"/>
  <c r="H4072" i="1"/>
  <c r="G4072" i="1"/>
  <c r="I4071" i="1"/>
  <c r="H4071" i="1"/>
  <c r="G4071" i="1"/>
  <c r="I4070" i="1"/>
  <c r="H4070" i="1"/>
  <c r="G4070" i="1"/>
  <c r="I4069" i="1"/>
  <c r="H4069" i="1"/>
  <c r="G4069" i="1"/>
  <c r="I4068" i="1"/>
  <c r="H4068" i="1"/>
  <c r="G4068" i="1"/>
  <c r="I4067" i="1"/>
  <c r="H4067" i="1"/>
  <c r="G4067" i="1"/>
  <c r="I4066" i="1"/>
  <c r="H4066" i="1"/>
  <c r="G4066" i="1"/>
  <c r="I4065" i="1"/>
  <c r="H4065" i="1"/>
  <c r="G4065" i="1"/>
  <c r="I4064" i="1"/>
  <c r="H4064" i="1"/>
  <c r="G4064" i="1"/>
  <c r="I4063" i="1"/>
  <c r="H4063" i="1"/>
  <c r="G4063" i="1"/>
  <c r="I4062" i="1"/>
  <c r="H4062" i="1"/>
  <c r="G4062" i="1"/>
  <c r="I4061" i="1"/>
  <c r="H4061" i="1"/>
  <c r="G4061" i="1"/>
  <c r="I4060" i="1"/>
  <c r="H4060" i="1"/>
  <c r="G4060" i="1"/>
  <c r="I4059" i="1"/>
  <c r="H4059" i="1"/>
  <c r="G4059" i="1"/>
  <c r="I4058" i="1"/>
  <c r="H4058" i="1"/>
  <c r="G4058" i="1"/>
  <c r="I4057" i="1"/>
  <c r="H4057" i="1"/>
  <c r="G4057" i="1"/>
  <c r="I4056" i="1"/>
  <c r="H4056" i="1"/>
  <c r="G4056" i="1"/>
  <c r="I4055" i="1"/>
  <c r="H4055" i="1"/>
  <c r="G4055" i="1"/>
  <c r="I4054" i="1"/>
  <c r="H4054" i="1"/>
  <c r="G4054" i="1"/>
  <c r="I4053" i="1"/>
  <c r="H4053" i="1"/>
  <c r="G4053" i="1"/>
  <c r="I4052" i="1"/>
  <c r="H4052" i="1"/>
  <c r="G4052" i="1"/>
  <c r="I4051" i="1"/>
  <c r="H4051" i="1"/>
  <c r="G4051" i="1"/>
  <c r="I4050" i="1"/>
  <c r="H4050" i="1"/>
  <c r="G4050" i="1"/>
  <c r="I4049" i="1"/>
  <c r="H4049" i="1"/>
  <c r="G4049" i="1"/>
  <c r="I4048" i="1"/>
  <c r="H4048" i="1"/>
  <c r="G4048" i="1"/>
  <c r="I4047" i="1"/>
  <c r="H4047" i="1"/>
  <c r="G4047" i="1"/>
  <c r="I4046" i="1"/>
  <c r="H4046" i="1"/>
  <c r="G4046" i="1"/>
  <c r="I4045" i="1"/>
  <c r="H4045" i="1"/>
  <c r="G4045" i="1"/>
  <c r="I4044" i="1"/>
  <c r="H4044" i="1"/>
  <c r="G4044" i="1"/>
  <c r="I4043" i="1"/>
  <c r="H4043" i="1"/>
  <c r="G4043" i="1"/>
  <c r="I4042" i="1"/>
  <c r="H4042" i="1"/>
  <c r="G4042" i="1"/>
  <c r="I4041" i="1"/>
  <c r="H4041" i="1"/>
  <c r="G4041" i="1"/>
  <c r="I4040" i="1"/>
  <c r="H4040" i="1"/>
  <c r="G4040" i="1"/>
  <c r="I4039" i="1"/>
  <c r="H4039" i="1"/>
  <c r="G4039" i="1"/>
  <c r="I4038" i="1"/>
  <c r="H4038" i="1"/>
  <c r="G4038" i="1"/>
  <c r="I4037" i="1"/>
  <c r="H4037" i="1"/>
  <c r="G4037" i="1"/>
  <c r="I4036" i="1"/>
  <c r="H4036" i="1"/>
  <c r="G4036" i="1"/>
  <c r="I4035" i="1"/>
  <c r="H4035" i="1"/>
  <c r="G4035" i="1"/>
  <c r="I4034" i="1"/>
  <c r="H4034" i="1"/>
  <c r="G4034" i="1"/>
  <c r="I4033" i="1"/>
  <c r="H4033" i="1"/>
  <c r="G4033" i="1"/>
  <c r="I4032" i="1"/>
  <c r="H4032" i="1"/>
  <c r="G4032" i="1"/>
  <c r="I4031" i="1"/>
  <c r="H4031" i="1"/>
  <c r="G4031" i="1"/>
  <c r="I4030" i="1"/>
  <c r="H4030" i="1"/>
  <c r="G4030" i="1"/>
  <c r="I4029" i="1"/>
  <c r="H4029" i="1"/>
  <c r="G4029" i="1"/>
  <c r="I4028" i="1"/>
  <c r="H4028" i="1"/>
  <c r="G4028" i="1"/>
  <c r="I4027" i="1"/>
  <c r="H4027" i="1"/>
  <c r="G4027" i="1"/>
  <c r="I4026" i="1"/>
  <c r="H4026" i="1"/>
  <c r="G4026" i="1"/>
  <c r="I4025" i="1"/>
  <c r="H4025" i="1"/>
  <c r="G4025" i="1"/>
  <c r="I4024" i="1"/>
  <c r="H4024" i="1"/>
  <c r="G4024" i="1"/>
  <c r="I4023" i="1"/>
  <c r="H4023" i="1"/>
  <c r="G4023" i="1"/>
  <c r="I4022" i="1"/>
  <c r="H4022" i="1"/>
  <c r="G4022" i="1"/>
  <c r="I4021" i="1"/>
  <c r="H4021" i="1"/>
  <c r="G4021" i="1"/>
  <c r="I4020" i="1"/>
  <c r="H4020" i="1"/>
  <c r="G4020" i="1"/>
  <c r="I4019" i="1"/>
  <c r="H4019" i="1"/>
  <c r="G4019" i="1"/>
  <c r="I4018" i="1"/>
  <c r="H4018" i="1"/>
  <c r="G4018" i="1"/>
  <c r="I4017" i="1"/>
  <c r="H4017" i="1"/>
  <c r="G4017" i="1"/>
  <c r="I4016" i="1"/>
  <c r="H4016" i="1"/>
  <c r="G4016" i="1"/>
  <c r="I4015" i="1"/>
  <c r="H4015" i="1"/>
  <c r="G4015" i="1"/>
  <c r="I4014" i="1"/>
  <c r="H4014" i="1"/>
  <c r="G4014" i="1"/>
  <c r="I4013" i="1"/>
  <c r="H4013" i="1"/>
  <c r="G4013" i="1"/>
  <c r="I4012" i="1"/>
  <c r="H4012" i="1"/>
  <c r="G4012" i="1"/>
  <c r="I4011" i="1"/>
  <c r="H4011" i="1"/>
  <c r="G4011" i="1"/>
  <c r="I4010" i="1"/>
  <c r="H4010" i="1"/>
  <c r="G4010" i="1"/>
  <c r="I4009" i="1"/>
  <c r="H4009" i="1"/>
  <c r="G4009" i="1"/>
  <c r="I4008" i="1"/>
  <c r="H4008" i="1"/>
  <c r="G4008" i="1"/>
  <c r="I4007" i="1"/>
  <c r="H4007" i="1"/>
  <c r="G4007" i="1"/>
  <c r="I4006" i="1"/>
  <c r="H4006" i="1"/>
  <c r="G4006" i="1"/>
  <c r="I4005" i="1"/>
  <c r="H4005" i="1"/>
  <c r="G4005" i="1"/>
  <c r="I4004" i="1"/>
  <c r="H4004" i="1"/>
  <c r="G4004" i="1"/>
  <c r="I4003" i="1"/>
  <c r="H4003" i="1"/>
  <c r="G4003" i="1"/>
  <c r="I4002" i="1"/>
  <c r="H4002" i="1"/>
  <c r="G4002" i="1"/>
  <c r="I4001" i="1"/>
  <c r="H4001" i="1"/>
  <c r="G4001" i="1"/>
  <c r="I4000" i="1"/>
  <c r="H4000" i="1"/>
  <c r="G4000" i="1"/>
  <c r="I3999" i="1"/>
  <c r="H3999" i="1"/>
  <c r="G3999" i="1"/>
  <c r="I3998" i="1"/>
  <c r="H3998" i="1"/>
  <c r="G3998" i="1"/>
  <c r="I3997" i="1"/>
  <c r="H3997" i="1"/>
  <c r="G3997" i="1"/>
  <c r="I3996" i="1"/>
  <c r="H3996" i="1"/>
  <c r="G3996" i="1"/>
  <c r="I3995" i="1"/>
  <c r="H3995" i="1"/>
  <c r="G3995" i="1"/>
  <c r="I3994" i="1"/>
  <c r="H3994" i="1"/>
  <c r="G3994" i="1"/>
  <c r="I3993" i="1"/>
  <c r="H3993" i="1"/>
  <c r="G3993" i="1"/>
  <c r="I3992" i="1"/>
  <c r="H3992" i="1"/>
  <c r="G3992" i="1"/>
  <c r="I3991" i="1"/>
  <c r="H3991" i="1"/>
  <c r="G3991" i="1"/>
  <c r="I3990" i="1"/>
  <c r="H3990" i="1"/>
  <c r="G3990" i="1"/>
  <c r="I3989" i="1"/>
  <c r="H3989" i="1"/>
  <c r="G3989" i="1"/>
  <c r="I3988" i="1"/>
  <c r="H3988" i="1"/>
  <c r="G3988" i="1"/>
  <c r="I3987" i="1"/>
  <c r="H3987" i="1"/>
  <c r="G3987" i="1"/>
  <c r="I3986" i="1"/>
  <c r="H3986" i="1"/>
  <c r="G3986" i="1"/>
  <c r="I3985" i="1"/>
  <c r="H3985" i="1"/>
  <c r="G3985" i="1"/>
  <c r="I3984" i="1"/>
  <c r="H3984" i="1"/>
  <c r="G3984" i="1"/>
  <c r="I3983" i="1"/>
  <c r="H3983" i="1"/>
  <c r="G3983" i="1"/>
  <c r="I3982" i="1"/>
  <c r="H3982" i="1"/>
  <c r="G3982" i="1"/>
  <c r="I3981" i="1"/>
  <c r="H3981" i="1"/>
  <c r="G3981" i="1"/>
  <c r="I3980" i="1"/>
  <c r="H3980" i="1"/>
  <c r="G3980" i="1"/>
  <c r="I3979" i="1"/>
  <c r="H3979" i="1"/>
  <c r="G3979" i="1"/>
  <c r="I3978" i="1"/>
  <c r="H3978" i="1"/>
  <c r="G3978" i="1"/>
  <c r="I3977" i="1"/>
  <c r="H3977" i="1"/>
  <c r="G3977" i="1"/>
  <c r="I3976" i="1"/>
  <c r="H3976" i="1"/>
  <c r="G3976" i="1"/>
  <c r="I3975" i="1"/>
  <c r="H3975" i="1"/>
  <c r="G3975" i="1"/>
  <c r="I3974" i="1"/>
  <c r="H3974" i="1"/>
  <c r="G3974" i="1"/>
  <c r="I3973" i="1"/>
  <c r="H3973" i="1"/>
  <c r="G3973" i="1"/>
  <c r="I3972" i="1"/>
  <c r="H3972" i="1"/>
  <c r="G3972" i="1"/>
  <c r="I3971" i="1"/>
  <c r="H3971" i="1"/>
  <c r="G3971" i="1"/>
  <c r="I3970" i="1"/>
  <c r="H3970" i="1"/>
  <c r="G3970" i="1"/>
  <c r="I3969" i="1"/>
  <c r="H3969" i="1"/>
  <c r="G3969" i="1"/>
  <c r="I3968" i="1"/>
  <c r="H3968" i="1"/>
  <c r="G3968" i="1"/>
  <c r="I3967" i="1"/>
  <c r="H3967" i="1"/>
  <c r="G3967" i="1"/>
  <c r="I3966" i="1"/>
  <c r="H3966" i="1"/>
  <c r="G3966" i="1"/>
  <c r="I3965" i="1"/>
  <c r="H3965" i="1"/>
  <c r="G3965" i="1"/>
  <c r="I3964" i="1"/>
  <c r="H3964" i="1"/>
  <c r="G3964" i="1"/>
  <c r="I3963" i="1"/>
  <c r="H3963" i="1"/>
  <c r="G3963" i="1"/>
  <c r="I3962" i="1"/>
  <c r="H3962" i="1"/>
  <c r="G3962" i="1"/>
  <c r="I3961" i="1"/>
  <c r="H3961" i="1"/>
  <c r="G3961" i="1"/>
  <c r="I3960" i="1"/>
  <c r="H3960" i="1"/>
  <c r="G3960" i="1"/>
  <c r="I3959" i="1"/>
  <c r="H3959" i="1"/>
  <c r="G3959" i="1"/>
  <c r="I3958" i="1"/>
  <c r="H3958" i="1"/>
  <c r="G3958" i="1"/>
  <c r="I3957" i="1"/>
  <c r="H3957" i="1"/>
  <c r="G3957" i="1"/>
  <c r="I3956" i="1"/>
  <c r="H3956" i="1"/>
  <c r="G3956" i="1"/>
  <c r="I3955" i="1"/>
  <c r="H3955" i="1"/>
  <c r="G3955" i="1"/>
  <c r="I3954" i="1"/>
  <c r="H3954" i="1"/>
  <c r="G3954" i="1"/>
  <c r="I3953" i="1"/>
  <c r="H3953" i="1"/>
  <c r="G3953" i="1"/>
  <c r="I3952" i="1"/>
  <c r="H3952" i="1"/>
  <c r="G3952" i="1"/>
  <c r="I3951" i="1"/>
  <c r="H3951" i="1"/>
  <c r="G3951" i="1"/>
  <c r="I3950" i="1"/>
  <c r="H3950" i="1"/>
  <c r="G3950" i="1"/>
  <c r="I3949" i="1"/>
  <c r="H3949" i="1"/>
  <c r="G3949" i="1"/>
  <c r="I3948" i="1"/>
  <c r="H3948" i="1"/>
  <c r="G3948" i="1"/>
  <c r="I3947" i="1"/>
  <c r="H3947" i="1"/>
  <c r="G3947" i="1"/>
  <c r="I3946" i="1"/>
  <c r="H3946" i="1"/>
  <c r="G3946" i="1"/>
  <c r="I3945" i="1"/>
  <c r="H3945" i="1"/>
  <c r="G3945" i="1"/>
  <c r="I3944" i="1"/>
  <c r="H3944" i="1"/>
  <c r="G3944" i="1"/>
  <c r="I3943" i="1"/>
  <c r="H3943" i="1"/>
  <c r="G3943" i="1"/>
  <c r="I3942" i="1"/>
  <c r="H3942" i="1"/>
  <c r="G3942" i="1"/>
  <c r="I3941" i="1"/>
  <c r="H3941" i="1"/>
  <c r="G3941" i="1"/>
  <c r="I3940" i="1"/>
  <c r="H3940" i="1"/>
  <c r="G3940" i="1"/>
  <c r="I3939" i="1"/>
  <c r="H3939" i="1"/>
  <c r="G3939" i="1"/>
  <c r="I3938" i="1"/>
  <c r="H3938" i="1"/>
  <c r="G3938" i="1"/>
  <c r="I3937" i="1"/>
  <c r="H3937" i="1"/>
  <c r="G3937" i="1"/>
  <c r="I3936" i="1"/>
  <c r="H3936" i="1"/>
  <c r="G3936" i="1"/>
  <c r="I3935" i="1"/>
  <c r="H3935" i="1"/>
  <c r="G3935" i="1"/>
  <c r="I3934" i="1"/>
  <c r="H3934" i="1"/>
  <c r="G3934" i="1"/>
  <c r="I3933" i="1"/>
  <c r="H3933" i="1"/>
  <c r="G3933" i="1"/>
  <c r="I3932" i="1"/>
  <c r="H3932" i="1"/>
  <c r="G3932" i="1"/>
  <c r="I3931" i="1"/>
  <c r="H3931" i="1"/>
  <c r="G3931" i="1"/>
  <c r="I3930" i="1"/>
  <c r="H3930" i="1"/>
  <c r="G3930" i="1"/>
  <c r="I3929" i="1"/>
  <c r="H3929" i="1"/>
  <c r="G3929" i="1"/>
  <c r="I3928" i="1"/>
  <c r="H3928" i="1"/>
  <c r="G3928" i="1"/>
  <c r="I3927" i="1"/>
  <c r="H3927" i="1"/>
  <c r="G3927" i="1"/>
  <c r="I3926" i="1"/>
  <c r="H3926" i="1"/>
  <c r="G3926" i="1"/>
  <c r="I3925" i="1"/>
  <c r="H3925" i="1"/>
  <c r="G3925" i="1"/>
  <c r="I3924" i="1"/>
  <c r="H3924" i="1"/>
  <c r="G3924" i="1"/>
  <c r="I3923" i="1"/>
  <c r="H3923" i="1"/>
  <c r="G3923" i="1"/>
  <c r="I3922" i="1"/>
  <c r="H3922" i="1"/>
  <c r="G3922" i="1"/>
  <c r="I3921" i="1"/>
  <c r="H3921" i="1"/>
  <c r="G3921" i="1"/>
  <c r="I3920" i="1"/>
  <c r="H3920" i="1"/>
  <c r="G3920" i="1"/>
  <c r="I3919" i="1"/>
  <c r="H3919" i="1"/>
  <c r="G3919" i="1"/>
  <c r="I3918" i="1"/>
  <c r="H3918" i="1"/>
  <c r="G3918" i="1"/>
  <c r="I3917" i="1"/>
  <c r="H3917" i="1"/>
  <c r="G3917" i="1"/>
  <c r="I3916" i="1"/>
  <c r="H3916" i="1"/>
  <c r="G3916" i="1"/>
  <c r="I3915" i="1"/>
  <c r="H3915" i="1"/>
  <c r="G3915" i="1"/>
  <c r="I3914" i="1"/>
  <c r="H3914" i="1"/>
  <c r="G3914" i="1"/>
  <c r="I3913" i="1"/>
  <c r="H3913" i="1"/>
  <c r="G3913" i="1"/>
  <c r="I3912" i="1"/>
  <c r="H3912" i="1"/>
  <c r="G3912" i="1"/>
  <c r="I3911" i="1"/>
  <c r="H3911" i="1"/>
  <c r="G3911" i="1"/>
  <c r="I3910" i="1"/>
  <c r="H3910" i="1"/>
  <c r="G3910" i="1"/>
  <c r="I3909" i="1"/>
  <c r="H3909" i="1"/>
  <c r="G3909" i="1"/>
  <c r="I3908" i="1"/>
  <c r="H3908" i="1"/>
  <c r="G3908" i="1"/>
  <c r="I3907" i="1"/>
  <c r="H3907" i="1"/>
  <c r="G3907" i="1"/>
  <c r="I3906" i="1"/>
  <c r="H3906" i="1"/>
  <c r="G3906" i="1"/>
  <c r="I3905" i="1"/>
  <c r="H3905" i="1"/>
  <c r="G3905" i="1"/>
  <c r="I3904" i="1"/>
  <c r="H3904" i="1"/>
  <c r="G3904" i="1"/>
  <c r="I3903" i="1"/>
  <c r="H3903" i="1"/>
  <c r="G3903" i="1"/>
  <c r="I3902" i="1"/>
  <c r="H3902" i="1"/>
  <c r="G3902" i="1"/>
  <c r="I3901" i="1"/>
  <c r="H3901" i="1"/>
  <c r="G3901" i="1"/>
  <c r="I3900" i="1"/>
  <c r="H3900" i="1"/>
  <c r="G3900" i="1"/>
  <c r="I3899" i="1"/>
  <c r="H3899" i="1"/>
  <c r="G3899" i="1"/>
  <c r="I3898" i="1"/>
  <c r="H3898" i="1"/>
  <c r="G3898" i="1"/>
  <c r="I3897" i="1"/>
  <c r="H3897" i="1"/>
  <c r="G3897" i="1"/>
  <c r="I3896" i="1"/>
  <c r="H3896" i="1"/>
  <c r="G3896" i="1"/>
  <c r="I3895" i="1"/>
  <c r="H3895" i="1"/>
  <c r="G3895" i="1"/>
  <c r="I3894" i="1"/>
  <c r="H3894" i="1"/>
  <c r="G3894" i="1"/>
  <c r="I3893" i="1"/>
  <c r="H3893" i="1"/>
  <c r="G3893" i="1"/>
  <c r="I3892" i="1"/>
  <c r="H3892" i="1"/>
  <c r="G3892" i="1"/>
  <c r="I3891" i="1"/>
  <c r="H3891" i="1"/>
  <c r="G3891" i="1"/>
  <c r="I3890" i="1"/>
  <c r="H3890" i="1"/>
  <c r="G3890" i="1"/>
  <c r="I3889" i="1"/>
  <c r="H3889" i="1"/>
  <c r="G3889" i="1"/>
  <c r="I3888" i="1"/>
  <c r="H3888" i="1"/>
  <c r="G3888" i="1"/>
  <c r="I3887" i="1"/>
  <c r="H3887" i="1"/>
  <c r="G3887" i="1"/>
  <c r="I3886" i="1"/>
  <c r="H3886" i="1"/>
  <c r="G3886" i="1"/>
  <c r="I3885" i="1"/>
  <c r="H3885" i="1"/>
  <c r="G3885" i="1"/>
  <c r="I3884" i="1"/>
  <c r="H3884" i="1"/>
  <c r="G3884" i="1"/>
  <c r="I3883" i="1"/>
  <c r="H3883" i="1"/>
  <c r="G3883" i="1"/>
  <c r="I3882" i="1"/>
  <c r="H3882" i="1"/>
  <c r="G3882" i="1"/>
  <c r="I3881" i="1"/>
  <c r="H3881" i="1"/>
  <c r="G3881" i="1"/>
  <c r="I3880" i="1"/>
  <c r="H3880" i="1"/>
  <c r="G3880" i="1"/>
  <c r="I3879" i="1"/>
  <c r="H3879" i="1"/>
  <c r="G3879" i="1"/>
  <c r="I3878" i="1"/>
  <c r="H3878" i="1"/>
  <c r="G3878" i="1"/>
  <c r="I3877" i="1"/>
  <c r="H3877" i="1"/>
  <c r="G3877" i="1"/>
  <c r="I3876" i="1"/>
  <c r="H3876" i="1"/>
  <c r="G3876" i="1"/>
  <c r="I3875" i="1"/>
  <c r="H3875" i="1"/>
  <c r="G3875" i="1"/>
  <c r="I3874" i="1"/>
  <c r="H3874" i="1"/>
  <c r="G3874" i="1"/>
  <c r="I3873" i="1"/>
  <c r="H3873" i="1"/>
  <c r="G3873" i="1"/>
  <c r="I3872" i="1"/>
  <c r="H3872" i="1"/>
  <c r="G3872" i="1"/>
  <c r="I3871" i="1"/>
  <c r="H3871" i="1"/>
  <c r="G3871" i="1"/>
  <c r="I3870" i="1"/>
  <c r="H3870" i="1"/>
  <c r="G3870" i="1"/>
  <c r="I3869" i="1"/>
  <c r="H3869" i="1"/>
  <c r="G3869" i="1"/>
  <c r="I3868" i="1"/>
  <c r="H3868" i="1"/>
  <c r="G3868" i="1"/>
  <c r="I3867" i="1"/>
  <c r="H3867" i="1"/>
  <c r="G3867" i="1"/>
  <c r="I3866" i="1"/>
  <c r="H3866" i="1"/>
  <c r="G3866" i="1"/>
  <c r="I3865" i="1"/>
  <c r="H3865" i="1"/>
  <c r="G3865" i="1"/>
  <c r="I3864" i="1"/>
  <c r="H3864" i="1"/>
  <c r="G3864" i="1"/>
  <c r="I3863" i="1"/>
  <c r="H3863" i="1"/>
  <c r="G3863" i="1"/>
  <c r="I3862" i="1"/>
  <c r="H3862" i="1"/>
  <c r="G3862" i="1"/>
  <c r="I3861" i="1"/>
  <c r="H3861" i="1"/>
  <c r="G3861" i="1"/>
  <c r="I3860" i="1"/>
  <c r="H3860" i="1"/>
  <c r="G3860" i="1"/>
  <c r="I3859" i="1"/>
  <c r="H3859" i="1"/>
  <c r="G3859" i="1"/>
  <c r="I3858" i="1"/>
  <c r="H3858" i="1"/>
  <c r="G3858" i="1"/>
  <c r="I3857" i="1"/>
  <c r="H3857" i="1"/>
  <c r="G3857" i="1"/>
  <c r="I3856" i="1"/>
  <c r="H3856" i="1"/>
  <c r="G3856" i="1"/>
  <c r="I3855" i="1"/>
  <c r="H3855" i="1"/>
  <c r="G3855" i="1"/>
  <c r="I3854" i="1"/>
  <c r="H3854" i="1"/>
  <c r="G3854" i="1"/>
  <c r="I3853" i="1"/>
  <c r="H3853" i="1"/>
  <c r="G3853" i="1"/>
  <c r="I3852" i="1"/>
  <c r="H3852" i="1"/>
  <c r="G3852" i="1"/>
  <c r="I3851" i="1"/>
  <c r="H3851" i="1"/>
  <c r="G3851" i="1"/>
  <c r="I3850" i="1"/>
  <c r="H3850" i="1"/>
  <c r="G3850" i="1"/>
  <c r="I3849" i="1"/>
  <c r="H3849" i="1"/>
  <c r="G3849" i="1"/>
  <c r="I3848" i="1"/>
  <c r="H3848" i="1"/>
  <c r="G3848" i="1"/>
  <c r="I3847" i="1"/>
  <c r="H3847" i="1"/>
  <c r="G3847" i="1"/>
  <c r="I3846" i="1"/>
  <c r="H3846" i="1"/>
  <c r="G3846" i="1"/>
  <c r="I3845" i="1"/>
  <c r="H3845" i="1"/>
  <c r="G3845" i="1"/>
  <c r="I3844" i="1"/>
  <c r="H3844" i="1"/>
  <c r="G3844" i="1"/>
  <c r="I3843" i="1"/>
  <c r="H3843" i="1"/>
  <c r="G3843" i="1"/>
  <c r="I3842" i="1"/>
  <c r="H3842" i="1"/>
  <c r="G3842" i="1"/>
  <c r="I3841" i="1"/>
  <c r="H3841" i="1"/>
  <c r="G3841" i="1"/>
  <c r="I3840" i="1"/>
  <c r="H3840" i="1"/>
  <c r="G3840" i="1"/>
  <c r="I3839" i="1"/>
  <c r="H3839" i="1"/>
  <c r="G3839" i="1"/>
  <c r="I3838" i="1"/>
  <c r="H3838" i="1"/>
  <c r="G3838" i="1"/>
  <c r="I3837" i="1"/>
  <c r="H3837" i="1"/>
  <c r="G3837" i="1"/>
  <c r="I3836" i="1"/>
  <c r="H3836" i="1"/>
  <c r="G3836" i="1"/>
  <c r="I3835" i="1"/>
  <c r="H3835" i="1"/>
  <c r="G3835" i="1"/>
  <c r="I3834" i="1"/>
  <c r="H3834" i="1"/>
  <c r="G3834" i="1"/>
  <c r="I3833" i="1"/>
  <c r="H3833" i="1"/>
  <c r="G3833" i="1"/>
  <c r="I3832" i="1"/>
  <c r="H3832" i="1"/>
  <c r="G3832" i="1"/>
  <c r="I3831" i="1"/>
  <c r="H3831" i="1"/>
  <c r="G3831" i="1"/>
  <c r="I3830" i="1"/>
  <c r="H3830" i="1"/>
  <c r="G3830" i="1"/>
  <c r="I3829" i="1"/>
  <c r="H3829" i="1"/>
  <c r="G3829" i="1"/>
  <c r="I3828" i="1"/>
  <c r="H3828" i="1"/>
  <c r="G3828" i="1"/>
  <c r="I3827" i="1"/>
  <c r="H3827" i="1"/>
  <c r="G3827" i="1"/>
  <c r="I3826" i="1"/>
  <c r="H3826" i="1"/>
  <c r="G3826" i="1"/>
  <c r="I3825" i="1"/>
  <c r="H3825" i="1"/>
  <c r="G3825" i="1"/>
  <c r="I3824" i="1"/>
  <c r="H3824" i="1"/>
  <c r="G3824" i="1"/>
  <c r="I3823" i="1"/>
  <c r="H3823" i="1"/>
  <c r="G3823" i="1"/>
  <c r="I3822" i="1"/>
  <c r="H3822" i="1"/>
  <c r="G3822" i="1"/>
  <c r="I3821" i="1"/>
  <c r="H3821" i="1"/>
  <c r="G3821" i="1"/>
  <c r="I3820" i="1"/>
  <c r="H3820" i="1"/>
  <c r="G3820" i="1"/>
  <c r="I3819" i="1"/>
  <c r="H3819" i="1"/>
  <c r="G3819" i="1"/>
  <c r="I3818" i="1"/>
  <c r="H3818" i="1"/>
  <c r="G3818" i="1"/>
  <c r="I3817" i="1"/>
  <c r="H3817" i="1"/>
  <c r="G3817" i="1"/>
  <c r="I3816" i="1"/>
  <c r="H3816" i="1"/>
  <c r="G3816" i="1"/>
  <c r="I3815" i="1"/>
  <c r="H3815" i="1"/>
  <c r="G3815" i="1"/>
  <c r="I3814" i="1"/>
  <c r="H3814" i="1"/>
  <c r="G3814" i="1"/>
  <c r="I3813" i="1"/>
  <c r="H3813" i="1"/>
  <c r="G3813" i="1"/>
  <c r="I3812" i="1"/>
  <c r="H3812" i="1"/>
  <c r="G3812" i="1"/>
  <c r="I3811" i="1"/>
  <c r="H3811" i="1"/>
  <c r="G3811" i="1"/>
  <c r="I3810" i="1"/>
  <c r="H3810" i="1"/>
  <c r="G3810" i="1"/>
  <c r="I3809" i="1"/>
  <c r="H3809" i="1"/>
  <c r="G3809" i="1"/>
  <c r="I3808" i="1"/>
  <c r="H3808" i="1"/>
  <c r="G3808" i="1"/>
  <c r="I3807" i="1"/>
  <c r="H3807" i="1"/>
  <c r="G3807" i="1"/>
  <c r="I3806" i="1"/>
  <c r="H3806" i="1"/>
  <c r="G3806" i="1"/>
  <c r="I3805" i="1"/>
  <c r="H3805" i="1"/>
  <c r="G3805" i="1"/>
  <c r="I3804" i="1"/>
  <c r="H3804" i="1"/>
  <c r="G3804" i="1"/>
  <c r="I3803" i="1"/>
  <c r="H3803" i="1"/>
  <c r="G3803" i="1"/>
  <c r="I3802" i="1"/>
  <c r="H3802" i="1"/>
  <c r="G3802" i="1"/>
  <c r="I3801" i="1"/>
  <c r="H3801" i="1"/>
  <c r="G3801" i="1"/>
  <c r="I3800" i="1"/>
  <c r="H3800" i="1"/>
  <c r="G3800" i="1"/>
  <c r="I3799" i="1"/>
  <c r="H3799" i="1"/>
  <c r="G3799" i="1"/>
  <c r="I3798" i="1"/>
  <c r="H3798" i="1"/>
  <c r="G3798" i="1"/>
  <c r="I3797" i="1"/>
  <c r="H3797" i="1"/>
  <c r="G3797" i="1"/>
  <c r="I3796" i="1"/>
  <c r="H3796" i="1"/>
  <c r="G3796" i="1"/>
  <c r="I3795" i="1"/>
  <c r="H3795" i="1"/>
  <c r="G3795" i="1"/>
  <c r="I3794" i="1"/>
  <c r="H3794" i="1"/>
  <c r="G3794" i="1"/>
  <c r="I3793" i="1"/>
  <c r="H3793" i="1"/>
  <c r="G3793" i="1"/>
  <c r="I3792" i="1"/>
  <c r="H3792" i="1"/>
  <c r="G3792" i="1"/>
  <c r="I3791" i="1"/>
  <c r="H3791" i="1"/>
  <c r="G3791" i="1"/>
  <c r="I3790" i="1"/>
  <c r="H3790" i="1"/>
  <c r="G3790" i="1"/>
  <c r="I3789" i="1"/>
  <c r="H3789" i="1"/>
  <c r="G3789" i="1"/>
  <c r="I3788" i="1"/>
  <c r="H3788" i="1"/>
  <c r="G3788" i="1"/>
  <c r="I3787" i="1"/>
  <c r="H3787" i="1"/>
  <c r="G3787" i="1"/>
  <c r="I3786" i="1"/>
  <c r="H3786" i="1"/>
  <c r="G3786" i="1"/>
  <c r="I3785" i="1"/>
  <c r="H3785" i="1"/>
  <c r="G3785" i="1"/>
  <c r="I3784" i="1"/>
  <c r="H3784" i="1"/>
  <c r="G3784" i="1"/>
  <c r="I3783" i="1"/>
  <c r="H3783" i="1"/>
  <c r="G3783" i="1"/>
  <c r="I3782" i="1"/>
  <c r="H3782" i="1"/>
  <c r="G3782" i="1"/>
  <c r="I3781" i="1"/>
  <c r="H3781" i="1"/>
  <c r="G3781" i="1"/>
  <c r="I3780" i="1"/>
  <c r="H3780" i="1"/>
  <c r="G3780" i="1"/>
  <c r="I3779" i="1"/>
  <c r="H3779" i="1"/>
  <c r="G3779" i="1"/>
  <c r="I3778" i="1"/>
  <c r="H3778" i="1"/>
  <c r="G3778" i="1"/>
  <c r="I3777" i="1"/>
  <c r="H3777" i="1"/>
  <c r="G3777" i="1"/>
  <c r="I3776" i="1"/>
  <c r="H3776" i="1"/>
  <c r="G3776" i="1"/>
  <c r="I3775" i="1"/>
  <c r="H3775" i="1"/>
  <c r="G3775" i="1"/>
  <c r="I3774" i="1"/>
  <c r="H3774" i="1"/>
  <c r="G3774" i="1"/>
  <c r="I3773" i="1"/>
  <c r="H3773" i="1"/>
  <c r="G3773" i="1"/>
  <c r="I3772" i="1"/>
  <c r="H3772" i="1"/>
  <c r="G3772" i="1"/>
  <c r="I3771" i="1"/>
  <c r="H3771" i="1"/>
  <c r="G3771" i="1"/>
  <c r="I3770" i="1"/>
  <c r="H3770" i="1"/>
  <c r="G3770" i="1"/>
  <c r="I3769" i="1"/>
  <c r="H3769" i="1"/>
  <c r="G3769" i="1"/>
  <c r="I3768" i="1"/>
  <c r="H3768" i="1"/>
  <c r="G3768" i="1"/>
  <c r="I3767" i="1"/>
  <c r="H3767" i="1"/>
  <c r="G3767" i="1"/>
  <c r="I3766" i="1"/>
  <c r="H3766" i="1"/>
  <c r="G3766" i="1"/>
  <c r="I3765" i="1"/>
  <c r="H3765" i="1"/>
  <c r="G3765" i="1"/>
  <c r="I3764" i="1"/>
  <c r="H3764" i="1"/>
  <c r="G3764" i="1"/>
  <c r="I3763" i="1"/>
  <c r="H3763" i="1"/>
  <c r="G3763" i="1"/>
  <c r="I3762" i="1"/>
  <c r="H3762" i="1"/>
  <c r="G3762" i="1"/>
  <c r="I3761" i="1"/>
  <c r="H3761" i="1"/>
  <c r="G3761" i="1"/>
  <c r="I3760" i="1"/>
  <c r="H3760" i="1"/>
  <c r="G3760" i="1"/>
  <c r="I3759" i="1"/>
  <c r="H3759" i="1"/>
  <c r="G3759" i="1"/>
  <c r="I3758" i="1"/>
  <c r="H3758" i="1"/>
  <c r="G3758" i="1"/>
  <c r="I3757" i="1"/>
  <c r="H3757" i="1"/>
  <c r="G3757" i="1"/>
  <c r="I3756" i="1"/>
  <c r="H3756" i="1"/>
  <c r="G3756" i="1"/>
  <c r="I3755" i="1"/>
  <c r="H3755" i="1"/>
  <c r="G3755" i="1"/>
  <c r="I3754" i="1"/>
  <c r="H3754" i="1"/>
  <c r="G3754" i="1"/>
  <c r="I3753" i="1"/>
  <c r="H3753" i="1"/>
  <c r="G3753" i="1"/>
  <c r="I3752" i="1"/>
  <c r="H3752" i="1"/>
  <c r="G3752" i="1"/>
  <c r="I3751" i="1"/>
  <c r="H3751" i="1"/>
  <c r="G3751" i="1"/>
  <c r="I3750" i="1"/>
  <c r="H3750" i="1"/>
  <c r="G3750" i="1"/>
  <c r="I3749" i="1"/>
  <c r="H3749" i="1"/>
  <c r="G3749" i="1"/>
  <c r="I3748" i="1"/>
  <c r="H3748" i="1"/>
  <c r="G3748" i="1"/>
  <c r="I3747" i="1"/>
  <c r="H3747" i="1"/>
  <c r="G3747" i="1"/>
  <c r="I3746" i="1"/>
  <c r="H3746" i="1"/>
  <c r="G3746" i="1"/>
  <c r="I3745" i="1"/>
  <c r="H3745" i="1"/>
  <c r="G3745" i="1"/>
  <c r="I3744" i="1"/>
  <c r="H3744" i="1"/>
  <c r="G3744" i="1"/>
  <c r="I3743" i="1"/>
  <c r="H3743" i="1"/>
  <c r="G3743" i="1"/>
  <c r="I3742" i="1"/>
  <c r="H3742" i="1"/>
  <c r="G3742" i="1"/>
  <c r="I3741" i="1"/>
  <c r="H3741" i="1"/>
  <c r="G3741" i="1"/>
  <c r="I3740" i="1"/>
  <c r="H3740" i="1"/>
  <c r="G3740" i="1"/>
  <c r="I3739" i="1"/>
  <c r="H3739" i="1"/>
  <c r="G3739" i="1"/>
  <c r="I3738" i="1"/>
  <c r="H3738" i="1"/>
  <c r="G3738" i="1"/>
  <c r="I3737" i="1"/>
  <c r="H3737" i="1"/>
  <c r="G3737" i="1"/>
  <c r="I3736" i="1"/>
  <c r="H3736" i="1"/>
  <c r="G3736" i="1"/>
  <c r="I3735" i="1"/>
  <c r="H3735" i="1"/>
  <c r="G3735" i="1"/>
  <c r="I3734" i="1"/>
  <c r="H3734" i="1"/>
  <c r="G3734" i="1"/>
  <c r="I3733" i="1"/>
  <c r="H3733" i="1"/>
  <c r="G3733" i="1"/>
  <c r="I3732" i="1"/>
  <c r="H3732" i="1"/>
  <c r="G3732" i="1"/>
  <c r="I3731" i="1"/>
  <c r="H3731" i="1"/>
  <c r="G3731" i="1"/>
  <c r="I3730" i="1"/>
  <c r="H3730" i="1"/>
  <c r="G3730" i="1"/>
  <c r="I3729" i="1"/>
  <c r="H3729" i="1"/>
  <c r="G3729" i="1"/>
  <c r="I3728" i="1"/>
  <c r="H3728" i="1"/>
  <c r="G3728" i="1"/>
  <c r="I3727" i="1"/>
  <c r="H3727" i="1"/>
  <c r="G3727" i="1"/>
  <c r="I3726" i="1"/>
  <c r="H3726" i="1"/>
  <c r="G3726" i="1"/>
  <c r="I3725" i="1"/>
  <c r="H3725" i="1"/>
  <c r="G3725" i="1"/>
  <c r="I3724" i="1"/>
  <c r="H3724" i="1"/>
  <c r="G3724" i="1"/>
  <c r="I3723" i="1"/>
  <c r="H3723" i="1"/>
  <c r="G3723" i="1"/>
  <c r="I3722" i="1"/>
  <c r="H3722" i="1"/>
  <c r="G3722" i="1"/>
  <c r="I3721" i="1"/>
  <c r="H3721" i="1"/>
  <c r="G3721" i="1"/>
  <c r="I3720" i="1"/>
  <c r="H3720" i="1"/>
  <c r="G3720" i="1"/>
  <c r="I3719" i="1"/>
  <c r="H3719" i="1"/>
  <c r="G3719" i="1"/>
  <c r="I3718" i="1"/>
  <c r="H3718" i="1"/>
  <c r="G3718" i="1"/>
  <c r="I3717" i="1"/>
  <c r="H3717" i="1"/>
  <c r="G3717" i="1"/>
  <c r="I3716" i="1"/>
  <c r="H3716" i="1"/>
  <c r="G3716" i="1"/>
  <c r="I3715" i="1"/>
  <c r="H3715" i="1"/>
  <c r="G3715" i="1"/>
  <c r="I3714" i="1"/>
  <c r="H3714" i="1"/>
  <c r="G3714" i="1"/>
  <c r="I3713" i="1"/>
  <c r="H3713" i="1"/>
  <c r="G3713" i="1"/>
  <c r="I3712" i="1"/>
  <c r="H3712" i="1"/>
  <c r="G3712" i="1"/>
  <c r="I3711" i="1"/>
  <c r="H3711" i="1"/>
  <c r="G3711" i="1"/>
  <c r="I3710" i="1"/>
  <c r="H3710" i="1"/>
  <c r="G3710" i="1"/>
  <c r="I3709" i="1"/>
  <c r="H3709" i="1"/>
  <c r="G3709" i="1"/>
  <c r="I3708" i="1"/>
  <c r="H3708" i="1"/>
  <c r="G3708" i="1"/>
  <c r="I3707" i="1"/>
  <c r="H3707" i="1"/>
  <c r="G3707" i="1"/>
  <c r="I3706" i="1"/>
  <c r="H3706" i="1"/>
  <c r="G3706" i="1"/>
  <c r="I3705" i="1"/>
  <c r="H3705" i="1"/>
  <c r="G3705" i="1"/>
  <c r="I3704" i="1"/>
  <c r="H3704" i="1"/>
  <c r="G3704" i="1"/>
  <c r="I3703" i="1"/>
  <c r="H3703" i="1"/>
  <c r="G3703" i="1"/>
  <c r="I3702" i="1"/>
  <c r="H3702" i="1"/>
  <c r="G3702" i="1"/>
  <c r="I3701" i="1"/>
  <c r="H3701" i="1"/>
  <c r="G3701" i="1"/>
  <c r="I3700" i="1"/>
  <c r="H3700" i="1"/>
  <c r="G3700" i="1"/>
  <c r="I3699" i="1"/>
  <c r="H3699" i="1"/>
  <c r="G3699" i="1"/>
  <c r="I3698" i="1"/>
  <c r="H3698" i="1"/>
  <c r="G3698" i="1"/>
  <c r="I3697" i="1"/>
  <c r="H3697" i="1"/>
  <c r="G3697" i="1"/>
  <c r="I3696" i="1"/>
  <c r="H3696" i="1"/>
  <c r="G3696" i="1"/>
  <c r="I3695" i="1"/>
  <c r="H3695" i="1"/>
  <c r="G3695" i="1"/>
  <c r="I3694" i="1"/>
  <c r="H3694" i="1"/>
  <c r="G3694" i="1"/>
  <c r="I3693" i="1"/>
  <c r="H3693" i="1"/>
  <c r="G3693" i="1"/>
  <c r="I3692" i="1"/>
  <c r="H3692" i="1"/>
  <c r="G3692" i="1"/>
  <c r="I3691" i="1"/>
  <c r="H3691" i="1"/>
  <c r="G3691" i="1"/>
  <c r="I3690" i="1"/>
  <c r="H3690" i="1"/>
  <c r="G3690" i="1"/>
  <c r="I3689" i="1"/>
  <c r="H3689" i="1"/>
  <c r="G3689" i="1"/>
  <c r="I3688" i="1"/>
  <c r="H3688" i="1"/>
  <c r="G3688" i="1"/>
  <c r="I3687" i="1"/>
  <c r="H3687" i="1"/>
  <c r="G3687" i="1"/>
  <c r="I3686" i="1"/>
  <c r="H3686" i="1"/>
  <c r="G3686" i="1"/>
  <c r="I3685" i="1"/>
  <c r="H3685" i="1"/>
  <c r="G3685" i="1"/>
  <c r="I3684" i="1"/>
  <c r="H3684" i="1"/>
  <c r="G3684" i="1"/>
  <c r="I3683" i="1"/>
  <c r="H3683" i="1"/>
  <c r="G3683" i="1"/>
  <c r="I3682" i="1"/>
  <c r="H3682" i="1"/>
  <c r="G3682" i="1"/>
  <c r="I3681" i="1"/>
  <c r="H3681" i="1"/>
  <c r="G3681" i="1"/>
  <c r="I3680" i="1"/>
  <c r="H3680" i="1"/>
  <c r="G3680" i="1"/>
  <c r="I3679" i="1"/>
  <c r="H3679" i="1"/>
  <c r="G3679" i="1"/>
  <c r="I3678" i="1"/>
  <c r="H3678" i="1"/>
  <c r="G3678" i="1"/>
  <c r="I3677" i="1"/>
  <c r="H3677" i="1"/>
  <c r="G3677" i="1"/>
  <c r="I3676" i="1"/>
  <c r="H3676" i="1"/>
  <c r="G3676" i="1"/>
  <c r="I3675" i="1"/>
  <c r="H3675" i="1"/>
  <c r="G3675" i="1"/>
  <c r="I3674" i="1"/>
  <c r="H3674" i="1"/>
  <c r="G3674" i="1"/>
  <c r="I3673" i="1"/>
  <c r="H3673" i="1"/>
  <c r="G3673" i="1"/>
  <c r="I3672" i="1"/>
  <c r="H3672" i="1"/>
  <c r="G3672" i="1"/>
  <c r="I3671" i="1"/>
  <c r="H3671" i="1"/>
  <c r="G3671" i="1"/>
  <c r="I3670" i="1"/>
  <c r="H3670" i="1"/>
  <c r="G3670" i="1"/>
  <c r="I3669" i="1"/>
  <c r="H3669" i="1"/>
  <c r="G3669" i="1"/>
  <c r="I3668" i="1"/>
  <c r="H3668" i="1"/>
  <c r="G3668" i="1"/>
  <c r="I3667" i="1"/>
  <c r="H3667" i="1"/>
  <c r="G3667" i="1"/>
  <c r="I3666" i="1"/>
  <c r="H3666" i="1"/>
  <c r="G3666" i="1"/>
  <c r="I3665" i="1"/>
  <c r="H3665" i="1"/>
  <c r="G3665" i="1"/>
  <c r="I3664" i="1"/>
  <c r="H3664" i="1"/>
  <c r="G3664" i="1"/>
  <c r="I3663" i="1"/>
  <c r="H3663" i="1"/>
  <c r="G3663" i="1"/>
  <c r="I3662" i="1"/>
  <c r="H3662" i="1"/>
  <c r="G3662" i="1"/>
  <c r="I3661" i="1"/>
  <c r="H3661" i="1"/>
  <c r="G3661" i="1"/>
  <c r="I3660" i="1"/>
  <c r="H3660" i="1"/>
  <c r="G3660" i="1"/>
  <c r="I3659" i="1"/>
  <c r="H3659" i="1"/>
  <c r="G3659" i="1"/>
  <c r="I3658" i="1"/>
  <c r="H3658" i="1"/>
  <c r="G3658" i="1"/>
  <c r="I3657" i="1"/>
  <c r="H3657" i="1"/>
  <c r="G3657" i="1"/>
  <c r="I3656" i="1"/>
  <c r="H3656" i="1"/>
  <c r="G3656" i="1"/>
  <c r="I3655" i="1"/>
  <c r="H3655" i="1"/>
  <c r="G3655" i="1"/>
  <c r="I3654" i="1"/>
  <c r="H3654" i="1"/>
  <c r="G3654" i="1"/>
  <c r="I3653" i="1"/>
  <c r="H3653" i="1"/>
  <c r="G3653" i="1"/>
  <c r="I3652" i="1"/>
  <c r="H3652" i="1"/>
  <c r="G3652" i="1"/>
  <c r="I3651" i="1"/>
  <c r="H3651" i="1"/>
  <c r="G3651" i="1"/>
  <c r="I3650" i="1"/>
  <c r="H3650" i="1"/>
  <c r="G3650" i="1"/>
  <c r="I3649" i="1"/>
  <c r="H3649" i="1"/>
  <c r="G3649" i="1"/>
  <c r="I3648" i="1"/>
  <c r="H3648" i="1"/>
  <c r="G3648" i="1"/>
  <c r="I3647" i="1"/>
  <c r="H3647" i="1"/>
  <c r="G3647" i="1"/>
  <c r="I3646" i="1"/>
  <c r="H3646" i="1"/>
  <c r="G3646" i="1"/>
  <c r="I3645" i="1"/>
  <c r="H3645" i="1"/>
  <c r="G3645" i="1"/>
  <c r="I3644" i="1"/>
  <c r="H3644" i="1"/>
  <c r="G3644" i="1"/>
  <c r="I3643" i="1"/>
  <c r="H3643" i="1"/>
  <c r="G3643" i="1"/>
  <c r="I3642" i="1"/>
  <c r="H3642" i="1"/>
  <c r="G3642" i="1"/>
  <c r="I3641" i="1"/>
  <c r="H3641" i="1"/>
  <c r="G3641" i="1"/>
  <c r="I3640" i="1"/>
  <c r="H3640" i="1"/>
  <c r="G3640" i="1"/>
  <c r="I3639" i="1"/>
  <c r="H3639" i="1"/>
  <c r="G3639" i="1"/>
  <c r="I3638" i="1"/>
  <c r="H3638" i="1"/>
  <c r="G3638" i="1"/>
  <c r="I3637" i="1"/>
  <c r="H3637" i="1"/>
  <c r="G3637" i="1"/>
  <c r="I3636" i="1"/>
  <c r="H3636" i="1"/>
  <c r="G3636" i="1"/>
  <c r="I3635" i="1"/>
  <c r="H3635" i="1"/>
  <c r="G3635" i="1"/>
  <c r="I3634" i="1"/>
  <c r="H3634" i="1"/>
  <c r="G3634" i="1"/>
  <c r="I3633" i="1"/>
  <c r="H3633" i="1"/>
  <c r="G3633" i="1"/>
  <c r="I3632" i="1"/>
  <c r="H3632" i="1"/>
  <c r="G3632" i="1"/>
  <c r="I3631" i="1"/>
  <c r="H3631" i="1"/>
  <c r="G3631" i="1"/>
  <c r="I3630" i="1"/>
  <c r="H3630" i="1"/>
  <c r="G3630" i="1"/>
  <c r="I3629" i="1"/>
  <c r="H3629" i="1"/>
  <c r="G3629" i="1"/>
  <c r="I3628" i="1"/>
  <c r="H3628" i="1"/>
  <c r="G3628" i="1"/>
  <c r="I3627" i="1"/>
  <c r="H3627" i="1"/>
  <c r="G3627" i="1"/>
  <c r="I3626" i="1"/>
  <c r="H3626" i="1"/>
  <c r="G3626" i="1"/>
  <c r="I3625" i="1"/>
  <c r="H3625" i="1"/>
  <c r="G3625" i="1"/>
  <c r="I3624" i="1"/>
  <c r="H3624" i="1"/>
  <c r="G3624" i="1"/>
  <c r="I3623" i="1"/>
  <c r="H3623" i="1"/>
  <c r="G3623" i="1"/>
  <c r="I3622" i="1"/>
  <c r="H3622" i="1"/>
  <c r="G3622" i="1"/>
  <c r="I3621" i="1"/>
  <c r="H3621" i="1"/>
  <c r="G3621" i="1"/>
  <c r="I3620" i="1"/>
  <c r="H3620" i="1"/>
  <c r="G3620" i="1"/>
  <c r="I3619" i="1"/>
  <c r="H3619" i="1"/>
  <c r="G3619" i="1"/>
  <c r="I3618" i="1"/>
  <c r="H3618" i="1"/>
  <c r="G3618" i="1"/>
  <c r="I3617" i="1"/>
  <c r="H3617" i="1"/>
  <c r="G3617" i="1"/>
  <c r="I3616" i="1"/>
  <c r="H3616" i="1"/>
  <c r="G3616" i="1"/>
  <c r="I3615" i="1"/>
  <c r="H3615" i="1"/>
  <c r="G3615" i="1"/>
  <c r="I3614" i="1"/>
  <c r="H3614" i="1"/>
  <c r="G3614" i="1"/>
  <c r="I3613" i="1"/>
  <c r="H3613" i="1"/>
  <c r="G3613" i="1"/>
  <c r="I3612" i="1"/>
  <c r="H3612" i="1"/>
  <c r="G3612" i="1"/>
  <c r="I3611" i="1"/>
  <c r="H3611" i="1"/>
  <c r="G3611" i="1"/>
  <c r="I3610" i="1"/>
  <c r="H3610" i="1"/>
  <c r="G3610" i="1"/>
  <c r="I3609" i="1"/>
  <c r="H3609" i="1"/>
  <c r="G3609" i="1"/>
  <c r="I3608" i="1"/>
  <c r="H3608" i="1"/>
  <c r="G3608" i="1"/>
  <c r="I3607" i="1"/>
  <c r="H3607" i="1"/>
  <c r="G3607" i="1"/>
  <c r="I3606" i="1"/>
  <c r="H3606" i="1"/>
  <c r="G3606" i="1"/>
  <c r="I3605" i="1"/>
  <c r="H3605" i="1"/>
  <c r="G3605" i="1"/>
  <c r="I3604" i="1"/>
  <c r="H3604" i="1"/>
  <c r="G3604" i="1"/>
  <c r="I3603" i="1"/>
  <c r="H3603" i="1"/>
  <c r="G3603" i="1"/>
  <c r="I3602" i="1"/>
  <c r="H3602" i="1"/>
  <c r="G3602" i="1"/>
  <c r="I3601" i="1"/>
  <c r="H3601" i="1"/>
  <c r="G3601" i="1"/>
  <c r="I3600" i="1"/>
  <c r="H3600" i="1"/>
  <c r="G3600" i="1"/>
  <c r="I3599" i="1"/>
  <c r="H3599" i="1"/>
  <c r="G3599" i="1"/>
  <c r="I3598" i="1"/>
  <c r="H3598" i="1"/>
  <c r="G3598" i="1"/>
  <c r="I3597" i="1"/>
  <c r="H3597" i="1"/>
  <c r="G3597" i="1"/>
  <c r="I3596" i="1"/>
  <c r="H3596" i="1"/>
  <c r="G3596" i="1"/>
  <c r="I3595" i="1"/>
  <c r="H3595" i="1"/>
  <c r="G3595" i="1"/>
  <c r="I3594" i="1"/>
  <c r="H3594" i="1"/>
  <c r="G3594" i="1"/>
  <c r="I3593" i="1"/>
  <c r="H3593" i="1"/>
  <c r="G3593" i="1"/>
  <c r="I3592" i="1"/>
  <c r="H3592" i="1"/>
  <c r="G3592" i="1"/>
  <c r="I3591" i="1"/>
  <c r="H3591" i="1"/>
  <c r="G3591" i="1"/>
  <c r="I3590" i="1"/>
  <c r="H3590" i="1"/>
  <c r="G3590" i="1"/>
  <c r="I3589" i="1"/>
  <c r="H3589" i="1"/>
  <c r="G3589" i="1"/>
  <c r="I3588" i="1"/>
  <c r="H3588" i="1"/>
  <c r="G3588" i="1"/>
  <c r="I3587" i="1"/>
  <c r="H3587" i="1"/>
  <c r="G3587" i="1"/>
  <c r="I3586" i="1"/>
  <c r="H3586" i="1"/>
  <c r="G3586" i="1"/>
  <c r="I3585" i="1"/>
  <c r="H3585" i="1"/>
  <c r="G3585" i="1"/>
  <c r="I3584" i="1"/>
  <c r="H3584" i="1"/>
  <c r="G3584" i="1"/>
  <c r="I3583" i="1"/>
  <c r="H3583" i="1"/>
  <c r="G3583" i="1"/>
  <c r="I3582" i="1"/>
  <c r="H3582" i="1"/>
  <c r="G3582" i="1"/>
  <c r="I3581" i="1"/>
  <c r="H3581" i="1"/>
  <c r="G3581" i="1"/>
  <c r="I3580" i="1"/>
  <c r="H3580" i="1"/>
  <c r="G3580" i="1"/>
  <c r="I3579" i="1"/>
  <c r="H3579" i="1"/>
  <c r="G3579" i="1"/>
  <c r="I3578" i="1"/>
  <c r="H3578" i="1"/>
  <c r="G3578" i="1"/>
  <c r="I3577" i="1"/>
  <c r="H3577" i="1"/>
  <c r="G3577" i="1"/>
  <c r="I3576" i="1"/>
  <c r="H3576" i="1"/>
  <c r="G3576" i="1"/>
  <c r="I3575" i="1"/>
  <c r="H3575" i="1"/>
  <c r="G3575" i="1"/>
  <c r="I3574" i="1"/>
  <c r="H3574" i="1"/>
  <c r="G3574" i="1"/>
  <c r="I3573" i="1"/>
  <c r="H3573" i="1"/>
  <c r="G3573" i="1"/>
  <c r="I3572" i="1"/>
  <c r="H3572" i="1"/>
  <c r="G3572" i="1"/>
  <c r="I3571" i="1"/>
  <c r="H3571" i="1"/>
  <c r="G3571" i="1"/>
  <c r="I3570" i="1"/>
  <c r="H3570" i="1"/>
  <c r="G3570" i="1"/>
  <c r="I3569" i="1"/>
  <c r="H3569" i="1"/>
  <c r="G3569" i="1"/>
  <c r="I3568" i="1"/>
  <c r="H3568" i="1"/>
  <c r="G3568" i="1"/>
  <c r="I3567" i="1"/>
  <c r="H3567" i="1"/>
  <c r="G3567" i="1"/>
  <c r="I3566" i="1"/>
  <c r="H3566" i="1"/>
  <c r="G3566" i="1"/>
  <c r="I3565" i="1"/>
  <c r="H3565" i="1"/>
  <c r="G3565" i="1"/>
  <c r="I3564" i="1"/>
  <c r="H3564" i="1"/>
  <c r="G3564" i="1"/>
  <c r="I3563" i="1"/>
  <c r="H3563" i="1"/>
  <c r="G3563" i="1"/>
  <c r="I3562" i="1"/>
  <c r="H3562" i="1"/>
  <c r="G3562" i="1"/>
  <c r="I3561" i="1"/>
  <c r="H3561" i="1"/>
  <c r="G3561" i="1"/>
  <c r="I3560" i="1"/>
  <c r="H3560" i="1"/>
  <c r="G3560" i="1"/>
  <c r="I3559" i="1"/>
  <c r="H3559" i="1"/>
  <c r="G3559" i="1"/>
  <c r="I3558" i="1"/>
  <c r="H3558" i="1"/>
  <c r="G3558" i="1"/>
  <c r="I3557" i="1"/>
  <c r="H3557" i="1"/>
  <c r="G3557" i="1"/>
  <c r="I3556" i="1"/>
  <c r="H3556" i="1"/>
  <c r="G3556" i="1"/>
  <c r="I3555" i="1"/>
  <c r="H3555" i="1"/>
  <c r="G3555" i="1"/>
  <c r="I3554" i="1"/>
  <c r="H3554" i="1"/>
  <c r="G3554" i="1"/>
  <c r="I3553" i="1"/>
  <c r="H3553" i="1"/>
  <c r="G3553" i="1"/>
  <c r="I3552" i="1"/>
  <c r="H3552" i="1"/>
  <c r="G3552" i="1"/>
  <c r="I3551" i="1"/>
  <c r="H3551" i="1"/>
  <c r="G3551" i="1"/>
  <c r="I3550" i="1"/>
  <c r="H3550" i="1"/>
  <c r="G3550" i="1"/>
  <c r="I3549" i="1"/>
  <c r="H3549" i="1"/>
  <c r="G3549" i="1"/>
  <c r="I3548" i="1"/>
  <c r="H3548" i="1"/>
  <c r="G3548" i="1"/>
  <c r="I3547" i="1"/>
  <c r="H3547" i="1"/>
  <c r="G3547" i="1"/>
  <c r="I3546" i="1"/>
  <c r="H3546" i="1"/>
  <c r="G3546" i="1"/>
  <c r="I3545" i="1"/>
  <c r="H3545" i="1"/>
  <c r="G3545" i="1"/>
  <c r="I3544" i="1"/>
  <c r="H3544" i="1"/>
  <c r="G3544" i="1"/>
  <c r="I3543" i="1"/>
  <c r="H3543" i="1"/>
  <c r="G3543" i="1"/>
  <c r="I3542" i="1"/>
  <c r="H3542" i="1"/>
  <c r="G3542" i="1"/>
  <c r="I3541" i="1"/>
  <c r="H3541" i="1"/>
  <c r="G3541" i="1"/>
  <c r="I3540" i="1"/>
  <c r="H3540" i="1"/>
  <c r="G3540" i="1"/>
  <c r="I3539" i="1"/>
  <c r="H3539" i="1"/>
  <c r="G3539" i="1"/>
  <c r="I3538" i="1"/>
  <c r="H3538" i="1"/>
  <c r="G3538" i="1"/>
  <c r="I3537" i="1"/>
  <c r="H3537" i="1"/>
  <c r="G3537" i="1"/>
  <c r="I3536" i="1"/>
  <c r="H3536" i="1"/>
  <c r="G3536" i="1"/>
  <c r="I3535" i="1"/>
  <c r="H3535" i="1"/>
  <c r="G3535" i="1"/>
  <c r="I3534" i="1"/>
  <c r="H3534" i="1"/>
  <c r="G3534" i="1"/>
  <c r="I3533" i="1"/>
  <c r="H3533" i="1"/>
  <c r="G3533" i="1"/>
  <c r="I3532" i="1"/>
  <c r="H3532" i="1"/>
  <c r="G3532" i="1"/>
  <c r="I3531" i="1"/>
  <c r="H3531" i="1"/>
  <c r="G3531" i="1"/>
  <c r="I3530" i="1"/>
  <c r="H3530" i="1"/>
  <c r="G3530" i="1"/>
  <c r="I3529" i="1"/>
  <c r="H3529" i="1"/>
  <c r="G3529" i="1"/>
  <c r="I3528" i="1"/>
  <c r="H3528" i="1"/>
  <c r="G3528" i="1"/>
  <c r="I3527" i="1"/>
  <c r="H3527" i="1"/>
  <c r="G3527" i="1"/>
  <c r="I3526" i="1"/>
  <c r="H3526" i="1"/>
  <c r="G3526" i="1"/>
  <c r="I3525" i="1"/>
  <c r="H3525" i="1"/>
  <c r="G3525" i="1"/>
  <c r="I3524" i="1"/>
  <c r="H3524" i="1"/>
  <c r="G3524" i="1"/>
  <c r="I3523" i="1"/>
  <c r="H3523" i="1"/>
  <c r="G3523" i="1"/>
  <c r="I3522" i="1"/>
  <c r="H3522" i="1"/>
  <c r="G3522" i="1"/>
  <c r="I3521" i="1"/>
  <c r="H3521" i="1"/>
  <c r="G3521" i="1"/>
  <c r="I3520" i="1"/>
  <c r="H3520" i="1"/>
  <c r="G3520" i="1"/>
  <c r="I3519" i="1"/>
  <c r="H3519" i="1"/>
  <c r="G3519" i="1"/>
  <c r="I3518" i="1"/>
  <c r="H3518" i="1"/>
  <c r="G3518" i="1"/>
  <c r="I3517" i="1"/>
  <c r="H3517" i="1"/>
  <c r="G3517" i="1"/>
  <c r="I3516" i="1"/>
  <c r="H3516" i="1"/>
  <c r="G3516" i="1"/>
  <c r="I3515" i="1"/>
  <c r="H3515" i="1"/>
  <c r="G3515" i="1"/>
  <c r="I3514" i="1"/>
  <c r="H3514" i="1"/>
  <c r="G3514" i="1"/>
  <c r="I3513" i="1"/>
  <c r="H3513" i="1"/>
  <c r="G3513" i="1"/>
  <c r="I3512" i="1"/>
  <c r="H3512" i="1"/>
  <c r="G3512" i="1"/>
  <c r="I3511" i="1"/>
  <c r="H3511" i="1"/>
  <c r="G3511" i="1"/>
  <c r="I3510" i="1"/>
  <c r="H3510" i="1"/>
  <c r="G3510" i="1"/>
  <c r="I3509" i="1"/>
  <c r="H3509" i="1"/>
  <c r="G3509" i="1"/>
  <c r="I3508" i="1"/>
  <c r="H3508" i="1"/>
  <c r="G3508" i="1"/>
  <c r="I3507" i="1"/>
  <c r="H3507" i="1"/>
  <c r="G3507" i="1"/>
  <c r="I3506" i="1"/>
  <c r="H3506" i="1"/>
  <c r="G3506" i="1"/>
  <c r="I3505" i="1"/>
  <c r="H3505" i="1"/>
  <c r="G3505" i="1"/>
  <c r="I3504" i="1"/>
  <c r="H3504" i="1"/>
  <c r="G3504" i="1"/>
  <c r="I3503" i="1"/>
  <c r="H3503" i="1"/>
  <c r="G3503" i="1"/>
  <c r="I3502" i="1"/>
  <c r="H3502" i="1"/>
  <c r="G3502" i="1"/>
  <c r="I3501" i="1"/>
  <c r="H3501" i="1"/>
  <c r="G3501" i="1"/>
  <c r="I3500" i="1"/>
  <c r="H3500" i="1"/>
  <c r="G3500" i="1"/>
  <c r="I3499" i="1"/>
  <c r="H3499" i="1"/>
  <c r="G3499" i="1"/>
  <c r="I3498" i="1"/>
  <c r="H3498" i="1"/>
  <c r="G3498" i="1"/>
  <c r="I3497" i="1"/>
  <c r="H3497" i="1"/>
  <c r="G3497" i="1"/>
  <c r="I3496" i="1"/>
  <c r="H3496" i="1"/>
  <c r="G3496" i="1"/>
  <c r="I3495" i="1"/>
  <c r="H3495" i="1"/>
  <c r="G3495" i="1"/>
  <c r="I3494" i="1"/>
  <c r="H3494" i="1"/>
  <c r="G3494" i="1"/>
  <c r="I3493" i="1"/>
  <c r="H3493" i="1"/>
  <c r="G3493" i="1"/>
  <c r="I3492" i="1"/>
  <c r="H3492" i="1"/>
  <c r="G3492" i="1"/>
  <c r="I3491" i="1"/>
  <c r="H3491" i="1"/>
  <c r="G3491" i="1"/>
  <c r="I3490" i="1"/>
  <c r="H3490" i="1"/>
  <c r="G3490" i="1"/>
  <c r="I3489" i="1"/>
  <c r="H3489" i="1"/>
  <c r="G3489" i="1"/>
  <c r="I3488" i="1"/>
  <c r="H3488" i="1"/>
  <c r="G3488" i="1"/>
  <c r="I3487" i="1"/>
  <c r="H3487" i="1"/>
  <c r="G3487" i="1"/>
  <c r="I3486" i="1"/>
  <c r="H3486" i="1"/>
  <c r="G3486" i="1"/>
  <c r="I3485" i="1"/>
  <c r="H3485" i="1"/>
  <c r="G3485" i="1"/>
  <c r="I3484" i="1"/>
  <c r="H3484" i="1"/>
  <c r="G3484" i="1"/>
  <c r="I3483" i="1"/>
  <c r="H3483" i="1"/>
  <c r="G3483" i="1"/>
  <c r="I3482" i="1"/>
  <c r="H3482" i="1"/>
  <c r="G3482" i="1"/>
  <c r="I3481" i="1"/>
  <c r="H3481" i="1"/>
  <c r="G3481" i="1"/>
  <c r="I3480" i="1"/>
  <c r="H3480" i="1"/>
  <c r="G3480" i="1"/>
  <c r="I3479" i="1"/>
  <c r="H3479" i="1"/>
  <c r="G3479" i="1"/>
  <c r="I3478" i="1"/>
  <c r="H3478" i="1"/>
  <c r="G3478" i="1"/>
  <c r="I3477" i="1"/>
  <c r="H3477" i="1"/>
  <c r="G3477" i="1"/>
  <c r="I3476" i="1"/>
  <c r="H3476" i="1"/>
  <c r="G3476" i="1"/>
  <c r="I3475" i="1"/>
  <c r="H3475" i="1"/>
  <c r="G3475" i="1"/>
  <c r="I3474" i="1"/>
  <c r="H3474" i="1"/>
  <c r="G3474" i="1"/>
  <c r="I3473" i="1"/>
  <c r="H3473" i="1"/>
  <c r="G3473" i="1"/>
  <c r="I3472" i="1"/>
  <c r="H3472" i="1"/>
  <c r="G3472" i="1"/>
  <c r="I3471" i="1"/>
  <c r="H3471" i="1"/>
  <c r="G3471" i="1"/>
  <c r="I3470" i="1"/>
  <c r="H3470" i="1"/>
  <c r="G3470" i="1"/>
  <c r="I3469" i="1"/>
  <c r="H3469" i="1"/>
  <c r="G3469" i="1"/>
  <c r="I3468" i="1"/>
  <c r="H3468" i="1"/>
  <c r="G3468" i="1"/>
  <c r="I3467" i="1"/>
  <c r="H3467" i="1"/>
  <c r="G3467" i="1"/>
  <c r="I3466" i="1"/>
  <c r="H3466" i="1"/>
  <c r="G3466" i="1"/>
  <c r="I3465" i="1"/>
  <c r="H3465" i="1"/>
  <c r="G3465" i="1"/>
  <c r="I3464" i="1"/>
  <c r="H3464" i="1"/>
  <c r="G3464" i="1"/>
  <c r="I3463" i="1"/>
  <c r="H3463" i="1"/>
  <c r="G3463" i="1"/>
  <c r="I3462" i="1"/>
  <c r="H3462" i="1"/>
  <c r="G3462" i="1"/>
  <c r="I3461" i="1"/>
  <c r="H3461" i="1"/>
  <c r="G3461" i="1"/>
  <c r="I3460" i="1"/>
  <c r="H3460" i="1"/>
  <c r="G3460" i="1"/>
  <c r="I3459" i="1"/>
  <c r="H3459" i="1"/>
  <c r="G3459" i="1"/>
  <c r="I3458" i="1"/>
  <c r="H3458" i="1"/>
  <c r="G3458" i="1"/>
  <c r="I3457" i="1"/>
  <c r="H3457" i="1"/>
  <c r="G3457" i="1"/>
  <c r="I3456" i="1"/>
  <c r="H3456" i="1"/>
  <c r="G3456" i="1"/>
  <c r="I3455" i="1"/>
  <c r="H3455" i="1"/>
  <c r="G3455" i="1"/>
  <c r="I3454" i="1"/>
  <c r="H3454" i="1"/>
  <c r="G3454" i="1"/>
  <c r="I3453" i="1"/>
  <c r="H3453" i="1"/>
  <c r="G3453" i="1"/>
  <c r="I3452" i="1"/>
  <c r="H3452" i="1"/>
  <c r="G3452" i="1"/>
  <c r="I3451" i="1"/>
  <c r="H3451" i="1"/>
  <c r="G3451" i="1"/>
  <c r="I3450" i="1"/>
  <c r="H3450" i="1"/>
  <c r="G3450" i="1"/>
  <c r="I3449" i="1"/>
  <c r="H3449" i="1"/>
  <c r="G3449" i="1"/>
  <c r="I3448" i="1"/>
  <c r="H3448" i="1"/>
  <c r="G3448" i="1"/>
  <c r="I3447" i="1"/>
  <c r="H3447" i="1"/>
  <c r="G3447" i="1"/>
  <c r="I3446" i="1"/>
  <c r="H3446" i="1"/>
  <c r="G3446" i="1"/>
  <c r="I3445" i="1"/>
  <c r="H3445" i="1"/>
  <c r="G3445" i="1"/>
  <c r="I3444" i="1"/>
  <c r="H3444" i="1"/>
  <c r="G3444" i="1"/>
  <c r="I3443" i="1"/>
  <c r="H3443" i="1"/>
  <c r="G3443" i="1"/>
  <c r="I3442" i="1"/>
  <c r="H3442" i="1"/>
  <c r="G3442" i="1"/>
  <c r="I3441" i="1"/>
  <c r="H3441" i="1"/>
  <c r="G3441" i="1"/>
  <c r="I3440" i="1"/>
  <c r="H3440" i="1"/>
  <c r="G3440" i="1"/>
  <c r="I3439" i="1"/>
  <c r="H3439" i="1"/>
  <c r="G3439" i="1"/>
  <c r="I3438" i="1"/>
  <c r="H3438" i="1"/>
  <c r="G3438" i="1"/>
  <c r="I3437" i="1"/>
  <c r="H3437" i="1"/>
  <c r="G3437" i="1"/>
  <c r="I3436" i="1"/>
  <c r="H3436" i="1"/>
  <c r="G3436" i="1"/>
  <c r="I3435" i="1"/>
  <c r="H3435" i="1"/>
  <c r="G3435" i="1"/>
  <c r="I3434" i="1"/>
  <c r="H3434" i="1"/>
  <c r="G3434" i="1"/>
  <c r="I3433" i="1"/>
  <c r="H3433" i="1"/>
  <c r="G3433" i="1"/>
  <c r="I3432" i="1"/>
  <c r="H3432" i="1"/>
  <c r="G3432" i="1"/>
  <c r="I3431" i="1"/>
  <c r="H3431" i="1"/>
  <c r="G3431" i="1"/>
  <c r="I3430" i="1"/>
  <c r="H3430" i="1"/>
  <c r="G3430" i="1"/>
  <c r="I3429" i="1"/>
  <c r="H3429" i="1"/>
  <c r="G3429" i="1"/>
  <c r="I3428" i="1"/>
  <c r="H3428" i="1"/>
  <c r="G3428" i="1"/>
  <c r="I3427" i="1"/>
  <c r="H3427" i="1"/>
  <c r="G3427" i="1"/>
  <c r="I3426" i="1"/>
  <c r="H3426" i="1"/>
  <c r="G3426" i="1"/>
  <c r="I3425" i="1"/>
  <c r="H3425" i="1"/>
  <c r="G3425" i="1"/>
  <c r="I3424" i="1"/>
  <c r="H3424" i="1"/>
  <c r="G3424" i="1"/>
  <c r="I3423" i="1"/>
  <c r="H3423" i="1"/>
  <c r="G3423" i="1"/>
  <c r="I3422" i="1"/>
  <c r="H3422" i="1"/>
  <c r="G3422" i="1"/>
  <c r="I3421" i="1"/>
  <c r="H3421" i="1"/>
  <c r="G3421" i="1"/>
  <c r="I3420" i="1"/>
  <c r="H3420" i="1"/>
  <c r="G3420" i="1"/>
  <c r="I3419" i="1"/>
  <c r="H3419" i="1"/>
  <c r="G3419" i="1"/>
  <c r="I3418" i="1"/>
  <c r="H3418" i="1"/>
  <c r="G3418" i="1"/>
  <c r="I3417" i="1"/>
  <c r="H3417" i="1"/>
  <c r="G3417" i="1"/>
  <c r="I3416" i="1"/>
  <c r="H3416" i="1"/>
  <c r="G3416" i="1"/>
  <c r="I3415" i="1"/>
  <c r="H3415" i="1"/>
  <c r="G3415" i="1"/>
  <c r="I3414" i="1"/>
  <c r="H3414" i="1"/>
  <c r="G3414" i="1"/>
  <c r="I3413" i="1"/>
  <c r="H3413" i="1"/>
  <c r="G3413" i="1"/>
  <c r="I3412" i="1"/>
  <c r="H3412" i="1"/>
  <c r="G3412" i="1"/>
  <c r="I3411" i="1"/>
  <c r="H3411" i="1"/>
  <c r="G3411" i="1"/>
  <c r="I3410" i="1"/>
  <c r="H3410" i="1"/>
  <c r="G3410" i="1"/>
  <c r="I3409" i="1"/>
  <c r="H3409" i="1"/>
  <c r="G3409" i="1"/>
  <c r="I3408" i="1"/>
  <c r="H3408" i="1"/>
  <c r="G3408" i="1"/>
  <c r="I3407" i="1"/>
  <c r="H3407" i="1"/>
  <c r="G3407" i="1"/>
  <c r="I3406" i="1"/>
  <c r="H3406" i="1"/>
  <c r="G3406" i="1"/>
  <c r="I3405" i="1"/>
  <c r="H3405" i="1"/>
  <c r="G3405" i="1"/>
  <c r="I3404" i="1"/>
  <c r="H3404" i="1"/>
  <c r="G3404" i="1"/>
  <c r="I3403" i="1"/>
  <c r="H3403" i="1"/>
  <c r="G3403" i="1"/>
  <c r="I3402" i="1"/>
  <c r="H3402" i="1"/>
  <c r="G3402" i="1"/>
  <c r="I3401" i="1"/>
  <c r="H3401" i="1"/>
  <c r="G3401" i="1"/>
  <c r="I3400" i="1"/>
  <c r="H3400" i="1"/>
  <c r="G3400" i="1"/>
  <c r="I3399" i="1"/>
  <c r="H3399" i="1"/>
  <c r="G3399" i="1"/>
  <c r="I3398" i="1"/>
  <c r="H3398" i="1"/>
  <c r="G3398" i="1"/>
  <c r="I3397" i="1"/>
  <c r="H3397" i="1"/>
  <c r="G3397" i="1"/>
  <c r="I3396" i="1"/>
  <c r="H3396" i="1"/>
  <c r="G3396" i="1"/>
  <c r="I3395" i="1"/>
  <c r="H3395" i="1"/>
  <c r="G3395" i="1"/>
  <c r="I3394" i="1"/>
  <c r="H3394" i="1"/>
  <c r="G3394" i="1"/>
  <c r="I3393" i="1"/>
  <c r="H3393" i="1"/>
  <c r="G3393" i="1"/>
  <c r="I3392" i="1"/>
  <c r="H3392" i="1"/>
  <c r="G3392" i="1"/>
  <c r="I3391" i="1"/>
  <c r="H3391" i="1"/>
  <c r="G3391" i="1"/>
  <c r="I3390" i="1"/>
  <c r="H3390" i="1"/>
  <c r="G3390" i="1"/>
  <c r="I3389" i="1"/>
  <c r="H3389" i="1"/>
  <c r="G3389" i="1"/>
  <c r="I3388" i="1"/>
  <c r="H3388" i="1"/>
  <c r="G3388" i="1"/>
  <c r="I3387" i="1"/>
  <c r="H3387" i="1"/>
  <c r="G3387" i="1"/>
  <c r="I3386" i="1"/>
  <c r="H3386" i="1"/>
  <c r="G3386" i="1"/>
  <c r="I3385" i="1"/>
  <c r="H3385" i="1"/>
  <c r="G3385" i="1"/>
  <c r="I3384" i="1"/>
  <c r="H3384" i="1"/>
  <c r="G3384" i="1"/>
  <c r="I3383" i="1"/>
  <c r="H3383" i="1"/>
  <c r="G3383" i="1"/>
  <c r="I3382" i="1"/>
  <c r="H3382" i="1"/>
  <c r="G3382" i="1"/>
  <c r="I3381" i="1"/>
  <c r="H3381" i="1"/>
  <c r="G3381" i="1"/>
  <c r="I3380" i="1"/>
  <c r="H3380" i="1"/>
  <c r="G3380" i="1"/>
  <c r="I3379" i="1"/>
  <c r="H3379" i="1"/>
  <c r="G3379" i="1"/>
  <c r="I3378" i="1"/>
  <c r="H3378" i="1"/>
  <c r="G3378" i="1"/>
  <c r="I3377" i="1"/>
  <c r="H3377" i="1"/>
  <c r="G3377" i="1"/>
  <c r="I3376" i="1"/>
  <c r="H3376" i="1"/>
  <c r="G3376" i="1"/>
  <c r="I3375" i="1"/>
  <c r="H3375" i="1"/>
  <c r="G3375" i="1"/>
  <c r="I3374" i="1"/>
  <c r="H3374" i="1"/>
  <c r="G3374" i="1"/>
  <c r="I3373" i="1"/>
  <c r="H3373" i="1"/>
  <c r="G3373" i="1"/>
  <c r="I3372" i="1"/>
  <c r="H3372" i="1"/>
  <c r="G3372" i="1"/>
  <c r="I3371" i="1"/>
  <c r="H3371" i="1"/>
  <c r="G3371" i="1"/>
  <c r="I3370" i="1"/>
  <c r="H3370" i="1"/>
  <c r="G3370" i="1"/>
  <c r="I3369" i="1"/>
  <c r="H3369" i="1"/>
  <c r="G3369" i="1"/>
  <c r="I3368" i="1"/>
  <c r="H3368" i="1"/>
  <c r="G3368" i="1"/>
  <c r="I3367" i="1"/>
  <c r="H3367" i="1"/>
  <c r="G3367" i="1"/>
  <c r="I3366" i="1"/>
  <c r="H3366" i="1"/>
  <c r="G3366" i="1"/>
  <c r="I3365" i="1"/>
  <c r="H3365" i="1"/>
  <c r="G3365" i="1"/>
  <c r="I3364" i="1"/>
  <c r="H3364" i="1"/>
  <c r="G3364" i="1"/>
  <c r="I3363" i="1"/>
  <c r="H3363" i="1"/>
  <c r="G3363" i="1"/>
  <c r="I3362" i="1"/>
  <c r="H3362" i="1"/>
  <c r="G3362" i="1"/>
  <c r="I3361" i="1"/>
  <c r="H3361" i="1"/>
  <c r="G3361" i="1"/>
  <c r="I3360" i="1"/>
  <c r="H3360" i="1"/>
  <c r="G3360" i="1"/>
  <c r="I3359" i="1"/>
  <c r="H3359" i="1"/>
  <c r="G3359" i="1"/>
  <c r="I3358" i="1"/>
  <c r="H3358" i="1"/>
  <c r="G3358" i="1"/>
  <c r="I3357" i="1"/>
  <c r="H3357" i="1"/>
  <c r="G3357" i="1"/>
  <c r="I3356" i="1"/>
  <c r="H3356" i="1"/>
  <c r="G3356" i="1"/>
  <c r="I3355" i="1"/>
  <c r="H3355" i="1"/>
  <c r="G3355" i="1"/>
  <c r="I3354" i="1"/>
  <c r="H3354" i="1"/>
  <c r="G3354" i="1"/>
  <c r="I3353" i="1"/>
  <c r="H3353" i="1"/>
  <c r="G3353" i="1"/>
  <c r="I3352" i="1"/>
  <c r="H3352" i="1"/>
  <c r="G3352" i="1"/>
  <c r="I3351" i="1"/>
  <c r="H3351" i="1"/>
  <c r="G3351" i="1"/>
  <c r="I3350" i="1"/>
  <c r="H3350" i="1"/>
  <c r="G3350" i="1"/>
  <c r="I3349" i="1"/>
  <c r="H3349" i="1"/>
  <c r="G3349" i="1"/>
  <c r="I3348" i="1"/>
  <c r="H3348" i="1"/>
  <c r="G3348" i="1"/>
  <c r="I3347" i="1"/>
  <c r="H3347" i="1"/>
  <c r="G3347" i="1"/>
  <c r="I3346" i="1"/>
  <c r="H3346" i="1"/>
  <c r="G3346" i="1"/>
  <c r="I3345" i="1"/>
  <c r="H3345" i="1"/>
  <c r="G3345" i="1"/>
  <c r="I3344" i="1"/>
  <c r="H3344" i="1"/>
  <c r="G3344" i="1"/>
  <c r="I3343" i="1"/>
  <c r="H3343" i="1"/>
  <c r="G3343" i="1"/>
  <c r="I3342" i="1"/>
  <c r="H3342" i="1"/>
  <c r="G3342" i="1"/>
  <c r="I3341" i="1"/>
  <c r="H3341" i="1"/>
  <c r="G3341" i="1"/>
  <c r="I3340" i="1"/>
  <c r="H3340" i="1"/>
  <c r="G3340" i="1"/>
  <c r="I3339" i="1"/>
  <c r="H3339" i="1"/>
  <c r="G3339" i="1"/>
  <c r="I3338" i="1"/>
  <c r="H3338" i="1"/>
  <c r="G3338" i="1"/>
  <c r="I3337" i="1"/>
  <c r="H3337" i="1"/>
  <c r="G3337" i="1"/>
  <c r="I3336" i="1"/>
  <c r="H3336" i="1"/>
  <c r="G3336" i="1"/>
  <c r="I3335" i="1"/>
  <c r="H3335" i="1"/>
  <c r="G3335" i="1"/>
  <c r="I3334" i="1"/>
  <c r="H3334" i="1"/>
  <c r="G3334" i="1"/>
  <c r="I3333" i="1"/>
  <c r="H3333" i="1"/>
  <c r="G3333" i="1"/>
  <c r="I3332" i="1"/>
  <c r="H3332" i="1"/>
  <c r="G3332" i="1"/>
  <c r="I3331" i="1"/>
  <c r="H3331" i="1"/>
  <c r="G3331" i="1"/>
  <c r="I3330" i="1"/>
  <c r="H3330" i="1"/>
  <c r="G3330" i="1"/>
  <c r="I3329" i="1"/>
  <c r="H3329" i="1"/>
  <c r="G3329" i="1"/>
  <c r="I3328" i="1"/>
  <c r="H3328" i="1"/>
  <c r="G3328" i="1"/>
  <c r="I3327" i="1"/>
  <c r="H3327" i="1"/>
  <c r="G3327" i="1"/>
  <c r="I3326" i="1"/>
  <c r="H3326" i="1"/>
  <c r="G3326" i="1"/>
  <c r="I3325" i="1"/>
  <c r="H3325" i="1"/>
  <c r="G3325" i="1"/>
  <c r="I3324" i="1"/>
  <c r="H3324" i="1"/>
  <c r="G3324" i="1"/>
  <c r="I3323" i="1"/>
  <c r="H3323" i="1"/>
  <c r="G3323" i="1"/>
  <c r="I3322" i="1"/>
  <c r="H3322" i="1"/>
  <c r="G3322" i="1"/>
  <c r="I3321" i="1"/>
  <c r="H3321" i="1"/>
  <c r="G3321" i="1"/>
  <c r="I3320" i="1"/>
  <c r="H3320" i="1"/>
  <c r="G3320" i="1"/>
  <c r="I3319" i="1"/>
  <c r="H3319" i="1"/>
  <c r="G3319" i="1"/>
  <c r="I3318" i="1"/>
  <c r="H3318" i="1"/>
  <c r="G3318" i="1"/>
  <c r="I3317" i="1"/>
  <c r="H3317" i="1"/>
  <c r="G3317" i="1"/>
  <c r="I3316" i="1"/>
  <c r="H3316" i="1"/>
  <c r="G3316" i="1"/>
  <c r="I3315" i="1"/>
  <c r="H3315" i="1"/>
  <c r="G3315" i="1"/>
  <c r="I3314" i="1"/>
  <c r="H3314" i="1"/>
  <c r="G3314" i="1"/>
  <c r="I3313" i="1"/>
  <c r="H3313" i="1"/>
  <c r="G3313" i="1"/>
  <c r="I3312" i="1"/>
  <c r="H3312" i="1"/>
  <c r="G3312" i="1"/>
  <c r="I3311" i="1"/>
  <c r="H3311" i="1"/>
  <c r="G3311" i="1"/>
  <c r="I3310" i="1"/>
  <c r="H3310" i="1"/>
  <c r="G3310" i="1"/>
  <c r="I3309" i="1"/>
  <c r="H3309" i="1"/>
  <c r="G3309" i="1"/>
  <c r="I3308" i="1"/>
  <c r="H3308" i="1"/>
  <c r="G3308" i="1"/>
  <c r="I3307" i="1"/>
  <c r="H3307" i="1"/>
  <c r="G3307" i="1"/>
  <c r="I3306" i="1"/>
  <c r="H3306" i="1"/>
  <c r="G3306" i="1"/>
  <c r="I3305" i="1"/>
  <c r="H3305" i="1"/>
  <c r="G3305" i="1"/>
  <c r="I3304" i="1"/>
  <c r="H3304" i="1"/>
  <c r="G3304" i="1"/>
  <c r="I3303" i="1"/>
  <c r="H3303" i="1"/>
  <c r="G3303" i="1"/>
  <c r="I3302" i="1"/>
  <c r="H3302" i="1"/>
  <c r="G3302" i="1"/>
  <c r="I3301" i="1"/>
  <c r="H3301" i="1"/>
  <c r="G3301" i="1"/>
  <c r="I3300" i="1"/>
  <c r="H3300" i="1"/>
  <c r="G3300" i="1"/>
  <c r="I3299" i="1"/>
  <c r="H3299" i="1"/>
  <c r="G3299" i="1"/>
  <c r="I3298" i="1"/>
  <c r="H3298" i="1"/>
  <c r="G3298" i="1"/>
  <c r="I3297" i="1"/>
  <c r="H3297" i="1"/>
  <c r="G3297" i="1"/>
  <c r="I3296" i="1"/>
  <c r="H3296" i="1"/>
  <c r="G3296" i="1"/>
  <c r="I3295" i="1"/>
  <c r="H3295" i="1"/>
  <c r="G3295" i="1"/>
  <c r="I3294" i="1"/>
  <c r="H3294" i="1"/>
  <c r="G3294" i="1"/>
  <c r="I3293" i="1"/>
  <c r="H3293" i="1"/>
  <c r="G3293" i="1"/>
  <c r="I3292" i="1"/>
  <c r="H3292" i="1"/>
  <c r="G3292" i="1"/>
  <c r="I3291" i="1"/>
  <c r="H3291" i="1"/>
  <c r="G3291" i="1"/>
  <c r="I3290" i="1"/>
  <c r="H3290" i="1"/>
  <c r="G3290" i="1"/>
  <c r="I3289" i="1"/>
  <c r="H3289" i="1"/>
  <c r="G3289" i="1"/>
  <c r="I3288" i="1"/>
  <c r="H3288" i="1"/>
  <c r="G3288" i="1"/>
  <c r="I3287" i="1"/>
  <c r="H3287" i="1"/>
  <c r="G3287" i="1"/>
  <c r="I3286" i="1"/>
  <c r="H3286" i="1"/>
  <c r="G3286" i="1"/>
  <c r="I3285" i="1"/>
  <c r="H3285" i="1"/>
  <c r="G3285" i="1"/>
  <c r="I3284" i="1"/>
  <c r="H3284" i="1"/>
  <c r="G3284" i="1"/>
  <c r="I3283" i="1"/>
  <c r="H3283" i="1"/>
  <c r="G3283" i="1"/>
  <c r="I3282" i="1"/>
  <c r="H3282" i="1"/>
  <c r="G3282" i="1"/>
  <c r="I3281" i="1"/>
  <c r="H3281" i="1"/>
  <c r="G3281" i="1"/>
  <c r="I3280" i="1"/>
  <c r="H3280" i="1"/>
  <c r="G3280" i="1"/>
  <c r="I3279" i="1"/>
  <c r="H3279" i="1"/>
  <c r="G3279" i="1"/>
  <c r="I3278" i="1"/>
  <c r="H3278" i="1"/>
  <c r="G3278" i="1"/>
  <c r="I3277" i="1"/>
  <c r="H3277" i="1"/>
  <c r="G3277" i="1"/>
  <c r="I3276" i="1"/>
  <c r="H3276" i="1"/>
  <c r="G3276" i="1"/>
  <c r="I3275" i="1"/>
  <c r="H3275" i="1"/>
  <c r="G3275" i="1"/>
  <c r="I3274" i="1"/>
  <c r="H3274" i="1"/>
  <c r="G3274" i="1"/>
  <c r="I3273" i="1"/>
  <c r="H3273" i="1"/>
  <c r="G3273" i="1"/>
  <c r="I3272" i="1"/>
  <c r="H3272" i="1"/>
  <c r="G3272" i="1"/>
  <c r="I3271" i="1"/>
  <c r="H3271" i="1"/>
  <c r="G3271" i="1"/>
  <c r="I3270" i="1"/>
  <c r="H3270" i="1"/>
  <c r="G3270" i="1"/>
  <c r="I3269" i="1"/>
  <c r="H3269" i="1"/>
  <c r="G3269" i="1"/>
  <c r="I3268" i="1"/>
  <c r="H3268" i="1"/>
  <c r="G3268" i="1"/>
  <c r="I3267" i="1"/>
  <c r="H3267" i="1"/>
  <c r="G3267" i="1"/>
  <c r="I3266" i="1"/>
  <c r="H3266" i="1"/>
  <c r="G3266" i="1"/>
  <c r="I3265" i="1"/>
  <c r="H3265" i="1"/>
  <c r="G3265" i="1"/>
  <c r="I3264" i="1"/>
  <c r="H3264" i="1"/>
  <c r="G3264" i="1"/>
  <c r="I3263" i="1"/>
  <c r="H3263" i="1"/>
  <c r="G3263" i="1"/>
  <c r="I3262" i="1"/>
  <c r="H3262" i="1"/>
  <c r="G3262" i="1"/>
  <c r="I3261" i="1"/>
  <c r="H3261" i="1"/>
  <c r="G3261" i="1"/>
  <c r="I3260" i="1"/>
  <c r="H3260" i="1"/>
  <c r="G3260" i="1"/>
  <c r="I3259" i="1"/>
  <c r="H3259" i="1"/>
  <c r="G3259" i="1"/>
  <c r="I3258" i="1"/>
  <c r="H3258" i="1"/>
  <c r="G3258" i="1"/>
  <c r="I3257" i="1"/>
  <c r="H3257" i="1"/>
  <c r="G3257" i="1"/>
  <c r="I3256" i="1"/>
  <c r="H3256" i="1"/>
  <c r="G3256" i="1"/>
  <c r="I3255" i="1"/>
  <c r="H3255" i="1"/>
  <c r="G3255" i="1"/>
  <c r="I3254" i="1"/>
  <c r="H3254" i="1"/>
  <c r="G3254" i="1"/>
  <c r="I3253" i="1"/>
  <c r="H3253" i="1"/>
  <c r="G3253" i="1"/>
  <c r="I3252" i="1"/>
  <c r="H3252" i="1"/>
  <c r="G3252" i="1"/>
  <c r="I3251" i="1"/>
  <c r="H3251" i="1"/>
  <c r="G3251" i="1"/>
  <c r="I3250" i="1"/>
  <c r="H3250" i="1"/>
  <c r="G3250" i="1"/>
  <c r="I3249" i="1"/>
  <c r="H3249" i="1"/>
  <c r="G3249" i="1"/>
  <c r="I3248" i="1"/>
  <c r="H3248" i="1"/>
  <c r="G3248" i="1"/>
  <c r="I3247" i="1"/>
  <c r="H3247" i="1"/>
  <c r="G3247" i="1"/>
  <c r="I3246" i="1"/>
  <c r="H3246" i="1"/>
  <c r="G3246" i="1"/>
  <c r="I3245" i="1"/>
  <c r="H3245" i="1"/>
  <c r="G3245" i="1"/>
  <c r="I3244" i="1"/>
  <c r="H3244" i="1"/>
  <c r="G3244" i="1"/>
  <c r="I3243" i="1"/>
  <c r="H3243" i="1"/>
  <c r="G3243" i="1"/>
  <c r="I3242" i="1"/>
  <c r="H3242" i="1"/>
  <c r="G3242" i="1"/>
  <c r="I3241" i="1"/>
  <c r="H3241" i="1"/>
  <c r="G3241" i="1"/>
  <c r="I3240" i="1"/>
  <c r="H3240" i="1"/>
  <c r="G3240" i="1"/>
  <c r="I3239" i="1"/>
  <c r="H3239" i="1"/>
  <c r="G3239" i="1"/>
  <c r="I3238" i="1"/>
  <c r="H3238" i="1"/>
  <c r="G3238" i="1"/>
  <c r="I3237" i="1"/>
  <c r="H3237" i="1"/>
  <c r="G3237" i="1"/>
  <c r="I3236" i="1"/>
  <c r="H3236" i="1"/>
  <c r="G3236" i="1"/>
  <c r="I3235" i="1"/>
  <c r="H3235" i="1"/>
  <c r="G3235" i="1"/>
  <c r="I3234" i="1"/>
  <c r="H3234" i="1"/>
  <c r="G3234" i="1"/>
  <c r="I3233" i="1"/>
  <c r="H3233" i="1"/>
  <c r="G3233" i="1"/>
  <c r="I3232" i="1"/>
  <c r="H3232" i="1"/>
  <c r="G3232" i="1"/>
  <c r="I3231" i="1"/>
  <c r="H3231" i="1"/>
  <c r="G3231" i="1"/>
  <c r="I3230" i="1"/>
  <c r="H3230" i="1"/>
  <c r="G3230" i="1"/>
  <c r="I3229" i="1"/>
  <c r="H3229" i="1"/>
  <c r="G3229" i="1"/>
  <c r="I3228" i="1"/>
  <c r="H3228" i="1"/>
  <c r="G3228" i="1"/>
  <c r="I3227" i="1"/>
  <c r="H3227" i="1"/>
  <c r="G3227" i="1"/>
  <c r="I3226" i="1"/>
  <c r="H3226" i="1"/>
  <c r="G3226" i="1"/>
  <c r="I3225" i="1"/>
  <c r="H3225" i="1"/>
  <c r="G3225" i="1"/>
  <c r="I3224" i="1"/>
  <c r="H3224" i="1"/>
  <c r="G3224" i="1"/>
  <c r="I3223" i="1"/>
  <c r="H3223" i="1"/>
  <c r="G3223" i="1"/>
  <c r="I3222" i="1"/>
  <c r="H3222" i="1"/>
  <c r="G3222" i="1"/>
  <c r="I3221" i="1"/>
  <c r="H3221" i="1"/>
  <c r="G3221" i="1"/>
  <c r="I3220" i="1"/>
  <c r="H3220" i="1"/>
  <c r="G3220" i="1"/>
  <c r="I3219" i="1"/>
  <c r="H3219" i="1"/>
  <c r="G3219" i="1"/>
  <c r="I3218" i="1"/>
  <c r="H3218" i="1"/>
  <c r="G3218" i="1"/>
  <c r="I3217" i="1"/>
  <c r="H3217" i="1"/>
  <c r="G3217" i="1"/>
  <c r="I3216" i="1"/>
  <c r="H3216" i="1"/>
  <c r="G3216" i="1"/>
  <c r="I3215" i="1"/>
  <c r="H3215" i="1"/>
  <c r="G3215" i="1"/>
  <c r="I3214" i="1"/>
  <c r="H3214" i="1"/>
  <c r="G3214" i="1"/>
  <c r="I3213" i="1"/>
  <c r="H3213" i="1"/>
  <c r="G3213" i="1"/>
  <c r="I3212" i="1"/>
  <c r="H3212" i="1"/>
  <c r="G3212" i="1"/>
  <c r="I3211" i="1"/>
  <c r="H3211" i="1"/>
  <c r="G3211" i="1"/>
  <c r="I3210" i="1"/>
  <c r="H3210" i="1"/>
  <c r="G3210" i="1"/>
  <c r="I3209" i="1"/>
  <c r="H3209" i="1"/>
  <c r="G3209" i="1"/>
  <c r="I3208" i="1"/>
  <c r="H3208" i="1"/>
  <c r="G3208" i="1"/>
  <c r="I3207" i="1"/>
  <c r="H3207" i="1"/>
  <c r="G3207" i="1"/>
  <c r="I3206" i="1"/>
  <c r="H3206" i="1"/>
  <c r="G3206" i="1"/>
  <c r="I3205" i="1"/>
  <c r="H3205" i="1"/>
  <c r="G3205" i="1"/>
  <c r="I3204" i="1"/>
  <c r="H3204" i="1"/>
  <c r="G3204" i="1"/>
  <c r="I3203" i="1"/>
  <c r="H3203" i="1"/>
  <c r="G3203" i="1"/>
  <c r="I3202" i="1"/>
  <c r="H3202" i="1"/>
  <c r="G3202" i="1"/>
  <c r="I3201" i="1"/>
  <c r="H3201" i="1"/>
  <c r="G3201" i="1"/>
  <c r="I3200" i="1"/>
  <c r="H3200" i="1"/>
  <c r="G3200" i="1"/>
  <c r="I3199" i="1"/>
  <c r="H3199" i="1"/>
  <c r="G3199" i="1"/>
  <c r="I3198" i="1"/>
  <c r="H3198" i="1"/>
  <c r="G3198" i="1"/>
  <c r="I3197" i="1"/>
  <c r="H3197" i="1"/>
  <c r="G3197" i="1"/>
  <c r="I3196" i="1"/>
  <c r="H3196" i="1"/>
  <c r="G3196" i="1"/>
  <c r="I3195" i="1"/>
  <c r="H3195" i="1"/>
  <c r="G3195" i="1"/>
  <c r="I3194" i="1"/>
  <c r="H3194" i="1"/>
  <c r="G3194" i="1"/>
  <c r="I3193" i="1"/>
  <c r="H3193" i="1"/>
  <c r="G3193" i="1"/>
  <c r="I3192" i="1"/>
  <c r="H3192" i="1"/>
  <c r="G3192" i="1"/>
  <c r="I3191" i="1"/>
  <c r="H3191" i="1"/>
  <c r="G3191" i="1"/>
  <c r="I3190" i="1"/>
  <c r="H3190" i="1"/>
  <c r="G3190" i="1"/>
  <c r="I3189" i="1"/>
  <c r="H3189" i="1"/>
  <c r="G3189" i="1"/>
  <c r="I3188" i="1"/>
  <c r="H3188" i="1"/>
  <c r="G3188" i="1"/>
  <c r="I3187" i="1"/>
  <c r="H3187" i="1"/>
  <c r="G3187" i="1"/>
  <c r="I3186" i="1"/>
  <c r="H3186" i="1"/>
  <c r="G3186" i="1"/>
  <c r="I3185" i="1"/>
  <c r="H3185" i="1"/>
  <c r="G3185" i="1"/>
  <c r="I3184" i="1"/>
  <c r="H3184" i="1"/>
  <c r="G3184" i="1"/>
  <c r="I3183" i="1"/>
  <c r="H3183" i="1"/>
  <c r="G3183" i="1"/>
  <c r="I3182" i="1"/>
  <c r="H3182" i="1"/>
  <c r="G3182" i="1"/>
  <c r="I3181" i="1"/>
  <c r="H3181" i="1"/>
  <c r="G3181" i="1"/>
  <c r="I3180" i="1"/>
  <c r="H3180" i="1"/>
  <c r="G3180" i="1"/>
  <c r="I3179" i="1"/>
  <c r="H3179" i="1"/>
  <c r="G3179" i="1"/>
  <c r="I3178" i="1"/>
  <c r="H3178" i="1"/>
  <c r="G3178" i="1"/>
  <c r="I3177" i="1"/>
  <c r="H3177" i="1"/>
  <c r="G3177" i="1"/>
  <c r="I3176" i="1"/>
  <c r="H3176" i="1"/>
  <c r="G3176" i="1"/>
  <c r="I3175" i="1"/>
  <c r="H3175" i="1"/>
  <c r="G3175" i="1"/>
  <c r="I3174" i="1"/>
  <c r="H3174" i="1"/>
  <c r="G3174" i="1"/>
  <c r="I3173" i="1"/>
  <c r="H3173" i="1"/>
  <c r="G3173" i="1"/>
  <c r="I3172" i="1"/>
  <c r="H3172" i="1"/>
  <c r="G3172" i="1"/>
  <c r="I3171" i="1"/>
  <c r="H3171" i="1"/>
  <c r="G3171" i="1"/>
  <c r="I3170" i="1"/>
  <c r="H3170" i="1"/>
  <c r="G3170" i="1"/>
  <c r="I3169" i="1"/>
  <c r="H3169" i="1"/>
  <c r="G3169" i="1"/>
  <c r="I3168" i="1"/>
  <c r="H3168" i="1"/>
  <c r="G3168" i="1"/>
  <c r="I3167" i="1"/>
  <c r="H3167" i="1"/>
  <c r="G3167" i="1"/>
  <c r="I3166" i="1"/>
  <c r="H3166" i="1"/>
  <c r="G3166" i="1"/>
  <c r="I3165" i="1"/>
  <c r="H3165" i="1"/>
  <c r="G3165" i="1"/>
  <c r="I3164" i="1"/>
  <c r="H3164" i="1"/>
  <c r="G3164" i="1"/>
  <c r="I3163" i="1"/>
  <c r="H3163" i="1"/>
  <c r="G3163" i="1"/>
  <c r="I3162" i="1"/>
  <c r="H3162" i="1"/>
  <c r="G3162" i="1"/>
  <c r="I3161" i="1"/>
  <c r="H3161" i="1"/>
  <c r="G3161" i="1"/>
  <c r="I3160" i="1"/>
  <c r="H3160" i="1"/>
  <c r="G3160" i="1"/>
  <c r="I3159" i="1"/>
  <c r="H3159" i="1"/>
  <c r="G3159" i="1"/>
  <c r="I3158" i="1"/>
  <c r="H3158" i="1"/>
  <c r="G3158" i="1"/>
  <c r="I3157" i="1"/>
  <c r="H3157" i="1"/>
  <c r="G3157" i="1"/>
  <c r="I3156" i="1"/>
  <c r="H3156" i="1"/>
  <c r="G3156" i="1"/>
  <c r="I3155" i="1"/>
  <c r="H3155" i="1"/>
  <c r="G3155" i="1"/>
  <c r="I3154" i="1"/>
  <c r="H3154" i="1"/>
  <c r="G3154" i="1"/>
  <c r="I3153" i="1"/>
  <c r="H3153" i="1"/>
  <c r="G3153" i="1"/>
  <c r="I3152" i="1"/>
  <c r="H3152" i="1"/>
  <c r="G3152" i="1"/>
  <c r="I3151" i="1"/>
  <c r="H3151" i="1"/>
  <c r="G3151" i="1"/>
  <c r="I3150" i="1"/>
  <c r="H3150" i="1"/>
  <c r="G3150" i="1"/>
  <c r="I3149" i="1"/>
  <c r="H3149" i="1"/>
  <c r="G3149" i="1"/>
  <c r="I3148" i="1"/>
  <c r="H3148" i="1"/>
  <c r="G3148" i="1"/>
  <c r="I3147" i="1"/>
  <c r="H3147" i="1"/>
  <c r="G3147" i="1"/>
  <c r="I3146" i="1"/>
  <c r="H3146" i="1"/>
  <c r="G3146" i="1"/>
  <c r="I3145" i="1"/>
  <c r="H3145" i="1"/>
  <c r="G3145" i="1"/>
  <c r="I3144" i="1"/>
  <c r="H3144" i="1"/>
  <c r="G3144" i="1"/>
  <c r="I3143" i="1"/>
  <c r="H3143" i="1"/>
  <c r="G3143" i="1"/>
  <c r="I3142" i="1"/>
  <c r="H3142" i="1"/>
  <c r="G3142" i="1"/>
  <c r="I3141" i="1"/>
  <c r="H3141" i="1"/>
  <c r="G3141" i="1"/>
  <c r="I3140" i="1"/>
  <c r="H3140" i="1"/>
  <c r="G3140" i="1"/>
  <c r="I3139" i="1"/>
  <c r="H3139" i="1"/>
  <c r="G3139" i="1"/>
  <c r="I3138" i="1"/>
  <c r="H3138" i="1"/>
  <c r="G3138" i="1"/>
  <c r="I3137" i="1"/>
  <c r="H3137" i="1"/>
  <c r="G3137" i="1"/>
  <c r="I3136" i="1"/>
  <c r="H3136" i="1"/>
  <c r="G3136" i="1"/>
  <c r="I3135" i="1"/>
  <c r="H3135" i="1"/>
  <c r="G3135" i="1"/>
  <c r="I3134" i="1"/>
  <c r="H3134" i="1"/>
  <c r="G3134" i="1"/>
  <c r="I3133" i="1"/>
  <c r="H3133" i="1"/>
  <c r="G3133" i="1"/>
  <c r="I3132" i="1"/>
  <c r="H3132" i="1"/>
  <c r="G3132" i="1"/>
  <c r="I3131" i="1"/>
  <c r="H3131" i="1"/>
  <c r="G3131" i="1"/>
  <c r="I3130" i="1"/>
  <c r="H3130" i="1"/>
  <c r="G3130" i="1"/>
  <c r="I3129" i="1"/>
  <c r="H3129" i="1"/>
  <c r="G3129" i="1"/>
  <c r="I3128" i="1"/>
  <c r="H3128" i="1"/>
  <c r="G3128" i="1"/>
  <c r="I3127" i="1"/>
  <c r="H3127" i="1"/>
  <c r="G3127" i="1"/>
  <c r="I3126" i="1"/>
  <c r="H3126" i="1"/>
  <c r="G3126" i="1"/>
  <c r="I3125" i="1"/>
  <c r="H3125" i="1"/>
  <c r="G3125" i="1"/>
  <c r="I3124" i="1"/>
  <c r="H3124" i="1"/>
  <c r="G3124" i="1"/>
  <c r="I3123" i="1"/>
  <c r="H3123" i="1"/>
  <c r="G3123" i="1"/>
  <c r="I3122" i="1"/>
  <c r="H3122" i="1"/>
  <c r="G3122" i="1"/>
  <c r="I3121" i="1"/>
  <c r="H3121" i="1"/>
  <c r="G3121" i="1"/>
  <c r="I3120" i="1"/>
  <c r="H3120" i="1"/>
  <c r="G3120" i="1"/>
  <c r="I3119" i="1"/>
  <c r="H3119" i="1"/>
  <c r="G3119" i="1"/>
  <c r="I3118" i="1"/>
  <c r="H3118" i="1"/>
  <c r="G3118" i="1"/>
  <c r="I3117" i="1"/>
  <c r="H3117" i="1"/>
  <c r="G3117" i="1"/>
  <c r="I3116" i="1"/>
  <c r="H3116" i="1"/>
  <c r="G3116" i="1"/>
  <c r="I3115" i="1"/>
  <c r="H3115" i="1"/>
  <c r="G3115" i="1"/>
  <c r="I3114" i="1"/>
  <c r="H3114" i="1"/>
  <c r="G3114" i="1"/>
  <c r="I3113" i="1"/>
  <c r="H3113" i="1"/>
  <c r="G3113" i="1"/>
  <c r="I3112" i="1"/>
  <c r="H3112" i="1"/>
  <c r="G3112" i="1"/>
  <c r="I3111" i="1"/>
  <c r="H3111" i="1"/>
  <c r="G3111" i="1"/>
  <c r="I3110" i="1"/>
  <c r="H3110" i="1"/>
  <c r="G3110" i="1"/>
  <c r="I3109" i="1"/>
  <c r="H3109" i="1"/>
  <c r="G3109" i="1"/>
  <c r="I3108" i="1"/>
  <c r="H3108" i="1"/>
  <c r="G3108" i="1"/>
  <c r="I3107" i="1"/>
  <c r="H3107" i="1"/>
  <c r="G3107" i="1"/>
  <c r="I3106" i="1"/>
  <c r="H3106" i="1"/>
  <c r="G3106" i="1"/>
  <c r="I3105" i="1"/>
  <c r="H3105" i="1"/>
  <c r="G3105" i="1"/>
  <c r="I3104" i="1"/>
  <c r="H3104" i="1"/>
  <c r="G3104" i="1"/>
  <c r="I3103" i="1"/>
  <c r="H3103" i="1"/>
  <c r="G3103" i="1"/>
  <c r="I3102" i="1"/>
  <c r="H3102" i="1"/>
  <c r="G3102" i="1"/>
  <c r="I3101" i="1"/>
  <c r="H3101" i="1"/>
  <c r="G3101" i="1"/>
  <c r="I3100" i="1"/>
  <c r="H3100" i="1"/>
  <c r="G3100" i="1"/>
  <c r="I3099" i="1"/>
  <c r="H3099" i="1"/>
  <c r="G3099" i="1"/>
  <c r="I3098" i="1"/>
  <c r="H3098" i="1"/>
  <c r="G3098" i="1"/>
  <c r="I3097" i="1"/>
  <c r="H3097" i="1"/>
  <c r="G3097" i="1"/>
  <c r="I3096" i="1"/>
  <c r="H3096" i="1"/>
  <c r="G3096" i="1"/>
  <c r="I3095" i="1"/>
  <c r="H3095" i="1"/>
  <c r="G3095" i="1"/>
  <c r="I3094" i="1"/>
  <c r="H3094" i="1"/>
  <c r="G3094" i="1"/>
  <c r="I3093" i="1"/>
  <c r="H3093" i="1"/>
  <c r="G3093" i="1"/>
  <c r="I3092" i="1"/>
  <c r="H3092" i="1"/>
  <c r="G3092" i="1"/>
  <c r="I3091" i="1"/>
  <c r="H3091" i="1"/>
  <c r="G3091" i="1"/>
  <c r="I3090" i="1"/>
  <c r="H3090" i="1"/>
  <c r="G3090" i="1"/>
  <c r="I3089" i="1"/>
  <c r="H3089" i="1"/>
  <c r="G3089" i="1"/>
  <c r="I3088" i="1"/>
  <c r="H3088" i="1"/>
  <c r="G3088" i="1"/>
  <c r="I3087" i="1"/>
  <c r="H3087" i="1"/>
  <c r="G3087" i="1"/>
  <c r="I3086" i="1"/>
  <c r="H3086" i="1"/>
  <c r="G3086" i="1"/>
  <c r="I3085" i="1"/>
  <c r="H3085" i="1"/>
  <c r="G3085" i="1"/>
  <c r="I3084" i="1"/>
  <c r="H3084" i="1"/>
  <c r="G3084" i="1"/>
  <c r="I3083" i="1"/>
  <c r="H3083" i="1"/>
  <c r="G3083" i="1"/>
  <c r="I3082" i="1"/>
  <c r="H3082" i="1"/>
  <c r="G3082" i="1"/>
  <c r="I3081" i="1"/>
  <c r="H3081" i="1"/>
  <c r="G3081" i="1"/>
  <c r="I3080" i="1"/>
  <c r="H3080" i="1"/>
  <c r="G3080" i="1"/>
  <c r="I3079" i="1"/>
  <c r="H3079" i="1"/>
  <c r="G3079" i="1"/>
  <c r="I3078" i="1"/>
  <c r="H3078" i="1"/>
  <c r="G3078" i="1"/>
  <c r="I3077" i="1"/>
  <c r="H3077" i="1"/>
  <c r="G3077" i="1"/>
  <c r="I3076" i="1"/>
  <c r="H3076" i="1"/>
  <c r="G3076" i="1"/>
  <c r="I3075" i="1"/>
  <c r="H3075" i="1"/>
  <c r="G3075" i="1"/>
  <c r="I3074" i="1"/>
  <c r="H3074" i="1"/>
  <c r="G3074" i="1"/>
  <c r="I3073" i="1"/>
  <c r="H3073" i="1"/>
  <c r="G3073" i="1"/>
  <c r="I3072" i="1"/>
  <c r="H3072" i="1"/>
  <c r="G3072" i="1"/>
  <c r="I3071" i="1"/>
  <c r="H3071" i="1"/>
  <c r="G3071" i="1"/>
  <c r="I3070" i="1"/>
  <c r="H3070" i="1"/>
  <c r="G3070" i="1"/>
  <c r="I3069" i="1"/>
  <c r="H3069" i="1"/>
  <c r="G3069" i="1"/>
  <c r="I3068" i="1"/>
  <c r="H3068" i="1"/>
  <c r="G3068" i="1"/>
  <c r="I3067" i="1"/>
  <c r="H3067" i="1"/>
  <c r="G3067" i="1"/>
  <c r="I3066" i="1"/>
  <c r="H3066" i="1"/>
  <c r="G3066" i="1"/>
  <c r="I3065" i="1"/>
  <c r="H3065" i="1"/>
  <c r="G3065" i="1"/>
  <c r="I3064" i="1"/>
  <c r="H3064" i="1"/>
  <c r="G3064" i="1"/>
  <c r="I3063" i="1"/>
  <c r="H3063" i="1"/>
  <c r="G3063" i="1"/>
  <c r="I3062" i="1"/>
  <c r="H3062" i="1"/>
  <c r="G3062" i="1"/>
  <c r="I3061" i="1"/>
  <c r="H3061" i="1"/>
  <c r="G3061" i="1"/>
  <c r="I3060" i="1"/>
  <c r="H3060" i="1"/>
  <c r="G3060" i="1"/>
  <c r="I3059" i="1"/>
  <c r="H3059" i="1"/>
  <c r="G3059" i="1"/>
  <c r="I3058" i="1"/>
  <c r="H3058" i="1"/>
  <c r="G3058" i="1"/>
  <c r="I3057" i="1"/>
  <c r="H3057" i="1"/>
  <c r="G3057" i="1"/>
  <c r="I3056" i="1"/>
  <c r="H3056" i="1"/>
  <c r="G3056" i="1"/>
  <c r="I3055" i="1"/>
  <c r="H3055" i="1"/>
  <c r="G3055" i="1"/>
  <c r="I3054" i="1"/>
  <c r="H3054" i="1"/>
  <c r="G3054" i="1"/>
  <c r="I3053" i="1"/>
  <c r="H3053" i="1"/>
  <c r="G3053" i="1"/>
  <c r="I3052" i="1"/>
  <c r="H3052" i="1"/>
  <c r="G3052" i="1"/>
  <c r="I3051" i="1"/>
  <c r="H3051" i="1"/>
  <c r="G3051" i="1"/>
  <c r="I3050" i="1"/>
  <c r="H3050" i="1"/>
  <c r="G3050" i="1"/>
  <c r="I3049" i="1"/>
  <c r="H3049" i="1"/>
  <c r="G3049" i="1"/>
  <c r="I3048" i="1"/>
  <c r="H3048" i="1"/>
  <c r="G3048" i="1"/>
  <c r="I3047" i="1"/>
  <c r="H3047" i="1"/>
  <c r="G3047" i="1"/>
  <c r="I3046" i="1"/>
  <c r="H3046" i="1"/>
  <c r="G3046" i="1"/>
  <c r="I3045" i="1"/>
  <c r="H3045" i="1"/>
  <c r="G3045" i="1"/>
  <c r="I3044" i="1"/>
  <c r="H3044" i="1"/>
  <c r="G3044" i="1"/>
  <c r="I3043" i="1"/>
  <c r="H3043" i="1"/>
  <c r="G3043" i="1"/>
  <c r="I3042" i="1"/>
  <c r="H3042" i="1"/>
  <c r="G3042" i="1"/>
  <c r="I3041" i="1"/>
  <c r="H3041" i="1"/>
  <c r="G3041" i="1"/>
  <c r="I3040" i="1"/>
  <c r="H3040" i="1"/>
  <c r="G3040" i="1"/>
  <c r="I3039" i="1"/>
  <c r="H3039" i="1"/>
  <c r="G3039" i="1"/>
  <c r="I3038" i="1"/>
  <c r="H3038" i="1"/>
  <c r="G3038" i="1"/>
  <c r="I3037" i="1"/>
  <c r="H3037" i="1"/>
  <c r="G3037" i="1"/>
  <c r="I3036" i="1"/>
  <c r="H3036" i="1"/>
  <c r="G3036" i="1"/>
  <c r="I3035" i="1"/>
  <c r="H3035" i="1"/>
  <c r="G3035" i="1"/>
  <c r="I3034" i="1"/>
  <c r="H3034" i="1"/>
  <c r="G3034" i="1"/>
  <c r="I3033" i="1"/>
  <c r="H3033" i="1"/>
  <c r="G3033" i="1"/>
  <c r="I3032" i="1"/>
  <c r="H3032" i="1"/>
  <c r="G3032" i="1"/>
  <c r="I3031" i="1"/>
  <c r="H3031" i="1"/>
  <c r="G3031" i="1"/>
  <c r="I3030" i="1"/>
  <c r="H3030" i="1"/>
  <c r="G3030" i="1"/>
  <c r="I3029" i="1"/>
  <c r="H3029" i="1"/>
  <c r="G3029" i="1"/>
  <c r="I3028" i="1"/>
  <c r="H3028" i="1"/>
  <c r="G3028" i="1"/>
  <c r="I3027" i="1"/>
  <c r="H3027" i="1"/>
  <c r="G3027" i="1"/>
  <c r="I3026" i="1"/>
  <c r="H3026" i="1"/>
  <c r="G3026" i="1"/>
  <c r="I3025" i="1"/>
  <c r="H3025" i="1"/>
  <c r="G3025" i="1"/>
  <c r="I3024" i="1"/>
  <c r="H3024" i="1"/>
  <c r="G3024" i="1"/>
  <c r="I3023" i="1"/>
  <c r="H3023" i="1"/>
  <c r="G3023" i="1"/>
  <c r="I3022" i="1"/>
  <c r="H3022" i="1"/>
  <c r="G3022" i="1"/>
  <c r="I3021" i="1"/>
  <c r="H3021" i="1"/>
  <c r="G3021" i="1"/>
  <c r="I3020" i="1"/>
  <c r="H3020" i="1"/>
  <c r="G3020" i="1"/>
  <c r="I3019" i="1"/>
  <c r="H3019" i="1"/>
  <c r="G3019" i="1"/>
  <c r="I3018" i="1"/>
  <c r="H3018" i="1"/>
  <c r="G3018" i="1"/>
  <c r="I3017" i="1"/>
  <c r="H3017" i="1"/>
  <c r="G3017" i="1"/>
  <c r="I3016" i="1"/>
  <c r="H3016" i="1"/>
  <c r="G3016" i="1"/>
  <c r="I3015" i="1"/>
  <c r="H3015" i="1"/>
  <c r="G3015" i="1"/>
  <c r="I3014" i="1"/>
  <c r="H3014" i="1"/>
  <c r="G3014" i="1"/>
  <c r="I3013" i="1"/>
  <c r="H3013" i="1"/>
  <c r="G3013" i="1"/>
  <c r="I3012" i="1"/>
  <c r="H3012" i="1"/>
  <c r="G3012" i="1"/>
  <c r="I3011" i="1"/>
  <c r="H3011" i="1"/>
  <c r="G3011" i="1"/>
  <c r="I3010" i="1"/>
  <c r="H3010" i="1"/>
  <c r="G3010" i="1"/>
  <c r="I3009" i="1"/>
  <c r="H3009" i="1"/>
  <c r="G3009" i="1"/>
  <c r="I3008" i="1"/>
  <c r="H3008" i="1"/>
  <c r="G3008" i="1"/>
  <c r="I3007" i="1"/>
  <c r="H3007" i="1"/>
  <c r="G3007" i="1"/>
  <c r="I3006" i="1"/>
  <c r="H3006" i="1"/>
  <c r="G3006" i="1"/>
  <c r="I3005" i="1"/>
  <c r="H3005" i="1"/>
  <c r="G3005" i="1"/>
  <c r="I3004" i="1"/>
  <c r="H3004" i="1"/>
  <c r="G3004" i="1"/>
  <c r="I3003" i="1"/>
  <c r="H3003" i="1"/>
  <c r="G3003" i="1"/>
  <c r="I3002" i="1"/>
  <c r="H3002" i="1"/>
  <c r="G3002" i="1"/>
  <c r="I3001" i="1"/>
  <c r="H3001" i="1"/>
  <c r="G3001" i="1"/>
  <c r="I3000" i="1"/>
  <c r="H3000" i="1"/>
  <c r="G3000" i="1"/>
  <c r="I2999" i="1"/>
  <c r="H2999" i="1"/>
  <c r="G2999" i="1"/>
  <c r="I2998" i="1"/>
  <c r="H2998" i="1"/>
  <c r="G2998" i="1"/>
  <c r="I2997" i="1"/>
  <c r="H2997" i="1"/>
  <c r="G2997" i="1"/>
  <c r="I2996" i="1"/>
  <c r="H2996" i="1"/>
  <c r="G2996" i="1"/>
  <c r="I2995" i="1"/>
  <c r="H2995" i="1"/>
  <c r="G2995" i="1"/>
  <c r="I2994" i="1"/>
  <c r="H2994" i="1"/>
  <c r="G2994" i="1"/>
  <c r="I2993" i="1"/>
  <c r="H2993" i="1"/>
  <c r="G2993" i="1"/>
  <c r="I2992" i="1"/>
  <c r="H2992" i="1"/>
  <c r="G2992" i="1"/>
  <c r="I2991" i="1"/>
  <c r="H2991" i="1"/>
  <c r="G2991" i="1"/>
  <c r="I2990" i="1"/>
  <c r="H2990" i="1"/>
  <c r="G2990" i="1"/>
  <c r="I2989" i="1"/>
  <c r="H2989" i="1"/>
  <c r="G2989" i="1"/>
  <c r="I2988" i="1"/>
  <c r="H2988" i="1"/>
  <c r="G2988" i="1"/>
  <c r="I2987" i="1"/>
  <c r="H2987" i="1"/>
  <c r="G2987" i="1"/>
  <c r="I2986" i="1"/>
  <c r="H2986" i="1"/>
  <c r="G2986" i="1"/>
  <c r="I2985" i="1"/>
  <c r="H2985" i="1"/>
  <c r="G2985" i="1"/>
  <c r="I2984" i="1"/>
  <c r="H2984" i="1"/>
  <c r="G2984" i="1"/>
  <c r="I2983" i="1"/>
  <c r="H2983" i="1"/>
  <c r="G2983" i="1"/>
  <c r="I2982" i="1"/>
  <c r="H2982" i="1"/>
  <c r="G2982" i="1"/>
  <c r="I2981" i="1"/>
  <c r="H2981" i="1"/>
  <c r="G2981" i="1"/>
  <c r="I2980" i="1"/>
  <c r="H2980" i="1"/>
  <c r="G2980" i="1"/>
  <c r="I2979" i="1"/>
  <c r="H2979" i="1"/>
  <c r="G2979" i="1"/>
  <c r="I2978" i="1"/>
  <c r="H2978" i="1"/>
  <c r="G2978" i="1"/>
  <c r="I2977" i="1"/>
  <c r="H2977" i="1"/>
  <c r="G2977" i="1"/>
  <c r="I2976" i="1"/>
  <c r="H2976" i="1"/>
  <c r="G2976" i="1"/>
  <c r="I2975" i="1"/>
  <c r="H2975" i="1"/>
  <c r="G2975" i="1"/>
  <c r="I2974" i="1"/>
  <c r="H2974" i="1"/>
  <c r="G2974" i="1"/>
  <c r="I2973" i="1"/>
  <c r="H2973" i="1"/>
  <c r="G2973" i="1"/>
  <c r="I2972" i="1"/>
  <c r="H2972" i="1"/>
  <c r="G2972" i="1"/>
  <c r="I2971" i="1"/>
  <c r="H2971" i="1"/>
  <c r="G2971" i="1"/>
  <c r="I2970" i="1"/>
  <c r="H2970" i="1"/>
  <c r="G2970" i="1"/>
  <c r="I2969" i="1"/>
  <c r="H2969" i="1"/>
  <c r="G2969" i="1"/>
  <c r="I2968" i="1"/>
  <c r="H2968" i="1"/>
  <c r="G2968" i="1"/>
  <c r="I2967" i="1"/>
  <c r="H2967" i="1"/>
  <c r="G2967" i="1"/>
  <c r="I2966" i="1"/>
  <c r="H2966" i="1"/>
  <c r="G2966" i="1"/>
  <c r="I2965" i="1"/>
  <c r="H2965" i="1"/>
  <c r="G2965" i="1"/>
  <c r="I2964" i="1"/>
  <c r="H2964" i="1"/>
  <c r="G2964" i="1"/>
  <c r="I2963" i="1"/>
  <c r="H2963" i="1"/>
  <c r="G2963" i="1"/>
  <c r="I2962" i="1"/>
  <c r="H2962" i="1"/>
  <c r="G2962" i="1"/>
  <c r="I2961" i="1"/>
  <c r="H2961" i="1"/>
  <c r="G2961" i="1"/>
  <c r="I2960" i="1"/>
  <c r="H2960" i="1"/>
  <c r="G2960" i="1"/>
  <c r="I2959" i="1"/>
  <c r="H2959" i="1"/>
  <c r="G2959" i="1"/>
  <c r="I2958" i="1"/>
  <c r="H2958" i="1"/>
  <c r="G2958" i="1"/>
  <c r="I2957" i="1"/>
  <c r="H2957" i="1"/>
  <c r="G2957" i="1"/>
  <c r="I2956" i="1"/>
  <c r="H2956" i="1"/>
  <c r="G2956" i="1"/>
  <c r="I2955" i="1"/>
  <c r="H2955" i="1"/>
  <c r="G2955" i="1"/>
  <c r="I2954" i="1"/>
  <c r="H2954" i="1"/>
  <c r="G2954" i="1"/>
  <c r="I2953" i="1"/>
  <c r="H2953" i="1"/>
  <c r="G2953" i="1"/>
  <c r="I2952" i="1"/>
  <c r="H2952" i="1"/>
  <c r="G2952" i="1"/>
  <c r="I2951" i="1"/>
  <c r="H2951" i="1"/>
  <c r="G2951" i="1"/>
  <c r="I2950" i="1"/>
  <c r="H2950" i="1"/>
  <c r="G2950" i="1"/>
  <c r="I2949" i="1"/>
  <c r="H2949" i="1"/>
  <c r="G2949" i="1"/>
  <c r="I2948" i="1"/>
  <c r="H2948" i="1"/>
  <c r="G2948" i="1"/>
  <c r="I2947" i="1"/>
  <c r="H2947" i="1"/>
  <c r="G2947" i="1"/>
  <c r="I2946" i="1"/>
  <c r="H2946" i="1"/>
  <c r="G2946" i="1"/>
  <c r="I2945" i="1"/>
  <c r="H2945" i="1"/>
  <c r="G2945" i="1"/>
  <c r="I2944" i="1"/>
  <c r="H2944" i="1"/>
  <c r="G2944" i="1"/>
  <c r="I2943" i="1"/>
  <c r="H2943" i="1"/>
  <c r="G2943" i="1"/>
  <c r="I2942" i="1"/>
  <c r="H2942" i="1"/>
  <c r="G2942" i="1"/>
  <c r="I2941" i="1"/>
  <c r="H2941" i="1"/>
  <c r="G2941" i="1"/>
  <c r="I2940" i="1"/>
  <c r="H2940" i="1"/>
  <c r="G2940" i="1"/>
  <c r="I2939" i="1"/>
  <c r="H2939" i="1"/>
  <c r="G2939" i="1"/>
  <c r="I2938" i="1"/>
  <c r="H2938" i="1"/>
  <c r="G2938" i="1"/>
  <c r="I2937" i="1"/>
  <c r="H2937" i="1"/>
  <c r="G2937" i="1"/>
  <c r="I2936" i="1"/>
  <c r="H2936" i="1"/>
  <c r="G2936" i="1"/>
  <c r="I2935" i="1"/>
  <c r="H2935" i="1"/>
  <c r="G2935" i="1"/>
  <c r="I2934" i="1"/>
  <c r="H2934" i="1"/>
  <c r="G2934" i="1"/>
  <c r="I2933" i="1"/>
  <c r="H2933" i="1"/>
  <c r="G2933" i="1"/>
  <c r="I2932" i="1"/>
  <c r="H2932" i="1"/>
  <c r="G2932" i="1"/>
  <c r="I2931" i="1"/>
  <c r="H2931" i="1"/>
  <c r="G2931" i="1"/>
  <c r="I2930" i="1"/>
  <c r="H2930" i="1"/>
  <c r="G2930" i="1"/>
  <c r="I2929" i="1"/>
  <c r="H2929" i="1"/>
  <c r="G2929" i="1"/>
  <c r="I2928" i="1"/>
  <c r="H2928" i="1"/>
  <c r="G2928" i="1"/>
  <c r="I2927" i="1"/>
  <c r="H2927" i="1"/>
  <c r="G2927" i="1"/>
  <c r="I2926" i="1"/>
  <c r="H2926" i="1"/>
  <c r="G2926" i="1"/>
  <c r="I2925" i="1"/>
  <c r="H2925" i="1"/>
  <c r="G2925" i="1"/>
  <c r="I2924" i="1"/>
  <c r="H2924" i="1"/>
  <c r="G2924" i="1"/>
  <c r="I2923" i="1"/>
  <c r="H2923" i="1"/>
  <c r="G2923" i="1"/>
  <c r="I2922" i="1"/>
  <c r="H2922" i="1"/>
  <c r="G2922" i="1"/>
  <c r="I2921" i="1"/>
  <c r="H2921" i="1"/>
  <c r="G2921" i="1"/>
  <c r="I2920" i="1"/>
  <c r="H2920" i="1"/>
  <c r="G2920" i="1"/>
  <c r="I2919" i="1"/>
  <c r="H2919" i="1"/>
  <c r="G2919" i="1"/>
  <c r="I2918" i="1"/>
  <c r="H2918" i="1"/>
  <c r="G2918" i="1"/>
  <c r="I2917" i="1"/>
  <c r="H2917" i="1"/>
  <c r="G2917" i="1"/>
  <c r="I2916" i="1"/>
  <c r="H2916" i="1"/>
  <c r="G2916" i="1"/>
  <c r="I2915" i="1"/>
  <c r="H2915" i="1"/>
  <c r="G2915" i="1"/>
  <c r="I2914" i="1"/>
  <c r="H2914" i="1"/>
  <c r="G2914" i="1"/>
  <c r="I2913" i="1"/>
  <c r="H2913" i="1"/>
  <c r="G2913" i="1"/>
  <c r="I2912" i="1"/>
  <c r="H2912" i="1"/>
  <c r="G2912" i="1"/>
  <c r="I2911" i="1"/>
  <c r="H2911" i="1"/>
  <c r="G2911" i="1"/>
  <c r="I2910" i="1"/>
  <c r="H2910" i="1"/>
  <c r="G2910" i="1"/>
  <c r="I2909" i="1"/>
  <c r="H2909" i="1"/>
  <c r="G2909" i="1"/>
  <c r="I2908" i="1"/>
  <c r="H2908" i="1"/>
  <c r="G2908" i="1"/>
  <c r="I2907" i="1"/>
  <c r="H2907" i="1"/>
  <c r="G2907" i="1"/>
  <c r="I2906" i="1"/>
  <c r="H2906" i="1"/>
  <c r="G2906" i="1"/>
  <c r="I2905" i="1"/>
  <c r="H2905" i="1"/>
  <c r="G2905" i="1"/>
  <c r="I2904" i="1"/>
  <c r="H2904" i="1"/>
  <c r="G2904" i="1"/>
  <c r="I2903" i="1"/>
  <c r="H2903" i="1"/>
  <c r="G2903" i="1"/>
  <c r="I2902" i="1"/>
  <c r="H2902" i="1"/>
  <c r="G2902" i="1"/>
  <c r="I2901" i="1"/>
  <c r="H2901" i="1"/>
  <c r="G2901" i="1"/>
  <c r="I2900" i="1"/>
  <c r="H2900" i="1"/>
  <c r="G2900" i="1"/>
  <c r="I2899" i="1"/>
  <c r="H2899" i="1"/>
  <c r="G2899" i="1"/>
  <c r="I2898" i="1"/>
  <c r="H2898" i="1"/>
  <c r="G2898" i="1"/>
  <c r="I2897" i="1"/>
  <c r="H2897" i="1"/>
  <c r="G2897" i="1"/>
  <c r="I2896" i="1"/>
  <c r="H2896" i="1"/>
  <c r="G2896" i="1"/>
  <c r="I2895" i="1"/>
  <c r="H2895" i="1"/>
  <c r="G2895" i="1"/>
  <c r="I2894" i="1"/>
  <c r="H2894" i="1"/>
  <c r="G2894" i="1"/>
  <c r="I2893" i="1"/>
  <c r="H2893" i="1"/>
  <c r="G2893" i="1"/>
  <c r="I2892" i="1"/>
  <c r="H2892" i="1"/>
  <c r="G2892" i="1"/>
  <c r="I2891" i="1"/>
  <c r="H2891" i="1"/>
  <c r="G2891" i="1"/>
  <c r="I2890" i="1"/>
  <c r="H2890" i="1"/>
  <c r="G2890" i="1"/>
  <c r="I2889" i="1"/>
  <c r="H2889" i="1"/>
  <c r="G2889" i="1"/>
  <c r="I2888" i="1"/>
  <c r="H2888" i="1"/>
  <c r="G2888" i="1"/>
  <c r="I2887" i="1"/>
  <c r="H2887" i="1"/>
  <c r="G2887" i="1"/>
  <c r="I2886" i="1"/>
  <c r="H2886" i="1"/>
  <c r="G2886" i="1"/>
  <c r="I2885" i="1"/>
  <c r="H2885" i="1"/>
  <c r="G2885" i="1"/>
  <c r="I2884" i="1"/>
  <c r="H2884" i="1"/>
  <c r="G2884" i="1"/>
  <c r="I2883" i="1"/>
  <c r="H2883" i="1"/>
  <c r="G2883" i="1"/>
  <c r="I2882" i="1"/>
  <c r="H2882" i="1"/>
  <c r="G2882" i="1"/>
  <c r="I2881" i="1"/>
  <c r="H2881" i="1"/>
  <c r="G2881" i="1"/>
  <c r="I2880" i="1"/>
  <c r="H2880" i="1"/>
  <c r="G2880" i="1"/>
  <c r="I2879" i="1"/>
  <c r="H2879" i="1"/>
  <c r="G2879" i="1"/>
  <c r="I2878" i="1"/>
  <c r="H2878" i="1"/>
  <c r="G2878" i="1"/>
  <c r="I2877" i="1"/>
  <c r="H2877" i="1"/>
  <c r="G2877" i="1"/>
  <c r="I2876" i="1"/>
  <c r="H2876" i="1"/>
  <c r="G2876" i="1"/>
  <c r="I2875" i="1"/>
  <c r="H2875" i="1"/>
  <c r="G2875" i="1"/>
  <c r="I2874" i="1"/>
  <c r="H2874" i="1"/>
  <c r="G2874" i="1"/>
  <c r="I2873" i="1"/>
  <c r="H2873" i="1"/>
  <c r="G2873" i="1"/>
  <c r="I2872" i="1"/>
  <c r="H2872" i="1"/>
  <c r="G2872" i="1"/>
  <c r="I2871" i="1"/>
  <c r="H2871" i="1"/>
  <c r="G2871" i="1"/>
  <c r="I2870" i="1"/>
  <c r="H2870" i="1"/>
  <c r="G2870" i="1"/>
  <c r="I2869" i="1"/>
  <c r="H2869" i="1"/>
  <c r="G2869" i="1"/>
  <c r="I2868" i="1"/>
  <c r="H2868" i="1"/>
  <c r="G2868" i="1"/>
  <c r="I2867" i="1"/>
  <c r="H2867" i="1"/>
  <c r="G2867" i="1"/>
  <c r="I2866" i="1"/>
  <c r="H2866" i="1"/>
  <c r="G2866" i="1"/>
  <c r="I2865" i="1"/>
  <c r="H2865" i="1"/>
  <c r="G2865" i="1"/>
  <c r="I2864" i="1"/>
  <c r="H2864" i="1"/>
  <c r="G2864" i="1"/>
  <c r="I2863" i="1"/>
  <c r="H2863" i="1"/>
  <c r="G2863" i="1"/>
  <c r="I2862" i="1"/>
  <c r="H2862" i="1"/>
  <c r="G2862" i="1"/>
  <c r="I2861" i="1"/>
  <c r="H2861" i="1"/>
  <c r="G2861" i="1"/>
  <c r="I2860" i="1"/>
  <c r="H2860" i="1"/>
  <c r="G2860" i="1"/>
  <c r="I2859" i="1"/>
  <c r="H2859" i="1"/>
  <c r="G2859" i="1"/>
  <c r="I2858" i="1"/>
  <c r="H2858" i="1"/>
  <c r="G2858" i="1"/>
  <c r="I2857" i="1"/>
  <c r="H2857" i="1"/>
  <c r="G2857" i="1"/>
  <c r="I2856" i="1"/>
  <c r="H2856" i="1"/>
  <c r="G2856" i="1"/>
  <c r="I2855" i="1"/>
  <c r="H2855" i="1"/>
  <c r="G2855" i="1"/>
  <c r="I2854" i="1"/>
  <c r="H2854" i="1"/>
  <c r="G2854" i="1"/>
  <c r="I2853" i="1"/>
  <c r="H2853" i="1"/>
  <c r="G2853" i="1"/>
  <c r="I2852" i="1"/>
  <c r="H2852" i="1"/>
  <c r="G2852" i="1"/>
  <c r="I2851" i="1"/>
  <c r="H2851" i="1"/>
  <c r="G2851" i="1"/>
  <c r="I2850" i="1"/>
  <c r="H2850" i="1"/>
  <c r="G2850" i="1"/>
  <c r="I2849" i="1"/>
  <c r="H2849" i="1"/>
  <c r="G2849" i="1"/>
  <c r="I2848" i="1"/>
  <c r="H2848" i="1"/>
  <c r="G2848" i="1"/>
  <c r="I2847" i="1"/>
  <c r="H2847" i="1"/>
  <c r="G2847" i="1"/>
  <c r="I2846" i="1"/>
  <c r="H2846" i="1"/>
  <c r="G2846" i="1"/>
  <c r="I2845" i="1"/>
  <c r="H2845" i="1"/>
  <c r="G2845" i="1"/>
  <c r="I2844" i="1"/>
  <c r="H2844" i="1"/>
  <c r="G2844" i="1"/>
  <c r="I2843" i="1"/>
  <c r="H2843" i="1"/>
  <c r="G2843" i="1"/>
  <c r="I2842" i="1"/>
  <c r="H2842" i="1"/>
  <c r="G2842" i="1"/>
  <c r="I2841" i="1"/>
  <c r="H2841" i="1"/>
  <c r="G2841" i="1"/>
  <c r="I2840" i="1"/>
  <c r="H2840" i="1"/>
  <c r="G2840" i="1"/>
  <c r="I2839" i="1"/>
  <c r="H2839" i="1"/>
  <c r="G2839" i="1"/>
  <c r="I2838" i="1"/>
  <c r="H2838" i="1"/>
  <c r="G2838" i="1"/>
  <c r="I2837" i="1"/>
  <c r="H2837" i="1"/>
  <c r="G2837" i="1"/>
  <c r="I2836" i="1"/>
  <c r="H2836" i="1"/>
  <c r="G2836" i="1"/>
  <c r="I2835" i="1"/>
  <c r="H2835" i="1"/>
  <c r="G2835" i="1"/>
  <c r="I2834" i="1"/>
  <c r="H2834" i="1"/>
  <c r="G2834" i="1"/>
  <c r="I2833" i="1"/>
  <c r="H2833" i="1"/>
  <c r="G2833" i="1"/>
  <c r="I2832" i="1"/>
  <c r="H2832" i="1"/>
  <c r="G2832" i="1"/>
  <c r="I2831" i="1"/>
  <c r="H2831" i="1"/>
  <c r="G2831" i="1"/>
  <c r="I2830" i="1"/>
  <c r="H2830" i="1"/>
  <c r="G2830" i="1"/>
  <c r="I2829" i="1"/>
  <c r="H2829" i="1"/>
  <c r="G2829" i="1"/>
  <c r="I2828" i="1"/>
  <c r="H2828" i="1"/>
  <c r="G2828" i="1"/>
  <c r="I2827" i="1"/>
  <c r="H2827" i="1"/>
  <c r="G2827" i="1"/>
  <c r="I2826" i="1"/>
  <c r="H2826" i="1"/>
  <c r="G2826" i="1"/>
  <c r="I2825" i="1"/>
  <c r="H2825" i="1"/>
  <c r="G2825" i="1"/>
  <c r="I2824" i="1"/>
  <c r="H2824" i="1"/>
  <c r="G2824" i="1"/>
  <c r="I2823" i="1"/>
  <c r="H2823" i="1"/>
  <c r="G2823" i="1"/>
  <c r="I2822" i="1"/>
  <c r="H2822" i="1"/>
  <c r="G2822" i="1"/>
  <c r="I2821" i="1"/>
  <c r="H2821" i="1"/>
  <c r="G2821" i="1"/>
  <c r="I2820" i="1"/>
  <c r="H2820" i="1"/>
  <c r="G2820" i="1"/>
  <c r="I2819" i="1"/>
  <c r="H2819" i="1"/>
  <c r="G2819" i="1"/>
  <c r="I2818" i="1"/>
  <c r="H2818" i="1"/>
  <c r="G2818" i="1"/>
  <c r="I2817" i="1"/>
  <c r="H2817" i="1"/>
  <c r="G2817" i="1"/>
  <c r="I2816" i="1"/>
  <c r="H2816" i="1"/>
  <c r="G2816" i="1"/>
  <c r="I2815" i="1"/>
  <c r="H2815" i="1"/>
  <c r="G2815" i="1"/>
  <c r="I2814" i="1"/>
  <c r="H2814" i="1"/>
  <c r="G2814" i="1"/>
  <c r="I2813" i="1"/>
  <c r="H2813" i="1"/>
  <c r="G2813" i="1"/>
  <c r="I2812" i="1"/>
  <c r="H2812" i="1"/>
  <c r="G2812" i="1"/>
  <c r="I2811" i="1"/>
  <c r="H2811" i="1"/>
  <c r="G2811" i="1"/>
  <c r="I2810" i="1"/>
  <c r="H2810" i="1"/>
  <c r="G2810" i="1"/>
  <c r="I2809" i="1"/>
  <c r="H2809" i="1"/>
  <c r="G2809" i="1"/>
  <c r="I2808" i="1"/>
  <c r="H2808" i="1"/>
  <c r="G2808" i="1"/>
  <c r="I2807" i="1"/>
  <c r="H2807" i="1"/>
  <c r="G2807" i="1"/>
  <c r="I2806" i="1"/>
  <c r="H2806" i="1"/>
  <c r="G2806" i="1"/>
  <c r="I2805" i="1"/>
  <c r="H2805" i="1"/>
  <c r="G2805" i="1"/>
  <c r="I2804" i="1"/>
  <c r="H2804" i="1"/>
  <c r="G2804" i="1"/>
  <c r="I2803" i="1"/>
  <c r="H2803" i="1"/>
  <c r="G2803" i="1"/>
  <c r="I2802" i="1"/>
  <c r="H2802" i="1"/>
  <c r="G2802" i="1"/>
  <c r="I2801" i="1"/>
  <c r="H2801" i="1"/>
  <c r="G2801" i="1"/>
  <c r="I2800" i="1"/>
  <c r="H2800" i="1"/>
  <c r="G2800" i="1"/>
  <c r="I2799" i="1"/>
  <c r="H2799" i="1"/>
  <c r="G2799" i="1"/>
  <c r="I2798" i="1"/>
  <c r="H2798" i="1"/>
  <c r="G2798" i="1"/>
  <c r="I2797" i="1"/>
  <c r="H2797" i="1"/>
  <c r="G2797" i="1"/>
  <c r="I2796" i="1"/>
  <c r="H2796" i="1"/>
  <c r="G2796" i="1"/>
  <c r="I2795" i="1"/>
  <c r="H2795" i="1"/>
  <c r="G2795" i="1"/>
  <c r="I2794" i="1"/>
  <c r="H2794" i="1"/>
  <c r="G2794" i="1"/>
  <c r="I2793" i="1"/>
  <c r="H2793" i="1"/>
  <c r="G2793" i="1"/>
  <c r="I2792" i="1"/>
  <c r="H2792" i="1"/>
  <c r="G2792" i="1"/>
  <c r="I2791" i="1"/>
  <c r="H2791" i="1"/>
  <c r="G2791" i="1"/>
  <c r="I2790" i="1"/>
  <c r="H2790" i="1"/>
  <c r="G2790" i="1"/>
  <c r="I2789" i="1"/>
  <c r="H2789" i="1"/>
  <c r="G2789" i="1"/>
  <c r="I2788" i="1"/>
  <c r="H2788" i="1"/>
  <c r="G2788" i="1"/>
  <c r="I2787" i="1"/>
  <c r="H2787" i="1"/>
  <c r="G2787" i="1"/>
  <c r="I2786" i="1"/>
  <c r="H2786" i="1"/>
  <c r="G2786" i="1"/>
  <c r="I2785" i="1"/>
  <c r="H2785" i="1"/>
  <c r="G2785" i="1"/>
  <c r="I2784" i="1"/>
  <c r="H2784" i="1"/>
  <c r="G2784" i="1"/>
  <c r="I2783" i="1"/>
  <c r="H2783" i="1"/>
  <c r="G2783" i="1"/>
  <c r="I2782" i="1"/>
  <c r="H2782" i="1"/>
  <c r="G2782" i="1"/>
  <c r="I2781" i="1"/>
  <c r="H2781" i="1"/>
  <c r="G2781" i="1"/>
  <c r="I2780" i="1"/>
  <c r="H2780" i="1"/>
  <c r="G2780" i="1"/>
  <c r="I2779" i="1"/>
  <c r="H2779" i="1"/>
  <c r="G2779" i="1"/>
  <c r="I2778" i="1"/>
  <c r="H2778" i="1"/>
  <c r="G2778" i="1"/>
  <c r="I2777" i="1"/>
  <c r="H2777" i="1"/>
  <c r="G2777" i="1"/>
  <c r="I2776" i="1"/>
  <c r="H2776" i="1"/>
  <c r="G2776" i="1"/>
  <c r="I2775" i="1"/>
  <c r="H2775" i="1"/>
  <c r="G2775" i="1"/>
  <c r="I2774" i="1"/>
  <c r="H2774" i="1"/>
  <c r="G2774" i="1"/>
  <c r="I2773" i="1"/>
  <c r="H2773" i="1"/>
  <c r="G2773" i="1"/>
  <c r="I2772" i="1"/>
  <c r="H2772" i="1"/>
  <c r="G2772" i="1"/>
  <c r="I2771" i="1"/>
  <c r="H2771" i="1"/>
  <c r="G2771" i="1"/>
  <c r="I2770" i="1"/>
  <c r="H2770" i="1"/>
  <c r="G2770" i="1"/>
  <c r="I2769" i="1"/>
  <c r="H2769" i="1"/>
  <c r="G2769" i="1"/>
  <c r="I2768" i="1"/>
  <c r="H2768" i="1"/>
  <c r="G2768" i="1"/>
  <c r="I2767" i="1"/>
  <c r="H2767" i="1"/>
  <c r="G2767" i="1"/>
  <c r="I2766" i="1"/>
  <c r="H2766" i="1"/>
  <c r="G2766" i="1"/>
  <c r="I2765" i="1"/>
  <c r="H2765" i="1"/>
  <c r="G2765" i="1"/>
  <c r="I2764" i="1"/>
  <c r="H2764" i="1"/>
  <c r="G2764" i="1"/>
  <c r="I2763" i="1"/>
  <c r="H2763" i="1"/>
  <c r="G2763" i="1"/>
  <c r="I2762" i="1"/>
  <c r="H2762" i="1"/>
  <c r="G2762" i="1"/>
  <c r="I2761" i="1"/>
  <c r="H2761" i="1"/>
  <c r="G2761" i="1"/>
  <c r="I2760" i="1"/>
  <c r="H2760" i="1"/>
  <c r="G2760" i="1"/>
  <c r="I2759" i="1"/>
  <c r="H2759" i="1"/>
  <c r="G2759" i="1"/>
  <c r="I2758" i="1"/>
  <c r="H2758" i="1"/>
  <c r="G2758" i="1"/>
  <c r="I2757" i="1"/>
  <c r="H2757" i="1"/>
  <c r="G2757" i="1"/>
  <c r="I2756" i="1"/>
  <c r="H2756" i="1"/>
  <c r="G2756" i="1"/>
  <c r="I2755" i="1"/>
  <c r="H2755" i="1"/>
  <c r="G2755" i="1"/>
  <c r="I2754" i="1"/>
  <c r="H2754" i="1"/>
  <c r="G2754" i="1"/>
  <c r="I2753" i="1"/>
  <c r="H2753" i="1"/>
  <c r="G2753" i="1"/>
  <c r="I2752" i="1"/>
  <c r="H2752" i="1"/>
  <c r="G2752" i="1"/>
  <c r="I2751" i="1"/>
  <c r="H2751" i="1"/>
  <c r="G2751" i="1"/>
  <c r="I2750" i="1"/>
  <c r="H2750" i="1"/>
  <c r="G2750" i="1"/>
  <c r="I2749" i="1"/>
  <c r="H2749" i="1"/>
  <c r="G2749" i="1"/>
  <c r="I2748" i="1"/>
  <c r="H2748" i="1"/>
  <c r="G2748" i="1"/>
  <c r="I2747" i="1"/>
  <c r="H2747" i="1"/>
  <c r="G2747" i="1"/>
  <c r="I2746" i="1"/>
  <c r="H2746" i="1"/>
  <c r="G2746" i="1"/>
  <c r="I2745" i="1"/>
  <c r="H2745" i="1"/>
  <c r="G2745" i="1"/>
  <c r="I2744" i="1"/>
  <c r="H2744" i="1"/>
  <c r="G2744" i="1"/>
  <c r="I2743" i="1"/>
  <c r="H2743" i="1"/>
  <c r="G2743" i="1"/>
  <c r="I2742" i="1"/>
  <c r="H2742" i="1"/>
  <c r="G2742" i="1"/>
  <c r="I2741" i="1"/>
  <c r="H2741" i="1"/>
  <c r="G2741" i="1"/>
  <c r="I2740" i="1"/>
  <c r="H2740" i="1"/>
  <c r="G2740" i="1"/>
  <c r="I2739" i="1"/>
  <c r="H2739" i="1"/>
  <c r="G2739" i="1"/>
  <c r="I2738" i="1"/>
  <c r="H2738" i="1"/>
  <c r="G2738" i="1"/>
  <c r="I2737" i="1"/>
  <c r="H2737" i="1"/>
  <c r="G2737" i="1"/>
  <c r="I2736" i="1"/>
  <c r="H2736" i="1"/>
  <c r="G2736" i="1"/>
  <c r="I2735" i="1"/>
  <c r="H2735" i="1"/>
  <c r="G2735" i="1"/>
  <c r="I2734" i="1"/>
  <c r="H2734" i="1"/>
  <c r="G2734" i="1"/>
  <c r="I2733" i="1"/>
  <c r="H2733" i="1"/>
  <c r="G2733" i="1"/>
  <c r="I2732" i="1"/>
  <c r="H2732" i="1"/>
  <c r="G2732" i="1"/>
  <c r="I2731" i="1"/>
  <c r="H2731" i="1"/>
  <c r="G2731" i="1"/>
  <c r="I2730" i="1"/>
  <c r="H2730" i="1"/>
  <c r="G2730" i="1"/>
  <c r="I2729" i="1"/>
  <c r="H2729" i="1"/>
  <c r="G2729" i="1"/>
  <c r="I2728" i="1"/>
  <c r="H2728" i="1"/>
  <c r="G2728" i="1"/>
  <c r="I2727" i="1"/>
  <c r="H2727" i="1"/>
  <c r="G2727" i="1"/>
  <c r="I2726" i="1"/>
  <c r="H2726" i="1"/>
  <c r="G2726" i="1"/>
  <c r="I2725" i="1"/>
  <c r="H2725" i="1"/>
  <c r="G2725" i="1"/>
  <c r="I2724" i="1"/>
  <c r="H2724" i="1"/>
  <c r="G2724" i="1"/>
  <c r="I2723" i="1"/>
  <c r="H2723" i="1"/>
  <c r="G2723" i="1"/>
  <c r="I2722" i="1"/>
  <c r="H2722" i="1"/>
  <c r="G2722" i="1"/>
  <c r="I2721" i="1"/>
  <c r="H2721" i="1"/>
  <c r="G2721" i="1"/>
  <c r="I2720" i="1"/>
  <c r="H2720" i="1"/>
  <c r="G2720" i="1"/>
  <c r="I2719" i="1"/>
  <c r="H2719" i="1"/>
  <c r="G2719" i="1"/>
  <c r="I2718" i="1"/>
  <c r="H2718" i="1"/>
  <c r="G2718" i="1"/>
  <c r="I2717" i="1"/>
  <c r="H2717" i="1"/>
  <c r="G2717" i="1"/>
  <c r="I2716" i="1"/>
  <c r="H2716" i="1"/>
  <c r="G2716" i="1"/>
  <c r="I2715" i="1"/>
  <c r="H2715" i="1"/>
  <c r="G2715" i="1"/>
  <c r="I2714" i="1"/>
  <c r="H2714" i="1"/>
  <c r="G2714" i="1"/>
  <c r="I2713" i="1"/>
  <c r="H2713" i="1"/>
  <c r="G2713" i="1"/>
  <c r="I2712" i="1"/>
  <c r="H2712" i="1"/>
  <c r="G2712" i="1"/>
  <c r="I2711" i="1"/>
  <c r="H2711" i="1"/>
  <c r="G2711" i="1"/>
  <c r="I2710" i="1"/>
  <c r="H2710" i="1"/>
  <c r="G2710" i="1"/>
  <c r="I2709" i="1"/>
  <c r="H2709" i="1"/>
  <c r="G2709" i="1"/>
  <c r="I2708" i="1"/>
  <c r="H2708" i="1"/>
  <c r="G2708" i="1"/>
  <c r="I2707" i="1"/>
  <c r="H2707" i="1"/>
  <c r="G2707" i="1"/>
  <c r="I2706" i="1"/>
  <c r="H2706" i="1"/>
  <c r="G2706" i="1"/>
  <c r="I2705" i="1"/>
  <c r="H2705" i="1"/>
  <c r="G2705" i="1"/>
  <c r="I2704" i="1"/>
  <c r="H2704" i="1"/>
  <c r="G2704" i="1"/>
  <c r="I2703" i="1"/>
  <c r="H2703" i="1"/>
  <c r="G2703" i="1"/>
  <c r="I2702" i="1"/>
  <c r="H2702" i="1"/>
  <c r="G2702" i="1"/>
  <c r="I2701" i="1"/>
  <c r="H2701" i="1"/>
  <c r="G2701" i="1"/>
  <c r="I2700" i="1"/>
  <c r="H2700" i="1"/>
  <c r="G2700" i="1"/>
  <c r="I2699" i="1"/>
  <c r="H2699" i="1"/>
  <c r="G2699" i="1"/>
  <c r="I2698" i="1"/>
  <c r="H2698" i="1"/>
  <c r="G2698" i="1"/>
  <c r="I2697" i="1"/>
  <c r="H2697" i="1"/>
  <c r="G2697" i="1"/>
  <c r="I2696" i="1"/>
  <c r="H2696" i="1"/>
  <c r="G2696" i="1"/>
  <c r="I2695" i="1"/>
  <c r="H2695" i="1"/>
  <c r="G2695" i="1"/>
  <c r="I2694" i="1"/>
  <c r="H2694" i="1"/>
  <c r="G2694" i="1"/>
  <c r="I2693" i="1"/>
  <c r="H2693" i="1"/>
  <c r="G2693" i="1"/>
  <c r="I2692" i="1"/>
  <c r="H2692" i="1"/>
  <c r="G2692" i="1"/>
  <c r="I2691" i="1"/>
  <c r="H2691" i="1"/>
  <c r="G2691" i="1"/>
  <c r="I2690" i="1"/>
  <c r="H2690" i="1"/>
  <c r="G2690" i="1"/>
  <c r="I2689" i="1"/>
  <c r="H2689" i="1"/>
  <c r="G2689" i="1"/>
  <c r="I2688" i="1"/>
  <c r="H2688" i="1"/>
  <c r="G2688" i="1"/>
  <c r="I2687" i="1"/>
  <c r="H2687" i="1"/>
  <c r="G2687" i="1"/>
  <c r="I2686" i="1"/>
  <c r="H2686" i="1"/>
  <c r="G2686" i="1"/>
  <c r="I2685" i="1"/>
  <c r="H2685" i="1"/>
  <c r="G2685" i="1"/>
  <c r="I2684" i="1"/>
  <c r="H2684" i="1"/>
  <c r="G2684" i="1"/>
  <c r="I2683" i="1"/>
  <c r="H2683" i="1"/>
  <c r="G2683" i="1"/>
  <c r="I2682" i="1"/>
  <c r="H2682" i="1"/>
  <c r="G2682" i="1"/>
  <c r="I2681" i="1"/>
  <c r="H2681" i="1"/>
  <c r="G2681" i="1"/>
  <c r="I2680" i="1"/>
  <c r="H2680" i="1"/>
  <c r="G2680" i="1"/>
  <c r="I2679" i="1"/>
  <c r="H2679" i="1"/>
  <c r="G2679" i="1"/>
  <c r="I2678" i="1"/>
  <c r="H2678" i="1"/>
  <c r="G2678" i="1"/>
  <c r="I2677" i="1"/>
  <c r="H2677" i="1"/>
  <c r="G2677" i="1"/>
  <c r="I2676" i="1"/>
  <c r="H2676" i="1"/>
  <c r="G2676" i="1"/>
  <c r="I2675" i="1"/>
  <c r="H2675" i="1"/>
  <c r="G2675" i="1"/>
  <c r="I2674" i="1"/>
  <c r="H2674" i="1"/>
  <c r="G2674" i="1"/>
  <c r="I2673" i="1"/>
  <c r="H2673" i="1"/>
  <c r="G2673" i="1"/>
  <c r="I2672" i="1"/>
  <c r="H2672" i="1"/>
  <c r="G2672" i="1"/>
  <c r="I2671" i="1"/>
  <c r="H2671" i="1"/>
  <c r="G2671" i="1"/>
  <c r="I2670" i="1"/>
  <c r="H2670" i="1"/>
  <c r="G2670" i="1"/>
  <c r="I2669" i="1"/>
  <c r="H2669" i="1"/>
  <c r="G2669" i="1"/>
  <c r="I2668" i="1"/>
  <c r="H2668" i="1"/>
  <c r="G2668" i="1"/>
  <c r="I2667" i="1"/>
  <c r="H2667" i="1"/>
  <c r="G2667" i="1"/>
  <c r="I2666" i="1"/>
  <c r="H2666" i="1"/>
  <c r="G2666" i="1"/>
  <c r="I2665" i="1"/>
  <c r="H2665" i="1"/>
  <c r="G2665" i="1"/>
  <c r="I2664" i="1"/>
  <c r="H2664" i="1"/>
  <c r="G2664" i="1"/>
  <c r="I2663" i="1"/>
  <c r="H2663" i="1"/>
  <c r="G2663" i="1"/>
  <c r="I2662" i="1"/>
  <c r="H2662" i="1"/>
  <c r="G2662" i="1"/>
  <c r="I2661" i="1"/>
  <c r="H2661" i="1"/>
  <c r="G2661" i="1"/>
  <c r="I2660" i="1"/>
  <c r="H2660" i="1"/>
  <c r="G2660" i="1"/>
  <c r="I2659" i="1"/>
  <c r="H2659" i="1"/>
  <c r="G2659" i="1"/>
  <c r="I2658" i="1"/>
  <c r="H2658" i="1"/>
  <c r="G2658" i="1"/>
  <c r="I2657" i="1"/>
  <c r="H2657" i="1"/>
  <c r="G2657" i="1"/>
  <c r="I2656" i="1"/>
  <c r="H2656" i="1"/>
  <c r="G2656" i="1"/>
  <c r="I2655" i="1"/>
  <c r="H2655" i="1"/>
  <c r="G2655" i="1"/>
  <c r="I2654" i="1"/>
  <c r="H2654" i="1"/>
  <c r="G2654" i="1"/>
  <c r="I2653" i="1"/>
  <c r="H2653" i="1"/>
  <c r="G2653" i="1"/>
  <c r="I2652" i="1"/>
  <c r="H2652" i="1"/>
  <c r="G2652" i="1"/>
  <c r="I2651" i="1"/>
  <c r="H2651" i="1"/>
  <c r="G2651" i="1"/>
  <c r="I2650" i="1"/>
  <c r="H2650" i="1"/>
  <c r="G2650" i="1"/>
  <c r="I2649" i="1"/>
  <c r="H2649" i="1"/>
  <c r="G2649" i="1"/>
  <c r="I2648" i="1"/>
  <c r="H2648" i="1"/>
  <c r="G2648" i="1"/>
  <c r="I2647" i="1"/>
  <c r="H2647" i="1"/>
  <c r="G2647" i="1"/>
  <c r="I2646" i="1"/>
  <c r="H2646" i="1"/>
  <c r="G2646" i="1"/>
  <c r="I2645" i="1"/>
  <c r="H2645" i="1"/>
  <c r="G2645" i="1"/>
  <c r="I2644" i="1"/>
  <c r="H2644" i="1"/>
  <c r="G2644" i="1"/>
  <c r="I2643" i="1"/>
  <c r="H2643" i="1"/>
  <c r="G2643" i="1"/>
  <c r="I2642" i="1"/>
  <c r="H2642" i="1"/>
  <c r="G2642" i="1"/>
  <c r="I2641" i="1"/>
  <c r="H2641" i="1"/>
  <c r="G2641" i="1"/>
  <c r="I2640" i="1"/>
  <c r="H2640" i="1"/>
  <c r="G2640" i="1"/>
  <c r="I2639" i="1"/>
  <c r="H2639" i="1"/>
  <c r="G2639" i="1"/>
  <c r="I2638" i="1"/>
  <c r="H2638" i="1"/>
  <c r="G2638" i="1"/>
  <c r="I2637" i="1"/>
  <c r="H2637" i="1"/>
  <c r="G2637" i="1"/>
  <c r="I2636" i="1"/>
  <c r="H2636" i="1"/>
  <c r="G2636" i="1"/>
  <c r="I2635" i="1"/>
  <c r="H2635" i="1"/>
  <c r="G2635" i="1"/>
  <c r="I2634" i="1"/>
  <c r="H2634" i="1"/>
  <c r="G2634" i="1"/>
  <c r="I2633" i="1"/>
  <c r="H2633" i="1"/>
  <c r="G2633" i="1"/>
  <c r="I2632" i="1"/>
  <c r="H2632" i="1"/>
  <c r="G2632" i="1"/>
  <c r="I2631" i="1"/>
  <c r="H2631" i="1"/>
  <c r="G2631" i="1"/>
  <c r="I2630" i="1"/>
  <c r="H2630" i="1"/>
  <c r="G2630" i="1"/>
  <c r="I2629" i="1"/>
  <c r="H2629" i="1"/>
  <c r="G2629" i="1"/>
  <c r="I2628" i="1"/>
  <c r="H2628" i="1"/>
  <c r="G2628" i="1"/>
  <c r="I2627" i="1"/>
  <c r="H2627" i="1"/>
  <c r="G2627" i="1"/>
  <c r="I2626" i="1"/>
  <c r="H2626" i="1"/>
  <c r="G2626" i="1"/>
  <c r="I2625" i="1"/>
  <c r="H2625" i="1"/>
  <c r="G2625" i="1"/>
  <c r="I2624" i="1"/>
  <c r="H2624" i="1"/>
  <c r="G2624" i="1"/>
  <c r="I2623" i="1"/>
  <c r="H2623" i="1"/>
  <c r="G2623" i="1"/>
  <c r="I2622" i="1"/>
  <c r="H2622" i="1"/>
  <c r="G2622" i="1"/>
  <c r="I2621" i="1"/>
  <c r="H2621" i="1"/>
  <c r="G2621" i="1"/>
  <c r="I2620" i="1"/>
  <c r="H2620" i="1"/>
  <c r="G2620" i="1"/>
  <c r="I2619" i="1"/>
  <c r="H2619" i="1"/>
  <c r="G2619" i="1"/>
  <c r="I2618" i="1"/>
  <c r="H2618" i="1"/>
  <c r="G2618" i="1"/>
  <c r="I2617" i="1"/>
  <c r="H2617" i="1"/>
  <c r="G2617" i="1"/>
  <c r="I2616" i="1"/>
  <c r="H2616" i="1"/>
  <c r="G2616" i="1"/>
  <c r="I2615" i="1"/>
  <c r="H2615" i="1"/>
  <c r="G2615" i="1"/>
  <c r="I2614" i="1"/>
  <c r="H2614" i="1"/>
  <c r="G2614" i="1"/>
  <c r="I2613" i="1"/>
  <c r="H2613" i="1"/>
  <c r="G2613" i="1"/>
  <c r="I2612" i="1"/>
  <c r="H2612" i="1"/>
  <c r="G2612" i="1"/>
  <c r="I2611" i="1"/>
  <c r="H2611" i="1"/>
  <c r="G2611" i="1"/>
  <c r="I2610" i="1"/>
  <c r="H2610" i="1"/>
  <c r="G2610" i="1"/>
  <c r="I2609" i="1"/>
  <c r="H2609" i="1"/>
  <c r="G2609" i="1"/>
  <c r="I2608" i="1"/>
  <c r="H2608" i="1"/>
  <c r="G2608" i="1"/>
  <c r="I2607" i="1"/>
  <c r="H2607" i="1"/>
  <c r="G2607" i="1"/>
  <c r="I2606" i="1"/>
  <c r="H2606" i="1"/>
  <c r="G2606" i="1"/>
  <c r="I2605" i="1"/>
  <c r="H2605" i="1"/>
  <c r="G2605" i="1"/>
  <c r="I2604" i="1"/>
  <c r="H2604" i="1"/>
  <c r="G2604" i="1"/>
  <c r="I2603" i="1"/>
  <c r="H2603" i="1"/>
  <c r="G2603" i="1"/>
  <c r="I2602" i="1"/>
  <c r="H2602" i="1"/>
  <c r="G2602" i="1"/>
  <c r="I2601" i="1"/>
  <c r="H2601" i="1"/>
  <c r="G2601" i="1"/>
  <c r="I2600" i="1"/>
  <c r="H2600" i="1"/>
  <c r="G2600" i="1"/>
  <c r="I2599" i="1"/>
  <c r="H2599" i="1"/>
  <c r="G2599" i="1"/>
  <c r="I2598" i="1"/>
  <c r="H2598" i="1"/>
  <c r="G2598" i="1"/>
  <c r="I2597" i="1"/>
  <c r="H2597" i="1"/>
  <c r="G2597" i="1"/>
  <c r="I2596" i="1"/>
  <c r="H2596" i="1"/>
  <c r="G2596" i="1"/>
  <c r="I2595" i="1"/>
  <c r="H2595" i="1"/>
  <c r="G2595" i="1"/>
  <c r="I2594" i="1"/>
  <c r="H2594" i="1"/>
  <c r="G2594" i="1"/>
  <c r="I2593" i="1"/>
  <c r="H2593" i="1"/>
  <c r="G2593" i="1"/>
  <c r="I2592" i="1"/>
  <c r="H2592" i="1"/>
  <c r="G2592" i="1"/>
  <c r="I2591" i="1"/>
  <c r="H2591" i="1"/>
  <c r="G2591" i="1"/>
  <c r="I2590" i="1"/>
  <c r="H2590" i="1"/>
  <c r="G2590" i="1"/>
  <c r="I2589" i="1"/>
  <c r="H2589" i="1"/>
  <c r="G2589" i="1"/>
  <c r="I2588" i="1"/>
  <c r="H2588" i="1"/>
  <c r="G2588" i="1"/>
  <c r="I2587" i="1"/>
  <c r="H2587" i="1"/>
  <c r="G2587" i="1"/>
  <c r="I2586" i="1"/>
  <c r="H2586" i="1"/>
  <c r="G2586" i="1"/>
  <c r="I2585" i="1"/>
  <c r="H2585" i="1"/>
  <c r="G2585" i="1"/>
  <c r="I2584" i="1"/>
  <c r="H2584" i="1"/>
  <c r="G2584" i="1"/>
  <c r="I2583" i="1"/>
  <c r="H2583" i="1"/>
  <c r="G2583" i="1"/>
  <c r="I2582" i="1"/>
  <c r="H2582" i="1"/>
  <c r="G2582" i="1"/>
  <c r="I2581" i="1"/>
  <c r="H2581" i="1"/>
  <c r="G2581" i="1"/>
  <c r="I2580" i="1"/>
  <c r="H2580" i="1"/>
  <c r="G2580" i="1"/>
  <c r="I2579" i="1"/>
  <c r="H2579" i="1"/>
  <c r="G2579" i="1"/>
  <c r="I2578" i="1"/>
  <c r="H2578" i="1"/>
  <c r="G2578" i="1"/>
  <c r="I2577" i="1"/>
  <c r="H2577" i="1"/>
  <c r="G2577" i="1"/>
  <c r="I2576" i="1"/>
  <c r="H2576" i="1"/>
  <c r="G2576" i="1"/>
  <c r="I2575" i="1"/>
  <c r="H2575" i="1"/>
  <c r="G2575" i="1"/>
  <c r="I2574" i="1"/>
  <c r="H2574" i="1"/>
  <c r="G2574" i="1"/>
  <c r="I2573" i="1"/>
  <c r="H2573" i="1"/>
  <c r="G2573" i="1"/>
  <c r="I2572" i="1"/>
  <c r="H2572" i="1"/>
  <c r="G2572" i="1"/>
  <c r="I2571" i="1"/>
  <c r="H2571" i="1"/>
  <c r="G2571" i="1"/>
  <c r="I2570" i="1"/>
  <c r="H2570" i="1"/>
  <c r="G2570" i="1"/>
  <c r="I2569" i="1"/>
  <c r="H2569" i="1"/>
  <c r="G2569" i="1"/>
  <c r="I2568" i="1"/>
  <c r="H2568" i="1"/>
  <c r="G2568" i="1"/>
  <c r="I2567" i="1"/>
  <c r="H2567" i="1"/>
  <c r="G2567" i="1"/>
  <c r="I2566" i="1"/>
  <c r="H2566" i="1"/>
  <c r="G2566" i="1"/>
  <c r="I2565" i="1"/>
  <c r="H2565" i="1"/>
  <c r="G2565" i="1"/>
  <c r="I2564" i="1"/>
  <c r="H2564" i="1"/>
  <c r="G2564" i="1"/>
  <c r="I2563" i="1"/>
  <c r="H2563" i="1"/>
  <c r="G2563" i="1"/>
  <c r="I2562" i="1"/>
  <c r="H2562" i="1"/>
  <c r="G2562" i="1"/>
  <c r="I2561" i="1"/>
  <c r="H2561" i="1"/>
  <c r="G2561" i="1"/>
  <c r="I2560" i="1"/>
  <c r="H2560" i="1"/>
  <c r="G2560" i="1"/>
  <c r="I2559" i="1"/>
  <c r="H2559" i="1"/>
  <c r="G2559" i="1"/>
  <c r="I2558" i="1"/>
  <c r="H2558" i="1"/>
  <c r="G2558" i="1"/>
  <c r="I2557" i="1"/>
  <c r="H2557" i="1"/>
  <c r="G2557" i="1"/>
  <c r="I2556" i="1"/>
  <c r="H2556" i="1"/>
  <c r="G2556" i="1"/>
  <c r="I2555" i="1"/>
  <c r="H2555" i="1"/>
  <c r="G2555" i="1"/>
  <c r="I2554" i="1"/>
  <c r="H2554" i="1"/>
  <c r="G2554" i="1"/>
  <c r="I2553" i="1"/>
  <c r="H2553" i="1"/>
  <c r="G2553" i="1"/>
  <c r="I2552" i="1"/>
  <c r="H2552" i="1"/>
  <c r="G2552" i="1"/>
  <c r="I2551" i="1"/>
  <c r="H2551" i="1"/>
  <c r="G2551" i="1"/>
  <c r="I2550" i="1"/>
  <c r="H2550" i="1"/>
  <c r="G2550" i="1"/>
  <c r="I2549" i="1"/>
  <c r="H2549" i="1"/>
  <c r="G2549" i="1"/>
  <c r="I2548" i="1"/>
  <c r="H2548" i="1"/>
  <c r="G2548" i="1"/>
  <c r="I2547" i="1"/>
  <c r="H2547" i="1"/>
  <c r="G2547" i="1"/>
  <c r="I2546" i="1"/>
  <c r="H2546" i="1"/>
  <c r="G2546" i="1"/>
  <c r="I2545" i="1"/>
  <c r="H2545" i="1"/>
  <c r="G2545" i="1"/>
  <c r="I2544" i="1"/>
  <c r="H2544" i="1"/>
  <c r="G2544" i="1"/>
  <c r="I2543" i="1"/>
  <c r="H2543" i="1"/>
  <c r="G2543" i="1"/>
  <c r="I2542" i="1"/>
  <c r="H2542" i="1"/>
  <c r="G2542" i="1"/>
  <c r="I2541" i="1"/>
  <c r="H2541" i="1"/>
  <c r="G2541" i="1"/>
  <c r="I2540" i="1"/>
  <c r="H2540" i="1"/>
  <c r="G2540" i="1"/>
  <c r="I2539" i="1"/>
  <c r="H2539" i="1"/>
  <c r="G2539" i="1"/>
  <c r="I2538" i="1"/>
  <c r="H2538" i="1"/>
  <c r="G2538" i="1"/>
  <c r="I2537" i="1"/>
  <c r="H2537" i="1"/>
  <c r="G2537" i="1"/>
  <c r="I2536" i="1"/>
  <c r="H2536" i="1"/>
  <c r="G2536" i="1"/>
  <c r="I2535" i="1"/>
  <c r="H2535" i="1"/>
  <c r="G2535" i="1"/>
  <c r="I2534" i="1"/>
  <c r="H2534" i="1"/>
  <c r="G2534" i="1"/>
  <c r="I2533" i="1"/>
  <c r="H2533" i="1"/>
  <c r="G2533" i="1"/>
  <c r="I2532" i="1"/>
  <c r="H2532" i="1"/>
  <c r="G2532" i="1"/>
  <c r="I2531" i="1"/>
  <c r="H2531" i="1"/>
  <c r="G2531" i="1"/>
  <c r="I2530" i="1"/>
  <c r="H2530" i="1"/>
  <c r="G2530" i="1"/>
  <c r="I2529" i="1"/>
  <c r="H2529" i="1"/>
  <c r="G2529" i="1"/>
  <c r="I2528" i="1"/>
  <c r="H2528" i="1"/>
  <c r="G2528" i="1"/>
  <c r="I2527" i="1"/>
  <c r="H2527" i="1"/>
  <c r="G2527" i="1"/>
  <c r="I2526" i="1"/>
  <c r="H2526" i="1"/>
  <c r="G2526" i="1"/>
  <c r="I2525" i="1"/>
  <c r="H2525" i="1"/>
  <c r="G2525" i="1"/>
  <c r="I2524" i="1"/>
  <c r="H2524" i="1"/>
  <c r="G2524" i="1"/>
  <c r="I2523" i="1"/>
  <c r="H2523" i="1"/>
  <c r="G2523" i="1"/>
  <c r="I2522" i="1"/>
  <c r="H2522" i="1"/>
  <c r="G2522" i="1"/>
  <c r="I2521" i="1"/>
  <c r="H2521" i="1"/>
  <c r="G2521" i="1"/>
  <c r="I2520" i="1"/>
  <c r="H2520" i="1"/>
  <c r="G2520" i="1"/>
  <c r="I2519" i="1"/>
  <c r="H2519" i="1"/>
  <c r="G2519" i="1"/>
  <c r="I2518" i="1"/>
  <c r="H2518" i="1"/>
  <c r="G2518" i="1"/>
  <c r="I2517" i="1"/>
  <c r="H2517" i="1"/>
  <c r="G2517" i="1"/>
  <c r="I2516" i="1"/>
  <c r="H2516" i="1"/>
  <c r="G2516" i="1"/>
  <c r="I2515" i="1"/>
  <c r="H2515" i="1"/>
  <c r="G2515" i="1"/>
  <c r="I2514" i="1"/>
  <c r="H2514" i="1"/>
  <c r="G2514" i="1"/>
  <c r="I2513" i="1"/>
  <c r="H2513" i="1"/>
  <c r="G2513" i="1"/>
  <c r="I2512" i="1"/>
  <c r="H2512" i="1"/>
  <c r="G2512" i="1"/>
  <c r="I2511" i="1"/>
  <c r="H2511" i="1"/>
  <c r="G2511" i="1"/>
  <c r="I2510" i="1"/>
  <c r="H2510" i="1"/>
  <c r="G2510" i="1"/>
  <c r="I2509" i="1"/>
  <c r="H2509" i="1"/>
  <c r="G2509" i="1"/>
  <c r="I2508" i="1"/>
  <c r="H2508" i="1"/>
  <c r="G2508" i="1"/>
  <c r="I2507" i="1"/>
  <c r="H2507" i="1"/>
  <c r="G2507" i="1"/>
  <c r="I2506" i="1"/>
  <c r="H2506" i="1"/>
  <c r="G2506" i="1"/>
  <c r="I2505" i="1"/>
  <c r="H2505" i="1"/>
  <c r="G2505" i="1"/>
  <c r="I2504" i="1"/>
  <c r="H2504" i="1"/>
  <c r="G2504" i="1"/>
  <c r="I2503" i="1"/>
  <c r="H2503" i="1"/>
  <c r="G2503" i="1"/>
  <c r="I2502" i="1"/>
  <c r="H2502" i="1"/>
  <c r="G2502" i="1"/>
  <c r="I2501" i="1"/>
  <c r="H2501" i="1"/>
  <c r="G2501" i="1"/>
  <c r="I2500" i="1"/>
  <c r="H2500" i="1"/>
  <c r="G2500" i="1"/>
  <c r="I2499" i="1"/>
  <c r="H2499" i="1"/>
  <c r="G2499" i="1"/>
  <c r="I2498" i="1"/>
  <c r="H2498" i="1"/>
  <c r="G2498" i="1"/>
  <c r="I2497" i="1"/>
  <c r="H2497" i="1"/>
  <c r="G2497" i="1"/>
  <c r="I2496" i="1"/>
  <c r="H2496" i="1"/>
  <c r="G2496" i="1"/>
  <c r="I2495" i="1"/>
  <c r="H2495" i="1"/>
  <c r="G2495" i="1"/>
  <c r="I2494" i="1"/>
  <c r="H2494" i="1"/>
  <c r="G2494" i="1"/>
  <c r="I2493" i="1"/>
  <c r="H2493" i="1"/>
  <c r="G2493" i="1"/>
  <c r="I2492" i="1"/>
  <c r="H2492" i="1"/>
  <c r="G2492" i="1"/>
  <c r="I2491" i="1"/>
  <c r="H2491" i="1"/>
  <c r="G2491" i="1"/>
  <c r="I2490" i="1"/>
  <c r="H2490" i="1"/>
  <c r="G2490" i="1"/>
  <c r="I2489" i="1"/>
  <c r="H2489" i="1"/>
  <c r="G2489" i="1"/>
  <c r="I2488" i="1"/>
  <c r="H2488" i="1"/>
  <c r="G2488" i="1"/>
  <c r="I2487" i="1"/>
  <c r="H2487" i="1"/>
  <c r="G2487" i="1"/>
  <c r="I2486" i="1"/>
  <c r="H2486" i="1"/>
  <c r="G2486" i="1"/>
  <c r="I2485" i="1"/>
  <c r="H2485" i="1"/>
  <c r="G2485" i="1"/>
  <c r="I2484" i="1"/>
  <c r="H2484" i="1"/>
  <c r="G2484" i="1"/>
  <c r="I2483" i="1"/>
  <c r="H2483" i="1"/>
  <c r="G2483" i="1"/>
  <c r="I2482" i="1"/>
  <c r="H2482" i="1"/>
  <c r="G2482" i="1"/>
  <c r="I2481" i="1"/>
  <c r="H2481" i="1"/>
  <c r="G2481" i="1"/>
  <c r="I2480" i="1"/>
  <c r="H2480" i="1"/>
  <c r="G2480" i="1"/>
  <c r="I2479" i="1"/>
  <c r="H2479" i="1"/>
  <c r="G2479" i="1"/>
  <c r="I2478" i="1"/>
  <c r="H2478" i="1"/>
  <c r="G2478" i="1"/>
  <c r="I2477" i="1"/>
  <c r="H2477" i="1"/>
  <c r="G2477" i="1"/>
  <c r="I2476" i="1"/>
  <c r="H2476" i="1"/>
  <c r="G2476" i="1"/>
  <c r="I2475" i="1"/>
  <c r="H2475" i="1"/>
  <c r="G2475" i="1"/>
  <c r="I2474" i="1"/>
  <c r="H2474" i="1"/>
  <c r="G2474" i="1"/>
  <c r="I2473" i="1"/>
  <c r="H2473" i="1"/>
  <c r="G2473" i="1"/>
  <c r="I2472" i="1"/>
  <c r="H2472" i="1"/>
  <c r="G2472" i="1"/>
  <c r="I2471" i="1"/>
  <c r="H2471" i="1"/>
  <c r="G2471" i="1"/>
  <c r="I2470" i="1"/>
  <c r="H2470" i="1"/>
  <c r="G2470" i="1"/>
  <c r="I2469" i="1"/>
  <c r="H2469" i="1"/>
  <c r="G2469" i="1"/>
  <c r="I2468" i="1"/>
  <c r="H2468" i="1"/>
  <c r="G2468" i="1"/>
  <c r="I2467" i="1"/>
  <c r="H2467" i="1"/>
  <c r="G2467" i="1"/>
  <c r="I2466" i="1"/>
  <c r="H2466" i="1"/>
  <c r="G2466" i="1"/>
  <c r="I2465" i="1"/>
  <c r="H2465" i="1"/>
  <c r="G2465" i="1"/>
  <c r="I2464" i="1"/>
  <c r="H2464" i="1"/>
  <c r="G2464" i="1"/>
  <c r="I2463" i="1"/>
  <c r="H2463" i="1"/>
  <c r="G2463" i="1"/>
  <c r="I2462" i="1"/>
  <c r="H2462" i="1"/>
  <c r="G2462" i="1"/>
  <c r="I2461" i="1"/>
  <c r="H2461" i="1"/>
  <c r="G2461" i="1"/>
  <c r="I2460" i="1"/>
  <c r="H2460" i="1"/>
  <c r="G2460" i="1"/>
  <c r="I2459" i="1"/>
  <c r="H2459" i="1"/>
  <c r="G2459" i="1"/>
  <c r="I2458" i="1"/>
  <c r="H2458" i="1"/>
  <c r="G2458" i="1"/>
  <c r="I2457" i="1"/>
  <c r="H2457" i="1"/>
  <c r="G2457" i="1"/>
  <c r="I2456" i="1"/>
  <c r="H2456" i="1"/>
  <c r="G2456" i="1"/>
  <c r="I2455" i="1"/>
  <c r="H2455" i="1"/>
  <c r="G2455" i="1"/>
  <c r="I2454" i="1"/>
  <c r="H2454" i="1"/>
  <c r="G2454" i="1"/>
  <c r="I2453" i="1"/>
  <c r="H2453" i="1"/>
  <c r="G2453" i="1"/>
  <c r="I2452" i="1"/>
  <c r="H2452" i="1"/>
  <c r="G2452" i="1"/>
  <c r="I2451" i="1"/>
  <c r="H2451" i="1"/>
  <c r="G2451" i="1"/>
  <c r="I2450" i="1"/>
  <c r="H2450" i="1"/>
  <c r="G2450" i="1"/>
  <c r="I2449" i="1"/>
  <c r="H2449" i="1"/>
  <c r="G2449" i="1"/>
  <c r="I2448" i="1"/>
  <c r="H2448" i="1"/>
  <c r="G2448" i="1"/>
  <c r="I2447" i="1"/>
  <c r="H2447" i="1"/>
  <c r="G2447" i="1"/>
  <c r="I2446" i="1"/>
  <c r="H2446" i="1"/>
  <c r="G2446" i="1"/>
  <c r="I2445" i="1"/>
  <c r="H2445" i="1"/>
  <c r="G2445" i="1"/>
  <c r="I2444" i="1"/>
  <c r="H2444" i="1"/>
  <c r="G2444" i="1"/>
  <c r="I2443" i="1"/>
  <c r="H2443" i="1"/>
  <c r="G2443" i="1"/>
  <c r="I2442" i="1"/>
  <c r="H2442" i="1"/>
  <c r="G2442" i="1"/>
  <c r="I2441" i="1"/>
  <c r="H2441" i="1"/>
  <c r="G2441" i="1"/>
  <c r="I2440" i="1"/>
  <c r="H2440" i="1"/>
  <c r="G2440" i="1"/>
  <c r="I2439" i="1"/>
  <c r="H2439" i="1"/>
  <c r="G2439" i="1"/>
  <c r="I2438" i="1"/>
  <c r="H2438" i="1"/>
  <c r="G2438" i="1"/>
  <c r="I2437" i="1"/>
  <c r="H2437" i="1"/>
  <c r="G2437" i="1"/>
  <c r="I2436" i="1"/>
  <c r="H2436" i="1"/>
  <c r="G2436" i="1"/>
  <c r="I2435" i="1"/>
  <c r="H2435" i="1"/>
  <c r="G2435" i="1"/>
  <c r="I2434" i="1"/>
  <c r="H2434" i="1"/>
  <c r="G2434" i="1"/>
  <c r="I2433" i="1"/>
  <c r="H2433" i="1"/>
  <c r="G2433" i="1"/>
  <c r="I2432" i="1"/>
  <c r="H2432" i="1"/>
  <c r="G2432" i="1"/>
  <c r="I2431" i="1"/>
  <c r="H2431" i="1"/>
  <c r="G2431" i="1"/>
  <c r="I2430" i="1"/>
  <c r="H2430" i="1"/>
  <c r="G2430" i="1"/>
  <c r="I2429" i="1"/>
  <c r="H2429" i="1"/>
  <c r="G2429" i="1"/>
  <c r="I2428" i="1"/>
  <c r="H2428" i="1"/>
  <c r="G2428" i="1"/>
  <c r="I2427" i="1"/>
  <c r="H2427" i="1"/>
  <c r="G2427" i="1"/>
  <c r="I2426" i="1"/>
  <c r="H2426" i="1"/>
  <c r="G2426" i="1"/>
  <c r="I2425" i="1"/>
  <c r="H2425" i="1"/>
  <c r="G2425" i="1"/>
  <c r="I2424" i="1"/>
  <c r="H2424" i="1"/>
  <c r="G2424" i="1"/>
  <c r="I2423" i="1"/>
  <c r="H2423" i="1"/>
  <c r="G2423" i="1"/>
  <c r="I2422" i="1"/>
  <c r="H2422" i="1"/>
  <c r="G2422" i="1"/>
  <c r="I2421" i="1"/>
  <c r="H2421" i="1"/>
  <c r="G2421" i="1"/>
  <c r="I2420" i="1"/>
  <c r="H2420" i="1"/>
  <c r="G2420" i="1"/>
  <c r="I2419" i="1"/>
  <c r="H2419" i="1"/>
  <c r="G2419" i="1"/>
  <c r="I2418" i="1"/>
  <c r="H2418" i="1"/>
  <c r="G2418" i="1"/>
  <c r="I2417" i="1"/>
  <c r="H2417" i="1"/>
  <c r="G2417" i="1"/>
  <c r="I2416" i="1"/>
  <c r="H2416" i="1"/>
  <c r="G2416" i="1"/>
  <c r="I2415" i="1"/>
  <c r="H2415" i="1"/>
  <c r="G2415" i="1"/>
  <c r="I2414" i="1"/>
  <c r="H2414" i="1"/>
  <c r="G2414" i="1"/>
  <c r="I2413" i="1"/>
  <c r="H2413" i="1"/>
  <c r="G2413" i="1"/>
  <c r="I2412" i="1"/>
  <c r="H2412" i="1"/>
  <c r="G2412" i="1"/>
  <c r="I2411" i="1"/>
  <c r="H2411" i="1"/>
  <c r="G2411" i="1"/>
  <c r="I2410" i="1"/>
  <c r="H2410" i="1"/>
  <c r="G2410" i="1"/>
  <c r="I2409" i="1"/>
  <c r="H2409" i="1"/>
  <c r="G2409" i="1"/>
  <c r="I2408" i="1"/>
  <c r="H2408" i="1"/>
  <c r="G2408" i="1"/>
  <c r="I2407" i="1"/>
  <c r="H2407" i="1"/>
  <c r="G2407" i="1"/>
  <c r="I2406" i="1"/>
  <c r="H2406" i="1"/>
  <c r="G2406" i="1"/>
  <c r="I2405" i="1"/>
  <c r="H2405" i="1"/>
  <c r="G2405" i="1"/>
  <c r="I2404" i="1"/>
  <c r="H2404" i="1"/>
  <c r="G2404" i="1"/>
  <c r="I2403" i="1"/>
  <c r="H2403" i="1"/>
  <c r="G2403" i="1"/>
  <c r="I2402" i="1"/>
  <c r="H2402" i="1"/>
  <c r="G2402" i="1"/>
  <c r="I2401" i="1"/>
  <c r="H2401" i="1"/>
  <c r="G2401" i="1"/>
  <c r="I2400" i="1"/>
  <c r="H2400" i="1"/>
  <c r="G2400" i="1"/>
  <c r="I2399" i="1"/>
  <c r="H2399" i="1"/>
  <c r="G2399" i="1"/>
  <c r="I2398" i="1"/>
  <c r="H2398" i="1"/>
  <c r="G2398" i="1"/>
  <c r="I2397" i="1"/>
  <c r="H2397" i="1"/>
  <c r="G2397" i="1"/>
  <c r="I2396" i="1"/>
  <c r="H2396" i="1"/>
  <c r="G2396" i="1"/>
  <c r="I2395" i="1"/>
  <c r="H2395" i="1"/>
  <c r="G2395" i="1"/>
  <c r="I2394" i="1"/>
  <c r="H2394" i="1"/>
  <c r="G2394" i="1"/>
  <c r="I2393" i="1"/>
  <c r="H2393" i="1"/>
  <c r="G2393" i="1"/>
  <c r="I2392" i="1"/>
  <c r="H2392" i="1"/>
  <c r="G2392" i="1"/>
  <c r="I2391" i="1"/>
  <c r="H2391" i="1"/>
  <c r="G2391" i="1"/>
  <c r="I2390" i="1"/>
  <c r="H2390" i="1"/>
  <c r="G2390" i="1"/>
  <c r="I2389" i="1"/>
  <c r="H2389" i="1"/>
  <c r="G2389" i="1"/>
  <c r="I2388" i="1"/>
  <c r="H2388" i="1"/>
  <c r="G2388" i="1"/>
  <c r="I2387" i="1"/>
  <c r="H2387" i="1"/>
  <c r="G2387" i="1"/>
  <c r="I2386" i="1"/>
  <c r="H2386" i="1"/>
  <c r="G2386" i="1"/>
  <c r="I2385" i="1"/>
  <c r="H2385" i="1"/>
  <c r="G2385" i="1"/>
  <c r="I2384" i="1"/>
  <c r="H2384" i="1"/>
  <c r="G2384" i="1"/>
  <c r="I2383" i="1"/>
  <c r="H2383" i="1"/>
  <c r="G2383" i="1"/>
  <c r="I2382" i="1"/>
  <c r="H2382" i="1"/>
  <c r="G2382" i="1"/>
  <c r="I2381" i="1"/>
  <c r="H2381" i="1"/>
  <c r="G2381" i="1"/>
  <c r="I2380" i="1"/>
  <c r="H2380" i="1"/>
  <c r="G2380" i="1"/>
  <c r="I2379" i="1"/>
  <c r="H2379" i="1"/>
  <c r="G2379" i="1"/>
  <c r="I2378" i="1"/>
  <c r="H2378" i="1"/>
  <c r="G2378" i="1"/>
  <c r="I2377" i="1"/>
  <c r="H2377" i="1"/>
  <c r="G2377" i="1"/>
  <c r="I2376" i="1"/>
  <c r="H2376" i="1"/>
  <c r="G2376" i="1"/>
  <c r="I2375" i="1"/>
  <c r="H2375" i="1"/>
  <c r="G2375" i="1"/>
  <c r="I2374" i="1"/>
  <c r="H2374" i="1"/>
  <c r="G2374" i="1"/>
  <c r="I2373" i="1"/>
  <c r="H2373" i="1"/>
  <c r="G2373" i="1"/>
  <c r="I2372" i="1"/>
  <c r="H2372" i="1"/>
  <c r="G2372" i="1"/>
  <c r="I2371" i="1"/>
  <c r="H2371" i="1"/>
  <c r="G2371" i="1"/>
  <c r="I2370" i="1"/>
  <c r="H2370" i="1"/>
  <c r="G2370" i="1"/>
  <c r="I2369" i="1"/>
  <c r="H2369" i="1"/>
  <c r="G2369" i="1"/>
  <c r="I2368" i="1"/>
  <c r="H2368" i="1"/>
  <c r="G2368" i="1"/>
  <c r="I2367" i="1"/>
  <c r="H2367" i="1"/>
  <c r="G2367" i="1"/>
  <c r="I2366" i="1"/>
  <c r="H2366" i="1"/>
  <c r="G2366" i="1"/>
  <c r="I2365" i="1"/>
  <c r="H2365" i="1"/>
  <c r="G2365" i="1"/>
  <c r="I2364" i="1"/>
  <c r="H2364" i="1"/>
  <c r="G2364" i="1"/>
  <c r="I2363" i="1"/>
  <c r="H2363" i="1"/>
  <c r="G2363" i="1"/>
  <c r="I2362" i="1"/>
  <c r="H2362" i="1"/>
  <c r="G2362" i="1"/>
  <c r="I2361" i="1"/>
  <c r="H2361" i="1"/>
  <c r="G2361" i="1"/>
  <c r="I2360" i="1"/>
  <c r="H2360" i="1"/>
  <c r="G2360" i="1"/>
  <c r="I2359" i="1"/>
  <c r="H2359" i="1"/>
  <c r="G2359" i="1"/>
  <c r="I2358" i="1"/>
  <c r="H2358" i="1"/>
  <c r="G2358" i="1"/>
  <c r="I2357" i="1"/>
  <c r="H2357" i="1"/>
  <c r="G2357" i="1"/>
  <c r="I2356" i="1"/>
  <c r="H2356" i="1"/>
  <c r="G2356" i="1"/>
  <c r="I2355" i="1"/>
  <c r="H2355" i="1"/>
  <c r="G2355" i="1"/>
  <c r="I2354" i="1"/>
  <c r="H2354" i="1"/>
  <c r="G2354" i="1"/>
  <c r="I2353" i="1"/>
  <c r="H2353" i="1"/>
  <c r="G2353" i="1"/>
  <c r="I2352" i="1"/>
  <c r="H2352" i="1"/>
  <c r="G2352" i="1"/>
  <c r="I2351" i="1"/>
  <c r="H2351" i="1"/>
  <c r="G2351" i="1"/>
  <c r="I2350" i="1"/>
  <c r="H2350" i="1"/>
  <c r="G2350" i="1"/>
  <c r="I2349" i="1"/>
  <c r="H2349" i="1"/>
  <c r="G2349" i="1"/>
  <c r="I2348" i="1"/>
  <c r="H2348" i="1"/>
  <c r="G2348" i="1"/>
  <c r="I2347" i="1"/>
  <c r="H2347" i="1"/>
  <c r="G2347" i="1"/>
  <c r="I2346" i="1"/>
  <c r="H2346" i="1"/>
  <c r="G2346" i="1"/>
  <c r="I2345" i="1"/>
  <c r="H2345" i="1"/>
  <c r="G2345" i="1"/>
  <c r="I2344" i="1"/>
  <c r="H2344" i="1"/>
  <c r="G2344" i="1"/>
  <c r="I2343" i="1"/>
  <c r="H2343" i="1"/>
  <c r="G2343" i="1"/>
  <c r="I2342" i="1"/>
  <c r="H2342" i="1"/>
  <c r="G2342" i="1"/>
  <c r="I2341" i="1"/>
  <c r="H2341" i="1"/>
  <c r="G2341" i="1"/>
  <c r="I2340" i="1"/>
  <c r="H2340" i="1"/>
  <c r="G2340" i="1"/>
  <c r="I2339" i="1"/>
  <c r="H2339" i="1"/>
  <c r="G2339" i="1"/>
  <c r="I2338" i="1"/>
  <c r="H2338" i="1"/>
  <c r="G2338" i="1"/>
  <c r="I2337" i="1"/>
  <c r="H2337" i="1"/>
  <c r="G2337" i="1"/>
  <c r="I2336" i="1"/>
  <c r="H2336" i="1"/>
  <c r="G2336" i="1"/>
  <c r="I2335" i="1"/>
  <c r="H2335" i="1"/>
  <c r="G2335" i="1"/>
  <c r="I2334" i="1"/>
  <c r="H2334" i="1"/>
  <c r="G2334" i="1"/>
  <c r="I2333" i="1"/>
  <c r="H2333" i="1"/>
  <c r="G2333" i="1"/>
  <c r="I2332" i="1"/>
  <c r="H2332" i="1"/>
  <c r="G2332" i="1"/>
  <c r="I2331" i="1"/>
  <c r="H2331" i="1"/>
  <c r="G2331" i="1"/>
  <c r="I2330" i="1"/>
  <c r="H2330" i="1"/>
  <c r="G2330" i="1"/>
  <c r="I2329" i="1"/>
  <c r="H2329" i="1"/>
  <c r="G2329" i="1"/>
  <c r="I2328" i="1"/>
  <c r="H2328" i="1"/>
  <c r="G2328" i="1"/>
  <c r="I2327" i="1"/>
  <c r="H2327" i="1"/>
  <c r="G2327" i="1"/>
  <c r="I2326" i="1"/>
  <c r="H2326" i="1"/>
  <c r="G2326" i="1"/>
  <c r="I2325" i="1"/>
  <c r="H2325" i="1"/>
  <c r="G2325" i="1"/>
  <c r="I2324" i="1"/>
  <c r="H2324" i="1"/>
  <c r="G2324" i="1"/>
  <c r="I2323" i="1"/>
  <c r="H2323" i="1"/>
  <c r="G2323" i="1"/>
  <c r="I2322" i="1"/>
  <c r="H2322" i="1"/>
  <c r="G2322" i="1"/>
  <c r="I2321" i="1"/>
  <c r="H2321" i="1"/>
  <c r="G2321" i="1"/>
  <c r="I2320" i="1"/>
  <c r="H2320" i="1"/>
  <c r="G2320" i="1"/>
  <c r="I2319" i="1"/>
  <c r="H2319" i="1"/>
  <c r="G2319" i="1"/>
  <c r="I2318" i="1"/>
  <c r="H2318" i="1"/>
  <c r="G2318" i="1"/>
  <c r="I2317" i="1"/>
  <c r="H2317" i="1"/>
  <c r="G2317" i="1"/>
  <c r="I2316" i="1"/>
  <c r="H2316" i="1"/>
  <c r="G2316" i="1"/>
  <c r="I2315" i="1"/>
  <c r="H2315" i="1"/>
  <c r="G2315" i="1"/>
  <c r="I2314" i="1"/>
  <c r="H2314" i="1"/>
  <c r="G2314" i="1"/>
  <c r="I2313" i="1"/>
  <c r="H2313" i="1"/>
  <c r="G2313" i="1"/>
  <c r="I2312" i="1"/>
  <c r="H2312" i="1"/>
  <c r="G2312" i="1"/>
  <c r="I2311" i="1"/>
  <c r="H2311" i="1"/>
  <c r="G2311" i="1"/>
  <c r="I2310" i="1"/>
  <c r="H2310" i="1"/>
  <c r="G2310" i="1"/>
  <c r="I2309" i="1"/>
  <c r="H2309" i="1"/>
  <c r="G2309" i="1"/>
  <c r="I2308" i="1"/>
  <c r="H2308" i="1"/>
  <c r="G2308" i="1"/>
  <c r="I2307" i="1"/>
  <c r="H2307" i="1"/>
  <c r="G2307" i="1"/>
  <c r="I2306" i="1"/>
  <c r="H2306" i="1"/>
  <c r="G2306" i="1"/>
  <c r="I2305" i="1"/>
  <c r="H2305" i="1"/>
  <c r="G2305" i="1"/>
  <c r="I2304" i="1"/>
  <c r="H2304" i="1"/>
  <c r="G2304" i="1"/>
  <c r="I2303" i="1"/>
  <c r="H2303" i="1"/>
  <c r="G2303" i="1"/>
  <c r="I2302" i="1"/>
  <c r="H2302" i="1"/>
  <c r="G2302" i="1"/>
  <c r="I2301" i="1"/>
  <c r="H2301" i="1"/>
  <c r="G2301" i="1"/>
  <c r="I2300" i="1"/>
  <c r="H2300" i="1"/>
  <c r="G2300" i="1"/>
  <c r="I2299" i="1"/>
  <c r="H2299" i="1"/>
  <c r="G2299" i="1"/>
  <c r="I2298" i="1"/>
  <c r="H2298" i="1"/>
  <c r="G2298" i="1"/>
  <c r="I2297" i="1"/>
  <c r="H2297" i="1"/>
  <c r="G2297" i="1"/>
  <c r="I2296" i="1"/>
  <c r="H2296" i="1"/>
  <c r="G2296" i="1"/>
  <c r="I2295" i="1"/>
  <c r="H2295" i="1"/>
  <c r="G2295" i="1"/>
  <c r="I2294" i="1"/>
  <c r="H2294" i="1"/>
  <c r="G2294" i="1"/>
  <c r="I2293" i="1"/>
  <c r="H2293" i="1"/>
  <c r="G2293" i="1"/>
  <c r="I2292" i="1"/>
  <c r="H2292" i="1"/>
  <c r="G2292" i="1"/>
  <c r="I2291" i="1"/>
  <c r="H2291" i="1"/>
  <c r="G2291" i="1"/>
  <c r="I2290" i="1"/>
  <c r="H2290" i="1"/>
  <c r="G2290" i="1"/>
  <c r="I2289" i="1"/>
  <c r="H2289" i="1"/>
  <c r="G2289" i="1"/>
  <c r="I2288" i="1"/>
  <c r="H2288" i="1"/>
  <c r="G2288" i="1"/>
  <c r="I2287" i="1"/>
  <c r="H2287" i="1"/>
  <c r="G2287" i="1"/>
  <c r="I2286" i="1"/>
  <c r="H2286" i="1"/>
  <c r="G2286" i="1"/>
  <c r="I2285" i="1"/>
  <c r="H2285" i="1"/>
  <c r="G2285" i="1"/>
  <c r="I2284" i="1"/>
  <c r="H2284" i="1"/>
  <c r="G2284" i="1"/>
  <c r="I2283" i="1"/>
  <c r="H2283" i="1"/>
  <c r="G2283" i="1"/>
  <c r="I2282" i="1"/>
  <c r="H2282" i="1"/>
  <c r="G2282" i="1"/>
  <c r="I2281" i="1"/>
  <c r="H2281" i="1"/>
  <c r="G2281" i="1"/>
  <c r="I2280" i="1"/>
  <c r="H2280" i="1"/>
  <c r="G2280" i="1"/>
  <c r="I2279" i="1"/>
  <c r="H2279" i="1"/>
  <c r="G2279" i="1"/>
  <c r="I2278" i="1"/>
  <c r="H2278" i="1"/>
  <c r="G2278" i="1"/>
  <c r="I2277" i="1"/>
  <c r="H2277" i="1"/>
  <c r="G2277" i="1"/>
  <c r="I2276" i="1"/>
  <c r="H2276" i="1"/>
  <c r="G2276" i="1"/>
  <c r="I2275" i="1"/>
  <c r="H2275" i="1"/>
  <c r="G2275" i="1"/>
  <c r="I2274" i="1"/>
  <c r="H2274" i="1"/>
  <c r="G2274" i="1"/>
  <c r="I2273" i="1"/>
  <c r="H2273" i="1"/>
  <c r="G2273" i="1"/>
  <c r="I2272" i="1"/>
  <c r="H2272" i="1"/>
  <c r="G2272" i="1"/>
  <c r="I2271" i="1"/>
  <c r="H2271" i="1"/>
  <c r="G2271" i="1"/>
  <c r="I2270" i="1"/>
  <c r="H2270" i="1"/>
  <c r="G2270" i="1"/>
  <c r="I2269" i="1"/>
  <c r="H2269" i="1"/>
  <c r="G2269" i="1"/>
  <c r="I2268" i="1"/>
  <c r="H2268" i="1"/>
  <c r="G2268" i="1"/>
  <c r="I2267" i="1"/>
  <c r="H2267" i="1"/>
  <c r="G2267" i="1"/>
  <c r="I2266" i="1"/>
  <c r="H2266" i="1"/>
  <c r="G2266" i="1"/>
  <c r="I2265" i="1"/>
  <c r="H2265" i="1"/>
  <c r="G2265" i="1"/>
  <c r="I2264" i="1"/>
  <c r="H2264" i="1"/>
  <c r="G2264" i="1"/>
  <c r="I2263" i="1"/>
  <c r="H2263" i="1"/>
  <c r="G2263" i="1"/>
  <c r="I2262" i="1"/>
  <c r="H2262" i="1"/>
  <c r="G2262" i="1"/>
  <c r="I2261" i="1"/>
  <c r="H2261" i="1"/>
  <c r="G2261" i="1"/>
  <c r="I2260" i="1"/>
  <c r="H2260" i="1"/>
  <c r="G2260" i="1"/>
  <c r="I2259" i="1"/>
  <c r="H2259" i="1"/>
  <c r="G2259" i="1"/>
  <c r="I2258" i="1"/>
  <c r="H2258" i="1"/>
  <c r="G2258" i="1"/>
  <c r="I2257" i="1"/>
  <c r="H2257" i="1"/>
  <c r="G2257" i="1"/>
  <c r="I2256" i="1"/>
  <c r="H2256" i="1"/>
  <c r="G2256" i="1"/>
  <c r="I2255" i="1"/>
  <c r="H2255" i="1"/>
  <c r="G2255" i="1"/>
  <c r="I2254" i="1"/>
  <c r="H2254" i="1"/>
  <c r="G2254" i="1"/>
  <c r="I2253" i="1"/>
  <c r="H2253" i="1"/>
  <c r="G2253" i="1"/>
  <c r="I2252" i="1"/>
  <c r="H2252" i="1"/>
  <c r="G2252" i="1"/>
  <c r="I2251" i="1"/>
  <c r="H2251" i="1"/>
  <c r="G2251" i="1"/>
  <c r="I2250" i="1"/>
  <c r="H2250" i="1"/>
  <c r="G2250" i="1"/>
  <c r="I2249" i="1"/>
  <c r="H2249" i="1"/>
  <c r="G2249" i="1"/>
  <c r="I2248" i="1"/>
  <c r="H2248" i="1"/>
  <c r="G2248" i="1"/>
  <c r="I2247" i="1"/>
  <c r="H2247" i="1"/>
  <c r="G2247" i="1"/>
  <c r="I2246" i="1"/>
  <c r="H2246" i="1"/>
  <c r="G2246" i="1"/>
  <c r="I2245" i="1"/>
  <c r="H2245" i="1"/>
  <c r="G2245" i="1"/>
  <c r="I2244" i="1"/>
  <c r="H2244" i="1"/>
  <c r="G2244" i="1"/>
  <c r="I2243" i="1"/>
  <c r="H2243" i="1"/>
  <c r="G2243" i="1"/>
  <c r="I2242" i="1"/>
  <c r="H2242" i="1"/>
  <c r="G2242" i="1"/>
  <c r="I2241" i="1"/>
  <c r="H2241" i="1"/>
  <c r="G2241" i="1"/>
  <c r="I2240" i="1"/>
  <c r="H2240" i="1"/>
  <c r="G2240" i="1"/>
  <c r="I2239" i="1"/>
  <c r="H2239" i="1"/>
  <c r="G2239" i="1"/>
  <c r="I2238" i="1"/>
  <c r="H2238" i="1"/>
  <c r="G2238" i="1"/>
  <c r="I2237" i="1"/>
  <c r="H2237" i="1"/>
  <c r="G2237" i="1"/>
  <c r="I2236" i="1"/>
  <c r="H2236" i="1"/>
  <c r="G2236" i="1"/>
  <c r="I2235" i="1"/>
  <c r="H2235" i="1"/>
  <c r="G2235" i="1"/>
  <c r="I2234" i="1"/>
  <c r="H2234" i="1"/>
  <c r="G2234" i="1"/>
  <c r="I2233" i="1"/>
  <c r="H2233" i="1"/>
  <c r="G2233" i="1"/>
  <c r="I2232" i="1"/>
  <c r="H2232" i="1"/>
  <c r="G2232" i="1"/>
  <c r="I2231" i="1"/>
  <c r="H2231" i="1"/>
  <c r="G2231" i="1"/>
  <c r="I2230" i="1"/>
  <c r="H2230" i="1"/>
  <c r="G2230" i="1"/>
  <c r="I2229" i="1"/>
  <c r="H2229" i="1"/>
  <c r="G2229" i="1"/>
  <c r="I2228" i="1"/>
  <c r="H2228" i="1"/>
  <c r="G2228" i="1"/>
  <c r="I2227" i="1"/>
  <c r="H2227" i="1"/>
  <c r="G2227" i="1"/>
  <c r="I2226" i="1"/>
  <c r="H2226" i="1"/>
  <c r="G2226" i="1"/>
  <c r="I2225" i="1"/>
  <c r="H2225" i="1"/>
  <c r="G2225" i="1"/>
  <c r="I2224" i="1"/>
  <c r="H2224" i="1"/>
  <c r="G2224" i="1"/>
  <c r="I2223" i="1"/>
  <c r="H2223" i="1"/>
  <c r="G2223" i="1"/>
  <c r="I2222" i="1"/>
  <c r="H2222" i="1"/>
  <c r="G2222" i="1"/>
  <c r="I2221" i="1"/>
  <c r="H2221" i="1"/>
  <c r="G2221" i="1"/>
  <c r="I2220" i="1"/>
  <c r="H2220" i="1"/>
  <c r="G2220" i="1"/>
  <c r="I2219" i="1"/>
  <c r="H2219" i="1"/>
  <c r="G2219" i="1"/>
  <c r="I2218" i="1"/>
  <c r="H2218" i="1"/>
  <c r="G2218" i="1"/>
  <c r="I2217" i="1"/>
  <c r="H2217" i="1"/>
  <c r="G2217" i="1"/>
  <c r="I2216" i="1"/>
  <c r="H2216" i="1"/>
  <c r="G2216" i="1"/>
  <c r="I2215" i="1"/>
  <c r="H2215" i="1"/>
  <c r="G2215" i="1"/>
  <c r="I2214" i="1"/>
  <c r="H2214" i="1"/>
  <c r="G2214" i="1"/>
  <c r="I2213" i="1"/>
  <c r="H2213" i="1"/>
  <c r="G2213" i="1"/>
  <c r="I2212" i="1"/>
  <c r="H2212" i="1"/>
  <c r="G2212" i="1"/>
  <c r="I2211" i="1"/>
  <c r="H2211" i="1"/>
  <c r="G2211" i="1"/>
  <c r="I2210" i="1"/>
  <c r="H2210" i="1"/>
  <c r="G2210" i="1"/>
  <c r="I2209" i="1"/>
  <c r="H2209" i="1"/>
  <c r="G2209" i="1"/>
  <c r="I2208" i="1"/>
  <c r="H2208" i="1"/>
  <c r="G2208" i="1"/>
  <c r="I2207" i="1"/>
  <c r="H2207" i="1"/>
  <c r="G2207" i="1"/>
  <c r="I2206" i="1"/>
  <c r="H2206" i="1"/>
  <c r="G2206" i="1"/>
  <c r="I2205" i="1"/>
  <c r="H2205" i="1"/>
  <c r="G2205" i="1"/>
  <c r="I2204" i="1"/>
  <c r="H2204" i="1"/>
  <c r="G2204" i="1"/>
  <c r="I2203" i="1"/>
  <c r="H2203" i="1"/>
  <c r="G2203" i="1"/>
  <c r="I2202" i="1"/>
  <c r="H2202" i="1"/>
  <c r="G2202" i="1"/>
  <c r="I2201" i="1"/>
  <c r="H2201" i="1"/>
  <c r="G2201" i="1"/>
  <c r="I2200" i="1"/>
  <c r="H2200" i="1"/>
  <c r="G2200" i="1"/>
  <c r="I2199" i="1"/>
  <c r="H2199" i="1"/>
  <c r="G2199" i="1"/>
  <c r="I2198" i="1"/>
  <c r="H2198" i="1"/>
  <c r="G2198" i="1"/>
  <c r="I2197" i="1"/>
  <c r="H2197" i="1"/>
  <c r="G2197" i="1"/>
  <c r="I2196" i="1"/>
  <c r="H2196" i="1"/>
  <c r="G2196" i="1"/>
  <c r="I2195" i="1"/>
  <c r="H2195" i="1"/>
  <c r="G2195" i="1"/>
  <c r="I2194" i="1"/>
  <c r="H2194" i="1"/>
  <c r="G2194" i="1"/>
  <c r="I2193" i="1"/>
  <c r="H2193" i="1"/>
  <c r="G2193" i="1"/>
  <c r="I2192" i="1"/>
  <c r="H2192" i="1"/>
  <c r="G2192" i="1"/>
  <c r="I2191" i="1"/>
  <c r="H2191" i="1"/>
  <c r="G2191" i="1"/>
  <c r="I2190" i="1"/>
  <c r="H2190" i="1"/>
  <c r="G2190" i="1"/>
  <c r="I2189" i="1"/>
  <c r="H2189" i="1"/>
  <c r="G2189" i="1"/>
  <c r="I2188" i="1"/>
  <c r="H2188" i="1"/>
  <c r="G2188" i="1"/>
  <c r="I2187" i="1"/>
  <c r="H2187" i="1"/>
  <c r="G2187" i="1"/>
  <c r="I2186" i="1"/>
  <c r="H2186" i="1"/>
  <c r="G2186" i="1"/>
  <c r="I2185" i="1"/>
  <c r="H2185" i="1"/>
  <c r="G2185" i="1"/>
  <c r="I2184" i="1"/>
  <c r="H2184" i="1"/>
  <c r="G2184" i="1"/>
  <c r="I2183" i="1"/>
  <c r="H2183" i="1"/>
  <c r="G2183" i="1"/>
  <c r="I2182" i="1"/>
  <c r="H2182" i="1"/>
  <c r="G2182" i="1"/>
  <c r="I2181" i="1"/>
  <c r="H2181" i="1"/>
  <c r="G2181" i="1"/>
  <c r="I2180" i="1"/>
  <c r="H2180" i="1"/>
  <c r="G2180" i="1"/>
  <c r="I2179" i="1"/>
  <c r="H2179" i="1"/>
  <c r="G2179" i="1"/>
  <c r="I2178" i="1"/>
  <c r="H2178" i="1"/>
  <c r="G2178" i="1"/>
  <c r="I2177" i="1"/>
  <c r="H2177" i="1"/>
  <c r="G2177" i="1"/>
  <c r="I2176" i="1"/>
  <c r="H2176" i="1"/>
  <c r="G2176" i="1"/>
  <c r="I2175" i="1"/>
  <c r="H2175" i="1"/>
  <c r="G2175" i="1"/>
  <c r="I2174" i="1"/>
  <c r="H2174" i="1"/>
  <c r="G2174" i="1"/>
  <c r="I2173" i="1"/>
  <c r="H2173" i="1"/>
  <c r="G2173" i="1"/>
  <c r="I2172" i="1"/>
  <c r="H2172" i="1"/>
  <c r="G2172" i="1"/>
  <c r="I2171" i="1"/>
  <c r="H2171" i="1"/>
  <c r="G2171" i="1"/>
  <c r="I2170" i="1"/>
  <c r="H2170" i="1"/>
  <c r="G2170" i="1"/>
  <c r="I2169" i="1"/>
  <c r="H2169" i="1"/>
  <c r="G2169" i="1"/>
  <c r="I2168" i="1"/>
  <c r="H2168" i="1"/>
  <c r="G2168" i="1"/>
  <c r="I2167" i="1"/>
  <c r="H2167" i="1"/>
  <c r="G2167" i="1"/>
  <c r="I2166" i="1"/>
  <c r="H2166" i="1"/>
  <c r="G2166" i="1"/>
  <c r="I2165" i="1"/>
  <c r="H2165" i="1"/>
  <c r="G2165" i="1"/>
  <c r="I2164" i="1"/>
  <c r="H2164" i="1"/>
  <c r="G2164" i="1"/>
  <c r="I2163" i="1"/>
  <c r="H2163" i="1"/>
  <c r="G2163" i="1"/>
  <c r="I2162" i="1"/>
  <c r="H2162" i="1"/>
  <c r="G2162" i="1"/>
  <c r="I2161" i="1"/>
  <c r="H2161" i="1"/>
  <c r="G2161" i="1"/>
  <c r="I2160" i="1"/>
  <c r="H2160" i="1"/>
  <c r="G2160" i="1"/>
  <c r="I2159" i="1"/>
  <c r="H2159" i="1"/>
  <c r="G2159" i="1"/>
  <c r="I2158" i="1"/>
  <c r="H2158" i="1"/>
  <c r="G2158" i="1"/>
  <c r="I2157" i="1"/>
  <c r="H2157" i="1"/>
  <c r="G2157" i="1"/>
  <c r="I2156" i="1"/>
  <c r="H2156" i="1"/>
  <c r="G2156" i="1"/>
  <c r="I2155" i="1"/>
  <c r="H2155" i="1"/>
  <c r="G2155" i="1"/>
  <c r="I2154" i="1"/>
  <c r="H2154" i="1"/>
  <c r="G2154" i="1"/>
  <c r="I2153" i="1"/>
  <c r="H2153" i="1"/>
  <c r="G2153" i="1"/>
  <c r="I2152" i="1"/>
  <c r="H2152" i="1"/>
  <c r="G2152" i="1"/>
  <c r="I2151" i="1"/>
  <c r="H2151" i="1"/>
  <c r="G2151" i="1"/>
  <c r="I2150" i="1"/>
  <c r="H2150" i="1"/>
  <c r="G2150" i="1"/>
  <c r="I2149" i="1"/>
  <c r="H2149" i="1"/>
  <c r="G2149" i="1"/>
  <c r="I2148" i="1"/>
  <c r="H2148" i="1"/>
  <c r="G2148" i="1"/>
  <c r="I2147" i="1"/>
  <c r="H2147" i="1"/>
  <c r="G2147" i="1"/>
  <c r="I2146" i="1"/>
  <c r="H2146" i="1"/>
  <c r="G2146" i="1"/>
  <c r="I2145" i="1"/>
  <c r="H2145" i="1"/>
  <c r="G2145" i="1"/>
  <c r="I2144" i="1"/>
  <c r="H2144" i="1"/>
  <c r="G2144" i="1"/>
  <c r="I2143" i="1"/>
  <c r="H2143" i="1"/>
  <c r="G2143" i="1"/>
  <c r="I2142" i="1"/>
  <c r="H2142" i="1"/>
  <c r="G2142" i="1"/>
  <c r="I2141" i="1"/>
  <c r="H2141" i="1"/>
  <c r="G2141" i="1"/>
  <c r="I2140" i="1"/>
  <c r="H2140" i="1"/>
  <c r="G2140" i="1"/>
  <c r="I2139" i="1"/>
  <c r="H2139" i="1"/>
  <c r="G2139" i="1"/>
  <c r="I2138" i="1"/>
  <c r="H2138" i="1"/>
  <c r="G2138" i="1"/>
  <c r="I2137" i="1"/>
  <c r="H2137" i="1"/>
  <c r="G2137" i="1"/>
  <c r="I2136" i="1"/>
  <c r="H2136" i="1"/>
  <c r="G2136" i="1"/>
  <c r="I2135" i="1"/>
  <c r="H2135" i="1"/>
  <c r="G2135" i="1"/>
  <c r="I2134" i="1"/>
  <c r="H2134" i="1"/>
  <c r="G2134" i="1"/>
  <c r="I2133" i="1"/>
  <c r="H2133" i="1"/>
  <c r="G2133" i="1"/>
  <c r="I2132" i="1"/>
  <c r="H2132" i="1"/>
  <c r="G2132" i="1"/>
  <c r="I2131" i="1"/>
  <c r="H2131" i="1"/>
  <c r="G2131" i="1"/>
  <c r="I2130" i="1"/>
  <c r="H2130" i="1"/>
  <c r="G2130" i="1"/>
  <c r="I2129" i="1"/>
  <c r="H2129" i="1"/>
  <c r="G2129" i="1"/>
  <c r="I2128" i="1"/>
  <c r="H2128" i="1"/>
  <c r="G2128" i="1"/>
  <c r="I2127" i="1"/>
  <c r="H2127" i="1"/>
  <c r="G2127" i="1"/>
  <c r="I2126" i="1"/>
  <c r="H2126" i="1"/>
  <c r="G2126" i="1"/>
  <c r="I2125" i="1"/>
  <c r="H2125" i="1"/>
  <c r="G2125" i="1"/>
  <c r="I2124" i="1"/>
  <c r="H2124" i="1"/>
  <c r="G2124" i="1"/>
  <c r="I2123" i="1"/>
  <c r="H2123" i="1"/>
  <c r="G2123" i="1"/>
  <c r="I2122" i="1"/>
  <c r="H2122" i="1"/>
  <c r="G2122" i="1"/>
  <c r="I2121" i="1"/>
  <c r="H2121" i="1"/>
  <c r="G2121" i="1"/>
  <c r="I2120" i="1"/>
  <c r="H2120" i="1"/>
  <c r="G2120" i="1"/>
  <c r="I2119" i="1"/>
  <c r="H2119" i="1"/>
  <c r="G2119" i="1"/>
  <c r="I2118" i="1"/>
  <c r="H2118" i="1"/>
  <c r="G2118" i="1"/>
  <c r="I2117" i="1"/>
  <c r="H2117" i="1"/>
  <c r="G2117" i="1"/>
  <c r="I2116" i="1"/>
  <c r="H2116" i="1"/>
  <c r="G2116" i="1"/>
  <c r="I2115" i="1"/>
  <c r="H2115" i="1"/>
  <c r="G2115" i="1"/>
  <c r="I2114" i="1"/>
  <c r="H2114" i="1"/>
  <c r="G2114" i="1"/>
  <c r="I2113" i="1"/>
  <c r="H2113" i="1"/>
  <c r="G2113" i="1"/>
  <c r="I2112" i="1"/>
  <c r="H2112" i="1"/>
  <c r="G2112" i="1"/>
  <c r="I2111" i="1"/>
  <c r="H2111" i="1"/>
  <c r="G2111" i="1"/>
  <c r="I2110" i="1"/>
  <c r="H2110" i="1"/>
  <c r="G2110" i="1"/>
  <c r="I2109" i="1"/>
  <c r="H2109" i="1"/>
  <c r="G2109" i="1"/>
  <c r="I2108" i="1"/>
  <c r="H2108" i="1"/>
  <c r="G2108" i="1"/>
  <c r="I2107" i="1"/>
  <c r="H2107" i="1"/>
  <c r="G2107" i="1"/>
  <c r="I2106" i="1"/>
  <c r="H2106" i="1"/>
  <c r="G2106" i="1"/>
  <c r="I2105" i="1"/>
  <c r="H2105" i="1"/>
  <c r="G2105" i="1"/>
  <c r="I2104" i="1"/>
  <c r="H2104" i="1"/>
  <c r="G2104" i="1"/>
  <c r="I2103" i="1"/>
  <c r="H2103" i="1"/>
  <c r="G2103" i="1"/>
  <c r="I2102" i="1"/>
  <c r="H2102" i="1"/>
  <c r="G2102" i="1"/>
  <c r="I2101" i="1"/>
  <c r="H2101" i="1"/>
  <c r="G2101" i="1"/>
  <c r="I2100" i="1"/>
  <c r="H2100" i="1"/>
  <c r="G2100" i="1"/>
  <c r="I2099" i="1"/>
  <c r="H2099" i="1"/>
  <c r="G2099" i="1"/>
  <c r="I2098" i="1"/>
  <c r="H2098" i="1"/>
  <c r="G2098" i="1"/>
  <c r="I2097" i="1"/>
  <c r="H2097" i="1"/>
  <c r="G2097" i="1"/>
  <c r="I2096" i="1"/>
  <c r="H2096" i="1"/>
  <c r="G2096" i="1"/>
  <c r="I2095" i="1"/>
  <c r="H2095" i="1"/>
  <c r="G2095" i="1"/>
  <c r="I2094" i="1"/>
  <c r="H2094" i="1"/>
  <c r="G2094" i="1"/>
  <c r="I2093" i="1"/>
  <c r="H2093" i="1"/>
  <c r="G2093" i="1"/>
  <c r="I2092" i="1"/>
  <c r="H2092" i="1"/>
  <c r="G2092" i="1"/>
  <c r="I2091" i="1"/>
  <c r="H2091" i="1"/>
  <c r="G2091" i="1"/>
  <c r="I2090" i="1"/>
  <c r="H2090" i="1"/>
  <c r="G2090" i="1"/>
  <c r="I2089" i="1"/>
  <c r="H2089" i="1"/>
  <c r="G2089" i="1"/>
  <c r="I2088" i="1"/>
  <c r="H2088" i="1"/>
  <c r="G2088" i="1"/>
  <c r="I2087" i="1"/>
  <c r="H2087" i="1"/>
  <c r="G2087" i="1"/>
  <c r="I2086" i="1"/>
  <c r="H2086" i="1"/>
  <c r="G2086" i="1"/>
  <c r="I2085" i="1"/>
  <c r="H2085" i="1"/>
  <c r="G2085" i="1"/>
  <c r="I2084" i="1"/>
  <c r="H2084" i="1"/>
  <c r="G2084" i="1"/>
  <c r="I2083" i="1"/>
  <c r="H2083" i="1"/>
  <c r="G2083" i="1"/>
  <c r="I2082" i="1"/>
  <c r="H2082" i="1"/>
  <c r="G2082" i="1"/>
  <c r="I2081" i="1"/>
  <c r="H2081" i="1"/>
  <c r="G2081" i="1"/>
  <c r="I2080" i="1"/>
  <c r="H2080" i="1"/>
  <c r="G2080" i="1"/>
  <c r="I2079" i="1"/>
  <c r="H2079" i="1"/>
  <c r="G2079" i="1"/>
  <c r="I2078" i="1"/>
  <c r="H2078" i="1"/>
  <c r="G2078" i="1"/>
  <c r="I2077" i="1"/>
  <c r="H2077" i="1"/>
  <c r="G2077" i="1"/>
  <c r="I2076" i="1"/>
  <c r="H2076" i="1"/>
  <c r="G2076" i="1"/>
  <c r="I2075" i="1"/>
  <c r="H2075" i="1"/>
  <c r="G2075" i="1"/>
  <c r="I2074" i="1"/>
  <c r="H2074" i="1"/>
  <c r="G2074" i="1"/>
  <c r="I2073" i="1"/>
  <c r="H2073" i="1"/>
  <c r="G2073" i="1"/>
  <c r="I2072" i="1"/>
  <c r="H2072" i="1"/>
  <c r="G2072" i="1"/>
  <c r="I2071" i="1"/>
  <c r="H2071" i="1"/>
  <c r="G2071" i="1"/>
  <c r="I2070" i="1"/>
  <c r="H2070" i="1"/>
  <c r="G2070" i="1"/>
  <c r="I2069" i="1"/>
  <c r="H2069" i="1"/>
  <c r="G2069" i="1"/>
  <c r="I2068" i="1"/>
  <c r="H2068" i="1"/>
  <c r="G2068" i="1"/>
  <c r="I2067" i="1"/>
  <c r="H2067" i="1"/>
  <c r="G2067" i="1"/>
  <c r="I2066" i="1"/>
  <c r="H2066" i="1"/>
  <c r="G2066" i="1"/>
  <c r="I2065" i="1"/>
  <c r="H2065" i="1"/>
  <c r="G2065" i="1"/>
  <c r="I2064" i="1"/>
  <c r="H2064" i="1"/>
  <c r="G2064" i="1"/>
  <c r="I2063" i="1"/>
  <c r="H2063" i="1"/>
  <c r="G2063" i="1"/>
  <c r="I2062" i="1"/>
  <c r="H2062" i="1"/>
  <c r="G2062" i="1"/>
  <c r="I2061" i="1"/>
  <c r="H2061" i="1"/>
  <c r="G2061" i="1"/>
  <c r="I2060" i="1"/>
  <c r="H2060" i="1"/>
  <c r="G2060" i="1"/>
  <c r="I2059" i="1"/>
  <c r="H2059" i="1"/>
  <c r="G2059" i="1"/>
  <c r="I2058" i="1"/>
  <c r="H2058" i="1"/>
  <c r="G2058" i="1"/>
  <c r="I2057" i="1"/>
  <c r="H2057" i="1"/>
  <c r="G2057" i="1"/>
  <c r="I2056" i="1"/>
  <c r="H2056" i="1"/>
  <c r="G2056" i="1"/>
  <c r="I2055" i="1"/>
  <c r="H2055" i="1"/>
  <c r="G2055" i="1"/>
  <c r="I2054" i="1"/>
  <c r="H2054" i="1"/>
  <c r="G2054" i="1"/>
  <c r="I2053" i="1"/>
  <c r="H2053" i="1"/>
  <c r="G2053" i="1"/>
  <c r="I2052" i="1"/>
  <c r="H2052" i="1"/>
  <c r="G2052" i="1"/>
  <c r="I2051" i="1"/>
  <c r="H2051" i="1"/>
  <c r="G2051" i="1"/>
  <c r="I2050" i="1"/>
  <c r="H2050" i="1"/>
  <c r="G2050" i="1"/>
  <c r="I2049" i="1"/>
  <c r="H2049" i="1"/>
  <c r="G2049" i="1"/>
  <c r="I2048" i="1"/>
  <c r="H2048" i="1"/>
  <c r="G2048" i="1"/>
  <c r="I2047" i="1"/>
  <c r="H2047" i="1"/>
  <c r="G2047" i="1"/>
  <c r="I2046" i="1"/>
  <c r="H2046" i="1"/>
  <c r="G2046" i="1"/>
  <c r="I2045" i="1"/>
  <c r="H2045" i="1"/>
  <c r="G2045" i="1"/>
  <c r="I2044" i="1"/>
  <c r="H2044" i="1"/>
  <c r="G2044" i="1"/>
  <c r="I2043" i="1"/>
  <c r="H2043" i="1"/>
  <c r="G2043" i="1"/>
  <c r="I2042" i="1"/>
  <c r="H2042" i="1"/>
  <c r="G2042" i="1"/>
  <c r="I2041" i="1"/>
  <c r="H2041" i="1"/>
  <c r="G2041" i="1"/>
  <c r="I2040" i="1"/>
  <c r="H2040" i="1"/>
  <c r="G2040" i="1"/>
  <c r="I2039" i="1"/>
  <c r="H2039" i="1"/>
  <c r="G2039" i="1"/>
  <c r="I2038" i="1"/>
  <c r="H2038" i="1"/>
  <c r="G2038" i="1"/>
  <c r="I2037" i="1"/>
  <c r="H2037" i="1"/>
  <c r="G2037" i="1"/>
  <c r="I2036" i="1"/>
  <c r="H2036" i="1"/>
  <c r="G2036" i="1"/>
  <c r="I2035" i="1"/>
  <c r="H2035" i="1"/>
  <c r="G2035" i="1"/>
  <c r="I2034" i="1"/>
  <c r="H2034" i="1"/>
  <c r="G2034" i="1"/>
  <c r="I2033" i="1"/>
  <c r="H2033" i="1"/>
  <c r="G2033" i="1"/>
  <c r="I2032" i="1"/>
  <c r="H2032" i="1"/>
  <c r="G2032" i="1"/>
  <c r="I2031" i="1"/>
  <c r="H2031" i="1"/>
  <c r="G2031" i="1"/>
  <c r="I2030" i="1"/>
  <c r="H2030" i="1"/>
  <c r="G2030" i="1"/>
  <c r="I2029" i="1"/>
  <c r="H2029" i="1"/>
  <c r="G2029" i="1"/>
  <c r="I2028" i="1"/>
  <c r="H2028" i="1"/>
  <c r="G2028" i="1"/>
  <c r="I2027" i="1"/>
  <c r="H2027" i="1"/>
  <c r="G2027" i="1"/>
  <c r="I2026" i="1"/>
  <c r="H2026" i="1"/>
  <c r="G2026" i="1"/>
  <c r="I2025" i="1"/>
  <c r="H2025" i="1"/>
  <c r="G2025" i="1"/>
  <c r="I2024" i="1"/>
  <c r="H2024" i="1"/>
  <c r="G2024" i="1"/>
  <c r="I2023" i="1"/>
  <c r="H2023" i="1"/>
  <c r="G2023" i="1"/>
  <c r="I2022" i="1"/>
  <c r="H2022" i="1"/>
  <c r="G2022" i="1"/>
  <c r="I2021" i="1"/>
  <c r="H2021" i="1"/>
  <c r="G2021" i="1"/>
  <c r="I2020" i="1"/>
  <c r="H2020" i="1"/>
  <c r="G2020" i="1"/>
  <c r="I2019" i="1"/>
  <c r="H2019" i="1"/>
  <c r="G2019" i="1"/>
  <c r="I2018" i="1"/>
  <c r="H2018" i="1"/>
  <c r="G2018" i="1"/>
  <c r="I2017" i="1"/>
  <c r="H2017" i="1"/>
  <c r="G2017" i="1"/>
  <c r="I2016" i="1"/>
  <c r="H2016" i="1"/>
  <c r="G2016" i="1"/>
  <c r="I2015" i="1"/>
  <c r="H2015" i="1"/>
  <c r="G2015" i="1"/>
  <c r="I2014" i="1"/>
  <c r="H2014" i="1"/>
  <c r="G2014" i="1"/>
  <c r="I2013" i="1"/>
  <c r="H2013" i="1"/>
  <c r="G2013" i="1"/>
  <c r="I2012" i="1"/>
  <c r="H2012" i="1"/>
  <c r="G2012" i="1"/>
  <c r="I2011" i="1"/>
  <c r="H2011" i="1"/>
  <c r="G2011" i="1"/>
  <c r="I2010" i="1"/>
  <c r="H2010" i="1"/>
  <c r="G2010" i="1"/>
  <c r="I2009" i="1"/>
  <c r="H2009" i="1"/>
  <c r="G2009" i="1"/>
  <c r="I2008" i="1"/>
  <c r="H2008" i="1"/>
  <c r="G2008" i="1"/>
  <c r="I2007" i="1"/>
  <c r="H2007" i="1"/>
  <c r="G2007" i="1"/>
  <c r="I2006" i="1"/>
  <c r="H2006" i="1"/>
  <c r="G2006" i="1"/>
  <c r="I2005" i="1"/>
  <c r="H2005" i="1"/>
  <c r="G2005" i="1"/>
  <c r="I2004" i="1"/>
  <c r="H2004" i="1"/>
  <c r="G2004" i="1"/>
  <c r="I2003" i="1"/>
  <c r="H2003" i="1"/>
  <c r="G2003" i="1"/>
  <c r="I2002" i="1"/>
  <c r="H2002" i="1"/>
  <c r="G2002" i="1"/>
  <c r="I2001" i="1"/>
  <c r="H2001" i="1"/>
  <c r="G2001" i="1"/>
  <c r="I2000" i="1"/>
  <c r="H2000" i="1"/>
  <c r="G2000" i="1"/>
  <c r="I1999" i="1"/>
  <c r="H1999" i="1"/>
  <c r="G1999" i="1"/>
  <c r="I1998" i="1"/>
  <c r="H1998" i="1"/>
  <c r="G1998" i="1"/>
  <c r="I1997" i="1"/>
  <c r="H1997" i="1"/>
  <c r="G1997" i="1"/>
  <c r="I1996" i="1"/>
  <c r="H1996" i="1"/>
  <c r="G1996" i="1"/>
  <c r="I1995" i="1"/>
  <c r="H1995" i="1"/>
  <c r="G1995" i="1"/>
  <c r="I1994" i="1"/>
  <c r="H1994" i="1"/>
  <c r="G1994" i="1"/>
  <c r="I1993" i="1"/>
  <c r="H1993" i="1"/>
  <c r="G1993" i="1"/>
  <c r="I1992" i="1"/>
  <c r="H1992" i="1"/>
  <c r="G1992" i="1"/>
  <c r="I1991" i="1"/>
  <c r="H1991" i="1"/>
  <c r="G1991" i="1"/>
  <c r="I1990" i="1"/>
  <c r="H1990" i="1"/>
  <c r="G1990" i="1"/>
  <c r="I1989" i="1"/>
  <c r="H1989" i="1"/>
  <c r="G1989" i="1"/>
  <c r="I1988" i="1"/>
  <c r="H1988" i="1"/>
  <c r="G1988" i="1"/>
  <c r="I1987" i="1"/>
  <c r="H1987" i="1"/>
  <c r="G1987" i="1"/>
  <c r="I1986" i="1"/>
  <c r="H1986" i="1"/>
  <c r="G1986" i="1"/>
  <c r="I1985" i="1"/>
  <c r="H1985" i="1"/>
  <c r="G1985" i="1"/>
  <c r="I1984" i="1"/>
  <c r="H1984" i="1"/>
  <c r="G1984" i="1"/>
  <c r="I1983" i="1"/>
  <c r="H1983" i="1"/>
  <c r="G1983" i="1"/>
  <c r="I1982" i="1"/>
  <c r="H1982" i="1"/>
  <c r="G1982" i="1"/>
  <c r="I1981" i="1"/>
  <c r="H1981" i="1"/>
  <c r="G1981" i="1"/>
  <c r="I1980" i="1"/>
  <c r="H1980" i="1"/>
  <c r="G1980" i="1"/>
  <c r="I1979" i="1"/>
  <c r="H1979" i="1"/>
  <c r="G1979" i="1"/>
  <c r="I1978" i="1"/>
  <c r="H1978" i="1"/>
  <c r="G1978" i="1"/>
  <c r="I1977" i="1"/>
  <c r="H1977" i="1"/>
  <c r="G1977" i="1"/>
  <c r="I1976" i="1"/>
  <c r="H1976" i="1"/>
  <c r="G1976" i="1"/>
  <c r="I1975" i="1"/>
  <c r="H1975" i="1"/>
  <c r="G1975" i="1"/>
  <c r="I1974" i="1"/>
  <c r="H1974" i="1"/>
  <c r="G1974" i="1"/>
  <c r="I1973" i="1"/>
  <c r="H1973" i="1"/>
  <c r="G1973" i="1"/>
  <c r="I1972" i="1"/>
  <c r="H1972" i="1"/>
  <c r="G1972" i="1"/>
  <c r="I1971" i="1"/>
  <c r="H1971" i="1"/>
  <c r="G1971" i="1"/>
  <c r="I1970" i="1"/>
  <c r="H1970" i="1"/>
  <c r="G1970" i="1"/>
  <c r="I1969" i="1"/>
  <c r="H1969" i="1"/>
  <c r="G1969" i="1"/>
  <c r="I1968" i="1"/>
  <c r="H1968" i="1"/>
  <c r="G1968" i="1"/>
  <c r="I1967" i="1"/>
  <c r="H1967" i="1"/>
  <c r="G1967" i="1"/>
  <c r="I1966" i="1"/>
  <c r="H1966" i="1"/>
  <c r="G1966" i="1"/>
  <c r="I1965" i="1"/>
  <c r="H1965" i="1"/>
  <c r="G1965" i="1"/>
  <c r="I1964" i="1"/>
  <c r="H1964" i="1"/>
  <c r="G1964" i="1"/>
  <c r="I1963" i="1"/>
  <c r="H1963" i="1"/>
  <c r="G1963" i="1"/>
  <c r="I1962" i="1"/>
  <c r="H1962" i="1"/>
  <c r="G1962" i="1"/>
  <c r="I1961" i="1"/>
  <c r="H1961" i="1"/>
  <c r="G1961" i="1"/>
  <c r="I1960" i="1"/>
  <c r="H1960" i="1"/>
  <c r="G1960" i="1"/>
  <c r="I1959" i="1"/>
  <c r="H1959" i="1"/>
  <c r="G1959" i="1"/>
  <c r="I1958" i="1"/>
  <c r="H1958" i="1"/>
  <c r="G1958" i="1"/>
  <c r="I1957" i="1"/>
  <c r="H1957" i="1"/>
  <c r="G1957" i="1"/>
  <c r="I1956" i="1"/>
  <c r="H1956" i="1"/>
  <c r="G1956" i="1"/>
  <c r="I1955" i="1"/>
  <c r="H1955" i="1"/>
  <c r="G1955" i="1"/>
  <c r="I1954" i="1"/>
  <c r="H1954" i="1"/>
  <c r="G1954" i="1"/>
  <c r="I1953" i="1"/>
  <c r="H1953" i="1"/>
  <c r="G1953" i="1"/>
  <c r="I1952" i="1"/>
  <c r="H1952" i="1"/>
  <c r="G1952" i="1"/>
  <c r="I1951" i="1"/>
  <c r="H1951" i="1"/>
  <c r="G1951" i="1"/>
  <c r="I1950" i="1"/>
  <c r="H1950" i="1"/>
  <c r="G1950" i="1"/>
  <c r="I1949" i="1"/>
  <c r="H1949" i="1"/>
  <c r="G1949" i="1"/>
  <c r="I1948" i="1"/>
  <c r="H1948" i="1"/>
  <c r="G1948" i="1"/>
  <c r="I1947" i="1"/>
  <c r="H1947" i="1"/>
  <c r="G1947" i="1"/>
  <c r="I1946" i="1"/>
  <c r="H1946" i="1"/>
  <c r="G1946" i="1"/>
  <c r="I1945" i="1"/>
  <c r="H1945" i="1"/>
  <c r="G1945" i="1"/>
  <c r="I1944" i="1"/>
  <c r="H1944" i="1"/>
  <c r="G1944" i="1"/>
  <c r="I1943" i="1"/>
  <c r="H1943" i="1"/>
  <c r="G1943" i="1"/>
  <c r="I1942" i="1"/>
  <c r="H1942" i="1"/>
  <c r="G1942" i="1"/>
  <c r="I1941" i="1"/>
  <c r="H1941" i="1"/>
  <c r="G1941" i="1"/>
  <c r="I1940" i="1"/>
  <c r="H1940" i="1"/>
  <c r="G1940" i="1"/>
  <c r="I1939" i="1"/>
  <c r="H1939" i="1"/>
  <c r="G1939" i="1"/>
  <c r="I1938" i="1"/>
  <c r="H1938" i="1"/>
  <c r="G1938" i="1"/>
  <c r="I1937" i="1"/>
  <c r="H1937" i="1"/>
  <c r="G1937" i="1"/>
  <c r="I1936" i="1"/>
  <c r="H1936" i="1"/>
  <c r="G1936" i="1"/>
  <c r="I1935" i="1"/>
  <c r="H1935" i="1"/>
  <c r="G1935" i="1"/>
  <c r="I1934" i="1"/>
  <c r="H1934" i="1"/>
  <c r="G1934" i="1"/>
  <c r="I1933" i="1"/>
  <c r="H1933" i="1"/>
  <c r="G1933" i="1"/>
  <c r="I1932" i="1"/>
  <c r="H1932" i="1"/>
  <c r="G1932" i="1"/>
  <c r="I1931" i="1"/>
  <c r="H1931" i="1"/>
  <c r="G1931" i="1"/>
  <c r="I1930" i="1"/>
  <c r="H1930" i="1"/>
  <c r="G1930" i="1"/>
  <c r="I1929" i="1"/>
  <c r="H1929" i="1"/>
  <c r="G1929" i="1"/>
  <c r="I1928" i="1"/>
  <c r="H1928" i="1"/>
  <c r="G1928" i="1"/>
  <c r="I1927" i="1"/>
  <c r="H1927" i="1"/>
  <c r="G1927" i="1"/>
  <c r="I1926" i="1"/>
  <c r="H1926" i="1"/>
  <c r="G1926" i="1"/>
  <c r="I1925" i="1"/>
  <c r="H1925" i="1"/>
  <c r="G1925" i="1"/>
  <c r="I1924" i="1"/>
  <c r="H1924" i="1"/>
  <c r="G1924" i="1"/>
  <c r="I1923" i="1"/>
  <c r="H1923" i="1"/>
  <c r="G1923" i="1"/>
  <c r="I1922" i="1"/>
  <c r="H1922" i="1"/>
  <c r="G1922" i="1"/>
  <c r="I1921" i="1"/>
  <c r="H1921" i="1"/>
  <c r="G1921" i="1"/>
  <c r="I1920" i="1"/>
  <c r="H1920" i="1"/>
  <c r="G1920" i="1"/>
  <c r="I1919" i="1"/>
  <c r="H1919" i="1"/>
  <c r="G1919" i="1"/>
  <c r="I1918" i="1"/>
  <c r="H1918" i="1"/>
  <c r="G1918" i="1"/>
  <c r="I1917" i="1"/>
  <c r="H1917" i="1"/>
  <c r="G1917" i="1"/>
  <c r="I1916" i="1"/>
  <c r="H1916" i="1"/>
  <c r="G1916" i="1"/>
  <c r="I1915" i="1"/>
  <c r="H1915" i="1"/>
  <c r="G1915" i="1"/>
  <c r="I1914" i="1"/>
  <c r="H1914" i="1"/>
  <c r="G1914" i="1"/>
  <c r="I1913" i="1"/>
  <c r="H1913" i="1"/>
  <c r="G1913" i="1"/>
  <c r="I1912" i="1"/>
  <c r="H1912" i="1"/>
  <c r="G1912" i="1"/>
  <c r="I1911" i="1"/>
  <c r="H1911" i="1"/>
  <c r="G1911" i="1"/>
  <c r="I1910" i="1"/>
  <c r="H1910" i="1"/>
  <c r="G1910" i="1"/>
  <c r="I1909" i="1"/>
  <c r="H1909" i="1"/>
  <c r="G1909" i="1"/>
  <c r="I1908" i="1"/>
  <c r="H1908" i="1"/>
  <c r="G1908" i="1"/>
  <c r="I1907" i="1"/>
  <c r="H1907" i="1"/>
  <c r="G1907" i="1"/>
  <c r="I1906" i="1"/>
  <c r="H1906" i="1"/>
  <c r="G1906" i="1"/>
  <c r="I1905" i="1"/>
  <c r="H1905" i="1"/>
  <c r="G1905" i="1"/>
  <c r="I1904" i="1"/>
  <c r="H1904" i="1"/>
  <c r="G1904" i="1"/>
  <c r="I1903" i="1"/>
  <c r="H1903" i="1"/>
  <c r="G1903" i="1"/>
  <c r="I1902" i="1"/>
  <c r="H1902" i="1"/>
  <c r="G1902" i="1"/>
  <c r="I1901" i="1"/>
  <c r="H1901" i="1"/>
  <c r="G1901" i="1"/>
  <c r="I1900" i="1"/>
  <c r="H1900" i="1"/>
  <c r="G1900" i="1"/>
  <c r="I1899" i="1"/>
  <c r="H1899" i="1"/>
  <c r="G1899" i="1"/>
  <c r="I1898" i="1"/>
  <c r="H1898" i="1"/>
  <c r="G1898" i="1"/>
  <c r="I1897" i="1"/>
  <c r="H1897" i="1"/>
  <c r="G1897" i="1"/>
  <c r="I1896" i="1"/>
  <c r="H1896" i="1"/>
  <c r="G1896" i="1"/>
  <c r="I1895" i="1"/>
  <c r="H1895" i="1"/>
  <c r="G1895" i="1"/>
  <c r="I1894" i="1"/>
  <c r="H1894" i="1"/>
  <c r="G1894" i="1"/>
  <c r="I1893" i="1"/>
  <c r="H1893" i="1"/>
  <c r="G1893" i="1"/>
  <c r="I1892" i="1"/>
  <c r="H1892" i="1"/>
  <c r="G1892" i="1"/>
  <c r="I1891" i="1"/>
  <c r="H1891" i="1"/>
  <c r="G1891" i="1"/>
  <c r="I1890" i="1"/>
  <c r="H1890" i="1"/>
  <c r="G1890" i="1"/>
  <c r="I1889" i="1"/>
  <c r="H1889" i="1"/>
  <c r="G1889" i="1"/>
  <c r="I1888" i="1"/>
  <c r="H1888" i="1"/>
  <c r="G1888" i="1"/>
  <c r="I1887" i="1"/>
  <c r="H1887" i="1"/>
  <c r="G1887" i="1"/>
  <c r="I1886" i="1"/>
  <c r="H1886" i="1"/>
  <c r="G1886" i="1"/>
  <c r="I1885" i="1"/>
  <c r="H1885" i="1"/>
  <c r="G1885" i="1"/>
  <c r="I1884" i="1"/>
  <c r="H1884" i="1"/>
  <c r="G1884" i="1"/>
  <c r="I1883" i="1"/>
  <c r="H1883" i="1"/>
  <c r="G1883" i="1"/>
  <c r="I1882" i="1"/>
  <c r="H1882" i="1"/>
  <c r="G1882" i="1"/>
  <c r="I1881" i="1"/>
  <c r="H1881" i="1"/>
  <c r="G1881" i="1"/>
  <c r="I1880" i="1"/>
  <c r="H1880" i="1"/>
  <c r="G1880" i="1"/>
  <c r="I1879" i="1"/>
  <c r="H1879" i="1"/>
  <c r="G1879" i="1"/>
  <c r="I1878" i="1"/>
  <c r="H1878" i="1"/>
  <c r="G1878" i="1"/>
  <c r="I1877" i="1"/>
  <c r="H1877" i="1"/>
  <c r="G1877" i="1"/>
  <c r="I1876" i="1"/>
  <c r="H1876" i="1"/>
  <c r="G1876" i="1"/>
  <c r="I1875" i="1"/>
  <c r="H1875" i="1"/>
  <c r="G1875" i="1"/>
  <c r="I1874" i="1"/>
  <c r="H1874" i="1"/>
  <c r="G1874" i="1"/>
  <c r="I1873" i="1"/>
  <c r="H1873" i="1"/>
  <c r="G1873" i="1"/>
  <c r="I1872" i="1"/>
  <c r="H1872" i="1"/>
  <c r="G1872" i="1"/>
  <c r="I1871" i="1"/>
  <c r="H1871" i="1"/>
  <c r="G1871" i="1"/>
  <c r="I1870" i="1"/>
  <c r="H1870" i="1"/>
  <c r="G1870" i="1"/>
  <c r="I1869" i="1"/>
  <c r="H1869" i="1"/>
  <c r="G1869" i="1"/>
  <c r="I1868" i="1"/>
  <c r="H1868" i="1"/>
  <c r="G1868" i="1"/>
  <c r="I1867" i="1"/>
  <c r="H1867" i="1"/>
  <c r="G1867" i="1"/>
  <c r="I1866" i="1"/>
  <c r="H1866" i="1"/>
  <c r="G1866" i="1"/>
  <c r="I1865" i="1"/>
  <c r="H1865" i="1"/>
  <c r="G1865" i="1"/>
  <c r="I1864" i="1"/>
  <c r="H1864" i="1"/>
  <c r="G1864" i="1"/>
  <c r="I1863" i="1"/>
  <c r="H1863" i="1"/>
  <c r="G1863" i="1"/>
  <c r="I1862" i="1"/>
  <c r="H1862" i="1"/>
  <c r="G1862" i="1"/>
  <c r="I1861" i="1"/>
  <c r="H1861" i="1"/>
  <c r="G1861" i="1"/>
  <c r="I1860" i="1"/>
  <c r="H1860" i="1"/>
  <c r="G1860" i="1"/>
  <c r="I1859" i="1"/>
  <c r="H1859" i="1"/>
  <c r="G1859" i="1"/>
  <c r="I1858" i="1"/>
  <c r="H1858" i="1"/>
  <c r="G1858" i="1"/>
  <c r="I1857" i="1"/>
  <c r="H1857" i="1"/>
  <c r="G1857" i="1"/>
  <c r="I1856" i="1"/>
  <c r="H1856" i="1"/>
  <c r="G1856" i="1"/>
  <c r="I1855" i="1"/>
  <c r="H1855" i="1"/>
  <c r="G1855" i="1"/>
  <c r="I1854" i="1"/>
  <c r="H1854" i="1"/>
  <c r="G1854" i="1"/>
  <c r="I1853" i="1"/>
  <c r="H1853" i="1"/>
  <c r="G1853" i="1"/>
  <c r="I1852" i="1"/>
  <c r="H1852" i="1"/>
  <c r="G1852" i="1"/>
  <c r="I1851" i="1"/>
  <c r="H1851" i="1"/>
  <c r="G1851" i="1"/>
  <c r="I1850" i="1"/>
  <c r="H1850" i="1"/>
  <c r="G1850" i="1"/>
  <c r="I1849" i="1"/>
  <c r="H1849" i="1"/>
  <c r="G1849" i="1"/>
  <c r="I1848" i="1"/>
  <c r="H1848" i="1"/>
  <c r="G1848" i="1"/>
  <c r="I1847" i="1"/>
  <c r="H1847" i="1"/>
  <c r="G1847" i="1"/>
  <c r="I1846" i="1"/>
  <c r="H1846" i="1"/>
  <c r="G1846" i="1"/>
  <c r="I1845" i="1"/>
  <c r="H1845" i="1"/>
  <c r="G1845" i="1"/>
  <c r="I1844" i="1"/>
  <c r="H1844" i="1"/>
  <c r="G1844" i="1"/>
  <c r="I1843" i="1"/>
  <c r="H1843" i="1"/>
  <c r="G1843" i="1"/>
  <c r="I1842" i="1"/>
  <c r="H1842" i="1"/>
  <c r="G1842" i="1"/>
  <c r="I1841" i="1"/>
  <c r="H1841" i="1"/>
  <c r="G1841" i="1"/>
  <c r="I1840" i="1"/>
  <c r="H1840" i="1"/>
  <c r="G1840" i="1"/>
  <c r="I1839" i="1"/>
  <c r="H1839" i="1"/>
  <c r="G1839" i="1"/>
  <c r="I1838" i="1"/>
  <c r="H1838" i="1"/>
  <c r="G1838" i="1"/>
  <c r="I1837" i="1"/>
  <c r="H1837" i="1"/>
  <c r="G1837" i="1"/>
  <c r="I1836" i="1"/>
  <c r="H1836" i="1"/>
  <c r="G1836" i="1"/>
  <c r="I1835" i="1"/>
  <c r="H1835" i="1"/>
  <c r="G1835" i="1"/>
  <c r="I1834" i="1"/>
  <c r="H1834" i="1"/>
  <c r="G1834" i="1"/>
  <c r="I1833" i="1"/>
  <c r="H1833" i="1"/>
  <c r="G1833" i="1"/>
  <c r="I1832" i="1"/>
  <c r="H1832" i="1"/>
  <c r="G1832" i="1"/>
  <c r="I1831" i="1"/>
  <c r="H1831" i="1"/>
  <c r="G1831" i="1"/>
  <c r="I1830" i="1"/>
  <c r="H1830" i="1"/>
  <c r="G1830" i="1"/>
  <c r="I1829" i="1"/>
  <c r="H1829" i="1"/>
  <c r="G1829" i="1"/>
  <c r="I1828" i="1"/>
  <c r="H1828" i="1"/>
  <c r="G1828" i="1"/>
  <c r="I1827" i="1"/>
  <c r="H1827" i="1"/>
  <c r="G1827" i="1"/>
  <c r="I1826" i="1"/>
  <c r="H1826" i="1"/>
  <c r="G1826" i="1"/>
  <c r="I1825" i="1"/>
  <c r="H1825" i="1"/>
  <c r="G1825" i="1"/>
  <c r="I1824" i="1"/>
  <c r="H1824" i="1"/>
  <c r="G1824" i="1"/>
  <c r="I1823" i="1"/>
  <c r="H1823" i="1"/>
  <c r="G1823" i="1"/>
  <c r="I1822" i="1"/>
  <c r="H1822" i="1"/>
  <c r="G1822" i="1"/>
  <c r="I1821" i="1"/>
  <c r="H1821" i="1"/>
  <c r="G1821" i="1"/>
  <c r="I1820" i="1"/>
  <c r="H1820" i="1"/>
  <c r="G1820" i="1"/>
  <c r="I1819" i="1"/>
  <c r="H1819" i="1"/>
  <c r="G1819" i="1"/>
  <c r="I1818" i="1"/>
  <c r="H1818" i="1"/>
  <c r="G1818" i="1"/>
  <c r="I1817" i="1"/>
  <c r="H1817" i="1"/>
  <c r="G1817" i="1"/>
  <c r="I1816" i="1"/>
  <c r="H1816" i="1"/>
  <c r="G1816" i="1"/>
  <c r="I1815" i="1"/>
  <c r="H1815" i="1"/>
  <c r="G1815" i="1"/>
  <c r="I1814" i="1"/>
  <c r="H1814" i="1"/>
  <c r="G1814" i="1"/>
  <c r="I1813" i="1"/>
  <c r="H1813" i="1"/>
  <c r="G1813" i="1"/>
  <c r="I1812" i="1"/>
  <c r="H1812" i="1"/>
  <c r="G1812" i="1"/>
  <c r="I1811" i="1"/>
  <c r="H1811" i="1"/>
  <c r="G1811" i="1"/>
  <c r="I1810" i="1"/>
  <c r="H1810" i="1"/>
  <c r="G1810" i="1"/>
  <c r="I1809" i="1"/>
  <c r="H1809" i="1"/>
  <c r="G1809" i="1"/>
  <c r="I1808" i="1"/>
  <c r="H1808" i="1"/>
  <c r="G1808" i="1"/>
  <c r="I1807" i="1"/>
  <c r="H1807" i="1"/>
  <c r="G1807" i="1"/>
  <c r="I1806" i="1"/>
  <c r="H1806" i="1"/>
  <c r="G1806" i="1"/>
  <c r="I1805" i="1"/>
  <c r="H1805" i="1"/>
  <c r="G1805" i="1"/>
  <c r="I1804" i="1"/>
  <c r="H1804" i="1"/>
  <c r="G1804" i="1"/>
  <c r="I1803" i="1"/>
  <c r="H1803" i="1"/>
  <c r="G1803" i="1"/>
  <c r="I1802" i="1"/>
  <c r="H1802" i="1"/>
  <c r="G1802" i="1"/>
  <c r="I1801" i="1"/>
  <c r="H1801" i="1"/>
  <c r="G1801" i="1"/>
  <c r="I1800" i="1"/>
  <c r="H1800" i="1"/>
  <c r="G1800" i="1"/>
  <c r="I1799" i="1"/>
  <c r="H1799" i="1"/>
  <c r="G1799" i="1"/>
  <c r="I1798" i="1"/>
  <c r="H1798" i="1"/>
  <c r="G1798" i="1"/>
  <c r="I1797" i="1"/>
  <c r="H1797" i="1"/>
  <c r="G1797" i="1"/>
  <c r="I1796" i="1"/>
  <c r="H1796" i="1"/>
  <c r="G1796" i="1"/>
  <c r="I1795" i="1"/>
  <c r="H1795" i="1"/>
  <c r="G1795" i="1"/>
  <c r="I1794" i="1"/>
  <c r="H1794" i="1"/>
  <c r="G1794" i="1"/>
  <c r="I1793" i="1"/>
  <c r="H1793" i="1"/>
  <c r="G1793" i="1"/>
  <c r="I1792" i="1"/>
  <c r="H1792" i="1"/>
  <c r="G1792" i="1"/>
  <c r="I1791" i="1"/>
  <c r="H1791" i="1"/>
  <c r="G1791" i="1"/>
  <c r="I1790" i="1"/>
  <c r="H1790" i="1"/>
  <c r="G1790" i="1"/>
  <c r="I1789" i="1"/>
  <c r="H1789" i="1"/>
  <c r="G1789" i="1"/>
  <c r="I1788" i="1"/>
  <c r="H1788" i="1"/>
  <c r="G1788" i="1"/>
  <c r="I1787" i="1"/>
  <c r="H1787" i="1"/>
  <c r="G1787" i="1"/>
  <c r="I1786" i="1"/>
  <c r="H1786" i="1"/>
  <c r="G1786" i="1"/>
  <c r="I1785" i="1"/>
  <c r="H1785" i="1"/>
  <c r="G1785" i="1"/>
  <c r="I1784" i="1"/>
  <c r="H1784" i="1"/>
  <c r="G1784" i="1"/>
  <c r="I1783" i="1"/>
  <c r="H1783" i="1"/>
  <c r="G1783" i="1"/>
  <c r="I1782" i="1"/>
  <c r="H1782" i="1"/>
  <c r="G1782" i="1"/>
  <c r="I1781" i="1"/>
  <c r="H1781" i="1"/>
  <c r="G1781" i="1"/>
  <c r="I1780" i="1"/>
  <c r="H1780" i="1"/>
  <c r="G1780" i="1"/>
  <c r="I1779" i="1"/>
  <c r="H1779" i="1"/>
  <c r="G1779" i="1"/>
  <c r="I1778" i="1"/>
  <c r="H1778" i="1"/>
  <c r="G1778" i="1"/>
  <c r="I1777" i="1"/>
  <c r="H1777" i="1"/>
  <c r="G1777" i="1"/>
  <c r="I1776" i="1"/>
  <c r="H1776" i="1"/>
  <c r="G1776" i="1"/>
  <c r="I1775" i="1"/>
  <c r="H1775" i="1"/>
  <c r="G1775" i="1"/>
  <c r="I1774" i="1"/>
  <c r="H1774" i="1"/>
  <c r="G1774" i="1"/>
  <c r="I1773" i="1"/>
  <c r="H1773" i="1"/>
  <c r="G1773" i="1"/>
  <c r="I1772" i="1"/>
  <c r="H1772" i="1"/>
  <c r="G1772" i="1"/>
  <c r="I1771" i="1"/>
  <c r="H1771" i="1"/>
  <c r="G1771" i="1"/>
  <c r="I1770" i="1"/>
  <c r="H1770" i="1"/>
  <c r="G1770" i="1"/>
  <c r="I1769" i="1"/>
  <c r="H1769" i="1"/>
  <c r="G1769" i="1"/>
  <c r="I1768" i="1"/>
  <c r="H1768" i="1"/>
  <c r="G1768" i="1"/>
  <c r="I1767" i="1"/>
  <c r="H1767" i="1"/>
  <c r="G1767" i="1"/>
  <c r="I1766" i="1"/>
  <c r="H1766" i="1"/>
  <c r="G1766" i="1"/>
  <c r="I1765" i="1"/>
  <c r="H1765" i="1"/>
  <c r="G1765" i="1"/>
  <c r="I1764" i="1"/>
  <c r="H1764" i="1"/>
  <c r="G1764" i="1"/>
  <c r="I1763" i="1"/>
  <c r="H1763" i="1"/>
  <c r="G1763" i="1"/>
  <c r="I1762" i="1"/>
  <c r="H1762" i="1"/>
  <c r="G1762" i="1"/>
  <c r="I1761" i="1"/>
  <c r="H1761" i="1"/>
  <c r="G1761" i="1"/>
  <c r="I1760" i="1"/>
  <c r="H1760" i="1"/>
  <c r="G1760" i="1"/>
  <c r="I1759" i="1"/>
  <c r="H1759" i="1"/>
  <c r="G1759" i="1"/>
  <c r="I1758" i="1"/>
  <c r="H1758" i="1"/>
  <c r="G1758" i="1"/>
  <c r="I1757" i="1"/>
  <c r="H1757" i="1"/>
  <c r="G1757" i="1"/>
  <c r="I1756" i="1"/>
  <c r="H1756" i="1"/>
  <c r="G1756" i="1"/>
  <c r="I1755" i="1"/>
  <c r="H1755" i="1"/>
  <c r="G1755" i="1"/>
  <c r="I1754" i="1"/>
  <c r="H1754" i="1"/>
  <c r="G1754" i="1"/>
  <c r="I1753" i="1"/>
  <c r="H1753" i="1"/>
  <c r="G1753" i="1"/>
  <c r="I1752" i="1"/>
  <c r="H1752" i="1"/>
  <c r="G1752" i="1"/>
  <c r="I1751" i="1"/>
  <c r="H1751" i="1"/>
  <c r="G1751" i="1"/>
  <c r="I1750" i="1"/>
  <c r="H1750" i="1"/>
  <c r="G1750" i="1"/>
  <c r="I1749" i="1"/>
  <c r="H1749" i="1"/>
  <c r="G1749" i="1"/>
  <c r="I1748" i="1"/>
  <c r="H1748" i="1"/>
  <c r="G1748" i="1"/>
  <c r="I1747" i="1"/>
  <c r="H1747" i="1"/>
  <c r="G1747" i="1"/>
  <c r="I1746" i="1"/>
  <c r="H1746" i="1"/>
  <c r="G1746" i="1"/>
  <c r="I1745" i="1"/>
  <c r="H1745" i="1"/>
  <c r="G1745" i="1"/>
  <c r="I1744" i="1"/>
  <c r="H1744" i="1"/>
  <c r="G1744" i="1"/>
  <c r="I1743" i="1"/>
  <c r="H1743" i="1"/>
  <c r="G1743" i="1"/>
  <c r="I1742" i="1"/>
  <c r="H1742" i="1"/>
  <c r="G1742" i="1"/>
  <c r="I1741" i="1"/>
  <c r="H1741" i="1"/>
  <c r="G1741" i="1"/>
  <c r="I1740" i="1"/>
  <c r="H1740" i="1"/>
  <c r="G1740" i="1"/>
  <c r="I1739" i="1"/>
  <c r="H1739" i="1"/>
  <c r="G1739" i="1"/>
  <c r="I1738" i="1"/>
  <c r="H1738" i="1"/>
  <c r="G1738" i="1"/>
  <c r="I1737" i="1"/>
  <c r="H1737" i="1"/>
  <c r="G1737" i="1"/>
  <c r="I1736" i="1"/>
  <c r="H1736" i="1"/>
  <c r="G1736" i="1"/>
  <c r="I1735" i="1"/>
  <c r="H1735" i="1"/>
  <c r="G1735" i="1"/>
  <c r="I1734" i="1"/>
  <c r="H1734" i="1"/>
  <c r="G1734" i="1"/>
  <c r="I1733" i="1"/>
  <c r="H1733" i="1"/>
  <c r="G1733" i="1"/>
  <c r="I1732" i="1"/>
  <c r="H1732" i="1"/>
  <c r="G1732" i="1"/>
  <c r="I1731" i="1"/>
  <c r="H1731" i="1"/>
  <c r="G1731" i="1"/>
  <c r="I1730" i="1"/>
  <c r="H1730" i="1"/>
  <c r="G1730" i="1"/>
  <c r="I1729" i="1"/>
  <c r="H1729" i="1"/>
  <c r="G1729" i="1"/>
  <c r="I1728" i="1"/>
  <c r="H1728" i="1"/>
  <c r="G1728" i="1"/>
  <c r="I1727" i="1"/>
  <c r="H1727" i="1"/>
  <c r="G1727" i="1"/>
  <c r="I1726" i="1"/>
  <c r="H1726" i="1"/>
  <c r="G1726" i="1"/>
  <c r="I1725" i="1"/>
  <c r="H1725" i="1"/>
  <c r="G1725" i="1"/>
  <c r="I1724" i="1"/>
  <c r="H1724" i="1"/>
  <c r="G1724" i="1"/>
  <c r="I1723" i="1"/>
  <c r="H1723" i="1"/>
  <c r="G1723" i="1"/>
  <c r="I1722" i="1"/>
  <c r="H1722" i="1"/>
  <c r="G1722" i="1"/>
  <c r="I1721" i="1"/>
  <c r="H1721" i="1"/>
  <c r="G1721" i="1"/>
  <c r="I1720" i="1"/>
  <c r="H1720" i="1"/>
  <c r="G1720" i="1"/>
  <c r="I1719" i="1"/>
  <c r="H1719" i="1"/>
  <c r="G1719" i="1"/>
  <c r="I1718" i="1"/>
  <c r="H1718" i="1"/>
  <c r="G1718" i="1"/>
  <c r="I1717" i="1"/>
  <c r="H1717" i="1"/>
  <c r="G1717" i="1"/>
  <c r="I1716" i="1"/>
  <c r="H1716" i="1"/>
  <c r="G1716" i="1"/>
  <c r="I1715" i="1"/>
  <c r="H1715" i="1"/>
  <c r="G1715" i="1"/>
  <c r="I1714" i="1"/>
  <c r="H1714" i="1"/>
  <c r="G1714" i="1"/>
  <c r="I1713" i="1"/>
  <c r="H1713" i="1"/>
  <c r="G1713" i="1"/>
  <c r="I1712" i="1"/>
  <c r="H1712" i="1"/>
  <c r="G1712" i="1"/>
  <c r="I1711" i="1"/>
  <c r="H1711" i="1"/>
  <c r="G1711" i="1"/>
  <c r="I1710" i="1"/>
  <c r="H1710" i="1"/>
  <c r="G1710" i="1"/>
  <c r="I1709" i="1"/>
  <c r="H1709" i="1"/>
  <c r="G1709" i="1"/>
  <c r="I1708" i="1"/>
  <c r="H1708" i="1"/>
  <c r="G1708" i="1"/>
  <c r="I1707" i="1"/>
  <c r="H1707" i="1"/>
  <c r="G1707" i="1"/>
  <c r="I1706" i="1"/>
  <c r="H1706" i="1"/>
  <c r="G1706" i="1"/>
  <c r="I1705" i="1"/>
  <c r="H1705" i="1"/>
  <c r="G1705" i="1"/>
  <c r="I1704" i="1"/>
  <c r="H1704" i="1"/>
  <c r="G1704" i="1"/>
  <c r="I1703" i="1"/>
  <c r="H1703" i="1"/>
  <c r="G1703" i="1"/>
  <c r="I1702" i="1"/>
  <c r="H1702" i="1"/>
  <c r="G1702" i="1"/>
  <c r="I1701" i="1"/>
  <c r="H1701" i="1"/>
  <c r="G1701" i="1"/>
  <c r="I1700" i="1"/>
  <c r="H1700" i="1"/>
  <c r="G1700" i="1"/>
  <c r="I1699" i="1"/>
  <c r="H1699" i="1"/>
  <c r="G1699" i="1"/>
  <c r="I1698" i="1"/>
  <c r="H1698" i="1"/>
  <c r="G1698" i="1"/>
  <c r="I1697" i="1"/>
  <c r="H1697" i="1"/>
  <c r="G1697" i="1"/>
  <c r="I1696" i="1"/>
  <c r="H1696" i="1"/>
  <c r="G1696" i="1"/>
  <c r="I1695" i="1"/>
  <c r="H1695" i="1"/>
  <c r="G1695" i="1"/>
  <c r="I1694" i="1"/>
  <c r="H1694" i="1"/>
  <c r="G1694" i="1"/>
  <c r="I1693" i="1"/>
  <c r="H1693" i="1"/>
  <c r="G1693" i="1"/>
  <c r="I1692" i="1"/>
  <c r="H1692" i="1"/>
  <c r="G1692" i="1"/>
  <c r="I1691" i="1"/>
  <c r="H1691" i="1"/>
  <c r="G1691" i="1"/>
  <c r="I1690" i="1"/>
  <c r="H1690" i="1"/>
  <c r="G1690" i="1"/>
  <c r="I1689" i="1"/>
  <c r="H1689" i="1"/>
  <c r="G1689" i="1"/>
  <c r="I1688" i="1"/>
  <c r="H1688" i="1"/>
  <c r="G1688" i="1"/>
  <c r="I1687" i="1"/>
  <c r="H1687" i="1"/>
  <c r="G1687" i="1"/>
  <c r="I1686" i="1"/>
  <c r="H1686" i="1"/>
  <c r="G1686" i="1"/>
  <c r="I1685" i="1"/>
  <c r="H1685" i="1"/>
  <c r="G1685" i="1"/>
  <c r="I1684" i="1"/>
  <c r="H1684" i="1"/>
  <c r="G1684" i="1"/>
  <c r="I1683" i="1"/>
  <c r="H1683" i="1"/>
  <c r="G1683" i="1"/>
  <c r="I1682" i="1"/>
  <c r="H1682" i="1"/>
  <c r="G1682" i="1"/>
  <c r="I1681" i="1"/>
  <c r="H1681" i="1"/>
  <c r="G1681" i="1"/>
  <c r="I1680" i="1"/>
  <c r="H1680" i="1"/>
  <c r="G1680" i="1"/>
  <c r="I1679" i="1"/>
  <c r="H1679" i="1"/>
  <c r="G1679" i="1"/>
  <c r="I1678" i="1"/>
  <c r="H1678" i="1"/>
  <c r="G1678" i="1"/>
  <c r="I1677" i="1"/>
  <c r="H1677" i="1"/>
  <c r="G1677" i="1"/>
  <c r="I1676" i="1"/>
  <c r="H1676" i="1"/>
  <c r="G1676" i="1"/>
  <c r="I1675" i="1"/>
  <c r="H1675" i="1"/>
  <c r="G1675" i="1"/>
  <c r="I1674" i="1"/>
  <c r="H1674" i="1"/>
  <c r="G1674" i="1"/>
  <c r="I1673" i="1"/>
  <c r="H1673" i="1"/>
  <c r="G1673" i="1"/>
  <c r="I1672" i="1"/>
  <c r="H1672" i="1"/>
  <c r="G1672" i="1"/>
  <c r="I1671" i="1"/>
  <c r="H1671" i="1"/>
  <c r="G1671" i="1"/>
  <c r="I1670" i="1"/>
  <c r="H1670" i="1"/>
  <c r="G1670" i="1"/>
  <c r="I1669" i="1"/>
  <c r="H1669" i="1"/>
  <c r="G1669" i="1"/>
  <c r="I1668" i="1"/>
  <c r="H1668" i="1"/>
  <c r="G1668" i="1"/>
  <c r="I1667" i="1"/>
  <c r="H1667" i="1"/>
  <c r="G1667" i="1"/>
  <c r="I1666" i="1"/>
  <c r="H1666" i="1"/>
  <c r="G1666" i="1"/>
  <c r="I1665" i="1"/>
  <c r="H1665" i="1"/>
  <c r="G1665" i="1"/>
  <c r="I1664" i="1"/>
  <c r="H1664" i="1"/>
  <c r="G1664" i="1"/>
  <c r="I1663" i="1"/>
  <c r="H1663" i="1"/>
  <c r="G1663" i="1"/>
  <c r="I1662" i="1"/>
  <c r="H1662" i="1"/>
  <c r="G1662" i="1"/>
  <c r="I1661" i="1"/>
  <c r="H1661" i="1"/>
  <c r="G1661" i="1"/>
  <c r="I1660" i="1"/>
  <c r="H1660" i="1"/>
  <c r="G1660" i="1"/>
  <c r="I1659" i="1"/>
  <c r="H1659" i="1"/>
  <c r="G1659" i="1"/>
  <c r="I1658" i="1"/>
  <c r="H1658" i="1"/>
  <c r="G1658" i="1"/>
  <c r="I1657" i="1"/>
  <c r="H1657" i="1"/>
  <c r="G1657" i="1"/>
  <c r="I1656" i="1"/>
  <c r="H1656" i="1"/>
  <c r="G1656" i="1"/>
  <c r="I1655" i="1"/>
  <c r="H1655" i="1"/>
  <c r="G1655" i="1"/>
  <c r="I1654" i="1"/>
  <c r="H1654" i="1"/>
  <c r="G1654" i="1"/>
  <c r="I1653" i="1"/>
  <c r="H1653" i="1"/>
  <c r="G1653" i="1"/>
  <c r="I1652" i="1"/>
  <c r="H1652" i="1"/>
  <c r="G1652" i="1"/>
  <c r="I1651" i="1"/>
  <c r="H1651" i="1"/>
  <c r="G1651" i="1"/>
  <c r="I1650" i="1"/>
  <c r="H1650" i="1"/>
  <c r="G1650" i="1"/>
  <c r="I1649" i="1"/>
  <c r="H1649" i="1"/>
  <c r="G1649" i="1"/>
  <c r="I1648" i="1"/>
  <c r="H1648" i="1"/>
  <c r="G1648" i="1"/>
  <c r="I1647" i="1"/>
  <c r="H1647" i="1"/>
  <c r="G1647" i="1"/>
  <c r="I1646" i="1"/>
  <c r="H1646" i="1"/>
  <c r="G1646" i="1"/>
  <c r="I1645" i="1"/>
  <c r="H1645" i="1"/>
  <c r="G1645" i="1"/>
  <c r="I1644" i="1"/>
  <c r="H1644" i="1"/>
  <c r="G1644" i="1"/>
  <c r="I1643" i="1"/>
  <c r="H1643" i="1"/>
  <c r="G1643" i="1"/>
  <c r="I1642" i="1"/>
  <c r="H1642" i="1"/>
  <c r="G1642" i="1"/>
  <c r="I1641" i="1"/>
  <c r="H1641" i="1"/>
  <c r="G1641" i="1"/>
  <c r="I1640" i="1"/>
  <c r="H1640" i="1"/>
  <c r="G1640" i="1"/>
  <c r="I1639" i="1"/>
  <c r="H1639" i="1"/>
  <c r="G1639" i="1"/>
  <c r="I1638" i="1"/>
  <c r="H1638" i="1"/>
  <c r="G1638" i="1"/>
  <c r="I1637" i="1"/>
  <c r="H1637" i="1"/>
  <c r="G1637" i="1"/>
  <c r="I1636" i="1"/>
  <c r="H1636" i="1"/>
  <c r="G1636" i="1"/>
  <c r="I1635" i="1"/>
  <c r="H1635" i="1"/>
  <c r="G1635" i="1"/>
  <c r="I1634" i="1"/>
  <c r="H1634" i="1"/>
  <c r="G1634" i="1"/>
  <c r="I1633" i="1"/>
  <c r="H1633" i="1"/>
  <c r="G1633" i="1"/>
  <c r="I1632" i="1"/>
  <c r="H1632" i="1"/>
  <c r="G1632" i="1"/>
  <c r="I1631" i="1"/>
  <c r="H1631" i="1"/>
  <c r="G1631" i="1"/>
  <c r="I1630" i="1"/>
  <c r="H1630" i="1"/>
  <c r="G1630" i="1"/>
  <c r="I1629" i="1"/>
  <c r="H1629" i="1"/>
  <c r="G1629" i="1"/>
  <c r="I1628" i="1"/>
  <c r="H1628" i="1"/>
  <c r="G1628" i="1"/>
  <c r="I1627" i="1"/>
  <c r="H1627" i="1"/>
  <c r="G1627" i="1"/>
  <c r="I1626" i="1"/>
  <c r="H1626" i="1"/>
  <c r="G1626" i="1"/>
  <c r="I1625" i="1"/>
  <c r="H1625" i="1"/>
  <c r="G1625" i="1"/>
  <c r="I1624" i="1"/>
  <c r="H1624" i="1"/>
  <c r="G1624" i="1"/>
  <c r="I1623" i="1"/>
  <c r="H1623" i="1"/>
  <c r="G1623" i="1"/>
  <c r="I1622" i="1"/>
  <c r="H1622" i="1"/>
  <c r="G1622" i="1"/>
  <c r="I1621" i="1"/>
  <c r="H1621" i="1"/>
  <c r="G1621" i="1"/>
  <c r="I1620" i="1"/>
  <c r="H1620" i="1"/>
  <c r="G1620" i="1"/>
  <c r="I1619" i="1"/>
  <c r="H1619" i="1"/>
  <c r="G1619" i="1"/>
  <c r="I1618" i="1"/>
  <c r="H1618" i="1"/>
  <c r="G1618" i="1"/>
  <c r="I1617" i="1"/>
  <c r="H1617" i="1"/>
  <c r="G1617" i="1"/>
  <c r="I1616" i="1"/>
  <c r="H1616" i="1"/>
  <c r="G1616" i="1"/>
  <c r="I1615" i="1"/>
  <c r="H1615" i="1"/>
  <c r="G1615" i="1"/>
  <c r="I1614" i="1"/>
  <c r="H1614" i="1"/>
  <c r="G1614" i="1"/>
  <c r="I1613" i="1"/>
  <c r="H1613" i="1"/>
  <c r="G1613" i="1"/>
  <c r="I1612" i="1"/>
  <c r="H1612" i="1"/>
  <c r="G1612" i="1"/>
  <c r="I1611" i="1"/>
  <c r="H1611" i="1"/>
  <c r="G1611" i="1"/>
  <c r="I1610" i="1"/>
  <c r="H1610" i="1"/>
  <c r="G1610" i="1"/>
  <c r="I1609" i="1"/>
  <c r="H1609" i="1"/>
  <c r="G1609" i="1"/>
  <c r="I1608" i="1"/>
  <c r="H1608" i="1"/>
  <c r="G1608" i="1"/>
  <c r="I1607" i="1"/>
  <c r="H1607" i="1"/>
  <c r="G1607" i="1"/>
  <c r="I1606" i="1"/>
  <c r="H1606" i="1"/>
  <c r="G1606" i="1"/>
  <c r="I1605" i="1"/>
  <c r="H1605" i="1"/>
  <c r="G1605" i="1"/>
  <c r="I1604" i="1"/>
  <c r="H1604" i="1"/>
  <c r="G1604" i="1"/>
  <c r="I1603" i="1"/>
  <c r="H1603" i="1"/>
  <c r="G1603" i="1"/>
  <c r="I1602" i="1"/>
  <c r="H1602" i="1"/>
  <c r="G1602" i="1"/>
  <c r="I1601" i="1"/>
  <c r="H1601" i="1"/>
  <c r="G1601" i="1"/>
  <c r="I1600" i="1"/>
  <c r="H1600" i="1"/>
  <c r="G1600" i="1"/>
  <c r="I1599" i="1"/>
  <c r="H1599" i="1"/>
  <c r="G1599" i="1"/>
  <c r="I1598" i="1"/>
  <c r="H1598" i="1"/>
  <c r="G1598" i="1"/>
  <c r="I1597" i="1"/>
  <c r="H1597" i="1"/>
  <c r="G1597" i="1"/>
  <c r="I1596" i="1"/>
  <c r="H1596" i="1"/>
  <c r="G1596" i="1"/>
  <c r="I1595" i="1"/>
  <c r="H1595" i="1"/>
  <c r="G1595" i="1"/>
  <c r="I1594" i="1"/>
  <c r="H1594" i="1"/>
  <c r="G1594" i="1"/>
  <c r="I1593" i="1"/>
  <c r="H1593" i="1"/>
  <c r="G1593" i="1"/>
  <c r="I1592" i="1"/>
  <c r="H1592" i="1"/>
  <c r="G1592" i="1"/>
  <c r="I1591" i="1"/>
  <c r="H1591" i="1"/>
  <c r="G1591" i="1"/>
  <c r="I1590" i="1"/>
  <c r="H1590" i="1"/>
  <c r="G1590" i="1"/>
  <c r="I1589" i="1"/>
  <c r="H1589" i="1"/>
  <c r="G1589" i="1"/>
  <c r="I1588" i="1"/>
  <c r="H1588" i="1"/>
  <c r="G1588" i="1"/>
  <c r="I1587" i="1"/>
  <c r="H1587" i="1"/>
  <c r="G1587" i="1"/>
  <c r="I1586" i="1"/>
  <c r="H1586" i="1"/>
  <c r="G1586" i="1"/>
  <c r="I1585" i="1"/>
  <c r="H1585" i="1"/>
  <c r="G1585" i="1"/>
  <c r="I1584" i="1"/>
  <c r="H1584" i="1"/>
  <c r="G1584" i="1"/>
  <c r="I1583" i="1"/>
  <c r="H1583" i="1"/>
  <c r="G1583" i="1"/>
  <c r="I1582" i="1"/>
  <c r="H1582" i="1"/>
  <c r="G1582" i="1"/>
  <c r="I1581" i="1"/>
  <c r="H1581" i="1"/>
  <c r="G1581" i="1"/>
  <c r="I1580" i="1"/>
  <c r="H1580" i="1"/>
  <c r="G1580" i="1"/>
  <c r="I1579" i="1"/>
  <c r="H1579" i="1"/>
  <c r="G1579" i="1"/>
  <c r="I1578" i="1"/>
  <c r="H1578" i="1"/>
  <c r="G1578" i="1"/>
  <c r="I1577" i="1"/>
  <c r="H1577" i="1"/>
  <c r="G1577" i="1"/>
  <c r="I1576" i="1"/>
  <c r="H1576" i="1"/>
  <c r="G1576" i="1"/>
  <c r="I1575" i="1"/>
  <c r="H1575" i="1"/>
  <c r="G1575" i="1"/>
  <c r="I1574" i="1"/>
  <c r="H1574" i="1"/>
  <c r="G1574" i="1"/>
  <c r="I1573" i="1"/>
  <c r="H1573" i="1"/>
  <c r="G1573" i="1"/>
  <c r="I1572" i="1"/>
  <c r="H1572" i="1"/>
  <c r="G1572" i="1"/>
  <c r="I1571" i="1"/>
  <c r="H1571" i="1"/>
  <c r="G1571" i="1"/>
  <c r="I1570" i="1"/>
  <c r="H1570" i="1"/>
  <c r="G1570" i="1"/>
  <c r="I1569" i="1"/>
  <c r="H1569" i="1"/>
  <c r="G1569" i="1"/>
  <c r="I1568" i="1"/>
  <c r="H1568" i="1"/>
  <c r="G1568" i="1"/>
  <c r="I1567" i="1"/>
  <c r="H1567" i="1"/>
  <c r="G1567" i="1"/>
  <c r="I1566" i="1"/>
  <c r="H1566" i="1"/>
  <c r="G1566" i="1"/>
  <c r="I1565" i="1"/>
  <c r="H1565" i="1"/>
  <c r="G1565" i="1"/>
  <c r="I1564" i="1"/>
  <c r="H1564" i="1"/>
  <c r="G1564" i="1"/>
  <c r="I1563" i="1"/>
  <c r="H1563" i="1"/>
  <c r="G1563" i="1"/>
  <c r="I1562" i="1"/>
  <c r="H1562" i="1"/>
  <c r="G1562" i="1"/>
  <c r="I1561" i="1"/>
  <c r="H1561" i="1"/>
  <c r="G1561" i="1"/>
  <c r="I1560" i="1"/>
  <c r="H1560" i="1"/>
  <c r="G1560" i="1"/>
  <c r="I1559" i="1"/>
  <c r="H1559" i="1"/>
  <c r="G1559" i="1"/>
  <c r="I1558" i="1"/>
  <c r="H1558" i="1"/>
  <c r="G1558" i="1"/>
  <c r="I1557" i="1"/>
  <c r="H1557" i="1"/>
  <c r="G1557" i="1"/>
  <c r="I1556" i="1"/>
  <c r="H1556" i="1"/>
  <c r="G1556" i="1"/>
  <c r="I1555" i="1"/>
  <c r="H1555" i="1"/>
  <c r="G1555" i="1"/>
  <c r="I1554" i="1"/>
  <c r="H1554" i="1"/>
  <c r="G1554" i="1"/>
  <c r="I1553" i="1"/>
  <c r="H1553" i="1"/>
  <c r="G1553" i="1"/>
  <c r="I1552" i="1"/>
  <c r="H1552" i="1"/>
  <c r="G1552" i="1"/>
  <c r="I1551" i="1"/>
  <c r="H1551" i="1"/>
  <c r="G1551" i="1"/>
  <c r="I1550" i="1"/>
  <c r="H1550" i="1"/>
  <c r="G1550" i="1"/>
  <c r="I1549" i="1"/>
  <c r="H1549" i="1"/>
  <c r="G1549" i="1"/>
  <c r="I1548" i="1"/>
  <c r="H1548" i="1"/>
  <c r="G1548" i="1"/>
  <c r="I1547" i="1"/>
  <c r="H1547" i="1"/>
  <c r="G1547" i="1"/>
  <c r="I1546" i="1"/>
  <c r="H1546" i="1"/>
  <c r="G1546" i="1"/>
  <c r="I1545" i="1"/>
  <c r="H1545" i="1"/>
  <c r="G1545" i="1"/>
  <c r="I1544" i="1"/>
  <c r="H1544" i="1"/>
  <c r="G1544" i="1"/>
  <c r="I1543" i="1"/>
  <c r="H1543" i="1"/>
  <c r="G1543" i="1"/>
  <c r="I1542" i="1"/>
  <c r="H1542" i="1"/>
  <c r="G1542" i="1"/>
  <c r="I1541" i="1"/>
  <c r="H1541" i="1"/>
  <c r="G1541" i="1"/>
  <c r="I1540" i="1"/>
  <c r="H1540" i="1"/>
  <c r="G1540" i="1"/>
  <c r="I1539" i="1"/>
  <c r="H1539" i="1"/>
  <c r="G1539" i="1"/>
  <c r="I1538" i="1"/>
  <c r="H1538" i="1"/>
  <c r="G1538" i="1"/>
  <c r="I1537" i="1"/>
  <c r="H1537" i="1"/>
  <c r="G1537" i="1"/>
  <c r="I1536" i="1"/>
  <c r="H1536" i="1"/>
  <c r="G1536" i="1"/>
  <c r="I1535" i="1"/>
  <c r="H1535" i="1"/>
  <c r="G1535" i="1"/>
  <c r="I1534" i="1"/>
  <c r="H1534" i="1"/>
  <c r="G1534" i="1"/>
  <c r="I1533" i="1"/>
  <c r="H1533" i="1"/>
  <c r="G1533" i="1"/>
  <c r="I1532" i="1"/>
  <c r="H1532" i="1"/>
  <c r="G1532" i="1"/>
  <c r="I1531" i="1"/>
  <c r="H1531" i="1"/>
  <c r="G1531" i="1"/>
  <c r="I1530" i="1"/>
  <c r="H1530" i="1"/>
  <c r="G1530" i="1"/>
  <c r="I1529" i="1"/>
  <c r="H1529" i="1"/>
  <c r="G1529" i="1"/>
  <c r="I1528" i="1"/>
  <c r="H1528" i="1"/>
  <c r="G1528" i="1"/>
  <c r="I1527" i="1"/>
  <c r="H1527" i="1"/>
  <c r="G1527" i="1"/>
  <c r="I1526" i="1"/>
  <c r="H1526" i="1"/>
  <c r="G1526" i="1"/>
  <c r="I1525" i="1"/>
  <c r="H1525" i="1"/>
  <c r="G1525" i="1"/>
  <c r="I1524" i="1"/>
  <c r="H1524" i="1"/>
  <c r="G1524" i="1"/>
  <c r="I1523" i="1"/>
  <c r="H1523" i="1"/>
  <c r="G1523" i="1"/>
  <c r="I1522" i="1"/>
  <c r="H1522" i="1"/>
  <c r="G1522" i="1"/>
  <c r="I1521" i="1"/>
  <c r="H1521" i="1"/>
  <c r="G1521" i="1"/>
  <c r="I1520" i="1"/>
  <c r="H1520" i="1"/>
  <c r="G1520" i="1"/>
  <c r="I1519" i="1"/>
  <c r="H1519" i="1"/>
  <c r="G1519" i="1"/>
  <c r="I1518" i="1"/>
  <c r="H1518" i="1"/>
  <c r="G1518" i="1"/>
  <c r="I1517" i="1"/>
  <c r="H1517" i="1"/>
  <c r="G1517" i="1"/>
  <c r="I1516" i="1"/>
  <c r="H1516" i="1"/>
  <c r="G1516" i="1"/>
  <c r="I1515" i="1"/>
  <c r="H1515" i="1"/>
  <c r="G1515" i="1"/>
  <c r="I1514" i="1"/>
  <c r="H1514" i="1"/>
  <c r="G1514" i="1"/>
  <c r="I1513" i="1"/>
  <c r="H1513" i="1"/>
  <c r="G1513" i="1"/>
  <c r="I1512" i="1"/>
  <c r="H1512" i="1"/>
  <c r="G1512" i="1"/>
  <c r="I1511" i="1"/>
  <c r="H1511" i="1"/>
  <c r="G1511" i="1"/>
  <c r="I1510" i="1"/>
  <c r="H1510" i="1"/>
  <c r="G1510" i="1"/>
  <c r="I1509" i="1"/>
  <c r="H1509" i="1"/>
  <c r="G1509" i="1"/>
  <c r="I1508" i="1"/>
  <c r="H1508" i="1"/>
  <c r="G1508" i="1"/>
  <c r="I1507" i="1"/>
  <c r="H1507" i="1"/>
  <c r="G1507" i="1"/>
  <c r="I1506" i="1"/>
  <c r="H1506" i="1"/>
  <c r="G1506" i="1"/>
  <c r="I1505" i="1"/>
  <c r="H1505" i="1"/>
  <c r="G1505" i="1"/>
  <c r="I1504" i="1"/>
  <c r="H1504" i="1"/>
  <c r="G1504" i="1"/>
  <c r="I1503" i="1"/>
  <c r="H1503" i="1"/>
  <c r="G1503" i="1"/>
  <c r="I1502" i="1"/>
  <c r="H1502" i="1"/>
  <c r="G1502" i="1"/>
  <c r="I1501" i="1"/>
  <c r="H1501" i="1"/>
  <c r="G1501" i="1"/>
  <c r="I1500" i="1"/>
  <c r="H1500" i="1"/>
  <c r="G1500" i="1"/>
  <c r="I1499" i="1"/>
  <c r="H1499" i="1"/>
  <c r="G1499" i="1"/>
  <c r="I1498" i="1"/>
  <c r="H1498" i="1"/>
  <c r="G1498" i="1"/>
  <c r="I1497" i="1"/>
  <c r="H1497" i="1"/>
  <c r="G1497" i="1"/>
  <c r="I1496" i="1"/>
  <c r="H1496" i="1"/>
  <c r="G1496" i="1"/>
  <c r="I1495" i="1"/>
  <c r="H1495" i="1"/>
  <c r="G1495" i="1"/>
  <c r="I1494" i="1"/>
  <c r="H1494" i="1"/>
  <c r="G1494" i="1"/>
  <c r="I1493" i="1"/>
  <c r="H1493" i="1"/>
  <c r="G1493" i="1"/>
  <c r="I1492" i="1"/>
  <c r="H1492" i="1"/>
  <c r="G1492" i="1"/>
  <c r="I1491" i="1"/>
  <c r="H1491" i="1"/>
  <c r="G1491" i="1"/>
  <c r="I1490" i="1"/>
  <c r="H1490" i="1"/>
  <c r="G1490" i="1"/>
  <c r="I1489" i="1"/>
  <c r="H1489" i="1"/>
  <c r="G1489" i="1"/>
  <c r="I1488" i="1"/>
  <c r="H1488" i="1"/>
  <c r="G1488" i="1"/>
  <c r="I1487" i="1"/>
  <c r="H1487" i="1"/>
  <c r="G1487" i="1"/>
  <c r="I1486" i="1"/>
  <c r="H1486" i="1"/>
  <c r="G1486" i="1"/>
  <c r="I1485" i="1"/>
  <c r="H1485" i="1"/>
  <c r="G1485" i="1"/>
  <c r="I1484" i="1"/>
  <c r="H1484" i="1"/>
  <c r="G1484" i="1"/>
  <c r="I1483" i="1"/>
  <c r="H1483" i="1"/>
  <c r="G1483" i="1"/>
  <c r="I1482" i="1"/>
  <c r="H1482" i="1"/>
  <c r="G1482" i="1"/>
  <c r="I1481" i="1"/>
  <c r="H1481" i="1"/>
  <c r="G1481" i="1"/>
  <c r="I1480" i="1"/>
  <c r="H1480" i="1"/>
  <c r="G1480" i="1"/>
  <c r="I1479" i="1"/>
  <c r="H1479" i="1"/>
  <c r="G1479" i="1"/>
  <c r="I1478" i="1"/>
  <c r="H1478" i="1"/>
  <c r="G1478" i="1"/>
  <c r="I1477" i="1"/>
  <c r="H1477" i="1"/>
  <c r="G1477" i="1"/>
  <c r="I1476" i="1"/>
  <c r="H1476" i="1"/>
  <c r="G1476" i="1"/>
  <c r="I1475" i="1"/>
  <c r="H1475" i="1"/>
  <c r="G1475" i="1"/>
  <c r="I1474" i="1"/>
  <c r="H1474" i="1"/>
  <c r="G1474" i="1"/>
  <c r="I1473" i="1"/>
  <c r="H1473" i="1"/>
  <c r="G1473" i="1"/>
  <c r="I1472" i="1"/>
  <c r="H1472" i="1"/>
  <c r="G1472" i="1"/>
  <c r="I1471" i="1"/>
  <c r="H1471" i="1"/>
  <c r="G1471" i="1"/>
  <c r="I1470" i="1"/>
  <c r="H1470" i="1"/>
  <c r="G1470" i="1"/>
  <c r="I1469" i="1"/>
  <c r="H1469" i="1"/>
  <c r="G1469" i="1"/>
  <c r="I1468" i="1"/>
  <c r="H1468" i="1"/>
  <c r="G1468" i="1"/>
  <c r="I1467" i="1"/>
  <c r="H1467" i="1"/>
  <c r="G1467" i="1"/>
  <c r="I1466" i="1"/>
  <c r="H1466" i="1"/>
  <c r="G1466" i="1"/>
  <c r="I1465" i="1"/>
  <c r="H1465" i="1"/>
  <c r="G1465" i="1"/>
  <c r="I1464" i="1"/>
  <c r="H1464" i="1"/>
  <c r="G1464" i="1"/>
  <c r="I1463" i="1"/>
  <c r="H1463" i="1"/>
  <c r="G1463" i="1"/>
  <c r="I1462" i="1"/>
  <c r="H1462" i="1"/>
  <c r="G1462" i="1"/>
  <c r="I1461" i="1"/>
  <c r="H1461" i="1"/>
  <c r="G1461" i="1"/>
  <c r="I1460" i="1"/>
  <c r="H1460" i="1"/>
  <c r="G1460" i="1"/>
  <c r="I1459" i="1"/>
  <c r="H1459" i="1"/>
  <c r="G1459" i="1"/>
  <c r="I1458" i="1"/>
  <c r="H1458" i="1"/>
  <c r="G1458" i="1"/>
  <c r="I1457" i="1"/>
  <c r="H1457" i="1"/>
  <c r="G1457" i="1"/>
  <c r="I1456" i="1"/>
  <c r="H1456" i="1"/>
  <c r="G1456" i="1"/>
  <c r="I1455" i="1"/>
  <c r="H1455" i="1"/>
  <c r="G1455" i="1"/>
  <c r="I1454" i="1"/>
  <c r="H1454" i="1"/>
  <c r="G1454" i="1"/>
  <c r="I1453" i="1"/>
  <c r="H1453" i="1"/>
  <c r="G1453" i="1"/>
  <c r="I1452" i="1"/>
  <c r="H1452" i="1"/>
  <c r="G1452" i="1"/>
  <c r="I1451" i="1"/>
  <c r="H1451" i="1"/>
  <c r="G1451" i="1"/>
  <c r="I1450" i="1"/>
  <c r="H1450" i="1"/>
  <c r="G1450" i="1"/>
  <c r="I1449" i="1"/>
  <c r="H1449" i="1"/>
  <c r="G1449" i="1"/>
  <c r="I1448" i="1"/>
  <c r="H1448" i="1"/>
  <c r="G1448" i="1"/>
  <c r="I1447" i="1"/>
  <c r="H1447" i="1"/>
  <c r="G1447" i="1"/>
  <c r="I1446" i="1"/>
  <c r="H1446" i="1"/>
  <c r="G1446" i="1"/>
  <c r="I1445" i="1"/>
  <c r="H1445" i="1"/>
  <c r="G1445" i="1"/>
  <c r="I1444" i="1"/>
  <c r="H1444" i="1"/>
  <c r="G1444" i="1"/>
  <c r="I1443" i="1"/>
  <c r="H1443" i="1"/>
  <c r="G1443" i="1"/>
  <c r="I1442" i="1"/>
  <c r="H1442" i="1"/>
  <c r="G1442" i="1"/>
  <c r="I1441" i="1"/>
  <c r="H1441" i="1"/>
  <c r="G1441" i="1"/>
  <c r="I1440" i="1"/>
  <c r="H1440" i="1"/>
  <c r="G1440" i="1"/>
  <c r="I1439" i="1"/>
  <c r="H1439" i="1"/>
  <c r="G1439" i="1"/>
  <c r="I1438" i="1"/>
  <c r="H1438" i="1"/>
  <c r="G1438" i="1"/>
  <c r="I1437" i="1"/>
  <c r="H1437" i="1"/>
  <c r="G1437" i="1"/>
  <c r="I1436" i="1"/>
  <c r="H1436" i="1"/>
  <c r="G1436" i="1"/>
  <c r="I1435" i="1"/>
  <c r="H1435" i="1"/>
  <c r="G1435" i="1"/>
  <c r="I1434" i="1"/>
  <c r="H1434" i="1"/>
  <c r="G1434" i="1"/>
  <c r="I1433" i="1"/>
  <c r="H1433" i="1"/>
  <c r="G1433" i="1"/>
  <c r="I1432" i="1"/>
  <c r="H1432" i="1"/>
  <c r="G1432" i="1"/>
  <c r="I1431" i="1"/>
  <c r="H1431" i="1"/>
  <c r="G1431" i="1"/>
  <c r="I1430" i="1"/>
  <c r="H1430" i="1"/>
  <c r="G1430" i="1"/>
  <c r="I1429" i="1"/>
  <c r="H1429" i="1"/>
  <c r="G1429" i="1"/>
  <c r="I1428" i="1"/>
  <c r="H1428" i="1"/>
  <c r="G1428" i="1"/>
  <c r="I1427" i="1"/>
  <c r="H1427" i="1"/>
  <c r="G1427" i="1"/>
  <c r="I1426" i="1"/>
  <c r="H1426" i="1"/>
  <c r="G1426" i="1"/>
  <c r="I1425" i="1"/>
  <c r="H1425" i="1"/>
  <c r="G1425" i="1"/>
  <c r="I1424" i="1"/>
  <c r="H1424" i="1"/>
  <c r="G1424" i="1"/>
  <c r="I1423" i="1"/>
  <c r="H1423" i="1"/>
  <c r="G1423" i="1"/>
  <c r="I1422" i="1"/>
  <c r="H1422" i="1"/>
  <c r="G1422" i="1"/>
  <c r="I1421" i="1"/>
  <c r="H1421" i="1"/>
  <c r="G1421" i="1"/>
  <c r="I1420" i="1"/>
  <c r="H1420" i="1"/>
  <c r="G1420" i="1"/>
  <c r="I1419" i="1"/>
  <c r="H1419" i="1"/>
  <c r="G1419" i="1"/>
  <c r="I1418" i="1"/>
  <c r="H1418" i="1"/>
  <c r="G1418" i="1"/>
  <c r="I1417" i="1"/>
  <c r="H1417" i="1"/>
  <c r="G1417" i="1"/>
  <c r="I1416" i="1"/>
  <c r="H1416" i="1"/>
  <c r="G1416" i="1"/>
  <c r="I1415" i="1"/>
  <c r="H1415" i="1"/>
  <c r="G1415" i="1"/>
  <c r="I1414" i="1"/>
  <c r="H1414" i="1"/>
  <c r="G1414" i="1"/>
  <c r="I1413" i="1"/>
  <c r="H1413" i="1"/>
  <c r="G1413" i="1"/>
  <c r="I1412" i="1"/>
  <c r="H1412" i="1"/>
  <c r="G1412" i="1"/>
  <c r="I1411" i="1"/>
  <c r="H1411" i="1"/>
  <c r="G1411" i="1"/>
  <c r="I1410" i="1"/>
  <c r="H1410" i="1"/>
  <c r="G1410" i="1"/>
  <c r="I1409" i="1"/>
  <c r="H1409" i="1"/>
  <c r="G1409" i="1"/>
  <c r="I1408" i="1"/>
  <c r="H1408" i="1"/>
  <c r="G1408" i="1"/>
  <c r="I1407" i="1"/>
  <c r="H1407" i="1"/>
  <c r="G1407" i="1"/>
  <c r="I1406" i="1"/>
  <c r="H1406" i="1"/>
  <c r="G1406" i="1"/>
  <c r="I1405" i="1"/>
  <c r="H1405" i="1"/>
  <c r="G1405" i="1"/>
  <c r="I1404" i="1"/>
  <c r="H1404" i="1"/>
  <c r="G1404" i="1"/>
  <c r="I1403" i="1"/>
  <c r="H1403" i="1"/>
  <c r="G1403" i="1"/>
  <c r="I1402" i="1"/>
  <c r="H1402" i="1"/>
  <c r="G1402" i="1"/>
  <c r="I1401" i="1"/>
  <c r="H1401" i="1"/>
  <c r="G1401" i="1"/>
  <c r="I1400" i="1"/>
  <c r="H1400" i="1"/>
  <c r="G1400" i="1"/>
  <c r="I1399" i="1"/>
  <c r="H1399" i="1"/>
  <c r="G1399" i="1"/>
  <c r="I1398" i="1"/>
  <c r="H1398" i="1"/>
  <c r="G1398" i="1"/>
  <c r="I1397" i="1"/>
  <c r="H1397" i="1"/>
  <c r="G1397" i="1"/>
  <c r="I1396" i="1"/>
  <c r="H1396" i="1"/>
  <c r="G1396" i="1"/>
  <c r="I1395" i="1"/>
  <c r="H1395" i="1"/>
  <c r="G1395" i="1"/>
  <c r="I1394" i="1"/>
  <c r="H1394" i="1"/>
  <c r="G1394" i="1"/>
  <c r="I1393" i="1"/>
  <c r="H1393" i="1"/>
  <c r="G1393" i="1"/>
  <c r="I1392" i="1"/>
  <c r="H1392" i="1"/>
  <c r="G1392" i="1"/>
  <c r="I1391" i="1"/>
  <c r="H1391" i="1"/>
  <c r="G1391" i="1"/>
  <c r="I1390" i="1"/>
  <c r="H1390" i="1"/>
  <c r="G1390" i="1"/>
  <c r="I1389" i="1"/>
  <c r="H1389" i="1"/>
  <c r="G1389" i="1"/>
  <c r="I1388" i="1"/>
  <c r="H1388" i="1"/>
  <c r="G1388" i="1"/>
  <c r="I1387" i="1"/>
  <c r="H1387" i="1"/>
  <c r="G1387" i="1"/>
  <c r="I1386" i="1"/>
  <c r="H1386" i="1"/>
  <c r="G1386" i="1"/>
  <c r="I1385" i="1"/>
  <c r="H1385" i="1"/>
  <c r="G1385" i="1"/>
  <c r="I1384" i="1"/>
  <c r="H1384" i="1"/>
  <c r="G1384" i="1"/>
  <c r="I1383" i="1"/>
  <c r="H1383" i="1"/>
  <c r="G1383" i="1"/>
  <c r="I1382" i="1"/>
  <c r="H1382" i="1"/>
  <c r="G1382" i="1"/>
  <c r="I1381" i="1"/>
  <c r="H1381" i="1"/>
  <c r="G1381" i="1"/>
  <c r="I1380" i="1"/>
  <c r="H1380" i="1"/>
  <c r="G1380" i="1"/>
  <c r="I1379" i="1"/>
  <c r="H1379" i="1"/>
  <c r="G1379" i="1"/>
  <c r="I1378" i="1"/>
  <c r="H1378" i="1"/>
  <c r="G1378" i="1"/>
  <c r="I1377" i="1"/>
  <c r="H1377" i="1"/>
  <c r="G1377" i="1"/>
  <c r="I1376" i="1"/>
  <c r="H1376" i="1"/>
  <c r="G1376" i="1"/>
  <c r="I1375" i="1"/>
  <c r="H1375" i="1"/>
  <c r="G1375" i="1"/>
  <c r="I1374" i="1"/>
  <c r="H1374" i="1"/>
  <c r="G1374" i="1"/>
  <c r="I1373" i="1"/>
  <c r="H1373" i="1"/>
  <c r="G1373" i="1"/>
  <c r="I1372" i="1"/>
  <c r="H1372" i="1"/>
  <c r="G1372" i="1"/>
  <c r="I1371" i="1"/>
  <c r="H1371" i="1"/>
  <c r="G1371" i="1"/>
  <c r="I1370" i="1"/>
  <c r="H1370" i="1"/>
  <c r="G1370" i="1"/>
  <c r="I1369" i="1"/>
  <c r="H1369" i="1"/>
  <c r="G1369" i="1"/>
  <c r="I1368" i="1"/>
  <c r="H1368" i="1"/>
  <c r="G1368" i="1"/>
  <c r="I1367" i="1"/>
  <c r="H1367" i="1"/>
  <c r="G1367" i="1"/>
  <c r="I1366" i="1"/>
  <c r="H1366" i="1"/>
  <c r="G1366" i="1"/>
  <c r="I1365" i="1"/>
  <c r="H1365" i="1"/>
  <c r="G1365" i="1"/>
  <c r="I1364" i="1"/>
  <c r="H1364" i="1"/>
  <c r="G1364" i="1"/>
  <c r="I1363" i="1"/>
  <c r="H1363" i="1"/>
  <c r="G1363" i="1"/>
  <c r="I1362" i="1"/>
  <c r="H1362" i="1"/>
  <c r="G1362" i="1"/>
  <c r="I1361" i="1"/>
  <c r="H1361" i="1"/>
  <c r="G1361" i="1"/>
  <c r="I1360" i="1"/>
  <c r="H1360" i="1"/>
  <c r="G1360" i="1"/>
  <c r="I1359" i="1"/>
  <c r="H1359" i="1"/>
  <c r="G1359" i="1"/>
  <c r="I1358" i="1"/>
  <c r="H1358" i="1"/>
  <c r="G1358" i="1"/>
  <c r="I1357" i="1"/>
  <c r="H1357" i="1"/>
  <c r="G1357" i="1"/>
  <c r="I1356" i="1"/>
  <c r="H1356" i="1"/>
  <c r="G1356" i="1"/>
  <c r="I1355" i="1"/>
  <c r="H1355" i="1"/>
  <c r="G1355" i="1"/>
  <c r="I1354" i="1"/>
  <c r="H1354" i="1"/>
  <c r="G1354" i="1"/>
  <c r="I1353" i="1"/>
  <c r="H1353" i="1"/>
  <c r="G1353" i="1"/>
  <c r="I1352" i="1"/>
  <c r="H1352" i="1"/>
  <c r="G1352" i="1"/>
  <c r="I1351" i="1"/>
  <c r="H1351" i="1"/>
  <c r="G1351" i="1"/>
  <c r="I1350" i="1"/>
  <c r="H1350" i="1"/>
  <c r="G1350" i="1"/>
  <c r="I1349" i="1"/>
  <c r="H1349" i="1"/>
  <c r="G1349" i="1"/>
  <c r="I1348" i="1"/>
  <c r="H1348" i="1"/>
  <c r="G1348" i="1"/>
  <c r="I1347" i="1"/>
  <c r="H1347" i="1"/>
  <c r="G1347" i="1"/>
  <c r="I1346" i="1"/>
  <c r="H1346" i="1"/>
  <c r="G1346" i="1"/>
  <c r="I1345" i="1"/>
  <c r="H1345" i="1"/>
  <c r="G1345" i="1"/>
  <c r="I1344" i="1"/>
  <c r="H1344" i="1"/>
  <c r="G1344" i="1"/>
  <c r="I1343" i="1"/>
  <c r="H1343" i="1"/>
  <c r="G1343" i="1"/>
  <c r="I1342" i="1"/>
  <c r="H1342" i="1"/>
  <c r="G1342" i="1"/>
  <c r="I1341" i="1"/>
  <c r="H1341" i="1"/>
  <c r="G1341" i="1"/>
  <c r="I1340" i="1"/>
  <c r="H1340" i="1"/>
  <c r="G1340" i="1"/>
  <c r="I1339" i="1"/>
  <c r="H1339" i="1"/>
  <c r="G1339" i="1"/>
  <c r="I1338" i="1"/>
  <c r="H1338" i="1"/>
  <c r="G1338" i="1"/>
  <c r="I1337" i="1"/>
  <c r="H1337" i="1"/>
  <c r="G1337" i="1"/>
  <c r="I1336" i="1"/>
  <c r="H1336" i="1"/>
  <c r="G1336" i="1"/>
  <c r="I1335" i="1"/>
  <c r="H1335" i="1"/>
  <c r="G1335" i="1"/>
  <c r="I1334" i="1"/>
  <c r="H1334" i="1"/>
  <c r="G1334" i="1"/>
  <c r="I1333" i="1"/>
  <c r="H1333" i="1"/>
  <c r="G1333" i="1"/>
  <c r="I1332" i="1"/>
  <c r="H1332" i="1"/>
  <c r="G1332" i="1"/>
  <c r="I1331" i="1"/>
  <c r="H1331" i="1"/>
  <c r="G1331" i="1"/>
  <c r="I1330" i="1"/>
  <c r="H1330" i="1"/>
  <c r="G1330" i="1"/>
  <c r="I1329" i="1"/>
  <c r="H1329" i="1"/>
  <c r="G1329" i="1"/>
  <c r="I1328" i="1"/>
  <c r="H1328" i="1"/>
  <c r="G1328" i="1"/>
  <c r="I1327" i="1"/>
  <c r="H1327" i="1"/>
  <c r="G1327" i="1"/>
  <c r="I1326" i="1"/>
  <c r="H1326" i="1"/>
  <c r="G1326" i="1"/>
  <c r="I1325" i="1"/>
  <c r="H1325" i="1"/>
  <c r="G1325" i="1"/>
  <c r="I1324" i="1"/>
  <c r="H1324" i="1"/>
  <c r="G1324" i="1"/>
  <c r="I1323" i="1"/>
  <c r="H1323" i="1"/>
  <c r="G1323" i="1"/>
  <c r="I1322" i="1"/>
  <c r="H1322" i="1"/>
  <c r="G1322" i="1"/>
  <c r="I1321" i="1"/>
  <c r="H1321" i="1"/>
  <c r="G1321" i="1"/>
  <c r="I1320" i="1"/>
  <c r="H1320" i="1"/>
  <c r="G1320" i="1"/>
  <c r="I1319" i="1"/>
  <c r="H1319" i="1"/>
  <c r="G1319" i="1"/>
  <c r="I1318" i="1"/>
  <c r="H1318" i="1"/>
  <c r="G1318" i="1"/>
  <c r="I1317" i="1"/>
  <c r="H1317" i="1"/>
  <c r="G1317" i="1"/>
  <c r="I1316" i="1"/>
  <c r="H1316" i="1"/>
  <c r="G1316" i="1"/>
  <c r="I1315" i="1"/>
  <c r="H1315" i="1"/>
  <c r="G1315" i="1"/>
  <c r="I1314" i="1"/>
  <c r="H1314" i="1"/>
  <c r="G1314" i="1"/>
  <c r="I1313" i="1"/>
  <c r="H1313" i="1"/>
  <c r="G1313" i="1"/>
  <c r="I1312" i="1"/>
  <c r="H1312" i="1"/>
  <c r="G1312" i="1"/>
  <c r="I1311" i="1"/>
  <c r="H1311" i="1"/>
  <c r="G1311" i="1"/>
  <c r="I1310" i="1"/>
  <c r="H1310" i="1"/>
  <c r="G1310" i="1"/>
  <c r="I1309" i="1"/>
  <c r="H1309" i="1"/>
  <c r="G1309" i="1"/>
  <c r="I1308" i="1"/>
  <c r="H1308" i="1"/>
  <c r="G1308" i="1"/>
  <c r="I1307" i="1"/>
  <c r="H1307" i="1"/>
  <c r="G1307" i="1"/>
  <c r="I1306" i="1"/>
  <c r="H1306" i="1"/>
  <c r="G1306" i="1"/>
  <c r="I1305" i="1"/>
  <c r="H1305" i="1"/>
  <c r="G1305" i="1"/>
  <c r="I1304" i="1"/>
  <c r="H1304" i="1"/>
  <c r="G1304" i="1"/>
  <c r="I1303" i="1"/>
  <c r="H1303" i="1"/>
  <c r="G1303" i="1"/>
  <c r="I1302" i="1"/>
  <c r="H1302" i="1"/>
  <c r="G1302" i="1"/>
  <c r="I1301" i="1"/>
  <c r="H1301" i="1"/>
  <c r="G1301" i="1"/>
  <c r="I1300" i="1"/>
  <c r="H1300" i="1"/>
  <c r="G1300" i="1"/>
  <c r="I1299" i="1"/>
  <c r="H1299" i="1"/>
  <c r="G1299" i="1"/>
  <c r="I1298" i="1"/>
  <c r="H1298" i="1"/>
  <c r="G1298" i="1"/>
  <c r="I1297" i="1"/>
  <c r="H1297" i="1"/>
  <c r="G1297" i="1"/>
  <c r="I1296" i="1"/>
  <c r="H1296" i="1"/>
  <c r="G1296" i="1"/>
  <c r="I1295" i="1"/>
  <c r="H1295" i="1"/>
  <c r="G1295" i="1"/>
  <c r="I1294" i="1"/>
  <c r="H1294" i="1"/>
  <c r="G1294" i="1"/>
  <c r="I1293" i="1"/>
  <c r="H1293" i="1"/>
  <c r="G1293" i="1"/>
  <c r="I1292" i="1"/>
  <c r="H1292" i="1"/>
  <c r="G1292" i="1"/>
  <c r="I1291" i="1"/>
  <c r="H1291" i="1"/>
  <c r="G1291" i="1"/>
  <c r="I1290" i="1"/>
  <c r="H1290" i="1"/>
  <c r="G1290" i="1"/>
  <c r="I1289" i="1"/>
  <c r="H1289" i="1"/>
  <c r="G1289" i="1"/>
  <c r="I1288" i="1"/>
  <c r="H1288" i="1"/>
  <c r="G1288" i="1"/>
  <c r="I1287" i="1"/>
  <c r="H1287" i="1"/>
  <c r="G1287" i="1"/>
  <c r="I1286" i="1"/>
  <c r="H1286" i="1"/>
  <c r="G1286" i="1"/>
  <c r="I1285" i="1"/>
  <c r="H1285" i="1"/>
  <c r="G1285" i="1"/>
  <c r="I1284" i="1"/>
  <c r="H1284" i="1"/>
  <c r="G1284" i="1"/>
  <c r="I1283" i="1"/>
  <c r="H1283" i="1"/>
  <c r="G1283" i="1"/>
  <c r="I1282" i="1"/>
  <c r="H1282" i="1"/>
  <c r="G1282" i="1"/>
  <c r="I1281" i="1"/>
  <c r="H1281" i="1"/>
  <c r="G1281" i="1"/>
  <c r="I1280" i="1"/>
  <c r="H1280" i="1"/>
  <c r="G1280" i="1"/>
  <c r="I1279" i="1"/>
  <c r="H1279" i="1"/>
  <c r="G1279" i="1"/>
  <c r="I1278" i="1"/>
  <c r="H1278" i="1"/>
  <c r="G1278" i="1"/>
  <c r="I1277" i="1"/>
  <c r="H1277" i="1"/>
  <c r="G1277" i="1"/>
  <c r="I1276" i="1"/>
  <c r="H1276" i="1"/>
  <c r="G1276" i="1"/>
  <c r="I1275" i="1"/>
  <c r="H1275" i="1"/>
  <c r="G1275" i="1"/>
  <c r="I1274" i="1"/>
  <c r="H1274" i="1"/>
  <c r="G1274" i="1"/>
  <c r="I1273" i="1"/>
  <c r="H1273" i="1"/>
  <c r="G1273" i="1"/>
  <c r="I1272" i="1"/>
  <c r="H1272" i="1"/>
  <c r="G1272" i="1"/>
  <c r="I1271" i="1"/>
  <c r="H1271" i="1"/>
  <c r="G1271" i="1"/>
  <c r="I1270" i="1"/>
  <c r="H1270" i="1"/>
  <c r="G1270" i="1"/>
  <c r="I1269" i="1"/>
  <c r="H1269" i="1"/>
  <c r="G1269" i="1"/>
  <c r="I1268" i="1"/>
  <c r="H1268" i="1"/>
  <c r="G1268" i="1"/>
  <c r="I1267" i="1"/>
  <c r="H1267" i="1"/>
  <c r="G1267" i="1"/>
  <c r="I1266" i="1"/>
  <c r="H1266" i="1"/>
  <c r="G1266" i="1"/>
  <c r="I1265" i="1"/>
  <c r="H1265" i="1"/>
  <c r="G1265" i="1"/>
  <c r="I1264" i="1"/>
  <c r="H1264" i="1"/>
  <c r="G1264" i="1"/>
  <c r="I1263" i="1"/>
  <c r="H1263" i="1"/>
  <c r="G1263" i="1"/>
  <c r="I1262" i="1"/>
  <c r="H1262" i="1"/>
  <c r="G1262" i="1"/>
  <c r="I1261" i="1"/>
  <c r="H1261" i="1"/>
  <c r="G1261" i="1"/>
  <c r="I1260" i="1"/>
  <c r="H1260" i="1"/>
  <c r="G1260" i="1"/>
  <c r="I1259" i="1"/>
  <c r="H1259" i="1"/>
  <c r="G1259" i="1"/>
  <c r="I1258" i="1"/>
  <c r="H1258" i="1"/>
  <c r="G1258" i="1"/>
  <c r="I1257" i="1"/>
  <c r="H1257" i="1"/>
  <c r="G1257" i="1"/>
  <c r="I1256" i="1"/>
  <c r="H1256" i="1"/>
  <c r="G1256" i="1"/>
  <c r="I1255" i="1"/>
  <c r="H1255" i="1"/>
  <c r="G1255" i="1"/>
  <c r="I1254" i="1"/>
  <c r="H1254" i="1"/>
  <c r="G1254" i="1"/>
  <c r="I1253" i="1"/>
  <c r="H1253" i="1"/>
  <c r="G1253" i="1"/>
  <c r="I1252" i="1"/>
  <c r="H1252" i="1"/>
  <c r="G1252" i="1"/>
  <c r="I1251" i="1"/>
  <c r="H1251" i="1"/>
  <c r="G1251" i="1"/>
  <c r="I1250" i="1"/>
  <c r="H1250" i="1"/>
  <c r="G1250" i="1"/>
  <c r="I1249" i="1"/>
  <c r="H1249" i="1"/>
  <c r="G1249" i="1"/>
  <c r="I1248" i="1"/>
  <c r="H1248" i="1"/>
  <c r="G1248" i="1"/>
  <c r="I1247" i="1"/>
  <c r="H1247" i="1"/>
  <c r="G1247" i="1"/>
  <c r="I1246" i="1"/>
  <c r="H1246" i="1"/>
  <c r="G1246" i="1"/>
  <c r="I1245" i="1"/>
  <c r="H1245" i="1"/>
  <c r="G1245" i="1"/>
  <c r="I1244" i="1"/>
  <c r="H1244" i="1"/>
  <c r="G1244" i="1"/>
  <c r="I1243" i="1"/>
  <c r="H1243" i="1"/>
  <c r="G1243" i="1"/>
  <c r="I1242" i="1"/>
  <c r="H1242" i="1"/>
  <c r="G1242" i="1"/>
  <c r="I1241" i="1"/>
  <c r="H1241" i="1"/>
  <c r="G1241" i="1"/>
  <c r="I1240" i="1"/>
  <c r="H1240" i="1"/>
  <c r="G1240" i="1"/>
  <c r="I1239" i="1"/>
  <c r="H1239" i="1"/>
  <c r="G1239" i="1"/>
  <c r="I1238" i="1"/>
  <c r="H1238" i="1"/>
  <c r="G1238" i="1"/>
  <c r="I1237" i="1"/>
  <c r="H1237" i="1"/>
  <c r="G1237" i="1"/>
  <c r="I1236" i="1"/>
  <c r="H1236" i="1"/>
  <c r="G1236" i="1"/>
  <c r="I1235" i="1"/>
  <c r="H1235" i="1"/>
  <c r="G1235" i="1"/>
  <c r="I1234" i="1"/>
  <c r="H1234" i="1"/>
  <c r="G1234" i="1"/>
  <c r="I1233" i="1"/>
  <c r="H1233" i="1"/>
  <c r="G1233" i="1"/>
  <c r="I1232" i="1"/>
  <c r="H1232" i="1"/>
  <c r="G1232" i="1"/>
  <c r="I1231" i="1"/>
  <c r="H1231" i="1"/>
  <c r="G1231" i="1"/>
  <c r="I1230" i="1"/>
  <c r="H1230" i="1"/>
  <c r="G1230" i="1"/>
  <c r="I1229" i="1"/>
  <c r="H1229" i="1"/>
  <c r="G1229" i="1"/>
  <c r="I1228" i="1"/>
  <c r="H1228" i="1"/>
  <c r="G1228" i="1"/>
  <c r="I1227" i="1"/>
  <c r="H1227" i="1"/>
  <c r="G1227" i="1"/>
  <c r="I1226" i="1"/>
  <c r="H1226" i="1"/>
  <c r="G1226" i="1"/>
  <c r="I1225" i="1"/>
  <c r="H1225" i="1"/>
  <c r="G1225" i="1"/>
  <c r="I1224" i="1"/>
  <c r="H1224" i="1"/>
  <c r="G1224" i="1"/>
  <c r="I1223" i="1"/>
  <c r="H1223" i="1"/>
  <c r="G1223" i="1"/>
  <c r="I1222" i="1"/>
  <c r="H1222" i="1"/>
  <c r="G1222" i="1"/>
  <c r="I1221" i="1"/>
  <c r="H1221" i="1"/>
  <c r="G1221" i="1"/>
  <c r="I1220" i="1"/>
  <c r="H1220" i="1"/>
  <c r="G1220" i="1"/>
  <c r="I1219" i="1"/>
  <c r="H1219" i="1"/>
  <c r="G1219" i="1"/>
  <c r="I1218" i="1"/>
  <c r="H1218" i="1"/>
  <c r="G1218" i="1"/>
  <c r="I1217" i="1"/>
  <c r="H1217" i="1"/>
  <c r="G1217" i="1"/>
  <c r="I1216" i="1"/>
  <c r="H1216" i="1"/>
  <c r="G1216" i="1"/>
  <c r="I1215" i="1"/>
  <c r="H1215" i="1"/>
  <c r="G1215" i="1"/>
  <c r="I1214" i="1"/>
  <c r="H1214" i="1"/>
  <c r="G1214" i="1"/>
  <c r="I1213" i="1"/>
  <c r="H1213" i="1"/>
  <c r="G1213" i="1"/>
  <c r="I1212" i="1"/>
  <c r="H1212" i="1"/>
  <c r="G1212" i="1"/>
  <c r="I1211" i="1"/>
  <c r="H1211" i="1"/>
  <c r="G1211" i="1"/>
  <c r="I1210" i="1"/>
  <c r="H1210" i="1"/>
  <c r="G1210" i="1"/>
  <c r="I1209" i="1"/>
  <c r="H1209" i="1"/>
  <c r="G1209" i="1"/>
  <c r="I1208" i="1"/>
  <c r="H1208" i="1"/>
  <c r="G1208" i="1"/>
  <c r="I1207" i="1"/>
  <c r="H1207" i="1"/>
  <c r="G1207" i="1"/>
  <c r="I1206" i="1"/>
  <c r="H1206" i="1"/>
  <c r="G1206" i="1"/>
  <c r="I1205" i="1"/>
  <c r="H1205" i="1"/>
  <c r="G1205" i="1"/>
  <c r="I1204" i="1"/>
  <c r="H1204" i="1"/>
  <c r="G1204" i="1"/>
  <c r="I1203" i="1"/>
  <c r="H1203" i="1"/>
  <c r="G1203" i="1"/>
  <c r="I1202" i="1"/>
  <c r="H1202" i="1"/>
  <c r="G1202" i="1"/>
  <c r="I1201" i="1"/>
  <c r="H1201" i="1"/>
  <c r="G1201" i="1"/>
  <c r="I1200" i="1"/>
  <c r="H1200" i="1"/>
  <c r="G1200" i="1"/>
  <c r="I1199" i="1"/>
  <c r="H1199" i="1"/>
  <c r="G1199" i="1"/>
  <c r="I1198" i="1"/>
  <c r="H1198" i="1"/>
  <c r="G1198" i="1"/>
  <c r="I1197" i="1"/>
  <c r="H1197" i="1"/>
  <c r="G1197" i="1"/>
  <c r="I1196" i="1"/>
  <c r="H1196" i="1"/>
  <c r="G1196" i="1"/>
  <c r="I1195" i="1"/>
  <c r="H1195" i="1"/>
  <c r="G1195" i="1"/>
  <c r="I1194" i="1"/>
  <c r="H1194" i="1"/>
  <c r="G1194" i="1"/>
  <c r="I1193" i="1"/>
  <c r="H1193" i="1"/>
  <c r="G1193" i="1"/>
  <c r="I1192" i="1"/>
  <c r="H1192" i="1"/>
  <c r="G1192" i="1"/>
  <c r="I1191" i="1"/>
  <c r="H1191" i="1"/>
  <c r="G1191" i="1"/>
  <c r="I1190" i="1"/>
  <c r="H1190" i="1"/>
  <c r="G1190" i="1"/>
  <c r="I1189" i="1"/>
  <c r="H1189" i="1"/>
  <c r="G1189" i="1"/>
  <c r="I1188" i="1"/>
  <c r="H1188" i="1"/>
  <c r="G1188" i="1"/>
  <c r="I1187" i="1"/>
  <c r="H1187" i="1"/>
  <c r="G1187" i="1"/>
  <c r="I1186" i="1"/>
  <c r="H1186" i="1"/>
  <c r="G1186" i="1"/>
  <c r="I1185" i="1"/>
  <c r="H1185" i="1"/>
  <c r="G1185" i="1"/>
  <c r="I1184" i="1"/>
  <c r="H1184" i="1"/>
  <c r="G1184" i="1"/>
  <c r="I1183" i="1"/>
  <c r="H1183" i="1"/>
  <c r="G1183" i="1"/>
  <c r="I1182" i="1"/>
  <c r="H1182" i="1"/>
  <c r="G1182" i="1"/>
  <c r="I1181" i="1"/>
  <c r="H1181" i="1"/>
  <c r="G1181" i="1"/>
  <c r="I1180" i="1"/>
  <c r="H1180" i="1"/>
  <c r="G1180" i="1"/>
  <c r="I1179" i="1"/>
  <c r="H1179" i="1"/>
  <c r="G1179" i="1"/>
  <c r="I1178" i="1"/>
  <c r="H1178" i="1"/>
  <c r="G1178" i="1"/>
  <c r="I1177" i="1"/>
  <c r="H1177" i="1"/>
  <c r="G1177" i="1"/>
  <c r="I1176" i="1"/>
  <c r="H1176" i="1"/>
  <c r="G1176" i="1"/>
  <c r="I1175" i="1"/>
  <c r="H1175" i="1"/>
  <c r="G1175" i="1"/>
  <c r="I1174" i="1"/>
  <c r="H1174" i="1"/>
  <c r="G1174" i="1"/>
  <c r="I1173" i="1"/>
  <c r="H1173" i="1"/>
  <c r="G1173" i="1"/>
  <c r="I1172" i="1"/>
  <c r="H1172" i="1"/>
  <c r="G1172" i="1"/>
  <c r="I1171" i="1"/>
  <c r="H1171" i="1"/>
  <c r="G1171" i="1"/>
  <c r="I1170" i="1"/>
  <c r="H1170" i="1"/>
  <c r="G1170" i="1"/>
  <c r="I1169" i="1"/>
  <c r="H1169" i="1"/>
  <c r="G1169" i="1"/>
  <c r="I1168" i="1"/>
  <c r="H1168" i="1"/>
  <c r="G1168" i="1"/>
  <c r="I1167" i="1"/>
  <c r="H1167" i="1"/>
  <c r="G1167" i="1"/>
  <c r="I1166" i="1"/>
  <c r="H1166" i="1"/>
  <c r="G1166" i="1"/>
  <c r="I1165" i="1"/>
  <c r="H1165" i="1"/>
  <c r="G1165" i="1"/>
  <c r="I1164" i="1"/>
  <c r="H1164" i="1"/>
  <c r="G1164" i="1"/>
  <c r="I1163" i="1"/>
  <c r="H1163" i="1"/>
  <c r="G1163" i="1"/>
  <c r="I1162" i="1"/>
  <c r="H1162" i="1"/>
  <c r="G1162" i="1"/>
  <c r="I1161" i="1"/>
  <c r="H1161" i="1"/>
  <c r="G1161" i="1"/>
  <c r="I1160" i="1"/>
  <c r="H1160" i="1"/>
  <c r="G1160" i="1"/>
  <c r="I1159" i="1"/>
  <c r="H1159" i="1"/>
  <c r="G1159" i="1"/>
  <c r="I1158" i="1"/>
  <c r="H1158" i="1"/>
  <c r="G1158" i="1"/>
  <c r="I1157" i="1"/>
  <c r="H1157" i="1"/>
  <c r="G1157" i="1"/>
  <c r="I1156" i="1"/>
  <c r="H1156" i="1"/>
  <c r="G1156" i="1"/>
  <c r="I1155" i="1"/>
  <c r="H1155" i="1"/>
  <c r="G1155" i="1"/>
  <c r="I1154" i="1"/>
  <c r="H1154" i="1"/>
  <c r="G1154" i="1"/>
  <c r="I1153" i="1"/>
  <c r="H1153" i="1"/>
  <c r="G1153" i="1"/>
  <c r="I1152" i="1"/>
  <c r="H1152" i="1"/>
  <c r="G1152" i="1"/>
  <c r="I1151" i="1"/>
  <c r="H1151" i="1"/>
  <c r="G1151" i="1"/>
  <c r="I1150" i="1"/>
  <c r="H1150" i="1"/>
  <c r="G1150" i="1"/>
  <c r="I1149" i="1"/>
  <c r="H1149" i="1"/>
  <c r="G1149" i="1"/>
  <c r="I1148" i="1"/>
  <c r="H1148" i="1"/>
  <c r="G1148" i="1"/>
  <c r="I1147" i="1"/>
  <c r="H1147" i="1"/>
  <c r="G1147" i="1"/>
  <c r="I1146" i="1"/>
  <c r="H1146" i="1"/>
  <c r="G1146" i="1"/>
  <c r="I1145" i="1"/>
  <c r="H1145" i="1"/>
  <c r="G1145" i="1"/>
  <c r="I1144" i="1"/>
  <c r="H1144" i="1"/>
  <c r="G1144" i="1"/>
  <c r="I1143" i="1"/>
  <c r="H1143" i="1"/>
  <c r="G1143" i="1"/>
  <c r="I1142" i="1"/>
  <c r="H1142" i="1"/>
  <c r="G1142" i="1"/>
  <c r="I1141" i="1"/>
  <c r="H1141" i="1"/>
  <c r="G1141" i="1"/>
  <c r="I1140" i="1"/>
  <c r="H1140" i="1"/>
  <c r="G1140" i="1"/>
  <c r="I1139" i="1"/>
  <c r="H1139" i="1"/>
  <c r="G1139" i="1"/>
  <c r="I1138" i="1"/>
  <c r="H1138" i="1"/>
  <c r="G1138" i="1"/>
  <c r="I1137" i="1"/>
  <c r="H1137" i="1"/>
  <c r="G1137" i="1"/>
  <c r="I1136" i="1"/>
  <c r="H1136" i="1"/>
  <c r="G1136" i="1"/>
  <c r="I1135" i="1"/>
  <c r="H1135" i="1"/>
  <c r="G1135" i="1"/>
  <c r="I1134" i="1"/>
  <c r="H1134" i="1"/>
  <c r="G1134" i="1"/>
  <c r="I1133" i="1"/>
  <c r="H1133" i="1"/>
  <c r="G1133" i="1"/>
  <c r="I1132" i="1"/>
  <c r="H1132" i="1"/>
  <c r="G1132" i="1"/>
  <c r="I1131" i="1"/>
  <c r="H1131" i="1"/>
  <c r="G1131" i="1"/>
  <c r="I1130" i="1"/>
  <c r="H1130" i="1"/>
  <c r="G1130" i="1"/>
  <c r="I1129" i="1"/>
  <c r="H1129" i="1"/>
  <c r="G1129" i="1"/>
  <c r="I1128" i="1"/>
  <c r="H1128" i="1"/>
  <c r="G1128" i="1"/>
  <c r="I1127" i="1"/>
  <c r="H1127" i="1"/>
  <c r="G1127" i="1"/>
  <c r="I1126" i="1"/>
  <c r="H1126" i="1"/>
  <c r="G1126" i="1"/>
  <c r="I1125" i="1"/>
  <c r="H1125" i="1"/>
  <c r="G1125" i="1"/>
  <c r="I1124" i="1"/>
  <c r="H1124" i="1"/>
  <c r="G1124" i="1"/>
  <c r="I1123" i="1"/>
  <c r="H1123" i="1"/>
  <c r="G1123" i="1"/>
  <c r="I1122" i="1"/>
  <c r="H1122" i="1"/>
  <c r="G1122" i="1"/>
  <c r="I1121" i="1"/>
  <c r="H1121" i="1"/>
  <c r="G1121" i="1"/>
  <c r="I1120" i="1"/>
  <c r="H1120" i="1"/>
  <c r="G1120" i="1"/>
  <c r="I1119" i="1"/>
  <c r="H1119" i="1"/>
  <c r="G1119" i="1"/>
  <c r="I1118" i="1"/>
  <c r="H1118" i="1"/>
  <c r="G1118" i="1"/>
  <c r="I1117" i="1"/>
  <c r="H1117" i="1"/>
  <c r="G1117" i="1"/>
  <c r="I1116" i="1"/>
  <c r="H1116" i="1"/>
  <c r="G1116" i="1"/>
  <c r="I1115" i="1"/>
  <c r="H1115" i="1"/>
  <c r="G1115" i="1"/>
  <c r="I1114" i="1"/>
  <c r="H1114" i="1"/>
  <c r="G1114" i="1"/>
  <c r="I1113" i="1"/>
  <c r="H1113" i="1"/>
  <c r="G1113" i="1"/>
  <c r="I1112" i="1"/>
  <c r="H1112" i="1"/>
  <c r="G1112" i="1"/>
  <c r="I1111" i="1"/>
  <c r="H1111" i="1"/>
  <c r="G1111" i="1"/>
  <c r="I1110" i="1"/>
  <c r="H1110" i="1"/>
  <c r="G1110" i="1"/>
  <c r="I1109" i="1"/>
  <c r="H1109" i="1"/>
  <c r="G1109" i="1"/>
  <c r="I1108" i="1"/>
  <c r="H1108" i="1"/>
  <c r="G1108" i="1"/>
  <c r="I1107" i="1"/>
  <c r="H1107" i="1"/>
  <c r="G1107" i="1"/>
  <c r="I1106" i="1"/>
  <c r="H1106" i="1"/>
  <c r="G1106" i="1"/>
  <c r="I1105" i="1"/>
  <c r="H1105" i="1"/>
  <c r="G1105" i="1"/>
  <c r="I1104" i="1"/>
  <c r="H1104" i="1"/>
  <c r="G1104" i="1"/>
  <c r="I1103" i="1"/>
  <c r="H1103" i="1"/>
  <c r="G1103" i="1"/>
  <c r="I1102" i="1"/>
  <c r="H1102" i="1"/>
  <c r="G1102" i="1"/>
  <c r="I1101" i="1"/>
  <c r="H1101" i="1"/>
  <c r="G1101" i="1"/>
  <c r="I1100" i="1"/>
  <c r="H1100" i="1"/>
  <c r="G1100" i="1"/>
  <c r="I1099" i="1"/>
  <c r="H1099" i="1"/>
  <c r="G1099" i="1"/>
  <c r="I1098" i="1"/>
  <c r="H1098" i="1"/>
  <c r="G1098" i="1"/>
  <c r="I1097" i="1"/>
  <c r="H1097" i="1"/>
  <c r="G1097" i="1"/>
  <c r="I1096" i="1"/>
  <c r="H1096" i="1"/>
  <c r="G1096" i="1"/>
  <c r="I1095" i="1"/>
  <c r="H1095" i="1"/>
  <c r="G1095" i="1"/>
  <c r="I1094" i="1"/>
  <c r="H1094" i="1"/>
  <c r="G1094" i="1"/>
  <c r="I1093" i="1"/>
  <c r="H1093" i="1"/>
  <c r="G1093" i="1"/>
  <c r="I1092" i="1"/>
  <c r="H1092" i="1"/>
  <c r="G1092" i="1"/>
  <c r="I1091" i="1"/>
  <c r="H1091" i="1"/>
  <c r="G1091" i="1"/>
  <c r="I1090" i="1"/>
  <c r="H1090" i="1"/>
  <c r="G1090" i="1"/>
  <c r="I1089" i="1"/>
  <c r="H1089" i="1"/>
  <c r="G1089" i="1"/>
  <c r="I1088" i="1"/>
  <c r="H1088" i="1"/>
  <c r="G1088" i="1"/>
  <c r="I1087" i="1"/>
  <c r="H1087" i="1"/>
  <c r="G1087" i="1"/>
  <c r="I1086" i="1"/>
  <c r="H1086" i="1"/>
  <c r="G1086" i="1"/>
  <c r="I1085" i="1"/>
  <c r="H1085" i="1"/>
  <c r="G1085" i="1"/>
  <c r="I1084" i="1"/>
  <c r="H1084" i="1"/>
  <c r="G1084" i="1"/>
  <c r="I1083" i="1"/>
  <c r="H1083" i="1"/>
  <c r="G1083" i="1"/>
  <c r="I1082" i="1"/>
  <c r="H1082" i="1"/>
  <c r="G1082" i="1"/>
  <c r="I1081" i="1"/>
  <c r="H1081" i="1"/>
  <c r="G1081" i="1"/>
  <c r="I1080" i="1"/>
  <c r="H1080" i="1"/>
  <c r="G1080" i="1"/>
  <c r="I1079" i="1"/>
  <c r="H1079" i="1"/>
  <c r="G1079" i="1"/>
  <c r="I1078" i="1"/>
  <c r="H1078" i="1"/>
  <c r="G1078" i="1"/>
  <c r="I1077" i="1"/>
  <c r="H1077" i="1"/>
  <c r="G1077" i="1"/>
  <c r="I1076" i="1"/>
  <c r="H1076" i="1"/>
  <c r="G1076" i="1"/>
  <c r="I1075" i="1"/>
  <c r="H1075" i="1"/>
  <c r="G1075" i="1"/>
  <c r="I1074" i="1"/>
  <c r="H1074" i="1"/>
  <c r="G1074" i="1"/>
  <c r="I1073" i="1"/>
  <c r="H1073" i="1"/>
  <c r="G1073" i="1"/>
  <c r="I1072" i="1"/>
  <c r="H1072" i="1"/>
  <c r="G1072" i="1"/>
  <c r="I1071" i="1"/>
  <c r="H1071" i="1"/>
  <c r="G1071" i="1"/>
  <c r="I1070" i="1"/>
  <c r="H1070" i="1"/>
  <c r="G1070" i="1"/>
  <c r="I1069" i="1"/>
  <c r="H1069" i="1"/>
  <c r="G1069" i="1"/>
  <c r="I1068" i="1"/>
  <c r="H1068" i="1"/>
  <c r="G1068" i="1"/>
  <c r="I1067" i="1"/>
  <c r="H1067" i="1"/>
  <c r="G1067" i="1"/>
  <c r="I1066" i="1"/>
  <c r="H1066" i="1"/>
  <c r="G1066" i="1"/>
  <c r="I1065" i="1"/>
  <c r="H1065" i="1"/>
  <c r="G1065" i="1"/>
  <c r="I1064" i="1"/>
  <c r="H1064" i="1"/>
  <c r="G1064" i="1"/>
  <c r="I1063" i="1"/>
  <c r="H1063" i="1"/>
  <c r="G1063" i="1"/>
  <c r="I1062" i="1"/>
  <c r="H1062" i="1"/>
  <c r="G1062" i="1"/>
  <c r="I1061" i="1"/>
  <c r="H1061" i="1"/>
  <c r="G1061" i="1"/>
  <c r="I1060" i="1"/>
  <c r="H1060" i="1"/>
  <c r="G1060" i="1"/>
  <c r="I1059" i="1"/>
  <c r="H1059" i="1"/>
  <c r="G1059" i="1"/>
  <c r="I1058" i="1"/>
  <c r="H1058" i="1"/>
  <c r="G1058" i="1"/>
  <c r="I1057" i="1"/>
  <c r="H1057" i="1"/>
  <c r="G1057" i="1"/>
  <c r="I1056" i="1"/>
  <c r="H1056" i="1"/>
  <c r="G1056" i="1"/>
  <c r="I1055" i="1"/>
  <c r="H1055" i="1"/>
  <c r="G1055" i="1"/>
  <c r="I1054" i="1"/>
  <c r="H1054" i="1"/>
  <c r="G1054" i="1"/>
  <c r="I1053" i="1"/>
  <c r="H1053" i="1"/>
  <c r="G1053" i="1"/>
  <c r="I1052" i="1"/>
  <c r="H1052" i="1"/>
  <c r="G1052" i="1"/>
  <c r="I1051" i="1"/>
  <c r="H1051" i="1"/>
  <c r="G1051" i="1"/>
  <c r="I1050" i="1"/>
  <c r="H1050" i="1"/>
  <c r="G1050" i="1"/>
  <c r="I1049" i="1"/>
  <c r="H1049" i="1"/>
  <c r="G1049" i="1"/>
  <c r="I1048" i="1"/>
  <c r="H1048" i="1"/>
  <c r="G1048" i="1"/>
  <c r="I1047" i="1"/>
  <c r="H1047" i="1"/>
  <c r="G1047" i="1"/>
  <c r="I1046" i="1"/>
  <c r="H1046" i="1"/>
  <c r="G1046" i="1"/>
  <c r="I1045" i="1"/>
  <c r="H1045" i="1"/>
  <c r="G1045" i="1"/>
  <c r="I1044" i="1"/>
  <c r="H1044" i="1"/>
  <c r="G1044" i="1"/>
  <c r="I1043" i="1"/>
  <c r="H1043" i="1"/>
  <c r="G1043" i="1"/>
  <c r="I1042" i="1"/>
  <c r="H1042" i="1"/>
  <c r="G1042" i="1"/>
  <c r="I1041" i="1"/>
  <c r="H1041" i="1"/>
  <c r="G1041" i="1"/>
  <c r="I1040" i="1"/>
  <c r="H1040" i="1"/>
  <c r="G1040" i="1"/>
  <c r="I1039" i="1"/>
  <c r="H1039" i="1"/>
  <c r="G1039" i="1"/>
  <c r="I1038" i="1"/>
  <c r="H1038" i="1"/>
  <c r="G1038" i="1"/>
  <c r="I1037" i="1"/>
  <c r="H1037" i="1"/>
  <c r="G1037" i="1"/>
  <c r="I1036" i="1"/>
  <c r="H1036" i="1"/>
  <c r="G1036" i="1"/>
  <c r="I1035" i="1"/>
  <c r="H1035" i="1"/>
  <c r="G1035" i="1"/>
  <c r="I1034" i="1"/>
  <c r="H1034" i="1"/>
  <c r="G1034" i="1"/>
  <c r="I1033" i="1"/>
  <c r="H1033" i="1"/>
  <c r="G1033" i="1"/>
  <c r="I1032" i="1"/>
  <c r="H1032" i="1"/>
  <c r="G1032" i="1"/>
  <c r="I1031" i="1"/>
  <c r="H1031" i="1"/>
  <c r="G1031" i="1"/>
  <c r="I1030" i="1"/>
  <c r="H1030" i="1"/>
  <c r="G1030" i="1"/>
  <c r="I1029" i="1"/>
  <c r="H1029" i="1"/>
  <c r="G1029" i="1"/>
  <c r="I1028" i="1"/>
  <c r="H1028" i="1"/>
  <c r="G1028" i="1"/>
  <c r="I1027" i="1"/>
  <c r="H1027" i="1"/>
  <c r="G1027" i="1"/>
  <c r="I1026" i="1"/>
  <c r="H1026" i="1"/>
  <c r="G1026" i="1"/>
  <c r="I1025" i="1"/>
  <c r="H1025" i="1"/>
  <c r="G1025" i="1"/>
  <c r="I1024" i="1"/>
  <c r="H1024" i="1"/>
  <c r="G1024" i="1"/>
  <c r="I1023" i="1"/>
  <c r="H1023" i="1"/>
  <c r="G1023" i="1"/>
  <c r="I1022" i="1"/>
  <c r="H1022" i="1"/>
  <c r="G1022" i="1"/>
  <c r="I1021" i="1"/>
  <c r="H1021" i="1"/>
  <c r="G1021" i="1"/>
  <c r="I1020" i="1"/>
  <c r="H1020" i="1"/>
  <c r="G1020" i="1"/>
  <c r="I1019" i="1"/>
  <c r="H1019" i="1"/>
  <c r="G1019" i="1"/>
  <c r="I1018" i="1"/>
  <c r="H1018" i="1"/>
  <c r="G1018" i="1"/>
  <c r="I1017" i="1"/>
  <c r="H1017" i="1"/>
  <c r="G1017" i="1"/>
  <c r="I1016" i="1"/>
  <c r="H1016" i="1"/>
  <c r="G1016" i="1"/>
  <c r="I1015" i="1"/>
  <c r="H1015" i="1"/>
  <c r="G1015" i="1"/>
  <c r="I1014" i="1"/>
  <c r="H1014" i="1"/>
  <c r="G1014" i="1"/>
  <c r="I1013" i="1"/>
  <c r="H1013" i="1"/>
  <c r="G1013" i="1"/>
  <c r="I1012" i="1"/>
  <c r="H1012" i="1"/>
  <c r="G1012" i="1"/>
  <c r="I1011" i="1"/>
  <c r="H1011" i="1"/>
  <c r="G1011" i="1"/>
  <c r="I1010" i="1"/>
  <c r="H1010" i="1"/>
  <c r="G1010" i="1"/>
  <c r="I1009" i="1"/>
  <c r="H1009" i="1"/>
  <c r="G1009" i="1"/>
  <c r="I1008" i="1"/>
  <c r="H1008" i="1"/>
  <c r="G1008" i="1"/>
  <c r="I1007" i="1"/>
  <c r="H1007" i="1"/>
  <c r="G1007" i="1"/>
  <c r="I1006" i="1"/>
  <c r="H1006" i="1"/>
  <c r="G1006" i="1"/>
  <c r="I1005" i="1"/>
  <c r="H1005" i="1"/>
  <c r="G1005" i="1"/>
  <c r="I1004" i="1"/>
  <c r="H1004" i="1"/>
  <c r="G1004" i="1"/>
  <c r="I1003" i="1"/>
  <c r="H1003" i="1"/>
  <c r="G1003" i="1"/>
  <c r="I1002" i="1"/>
  <c r="H1002" i="1"/>
  <c r="G1002" i="1"/>
  <c r="I1001" i="1"/>
  <c r="H1001" i="1"/>
  <c r="G1001" i="1"/>
  <c r="I1000" i="1"/>
  <c r="H1000" i="1"/>
  <c r="G1000" i="1"/>
  <c r="I999" i="1"/>
  <c r="H999" i="1"/>
  <c r="G999" i="1"/>
  <c r="I998" i="1"/>
  <c r="H998" i="1"/>
  <c r="G998" i="1"/>
  <c r="I997" i="1"/>
  <c r="H997" i="1"/>
  <c r="G997" i="1"/>
  <c r="I996" i="1"/>
  <c r="H996" i="1"/>
  <c r="G996" i="1"/>
  <c r="I995" i="1"/>
  <c r="H995" i="1"/>
  <c r="G995" i="1"/>
  <c r="I994" i="1"/>
  <c r="H994" i="1"/>
  <c r="G994" i="1"/>
  <c r="I993" i="1"/>
  <c r="H993" i="1"/>
  <c r="G993" i="1"/>
  <c r="I992" i="1"/>
  <c r="H992" i="1"/>
  <c r="G992" i="1"/>
  <c r="I991" i="1"/>
  <c r="H991" i="1"/>
  <c r="G991" i="1"/>
  <c r="I990" i="1"/>
  <c r="H990" i="1"/>
  <c r="G990" i="1"/>
  <c r="I989" i="1"/>
  <c r="H989" i="1"/>
  <c r="G989" i="1"/>
  <c r="I988" i="1"/>
  <c r="H988" i="1"/>
  <c r="G988" i="1"/>
  <c r="I987" i="1"/>
  <c r="H987" i="1"/>
  <c r="G987" i="1"/>
  <c r="I986" i="1"/>
  <c r="H986" i="1"/>
  <c r="G986" i="1"/>
  <c r="I985" i="1"/>
  <c r="H985" i="1"/>
  <c r="G985" i="1"/>
  <c r="I984" i="1"/>
  <c r="H984" i="1"/>
  <c r="G984" i="1"/>
  <c r="I983" i="1"/>
  <c r="H983" i="1"/>
  <c r="G983" i="1"/>
  <c r="I982" i="1"/>
  <c r="H982" i="1"/>
  <c r="G982" i="1"/>
  <c r="I981" i="1"/>
  <c r="H981" i="1"/>
  <c r="G981" i="1"/>
  <c r="I980" i="1"/>
  <c r="H980" i="1"/>
  <c r="G980" i="1"/>
  <c r="I979" i="1"/>
  <c r="H979" i="1"/>
  <c r="G979" i="1"/>
  <c r="I978" i="1"/>
  <c r="H978" i="1"/>
  <c r="G978" i="1"/>
  <c r="I977" i="1"/>
  <c r="H977" i="1"/>
  <c r="G977" i="1"/>
  <c r="I976" i="1"/>
  <c r="H976" i="1"/>
  <c r="G976" i="1"/>
  <c r="I975" i="1"/>
  <c r="H975" i="1"/>
  <c r="G975" i="1"/>
  <c r="I974" i="1"/>
  <c r="H974" i="1"/>
  <c r="G974" i="1"/>
  <c r="I973" i="1"/>
  <c r="H973" i="1"/>
  <c r="G973" i="1"/>
  <c r="I972" i="1"/>
  <c r="H972" i="1"/>
  <c r="G972" i="1"/>
  <c r="I971" i="1"/>
  <c r="H971" i="1"/>
  <c r="G971" i="1"/>
  <c r="I970" i="1"/>
  <c r="H970" i="1"/>
  <c r="G970" i="1"/>
  <c r="I969" i="1"/>
  <c r="H969" i="1"/>
  <c r="G969" i="1"/>
  <c r="I968" i="1"/>
  <c r="H968" i="1"/>
  <c r="G968" i="1"/>
  <c r="I967" i="1"/>
  <c r="H967" i="1"/>
  <c r="G967" i="1"/>
  <c r="I966" i="1"/>
  <c r="H966" i="1"/>
  <c r="G966" i="1"/>
  <c r="I965" i="1"/>
  <c r="H965" i="1"/>
  <c r="G965" i="1"/>
  <c r="I964" i="1"/>
  <c r="H964" i="1"/>
  <c r="G964" i="1"/>
  <c r="I963" i="1"/>
  <c r="H963" i="1"/>
  <c r="G963" i="1"/>
  <c r="I962" i="1"/>
  <c r="H962" i="1"/>
  <c r="G962" i="1"/>
  <c r="I961" i="1"/>
  <c r="H961" i="1"/>
  <c r="G961" i="1"/>
  <c r="I960" i="1"/>
  <c r="H960" i="1"/>
  <c r="G960" i="1"/>
  <c r="I959" i="1"/>
  <c r="H959" i="1"/>
  <c r="G959" i="1"/>
  <c r="I958" i="1"/>
  <c r="H958" i="1"/>
  <c r="G958" i="1"/>
  <c r="I957" i="1"/>
  <c r="H957" i="1"/>
  <c r="G957" i="1"/>
  <c r="I956" i="1"/>
  <c r="H956" i="1"/>
  <c r="G956" i="1"/>
  <c r="I955" i="1"/>
  <c r="H955" i="1"/>
  <c r="G955" i="1"/>
  <c r="I954" i="1"/>
  <c r="H954" i="1"/>
  <c r="G954" i="1"/>
  <c r="I953" i="1"/>
  <c r="H953" i="1"/>
  <c r="G953" i="1"/>
  <c r="I952" i="1"/>
  <c r="H952" i="1"/>
  <c r="G952" i="1"/>
  <c r="I951" i="1"/>
  <c r="H951" i="1"/>
  <c r="G951" i="1"/>
  <c r="I950" i="1"/>
  <c r="H950" i="1"/>
  <c r="G950" i="1"/>
  <c r="I949" i="1"/>
  <c r="H949" i="1"/>
  <c r="G949" i="1"/>
  <c r="I948" i="1"/>
  <c r="H948" i="1"/>
  <c r="G948" i="1"/>
  <c r="I947" i="1"/>
  <c r="H947" i="1"/>
  <c r="G947" i="1"/>
  <c r="I946" i="1"/>
  <c r="H946" i="1"/>
  <c r="G946" i="1"/>
  <c r="I945" i="1"/>
  <c r="H945" i="1"/>
  <c r="G945" i="1"/>
  <c r="I944" i="1"/>
  <c r="H944" i="1"/>
  <c r="G944" i="1"/>
  <c r="I943" i="1"/>
  <c r="H943" i="1"/>
  <c r="G943" i="1"/>
  <c r="I942" i="1"/>
  <c r="H942" i="1"/>
  <c r="G942" i="1"/>
  <c r="I941" i="1"/>
  <c r="H941" i="1"/>
  <c r="G941" i="1"/>
  <c r="I940" i="1"/>
  <c r="H940" i="1"/>
  <c r="G940" i="1"/>
  <c r="I939" i="1"/>
  <c r="H939" i="1"/>
  <c r="G939" i="1"/>
  <c r="I938" i="1"/>
  <c r="H938" i="1"/>
  <c r="G938" i="1"/>
  <c r="I937" i="1"/>
  <c r="H937" i="1"/>
  <c r="G937" i="1"/>
  <c r="I936" i="1"/>
  <c r="H936" i="1"/>
  <c r="G936" i="1"/>
  <c r="I935" i="1"/>
  <c r="H935" i="1"/>
  <c r="G935" i="1"/>
  <c r="I934" i="1"/>
  <c r="H934" i="1"/>
  <c r="G934" i="1"/>
  <c r="I933" i="1"/>
  <c r="H933" i="1"/>
  <c r="G933" i="1"/>
  <c r="I932" i="1"/>
  <c r="H932" i="1"/>
  <c r="G932" i="1"/>
  <c r="I931" i="1"/>
  <c r="H931" i="1"/>
  <c r="G931" i="1"/>
  <c r="I930" i="1"/>
  <c r="H930" i="1"/>
  <c r="G930" i="1"/>
  <c r="I929" i="1"/>
  <c r="H929" i="1"/>
  <c r="G929" i="1"/>
  <c r="I928" i="1"/>
  <c r="H928" i="1"/>
  <c r="G928" i="1"/>
  <c r="I927" i="1"/>
  <c r="H927" i="1"/>
  <c r="G927" i="1"/>
  <c r="I926" i="1"/>
  <c r="H926" i="1"/>
  <c r="G926" i="1"/>
  <c r="I925" i="1"/>
  <c r="H925" i="1"/>
  <c r="G925" i="1"/>
  <c r="I924" i="1"/>
  <c r="H924" i="1"/>
  <c r="G924" i="1"/>
  <c r="I923" i="1"/>
  <c r="H923" i="1"/>
  <c r="G923" i="1"/>
  <c r="I922" i="1"/>
  <c r="H922" i="1"/>
  <c r="G922" i="1"/>
  <c r="I921" i="1"/>
  <c r="H921" i="1"/>
  <c r="G921" i="1"/>
  <c r="I920" i="1"/>
  <c r="H920" i="1"/>
  <c r="G920" i="1"/>
  <c r="I919" i="1"/>
  <c r="H919" i="1"/>
  <c r="G919" i="1"/>
  <c r="I918" i="1"/>
  <c r="H918" i="1"/>
  <c r="G918" i="1"/>
  <c r="I917" i="1"/>
  <c r="H917" i="1"/>
  <c r="G917" i="1"/>
  <c r="I916" i="1"/>
  <c r="H916" i="1"/>
  <c r="G916" i="1"/>
  <c r="I915" i="1"/>
  <c r="H915" i="1"/>
  <c r="G915" i="1"/>
  <c r="I914" i="1"/>
  <c r="H914" i="1"/>
  <c r="G914" i="1"/>
  <c r="I913" i="1"/>
  <c r="H913" i="1"/>
  <c r="G913" i="1"/>
  <c r="I912" i="1"/>
  <c r="H912" i="1"/>
  <c r="G912" i="1"/>
  <c r="I911" i="1"/>
  <c r="H911" i="1"/>
  <c r="G911" i="1"/>
  <c r="I910" i="1"/>
  <c r="H910" i="1"/>
  <c r="G910" i="1"/>
  <c r="I909" i="1"/>
  <c r="H909" i="1"/>
  <c r="G909" i="1"/>
  <c r="I908" i="1"/>
  <c r="H908" i="1"/>
  <c r="G908" i="1"/>
  <c r="I907" i="1"/>
  <c r="H907" i="1"/>
  <c r="G907" i="1"/>
  <c r="I906" i="1"/>
  <c r="H906" i="1"/>
  <c r="G906" i="1"/>
  <c r="I905" i="1"/>
  <c r="H905" i="1"/>
  <c r="G905" i="1"/>
  <c r="I904" i="1"/>
  <c r="H904" i="1"/>
  <c r="G904" i="1"/>
  <c r="I903" i="1"/>
  <c r="H903" i="1"/>
  <c r="G903" i="1"/>
  <c r="I902" i="1"/>
  <c r="H902" i="1"/>
  <c r="G902" i="1"/>
  <c r="I901" i="1"/>
  <c r="H901" i="1"/>
  <c r="G901" i="1"/>
  <c r="I900" i="1"/>
  <c r="H900" i="1"/>
  <c r="G900" i="1"/>
  <c r="I899" i="1"/>
  <c r="H899" i="1"/>
  <c r="G899" i="1"/>
  <c r="I898" i="1"/>
  <c r="H898" i="1"/>
  <c r="G898" i="1"/>
  <c r="I897" i="1"/>
  <c r="H897" i="1"/>
  <c r="G897" i="1"/>
  <c r="I896" i="1"/>
  <c r="H896" i="1"/>
  <c r="G896" i="1"/>
  <c r="I895" i="1"/>
  <c r="H895" i="1"/>
  <c r="G895" i="1"/>
  <c r="I894" i="1"/>
  <c r="H894" i="1"/>
  <c r="G894" i="1"/>
  <c r="I893" i="1"/>
  <c r="H893" i="1"/>
  <c r="G893" i="1"/>
  <c r="I892" i="1"/>
  <c r="H892" i="1"/>
  <c r="G892" i="1"/>
  <c r="I891" i="1"/>
  <c r="H891" i="1"/>
  <c r="G891" i="1"/>
  <c r="I890" i="1"/>
  <c r="H890" i="1"/>
  <c r="G890" i="1"/>
  <c r="I889" i="1"/>
  <c r="H889" i="1"/>
  <c r="G889" i="1"/>
  <c r="I888" i="1"/>
  <c r="H888" i="1"/>
  <c r="G888" i="1"/>
  <c r="I887" i="1"/>
  <c r="H887" i="1"/>
  <c r="G887" i="1"/>
  <c r="I886" i="1"/>
  <c r="H886" i="1"/>
  <c r="G886" i="1"/>
  <c r="I885" i="1"/>
  <c r="H885" i="1"/>
  <c r="G885" i="1"/>
  <c r="I884" i="1"/>
  <c r="H884" i="1"/>
  <c r="G884" i="1"/>
  <c r="I883" i="1"/>
  <c r="H883" i="1"/>
  <c r="G883" i="1"/>
  <c r="I882" i="1"/>
  <c r="H882" i="1"/>
  <c r="G882" i="1"/>
  <c r="I881" i="1"/>
  <c r="H881" i="1"/>
  <c r="G881" i="1"/>
  <c r="I880" i="1"/>
  <c r="H880" i="1"/>
  <c r="G880" i="1"/>
  <c r="I879" i="1"/>
  <c r="H879" i="1"/>
  <c r="G879" i="1"/>
  <c r="I878" i="1"/>
  <c r="H878" i="1"/>
  <c r="G878" i="1"/>
  <c r="I877" i="1"/>
  <c r="H877" i="1"/>
  <c r="G877" i="1"/>
  <c r="I876" i="1"/>
  <c r="H876" i="1"/>
  <c r="G876" i="1"/>
  <c r="I875" i="1"/>
  <c r="H875" i="1"/>
  <c r="G875" i="1"/>
  <c r="I874" i="1"/>
  <c r="H874" i="1"/>
  <c r="G874" i="1"/>
  <c r="I873" i="1"/>
  <c r="H873" i="1"/>
  <c r="G873" i="1"/>
  <c r="I872" i="1"/>
  <c r="H872" i="1"/>
  <c r="G872" i="1"/>
  <c r="I871" i="1"/>
  <c r="H871" i="1"/>
  <c r="G871" i="1"/>
  <c r="I870" i="1"/>
  <c r="H870" i="1"/>
  <c r="G870" i="1"/>
  <c r="I869" i="1"/>
  <c r="H869" i="1"/>
  <c r="G869" i="1"/>
  <c r="I868" i="1"/>
  <c r="H868" i="1"/>
  <c r="G868" i="1"/>
  <c r="I867" i="1"/>
  <c r="H867" i="1"/>
  <c r="G867" i="1"/>
  <c r="I866" i="1"/>
  <c r="H866" i="1"/>
  <c r="G866" i="1"/>
  <c r="I865" i="1"/>
  <c r="H865" i="1"/>
  <c r="G865" i="1"/>
  <c r="I864" i="1"/>
  <c r="H864" i="1"/>
  <c r="G864" i="1"/>
  <c r="I863" i="1"/>
  <c r="H863" i="1"/>
  <c r="G863" i="1"/>
  <c r="I862" i="1"/>
  <c r="H862" i="1"/>
  <c r="G862" i="1"/>
  <c r="I861" i="1"/>
  <c r="H861" i="1"/>
  <c r="G861" i="1"/>
  <c r="I860" i="1"/>
  <c r="H860" i="1"/>
  <c r="G860" i="1"/>
  <c r="I859" i="1"/>
  <c r="H859" i="1"/>
  <c r="G859" i="1"/>
  <c r="I858" i="1"/>
  <c r="H858" i="1"/>
  <c r="G858" i="1"/>
  <c r="I857" i="1"/>
  <c r="H857" i="1"/>
  <c r="G857" i="1"/>
  <c r="I856" i="1"/>
  <c r="H856" i="1"/>
  <c r="G856" i="1"/>
  <c r="I855" i="1"/>
  <c r="H855" i="1"/>
  <c r="G855" i="1"/>
  <c r="I854" i="1"/>
  <c r="H854" i="1"/>
  <c r="G854" i="1"/>
  <c r="I853" i="1"/>
  <c r="H853" i="1"/>
  <c r="G853" i="1"/>
  <c r="I852" i="1"/>
  <c r="H852" i="1"/>
  <c r="G852" i="1"/>
  <c r="I851" i="1"/>
  <c r="H851" i="1"/>
  <c r="G851" i="1"/>
  <c r="I850" i="1"/>
  <c r="H850" i="1"/>
  <c r="G850" i="1"/>
  <c r="I849" i="1"/>
  <c r="H849" i="1"/>
  <c r="G849" i="1"/>
  <c r="I848" i="1"/>
  <c r="H848" i="1"/>
  <c r="G848" i="1"/>
  <c r="I847" i="1"/>
  <c r="H847" i="1"/>
  <c r="G847" i="1"/>
  <c r="I846" i="1"/>
  <c r="H846" i="1"/>
  <c r="G846" i="1"/>
  <c r="I845" i="1"/>
  <c r="H845" i="1"/>
  <c r="G845" i="1"/>
  <c r="I844" i="1"/>
  <c r="H844" i="1"/>
  <c r="G844" i="1"/>
  <c r="I843" i="1"/>
  <c r="H843" i="1"/>
  <c r="G843" i="1"/>
  <c r="I842" i="1"/>
  <c r="H842" i="1"/>
  <c r="G842" i="1"/>
  <c r="I841" i="1"/>
  <c r="H841" i="1"/>
  <c r="G841" i="1"/>
  <c r="I840" i="1"/>
  <c r="H840" i="1"/>
  <c r="G840" i="1"/>
  <c r="I839" i="1"/>
  <c r="H839" i="1"/>
  <c r="G839" i="1"/>
  <c r="I838" i="1"/>
  <c r="H838" i="1"/>
  <c r="G838" i="1"/>
  <c r="I837" i="1"/>
  <c r="H837" i="1"/>
  <c r="G837" i="1"/>
  <c r="I836" i="1"/>
  <c r="H836" i="1"/>
  <c r="G836" i="1"/>
  <c r="I835" i="1"/>
  <c r="H835" i="1"/>
  <c r="G835" i="1"/>
  <c r="I834" i="1"/>
  <c r="H834" i="1"/>
  <c r="G834" i="1"/>
  <c r="I833" i="1"/>
  <c r="H833" i="1"/>
  <c r="G833" i="1"/>
  <c r="I832" i="1"/>
  <c r="H832" i="1"/>
  <c r="G832" i="1"/>
  <c r="I831" i="1"/>
  <c r="H831" i="1"/>
  <c r="G831" i="1"/>
  <c r="I830" i="1"/>
  <c r="H830" i="1"/>
  <c r="G830" i="1"/>
  <c r="I829" i="1"/>
  <c r="H829" i="1"/>
  <c r="G829" i="1"/>
  <c r="I828" i="1"/>
  <c r="H828" i="1"/>
  <c r="G828" i="1"/>
  <c r="I827" i="1"/>
  <c r="H827" i="1"/>
  <c r="G827" i="1"/>
  <c r="I826" i="1"/>
  <c r="H826" i="1"/>
  <c r="G826" i="1"/>
  <c r="I825" i="1"/>
  <c r="H825" i="1"/>
  <c r="G825" i="1"/>
  <c r="I824" i="1"/>
  <c r="H824" i="1"/>
  <c r="G824" i="1"/>
  <c r="I823" i="1"/>
  <c r="H823" i="1"/>
  <c r="G823" i="1"/>
  <c r="I822" i="1"/>
  <c r="H822" i="1"/>
  <c r="G822" i="1"/>
  <c r="I821" i="1"/>
  <c r="H821" i="1"/>
  <c r="G821" i="1"/>
  <c r="I820" i="1"/>
  <c r="H820" i="1"/>
  <c r="G820" i="1"/>
  <c r="I819" i="1"/>
  <c r="H819" i="1"/>
  <c r="G819" i="1"/>
  <c r="I818" i="1"/>
  <c r="H818" i="1"/>
  <c r="G818" i="1"/>
  <c r="I817" i="1"/>
  <c r="H817" i="1"/>
  <c r="G817" i="1"/>
  <c r="I816" i="1"/>
  <c r="H816" i="1"/>
  <c r="G816" i="1"/>
  <c r="I815" i="1"/>
  <c r="H815" i="1"/>
  <c r="G815" i="1"/>
  <c r="I814" i="1"/>
  <c r="H814" i="1"/>
  <c r="G814" i="1"/>
  <c r="I813" i="1"/>
  <c r="H813" i="1"/>
  <c r="G813" i="1"/>
  <c r="I812" i="1"/>
  <c r="H812" i="1"/>
  <c r="G812" i="1"/>
  <c r="I811" i="1"/>
  <c r="H811" i="1"/>
  <c r="G811" i="1"/>
  <c r="I810" i="1"/>
  <c r="H810" i="1"/>
  <c r="G810" i="1"/>
  <c r="I809" i="1"/>
  <c r="H809" i="1"/>
  <c r="G809" i="1"/>
  <c r="I808" i="1"/>
  <c r="H808" i="1"/>
  <c r="G808" i="1"/>
  <c r="I807" i="1"/>
  <c r="H807" i="1"/>
  <c r="G807" i="1"/>
  <c r="I806" i="1"/>
  <c r="H806" i="1"/>
  <c r="G806" i="1"/>
  <c r="I805" i="1"/>
  <c r="H805" i="1"/>
  <c r="G805" i="1"/>
  <c r="I804" i="1"/>
  <c r="H804" i="1"/>
  <c r="G804" i="1"/>
  <c r="I803" i="1"/>
  <c r="H803" i="1"/>
  <c r="G803" i="1"/>
  <c r="I802" i="1"/>
  <c r="H802" i="1"/>
  <c r="G802" i="1"/>
  <c r="I801" i="1"/>
  <c r="H801" i="1"/>
  <c r="G801" i="1"/>
  <c r="I800" i="1"/>
  <c r="H800" i="1"/>
  <c r="G800" i="1"/>
  <c r="I799" i="1"/>
  <c r="H799" i="1"/>
  <c r="G799" i="1"/>
  <c r="I798" i="1"/>
  <c r="H798" i="1"/>
  <c r="G798" i="1"/>
  <c r="I797" i="1"/>
  <c r="H797" i="1"/>
  <c r="G797" i="1"/>
  <c r="I796" i="1"/>
  <c r="H796" i="1"/>
  <c r="G796" i="1"/>
  <c r="I795" i="1"/>
  <c r="H795" i="1"/>
  <c r="G795" i="1"/>
  <c r="I794" i="1"/>
  <c r="H794" i="1"/>
  <c r="G794" i="1"/>
  <c r="I793" i="1"/>
  <c r="H793" i="1"/>
  <c r="G793" i="1"/>
  <c r="I792" i="1"/>
  <c r="H792" i="1"/>
  <c r="G792" i="1"/>
  <c r="I791" i="1"/>
  <c r="H791" i="1"/>
  <c r="G791" i="1"/>
  <c r="I790" i="1"/>
  <c r="H790" i="1"/>
  <c r="G790" i="1"/>
  <c r="I789" i="1"/>
  <c r="H789" i="1"/>
  <c r="G789" i="1"/>
  <c r="I788" i="1"/>
  <c r="H788" i="1"/>
  <c r="G788" i="1"/>
  <c r="I787" i="1"/>
  <c r="H787" i="1"/>
  <c r="G787" i="1"/>
  <c r="I786" i="1"/>
  <c r="H786" i="1"/>
  <c r="G786" i="1"/>
  <c r="I785" i="1"/>
  <c r="H785" i="1"/>
  <c r="G785" i="1"/>
  <c r="I784" i="1"/>
  <c r="H784" i="1"/>
  <c r="G784" i="1"/>
  <c r="I783" i="1"/>
  <c r="H783" i="1"/>
  <c r="G783" i="1"/>
  <c r="I782" i="1"/>
  <c r="H782" i="1"/>
  <c r="G782" i="1"/>
  <c r="I781" i="1"/>
  <c r="H781" i="1"/>
  <c r="G781" i="1"/>
  <c r="I780" i="1"/>
  <c r="H780" i="1"/>
  <c r="G780" i="1"/>
  <c r="I779" i="1"/>
  <c r="H779" i="1"/>
  <c r="G779" i="1"/>
  <c r="I778" i="1"/>
  <c r="H778" i="1"/>
  <c r="G778" i="1"/>
  <c r="I777" i="1"/>
  <c r="H777" i="1"/>
  <c r="G777" i="1"/>
  <c r="I776" i="1"/>
  <c r="H776" i="1"/>
  <c r="G776" i="1"/>
  <c r="I775" i="1"/>
  <c r="H775" i="1"/>
  <c r="G775" i="1"/>
  <c r="I774" i="1"/>
  <c r="H774" i="1"/>
  <c r="G774" i="1"/>
  <c r="I773" i="1"/>
  <c r="H773" i="1"/>
  <c r="G773" i="1"/>
  <c r="I772" i="1"/>
  <c r="H772" i="1"/>
  <c r="G772" i="1"/>
  <c r="I771" i="1"/>
  <c r="H771" i="1"/>
  <c r="G771" i="1"/>
  <c r="I770" i="1"/>
  <c r="H770" i="1"/>
  <c r="G770" i="1"/>
  <c r="I769" i="1"/>
  <c r="H769" i="1"/>
  <c r="G769" i="1"/>
  <c r="I768" i="1"/>
  <c r="H768" i="1"/>
  <c r="G768" i="1"/>
  <c r="I767" i="1"/>
  <c r="H767" i="1"/>
  <c r="G767" i="1"/>
  <c r="I766" i="1"/>
  <c r="H766" i="1"/>
  <c r="G766" i="1"/>
  <c r="I765" i="1"/>
  <c r="H765" i="1"/>
  <c r="G765" i="1"/>
  <c r="I764" i="1"/>
  <c r="H764" i="1"/>
  <c r="G764" i="1"/>
  <c r="I763" i="1"/>
  <c r="H763" i="1"/>
  <c r="G763" i="1"/>
  <c r="I762" i="1"/>
  <c r="H762" i="1"/>
  <c r="G762" i="1"/>
  <c r="I761" i="1"/>
  <c r="H761" i="1"/>
  <c r="G761" i="1"/>
  <c r="I760" i="1"/>
  <c r="H760" i="1"/>
  <c r="G760" i="1"/>
  <c r="I759" i="1"/>
  <c r="H759" i="1"/>
  <c r="G759" i="1"/>
  <c r="I758" i="1"/>
  <c r="H758" i="1"/>
  <c r="G758" i="1"/>
  <c r="I757" i="1"/>
  <c r="H757" i="1"/>
  <c r="G757" i="1"/>
  <c r="I756" i="1"/>
  <c r="H756" i="1"/>
  <c r="G756" i="1"/>
  <c r="I755" i="1"/>
  <c r="H755" i="1"/>
  <c r="G755" i="1"/>
  <c r="I754" i="1"/>
  <c r="H754" i="1"/>
  <c r="G754" i="1"/>
  <c r="I753" i="1"/>
  <c r="H753" i="1"/>
  <c r="G753" i="1"/>
  <c r="I752" i="1"/>
  <c r="H752" i="1"/>
  <c r="G752" i="1"/>
  <c r="I751" i="1"/>
  <c r="H751" i="1"/>
  <c r="G751" i="1"/>
  <c r="I750" i="1"/>
  <c r="H750" i="1"/>
  <c r="G750" i="1"/>
  <c r="I749" i="1"/>
  <c r="H749" i="1"/>
  <c r="G749" i="1"/>
  <c r="I748" i="1"/>
  <c r="H748" i="1"/>
  <c r="G748" i="1"/>
  <c r="I747" i="1"/>
  <c r="H747" i="1"/>
  <c r="G747" i="1"/>
  <c r="I746" i="1"/>
  <c r="H746" i="1"/>
  <c r="G746" i="1"/>
  <c r="I745" i="1"/>
  <c r="H745" i="1"/>
  <c r="G745" i="1"/>
  <c r="I744" i="1"/>
  <c r="H744" i="1"/>
  <c r="G744" i="1"/>
  <c r="I743" i="1"/>
  <c r="H743" i="1"/>
  <c r="G743" i="1"/>
  <c r="I742" i="1"/>
  <c r="H742" i="1"/>
  <c r="G742" i="1"/>
  <c r="I741" i="1"/>
  <c r="H741" i="1"/>
  <c r="G741" i="1"/>
  <c r="I740" i="1"/>
  <c r="H740" i="1"/>
  <c r="G740" i="1"/>
  <c r="I739" i="1"/>
  <c r="H739" i="1"/>
  <c r="G739" i="1"/>
  <c r="I738" i="1"/>
  <c r="H738" i="1"/>
  <c r="G738" i="1"/>
  <c r="I737" i="1"/>
  <c r="H737" i="1"/>
  <c r="G737" i="1"/>
  <c r="I736" i="1"/>
  <c r="H736" i="1"/>
  <c r="G736" i="1"/>
  <c r="I735" i="1"/>
  <c r="H735" i="1"/>
  <c r="G735" i="1"/>
  <c r="I734" i="1"/>
  <c r="H734" i="1"/>
  <c r="G734" i="1"/>
  <c r="I733" i="1"/>
  <c r="H733" i="1"/>
  <c r="G733" i="1"/>
  <c r="I732" i="1"/>
  <c r="H732" i="1"/>
  <c r="G732" i="1"/>
  <c r="I731" i="1"/>
  <c r="H731" i="1"/>
  <c r="G731" i="1"/>
  <c r="I730" i="1"/>
  <c r="H730" i="1"/>
  <c r="G730" i="1"/>
  <c r="I729" i="1"/>
  <c r="H729" i="1"/>
  <c r="G729" i="1"/>
  <c r="I728" i="1"/>
  <c r="H728" i="1"/>
  <c r="G728" i="1"/>
  <c r="I727" i="1"/>
  <c r="H727" i="1"/>
  <c r="G727" i="1"/>
  <c r="I726" i="1"/>
  <c r="H726" i="1"/>
  <c r="G726" i="1"/>
  <c r="I725" i="1"/>
  <c r="H725" i="1"/>
  <c r="G725" i="1"/>
  <c r="I724" i="1"/>
  <c r="H724" i="1"/>
  <c r="G724" i="1"/>
  <c r="I723" i="1"/>
  <c r="H723" i="1"/>
  <c r="G723" i="1"/>
  <c r="I722" i="1"/>
  <c r="H722" i="1"/>
  <c r="G722" i="1"/>
  <c r="I721" i="1"/>
  <c r="H721" i="1"/>
  <c r="G721" i="1"/>
  <c r="I720" i="1"/>
  <c r="H720" i="1"/>
  <c r="G720" i="1"/>
  <c r="I719" i="1"/>
  <c r="H719" i="1"/>
  <c r="G719" i="1"/>
  <c r="I718" i="1"/>
  <c r="H718" i="1"/>
  <c r="G718" i="1"/>
  <c r="I717" i="1"/>
  <c r="H717" i="1"/>
  <c r="G717" i="1"/>
  <c r="I716" i="1"/>
  <c r="H716" i="1"/>
  <c r="G716" i="1"/>
  <c r="I715" i="1"/>
  <c r="H715" i="1"/>
  <c r="G715" i="1"/>
  <c r="I714" i="1"/>
  <c r="H714" i="1"/>
  <c r="G714" i="1"/>
  <c r="I713" i="1"/>
  <c r="H713" i="1"/>
  <c r="G713" i="1"/>
  <c r="I712" i="1"/>
  <c r="H712" i="1"/>
  <c r="G712" i="1"/>
  <c r="I711" i="1"/>
  <c r="H711" i="1"/>
  <c r="G711" i="1"/>
  <c r="I710" i="1"/>
  <c r="H710" i="1"/>
  <c r="G710" i="1"/>
  <c r="I709" i="1"/>
  <c r="H709" i="1"/>
  <c r="G709" i="1"/>
  <c r="I708" i="1"/>
  <c r="H708" i="1"/>
  <c r="G708" i="1"/>
  <c r="I707" i="1"/>
  <c r="H707" i="1"/>
  <c r="G707" i="1"/>
  <c r="I706" i="1"/>
  <c r="H706" i="1"/>
  <c r="G706" i="1"/>
  <c r="I705" i="1"/>
  <c r="H705" i="1"/>
  <c r="G705" i="1"/>
  <c r="I704" i="1"/>
  <c r="H704" i="1"/>
  <c r="G704" i="1"/>
  <c r="I703" i="1"/>
  <c r="H703" i="1"/>
  <c r="G703" i="1"/>
  <c r="I702" i="1"/>
  <c r="H702" i="1"/>
  <c r="G702" i="1"/>
  <c r="I701" i="1"/>
  <c r="H701" i="1"/>
  <c r="G701" i="1"/>
  <c r="I700" i="1"/>
  <c r="H700" i="1"/>
  <c r="G700" i="1"/>
  <c r="I699" i="1"/>
  <c r="H699" i="1"/>
  <c r="G699" i="1"/>
  <c r="I698" i="1"/>
  <c r="H698" i="1"/>
  <c r="G698" i="1"/>
  <c r="I697" i="1"/>
  <c r="H697" i="1"/>
  <c r="G697" i="1"/>
  <c r="I696" i="1"/>
  <c r="H696" i="1"/>
  <c r="G696" i="1"/>
  <c r="I695" i="1"/>
  <c r="H695" i="1"/>
  <c r="G695" i="1"/>
  <c r="I694" i="1"/>
  <c r="H694" i="1"/>
  <c r="G694" i="1"/>
  <c r="I693" i="1"/>
  <c r="H693" i="1"/>
  <c r="G693" i="1"/>
  <c r="I692" i="1"/>
  <c r="H692" i="1"/>
  <c r="G692" i="1"/>
  <c r="I691" i="1"/>
  <c r="H691" i="1"/>
  <c r="G691" i="1"/>
  <c r="I690" i="1"/>
  <c r="H690" i="1"/>
  <c r="G690" i="1"/>
  <c r="I689" i="1"/>
  <c r="H689" i="1"/>
  <c r="G689" i="1"/>
  <c r="I688" i="1"/>
  <c r="H688" i="1"/>
  <c r="G688" i="1"/>
  <c r="I687" i="1"/>
  <c r="H687" i="1"/>
  <c r="G687" i="1"/>
  <c r="I686" i="1"/>
  <c r="H686" i="1"/>
  <c r="G686" i="1"/>
  <c r="I685" i="1"/>
  <c r="H685" i="1"/>
  <c r="G685" i="1"/>
  <c r="I684" i="1"/>
  <c r="H684" i="1"/>
  <c r="G684" i="1"/>
  <c r="I683" i="1"/>
  <c r="H683" i="1"/>
  <c r="G683" i="1"/>
  <c r="I682" i="1"/>
  <c r="H682" i="1"/>
  <c r="G682" i="1"/>
  <c r="I681" i="1"/>
  <c r="H681" i="1"/>
  <c r="G681" i="1"/>
  <c r="I680" i="1"/>
  <c r="H680" i="1"/>
  <c r="G680" i="1"/>
  <c r="I679" i="1"/>
  <c r="H679" i="1"/>
  <c r="G679" i="1"/>
  <c r="I678" i="1"/>
  <c r="H678" i="1"/>
  <c r="G678" i="1"/>
  <c r="I677" i="1"/>
  <c r="H677" i="1"/>
  <c r="G677" i="1"/>
  <c r="I676" i="1"/>
  <c r="H676" i="1"/>
  <c r="G676" i="1"/>
  <c r="I675" i="1"/>
  <c r="H675" i="1"/>
  <c r="G675" i="1"/>
  <c r="I674" i="1"/>
  <c r="H674" i="1"/>
  <c r="G674" i="1"/>
  <c r="I673" i="1"/>
  <c r="H673" i="1"/>
  <c r="G673" i="1"/>
  <c r="I672" i="1"/>
  <c r="H672" i="1"/>
  <c r="G672" i="1"/>
  <c r="I671" i="1"/>
  <c r="H671" i="1"/>
  <c r="G671" i="1"/>
  <c r="I670" i="1"/>
  <c r="H670" i="1"/>
  <c r="G670" i="1"/>
  <c r="I669" i="1"/>
  <c r="H669" i="1"/>
  <c r="G669" i="1"/>
  <c r="I668" i="1"/>
  <c r="H668" i="1"/>
  <c r="G668" i="1"/>
  <c r="I667" i="1"/>
  <c r="H667" i="1"/>
  <c r="G667" i="1"/>
  <c r="I666" i="1"/>
  <c r="H666" i="1"/>
  <c r="G666" i="1"/>
  <c r="I665" i="1"/>
  <c r="H665" i="1"/>
  <c r="G665" i="1"/>
  <c r="I664" i="1"/>
  <c r="H664" i="1"/>
  <c r="G664" i="1"/>
  <c r="I663" i="1"/>
  <c r="H663" i="1"/>
  <c r="G663" i="1"/>
  <c r="I662" i="1"/>
  <c r="H662" i="1"/>
  <c r="G662" i="1"/>
  <c r="I661" i="1"/>
  <c r="H661" i="1"/>
  <c r="G661" i="1"/>
  <c r="I660" i="1"/>
  <c r="H660" i="1"/>
  <c r="G660" i="1"/>
  <c r="I659" i="1"/>
  <c r="H659" i="1"/>
  <c r="G659" i="1"/>
  <c r="I658" i="1"/>
  <c r="H658" i="1"/>
  <c r="G658" i="1"/>
  <c r="I657" i="1"/>
  <c r="H657" i="1"/>
  <c r="G657" i="1"/>
  <c r="I656" i="1"/>
  <c r="H656" i="1"/>
  <c r="G656" i="1"/>
  <c r="I655" i="1"/>
  <c r="H655" i="1"/>
  <c r="G655" i="1"/>
  <c r="I654" i="1"/>
  <c r="H654" i="1"/>
  <c r="G654" i="1"/>
  <c r="I653" i="1"/>
  <c r="H653" i="1"/>
  <c r="G653" i="1"/>
  <c r="I652" i="1"/>
  <c r="H652" i="1"/>
  <c r="G652" i="1"/>
  <c r="I651" i="1"/>
  <c r="H651" i="1"/>
  <c r="G651" i="1"/>
  <c r="I650" i="1"/>
  <c r="H650" i="1"/>
  <c r="G650" i="1"/>
  <c r="I649" i="1"/>
  <c r="H649" i="1"/>
  <c r="G649" i="1"/>
  <c r="I648" i="1"/>
  <c r="H648" i="1"/>
  <c r="G648" i="1"/>
  <c r="I647" i="1"/>
  <c r="H647" i="1"/>
  <c r="G647" i="1"/>
  <c r="I646" i="1"/>
  <c r="H646" i="1"/>
  <c r="G646" i="1"/>
  <c r="I645" i="1"/>
  <c r="H645" i="1"/>
  <c r="G645" i="1"/>
  <c r="I644" i="1"/>
  <c r="H644" i="1"/>
  <c r="G644" i="1"/>
  <c r="I643" i="1"/>
  <c r="H643" i="1"/>
  <c r="G643" i="1"/>
  <c r="I642" i="1"/>
  <c r="H642" i="1"/>
  <c r="G642" i="1"/>
  <c r="I641" i="1"/>
  <c r="H641" i="1"/>
  <c r="G641" i="1"/>
  <c r="I640" i="1"/>
  <c r="H640" i="1"/>
  <c r="G640" i="1"/>
  <c r="I639" i="1"/>
  <c r="H639" i="1"/>
  <c r="G639" i="1"/>
  <c r="I638" i="1"/>
  <c r="H638" i="1"/>
  <c r="G638" i="1"/>
  <c r="I637" i="1"/>
  <c r="H637" i="1"/>
  <c r="G637" i="1"/>
  <c r="I636" i="1"/>
  <c r="H636" i="1"/>
  <c r="G636" i="1"/>
  <c r="I635" i="1"/>
  <c r="H635" i="1"/>
  <c r="G635" i="1"/>
  <c r="I634" i="1"/>
  <c r="H634" i="1"/>
  <c r="G634" i="1"/>
  <c r="I633" i="1"/>
  <c r="H633" i="1"/>
  <c r="G633" i="1"/>
  <c r="I632" i="1"/>
  <c r="H632" i="1"/>
  <c r="G632" i="1"/>
  <c r="I631" i="1"/>
  <c r="H631" i="1"/>
  <c r="G631" i="1"/>
  <c r="I630" i="1"/>
  <c r="H630" i="1"/>
  <c r="G630" i="1"/>
  <c r="I629" i="1"/>
  <c r="H629" i="1"/>
  <c r="G629" i="1"/>
  <c r="I628" i="1"/>
  <c r="H628" i="1"/>
  <c r="G628" i="1"/>
  <c r="I627" i="1"/>
  <c r="H627" i="1"/>
  <c r="G627" i="1"/>
  <c r="I626" i="1"/>
  <c r="H626" i="1"/>
  <c r="G626" i="1"/>
  <c r="I625" i="1"/>
  <c r="H625" i="1"/>
  <c r="G625" i="1"/>
  <c r="I624" i="1"/>
  <c r="H624" i="1"/>
  <c r="G624" i="1"/>
  <c r="I623" i="1"/>
  <c r="H623" i="1"/>
  <c r="G623" i="1"/>
  <c r="I622" i="1"/>
  <c r="H622" i="1"/>
  <c r="G622" i="1"/>
  <c r="I621" i="1"/>
  <c r="H621" i="1"/>
  <c r="G621" i="1"/>
  <c r="I620" i="1"/>
  <c r="H620" i="1"/>
  <c r="G620" i="1"/>
  <c r="I619" i="1"/>
  <c r="H619" i="1"/>
  <c r="G619" i="1"/>
  <c r="I618" i="1"/>
  <c r="H618" i="1"/>
  <c r="G618" i="1"/>
  <c r="I617" i="1"/>
  <c r="H617" i="1"/>
  <c r="G617" i="1"/>
  <c r="I616" i="1"/>
  <c r="H616" i="1"/>
  <c r="G616" i="1"/>
  <c r="I615" i="1"/>
  <c r="H615" i="1"/>
  <c r="G615" i="1"/>
  <c r="I614" i="1"/>
  <c r="H614" i="1"/>
  <c r="G614" i="1"/>
  <c r="I613" i="1"/>
  <c r="H613" i="1"/>
  <c r="G613" i="1"/>
  <c r="I612" i="1"/>
  <c r="H612" i="1"/>
  <c r="G612" i="1"/>
  <c r="I611" i="1"/>
  <c r="H611" i="1"/>
  <c r="G611" i="1"/>
  <c r="I610" i="1"/>
  <c r="H610" i="1"/>
  <c r="G610" i="1"/>
  <c r="I609" i="1"/>
  <c r="H609" i="1"/>
  <c r="G609" i="1"/>
  <c r="I608" i="1"/>
  <c r="H608" i="1"/>
  <c r="G608" i="1"/>
  <c r="I607" i="1"/>
  <c r="H607" i="1"/>
  <c r="G607" i="1"/>
  <c r="I606" i="1"/>
  <c r="H606" i="1"/>
  <c r="G606" i="1"/>
  <c r="I605" i="1"/>
  <c r="H605" i="1"/>
  <c r="G605" i="1"/>
  <c r="I604" i="1"/>
  <c r="H604" i="1"/>
  <c r="G604" i="1"/>
  <c r="I603" i="1"/>
  <c r="H603" i="1"/>
  <c r="G603" i="1"/>
  <c r="I602" i="1"/>
  <c r="H602" i="1"/>
  <c r="G602" i="1"/>
  <c r="I601" i="1"/>
  <c r="H601" i="1"/>
  <c r="G601" i="1"/>
  <c r="I600" i="1"/>
  <c r="H600" i="1"/>
  <c r="G600" i="1"/>
  <c r="I599" i="1"/>
  <c r="H599" i="1"/>
  <c r="G599" i="1"/>
  <c r="I598" i="1"/>
  <c r="H598" i="1"/>
  <c r="G598" i="1"/>
  <c r="I597" i="1"/>
  <c r="H597" i="1"/>
  <c r="G597" i="1"/>
  <c r="I596" i="1"/>
  <c r="H596" i="1"/>
  <c r="G596" i="1"/>
  <c r="I595" i="1"/>
  <c r="H595" i="1"/>
  <c r="G595" i="1"/>
  <c r="I594" i="1"/>
  <c r="H594" i="1"/>
  <c r="G594" i="1"/>
  <c r="I593" i="1"/>
  <c r="H593" i="1"/>
  <c r="G593" i="1"/>
  <c r="I592" i="1"/>
  <c r="H592" i="1"/>
  <c r="G592" i="1"/>
  <c r="I591" i="1"/>
  <c r="H591" i="1"/>
  <c r="G591" i="1"/>
  <c r="I590" i="1"/>
  <c r="H590" i="1"/>
  <c r="G590" i="1"/>
  <c r="I589" i="1"/>
  <c r="H589" i="1"/>
  <c r="G589" i="1"/>
  <c r="I588" i="1"/>
  <c r="H588" i="1"/>
  <c r="G588" i="1"/>
  <c r="I587" i="1"/>
  <c r="H587" i="1"/>
  <c r="G587" i="1"/>
  <c r="I586" i="1"/>
  <c r="H586" i="1"/>
  <c r="G586" i="1"/>
  <c r="I585" i="1"/>
  <c r="H585" i="1"/>
  <c r="G585" i="1"/>
  <c r="I584" i="1"/>
  <c r="H584" i="1"/>
  <c r="G584" i="1"/>
  <c r="I583" i="1"/>
  <c r="H583" i="1"/>
  <c r="G583" i="1"/>
  <c r="I582" i="1"/>
  <c r="H582" i="1"/>
  <c r="G582" i="1"/>
  <c r="I581" i="1"/>
  <c r="H581" i="1"/>
  <c r="G581" i="1"/>
  <c r="I580" i="1"/>
  <c r="H580" i="1"/>
  <c r="G580" i="1"/>
  <c r="I579" i="1"/>
  <c r="H579" i="1"/>
  <c r="G579" i="1"/>
  <c r="I578" i="1"/>
  <c r="H578" i="1"/>
  <c r="G578" i="1"/>
  <c r="I577" i="1"/>
  <c r="H577" i="1"/>
  <c r="G577" i="1"/>
  <c r="I576" i="1"/>
  <c r="H576" i="1"/>
  <c r="G576" i="1"/>
  <c r="I575" i="1"/>
  <c r="H575" i="1"/>
  <c r="G575" i="1"/>
  <c r="I574" i="1"/>
  <c r="H574" i="1"/>
  <c r="G574" i="1"/>
  <c r="I573" i="1"/>
  <c r="H573" i="1"/>
  <c r="G573" i="1"/>
  <c r="I572" i="1"/>
  <c r="H572" i="1"/>
  <c r="G572" i="1"/>
  <c r="I571" i="1"/>
  <c r="H571" i="1"/>
  <c r="G571" i="1"/>
  <c r="I570" i="1"/>
  <c r="H570" i="1"/>
  <c r="G570" i="1"/>
  <c r="I569" i="1"/>
  <c r="H569" i="1"/>
  <c r="G569" i="1"/>
  <c r="I568" i="1"/>
  <c r="H568" i="1"/>
  <c r="G568" i="1"/>
  <c r="I567" i="1"/>
  <c r="H567" i="1"/>
  <c r="G567" i="1"/>
  <c r="I566" i="1"/>
  <c r="H566" i="1"/>
  <c r="G566" i="1"/>
  <c r="I565" i="1"/>
  <c r="H565" i="1"/>
  <c r="G565" i="1"/>
  <c r="I564" i="1"/>
  <c r="H564" i="1"/>
  <c r="G564" i="1"/>
  <c r="I563" i="1"/>
  <c r="H563" i="1"/>
  <c r="G563" i="1"/>
  <c r="I562" i="1"/>
  <c r="H562" i="1"/>
  <c r="G562" i="1"/>
  <c r="I561" i="1"/>
  <c r="H561" i="1"/>
  <c r="G561" i="1"/>
  <c r="I560" i="1"/>
  <c r="H560" i="1"/>
  <c r="G560" i="1"/>
  <c r="I559" i="1"/>
  <c r="H559" i="1"/>
  <c r="G559" i="1"/>
  <c r="I558" i="1"/>
  <c r="H558" i="1"/>
  <c r="G558" i="1"/>
  <c r="I557" i="1"/>
  <c r="H557" i="1"/>
  <c r="G557" i="1"/>
  <c r="I556" i="1"/>
  <c r="H556" i="1"/>
  <c r="G556" i="1"/>
  <c r="I555" i="1"/>
  <c r="H555" i="1"/>
  <c r="G555" i="1"/>
  <c r="I554" i="1"/>
  <c r="H554" i="1"/>
  <c r="G554" i="1"/>
  <c r="I553" i="1"/>
  <c r="H553" i="1"/>
  <c r="G553" i="1"/>
  <c r="I552" i="1"/>
  <c r="H552" i="1"/>
  <c r="G552" i="1"/>
  <c r="I551" i="1"/>
  <c r="H551" i="1"/>
  <c r="G551" i="1"/>
  <c r="I550" i="1"/>
  <c r="H550" i="1"/>
  <c r="G550" i="1"/>
  <c r="I549" i="1"/>
  <c r="H549" i="1"/>
  <c r="G549" i="1"/>
  <c r="I548" i="1"/>
  <c r="H548" i="1"/>
  <c r="G548" i="1"/>
  <c r="I547" i="1"/>
  <c r="H547" i="1"/>
  <c r="G547" i="1"/>
  <c r="I546" i="1"/>
  <c r="H546" i="1"/>
  <c r="G546" i="1"/>
  <c r="I545" i="1"/>
  <c r="H545" i="1"/>
  <c r="G545" i="1"/>
  <c r="I544" i="1"/>
  <c r="H544" i="1"/>
  <c r="G544" i="1"/>
  <c r="I543" i="1"/>
  <c r="H543" i="1"/>
  <c r="G543" i="1"/>
  <c r="I542" i="1"/>
  <c r="H542" i="1"/>
  <c r="G542" i="1"/>
  <c r="I541" i="1"/>
  <c r="H541" i="1"/>
  <c r="G541" i="1"/>
  <c r="I540" i="1"/>
  <c r="H540" i="1"/>
  <c r="G540" i="1"/>
  <c r="I539" i="1"/>
  <c r="H539" i="1"/>
  <c r="G539" i="1"/>
  <c r="I538" i="1"/>
  <c r="H538" i="1"/>
  <c r="G538" i="1"/>
  <c r="I537" i="1"/>
  <c r="H537" i="1"/>
  <c r="G537" i="1"/>
  <c r="I536" i="1"/>
  <c r="H536" i="1"/>
  <c r="G536" i="1"/>
  <c r="I535" i="1"/>
  <c r="H535" i="1"/>
  <c r="G535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I522" i="1"/>
  <c r="H522" i="1"/>
  <c r="G522" i="1"/>
  <c r="I521" i="1"/>
  <c r="H521" i="1"/>
  <c r="G521" i="1"/>
  <c r="I520" i="1"/>
  <c r="H520" i="1"/>
  <c r="G520" i="1"/>
  <c r="I519" i="1"/>
  <c r="H519" i="1"/>
  <c r="G519" i="1"/>
  <c r="I518" i="1"/>
  <c r="H518" i="1"/>
  <c r="G518" i="1"/>
  <c r="I517" i="1"/>
  <c r="H517" i="1"/>
  <c r="G517" i="1"/>
  <c r="I516" i="1"/>
  <c r="H516" i="1"/>
  <c r="G516" i="1"/>
  <c r="I515" i="1"/>
  <c r="H515" i="1"/>
  <c r="G515" i="1"/>
  <c r="I514" i="1"/>
  <c r="H514" i="1"/>
  <c r="G514" i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</calcChain>
</file>

<file path=xl/sharedStrings.xml><?xml version="1.0" encoding="utf-8"?>
<sst xmlns="http://schemas.openxmlformats.org/spreadsheetml/2006/main" count="11548" uniqueCount="11440">
  <si>
    <t>Date</t>
  </si>
  <si>
    <t>Open</t>
  </si>
  <si>
    <t>High</t>
  </si>
  <si>
    <t>Low</t>
  </si>
  <si>
    <t>Close</t>
  </si>
  <si>
    <t>Volume</t>
  </si>
  <si>
    <t>Daily_Return</t>
  </si>
  <si>
    <t>Price_Range</t>
  </si>
  <si>
    <t>Price_Change</t>
  </si>
  <si>
    <t>Date,Open,High,Low,Close,Volume,Daily_Return,Price_Range,Price_Change</t>
  </si>
  <si>
    <t>1980-12-15,0.0936841928760641,0.0936841928760641,0.0932564362883567,0.0932564362883567,175884800,,0.000427756587707398,-0.000427756587707398</t>
  </si>
  <si>
    <t>1980-12-16,0.08683935362955,0.08683935362955,0.086411602795124,0.086411602795124,105728000,-7.33979740772841,0.00042775083442600503,-0.00042775083442600503</t>
  </si>
  <si>
    <t>1980-12-17,0.0885504037141799,0.0889781604307367,0.0885504037141799,0.0885504037141799,86441600,2.4751316372719545,0.00042775671655680136,0.0</t>
  </si>
  <si>
    <t>1980-12-18,0.0911177098751068,0.0915454609362404,0.0911177098751068,0.0911177098751068,73449600,2.899259690801159,0.00042775106113360217,0.0</t>
  </si>
  <si>
    <t>1980-12-19,0.0966784730553627,0.09710622969892,0.0966784730553627,0.0966784730553627,48630400,6.102834660658107,0.00042775664355729215,0.0</t>
  </si>
  <si>
    <t>1980-12-22,0.1013837754726409,0.1018122974656473,0.1013837754726409,0.1013837754726409,37363200,4.866959798365578,0.0004285219930064005,0.0</t>
  </si>
  <si>
    <t>1980-12-23,0.1056620776653289,0.1060898343366984,0.1056620776653289,0.1056620776653289,46950400,4.219908138894013,0.000427756671369503,0.0</t>
  </si>
  <si>
    <t>1980-12-24,0.1112228780984878,0.1116506347620666,0.1112228780984878,0.1112228780984878,48003200,5.262815719724934,0.0004277566635788044,0.0</t>
  </si>
  <si>
    <t>1980-12-26,0.1214897558093071,0.1219175125467641,0.1214897558093071,0.1214897558093071,55574400,9.23090454621034,0.0004277567374569996,0.0</t>
  </si>
  <si>
    <t>1980-12-29,0.1232007071375846,0.1236284636521424,0.1232007071375846,0.1232007071375846,93161600,1.408309134280472,0.0004277565145578005,0.0</t>
  </si>
  <si>
    <t>1980-12-30,0.1206341457239722,0.1206341457239722,0.1202064007520675,0.1202064007520675,68880000,-2.430429544672341,0.0004277449719047033,-0.0004277449719047033</t>
  </si>
  <si>
    <t>1980-12-31,0.1172121951276881,0.1172121951276881,0.1167844384908676,0.1167844384908676,35750400,-2.846738809073812,0.00042775663682050047,-0.00042775663682050047</t>
  </si>
  <si>
    <t>1981-01-02,0.1180676519870758,0.1189231649347121,0.1180676519870758,0.1180676519870758,21660800,1.0987880858018162,0.0008555129476362916,0.0</t>
  </si>
  <si>
    <t>1981-01-05,0.1159289030715551,0.1159289030715551,0.115501157939434,0.115501157939434,35728000,-2.173748697842104,0.000427745132121099,-0.000427745132121099</t>
  </si>
  <si>
    <t>1981-01-06,0.1107950919287855,0.1107950919287855,0.1103673353791236,0.1103673353791236,45158400,-4.444823456231017,0.0004277565496619007,-0.0004277565496619007</t>
  </si>
  <si>
    <t>1981-01-07,0.1060898343366984,0.1060898343366984,0.1056620776653289,0.1056620776653289,55686400,-4.263270194602098,0.000427756671369503,-0.000427756671369503</t>
  </si>
  <si>
    <t>1981-01-08,0.10395107419725,0.10395107419725,0.1035233289003372,0.1035233289003372,39827200,-2.0241403654449264,0.00042774529691279317,-0.00042774529691279317</t>
  </si>
  <si>
    <t>1981-01-09,0.1090840846300125,0.1095118412089938,0.1090840846300125,0.1090840846300125,21504000,5.371500113784666,0.0004277565789812948,0.0</t>
  </si>
  <si>
    <t>1981-01-12,0.1090840958879802,0.1090840958879802,0.1082285940647125,0.1082285940647125,23699200,-0.784248745544891,0.0008555018232676986,-0.0008555018232676986</t>
  </si>
  <si>
    <t>1981-01-13,0.1048065686574967,0.1048065686574967,0.1043788120150566,0.1043788120150566,23049600,-3.557084043200287,0.0004277566424401025,-0.0004277566424401025</t>
  </si>
  <si>
    <t>1981-01-14,0.1048065349459648,0.105234291450815,0.1048065349459648,0.1048065349459648,14291200,0.4097794587339276,0.00042775650485020467,0.0</t>
  </si>
  <si>
    <t>1981-01-15,0.1069453358650207,0.1078008376902619,0.1069453358650207,0.1069453358650207,14067200,2.0407133201747474,0.0008555018252412033,0.0</t>
  </si>
  <si>
    <t>1981-01-16,0.1065175720928073,0.1065175720928073,0.1060898154973983,0.1060898154973983,13395200,-0.7999604290384266,0.00042775659540900124,-0.00042775659540900124</t>
  </si>
  <si>
    <t>1981-01-19,0.1125061139464378,0.1129338705236342,0.1125061139464378,0.1125061139464378,41574400,6.047987187984938,0.00042775657719640314,0.0</t>
  </si>
  <si>
    <t>1981-01-20,0.1095118412089938,0.1095118412089938,0.1090840846300125,0.1090840846300125,30083200,-3.041638535355029,0.0004277565789812948,-0.0004277565789812948</t>
  </si>
  <si>
    <t>1981-01-21,0.1112228780984878,0.1120783800026565,0.1112228780984878,0.1112228780984878,15904000,1.9606833349975705,0.0008555019041687068,0.0</t>
  </si>
  <si>
    <t>1981-01-22,0.1125061139464378,0.1133616271008307,0.1125061139464378,0.1125061139464378,35548800,1.153751700988792,0.0008555131543929034,0.0</t>
  </si>
  <si>
    <t>1981-01-23,0.1125060430149108,0.1129337993224203,0.1120782867074012,0.1120782867074012,11222400,-0.38027021290617524,0.0008555126150190939,-0.0004277563075095886</t>
  </si>
  <si>
    <t>1981-01-26,0.1107950919287855,0.1107950919287855,0.1103673353791236,0.1103673353791236,24640000,-1.5265680610770938,0.0004277565496619007,-0.0004277565496619007</t>
  </si>
  <si>
    <t>1981-01-27,0.1103673766120973,0.1103673766120973,0.109511874616146,0.109511874616146,23699200,-0.7751032133185065,0.0008555019959513022,-0.0008555019959513022</t>
  </si>
  <si>
    <t>1981-01-28,0.1065175720928073,0.1065175720928073,0.1060898154973983,0.1060898154973983,28156800,-3.124829276041974,0.00042775659540900124,-0.00042775659540900124</t>
  </si>
  <si>
    <t>1981-01-29,0.1026677975435767,0.1026677975435767,0.102240040898323,0.102240040898323,43904000,-3.6287880990515053,0.00042775664525369905,-0.00042775664525369905</t>
  </si>
  <si>
    <t>1981-01-30,0.0975339863424773,0.0975339863424773,0.0966784730553627,0.0966784730553627,46188800,-5.439715980250092,0.0008555132871145982,-0.0008555132871145982</t>
  </si>
  <si>
    <t>1981-02-02,0.0915454609362404,0.0915454609362404,0.0911177098751068,0.0911177098751068,23766400,-5.751811136975182,0.00042775106113360217,-0.00042775106113360217</t>
  </si>
  <si>
    <t>1981-02-03,0.0945397019386291,0.0949674528220762,0.0945397019386291,0.0945397019386291,19152000,3.7555729486756784,0.00042775088344711165,0.0</t>
  </si>
  <si>
    <t>1981-02-04,0.0979617163538932,0.0983894614581743,0.0979617163538932,0.0979617163538932,27865600,3.619658561527439,0.0004277451042811048,0.0</t>
  </si>
  <si>
    <t>1981-02-05,0.0979617163538932,0.0988172179854406,0.0979617163538932,0.0979617163538932,7929600,0.0,0.0008555016315474062,0.0</t>
  </si>
  <si>
    <t>1981-02-06,0.098389483988285,0.0988172406135029,0.098389483988285,0.098389483988285,13865600,0.43666817029466287,0.0004277566252179066,0.0</t>
  </si>
  <si>
    <t>1981-02-09,0.094111943752278,0.094111943752278,0.0932564362883567,0.0932564362883567,16755200,-5.217069438578903,0.0008555074639212956,-0.0008555074639212956</t>
  </si>
  <si>
    <t>1981-02-10,0.0932564362883567,0.0936841928760641,0.0932564362883567,0.0932564362883567,18345600,0.0,0.000427756587707398,0.0</t>
  </si>
  <si>
    <t>1981-02-11,0.0906899330233315,0.0906899330233315,0.0902621820569038,0.0902621820569038,13843200,-3.210774881204359,0.00042775096642770627,-0.00042775096642770627</t>
  </si>
  <si>
    <t>1981-02-12,0.0898344312267368,0.0898344312267368,0.0894059091806411,0.0894059091806411,14560000,-0.9486507602074923,0.00042852204609569733,-0.00042852204609569733</t>
  </si>
  <si>
    <t>1981-02-13,0.0881226306704096,0.0881226306704096,0.0872671231627464,0.0872671231627464,11155200,-2.3922199746029826,0.0008555075076631946,-0.0008555075076631946</t>
  </si>
  <si>
    <t>1981-02-17,0.0894059091806411,0.0898344312267368,0.0894059091806411,0.0894059091806411,12275200,2.4508496904453114,0.00042852204609569733,0.0</t>
  </si>
  <si>
    <t>1981-02-18,0.0932564362883567,0.094111943752278,0.0932564362883567,0.0932564362883567,19241600,4.306792630379452,0.0008555074639212956,0.0</t>
  </si>
  <si>
    <t>1981-02-19,0.0881226175406611,0.0881226175406611,0.0876948609948158,0.0876948609948158,22310400,-5.963744182057362,0.00042775654584530087,-0.00042775654584530087</t>
  </si>
  <si>
    <t>1981-02-20,0.0834173674705911,0.0834173674705911,0.0829896107316017,0.0829896107316017,24371200,-5.365480040492054,0.0004277567389893988,-0.0004277567389893988</t>
  </si>
  <si>
    <t>1981-02-23,0.0842728689312934,0.0847006256672663,0.0842728689312934,0.0842728689312934,14112000,1.5462877682869358,0.0004277567359728951,0.0</t>
  </si>
  <si>
    <t>1981-02-24,0.082134069968568,0.082134069968568,0.0812785625457763,0.0812785625457763,16979200,-3.5531084007099922,0.0008555074227916959,-0.0008555074227916959</t>
  </si>
  <si>
    <t>1981-02-25,0.086411602795124,0.08683935362955,0.086411602795124,0.086411602795124,19488000,6.315367900923152,0.00042775083442600503,0.0</t>
  </si>
  <si>
    <t>1981-02-26,0.0876948609948158,0.0881226175406611,0.0876948609948158,0.0876948609948158,10841600,1.485053115765389,0.00042775654584530087,0.0</t>
  </si>
  <si>
    <t>1981-02-27,0.0906899571418762,0.0915454650137443,0.0906899571418762,0.0906899571418762,14761600,3.41536107484961,0.000855507871868097,0.0</t>
  </si>
  <si>
    <t>1981-03-02,0.0911177098751068,0.0915454609362404,0.0911177098751068,0.0911177098751068,11760000,0.47166494142389936,0.00042775106113360217,0.0</t>
  </si>
  <si>
    <t>1981-03-03,0.0902621635622065,0.0902621635622065,0.0898344069719314,0.0898344069719314,16172800,-1.408401182310659,0.00042775659027509405,-0.00042775659027509405</t>
  </si>
  <si>
    <t>1981-03-04,0.0894059149197211,0.0894059149197211,0.0889781638979911,0.0889781638979911,13708800,-0.9531348876247736,0.0004277510217299968,-0.0004277510217299968</t>
  </si>
  <si>
    <t>1981-03-05,0.0889781604307367,0.0889781604307367,0.0885504037141799,0.0885504037141799,5376000,-0.48074737112085986,0.00042775671655680136,-0.00042775671655680136</t>
  </si>
  <si>
    <t>1981-03-06,0.0885503683750135,0.0885503683750135,0.0876948609948158,0.0876948609948158,11603200,-0.9661646739924423,0.0008555073801976981,-0.0008555073801976981</t>
  </si>
  <si>
    <t>1981-03-09,0.0812785456782639,0.0812785456782639,0.0808507949113845,0.0808507949113845,15321600,-7.804409523878364,0.00042775076687939784,-0.00042775076687939784</t>
  </si>
  <si>
    <t>1981-03-10,0.0774279962262495,0.0774279962262495,0.0770002454519271,0.0770002454519271,28380800,-4.762537540512424,0.0004277507743224024,-0.0004277507743224024</t>
  </si>
  <si>
    <t>1981-03-11,0.0748614987584525,0.0748614987584525,0.0740059912204742,0.0740059912204742,29859200,-3.888629463294735,0.0008555075379782923,-0.0008555075379782923</t>
  </si>
  <si>
    <t>1981-03-12,0.0770002454519271,0.0774279962262495,0.0770002454519271,0.0770002454519271,59248000,4.045961931017983,0.0004277507743224024,0.0</t>
  </si>
  <si>
    <t>1981-03-13,0.0765725132471695,0.0765725132471695,0.0761447623372078,0.0761447623372078,231302400,-1.1110134905393254,0.0004277509099617077,-0.0004277509099617077</t>
  </si>
  <si>
    <t>1981-03-16,0.0791398137807846,0.0799953213866584,0.0791398137807846,0.0791398137807846,37228800,3.9333650163791978,0.000855507605873787,0.0</t>
  </si>
  <si>
    <t>1981-03-17,0.0829896107316017,0.083845118498085,0.0829896107316017,0.0829896107316017,43747200,4.864551439912335,0.0008555077664832988,0.0</t>
  </si>
  <si>
    <t>1981-03-18,0.0881226360797882,0.0889781436399664,0.0881226360797882,0.0881226360797882,36937600,6.185142095421203,0.0008555075601782008,0.0</t>
  </si>
  <si>
    <t>1981-03-19,0.0876948740608312,0.0876948740608312,0.0872671231627464,0.0872671231627464,37811200,-0.9708208413865327,0.0004277508980847916,-0.0004277508980847916</t>
  </si>
  <si>
    <t>1981-03-20,0.0881226360797882,0.0889781436399664,0.0881226360797882,0.0881226360797882,14604800,0.9803381686438017,0.0008555075601782008,0.0</t>
  </si>
  <si>
    <t>1981-03-23,0.0915454402565956,0.0924009478971039,0.0915454402565956,0.0915454402565956,22019200,3.884137298966328,0.0008555076405083045,0.0</t>
  </si>
  <si>
    <t>1981-03-24,0.0915454609362404,0.0915454609362404,0.0911177098751068,0.0911177098751068,28156800,-0.4672328630349054,0.00042775106113360217,-0.00042775106113360217</t>
  </si>
  <si>
    <t>1981-03-25,0.0902621879325039,0.0902621879325039,0.0894059091806411,0.0894059091806411,7056000,-1.8786695767617823,0.0008562787518627962,-0.0008562787518627962</t>
  </si>
  <si>
    <t>1981-03-26,0.0881226175406611,0.0881226175406611,0.0876948609948158,0.0876948609948158,12275200,-1.9137976466054418,0.00042775654584530087,-0.00042775654584530087</t>
  </si>
  <si>
    <t>1981-03-27,0.0851283576923728,0.0851283576923728,0.0847006067633628,0.0847006067633628,12252800,-3.41440102360161,0.00042775092900999845,-0.00042775092900999845</t>
  </si>
  <si>
    <t>1981-03-30,0.0847006067633628,0.0855561143328768,0.0847006067633628,0.0847006067633628,9900800,0.0,0.0008555075695139969,0.0</t>
  </si>
  <si>
    <t>1981-03-31,0.0847005787814657,0.0847005787814657,0.0838450714945793,0.0838450714945793,15993600,-1.0100698229632554,0.000855507286886395,-0.000855507286886395</t>
  </si>
  <si>
    <t>1981-04-01,0.0834173674705911,0.0834173674705911,0.0829896107316017,0.0829896107316017,34070400,-1.0202874751355062,0.0004277567389893988,-0.0004277567389893988</t>
  </si>
  <si>
    <t>1981-04-02,0.0902621820569038,0.0906899330233315,0.0902621820569038,0.0902621820569038,31404800,8.763231037222784,0.00042775096642770627,0.0</t>
  </si>
  <si>
    <t>1981-04-03,0.0906899571418762,0.0911177139335583,0.0906899571418762,0.0906899571418762,16486400,0.47392504282992576,0.00042775679168209624,0.0</t>
  </si>
  <si>
    <t>1981-04-06,0.0894059149197211,0.0894059149197211,0.0889781638979911,0.0889781638979911,22803200,-1.8875223870788327,0.0004277510217299968,-0.0004277510217299968</t>
  </si>
  <si>
    <t>1981-04-07,0.0885503870041303,0.0885503870041303,0.0881226360797882,0.0881226360797882,10684800,-0.9615031157349185,0.0004277509243421074,-0.0004277509243421074</t>
  </si>
  <si>
    <t>1981-04-08,0.0924009308218956,0.0932564383043106,0.0924009308218956,0.0924009308218956,21952000,4.8549327759938254,0.0008555074824150022,0.0</t>
  </si>
  <si>
    <t>1981-04-09,0.0941119343042373,0.0945396908490015,0.0941119343042373,0.0941119343042373,12499200,1.8517167166201887,0.0004277565447642073,0.0</t>
  </si>
  <si>
    <t>1981-04-10,0.0953952446579933,0.0958229956994604,0.0953952446579933,0.0953952446579933,33465600,1.3636000186835195,0.00042775104146709764,0.0</t>
  </si>
  <si>
    <t>1981-04-13,0.0953952446579933,0.0958229956994604,0.0953952446579933,0.0953952446579933,16060800,0.0,0.00042775104146709764,0.0</t>
  </si>
  <si>
    <t>1981-04-14,0.0953952446579933,0.0958229956994604,0.0953952446579933,0.0953952446579933,6652800,0.0,0.00042775104146709764,0.0</t>
  </si>
  <si>
    <t>1981-04-15,0.0911177139335583,0.0911177139335583,0.0906899571418762,0.0906899571418762,34048000,-4.932413070469366,0.00042775679168209624,-0.00042775679168209624</t>
  </si>
  <si>
    <t>1981-04-16,0.0859838556604885,0.0859838556604885,0.0855561047792434,0.0855561047792434,23878400,-5.66088299567874,0.0004277508812450953,-0.0004277508812450953</t>
  </si>
  <si>
    <t>1981-04-20,0.0881226360797882,0.0885503870041303,0.0881226360797882,0.0881226360797882,35347200,2.9998225225039254,0.0004277509243421074,0.0</t>
  </si>
  <si>
    <t>1981-04-21,0.0941119343042373,0.0945396908490015,0.0941119343042373,0.0941119343042373,28537600,6.796549094407767,0.0004277565447642073,0.0</t>
  </si>
  <si>
    <t>1981-04-22,0.0975339785218238,0.097961735131082,0.0975339785218238,0.0975339785218238,18995200,3.636142687838073,0.0004277566092582008,0.0</t>
  </si>
  <si>
    <t>1981-04-23,0.1001004800200462,0.1005282365638748,0.1001004800200462,0.1001004800200462,58016000,2.631392194924298,0.0004277565438285946,0.0</t>
  </si>
  <si>
    <t>1981-04-24,0.1001004987299008,0.1001004987299008,0.0992449969053268,0.0992449969053268,35056000,-0.8546243879630544,0.0008555018245740009,-0.0008555018245740009</t>
  </si>
  <si>
    <t>1981-04-27,0.0988172406135029,0.0988172406135029,0.098389483988285,0.098389483988285,38528000,-0.862021203807295,0.0004277566252179066,-0.0004277566252179066</t>
  </si>
  <si>
    <t>1981-04-28,0.09710622969892,0.09710622969892,0.0966784730553627,0.0966784730553627,32188800,-1.7390180978345438,0.00042775664355729215,-0.00042775664355729215</t>
  </si>
  <si>
    <t>1981-04-29,0.0958229956994604,0.0958229956994604,0.0953952446579933,0.0953952446579933,13641600,-1.3273155406939074,0.00042775104146709764,-0.00042775104146709764</t>
  </si>
  <si>
    <t>1981-04-30,0.0971062183380127,0.0979617315250369,0.0971062183380127,0.0971062183380127,12611200,1.793562861706044,0.0008555131870242039,0.0</t>
  </si>
  <si>
    <t>1981-05-01,0.0971062183380127,0.0979617315250369,0.0971062183380127,0.0971062183380127,16553600,0.0,0.0008555131870242039,0.0</t>
  </si>
  <si>
    <t>1981-05-04,0.09710622969892,0.09710622969892,0.0966784730553627,0.0966784730553627,14448000,-0.44049216411772285,0.00042775664355729215,-0.00042775664355729215</t>
  </si>
  <si>
    <t>1981-05-05,0.0966784804766973,0.0966784804766973,0.0962507352232933,0.0962507352232933,17539200,-0.44243337586067355,0.0004277452534039994,-0.0004277452534039994</t>
  </si>
  <si>
    <t>1981-05-06,0.0941119099418059,0.0941119099418059,0.0936841592192649,0.0936841592192649,18950400,-2.6665521027700922,0.00042775072254100377,-0.00042775072254100377</t>
  </si>
  <si>
    <t>1981-05-07,0.0949674844741821,0.0953952412116915,0.0949674844741821,0.0949674844741821,9363200,1.369842314444658,0.00042775673750940213,0.0</t>
  </si>
  <si>
    <t>1981-05-08,0.0958229973912239,0.0962507541517387,0.0958229973912239,0.0958229973912239,7907200,0.9008482448267463,0.00042775676051480527,0.0</t>
  </si>
  <si>
    <t>1981-05-11,0.0941119099418059,0.0941119099418059,0.0936841592192649,0.0936841592192649,11939200,-2.2320718722944943,0.00042775072254100377,-0.00042775072254100377</t>
  </si>
  <si>
    <t>1981-05-12,0.0936841592192649,0.0949674170983793,0.0936841592192649,0.0936841592192649,4256000,0.0,0.0012832578791144023,0.0</t>
  </si>
  <si>
    <t>1981-05-13,0.0936841928760641,0.0945397003399853,0.0932564362883567,0.0932564362883567,4905600,-0.4565584347158702,0.0012832640516285965,-0.000427756587707398</t>
  </si>
  <si>
    <t>1981-05-14,0.0928286629942415,0.0928286629942415,0.0919731557369232,0.0919731557369232,4928000,-1.3760771937129213,0.000855507257318297,-0.000855507257318297</t>
  </si>
  <si>
    <t>1981-05-15,0.0941119343042373,0.0953951982270371,0.0941119343042373,0.0941119343042373,4905600,2.325437841267264,0.0012832639227998016,0.0</t>
  </si>
  <si>
    <t>1981-05-18,0.0958229973912239,0.0966784994892622,0.0958229973912239,0.0958229973912239,4166400,1.8181148858923857,0.0008555020980383077,0.0</t>
  </si>
  <si>
    <t>1981-05-19,0.0945396908490015,0.0945396908490015,0.0941119343042373,0.0941119343042373,25424000,-1.785649722478111,0.0004277565447642073,-0.0004277565447642073</t>
  </si>
  <si>
    <t>1981-05-20,0.0971062183380127,0.0979617315250369,0.0971062183380127,0.0971062183380127,13283200,3.181619903906907,0.0008555131870242039,0.0</t>
  </si>
  <si>
    <t>1981-05-21,0.1026677265763282,0.103095482925903,0.1026677265763282,0.1026677265763282,32211200,5.727242120537213,0.000427756349574801,0.0</t>
  </si>
  <si>
    <t>1981-05-22,0.1073730811476707,0.1082285943965492,0.1073730811476707,0.1073730811476707,31427200,4.58309025460335,0.0008555132488784895,0.0</t>
  </si>
  <si>
    <t>1981-05-26,0.1073730810661474,0.1073730810661474,0.1069453358650207,0.1069453358650207,85344000,-0.3983729237142075,0.0004277452011267058,-0.0004277452011267058</t>
  </si>
  <si>
    <t>1981-05-27,0.1129338443279266,0.1133616008059023,0.1129338443279266,0.1129338443279266,149497600,5.59959760233415,0.00042775647797570204,0.0</t>
  </si>
  <si>
    <t>1981-05-28,0.1129338443279266,0.1133616008059023,0.1129338443279266,0.1129338443279266,73987200,0.0,0.00042775647797570204,0.0</t>
  </si>
  <si>
    <t>1981-05-29,0.1133615970611572,0.1137901188648983,0.1133615970611572,0.1133615970611572,59382400,0.37876398857772386,0.0004285218037411026,0.0</t>
  </si>
  <si>
    <t>1981-06-01,0.1133615970611572,0.1137901188648983,0.1133615970611572,0.1133615970611572,51251200,0.0,0.0004285218037411026,0.0</t>
  </si>
  <si>
    <t>1981-06-02,0.1082286054501895,0.1082286054501895,0.1078008487820625,0.1078008487820625,40432000,-4.9053192820622815,0.00042775666812699953,-0.00042775666812699953</t>
  </si>
  <si>
    <t>1981-06-03,0.1078008487820625,0.1086563506953276,0.1078008487820625,0.1078008487820625,39446400,0.0,0.0008555019132650971,0.0</t>
  </si>
  <si>
    <t>1981-06-04,0.1099396422505378,0.1103673875795243,0.1099396422505378,0.1099396422505378,56067200,1.9840228464241827,0.000427745328986498,0.0</t>
  </si>
  <si>
    <t>1981-06-05,0.1086563392648524,0.1086563392648524,0.1082285940647125,0.1082285940647125,57680000,-1.5563523318786632,0.0004277452001398979,-0.0004277452001398979</t>
  </si>
  <si>
    <t>1981-06-08,0.1048065686574967,0.1048065686574967,0.1043788120150566,0.1043788120150566,93497600,-3.557084043200287,0.0004277566424401025,-0.0004277566424401025</t>
  </si>
  <si>
    <t>1981-06-09,0.1065175905823707,0.1069453472520306,0.1065175905823707,0.1065175905823707,119593600,2.04905433011211,0.00042775666965989834,0.0</t>
  </si>
  <si>
    <t>1981-06-10,0.1078008487820625,0.1090841073634547,0.1078008487820625,0.1078008487820625,25222400,1.2047382903384918,0.0012832585813921937,0.0</t>
  </si>
  <si>
    <t>1981-06-11,0.1125061139464378,0.1129338705236342,0.1125061139464378,0.1125061139464378,38976000,4.364775618685313,0.00042775657719640314,0.0</t>
  </si>
  <si>
    <t>1981-06-12,0.1116506347620666,0.1116506347620666,0.1112228780984878,0.1112228780984878,25804800,-1.1405921002310304,0.0004277566635788044,-0.0004277566635788044</t>
  </si>
  <si>
    <t>1981-06-15,0.1112228446472816,0.1112228446472816,0.1107950881123542,0.1107950881123542,143763200,-0.3846240930348799,0.0004277565349274093,-0.0004277565349274093</t>
  </si>
  <si>
    <t>1981-06-16,0.109084103450727,0.109084103450727,0.1086563467979431,0.1086563467979431,37251200,-1.9303575193173383,0.00042775665278389774,-0.00042775665278389774</t>
  </si>
  <si>
    <t>1981-06-17,0.1073730810661474,0.1073730810661474,0.1069453358650207,0.1069453358650207,27574400,-1.5746994845171725,0.0004277452011267058,-0.0004277452011267058</t>
  </si>
  <si>
    <t>1981-06-18,0.1069453472520306,0.1073730924987015,0.1065175905823707,0.1065175905823707,23049600,-0.39996628108202037,0.0008555019163307975,-0.00042775666965989834</t>
  </si>
  <si>
    <t>1981-06-19,0.10395107419725,0.10395107419725,0.1035233289003372,0.1035233289003372,27507200,-2.811049016094691,0.00042774529691279317,-0.00042774529691279317</t>
  </si>
  <si>
    <t>1981-06-22,0.1001004873400995,0.1001004873400995,0.0996727421879768,0.0996727421879768,10841600,-3.7195352518729408,0.00042774515212271047,-0.00042774515212271047</t>
  </si>
  <si>
    <t>1981-06-23,0.1013837754726409,0.1022400426954313,0.1013837754726409,0.1013837754726409,15030400,1.7166511596893752,0.000856267222790405,0.0</t>
  </si>
  <si>
    <t>1981-06-24,0.0996727499382563,0.0996727499382563,0.0988172367215156,0.0988172367215156,23027200,-2.5315083593606125,0.000855513216740697,-0.000855513216740697</t>
  </si>
  <si>
    <t>1981-06-25,0.1009560003876686,0.1013837569623428,0.1009560003876686,0.1009560003876686,24259200,2.1643629564145783,0.0004277565746741985,0.0</t>
  </si>
  <si>
    <t>1981-06-26,0.1005282439152086,0.1005282439152086,0.0996727421879768,0.0996727421879768,23788800,-1.2711064174136477,0.0008555017272318111,-0.0008555017272318111</t>
  </si>
  <si>
    <t>1981-06-29,0.0971062371530906,0.0971062371530906,0.0962507352232933,0.0962507352232933,10595200,-3.433242519032731,0.0008555019297972893,-0.0008555019297972893</t>
  </si>
  <si>
    <t>1981-06-30,0.0894059149197211,0.0894059149197211,0.0889781638979911,0.0889781638979911,35907200,-7.555860543226478,0.0004277510217299968,-0.0004277510217299968</t>
  </si>
  <si>
    <t>1981-07-01,0.0885503870041303,0.0885503870041303,0.0881226360797882,0.0881226360797882,170464000,-0.9615031157349185,0.0004277509243421074,-0.0004277509243421074</t>
  </si>
  <si>
    <t>1981-07-02,0.0881226360797882,0.0885503870041303,0.0881226360797882,0.0881226360797882,30284800,0.0,0.0004277509243421074,0.0</t>
  </si>
  <si>
    <t>1981-07-06,0.0859838445078708,0.0859838445078708,0.0851283371448516,0.0851283371448516,16531200,-3.3978771722460555,0.0008555073630192034,-0.0008555073630192034</t>
  </si>
  <si>
    <t>1981-07-07,0.0859838798642158,0.0868393875790175,0.0859838798642158,0.0859838798642158,15836800,1.0050034431054788,0.0008555077148017093,0.0</t>
  </si>
  <si>
    <t>1981-07-08,0.0894059091806411,0.0898344312267368,0.0894059091806411,0.0894059091806411,16620800,3.9798498530530635,0.00042852204609569733,0.0</t>
  </si>
  <si>
    <t>1981-07-09,0.0829896090170277,0.0829896090170277,0.0825618579983711,0.0825618579983711,32883200,-7.655032251214933,0.00042775101865660803,-0.00042775101865660803</t>
  </si>
  <si>
    <t>1981-07-10,0.0765725132471695,0.0765725132471695,0.0761447623372078,0.0761447623372078,55171200,-7.772470020345123,0.0004277509099617077,-0.0004277509099617077</t>
  </si>
  <si>
    <t>1981-07-13,0.0778565257787704,0.078284282307037,0.0778565257787704,0.0778565257787704,45740800,2.2480383272877713,0.0004277565282665985,0.0</t>
  </si>
  <si>
    <t>1981-07-14,0.0812785625457763,0.082134069968568,0.0812785625457763,0.0812785625457763,19779200,4.3953114177347485,0.0008555074227916959,0.0</t>
  </si>
  <si>
    <t>1981-07-15,0.0834173485636711,0.0838450994942133,0.0834173485636711,0.0834173485636711,10953600,2.63142697275216,0.00042775093054220337,0.0</t>
  </si>
  <si>
    <t>1981-07-16,0.0855561047792434,0.086411612253227,0.0855561047792434,0.0855561047792434,15232000,2.563922556157272,0.0008555074739835938,0.0</t>
  </si>
  <si>
    <t>1981-07-17,0.0885504037141799,0.0889781604307367,0.0885504037141799,0.0885504037141799,19824000,3.4998074569460025,0.00042775671655680136,0.0</t>
  </si>
  <si>
    <t>1981-07-20,0.0829896090170277,0.0829896090170277,0.0825618579983711,0.0825618579983711,23654400,-6.762866643881638,0.00042775101865660803,-0.00042775101865660803</t>
  </si>
  <si>
    <t>1981-07-21,0.0825618170798079,0.0825618170798079,0.0821340605616569,0.0821340605616569,31942400,-0.5181538389344875,0.00042775651815100957,-0.00042775651815100957</t>
  </si>
  <si>
    <t>1981-07-22,0.0782843367821995,0.0782843367821995,0.0774280577898025,0.0774280577898025,22668800,-5.72966043523645,0.0008562789923969999,-0.0008562789923969999</t>
  </si>
  <si>
    <t>1981-07-23,0.0795675739645958,0.0799953306729361,0.0795675739645958,0.0795675739645958,34451200,2.763231102349928,0.00042775670834030444,0.0</t>
  </si>
  <si>
    <t>1981-07-24,0.0821340605616569,0.0825618170798079,0.0821340605616569,0.0821340605616569,28851200,3.2255433579049253,0.00042775651815100957,0.0</t>
  </si>
  <si>
    <t>1981-07-27,0.0855561047792434,0.0859838556604885,0.0855561047792434,0.0855561047792434,17337600,4.166413049818263,0.0004277508812450953,0.0</t>
  </si>
  <si>
    <t>1981-07-28,0.0829896090170277,0.0829896090170277,0.0825618579983711,0.0825618579983711,22848000,-3.4997464980415227,0.00042775101865660803,-0.00042775101865660803</t>
  </si>
  <si>
    <t>1981-07-29,0.0817063191129187,0.0817063191129187,0.0812785625457763,0.0812785625457763,15500800,-1.5543442016773823,0.00042775656714240384,-0.00042775656714240384</t>
  </si>
  <si>
    <t>1981-07-30,0.0842728689312934,0.0851283766917438,0.0842728689312934,0.0842728689312934,9900800,3.6840050952312353,0.0008555077604504024,0.0</t>
  </si>
  <si>
    <t>1981-07-31,0.0855561047792434,0.0859838556604885,0.0855561047792434,0.0855561047792434,10953600,1.5227152750622475,0.0004277508812450953,0.0</t>
  </si>
  <si>
    <t>1981-08-03,0.0855561143328768,0.0855561143328768,0.0847006067633628,0.0847006067633628,12432000,-0.9999263268097636,0.0008555075695139969,-0.0008555075695139969</t>
  </si>
  <si>
    <t>1981-08-04,0.0859838798642158,0.0864116365773642,0.0859838798642158,0.0859838798642158,31673600,1.5150695489563715,0.0004277567131484028,0.0</t>
  </si>
  <si>
    <t>1981-08-05,0.0885504037141799,0.0889781604307367,0.0885504037141799,0.0885504037141799,17494400,2.9848895560622646,0.00042775671655680136,0.0</t>
  </si>
  <si>
    <t>1981-08-06,0.08683935362955,0.08683935362955,0.086411602795124,0.086411602795124,10528000,-2.4153485804078834,0.00042775083442600503,-0.00042775083442600503</t>
  </si>
  <si>
    <t>1981-08-07,0.086411602795124,0.08683935362955,0.086411602795124,0.086411602795124,9206400,0.0,0.00042775083442600503,0.0</t>
  </si>
  <si>
    <t>1981-08-10,0.086411602795124,0.086411602795124,0.086411602795124,0.086411602795124,0,0.0,0.0,0.0</t>
  </si>
  <si>
    <t>1981-08-11,0.0847005787814657,0.0847005787814657,0.0838450714945793,0.0838450714945793,71456000,-2.9701234759292316,0.000855507286886395,-0.000855507286886395</t>
  </si>
  <si>
    <t>1981-08-12,0.0825618170798079,0.0825618170798079,0.0821340605616569,0.0821340605616569,26275200,-2.0406815838102332,0.00042775651815100957,-0.00042775651815100957</t>
  </si>
  <si>
    <t>1981-08-13,0.0799953306729361,0.0799953306729361,0.0795675739645958,0.0795675739645958,27484800,-3.124753092092014,0.00042775670834030444,-0.00042775670834030444</t>
  </si>
  <si>
    <t>1981-08-14,0.0791397707515643,0.0791397707515643,0.0782842636108398,0.0782842636108398,24192000,-1.6128559535157017,0.000855507140724493,-0.000855507140724493</t>
  </si>
  <si>
    <t>1981-08-17,0.076572494575038,0.076572494575038,0.0757169872522354,0.0757169872522354,18905600,-3.279428380864169,0.0008555073228025956,-0.0008555073228025956</t>
  </si>
  <si>
    <t>1981-08-18,0.0748614987584525,0.0748614987584525,0.0740059912204742,0.0740059912204742,17001600,-2.2597254511215192,0.0008555075379782923,-0.0008555075379782923</t>
  </si>
  <si>
    <t>1981-08-19,0.074005993316218,0.074005993316218,0.073150485754013,0.073150485754013,20675200,-1.155994876026356,0.0008555075622049962,-0.0008555075622049962</t>
  </si>
  <si>
    <t>1981-08-20,0.0740059912204742,0.0744337478452103,0.0740059912204742,0.0740059912204742,17113600,1.1695144025947402,0.00042775662473609755,0.0</t>
  </si>
  <si>
    <t>1981-08-21,0.0697284509568719,0.0697284509568719,0.0688729435205459,0.0688729435205459,41910400,-6.935989391232167,0.0008555074363259946,-0.0008555074363259946</t>
  </si>
  <si>
    <t>1981-08-24,0.0650223979417689,0.0650223979417689,0.0645946413278579,0.0645946413278579,23072000,-6.2118764989501525,0.00042775661391099284,-0.00042775661391099284</t>
  </si>
  <si>
    <t>1981-08-25,0.0663064420223236,0.0667341930189927,0.0663064420223236,0.0663064420223236,40700800,2.6500661034360995,0.000427750996669099,0.0</t>
  </si>
  <si>
    <t>1981-08-26,0.0654501449379766,0.0654501449379766,0.0650223940610885,0.0650223940610885,33600000,-1.9365357604360423,0.00042775087688809443,-0.00042775087688809443</t>
  </si>
  <si>
    <t>1981-08-27,0.0654501318931579,0.0658786537362497,0.0654501318931579,0.0654501318931579,25916800,0.6578315644107713,0.000428521843091792,0.0</t>
  </si>
  <si>
    <t>1981-08-28,0.0688729435205459,0.0693006943829623,0.0688729435205459,0.0688729435205459,38035200,5.2296481739341205,0.0004277508624163928,0.0</t>
  </si>
  <si>
    <t>1981-08-31,0.0688729435205459,0.0693006943829623,0.0688729435205459,0.0688729435205459,40947200,0.0,0.0004277508624163928,0.0</t>
  </si>
  <si>
    <t>1981-09-01,0.073150485754013,0.0735782423908626,0.073150485754013,0.073150485754013,37027200,6.210773076935561,0.0004277566368495883,0.0</t>
  </si>
  <si>
    <t>1981-09-02,0.0744337514042854,0.0748615023379806,0.0744337514042854,0.0744337514042854,19376000,1.7542817891704754,0.0004277509336951951,0.0</t>
  </si>
  <si>
    <t>1981-09-03,0.0714394693829279,0.0714394693829279,0.0705839619040489,0.0705839619040489,37475200,-5.172101939785955,0.0008555074788789974,-0.0008555074788789974</t>
  </si>
  <si>
    <t>1981-09-04,0.0701562298224848,0.0701562298224848,0.0697284787893295,0.0697284787893295,15254400,-1.2120077870980683,0.00042775103315530194,-0.00042775103315530194</t>
  </si>
  <si>
    <t>1981-09-08,0.068017411940604,0.068017411940604,0.0675896555185318,0.0675896555185318,25446400,-3.0673597186304913,0.000427756422072198,-0.000427756422072198</t>
  </si>
  <si>
    <t>1981-09-09,0.0675896555185318,0.068017411940604,0.0675896555185318,0.0675896555185318,30531200,0.0,0.000427756422072198,0.0</t>
  </si>
  <si>
    <t>1981-09-10,0.0680174455046653,0.0684451964263254,0.0680174455046653,0.0680174455046653,34809600,0.6329222761258357,0.0004277509216601,0.0</t>
  </si>
  <si>
    <t>1981-09-11,0.0675896909731648,0.0675896909731648,0.0671619400382042,0.0671619400382042,17539200,-1.2577735904569232,0.00042775093496061345,-0.00042775093496061345</t>
  </si>
  <si>
    <t>1981-09-14,0.0654501449379766,0.0654501449379766,0.0650223940610885,0.0650223940610885,27686400,-3.1856524333553127,0.00042775087688809443,-0.00042775087688809443</t>
  </si>
  <si>
    <t>1981-09-15,0.0637391565348203,0.0637391565348203,0.0633114054799079,0.0633114054799079,19510400,-2.63138355006296,0.00042775105491239807,-0.00042775105491239807</t>
  </si>
  <si>
    <t>1981-09-16,0.0624558590789108,0.0624558590789108,0.0620281025767326,0.0620281025767326,19353600,-2.0269695380282893,0.0004277565021781962,-0.0004277565021781962</t>
  </si>
  <si>
    <t>1981-09-17,0.0607448781855678,0.0607448781855678,0.0603171214461326,0.0603171214461326,19376000,-2.7583966936332027,0.0004277567394352019,-0.0004277567394352019</t>
  </si>
  <si>
    <t>1981-09-18,0.0607448779046535,0.0611726289306151,0.0607448779046535,0.0607448779046535,26320000,0.7091791654927126,0.000427751025961598,0.0</t>
  </si>
  <si>
    <t>1981-09-21,0.0611725933849811,0.0616003498738812,0.0611725933849811,0.0611725933849811,49033600,0.7041177710472191,0.0004277564889001023,0.0</t>
  </si>
  <si>
    <t>1981-09-22,0.0581783298133311,0.0581783298133311,0.057750578969717,0.057750578969717,47420800,-5.594031944547673,0.00042775084361409976,-0.00042775084361409976</t>
  </si>
  <si>
    <t>1981-09-23,0.0573228585097664,0.0573228585097664,0.0564673505723476,0.0564673505723476,28201600,-2.222018238193413,0.0008555079374188007,-0.0008555079374188007</t>
  </si>
  <si>
    <t>1981-09-24,0.0564673301710831,0.0564673301710831,0.0560395792126655,0.0560395792126655,18300800,-0.7575552161492416,0.0004277509584175998,-0.0004277509584175998</t>
  </si>
  <si>
    <t>1981-09-25,0.0496224967679345,0.0496224967679345,0.0487669892609119,0.0487669892609119,34608000,-12.977595574289968,0.0008555075070226029,-0.0008555075070226029</t>
  </si>
  <si>
    <t>1981-09-28,0.0491947419941425,0.0496224986193603,0.0491947419941425,0.0491947419941425,91728000,0.8771358242807281,0.0004277566252178025,0.0</t>
  </si>
  <si>
    <t>1981-09-29,0.0517612658441066,0.0521890224795152,0.0517612658441066,0.0517612658441066,94684800,5.217069438578803,0.0004277566354086021,0.0</t>
  </si>
  <si>
    <t>1981-09-30,0.0521890148520469,0.0526167657134453,0.0521890148520469,0.0521890148520469,49996800,0.8263882286584368,0.00042775086139840157,0.0</t>
  </si>
  <si>
    <t>1981-10-01,0.0521890148520469,0.0526167657134453,0.0521890148520469,0.0521890148520469,61129600,0.0,0.00042775086139840157,0.0</t>
  </si>
  <si>
    <t>1981-10-02,0.0564673505723476,0.0568951073968053,0.0564673505723476,0.0564673505723476,45046400,8.197770608296695,0.0004277568244576979,0.0</t>
  </si>
  <si>
    <t>1981-10-05,0.0581783205270767,0.0590338277892442,0.0581783205270767,0.0581783205270767,43097600,3.0300163499559885,0.0008555072621675014,0.0</t>
  </si>
  <si>
    <t>1981-10-06,0.0581783298133311,0.0581783298133311,0.057750578969717,0.057750578969717,28358400,-0.7352250004546423,0.00042775084361409976,-0.00042775084361409976</t>
  </si>
  <si>
    <t>1981-10-07,0.0611725933849811,0.0620281006512891,0.0611725933849811,0.0611725933849811,38841600,5.9255066811685575,0.0008555072663080018,0.0</t>
  </si>
  <si>
    <t>1981-10-08,0.0633114054799079,0.0637391565348203,0.0633114054799079,0.0633114054799079,31091200,3.4963567450320365,0.00042775105491239807,0.0</t>
  </si>
  <si>
    <t>1981-10-09,0.063739113509655,0.0645946207534912,0.063739113509655,0.063739113509655,54521600,0.6755623674834288,0.0008555072438362066,0.0</t>
  </si>
  <si>
    <t>1981-10-12,0.0658786743879318,0.0663064310251509,0.0658786743879318,0.0658786743879318,27350400,3.3567471533043847,0.0004277566372190983,0.0</t>
  </si>
  <si>
    <t>1981-10-13,0.0658786743879318,0.0667341819508759,0.0658786743879318,0.0658786743879318,44195200,0.0,0.0008555075629440995,0.0</t>
  </si>
  <si>
    <t>1981-10-14,0.0624558590789108,0.0624558590789108,0.0620281025767326,0.0620281025767326,30979200,-5.8449442812476775,0.0004277565021781962,-0.0004277565021781962</t>
  </si>
  <si>
    <t>1981-10-15,0.0633114054799079,0.0637391565348203,0.0633114054799079,0.0633114054799079,29433600,2.0689056248138105,0.00042775105491239807,0.0</t>
  </si>
  <si>
    <t>1981-10-16,0.0628836060748362,0.0628836060748362,0.0624558553099632,0.0624558553099632,36467200,-1.3513365616503625,0.0004277507648730028,-0.0004277507648730028</t>
  </si>
  <si>
    <t>1981-10-19,0.063739113509655,0.064166869987319,0.063739113509655,0.063739113509655,20585600,2.054664359847602,0.00042775647766400693,0.0</t>
  </si>
  <si>
    <t>1981-10-20,0.0671619400382042,0.0675896909731648,0.0671619400382042,0.0671619400382042,35728000,5.370056689022995,0.00042775093496061345,0.0</t>
  </si>
  <si>
    <t>1981-10-21,0.0671619400382042,0.0675896909731648,0.0671619400382042,0.0671619400382042,76899200,0.0,0.00042775093496061345,0.0</t>
  </si>
  <si>
    <t>1981-10-22,0.0671619514748494,0.0671619514748494,0.0667341947555542,0.0667341947555542,32278400,-0.6368864306282362,0.0004277567192951942,-0.0004277567192951942</t>
  </si>
  <si>
    <t>1981-10-23,0.0654501449379766,0.0654501449379766,0.0650223940610885,0.0650223940610885,27910400,-2.565102794356,0.00042775087688809443,-0.00042775087688809443</t>
  </si>
  <si>
    <t>1981-10-26,0.0650223940610885,0.0654501449379766,0.0650223940610885,0.0650223940610885,27283200,0.0,0.00042775087688809443,0.0</t>
  </si>
  <si>
    <t>1981-10-27,0.0663064420223236,0.0671619497271568,0.0663064420223236,0.0663064420223236,85590400,1.9747780434364204,0.000855507704833211,0.0</t>
  </si>
  <si>
    <t>1981-10-28,0.0684451907873153,0.0688729473852277,0.0684451907873153,0.0684451907873153,44172800,3.2255519973031443,0.0004277565979124015,0.0</t>
  </si>
  <si>
    <t>1981-10-29,0.068017411940604,0.068017411940604,0.0675896555185318,0.0675896555185318,30486400,-1.2499567302573067,0.000427756422072198,-0.000427756422072198</t>
  </si>
  <si>
    <t>1981-10-30,0.0684451907873153,0.0688729473852277,0.0684451907873153,0.0684451907873153,52729600,1.2657784127172,0.0004277565979124015,0.0</t>
  </si>
  <si>
    <t>1981-11-02,0.0684451907873153,0.0688729473852277,0.0684451907873153,0.0684451907873153,36915200,0.0,0.0004277565979124015,0.0</t>
  </si>
  <si>
    <t>1981-11-03,0.068017411940604,0.068017411940604,0.0675896555185318,0.0675896555185318,28380800,-1.2499567302573067,0.000427756422072198,-0.000427756422072198</t>
  </si>
  <si>
    <t>1981-11-04,0.0663064310251509,0.0663064310251509,0.0658786743879318,0.0658786743879318,23811200,-2.5314245463655127,0.0004277566372190983,-0.0004277566372190983</t>
  </si>
  <si>
    <t>1981-11-05,0.0616003498738812,0.0616003498738812,0.0611725933849811,0.0611725933849811,23363200,-7.143557527036082,0.0004277564889001023,-0.0004277564889001023</t>
  </si>
  <si>
    <t>1981-11-06,0.0616003535687923,0.0620281043718576,0.0616003535687923,0.0616003535687923,24595200,0.6992676951247612,0.00042775080306529933,0.0</t>
  </si>
  <si>
    <t>1981-11-09,0.0624558553099632,0.0628836060748362,0.0624558553099632,0.0624558553099632,20384000,1.388793556542689,0.0004277507648730028,0.0</t>
  </si>
  <si>
    <t>1981-11-10,0.0628836378455162,0.0633113945379965,0.0628836378455162,0.0628836378455162,16755200,0.6849358373685721,0.0004277566924802967,0.0</t>
  </si>
  <si>
    <t>1981-11-11,0.0645946413278579,0.0650223979417689,0.0645946413278579,0.0645946413278579,27440000,2.720904103138966,0.00042775661391099284,0.0</t>
  </si>
  <si>
    <t>1981-11-12,0.0667341947555542,0.0671619514748494,0.0667341947555542,0.0667341947555542,39916800,3.3122769686679376,0.0004277567192951942,0.0</t>
  </si>
  <si>
    <t>1981-11-13,0.0624558590789108,0.0624558590789108,0.0620281025767326,0.0620281025767326,21011200,-7.0519951519006145,0.0004277565021781962,-0.0004277565021781962</t>
  </si>
  <si>
    <t>1981-11-16,0.0616003498738812,0.0616003498738812,0.0611725933849811,0.0611725933849811,22556800,-1.3792283758691237,0.0004277564889001023,-0.0004277564889001023</t>
  </si>
  <si>
    <t>1981-11-17,0.0624558553099632,0.0628836060748362,0.0624558553099632,0.0624558553099632,35414400,2.097772636360329,0.0004277507648730028,0.0</t>
  </si>
  <si>
    <t>1981-11-18,0.0645946413278579,0.0650223979417689,0.0645946413278579,0.0645946413278579,29142400,3.4244763878103823,0.00042775661391099284,0.0</t>
  </si>
  <si>
    <t>1981-11-19,0.0645946413278579,0.0650223979417689,0.0645946413278579,0.0645946413278579,40006400,0.0,0.00042775661391099284,0.0</t>
  </si>
  <si>
    <t>1981-11-20,0.0650223940610885,0.0654501449379766,0.0650223940610885,0.0650223940610885,38102400,0.6622108652318381,0.00042775087688809443,0.0</t>
  </si>
  <si>
    <t>1981-11-23,0.0628836098695968,0.0628836098695968,0.0620281025767326,0.0620281025767326,22960000,-4.605015745102792,0.0008555072928642035,-0.0008555072928642035</t>
  </si>
  <si>
    <t>1981-11-24,0.0620281043718576,0.0620281043718576,0.0616003535687923,0.0616003535687923,22153600,-0.6896051792187996,0.00042775080306529933,-0.00042775080306529933</t>
  </si>
  <si>
    <t>1981-11-25,0.0628836378455162,0.0633113945379965,0.0628836378455162,0.0628836378455162,52550400,2.0832417386870805,0.0004277566924802967,0.0</t>
  </si>
  <si>
    <t>1981-11-27,0.0645946413278579,0.0650223979417689,0.0645946413278579,0.0645946413278579,37251200,2.720904103138966,0.00042775661391099284,0.0</t>
  </si>
  <si>
    <t>1981-11-30,0.064166869987319,0.064166869987319,0.063739113509655,0.063739113509655,23968000,-1.324456333553381,0.00042775647766400693,-0.00042775647766400693</t>
  </si>
  <si>
    <t>1981-12-01,0.063739113509655,0.064166869987319,0.063739113509655,0.063739113509655,23385600,0.0,0.00042775647766400693,0.0</t>
  </si>
  <si>
    <t>1981-12-02,0.0641668811440467,0.0645946319845921,0.0641668811440467,0.0641668811440467,37564800,0.6711226605417231,0.0004277508405454017,0.0</t>
  </si>
  <si>
    <t>1981-12-03,0.0637391565348203,0.0637391565348203,0.0633114054799079,0.0633114054799079,20428800,-1.3332043709875174,0.00042775105491239807,-0.00042775105491239807</t>
  </si>
  <si>
    <t>1981-12-04,0.0650223940610885,0.0654501449379766,0.0650223940610885,0.0650223940610885,137155200,2.702496601064386,0.00042775087688809443,0.0</t>
  </si>
  <si>
    <t>1981-12-07,0.0654501318931579,0.0658786537362497,0.0654501318931579,0.0654501318931579,59292800,0.6578315644107713,0.000428521843091792,0.0</t>
  </si>
  <si>
    <t>1981-12-08,0.0650223885366305,0.0650223885366305,0.0641668811440467,0.0641668811440467,50624000,-1.9606541835637703,0.0008555073925838041,-0.0008555073925838041</t>
  </si>
  <si>
    <t>1981-12-09,0.0645946413278579,0.0650223979417689,0.0645946413278579,0.0645946413278579,34272000,0.666637019260663,0.00042775661391099284,0.0</t>
  </si>
  <si>
    <t>1981-12-10,0.0645946413278579,0.0650223979417689,0.0645946413278579,0.0645946413278579,37408000,0.0,0.00042775661391099284,0.0</t>
  </si>
  <si>
    <t>1981-12-11,0.0645946319845921,0.0650223885366305,0.0641668811440467,0.0641668811440467,76092800,-0.6622223995951249,0.0008555073925838041,-0.0004277508405454017</t>
  </si>
  <si>
    <t>1981-12-14,0.0628836098695968,0.0628836098695968,0.0620281025767326,0.0620281025767326,25244800,-3.333150262536222,0.0008555072928642035,-0.0008555072928642035</t>
  </si>
  <si>
    <t>1981-12-15,0.063739113509655,0.064166869987319,0.063739113509655,0.063739113509655,31315200,2.7584447401172163,0.00042775647766400693,0.0</t>
  </si>
  <si>
    <t>1981-12-16,0.0667341947555542,0.0671619514748494,0.0667341947555542,0.0667341947555542,65452800,4.6989690960253405,0.0004277567192951942,0.0</t>
  </si>
  <si>
    <t>1981-12-17,0.0722949728369712,0.0727227294421372,0.0722949728369712,0.0722949728369712,51452800,8.332726725460615,0.000427756605166002,0.0</t>
  </si>
  <si>
    <t>1981-12-18,0.0782842636108398,0.0787120143254564,0.0782842636108398,0.0782842636108398,71724800,8.284519018182301,0.00042775071461659264,0.0</t>
  </si>
  <si>
    <t>1981-12-21,0.0752892532998349,0.0752892532998349,0.0748614966869354,0.0748614966869354,56403200,-4.372228550196722,0.0004277566128994964,-0.0004277566128994964</t>
  </si>
  <si>
    <t>1981-12-22,0.0761447623372078,0.0765725132471695,0.0761447623372078,0.0761447623372078,53827200,1.7141864737742374,0.0004277509099617077,0.0</t>
  </si>
  <si>
    <t>1981-12-23,0.0748615023379806,0.0748615023379806,0.0744337514042854,0.0744337514042854,28896000,-2.2470500667467586,0.0004277509336951951,-0.0004277509336951951</t>
  </si>
  <si>
    <t>1981-12-24,0.0748614966869354,0.0752892532998349,0.0748614966869354,0.0748614966869354,28918400,0.5746657592557769,0.0004277566128994964,0.0</t>
  </si>
  <si>
    <t>1981-12-28,0.0722949766535992,0.0722949766535992,0.0714394748210907,0.0714394748210907,36579200,-4.571137390099633,0.0008555018325085012,-0.0008555018325085012</t>
  </si>
  <si>
    <t>1981-12-29,0.0727227255702018,0.0735782330234907,0.0727227255702018,0.0727227255702018,24236800,1.796276851593337,0.0008555074532888979,0.0</t>
  </si>
  <si>
    <t>1981-12-30,0.0757169872522354,0.0761447437693829,0.0757169872522354,0.0757169872522354,32188800,4.117367244635428,0.00042775651714750673,0.0</t>
  </si>
  <si>
    <t>1981-12-31,0.0757169872522354,0.0761447437693829,0.0757169872522354,0.0757169872522354,54656000,0.0,0.00042775651714750673,0.0</t>
  </si>
  <si>
    <t>1982-01-04,0.075716992806619,0.075716992806619,0.0752892419695854,0.0752892419695854,71254400,-0.5649264427611822,0.00042775083703359973,-0.00042775083703359973</t>
  </si>
  <si>
    <t>1982-01-05,0.0722949766535992,0.0722949766535992,0.0714394748210907,0.0714394748210907,35840000,-5.113303106504774,0.0008555018325085012,-0.0008555018325085012</t>
  </si>
  <si>
    <t>1982-01-06,0.0710117127877416,0.0710117127877416,0.0705839619040489,0.0705839619040489,66080000,-1.197535283097051,0.000427750883692693,-0.000427750883692693</t>
  </si>
  <si>
    <t>1982-01-07,0.0658786668664768,0.0658786668664768,0.0650223940610885,0.0650223940610885,70044800,-7.87936479184993,0.000856272805388289,-0.000856272805388289</t>
  </si>
  <si>
    <t>1982-01-08,0.0680174455046653,0.0684451964263254,0.0680174455046653,0.0680174455046653,56604800,4.606184510467193,0.0004277509216601,0.0</t>
  </si>
  <si>
    <t>1982-01-11,0.064166869987319,0.064166869987319,0.063739113509655,0.063739113509655,33331200,-6.290050976284989,0.00042775647766400693,-0.00042775647766400693</t>
  </si>
  <si>
    <t>1982-01-12,0.0620281043718576,0.0620281043718576,0.0616003535687923,0.0616003535687923,59920000,-3.355490566304664,0.00042775080306529933,-0.00042775080306529933</t>
  </si>
  <si>
    <t>1982-01-13,0.0616003498738812,0.0616003498738812,0.0611725933849811,0.0611725933849811,41753600,-0.6944118970575341,0.0004277564889001023,-0.0004277564889001023</t>
  </si>
  <si>
    <t>1982-01-14,0.0641668811440467,0.0645946319845921,0.0641668811440467,0.0641668811440467,25715200,4.894819057648037,0.0004277508405454017,0.0</t>
  </si>
  <si>
    <t>1982-01-15,0.0684451907873153,0.0693006982716466,0.0684451907873153,0.0684451907873153,46704000,6.667473261890855,0.0008555074843313026,0.0</t>
  </si>
  <si>
    <t>1982-01-18,0.0697284787893295,0.0705839865671355,0.0697284787893295,0.0697284787893295,28000000,1.8749133244464922,0.0008555077778060055,0.0</t>
  </si>
  <si>
    <t>1982-01-19,0.0688729530594795,0.0688729530594795,0.0680174455046653,0.0680174455046653,55507200,-2.4538514454527816,0.0008555075548141999,-0.0008555075548141999</t>
  </si>
  <si>
    <t>1982-01-20,0.0693006888031959,0.0697284453426646,0.0693006888031959,0.0693006888031959,25827200,1.886638477833702,0.0004277565394687072,0.0</t>
  </si>
  <si>
    <t>1982-01-21,0.0705839619040489,0.0710117127877416,0.0705839619040489,0.0705839619040489,33331200,1.851746530972176,0.000427750883692693,0.0</t>
  </si>
  <si>
    <t>1982-01-22,0.0710117369890213,0.0714394937299899,0.0710117369890213,0.0710117369890213,24259200,0.6060513938759948,0.0004277567409685934,0.0</t>
  </si>
  <si>
    <t>1982-01-25,0.0693006943829623,0.0693006943829623,0.0688729435205459,0.0688729435205459,44710400,-3.011887272671643,0.0004277508624163928,-0.0004277508624163928</t>
  </si>
  <si>
    <t>1982-01-26,0.0671619497271568,0.0671619497271568,0.0663064420223236,0.0663064420223236,21212800,-3.726429229000039,0.000855507704833211,-0.000855507704833211</t>
  </si>
  <si>
    <t>1982-01-27,0.0667341947555542,0.0675897024826495,0.0667341947555542,0.0667341947555542,31360000,0.6451148940952001,0.000855507727095306,0.0</t>
  </si>
  <si>
    <t>1982-01-28,0.0688729435205459,0.0693006943829623,0.0688729435205459,0.0688729435205459,39603200,3.2048768593460952,0.0004277508624163928,0.0</t>
  </si>
  <si>
    <t>1982-01-29,0.0697284787893295,0.0701562298224848,0.0697284787893295,0.0697284787893295,53155200,1.2421935596935496,0.00042775103315530194,0.0</t>
  </si>
  <si>
    <t>1982-02-01,0.0697284509568719,0.0697284509568719,0.0688729435205459,0.0688729435205459,38528000,-1.226952435558537,0.0008555074363259946,-0.0008555074363259946</t>
  </si>
  <si>
    <t>1982-02-02,0.0693006888031959,0.0701561961706405,0.0693006888031959,0.0693006888031959,54275200,0.6210643262580806,0.0008555073674446079,0.0</t>
  </si>
  <si>
    <t>1982-02-03,0.0693006888031959,0.0697284453426646,0.0693006888031959,0.0693006888031959,31472000,0.0,0.0004277565394687072,0.0</t>
  </si>
  <si>
    <t>1982-02-04,0.068017411940604,0.068017411940604,0.0675896555185318,0.0675896555185318,22041600,-2.4689989583266514,0.000427756422072198,-0.000427756422072198</t>
  </si>
  <si>
    <t>1982-02-05,0.0675896555185318,0.068017411940604,0.0675896555185318,0.0675896555185318,40297600,0.0,0.000427756422072198,0.0</t>
  </si>
  <si>
    <t>1982-02-08,0.0637391565348203,0.0637391565348203,0.0633114054799079,0.0633114054799079,31696000,-6.329740854280397,0.00042775105491239807,-0.00042775105491239807</t>
  </si>
  <si>
    <t>1982-02-09,0.0633114054799079,0.0637391565348203,0.0633114054799079,0.0633114054799079,57904000,0.0,0.00042775105491239807,0.0</t>
  </si>
  <si>
    <t>1982-02-10,0.0641668811440467,0.0645946319845921,0.0641668811440467,0.0641668811440467,38796800,1.3512188801594105,0.0004277508405454017,0.0</t>
  </si>
  <si>
    <t>1982-02-11,0.0637391565348203,0.0637391565348203,0.0633114054799079,0.0633114054799079,24528000,-1.3332043709875174,0.00042775105491239807,-0.00042775105491239807</t>
  </si>
  <si>
    <t>1982-02-12,0.0641668811440467,0.0645946319845921,0.0641668811440467,0.0641668811440467,19644800,1.3512188801594105,0.0004277508405454017,0.0</t>
  </si>
  <si>
    <t>1982-02-16,0.0633113945379965,0.0633113945379965,0.0628836378455162,0.0628836378455162,34316800,-1.9998530015036486,0.0004277566924802967,-0.0004277566924802967</t>
  </si>
  <si>
    <t>1982-02-17,0.063739113509655,0.064166869987319,0.063739113509655,0.063739113509655,25580800,1.3604105828616486,0.00042775647766400693,0.0</t>
  </si>
  <si>
    <t>1982-02-18,0.0645946413278579,0.0650223979417689,0.0645946413278579,0.0645946413278579,28380800,1.342233631902201,0.00042775661391099284,0.0</t>
  </si>
  <si>
    <t>1982-02-19,0.0645946319845921,0.0645946319845921,0.0641668811440467,0.0641668811440467,13596800,-0.6622223995951249,0.0004277508405454017,-0.0004277508405454017</t>
  </si>
  <si>
    <t>1982-02-22,0.0637391565348203,0.0637391565348203,0.0633114054799079,0.0633114054799079,26633600,-1.3332043709875174,0.00042775105491239807,-0.00042775105491239807</t>
  </si>
  <si>
    <t>1982-02-23,0.0628836060748362,0.0628836060748362,0.0624558553099632,0.0624558553099632,34540800,-1.3513365616503625,0.0004277507648730028,-0.0004277507648730028</t>
  </si>
  <si>
    <t>1982-02-24,0.0628836378455162,0.0633113945379965,0.0628836378455162,0.0628836378455162,37945600,0.6849358373685721,0.0004277566924802967,0.0</t>
  </si>
  <si>
    <t>1982-02-25,0.0628836060748362,0.0628836060748362,0.0624558553099632,0.0624558553099632,30800000,-0.6802763806443957,0.0004277507648730028,-0.0004277507648730028</t>
  </si>
  <si>
    <t>1982-02-26,0.0624558553099632,0.0628836060748362,0.0624558553099632,0.0624558553099632,17427200,0.0,0.0004277507648730028,0.0</t>
  </si>
  <si>
    <t>1982-03-01,0.0628836378455162,0.0633113945379965,0.0628836378455162,0.0628836378455162,35302400,0.6849358373685721,0.0004277566924802967,0.0</t>
  </si>
  <si>
    <t>1982-03-02,0.0628836378455162,0.0633113945379965,0.0628836378455162,0.0628836378455162,34809600,0.0,0.0004277566924802967,0.0</t>
  </si>
  <si>
    <t>1982-03-03,0.0628836378455162,0.0633113945379965,0.0628836378455162,0.0628836378455162,23654400,0.0,0.0004277566924802967,0.0</t>
  </si>
  <si>
    <t>1982-03-04,0.0620281043718576,0.0620281043718576,0.0616003535687923,0.0616003535687923,38371200,-2.0407284322139563,0.00042775080306529933,-0.00042775080306529933</t>
  </si>
  <si>
    <t>1982-03-05,0.0573228431278867,0.0573228431278867,0.0568950921297073,0.0568950921297073,45315200,-7.638367584741845,0.0004277509981793978,-0.0004277509981793978</t>
  </si>
  <si>
    <t>1982-03-08,0.0564673301710831,0.0564673301710831,0.0560395792126655,0.0560395792126655,35145600,-1.5036673375823595,0.0004277509584175998,-0.0004277509584175998</t>
  </si>
  <si>
    <t>1982-03-09,0.0564673505723476,0.0568951073968053,0.0564673505723476,0.0564673505723476,52505600,0.7633379223972003,0.0004277568244576979,0.0</t>
  </si>
  <si>
    <t>1982-03-10,0.0560395719177935,0.0560395719177935,0.055611815303564,0.055611815303564,86934400,-1.5150972378055183,0.000427756614229495,-0.000427756614229495</t>
  </si>
  <si>
    <t>1982-03-11,0.055611815303564,0.0564673228205293,0.055611815303564,0.055611815303564,22579200,0.0,0.0008555075169652954,0.0</t>
  </si>
  <si>
    <t>1982-03-12,0.0526167657134453,0.0526167657134453,0.0521890148520469,0.0521890148520469,46547200,-6.154807989693056,0.00042775086139840157,-0.00042775086139840157</t>
  </si>
  <si>
    <t>1982-03-15,0.0521890224795152,0.0521890224795152,0.0517612658441066,0.0517612658441066,51363200,-0.8196150265586399,0.0004277566354086021,-0.0004277566354086021</t>
  </si>
  <si>
    <t>1982-03-16,0.0513335057608594,0.0513335057608594,0.0509057492017746,0.0509057492017746,47152000,-1.6528124426257729,0.00042775655908480065,-0.00042775655908480065</t>
  </si>
  <si>
    <t>1982-03-17,0.0487669931712386,0.0487669931712386,0.0483392365276813,0.0483392365276813,50489600,-5.041695121547929,0.0004277566435572991,-0.0004277566435572991</t>
  </si>
  <si>
    <t>1982-03-18,0.0521890148520469,0.0526167657134453,0.0521890148520469,0.0521890148520469,56336000,7.9640859080615245,0.00042775086139840157,0.0</t>
  </si>
  <si>
    <t>1982-03-19,0.0568950921297073,0.0573228431278867,0.0568950921297073,0.0568950921297073,65811200,9.017371358708125,0.0004277509981793978,0.0</t>
  </si>
  <si>
    <t>1982-03-22,0.0611725933849811,0.0616003498738812,0.0611725933849811,0.0611725933849811,69193600,7.518225377897458,0.0004277564889001023,0.0</t>
  </si>
  <si>
    <t>1982-03-23,0.0607448781855678,0.0607448781855678,0.0603171214461326,0.0603171214461326,55955200,-1.398456222813227,0.0004277567394352019,-0.0004277567394352019</t>
  </si>
  <si>
    <t>1982-03-24,0.0573228431278867,0.0573228431278867,0.0568950921297073,0.0568950921297073,51609600,-5.6733962668981235,0.0004277509981793978,-0.0004277509981793978</t>
  </si>
  <si>
    <t>1982-03-25,0.0568951073968053,0.0568951073968053,0.0564673505723476,0.0564673505723476,84112000,-0.7518074781996176,0.0004277568244576979,-0.0004277568244576979</t>
  </si>
  <si>
    <t>1982-03-26,0.0560395719177935,0.0560395719177935,0.055611815303564,0.055611815303564,50780800,-1.5150972378055183,0.000427756614229495,-0.000427756614229495</t>
  </si>
  <si>
    <t>1982-03-29,0.0568950921297073,0.0573228431278867,0.0568950921297073,0.0568950921297073,67603200,2.3075614761689955,0.0004277509981793978,0.0</t>
  </si>
  <si>
    <t>1982-03-30,0.057750578969717,0.0581783298133311,0.057750578969717,0.057750578969717,77952000,1.5036215040471035,0.00042775084361409976,0.0</t>
  </si>
  <si>
    <t>1982-03-31,0.057750578969717,0.0581783298133311,0.057750578969717,0.057750578969717,50153600,0.0,0.00042775084361409976,0.0</t>
  </si>
  <si>
    <t>1982-04-01,0.0607448779046535,0.0611726289306151,0.0607448779046535,0.0607448779046535,59136000,5.184881239903483,0.000427751025961598,0.0</t>
  </si>
  <si>
    <t>1982-04-02,0.0607448779046535,0.0611726289306151,0.0607448779046535,0.0607448779046535,84806400,0.0,0.000427751025961598,0.0</t>
  </si>
  <si>
    <t>1982-04-05,0.0607448779046535,0.0611726289306151,0.0607448779046535,0.0607448779046535,86643200,0.0,0.000427751025961598,0.0</t>
  </si>
  <si>
    <t>1982-04-06,0.0607448781855678,0.0607448781855678,0.0603171214461326,0.0603171214461326,71590400,-0.7041852305511576,0.0004277567394352019,-0.0004277567394352019</t>
  </si>
  <si>
    <t>1982-04-07,0.0598893782393435,0.0598893782393435,0.0594616271555423,0.0594616271555423,29097600,-1.418327450115997,0.0004277510838012061,-0.0004277510838012061</t>
  </si>
  <si>
    <t>1982-04-08,0.0598893389105796,0.0603170897134809,0.0598893389105796,0.0598893389105796,23990400,0.719307182628004,0.0004277508029012986,0.0</t>
  </si>
  <si>
    <t>1982-04-12,0.0598893782393435,0.0603171293231447,0.0594616271555423,0.0594616271555423,44307200,-0.7141701057610805,0.0008555021676024052,-0.0004277510838012061</t>
  </si>
  <si>
    <t>1982-04-13,0.0551840627129586,0.0551840627129586,0.0547563061118125,0.0547563061118125,85299200,-7.913205993205352,0.00042775660114609954,-0.00042775660114609954</t>
  </si>
  <si>
    <t>1982-04-14,0.055184070020914,0.055611820967213,0.055184070020914,0.055184070020914,113590400,0.7812139632428883,0.000427750946299002,0.0</t>
  </si>
  <si>
    <t>1982-04-15,0.0560395792126655,0.0564673301710831,0.0560395792126655,0.0560395792126655,164281600,1.550282883135079,0.0004277509584175998,0.0</t>
  </si>
  <si>
    <t>1982-04-16,0.057750578969717,0.0581783298133311,0.057750578969717,0.057750578969717,104048000,3.0531987946561756,0.00042775084361409976,0.0</t>
  </si>
  <si>
    <t>1982-04-19,0.0573228585097664,0.0573228585097664,0.0564673505723476,0.0564673505723476,41283200,-2.222018238193413,0.0008555079374188007,-0.0008555079374188007</t>
  </si>
  <si>
    <t>1982-04-20,0.0543285685271251,0.0543285685271251,0.0539008118212223,0.0539008118212223,80550400,-4.545172962979693,0.00042775670590280285,-0.00042775670590280285</t>
  </si>
  <si>
    <t>1982-04-21,0.0539008062293851,0.0539008062293851,0.0534722842276096,0.0534722842276096,73024000,-0.7950299432113117,0.00042852200177549704,-0.00042852200177549704</t>
  </si>
  <si>
    <t>1982-04-22,0.0530445129066595,0.0530445129066595,0.0526167564094066,0.0526167564094066,52595200,-1.599946272280739,0.00042775649725289994,-0.00042775649725289994</t>
  </si>
  <si>
    <t>1982-04-23,0.0526167564094066,0.0530445129066595,0.0526167564094066,0.0526167564094066,48294400,0.0,0.00042775649725289994,0.0</t>
  </si>
  <si>
    <t>1982-04-26,0.0539008118212223,0.0543285685271251,0.0539008118212223,0.0539008118212223,57926400,2.4403925658673664,0.00042775670590280285,0.0</t>
  </si>
  <si>
    <t>1982-04-27,0.0526167657134453,0.0526167657134453,0.0521890148520469,0.0521890148520469,70268800,-3.1758278054383915,0.00042775086139840157,-0.00042775086139840157</t>
  </si>
  <si>
    <t>1982-04-28,0.0504779965538517,0.0504779965538517,0.0500502400100231,0.0500502400100231,99232000,-4.098132237381957,0.0004277565438285946,-0.0004277565438285946</t>
  </si>
  <si>
    <t>1982-04-29,0.0500502400100231,0.0504779965538517,0.0500502400100231,0.0500502400100231,82230400,0.0,0.0004277565438285946,0.0</t>
  </si>
  <si>
    <t>1982-04-30,0.0504780001938343,0.0509057510570152,0.0504780001938343,0.0504780001938343,277401600,0.8546616034718957,0.00042775086318089933,0.0</t>
  </si>
  <si>
    <t>1982-05-03,0.0521890148520469,0.0526167657134453,0.0521890148520469,0.0521890148520469,82700800,3.389624493130361,0.00042775086139840157,0.0</t>
  </si>
  <si>
    <t>1982-05-04,0.0539008118212223,0.0543285685271251,0.0539008118212223,0.0539008118212223,73987200,3.2799947920616246,0.00042775670590280285,0.0</t>
  </si>
  <si>
    <t>1982-05-05,0.0539008157736786,0.0539008157736786,0.0530445426702499,0.0530445426702499,53939200,-1.588601585097582,0.0008562731034287008,-0.0008562731034287008</t>
  </si>
  <si>
    <t>1982-05-06,0.0547563061118125,0.0551840627129586,0.0547563061118125,0.0547563061118125,75465600,3.227030256823471,0.00042775660114609954,0.0</t>
  </si>
  <si>
    <t>1982-05-07,0.055611815303564,0.0560395719177935,0.055611815303564,0.055611815303564,84716800,1.5623939094878914,0.000427756614229495,0.0</t>
  </si>
  <si>
    <t>1982-05-10,0.0551840627129586,0.0551840627129586,0.0547563061118125,0.0547563061118125,31606400,-1.5383586870552524,0.00042775660114609954,-0.00042775660114609954</t>
  </si>
  <si>
    <t>1982-05-11,0.053472293696024,0.053472293696024,0.0530445426702499,0.0530445426702499,103017600,-3.126148498891035,0.0004277510257741021,-0.0004277510257741021</t>
  </si>
  <si>
    <t>1982-05-12,0.0521890224795152,0.0521890224795152,0.0517612658441066,0.0517612658441066,71008000,-2.4192438308324404,0.0004277566354086021,-0.0004277566354086021</t>
  </si>
  <si>
    <t>1982-05-13,0.0521890148520469,0.0526167657134453,0.0521890148520469,0.0521890148520469,54454400,0.8263882286584368,0.00042775086139840157,0.0</t>
  </si>
  <si>
    <t>1982-05-14,0.0509057473861874,0.0509057473861874,0.0500502400100231,0.0500502400100231,95737600,-4.098132237381957,0.0008555073761642995,-0.0008555073761642995</t>
  </si>
  <si>
    <t>1982-05-17,0.0496224986193603,0.0496224986193603,0.0491947419941425,0.0491947419941425,76204800,-1.709278548333204,0.0004277566252178025,-0.0004277566252178025</t>
  </si>
  <si>
    <t>1982-05-18,0.0487669931712386,0.0487669931712386,0.0483392365276813,0.0483392365276813,122035200,-1.7390180978346437,0.0004277566435572991,-0.0004277566435572991</t>
  </si>
  <si>
    <t>1982-05-19,0.0483392497446311,0.0483392497446311,0.0479114986956119,0.0479114986956119,75286400,-0.8848667517213693,0.0004277510490192024,-0.0004277510490192024</t>
  </si>
  <si>
    <t>1982-05-20,0.0483392365276813,0.0487669931712386,0.0483392365276813,0.0483392365276813,27619200,0.8927665460579215,0.0004277566435572991,0.0</t>
  </si>
  <si>
    <t>1982-05-21,0.0487669892609119,0.0491947401586763,0.0487669892609119,0.0487669892609119,38841600,0.8848975779450763,0.00042775089776440206,0.0</t>
  </si>
  <si>
    <t>1982-05-24,0.0491947419941425,0.0496224986193603,0.0491947419941425,0.0491947419941425,31987200,0.8771358242807281,0.0004277566252178025,0.0</t>
  </si>
  <si>
    <t>1982-05-25,0.0491947419941425,0.0496224986193603,0.0491947419941425,0.0491947419941425,51564800,0.0,0.0004277566252178025,0.0</t>
  </si>
  <si>
    <t>1982-05-26,0.0491947401586763,0.0491947401586763,0.0487669892609119,0.0487669892609119,43276800,-0.8695090489173163,0.00042775089776440206,-0.00042775089776440206</t>
  </si>
  <si>
    <t>1982-05-27,0.0483392497446311,0.0483392497446311,0.0479114986956119,0.0479114986956119,31248000,-1.7542410927256058,0.0004277510490192024,-0.0004277510490192024</t>
  </si>
  <si>
    <t>1982-05-28,0.0479114986956119,0.0483392497446311,0.0479114986956119,0.0479114986956119,19196800,0.0,0.0004277510490192024,0.0</t>
  </si>
  <si>
    <t>1982-06-01,0.0474837208411364,0.0474837208411364,0.0470559671521186,0.0470559671521186,47600000,-1.785649722478111,0.00042775368901779715,-0.00042775368901779715</t>
  </si>
  <si>
    <t>1982-06-02,0.0479114986956119,0.0483392497446311,0.0479114986956119,0.0479114986956119,32905600,1.8181148858923857,0.0004277510490192024,0.0</t>
  </si>
  <si>
    <t>1982-06-03,0.0470559728933628,0.0470559728933628,0.0462004654109478,0.0462004654109478,39760000,-3.571237242096137,0.0008555074824150022,-0.0008555074824150022</t>
  </si>
  <si>
    <t>1982-06-04,0.045344957220494,0.045344957220494,0.0449172034859657,0.0449172034859657,37676800,-2.7775952332246723,0.00042775373452830223,-0.00042775373452830223</t>
  </si>
  <si>
    <t>1982-06-07,0.0449172034859657,0.045344957220494,0.0449172034859657,0.0449172034859657,37161600,0.0,0.00042775373452830223,0.0</t>
  </si>
  <si>
    <t>1982-06-08,0.0449171894524589,0.0449171894524589,0.0444894358515739,0.0444894358515739,31404800,-0.952346987775976,0.0004277536008849975,-0.0004277536008849975</t>
  </si>
  <si>
    <t>1982-06-09,0.0440616877648196,0.0440616877648196,0.043633934110403,0.043633934110403,33846400,-1.9229323204390303,0.00042775365441660024,-0.00042775365441660024</t>
  </si>
  <si>
    <t>1982-06-10,0.0440616905689239,0.0444894442505629,0.0440616905689239,0.0440616905689239,34406400,0.980329798909696,0.0004277536816389982,0.0</t>
  </si>
  <si>
    <t>1982-06-11,0.0457727201282978,0.0462004739485519,0.0457727201282978,0.0457727201282978,54633600,3.883258988207472,0.0004277538202541037,0.0</t>
  </si>
  <si>
    <t>1982-06-14,0.0457727201282978,0.0462004739485519,0.0457727201282978,0.0457727201282978,29993600,0.0,0.0004277538202541037,0.0</t>
  </si>
  <si>
    <t>1982-06-15,0.0457727201282978,0.0462004739485519,0.0457727201282978,0.0457727201282978,35212800,0.0,0.0004277538202541037,0.0</t>
  </si>
  <si>
    <t>1982-06-16,0.0457727201282978,0.0462004739485519,0.0457727201282978,0.0457727201282978,41731200,0.0,0.0004277538202541037,0.0</t>
  </si>
  <si>
    <t>1982-06-17,0.045344957220494,0.045344957220494,0.0449172034859657,0.0449172034859657,29164800,-1.869053532178433,0.00042775373452830223,-0.00042775373452830223</t>
  </si>
  <si>
    <t>1982-06-18,0.0449171979322019,0.0449171979322019,0.0440616905689239,0.0440616905689239,19868800,-1.9046442134562191,0.0008555073632779964,-0.0008555073632779964</t>
  </si>
  <si>
    <t>1982-06-21,0.0440616905689239,0.0444894442505629,0.0440616905689239,0.0440616905689239,28537600,0.0,0.0004277536816389982,0.0</t>
  </si>
  <si>
    <t>1982-06-22,0.0457727201282978,0.0466282277688061,0.0457727201282978,0.0457727201282978,17561600,3.883258988207472,0.0008555076405083045,0.0</t>
  </si>
  <si>
    <t>1982-06-23,0.0470559671521186,0.0479114745301542,0.0470559671521186,0.0470559671521186,52752000,2.8035192582480217,0.0008555073780356012,0.0</t>
  </si>
  <si>
    <t>1982-06-24,0.0470559671521186,0.0474837208411364,0.0470559671521186,0.0470559671521186,44150400,0.0,0.00042775368901779715,0.0</t>
  </si>
  <si>
    <t>1982-06-25,0.0457727325068721,0.0457727325068721,0.0453449785709381,0.0453449785709381,26678400,-3.636071437336219,0.0004277539359339999,-0.0004277539359339999</t>
  </si>
  <si>
    <t>1982-06-28,0.045344957220494,0.045344957220494,0.0449172034859657,0.0449172034859657,25155200,-0.9433791754983156,0.00042775373452830223,-0.00042775373452830223</t>
  </si>
  <si>
    <t>1982-06-29,0.0440616877648196,0.0440616877648196,0.043633934110403,0.043633934110403,35817600,-2.8569663201843287,0.00042775365441660024,-0.00042775365441660024</t>
  </si>
  <si>
    <t>1982-06-30,0.043633934110403,0.0440616877648196,0.043633934110403,0.043633934110403,67625600,0.0,0.00042775365441660024,0.0</t>
  </si>
  <si>
    <t>1982-07-01,0.0436339613759112,0.0436339613759112,0.0432062074542045,0.0432062074542045,55731200,-0.9802614981180957,0.0004277539217067,-0.0004277539217067</t>
  </si>
  <si>
    <t>1982-07-02,0.041494403991646,0.041494403991646,0.041066650301218,0.041066650301218,58105600,-4.951967041435601,0.00042775369042800243,-0.00042775369042800243</t>
  </si>
  <si>
    <t>1982-07-06,0.0397834156950198,0.0397834156950198,0.0393556617200374,0.0393556617200374,87696000,-4.1663699586665714,0.0004277539749824033,-0.0004277539749824033</t>
  </si>
  <si>
    <t>1982-07-07,0.0393556617200374,0.0397834156950198,0.0393556617200374,0.0393556617200374,30374400,0.0,0.0004277539749824033,0.0</t>
  </si>
  <si>
    <t>1982-07-08,0.0380723746775728,0.0380723746775728,0.0376446209847927,0.0376446209847927,164326400,-4.347635538226868,0.0004277536927801001,-0.0004277536927801001</t>
  </si>
  <si>
    <t>1982-07-09,0.0389278903603553,0.0393556441443083,0.0389278903603553,0.0389278903603553,128419200,3.4089050227946283,0.00042775378395299574,0.0</t>
  </si>
  <si>
    <t>1982-07-12,0.0397834070026874,0.0402111608842093,0.0397834070026874,0.0397834070026874,63392000,2.197695879259287,0.0004277538815219001,0.0</t>
  </si>
  <si>
    <t>1982-07-13,0.0423506759107112,0.0427784295930405,0.0423506759107112,0.0423506759107112,114374400,6.453114756738598,0.00042775368232930017,0.0</t>
  </si>
  <si>
    <t>1982-07-14,0.0427784360945224,0.0436339435892013,0.0427784360945224,0.0427784360945224,71120000,1.0100433455018765,0.0008555074946789004,0.0</t>
  </si>
  <si>
    <t>1982-07-15,0.043633934110403,0.0440616877648196,0.043633934110403,0.043633934110403,65788800,1.9998347157673235,0.00042775365441660024,0.0</t>
  </si>
  <si>
    <t>1982-07-16,0.0453449785709381,0.0457727325068721,0.0453449785709381,0.0453449785709381,77011200,3.921361883633523,0.0004277539359339999,0.0</t>
  </si>
  <si>
    <t>1982-07-19,0.0457727201282978,0.0462004739485519,0.0457727201282978,0.0457727201282978,83776000,0.9433052365225736,0.0004277538202541037,0.0</t>
  </si>
  <si>
    <t>1982-07-20,0.0487669892609119,0.0491947401586763,0.0487669892609119,0.0487669892609119,49705600,6.541601906597139,0.00042775089776440206,0.0</t>
  </si>
  <si>
    <t>1982-07-21,0.0487669892609119,0.0491947401586763,0.0487669892609119,0.0487669892609119,71702400,0.0,0.00042775089776440206,0.0</t>
  </si>
  <si>
    <t>1982-07-22,0.0491947419941425,0.0496224986193603,0.0491947419941425,0.0491947419941425,35212800,0.8771358242807281,0.0004277566252178025,0.0</t>
  </si>
  <si>
    <t>1982-07-23,0.0487669931712386,0.0487669931712386,0.0483392365276813,0.0483392365276813,18300800,-1.7390180978346437,0.0004277566435572991,-0.0004277566435572991</t>
  </si>
  <si>
    <t>1982-07-26,0.0466282191521553,0.0466282191521553,0.0462004654109478,0.0462004654109478,56851200,-4.424503302837113,0.0004277537412075011,-0.0004277537412075011</t>
  </si>
  <si>
    <t>1982-07-27,0.0462004654109478,0.0466282191521553,0.0462004654109478,0.0462004654109478,32323200,0.0,0.0004277537412075011,0.0</t>
  </si>
  <si>
    <t>1982-07-28,0.0444894442505629,0.0444894442505629,0.0440616905689239,0.0440616905689239,53513600,-4.629336139798035,0.0004277536816389982,-0.0004277536816389982</t>
  </si>
  <si>
    <t>1982-07-29,0.0457727201282978,0.0462004739485519,0.0457727201282978,0.0457727201282978,61868800,3.883258988207472,0.0004277538202541037,0.0</t>
  </si>
  <si>
    <t>1982-07-30,0.0462004654109478,0.0466282191521553,0.0462004654109478,0.0462004654109478,38617600,0.9344982807468316,0.0004277537412075011,0.0</t>
  </si>
  <si>
    <t>1982-08-02,0.047483742237091,0.0479114961188527,0.047483742237091,0.047483742237091,94393600,2.7776274864952155,0.0004277538817617013,0.0</t>
  </si>
  <si>
    <t>1982-08-03,0.0449171894524589,0.0449171894524589,0.0444894358515739,0.0444894358515739,89868800,-6.30596124999212,0.0004277536008849975,-0.0004277536008849975</t>
  </si>
  <si>
    <t>1982-08-04,0.0444894442505629,0.0444894442505629,0.0440616905689239,0.0440616905689239,83865600,-0.9614536000794649,0.0004277536816389982,-0.0004277536816389982</t>
  </si>
  <si>
    <t>1982-08-05,0.0427784295930405,0.0427784295930405,0.0423506759107112,0.0423506759107112,69753600,-3.883225169348037,0.00042775368232930017,-0.00042775368232930017</t>
  </si>
  <si>
    <t>1982-08-06,0.0423507032125987,0.0423507032125987,0.0419229492545127,0.0419229492545127,96835200,-1.0099641788487324,0.00042775395808600236,-0.00042775395808600236</t>
  </si>
  <si>
    <t>1982-08-09,0.0423506759107112,0.0427784295930405,0.0423506759107112,0.0423506759107112,56112000,1.0202685254841803,0.00042775368232930017,0.0</t>
  </si>
  <si>
    <t>1982-08-10,0.0449172034859657,0.045344957220494,0.0449172034859657,0.0449172034859657,112246400,6.06018090635807,0.00042775373452830223,0.0</t>
  </si>
  <si>
    <t>1982-08-11,0.0453449785709381,0.0457727325068721,0.0453449785709381,0.0453449785709381,69888000,0.9523635751412352,0.0004277539359339999,0.0</t>
  </si>
  <si>
    <t>1982-08-12,0.045344957220494,0.045344957220494,0.0449172034859657,0.0449172034859657,30620800,-0.9433791754983156,0.00042775373452830223,-0.00042775373452830223</t>
  </si>
  <si>
    <t>1982-08-13,0.0449172034859657,0.045344957220494,0.0449172034859657,0.0449172034859657,25961600,0.0,0.00042775373452830223,0.0</t>
  </si>
  <si>
    <t>1982-08-16,0.0457727201282978,0.0462004739485519,0.0457727201282978,0.0457727201282978,38416000,1.9046525071388265,0.0004277538202541037,0.0</t>
  </si>
  <si>
    <t>1982-08-17,0.0487669892609119,0.0496224967679345,0.0487669892609119,0.0487669892609119,47734400,6.541601906597139,0.0008555075070226029,0.0</t>
  </si>
  <si>
    <t>1982-08-18,0.0487669892609119,0.0491947401586763,0.0487669892609119,0.0487669892609119,125059200,0.0,0.00042775089776440206,0.0</t>
  </si>
  <si>
    <t>1982-08-19,0.0491947419941425,0.0496224986193603,0.0491947419941425,0.0491947419941425,47622400,0.8771358242807281,0.0004277566252178025,0.0</t>
  </si>
  <si>
    <t>1982-08-20,0.0504780001938343,0.0509057510570152,0.0504780001938343,0.0504780001938343,54857600,2.608527146751971,0.00042775086318089933,0.0</t>
  </si>
  <si>
    <t>1982-08-23,0.0526167564094066,0.0530445129066595,0.0526167564094066,0.0526167564094066,69686400,4.237006631323603,0.00042775649725289994,0.0</t>
  </si>
  <si>
    <t>1982-08-24,0.055184070020914,0.055611820967213,0.055184070020914,0.055184070020914,155769600,4.879270001995839,0.000427750946299002,0.0</t>
  </si>
  <si>
    <t>1982-08-25,0.0590338259935379,0.059461582467356,0.0590338259935379,0.0590338259935379,357078400,6.976208842814424,0.0004277564738180972,0.0</t>
  </si>
  <si>
    <t>1982-08-26,0.0607448779046535,0.0611726289306151,0.0607448779046535,0.0607448779046535,210582400,2.898426253624309,0.000427751025961598,0.0</t>
  </si>
  <si>
    <t>1982-08-27,0.0581783298133311,0.0581783298133311,0.057750578969717,0.057750578969717,98649600,-4.929302746540076,0.00042775084361409976,-0.00042775084361409976</t>
  </si>
  <si>
    <t>1982-08-30,0.0586061142385005,0.0590338652855311,0.0586061142385005,0.0586061142385005,80438400,1.4814315008549572,0.0004277510470305987,0.0</t>
  </si>
  <si>
    <t>1982-08-31,0.0616003535687923,0.0620281043718576,0.0616003535687923,0.0616003535687923,140560000,5.1090903554987355,0.00042775080306529933,0.0</t>
  </si>
  <si>
    <t>1982-09-01,0.0603170897134809,0.0603170897134809,0.0598893389105796,0.0598893389105796,82566400,-2.777605255628812,0.0004277508029012986,-0.0004277508029012986</t>
  </si>
  <si>
    <t>1982-09-02,0.0624558553099632,0.0628836060748362,0.0624558553099632,0.0624558553099632,75420800,4.285431173677923,0.0004277507648730028,0.0</t>
  </si>
  <si>
    <t>1982-09-03,0.0628836378455162,0.0633113945379965,0.0628836378455162,0.0628836378455162,104540800,0.6849358373685721,0.0004277566924802967,0.0</t>
  </si>
  <si>
    <t>1982-09-07,0.0598893782393435,0.0598893782393435,0.0594616271555423,0.0594616271555423,81379200,-5.441814130379397,0.0004277510838012061,-0.0004277510838012061</t>
  </si>
  <si>
    <t>1982-09-08,0.0616003535687923,0.0620281043718576,0.0616003535687923,0.0616003535687923,72329600,3.596817839605082,0.00042775080306529933,0.0</t>
  </si>
  <si>
    <t>1982-09-09,0.0607448781855678,0.0607448781855678,0.0603171214461326,0.0603171214461326,63593600,-2.0831570734844096,0.0004277567394352019,-0.0004277567394352019</t>
  </si>
  <si>
    <t>1982-09-10,0.0620281025767326,0.0624558590789108,0.0620281025767326,0.0620281025767326,56067200,2.836642547884227,0.0004277565021781962,0.0</t>
  </si>
  <si>
    <t>1982-09-13,0.0624558553099632,0.0628836060748362,0.0624558553099632,0.0624558553099632,58889600,0.6896111850293041,0.0004277507648730028,0.0</t>
  </si>
  <si>
    <t>1982-09-14,0.0645946413278579,0.0650223979417689,0.0645946413278579,0.0645946413278579,101494400,3.4244763878103823,0.00042775661391099284,0.0</t>
  </si>
  <si>
    <t>1982-09-15,0.0645946319845921,0.0645946319845921,0.0641668811440467,0.0641668811440467,71747200,-0.6622223995951249,0.0004277508405454017,-0.0004277508405454017</t>
  </si>
  <si>
    <t>1982-09-16,0.0628836098695968,0.0628836098695968,0.0620281025767326,0.0620281025767326,80371200,-3.333150262536222,0.0008555072928642035,-0.0008555072928642035</t>
  </si>
  <si>
    <t>1982-09-17,0.0611726289306151,0.0611726289306151,0.0607448779046535,0.0607448779046535,54051200,-2.068779502793383,0.000427751025961598,-0.000427751025961598</t>
  </si>
  <si>
    <t>1982-09-20,0.0611725933849811,0.0616003498738812,0.0611725933849811,0.0611725933849811,39132800,0.7041177710472191,0.0004277564889001023,0.0</t>
  </si>
  <si>
    <t>1982-09-21,0.0624558553099632,0.0628836060748362,0.0624558553099632,0.0624558553099632,36668800,2.097772636360329,0.0004277507648730028,0.0</t>
  </si>
  <si>
    <t>1982-09-22,0.0641668811440467,0.0645946319845921,0.0641668811440467,0.0641668811440467,103376000,2.739576338506322,0.0004277508405454017,0.0</t>
  </si>
  <si>
    <t>1982-09-23,0.0641668811440467,0.0645946319845921,0.0641668811440467,0.0641668811440467,139820800,0.0,0.0004277508405454017,0.0</t>
  </si>
  <si>
    <t>1982-09-24,0.0624558590789108,0.0624558590789108,0.0620281025767326,0.0620281025767326,178192000,-3.333150262536222,0.0004277565021781962,-0.0004277565021781962</t>
  </si>
  <si>
    <t>1982-09-27,0.0620281025767326,0.0628836098695968,0.0620281025767326,0.0620281025767326,38147200,0.0,0.0008555072928642035,0.0</t>
  </si>
  <si>
    <t>1982-09-28,0.0628836378455162,0.063739145518982,0.0628836378455162,0.0628836378455162,85523200,1.379270416542644,0.0008555076734657885,0.0</t>
  </si>
  <si>
    <t>1982-09-29,0.0628836378455162,0.0633113945379965,0.0628836378455162,0.0628836378455162,65564800,0.0,0.0004277566924802967,0.0</t>
  </si>
  <si>
    <t>1982-09-30,0.0628836060748362,0.0628836060748362,0.0624558553099632,0.0624558553099632,74681600,-0.6802763806443957,0.0004277507648730028,-0.0004277507648730028</t>
  </si>
  <si>
    <t>1982-10-01,0.0633114054799079,0.0641669133012285,0.0633114054799079,0.0633114054799079,46256000,1.3698478160273142,0.0008555078213206002,0.0</t>
  </si>
  <si>
    <t>1982-10-04,0.063311373751463,0.0645946319845921,0.0616003589662956,0.0641668811440467,69328000,1.3512188801594105,0.002994273018296502,0.000855507392583707</t>
  </si>
  <si>
    <t>1982-10-05,0.0641668904254407,0.0658786707982615,0.0641668904254407,0.0645946413278579,80236800,0.666637019260663,0.001711780372820798,0.00042775090241720104</t>
  </si>
  <si>
    <t>1982-10-06,0.0645946300864734,0.0693006888031959,0.0645946300864734,0.0693006888031959,173532800,7.285507556968818,0.0047060587167225,0.0047060587167225</t>
  </si>
  <si>
    <t>1982-10-07,0.0697284573125978,0.0752892532998349,0.0697284573125978,0.0748614966869354,311673600,8.024174044692977,0.005560795987237091,0.005133039374337595</t>
  </si>
  <si>
    <t>1982-10-08,0.074861497435398,0.0808508211470719,0.0744337465297157,0.0804230645298957,275542400,7.429143270028815,0.006417074617356203,0.005561567094497705</t>
  </si>
  <si>
    <t>1982-10-11,0.080423045912038,0.0847005825360852,0.080423045912038,0.0821340605616569,313734400,2.1274941980421236,0.004277536624047201,0.0017110146496188972</t>
  </si>
  <si>
    <t>1982-10-12,0.0821340970801526,0.0834173614936786,0.0787120662594101,0.0795675739645958,258944000,-3.124753092092014,0.004705295234268492,-0.0025665231155568013</t>
  </si>
  <si>
    <t>1982-10-13,0.0795675570070372,0.0829895870984714,0.0787120494841786,0.0804230645298957,198844800,1.0751748767413138,0.004277537614292795,0.000855507522858498</t>
  </si>
  <si>
    <t>1982-10-14,0.0804230384330132,0.0817063021566352,0.0791397804208833,0.0808507949113845,178662400,0.5318503889264248,0.002566521735751906,0.00042775647837130226</t>
  </si>
  <si>
    <t>1982-10-15,0.0804230611195543,0.0804230611195543,0.0774280167206372,0.0787120461463928,144614400,-2.6453033236542134,0.002995044398917096,-0.0017110149731615065</t>
  </si>
  <si>
    <t>1982-10-18,0.0787120494841786,0.0808508211470719,0.0787120494841786,0.0804230645298957,94348800,2.173769413033244,0.0021387716628932935,0.001711015045717093</t>
  </si>
  <si>
    <t>1982-10-19,0.080423045912038,0.0829895678864664,0.080423045912038,0.0821340605616569,122841600,2.1274941980421236,0.0025665219744284012,0.0017110146496188972</t>
  </si>
  <si>
    <t>1982-10-20,0.0821340817830795,0.0876948779753673,0.0817063308659007,0.0868393704295158,242099200,5.728816809594717,0.005988547109466599,0.004705288646436295</t>
  </si>
  <si>
    <t>1982-10-21,0.0868393916548553,0.0915454525032347,0.0855561328781701,0.0889781638979911,227516800,2.4629306475814294,0.005989319625064604,0.0021387722431358003</t>
  </si>
  <si>
    <t>1982-10-22,0.0889781604307367,0.0915454489359394,0.0885504037141799,0.0885504037141799,161683200,-0.48074737112085986,0.0029950452217595014,-0.00042775671655680136</t>
  </si>
  <si>
    <t>1982-10-25,0.088550388287649,0.0889781449296854,0.0829895919216347,0.0834173485636711,184934400,-5.796760867490914,0.005988553008050693,-0.005133039723977897</t>
  </si>
  <si>
    <t>1982-10-26,0.0834173207068822,0.0842728222822764,0.0795675350601473,0.0838450714945793,167753600,0.5127505708021118,0.004705287222129095,0.0004277507876971065</t>
  </si>
  <si>
    <t>1982-10-27,0.0838451134329591,0.0864116365773642,0.0838451134329591,0.0859838798642158,191161600,2.55090529653228,0.0025665231444051,0.0021387664312566973</t>
  </si>
  <si>
    <t>1982-10-28,0.0859838798642158,0.0868393875790175,0.0847006211477608,0.0859838798642158,217683200,0.0,0.002138766431256711,0.0</t>
  </si>
  <si>
    <t>1982-10-29,0.0859838628836643,0.0868393704295158,0.084700604420634,0.0868393704295158,118115200,0.9949429668107301,0.0021387660088817984,0.0008555075458514944</t>
  </si>
  <si>
    <t>1982-11-01,0.086839380037777,0.0924009478971039,0.0859838723972687,0.0915454402565956,104361600,5.419281374108453,0.006417075499835195,0.0047060602188186</t>
  </si>
  <si>
    <t>1982-11-02,0.0924009157683873,0.1009559891987867,0.0924009157683873,0.0979617163538932,310844800,7.008842908301305,0.008555073430399407,0.005560800585505898</t>
  </si>
  <si>
    <t>1982-11-03,0.0979617007736793,0.1052342802286148,0.0979617007736793,0.1052342802286148,235132800,7.423883681711918,0.007272579454935493,0.007272579454935493</t>
  </si>
  <si>
    <t>1982-11-04,0.1052343137295675,0.1090840888192867,0.1043788005387496,0.1060898154973983,329078400,0.8129815369334992,0.004705288280537109,0.0008555017678307936</t>
  </si>
  <si>
    <t>1982-11-05,0.1052343104006037,0.1052343104006037,0.1013837586695739,0.1030955389142036,141500800,-2.822397766605711,0.0038505517310298,-0.0021387714864000984</t>
  </si>
  <si>
    <t>1982-11-08,0.1030955452993986,0.1039510470931519,0.0983894801131453,0.0988172367215156,119190400,-4.14984221213337,0.005561566980006594,-0.004278308577883</t>
  </si>
  <si>
    <t>1982-11-09,0.0988172452420495,0.1030955541888305,0.0983894885967958,0.102240040898323,179782400,3.4637724048623975,0.004706065592034694,0.0034227956562735</t>
  </si>
  <si>
    <t>1982-11-10,0.102667785580101,0.107800830456047,0.102667785580101,0.1060898154973983,202787200,3.765427483449324,0.0051330448759459996,0.0034220299172972868</t>
  </si>
  <si>
    <t>1982-11-11,0.1060897863722516,0.1129338443279266,0.1043787718833329,0.1129338443279266,123155200,6.451164796960307,0.008555072444593692,0.006844057955674998</t>
  </si>
  <si>
    <t>1982-11-12,0.1129338593640059,0.1163566541374773,0.1107950881123542,0.1107950881123542,131107200,-1.8938133455920325,0.005561566025123102,-0.002138771251651711</t>
  </si>
  <si>
    <t>1982-11-15,0.1107951109575033,0.1120783694038987,0.1069453356183171,0.1082285940647125,124588800,-2.316433057970124,0.005133033785581609,-0.0025665168927908044</t>
  </si>
  <si>
    <t>1982-11-16,0.1082285248518583,0.1086562697784525,0.1022399702267535,0.1026677265763282,182022400,-5.1380760661635545,0.006416299551698992,-0.005560798275530104</t>
  </si>
  <si>
    <t>1982-11-17,0.1026677925478023,0.10780083777211,0.1026677925478023,0.1073730811476707,144144000,4.58309025460335,0.0051330452243077,0.004705288599868407</t>
  </si>
  <si>
    <t>1982-11-18,0.1073730811476707,0.1090840962224399,0.1069453359462192,0.1073730811476707,152678400,0.0,0.0021387602762207025,0.0</t>
  </si>
  <si>
    <t>1982-11-19,0.1073730929278176,0.1082286062705564,0.1052343324169486,0.1056620776653289,97305600,-1.5935125117520488,0.002994273853607801,-0.0017110152624887076</t>
  </si>
  <si>
    <t>1982-11-22,0.1056620789062855,0.1056620789062855,0.0962507352232933,0.0962507352232933,101248000,-8.907020049184355,0.009411343682992193,-0.009411343682992193</t>
  </si>
  <si>
    <t>1982-11-23,0.097533978319392,0.101812286897275,0.097533978319392,0.0988172367215156,88502400,2.6664746947316686,0.004278308577883,0.0012832584021235938</t>
  </si>
  <si>
    <t>1982-11-24,0.0988172289372839,0.1043787954791835,0.0983894723626097,0.1009560003876686,73740800,2.1643629564145783,0.005989323116573797,0.0021387714503846994</t>
  </si>
  <si>
    <t>1982-11-26,0.1009560119774625,0.1022400357659993,0.0971062252094102,0.0992449969053268,101987200,-1.6948011765240079,0.005133810556589097,-0.0017110150721356965</t>
  </si>
  <si>
    <t>1982-11-29,0.099244993329886,0.1005282517320096,0.095822963308898,0.0988172367215156,49952000,-0.43101435553396517,0.004705288423111603,-0.0004277566083703971</t>
  </si>
  <si>
    <t>1982-11-30,0.0988172299322784,0.1095118412089938,0.0983894733532971,0.1090840846300125,159196800,10.389733865388973,0.011122367855696688,0.010266854697734099</t>
  </si>
  <si>
    <t>1982-12-01,0.1090841062035827,0.1155011872285511,0.1090841062035827,0.1112228780984878,206841600,1.9606833349975705,0.0064170810249683935,0.002138771894905092</t>
  </si>
  <si>
    <t>1982-12-02,0.1112228780984878,0.1129338933298141,0.1095118628671615,0.1112228780984878,164729600,0.0,0.0034220304626526032,0.0</t>
  </si>
  <si>
    <t>1982-12-03,0.1099396167562947,0.1099396167562947,0.10737308826258,0.1086563467979431,47577600,-2.307556992251214,0.0025665284937146926,-0.001283269958351596</t>
  </si>
  <si>
    <t>1982-12-06,0.1086563786604769,0.1155012181834766,0.1078008765270292,0.114645704627037,146585600,5.5122024673180725,0.007700341656447396,0.005989325966560113</t>
  </si>
  <si>
    <t>1982-12-07,0.1146456818186199,0.1184954692107108,0.1120783877425901,0.115928940474987,167283200,1.119305648759017,0.0064170814681207,0.001283258656367109</t>
  </si>
  <si>
    <t>1982-12-08,0.1159288783381578,0.1193509072029532,0.1129338405973119,0.1133615970611572,112313600,-2.214583695245398,0.0064170666056413,-0.0025672812770006076</t>
  </si>
  <si>
    <t>1982-12-09,0.111650635949228,0.111650635949228,0.1060898335325433,0.1078008487820625,194656000,-4.9053192820622815,0.005560802416684704,-0.003849787167165497</t>
  </si>
  <si>
    <t>1982-12-10,0.1060898027047283,0.1060898027047283,0.0988172218115461,0.1001004800200462,167484800,-7.14314297987012,0.007272580893182196,-0.005989322684682094</t>
  </si>
  <si>
    <t>1982-12-13,0.0992449745127068,0.0992449745127068,0.0979617163538932,0.0979617163538932,95379200,-2.13661679317092,0.0012832581588135966,-0.0012832581588135966</t>
  </si>
  <si>
    <t>1982-12-14,0.0979617315250369,0.1039510434823862,0.0958229599804633,0.0971062183380127,270054400,-0.8732983125672833,0.0081280835019229,-0.0008555131870242039</t>
  </si>
  <si>
    <t>1982-12-15,0.09710622969892,0.0975339863424773,0.0945397126835526,0.0966784730553627,130793600,-0.44049216411772285,0.002994273658924698,-0.00042775664355729215</t>
  </si>
  <si>
    <t>1982-12-16,0.0966784689104015,0.1001004990661685,0.0958229670829536,0.098389483988285,141164800,1.7697951558900638,0.0042775319832148995,0.0017110150778835015</t>
  </si>
  <si>
    <t>1982-12-17,0.0983894740194191,0.1039510406549716,0.0979617288605285,0.1030955389142036,80729600,4.783087312947942,0.005989311794443106,0.004706064894784506</t>
  </si>
  <si>
    <t>1982-12-20,0.103095482925903,0.1035232392754777,0.1018122253001592,0.1026677265763282,69776000,-0.41496687672532007,0.0017110139753185039,-0.000427756349574801</t>
  </si>
  <si>
    <t>1982-12-21,0.1026678154605308,0.1035233289003372,0.1009560346635544,0.1035233289003372,79945600,0.8333702834774526,0.0025672942367827994,0.0008555134398064018</t>
  </si>
  <si>
    <t>1982-12-22,0.1039510619874004,0.1065175905823707,0.1039510619874004,0.1065175905823707,101225600,2.8923545193529243,0.0025665285949703076,0.0025665285949703076</t>
  </si>
  <si>
    <t>1982-12-23,0.1065176004958314,0.109511874616146,0.1056620870768901,0.109511874616146,86979200,2.8110700001797495,0.003849787539255911,0.0029942741203146106</t>
  </si>
  <si>
    <t>1982-12-27,0.1095117717083028,0.1125060430149108,0.1086562590932838,0.1120782867074012,61868800,2.34350119587563,0.0038497839216269925,0.002566514999098407</t>
  </si>
  <si>
    <t>1982-12-28,0.1120783800026565,0.1155011872285511,0.1099396195307403,0.1112228780984878,113366400,-0.7632242016213153,0.005561567697810799,-0.0008555019041687068</t>
  </si>
  <si>
    <t>1982-12-29,0.1112228679216484,0.1116506245460877,0.1060898226973407,0.1073730811476707,80707200,-3.46133548837686,0.005560801848747007,-0.0038497867739776953</t>
  </si>
  <si>
    <t>1982-12-30,0.1073730121527088,0.1086562697784525,0.1013837036108932,0.1026677265763282,156867200,-4.382247879122714,0.007272566167559294,-0.0047052855763805995</t>
  </si>
  <si>
    <t>1982-12-31,0.1026677975435767,0.1039510560563496,0.102240040898323,0.102240040898323,49660800,-0.4165726584850704,0.001711015158026602,-0.00042775664525369905</t>
  </si>
  <si>
    <t>1983-01-03,0.1022400322948572,0.1035233021226317,0.0966784653033075,0.0975339785218238,112828800,-4.602954317261421,0.006844836819324199,-0.004706053773033403</t>
  </si>
  <si>
    <t>1983-01-04,0.0975339722786511,0.103523295496081,0.0958229573741284,0.1030955389142036,223708800,5.702177309557177,0.007700338121952602,0.005561566635552503</t>
  </si>
  <si>
    <t>1983-01-05,0.103095572180434,0.1043788309171532,0.1013837913834576,0.1035233289003372,141545600,0.41494519611524616,0.0029950395336956065,0.00042775671990320785</t>
  </si>
  <si>
    <t>1983-01-06,0.1035232938580811,0.1039510390102038,0.0992449856128676,0.0996727421879768,97798400,-3.7195352518729408,0.004706053397336207,-0.003850551670104299</t>
  </si>
  <si>
    <t>1983-01-07,0.099672735117215,0.1009559933285219,0.0941119343042373,0.0941119343042373,172054400,-5.579065812448658,0.006844059024284602,-0.005560800812977704</t>
  </si>
  <si>
    <t>1983-01-10,0.0941119520050701,0.0992449972387207,0.0932564444661284,0.098389483988285,275340800,4.545172422255805,0.005988552772592304,0.0042775319832148995</t>
  </si>
  <si>
    <t>1983-01-11,0.0983894724626493,0.1009560004903178,0.0983894724626493,0.0996727421879768,1388800,1.3042635733759855,0.002566528027668505,0.001283269725327496</t>
  </si>
  <si>
    <t>1983-01-12,0.100955973142352,0.1078007961380532,0.100955973142352,0.1052342802286148,176982400,5.579798366688138,0.0068448229957012025,0.0042783070862627975</t>
  </si>
  <si>
    <t>1983-01-13,0.1052342802286148,0.1060897817240998,0.1035232658146613,0.1052342802286148,82275200,0.0,0.002566515909438502,0.0</t>
  </si>
  <si>
    <t>1983-01-14,0.105662029894276,0.1129338443279266,0.105662029894276,0.1129338443279266,184643200,7.316593112610259,0.007271814433650589,0.007271814433650589</t>
  </si>
  <si>
    <t>1983-01-17,0.1129338862652537,0.1184954536151616,0.1120783729916126,0.1167844384908676,234864000,3.4096015998180462,0.00641708062354901,0.0038505522256138958</t>
  </si>
  <si>
    <t>1983-01-18,0.1167844507590321,0.1193509680035908,0.1112228828248834,0.114217922091484,219788800,-2.1976527288644743,0.00812808517870739,-0.0025665286675480986</t>
  </si>
  <si>
    <t>1983-01-19,0.1142178550916293,0.1163566258228245,0.1137901100837763,0.1150733679533004,169657600,0.7489593980979814,0.002566515739048189,0.0008555128616711122</t>
  </si>
  <si>
    <t>1983-01-20,0.1150733991534913,0.1279067695140838,0.1150733991534913,0.1279067695140838,707840000,11.152364607935606,0.012833370360592511,0.012833370360592511</t>
  </si>
  <si>
    <t>1983-01-21,0.1279067695140838,0.1334675703537148,0.1266235112966261,0.1279067695140838,402595200,0.0,0.0068440590570886806,0.0</t>
  </si>
  <si>
    <t>1983-01-24,0.1279068271110892,0.1279068271110892,0.118495482041071,0.1206342428922653,315414400,-5.68580275261954,0.009411345070018187,-0.007272584218823888</t>
  </si>
  <si>
    <t>1983-01-25,0.1206342081249244,0.12833454686391,0.1197787063156045,0.1253395080566406,167036800,3.9004390889056495,0.008555840548305493,0.0047052999317162</t>
  </si>
  <si>
    <t>1983-01-26,0.1266235724836215,0.1317566192568269,0.1266235724836215,0.1304733604192733,203212800,4.095957006878237,0.005133046773205419,0.0038497879356517994</t>
  </si>
  <si>
    <t>1983-01-27,0.1304733577155496,0.1403124596449696,0.1300456009708988,0.139456957578659,104316800,6.885388044361784,0.010266858674070817,0.008983599863109398</t>
  </si>
  <si>
    <t>1983-01-28,0.1394569757683855,0.1437345095038498,0.1386014621674972,0.1403124779462814,397734400,0.6134655326464067,0.005133047336352614,0.0008555021778959004</t>
  </si>
  <si>
    <t>1983-01-31,0.1403124371857488,0.1424512091436674,0.1373173979581805,0.1398846805095672,188003200,-0.3048890896773848,0.0051338111854869195,-0.0004277566761815843</t>
  </si>
  <si>
    <t>1983-02-01,0.1398846646709317,0.1428789496421814,0.1377459043781663,0.1428789496421814,210963200,2.1405268408997813,0.00513304526401509,0.0029942849712497055</t>
  </si>
  <si>
    <t>1983-02-02,0.1428789488809959,0.1497237745367393,0.140740177176637,0.1467287242412567,267052800,2.6944309212214135,0.008983597360102291,0.003849775360260821</t>
  </si>
  <si>
    <t>1983-02-03,0.1467287425923242,0.1531458238481574,0.1454454839784094,0.1527180671691894,252537600,4.081915765916966,0.007700339869747996,0.005989324576865185</t>
  </si>
  <si>
    <t>1983-02-04,0.1527180151416115,0.155284531495087,0.1501514873651507,0.1505792438983917,214345600,-1.4005044134222766,0.005133044129936315,-0.002138771243219817</t>
  </si>
  <si>
    <t>1983-02-07,0.1505792692174521,0.1527180408202944,0.1420234288889217,0.1445899456739425,142912000,-3.9775058430301713,0.010694611931372694,-0.005989323543509589</t>
  </si>
  <si>
    <t>1983-02-08,0.1445899007647011,0.1467286717032468,0.1415956283045274,0.1433066427707672,168112000,-0.8875464315265758,0.005133043398719395,-0.0012832579939338895</t>
  </si>
  <si>
    <t>1983-02-09,0.1433066872814321,0.1454454588842744,0.1394569121039008,0.1445899456739425,180812800,0.8954943597611731,0.00598854678037361,0.0012832583925104224</t>
  </si>
  <si>
    <t>1983-02-10,0.1445899422505265,0.1548568087566349,0.1445899422505265,0.1540012955665588,236723200,6.5089933112219,0.010266866506108419,0.009411353316032323</t>
  </si>
  <si>
    <t>1983-02-11,0.1552845712293647,0.1617016519410492,0.1552845712293647,0.1591343581676483,203548800,3.33312949232365,0.0064170807116845086,0.0038497869382835836</t>
  </si>
  <si>
    <t>1983-02-14,0.1591343660288404,0.1591343660288404,0.154429076995714,0.1582788527011871,126179200,-0.5375994702287445,0.004705289033126392,-0.0008555133276532956</t>
  </si>
  <si>
    <t>1983-02-15,0.1582788726478888,0.1595621428010897,0.15357358302179,0.1552845984697342,115180800,-1.8917588675637753,0.0059885597792997125,-0.002994274178154621</t>
  </si>
  <si>
    <t>1983-02-16,0.155284588420336,0.155284588420336,0.1514348124788466,0.1522903144359588,116569600,-1.9282556436908904,0.003849775941489386,-0.0029942739843771826</t>
  </si>
  <si>
    <t>1983-02-17,0.1522902586083705,0.1522902586083705,0.1458731909616764,0.1505792438983917,136169600,-1.1235583457191223,0.0064170676466941134,-0.0017110147099788087</t>
  </si>
  <si>
    <t>1983-02-18,0.1505793088436353,0.1569956139176783,0.1488675280553411,0.1552845984697342,114889600,3.124836099268502,0.008128085862337209,0.004705289626098896</t>
  </si>
  <si>
    <t>1983-02-22,0.1561400845147559,0.1634126670888432,0.1561400845147559,0.1591343581676483,196784000,2.4791638938129745,0.007272582574087305,0.0029942736528923986</t>
  </si>
  <si>
    <t>1983-02-23,0.1591342691729274,0.1612730397673245,0.1578510113854818,0.1604175269603729,108035200,0.8063430220221823,0.00342202838184269,0.0012832577874455076</t>
  </si>
  <si>
    <t>1983-02-24,0.1617016157745187,0.1655513904287652,0.1617016157745187,0.1646958887577057,115494400,2.6670164279428477,0.0038497746542465183,0.0029942729831869963</t>
  </si>
  <si>
    <t>1983-02-25,0.1646958832855861,0.1664068979938414,0.1591343172879909,0.1599898189306259,114688000,-2.8574300564376487,0.00727258070585049,-0.00470606435496021</t>
  </si>
  <si>
    <t>1983-02-28,0.1599898799303439,0.1604176366262458,0.1557123472402934,0.1561401039361953,132294400,-2.4062249836659277,0.00470528938595241,-0.0038497759941485965</t>
  </si>
  <si>
    <t>1983-03-01,0.1561400883609991,0.1595621187408829,0.1557123317077664,0.1587066054344177,140268800,1.6437170422732406,0.003849787033116503,0.002566517073418595</t>
  </si>
  <si>
    <t>1983-03-02,0.1587065607551808,0.1608453319962462,0.1582788042223706,0.1599898189306259,105952000,0.8085444791007479,0.0025665277738756154,0.0012832581754450845</t>
  </si>
  <si>
    <t>1983-03-03,0.1599898496206034,0.1617016414202269,0.1544290593193168,0.1548568159341812,131532800,-3.208331024282507,0.0072725821009100855,-0.005133033686422178</t>
  </si>
  <si>
    <t>1983-03-04,0.1548568391410403,0.1552845843970191,0.148012001206239,0.1527180671691894,151804800,-1.3811137418070385,0.007272583190780085,-0.002138771971850889</t>
  </si>
  <si>
    <t>1983-03-07,0.1527180112421929,0.1531457677645118,0.1454454307147109,0.1497237384319305,152678400,-1.960690567109935,0.007700337049800915,-0.002994272810262405</t>
  </si>
  <si>
    <t>1983-03-08,0.1488674849049034,0.1488674849049034,0.1428789382844225,0.1450176984071731,220640000,-3.1431488914477668,0.0059885466204809,-0.0038497864977302954</t>
  </si>
  <si>
    <t>1983-03-09,0.1450177120479678,0.1492952555418014,0.142451195090058,0.1492952555418014,199337600,2.9496793712847413,0.006844060451743406,0.004277543493833608</t>
  </si>
  <si>
    <t>1983-03-10,0.1492952788577457,0.1510070595782163,0.145873248097444,0.1471565067768097,112604800,-1.432563116108454,0.005133811480772299,-0.002138772080936019</t>
  </si>
  <si>
    <t>1983-03-11,0.1471564699529108,0.1497237634325215,0.1415956685031877,0.1450176984071731,87763200,-1.453424259982261,0.008128094929333807,-0.002138771545737689</t>
  </si>
  <si>
    <t>1983-03-14,0.1445899652378194,0.1445899652378194,0.1381736609841159,0.1415956914424896,171875200,-2.35971678096516,0.0064163042537034864,-0.0029942737953297938</t>
  </si>
  <si>
    <t>1983-03-15,0.141595683338816,0.1437344551086425,0.1373173858819427,0.1437344551086425,75062400,1.510472278050612,0.006417069226699795,0.002138771769826492</t>
  </si>
  <si>
    <t>1983-03-16,0.1437344551086425,0.1488675005024333,0.1428789532545049,0.1437344551086425,110969600,0.0,0.005988547247928411,0.0</t>
  </si>
  <si>
    <t>1983-03-17,0.1437344400489253,0.1450176984071731,0.1433066834551804,0.1450176984071731,44150400,0.8927875348750947,0.0017110149519926898,0.0012832583582478019</t>
  </si>
  <si>
    <t>1983-03-18,0.1450177346958736,0.1488675221569605,0.1445899779950885,0.1471565067768097,86128000,1.4748602364597962,0.00427754416187201,0.002138772080936102</t>
  </si>
  <si>
    <t>1983-03-21,0.1471564491384142,0.1510070004316327,0.1463009360719321,0.1505792438983917,104025600,2.3259162619110096,0.004706064359700612,0.0034227947599775044</t>
  </si>
  <si>
    <t>1983-03-22,0.1505792990987448,0.1544290864632238,0.1505792990987448,0.1522903144359588,101001600,1.136325627137369,0.0038497873644790237,0.0017110153372140169</t>
  </si>
  <si>
    <t>1983-03-23,0.1522902801490171,0.152718036742762,0.1445899418134282,0.1450176984071731,140761600,-4.775494788175772,0.008128094929333779,-0.007272581741844003</t>
  </si>
  <si>
    <t>1983-03-24,0.1450177015132636,0.1492952446963583,0.1445899449103567,0.1475842297077179,102457600,1.769805567689131,0.004705299786001593,0.0025665281944542984</t>
  </si>
  <si>
    <t>1983-03-25,0.1475842297077179,0.1501515118193295,0.1471564731048109,0.1475842297077179,58060800,0.0,0.0029950387145186164,0.0</t>
  </si>
  <si>
    <t>1983-03-28,0.1471564660469815,0.1471564660469815,0.1428789344920304,0.1454454511404037,74569600,-1.449191808332051,0.004277531554951086,-0.0017110149065777958</t>
  </si>
  <si>
    <t>1983-03-29,0.1458731872370298,0.1510069965759022,0.1458731872370298,0.1497237384319305,103734400,2.941506425936158,0.0051338093388723915,0.0038505511949006865</t>
  </si>
  <si>
    <t>1983-03-30,0.1497237200079468,0.1518624795103901,0.1497237200079468,0.1514347344636917,87808000,1.1427687083428673,0.002138759502443327,0.0017110144557449247</t>
  </si>
  <si>
    <t>1983-03-31,0.1514347824277839,0.1522902842151285,0.1445899456739425,0.1445899456739425,85142400,-4.5199595812612685,0.007700338541185986,-0.006844836753841399</t>
  </si>
  <si>
    <t>1983-04-04,0.1445899003419288,0.1445899003419288,0.1373173321090012,0.1407401263713836,127388800,-2.662577459735982,0.007272568232927601,-0.0038497739705452005</t>
  </si>
  <si>
    <t>1983-04-05,0.1407401224017969,0.1437343947687619,0.1381735950708389,0.1381735950708389,122102400,-1.823595989797655,0.005560799697923002,-0.002566527330957996</t>
  </si>
  <si>
    <t>1983-04-06,0.1381736303358346,0.1386013869039978,0.1351785918645819,0.1368896067142486,213987200,-0.9292573996732334,0.0034227950394158935,-0.0012840236215860001</t>
  </si>
  <si>
    <t>1983-04-07,0.1368895767124894,0.1377458550012299,0.1347508057634086,0.1356063187122345,145510400,-0.9374619686744468,0.002995049237821318,-0.0012832580002549165</t>
  </si>
  <si>
    <t>1983-04-08,0.1356063262421036,0.1364618278154493,0.1321842971027514,0.1347508132457733,150259200,-0.6308743387368643,0.004277530712697902,-0.0008555129963302988</t>
  </si>
  <si>
    <t>1983-04-11,0.1347508436550589,0.1433066837741969,0.1326120721045602,0.1424511820077896,230473600,5.714524889709982,0.0106946116696367,0.007700338352730707</t>
  </si>
  <si>
    <t>1983-04-12,0.1424511779096393,0.1458732077227948,0.1424511779096393,0.1454454511404037,174048000,2.1019615916211487,0.0034220298131555082,0.0029942732307643993</t>
  </si>
  <si>
    <t>1983-04-13,0.1454454344284354,0.1510070004316327,0.1454454344284354,0.1505792438983917,189772800,3.5297032101967662,0.0055615660031972936,0.005133809469956285</t>
  </si>
  <si>
    <t>1983-04-14,0.1505792656522285,0.1544290521615968,0.1492952419499709,0.1540012955665588,136371200,2.272591878915442,0.0051338102116259,0.003422029914330299</t>
  </si>
  <si>
    <t>1983-04-15,0.1540012805901176,0.1578510667250988,0.1540012805901176,0.1565677970647812,115001600,1.6665453941672403,0.003849786134981187,0.002566516474663577</t>
  </si>
  <si>
    <t>1983-04-18,0.1574233097263855,0.1638403776579356,0.1574233097263855,0.1608453392982483,155568000,2.7320702683817144,0.006417067931550113,0.0034220295718628</t>
  </si>
  <si>
    <t>1983-04-19,0.1608453733154423,0.1621293971607565,0.1582788448822571,0.1591343581676483,233878400,-1.0637430578124496,0.0038505522784993973,-0.0017110151477940094</t>
  </si>
  <si>
    <t>1983-04-20,0.1591343460366645,0.1745350118732327,0.1591343460366645,0.1732509881258011,288332800,8.870887544775785,0.015400665836568211,0.0141166420891366</t>
  </si>
  <si>
    <t>1983-04-21,0.1753904968481658,0.1805235296506288,0.1753904968481658,0.1779570132493972,230048000,2.7163049253023486,0.0051330328024629945,0.0025665164012314</t>
  </si>
  <si>
    <t>1983-04-22,0.1779570362098651,0.1796680511724407,0.1736795045149194,0.1745350062847137,127187200,-1.9229402102224236,0.005988546657521299,-0.003422029925151421</t>
  </si>
  <si>
    <t>1983-04-25,0.1745349821219924,0.1758182403105224,0.1655513866162843,0.166406899690628,125708800,-4.657006503799332,0.010266853694238104,-0.008128082431364397</t>
  </si>
  <si>
    <t>1983-04-26,0.1664069213073239,0.1732509810991926,0.1659791647145854,0.1711122095584869,99433600,2.827593012433205,0.007271816384607194,0.004705288251163009</t>
  </si>
  <si>
    <t>1983-04-27,0.1711122286657536,0.1749627809245253,0.1676901983876979,0.1694012135267257,86038400,-0.9999263268097636,0.0072725825368274155,-0.0017110151390278827</t>
  </si>
  <si>
    <t>1983-04-28,0.1694011946105197,0.171967711320977,0.167262423069814,0.1711122095584869,79408000,1.0100258411025242,0.004705288251162981,0.0017110149479672154</t>
  </si>
  <si>
    <t>1983-04-29,0.1711121908295584,0.1736794840221284,0.16897341952295,0.1728232055902481,308313600,0.9999263268097636,0.004706064499178403,0.0017110147606897164</t>
  </si>
  <si>
    <t>1983-05-02,0.1728231867104769,0.1736794650488146,0.1655513719161965,0.1676901429891586,97081600,-2.9701234759292983,0.008128093132618086,-0.005133043721318287</t>
  </si>
  <si>
    <t>1983-05-03,0.1676902369961701,0.1681179937351595,0.1629849471362594,0.1659792214632034,105996800,-1.0202874751355062,0.005133046598900098,-0.0017110155329667087</t>
  </si>
  <si>
    <t>1983-05-04,0.1659790921711672,0.1762459427118301,0.1659790921711672,0.1762459427118301,129113600,6.185546093131178,0.010266850540662925,0.010266850540662925</t>
  </si>
  <si>
    <t>1983-05-05,0.1762459615989829,0.1882238276233822,0.1762459615989829,0.1877960711717605,140492800,6.553415234536986,0.011977866024399292,0.011550109572777606</t>
  </si>
  <si>
    <t>1983-05-06,0.1877961379366341,0.1907904227395244,0.1839455860091914,0.1886516511440277,100150400,0.45558992098650997,0.006844836730333009,0.0008555132073936045</t>
  </si>
  <si>
    <t>1983-05-09,0.188651647999902,0.1890794045964696,0.184373339540066,0.1860851198434829,69171200,-1.3604605551983173,0.004706065056403613,-0.0025665281564191122</t>
  </si>
  <si>
    <t>1983-05-10,0.1860850491364329,0.1895070777627262,0.1852287823515085,0.1873683184385299,51900800,0.689576144576387,0.004278295411217714,0.0012832693020970176</t>
  </si>
  <si>
    <t>1983-05-11,0.1873683881360569,0.1882238898993695,0.1813790647607938,0.1826623231172561,55260800,-2.5116280919272427,0.006844825138575705,-0.0047060650188008035</t>
  </si>
  <si>
    <t>1983-05-12,0.182662342213988,0.182662342213988,0.179240311957002,0.180951327085495,98425600,-0.93669893307049,0.0034220302569860084,-0.0017110151284930042</t>
  </si>
  <si>
    <t>1983-05-13,0.1809512896508789,0.1835178175241575,0.1809512896508789,0.1818068027496338,48966400,0.4727656204116082,0.002566527873278601,0.0008555130987548953</t>
  </si>
  <si>
    <t>1983-05-16,0.1818068871483965,0.1818068871483965,0.1762460836940002,0.1771015971899032,69193600,-2.5880250290799767,0.005560803454396301,-0.004705289958493286</t>
  </si>
  <si>
    <t>1983-05-17,0.1771015153887767,0.1779570170665424,0.1749627440598838,0.1775292605161667,154358400,0.24147909056115857,0.00299427300665861,0.0004277451273899946</t>
  </si>
  <si>
    <t>1983-05-18,0.1775292676684216,0.1813790539309309,0.1775292676684216,0.1796680390834808,157001600,1.2047470716070263,0.0038497862625093138,0.0021387714150592207</t>
  </si>
  <si>
    <t>1983-05-19,0.1796680528808084,0.1856573763583991,0.1796680528808084,0.1852288544178009,70291200,3.0950498278307093,0.005989323477590708,0.00556080153699251</t>
  </si>
  <si>
    <t>1983-05-20,0.1852288368657819,0.1950679345461942,0.1826623089292217,0.1946401894092559,146092800,5.080922743400906,0.012405625616972504,0.009411352543474</t>
  </si>
  <si>
    <t>1983-05-23,0.1946402191194444,0.1967789679765701,0.1907904323384595,0.1967789679765701,121744000,1.0988370766620736,0.005988535638110609,0.0021387488571256996</t>
  </si>
  <si>
    <t>1983-05-24,0.1967789566938459,0.2070458233356475,0.1967789566938459,0.2070458233356475,107699200,5.217455637992696,0.010266866641801597,0.010266866641801597</t>
  </si>
  <si>
    <t>1983-05-25,0.2070457638077469,0.2087567668726068,0.2023404768219225,0.2053347378969192,153731200,-0.8264283776226788,0.006416290050684309,-0.001711025910827696</t>
  </si>
  <si>
    <t>1983-05-26,0.2053348275927411,0.2066181090094179,0.2014850518806441,0.2031960785388946,105571200,-1.0415477575441923,0.005133057128773794,-0.002138749053846506</t>
  </si>
  <si>
    <t>1983-05-27,0.2031960785388946,0.2053348275927411,0.2023405652097694,0.2031960785388946,56627200,0.0,0.0029942623829717074,0.0</t>
  </si>
  <si>
    <t>1983-05-31,0.202768312438845,0.202768312438845,0.1937847255926524,0.1976352781057357,45539200,-2.7366672000485925,0.008983586846192604,-0.005133034333109299</t>
  </si>
  <si>
    <t>1983-06-01,0.1976352481145624,0.1993462516839612,0.1959234677820302,0.1989185065031051,98089600,0.6492911638391163,0.003422783901930987,0.0012832583885427074</t>
  </si>
  <si>
    <t>1983-06-02,0.1989185211211121,0.2002017796039581,0.197635262638266,0.2002017796039581,79430400,0.6451250431205979,0.0025665169656921005,0.0012832584828459948</t>
  </si>
  <si>
    <t>1983-06-03,0.2002018252750711,0.2108964403990089,0.2002018252750711,0.2100409269332885,64534400,4.914615319001814,0.010694615123937795,0.009839101658217386</t>
  </si>
  <si>
    <t>1983-06-06,0.210040873695473,0.2147461622953415,0.210040873695473,0.2147461622953415,104092800,2.240151684127456,0.00470528859986849,0.00470528859986849</t>
  </si>
  <si>
    <t>1983-06-07,0.2147461890406553,0.2164572157515101,0.2074736058712005,0.2074736058712005,98179200,-3.386582719992459,0.008983609880309606,-0.007272583169454783</t>
  </si>
  <si>
    <t>1983-06-08,0.2074736067024031,0.208329120061258,0.2031960856000858,0.204907089471817,84044800,-1.2370327245272872,0.005133034461172192,-0.002566517230586124</t>
  </si>
  <si>
    <t>1983-06-09,0.2049070598998977,0.2070458315653809,0.1997740261795182,0.2036238014698028,54790400,-0.6262779903428828,0.007271805385862695,-0.0012832584300948857</t>
  </si>
  <si>
    <t>1983-06-10,0.2036238541636034,0.2049071129257801,0.2023405954014267,0.2027683407068252,37430400,-0.42011825572584316,0.0025665175243533844,-0.0008555134567782008</t>
  </si>
  <si>
    <t>1983-06-13,0.2027682453691301,0.2031960133193816,0.1882238609089345,0.1959234327077865,179267200,-3.3757281709650533,0.01497215241044711,-0.006844812661343597</t>
  </si>
  <si>
    <t>1983-06-14,0.1959235395416136,0.1976353205011083,0.1907904926844095,0.1916459947824478,170531200,-2.1832191618030627,0.00684482781669879,-0.004277544759165808</t>
  </si>
  <si>
    <t>1983-06-15,0.1912181647333339,0.1912181647333339,0.1822345679802147,0.1860851198434829,193356800,-2.9016390064804054,0.008983596753119188,-0.005133044889851002</t>
  </si>
  <si>
    <t>1983-06-16,0.1869406027501209,0.1959234327077865,0.1869406027501209,0.1959234327077865,122886400,5.286996011598699,0.008982829957665611,0.008982829957665611</t>
  </si>
  <si>
    <t>1983-06-17,0.195923455886574,0.1967789461963452,0.1920736581087112,0.1920736581087112,56044800,-1.9649383158864553,0.004705288087634013,-0.003849797777862818</t>
  </si>
  <si>
    <t>1983-06-20,0.1920736649687565,0.1933569233252189,0.180951308167644,0.1826623231172561,139574400,-4.899857213178283,0.012405615157574906,-0.009411341851500388</t>
  </si>
  <si>
    <t>1983-06-21,0.1826622933671666,0.1848010645615882,0.179240264025286,0.1839455515146255,125462400,0.7025140025979315,0.005560800536302202,0.0012832581474588878</t>
  </si>
  <si>
    <t>1983-06-22,0.1843733606926788,0.1903626848029359,0.1843733606926788,0.18950717151165,140963200,3.023514268885319,0.005989324110257099,0.005133810818971213</t>
  </si>
  <si>
    <t>1983-06-23,0.1886516232387097,0.1886516232387097,0.183090057142133,0.1835178136825561,133996800,-3.1604913847419813,0.005561566096576709,-0.005133809556153612</t>
  </si>
  <si>
    <t>1983-06-24,0.1835178251845628,0.186085107082068,0.1818068103386178,0.1822345554828643,47644800,-0.6992553877693597,0.004278296743450177,-0.0012832697016985084</t>
  </si>
  <si>
    <t>1983-06-27,0.1822345661844926,0.1822345661844926,0.1723954677581787,0.1723954677581787,123043200,-5.39913393407474,0.009839098426313891,-0.009839098426313891</t>
  </si>
  <si>
    <t>1983-06-28,0.1723953916366102,0.1732509044435618,0.1591342691729274,0.1604175269603729,349171200,-6.9479441388838765,0.01411663527063442,-0.011977864676237293</t>
  </si>
  <si>
    <t>1983-06-29,0.1604175876987342,0.1698289403634686,0.1565678014557843,0.1681179255247116,294380800,4.80022271272198,0.013261138907684294,0.007700337825977399</t>
  </si>
  <si>
    <t>1983-06-30,0.1681179182509463,0.1711121912334748,0.1664069034862178,0.1672624051570892,110566400,-0.5088811112510694,0.004705287747256981,-0.000855513093857091</t>
  </si>
  <si>
    <t>1983-07-01,0.1672624790776591,0.1702567533834877,0.1664069770287041,0.1685457378625869,172256000,0.7672571157232966,0.0038497763547835906,0.0012832587849277988</t>
  </si>
  <si>
    <t>1983-07-05,0.1685456363617904,0.1689733928401617,0.161273068004476,0.1617015898227691,82051200,-4.060706682121928,0.007700324835685696,-0.006844046539021292</t>
  </si>
  <si>
    <t>1983-07-06,0.1617016717895936,0.1625571737570075,0.1587066210058608,0.1621294170618057,95916800,0.26457825152215175,0.0038505527511467075,0.00042774527221209335</t>
  </si>
  <si>
    <t>1983-07-07,0.1621293555117105,0.1625571120445207,0.1591343172879909,0.1599898189306259,89443200,-1.3196853291368882,0.00342279475652979,-0.0021395365810846223</t>
  </si>
  <si>
    <t>1983-07-08,0.1599898679335048,0.1599898679335048,0.1574233507965227,0.1582788527011871,70179200,-1.069421942517912,0.0025665171369821105,-0.001711015232317703</t>
  </si>
  <si>
    <t>1983-07-11,0.1582788169260204,0.165123653071421,0.1582788169260204,0.1625571250915527,112918400,2.7029968421887096,0.006844836145400601,0.0042783081655323185</t>
  </si>
  <si>
    <t>1983-07-12,0.1625571578077688,0.1642681729977108,0.157851103550941,0.1587066054344177,75196800,-2.368717861469549,0.006417069446769785,-0.003850552373351107</t>
  </si>
  <si>
    <t>1983-07-13,0.1587066018320146,0.1591343584755378,0.1552845715298057,0.1578510999679565,129001600,-0.5390484309833798,0.0038497869457320977,-0.0008555018640581113</t>
  </si>
  <si>
    <t>1983-07-14,0.1578511038888743,0.1604176209677874,0.1565678339264291,0.1574233472347259,74905600,-0.27098495564327196,0.003849787041358299,-0.00042775665414840347</t>
  </si>
  <si>
    <t>1983-07-15,0.1574233182089034,0.1574233182089034,0.1510070152716745,0.1518625169992447,67961600,-3.53240502959814,0.0064163029372288904,-0.005560801209658711</t>
  </si>
  <si>
    <t>1983-07-18,0.1518624795103901,0.1522902359800723,0.1480119287893121,0.1514347344636917,81625600,-0.2816906660088492,0.004278307190760194,-0.0004277450466984023</t>
  </si>
  <si>
    <t>1983-07-19,0.1514347530982212,0.1587065568627176,0.1484397035249733,0.1497237384319305,171136000,-1.129857055464023,0.010266853337744297,-0.0017110146662907</t>
  </si>
  <si>
    <t>1983-07-20,0.1497237639370186,0.1510070222995903,0.1394569088503398,0.1411679238080978,304886400,-5.714400878203052,0.011550113449250499,-0.0085558401289208</t>
  </si>
  <si>
    <t>1983-07-21,0.141167944030422,0.1518625458213029,0.1403124307174971,0.1484397500753402,317385600,5.151188790682815,0.011550115103805797,0.0072718060449182</t>
  </si>
  <si>
    <t>1983-07-22,0.1484397035249733,0.1501514835312644,0.1480119470026543,0.1497237384319305,116435200,0.864989570474628,0.0021395365286100976,0.0012840349069571932</t>
  </si>
  <si>
    <t>1983-07-25,0.1497237666394098,0.1497237666394098,0.1454454581161705,0.1475842297077179,76428800,-1.4289709478402357,0.004278308523239321,-0.0021395369316919155</t>
  </si>
  <si>
    <t>1983-07-26,0.1475841892786624,0.1484396908271338,0.1283345077338036,0.1338953077793121,268979200,-9.275328370460656,0.020105183093330203,-0.013688881499350297</t>
  </si>
  <si>
    <t>1983-07-27,0.1338953129286067,0.1381736090214,0.1223451905677368,0.1240562051534652,300316800,-7.348355061152578,0.0158284184536632,-0.009839107775141506</t>
  </si>
  <si>
    <t>1983-07-28,0.1240562007021691,0.1257679919894252,0.1163566410541534,0.1163566410541534,270480000,-6.206512676884612,0.009411350935271803,-0.007699559648015705</t>
  </si>
  <si>
    <t>1983-07-29,0.1163567394022083,0.1206342736170486,0.1159289825538262,0.1193510144948959,220326400,2.5734443806682883,0.004705291063222414,0.0029942750926875983</t>
  </si>
  <si>
    <t>1983-08-01,0.1193509099855466,0.1244839534024135,0.1172121504624232,0.1180676519870758,232444800,-1.0752841215899145,0.007271802939990302,-0.0012832579984707881</t>
  </si>
  <si>
    <t>1983-08-02,0.1180676931296249,0.1197787081981441,0.1172121913068592,0.1176399365067482,101651200,-0.3622630526898485,0.002566516891284898,-0.000427756622876696</t>
  </si>
  <si>
    <t>1983-08-03,0.117639998524361,0.1219175441621951,0.1159289825538262,0.1193510144948959,123827200,1.4545043451715367,0.0059885616083689,0.0017110159705348987</t>
  </si>
  <si>
    <t>1983-08-04,0.1193509757932222,0.1206342344992554,0.1086563612489658,0.1137901842594146,292118400,-4.659223265939727,0.011977873250289595,-0.005560791533807591</t>
  </si>
  <si>
    <t>1983-08-05,0.1137901798553717,0.1180677125175918,0.1129339011288279,0.115928940474987,131420800,1.879561255210338,0.005133811388763898,0.002138760619615307</t>
  </si>
  <si>
    <t>1983-08-08,0.1159288845673236,0.1189231685521481,0.1133616031523762,0.1163566410541534,76809600,0.36893339783319323,0.0055615653997719006,0.00042775648682980005</t>
  </si>
  <si>
    <t>1983-08-09,0.1163566780611057,0.1193509515752673,0.11550117623834,0.1176399365067482,150371200,1.1028983313445373,0.0038497753369273052,0.0012832584456425045</t>
  </si>
  <si>
    <t>1983-08-10,0.117639973812536,0.1184954873295884,0.1146456993488352,0.1172122284770011,161974400,-0.3635738359333063,0.0038497879807531943,-0.0004277453355348987</t>
  </si>
  <si>
    <t>1983-08-11,0.1172121727368762,0.1189231875343185,0.1137901431419918,0.115501157939434,90182400,-1.4598054825848195,0.005133044392326702,-0.0017110147974422063</t>
  </si>
  <si>
    <t>1983-08-12,0.1155012181834766,0.1180677360068118,0.1133616803749112,0.114645704627037,74636800,-0.740644793228451,0.004706055631900588,-0.000855513556439591</t>
  </si>
  <si>
    <t>1983-08-15,0.1146456629925866,0.1176399365067482,0.1142179063697099,0.1176399365067482,152275200,2.6117261780124856,0.003422030137038304,0.002994273514161594</t>
  </si>
  <si>
    <t>1983-08-16,0.117639955824473,0.1189232259038297,0.1146456818186199,0.115928940474987,91369600,-1.4544346780253958,0.004277544085209806,-0.001711015349485992</t>
  </si>
  <si>
    <t>1983-08-17,0.1159288783381578,0.1172121477296937,0.1120783276696213,0.1133615970611572,94438400,-2.214583695245398,0.005133820060072403,-0.0025672812770006076</t>
  </si>
  <si>
    <t>1983-08-18,0.1133616803749112,0.1159289635387045,0.1129339235966914,0.114645704627037,81737600,1.1327535948413292,0.0029950399420130974,0.001284024252125801</t>
  </si>
  <si>
    <t>1983-08-19,0.1146456448292199,0.1163566596266622,0.1137901431419918,0.115501157939434,58598400,0.7461712719023739,0.002566516484670392,0.00085551311021409</t>
  </si>
  <si>
    <t>1983-08-22,0.115501124384136,0.1167843822536601,0.1137901100837763,0.1150733679533004,85366400,-0.3703772271771655,0.0029942721698837937,-0.0004277564308355908</t>
  </si>
  <si>
    <t>1983-08-23,0.1150734078068931,0.1150734078068931,0.1082285828950364,0.1090840846300125,93587200,-5.204751915941586,0.006844824911856701,-0.005989323176880598</t>
  </si>
  <si>
    <t>1983-08-24,0.1086563638472141,0.1086563638472141,0.103095572180434,0.1035233289003372,113299200,-5.097678317177124,0.005560791666780099,-0.005133034946876891</t>
  </si>
  <si>
    <t>1983-08-25,0.1035233101531645,0.1052343252999369,0.1026677968682841,0.1043788120150566,189772800,0.8263674707977842,0.0025665284316527953,0.000855501861892094</t>
  </si>
  <si>
    <t>1983-08-26,0.1043788190742097,0.1060898343366984,0.1035233171544599,0.1056620776653289,93184000,1.2294311704632133,0.0025665171822384925,0.0012832585911191907</t>
  </si>
  <si>
    <t>1983-08-29,0.1056620659926773,0.1082285943143764,0.1026677924698515,0.1069453358650207,138297600,1.2144926808616674,0.0055608018445248986,0.0012832698723433955</t>
  </si>
  <si>
    <t>1983-08-30,0.1069453241348303,0.114645650749532,0.1069453241348303,0.1125061139464378,233945600,5.199645254689322,0.0077003266147017,0.0055607898116075</t>
  </si>
  <si>
    <t>1983-08-31,0.113361652035348,0.1274790614843368,0.113361652035348,0.1274790614843368,200233600,13.308563430630404,0.014117409448988802,0.014117409448988802</t>
  </si>
  <si>
    <t>1983-09-01,0.12747906063712,0.1317565930525633,0.1214897362076508,0.12448401004076,218131200,-2.3494457903149857,0.010266856844912492,-0.002995050596360002</t>
  </si>
  <si>
    <t>1983-09-02,0.1244839815914008,0.130045548081398,0.1240562250207185,0.130045548081398,129337600,4.467672626240904,0.005989323060679508,0.005561566489997213</t>
  </si>
  <si>
    <t>1983-09-06,0.1326120421779321,0.1360340713172842,0.1326120421779321,0.1347508132457733,181686400,3.61816704515725,0.0034220291393521063,0.0021387710678411886</t>
  </si>
  <si>
    <t>1983-09-07,0.1343231462112317,0.1343231462112317,0.1159289648518745,0.1184954941272735,384854400,-12.063243795680512,0.018394181359357206,-0.0158276520839582</t>
  </si>
  <si>
    <t>1983-09-08,0.1184954580372634,0.1197787165726265,0.1069453430327847,0.1086563467979431,307059200,-8.303393645299618,0.012833373539841791,-0.009839111239320297</t>
  </si>
  <si>
    <t>1983-09-09,0.1086563092206629,0.1090840657255131,0.1043787784411146,0.1048065349459648,212688000,-3.5431081252321084,0.004705287284398507,-0.003849774274698098</t>
  </si>
  <si>
    <t>1983-09-12,0.1048065349459648,0.1112228368267796,0.1035232768543987,0.1048065349459648,266313600,0.0,0.007699559972380893,0.0</t>
  </si>
  <si>
    <t>1983-09-13,0.1048065850809388,0.1112228900310387,0.1039510716619974,0.109511874616146,204176000,4.489547977716413,0.007271818369041311,0.004705289535207199</t>
  </si>
  <si>
    <t>1983-09-14,0.1095118525111079,0.1120783694038987,0.1060898223720616,0.1082285940647125,181529600,-1.1718186323917634,0.005988547031837099,-0.0012832584463954022</t>
  </si>
  <si>
    <t>1983-09-15,0.1082285836277718,0.1086563287866625,0.1018122805915582,0.1030955389142036,158838400,-4.7427901977916465,0.006844048195104299,-0.005133044713568194</t>
  </si>
  <si>
    <t>1983-09-16,0.1030955181951326,0.1030955181951326,0.099672723733858,0.1005282253026962,225747200,-2.4902276456830297,0.0034227944612745947,-0.0025672928924364014</t>
  </si>
  <si>
    <t>1983-09-19,0.1005282754918769,0.1103673766120973,0.1001005187824062,0.109511874616146,201980800,8.936444751112948,0.010266857829691112,0.008983599124269104</t>
  </si>
  <si>
    <t>1983-09-20,0.1095118854985601,0.1146456975937304,0.1095118854985601,0.1099396422505378,226419200,0.39061301424268,0.005133812095170304,0.0004277567519777037</t>
  </si>
  <si>
    <t>1983-09-21,0.1099396206997087,0.111650635949228,0.1073730921139354,0.1078008487820625,106355200,-1.9454251666576106,0.004277543835292594,-0.002138771917646193</t>
  </si>
  <si>
    <t>1983-09-22,0.1078008476358352,0.1116506347620666,0.1065175890680877,0.1112228780984878,144121600,3.1743992325547365,0.005133045693978905,0.0034220304626526032</t>
  </si>
  <si>
    <t>1983-09-23,0.0855561340310517,0.0855561340310517,0.0761447832593468,0.0829896107316017,2832345600,-25.384406382547986,0.009411350771704893,-0.0025665232994499937</t>
  </si>
  <si>
    <t>1983-09-26,0.083417328130306,0.0885503665969283,0.083417328130306,0.0851283371448516,768768000,2.577101391843839,0.005133038466622303,0.0017110090145456003</t>
  </si>
  <si>
    <t>1983-09-27,0.0851283530498709,0.0855561096670471,0.0787120494841786,0.0804230645298957,417110400,-5.527269500107312,0.006844060182868497,-0.004705288519975204</t>
  </si>
  <si>
    <t>1983-09-28,0.0804230286069055,0.0804230286069055,0.0757169711373466,0.0782842636108398,373497600,-2.6594372293048396,0.004706057469558905,-0.0021387649960657035</t>
  </si>
  <si>
    <t>1983-09-29,0.078284282307037,0.0812785551589327,0.0774280039104927,0.0778565257787704,282777600,-0.546390567324917,0.0038505512484399984,-0.0004277565282665985</t>
  </si>
  <si>
    <t>1983-09-30,0.0778565495162267,0.0808508289925322,0.0770002765701085,0.0791398137807846,117868800,1.6482728829445348,0.0038505524224237003,0.0012832642645579095</t>
  </si>
  <si>
    <t>1983-10-03,0.0791398137807846,0.0804230723338481,0.0774280275172982,0.0791398137807846,152902400,0.0,0.0029950448165498994,0.0</t>
  </si>
  <si>
    <t>1983-10-04,0.0791397707515643,0.0808507850330135,0.0778565071847319,0.0782842636108398,169612800,-1.0810616415078522,0.0029942778482816013,-0.000855507140724493</t>
  </si>
  <si>
    <t>1983-10-05,0.0782842745378135,0.0795675325722728,0.0757169817059758,0.0770002454519271,190668800,-1.6401995748413833,0.0038505508662970006,-0.0012840290858864012</t>
  </si>
  <si>
    <t>1983-10-06,0.0770002698686251,0.0782842993616758,0.0744337472743731,0.0761447623372078,232937600,-1.1110134905393254,0.0038505520873027,-0.0008555075314173044</t>
  </si>
  <si>
    <t>1983-10-07,0.0761447842671271,0.0812785962743615,0.0688729710115234,0.0697284787893295,246332800,-8.426427965542427,0.012405625262838102,-0.006416305477797604</t>
  </si>
  <si>
    <t>1983-10-10,0.0688729190732572,0.0688729190732572,0.0628835980933723,0.0675896555185318,517126400,-3.0673597186304913,0.005989320979884902,-0.0012832635547253973</t>
  </si>
  <si>
    <t>1983-10-11,0.067589700723826,0.0680174574319901,0.0654501632656623,0.0663064420223236,252761600,-1.898535340006835,0.0025672941663277965,-0.0012832587015024072</t>
  </si>
  <si>
    <t>1983-10-12,0.0663064260565976,0.0727227294421372,0.0658786694514317,0.0722949728369712,472617600,9.031597280746006,0.006844059990705503,0.0059885467803735964</t>
  </si>
  <si>
    <t>1983-10-13,0.0744337433733513,0.0821340760927158,0.0744337433733513,0.0787120461463928,420515200,8.876237250814679,0.007700332719364489,0.00427830277304149</t>
  </si>
  <si>
    <t>1983-10-14,0.078712033123811,0.0812785551589327,0.0770002530937188,0.0778565257787704,279260800,-1.0868989049417466,0.0042783020652139014,-0.0008555073450405987</t>
  </si>
  <si>
    <t>1983-10-17,0.0778565458539522,0.0778565458539522,0.0714394766272524,0.0718672275543212,219116800,-7.692737589483267,0.006417069226699795,-0.005989318299630994</t>
  </si>
  <si>
    <t>1983-10-18,0.0710117315431591,0.0710117315431591,0.0645946555608291,0.0663064420223236,382972800,-7.737581817518235,0.0064170759823299894,-0.004705289520835501</t>
  </si>
  <si>
    <t>1983-10-19,0.0663064408785112,0.0761447764586311,0.0654501621366211,0.0735782533884048,287392000,10.966975672790568,0.010694614322010007,0.007271812509893602</t>
  </si>
  <si>
    <t>1983-10-20,0.0735782609337089,0.0757170275224763,0.0680174632337174,0.0697284787893295,131689600,-5.232217974451114,0.007699564288758898,-0.0038497821443793934</t>
  </si>
  <si>
    <t>1983-10-21,0.0697284606142937,0.071439475723922,0.0671619379498512,0.0680174455046653,157001600,-2.4538514454527816,0.0042775377740707915,-0.0017110151096283999</t>
  </si>
  <si>
    <t>1983-10-24,0.068017441054274,0.0722949728369712,0.0611726100119262,0.0722949728369712,259392000,6.288867952285115,0.011122362825045001,0.0042775317826972</t>
  </si>
  <si>
    <t>1983-10-25,0.0722949689878107,0.0748614913476774,0.071867218116913,0.0727227255702018,168448000,0.5916770094031465,0.0029942732307643993,0.0004277565823911089</t>
  </si>
  <si>
    <t>1983-10-26,0.0727227241282663,0.0735782315645923,0.0684451869466363,0.0688729435205459,128912000,-5.2937813035342955,0.005133044617955995,-0.003849780607720399</t>
  </si>
  <si>
    <t>1983-10-27,0.0688729485531122,0.0740059878346476,0.0688729485531122,0.0722949728369712,97843200,4.968611970830672,0.005133039281535398,0.0034220242838590015</t>
  </si>
  <si>
    <t>1983-10-28,0.0722949766535992,0.0731504841976017,0.0697284597330856,0.0714394748210907,81200000,-1.183343712998819,0.003422024464516102,-0.0008555018325085012</t>
  </si>
  <si>
    <t>1983-10-31,0.0722950101476618,0.0787120878966296,0.0722950101476618,0.0774280577898025,173174400,8.382736552458269,0.006417077748967798,0.0051330476421406895</t>
  </si>
  <si>
    <t>1983-11-01,0.0774280167206372,0.0821340760927158,0.0740059867743142,0.0787120461463928,328384000,1.6582985460851907,0.008128089318401588,0.0012840294257555895</t>
  </si>
  <si>
    <t>1983-11-02,0.0787120494841786,0.082561836192789,0.0787120494841786,0.0804230645298957,202473600,2.173769413033244,0.0038497867086104004,0.001711015045717093</t>
  </si>
  <si>
    <t>1983-11-03,0.0804230637258287,0.0808508203387282,0.0718672232426139,0.0748614966869354,286003200,-6.91538910568733,0.008983597096114307,-0.005561567038893309</t>
  </si>
  <si>
    <t>1983-11-04,0.0748614953334858,0.0752892519386517,0.071867221943299,0.0722949728369712,146742400,-3.428362995061651,0.003422029995352696,-0.002566522496514595</t>
  </si>
  <si>
    <t>1983-11-07,0.0722949784813901,0.0740059936126537,0.0710117199886894,0.0718672275543212,152118400,-0.5916667035958056,0.0029942736239643025,-0.0004277509270688984</t>
  </si>
  <si>
    <t>1983-11-08,0.06673415881167,0.06673415881167,0.0590338280749571,0.0611725933849811,1221516800,-14.881100236205036,0.007700330736712897,-0.005561565426688897</t>
  </si>
  <si>
    <t>1983-11-09,0.0611726145957862,0.0658786743879318,0.0598893561071171,0.0658786743879318,353472000,7.693119978310614,0.005989318280814698,0.004706059792145598</t>
  </si>
  <si>
    <t>1983-11-10,0.0658786758103337,0.0688729552010353,0.0658786758103337,0.0671619400382042,222073600,1.9479226960697371,0.0029942793907015985,0.0012832642278704925</t>
  </si>
  <si>
    <t>1983-11-11,0.0671619324165652,0.069728454869559,0.0667341758186528,0.0684451907873153,116032000,1.9106814787975823,0.0029942790509061984,0.0012832583707500927</t>
  </si>
  <si>
    <t>1983-11-14,0.068445162651185,0.0693006697838382,0.0671619048079507,0.0675896555185318,108281600,-1.2499567302573067,0.002138764975887497,-0.0008555071326531993</t>
  </si>
  <si>
    <t>1983-11-15,0.0675896555185318,0.068017411940604,0.065022368780751,0.0675896555185318,118630400,0.0,0.0029950431598529947,0.0</t>
  </si>
  <si>
    <t>1983-11-16,0.0675896833029841,0.0701562057559779,0.0671619324165652,0.0684451907873153,102278400,1.2657784127172,0.002994273339412698,0.0008555074843312055</t>
  </si>
  <si>
    <t>1983-11-17,0.0684452231943565,0.0710117468625328,0.0684452231943565,0.0701562389731407,90384000,2.499880804105392,0.002566523668176293,0.0017110157787842</t>
  </si>
  <si>
    <t>1983-11-18,0.0701562053088626,0.0714394693829279,0.0693006978299836,0.0705839619040489,79900800,0.6096719795255279,0.002138771552944299,0.0004277565951863044</t>
  </si>
  <si>
    <t>1983-11-21,0.0705839793288883,0.0740060043776951,0.0705839793288883,0.0735782533884048,105011200,4.24216975582401,0.003422025048806801,0.002994274059516508</t>
  </si>
  <si>
    <t>1983-11-22,0.0735782533884048,0.0744337610784802,0.0727227456983294,0.0735782533884048,105190400,0.0,0.001711015380150796,0.0</t>
  </si>
  <si>
    <t>1983-11-23,0.0735782609337089,0.0735782609337089,0.0684452142668727,0.0697284787893295,114352000,-5.232217974451114,0.0051330466668362,-0.0038497821443793934</t>
  </si>
  <si>
    <t>1983-11-25,0.0697284878841927,0.0705839957735848,0.0697284878841927,0.0701562389731407,37296000,0.6134655326464067,0.000855507889392107,0.00042775108894800573</t>
  </si>
  <si>
    <t>1983-11-28,0.0701562124230577,0.0722949784813901,0.0697284614959888,0.0718672275543212,72396800,2.438825977879966,0.002566516985401307,0.0017110151312635102</t>
  </si>
  <si>
    <t>1983-11-29,0.0718672447594631,0.0735782603003467,0.0701562292185794,0.0710117369890213,95289600,-1.1903764684024876,0.0034220310817672933,-0.000855507770441799</t>
  </si>
  <si>
    <t>1983-11-30,0.0710117376002908,0.0718672453780968,0.0697284787893295,0.0697284787893295,64332800,-1.8071071827044594,0.002138766588767299,-0.0012832588109612936</t>
  </si>
  <si>
    <t>1983-12-01,0.0697284453426646,0.0714394600775537,0.0684451814357513,0.0693006888031959,76675200,-0.6135082731778541,0.002994278641802392,-0.0004277565394687072</t>
  </si>
  <si>
    <t>1983-12-02,0.0693007039811396,0.0693007039811396,0.0675896888715112,0.0680174455046653,85366400,-1.851703526605375,0.0017110151096283999,-0.0012832584764743</t>
  </si>
  <si>
    <t>1983-12-05,0.0680174632337174,0.0701562298224848,0.0675897064890666,0.0697284787893295,45158400,2.5155800426919006,0.002566523333418197,0.0017110155556120943</t>
  </si>
  <si>
    <t>1983-12-06,0.0697284878841927,0.0705839957735848,0.0693007310837486,0.0701562389731407,51990400,0.6134655326464067,0.0012832646898362082,0.00042775108894800573</t>
  </si>
  <si>
    <t>1983-12-07,0.0701562124230577,0.0735782426855848,0.0693007048574259,0.0718672275543212,89152000,2.438825977879966,0.0042775378281589005,0.0017110151312635102</t>
  </si>
  <si>
    <t>1983-12-08,0.071867238008254,0.0757170197578459,0.071867238008254,0.0735782533884048,137625600,2.380815139682846,0.003849781749591899,0.00171101538015081</t>
  </si>
  <si>
    <t>1983-12-09,0.073578240307232,0.0757170062964307,0.0727227327692538,0.0740059912204742,82768000,0.5813373005899569,0.002994273527176905,0.0004277509132421947</t>
  </si>
  <si>
    <t>1983-12-12,0.0740060043776951,0.0744337610784802,0.071867238008254,0.0735782533884048,65139200,-0.5779773029390367,0.002566523070226201,-0.0004277509892902931</t>
  </si>
  <si>
    <t>1983-12-13,0.0735782164113797,0.0778565180519991,0.0731504599255653,0.0770002454519271,197545600,4.65081991748062,0.004706058126433793,0.0034220290405474058</t>
  </si>
  <si>
    <t>1983-12-14,0.077000288854054,0.0808508418907609,0.0740060089000676,0.0799953341484069,201891200,3.8897131806543417,0.0068448329906933,0.002995045294352905</t>
  </si>
  <si>
    <t>1983-12-15,0.0799953182733563,0.084700607066792,0.0799953182733563,0.0834173485636711,316601600,4.27776751193476,0.004705288793435694,0.0034220302903147926</t>
  </si>
  <si>
    <t>1983-12-16,0.083417348264839,0.0855561143328768,0.082989591624335,0.0847006067633628,184867200,1.5383588927094793,0.0025665227085417963,0.001283258498523801</t>
  </si>
  <si>
    <t>1983-12-19,0.0847005825360852,0.0855560898608947,0.0817063097549984,0.0821340605616569,173600000,-3.030139097912654,0.0038497801058963027,-0.002566521974428304</t>
  </si>
  <si>
    <t>1983-12-20,0.0821341006485442,0.0821341006485442,0.0787120696791284,0.0799953341484069,177744000,-2.6039457913376696,0.003422030969415804,-0.002138766500137307</t>
  </si>
  <si>
    <t>1983-12-21,0.0799953364046577,0.0829896107316017,0.0795675796656683,0.0829896107316017,171785600,3.7430640362597023,0.0034220310659334036,0.0029942743269440047</t>
  </si>
  <si>
    <t>1983-12-22,0.082989591624335,0.0847006067633628,0.0825618406953251,0.0847006067633628,130547200,2.061699068928835,0.0021387660680377008,0.0017110151390277994</t>
  </si>
  <si>
    <t>1983-12-23,0.0847006256672663,0.0851283766917438,0.0829896101463656,0.0842728689312934,48563200,-0.504999725993005,0.002138766545378201,-0.0004277567359728951</t>
  </si>
  <si>
    <t>1983-12-27,0.0842728501228588,0.0855561143328768,0.0842728501228588,0.0847006067633628,96432000,0.5075629173347806,0.0012832642100179953,0.0004277566405039984</t>
  </si>
  <si>
    <t>1983-12-28,0.0847005973052598,0.086411612253227,0.0838450898312763,0.0855561047792434,128553600,1.0100258411025242,0.0025665224219506982,0.0008555074739835938</t>
  </si>
  <si>
    <t>1983-12-29,0.0855561146393707,0.0864116222119494,0.0834173485636711,0.0834173485636711,102748800,-2.4998288796466817,0.002994273648278298,-0.0021387660756995996</t>
  </si>
  <si>
    <t>1983-12-30,0.0834173485636711,0.0855561146393707,0.0829895919216347,0.0834173485636711,91862400,0.0,0.0025665227177359973,0.0</t>
  </si>
  <si>
    <t>1984-01-03,0.0834173298053201,0.0894058757552112,0.0834173298053201,0.0876948609948158,150192000,5.127845112314677,0.005988545949891094,0.004277531189495698</t>
  </si>
  <si>
    <t>1984-01-04,0.0881226602091777,0.0958229956994604,0.0881226602091777,0.0953952446579933,292611200,8.780883595485388,0.007700335490282706,0.007272584448815608</t>
  </si>
  <si>
    <t>1984-01-05,0.0953952202591731,0.0992450014937184,0.0945397126835526,0.0966784730553627,305715200,1.3451701937239768,0.0047052888101657975,0.001283252796189599</t>
  </si>
  <si>
    <t>1984-01-06,0.0966784942897335,0.0979617645022617,0.0932564689471353,0.0949674844741821,168492800,-1.7697720362223834,0.004705295555126401,-0.0017110098155514036</t>
  </si>
  <si>
    <t>1984-01-09,0.0949674517862717,0.0949674517862717,0.0868393626343642,0.0898344069719314,215734400,-5.4050894689604885,0.008128089151907492,-0.005133044814340293</t>
  </si>
  <si>
    <t>1984-01-10,0.0898344079517501,0.0945397019386291,0.0898344079517501,0.0945397019386291,172188800,5.23774255911531,0.0047052939868789945,0.0047052939868789945</t>
  </si>
  <si>
    <t>1984-01-11,0.0945397385326707,0.0975340130102919,0.0941119817721558,0.0958229973912239,175952000,1.3574143204173161,0.0034220312381361,0.0012832588585531962</t>
  </si>
  <si>
    <t>1984-01-12,0.0958229956994604,0.0971062545353576,0.0945397368635633,0.0953952446579933,110342400,-0.4463988237439209,0.002566517671794291,-0.00042775104146709764</t>
  </si>
  <si>
    <t>1984-01-13,0.0953952078039066,0.0966784604325484,0.0915454213605142,0.0932564362883567,121744000,-2.2420492523548385,0.00513303907203419,-0.002138771515549906</t>
  </si>
  <si>
    <t>1984-01-16,0.0932564723161706,0.0966784977823948,0.0928287212747034,0.0953952446579933,137580800,2.293469978869056,0.003849776507691402,0.002138772341822706</t>
  </si>
  <si>
    <t>1984-01-17,0.0953951943247734,0.0983894614581743,0.0953951943247734,0.0979617163538932,149072000,2.690356007892314,0.0029942671334008963,0.0025665220291197915</t>
  </si>
  <si>
    <t>1984-01-18,0.097961738786055,0.1001004990661685,0.0962507237081715,0.098389483988285,220505600,0.43666817029466287,0.003849775357996993,0.0004277452022299899</t>
  </si>
  <si>
    <t>1984-01-19,0.098389483657765,0.1009560119774625,0.0975339818331911,0.0992449969053268,149721600,0.8695166214548689,0.003422030144271393,0.0008555132475618066</t>
  </si>
  <si>
    <t>1984-01-20,0.0992449745127068,0.0996727310399731,0.0966784467720944,0.0979617163538932,141344000,-1.2930430666019066,0.0029942842678786913,-0.0012832581588135966</t>
  </si>
  <si>
    <t>1984-01-23,0.0979617349277623,0.0996727499382563,0.0971062217110216,0.0988172367215156,278364800,0.8733211293805665,0.0025665282272347018,0.0008555017937532938</t>
  </si>
  <si>
    <t>1984-01-24,0.0988172319480982,0.0992449885358056,0.090689913896593,0.0932564362883567,320230400,-5.627358766194012,0.008555074639212595,-0.005560795659741505</t>
  </si>
  <si>
    <t>1984-01-25,0.0932564383043106,0.0988172340842616,0.0919731799364348,0.0924009308218956,263872000,-0.9173688171139283,0.006844054147826795,-0.0008555074824150022</t>
  </si>
  <si>
    <t>1984-01-26,0.0924009303869131,0.0958229603004639,0.0924009303869131,0.0945397019386291,168492800,2.314664038240055,0.0034220299135507976,0.00213877155171599</t>
  </si>
  <si>
    <t>1984-01-27,0.0945397264326995,0.0949674774269716,0.0876948937805629,0.0894059091806411,194096000,-5.430303515575519,0.0072725836464087035,-0.005133817252058401</t>
  </si>
  <si>
    <t>1984-01-30,0.0894058955399424,0.0911176817306763,0.0825618406953251,0.0847006067633628,277468800,-5.262853943771684,0.008555841035351203,-0.004705288776579594</t>
  </si>
  <si>
    <t>1984-01-31,0.0847006067633628,0.0864116219023907,0.0791398104172693,0.0847006067633628,345094400,0.0,0.007271811485121404,0.0</t>
  </si>
  <si>
    <t>1984-02-01,0.0847006256672663,0.0872671489486175,0.083845117906816,0.0842728689312934,163116800,-0.504999725993005,0.0034220310418015126,-0.0004277567359728951</t>
  </si>
  <si>
    <t>1984-02-02,0.0842728297818325,0.0855560936821076,0.0825618207672869,0.0851283371448516,134915200,1.015116993650289,0.0029942729148207115,0.0008555073630191062</t>
  </si>
  <si>
    <t>1984-02-03,0.0851283295691627,0.0872671006421248,0.0838450714945793,0.0838450714945793,145488000,-1.5074482755239704,0.0034220291475454967,-0.0012832580745834044</t>
  </si>
  <si>
    <t>1984-02-06,0.0838451124905239,0.0838451124905239,0.0791398229677504,0.0795675739645958,165558400,-5.101668415012384,0.0047052895227734925,-0.004277538525928104</t>
  </si>
  <si>
    <t>1984-02-07,0.0795675780217938,0.0829896090170277,0.0765725327048442,0.0825618579983711,217728000,3.763196343158115,0.006417076312183509,0.0029942799765772937</t>
  </si>
  <si>
    <t>1984-02-08,0.082561853788493,0.0838451124905239,0.0795675739645958,0.0795675739645958,148220800,-3.626715902922606,0.004277538525928104,-0.002994279823897203</t>
  </si>
  <si>
    <t>1984-02-09,0.0795675311877626,0.0825618094018858,0.0774279948789682,0.0808507949113845,234796800,1.6127435874313312,0.0051338145229175985,0.0012832637236219052</t>
  </si>
  <si>
    <t>1984-02-10,0.080850825845935,0.0855561146393707,0.080850825845935,0.0834173485636711,143964800,3.1744321810312837,0.004705288793435694,0.0025665227177360944</t>
  </si>
  <si>
    <t>1984-02-13,0.0834173674705911,0.084272869525579,0.0817063519376244,0.0829896107316017,105728000,-0.512768434185984,0.002566517587954592,-0.0004277567389893988</t>
  </si>
  <si>
    <t>1984-02-14,0.0829895732594748,0.0881226175406611,0.0829895732594748,0.0876948609948158,209059200,5.66968590614485,0.0051330442811863,0.004705287735340999</t>
  </si>
  <si>
    <t>1984-02-15,0.0876948952938192,0.0915454482065162,0.0851283721494141,0.0859838798642158,200838400,-1.9510620248330723,0.006417076057102095,-0.0017110154296034047</t>
  </si>
  <si>
    <t>1984-02-16,0.0859838628836643,0.0872671270581885,0.0838450968747825,0.0868393704295158,105235200,0.9949429668107301,0.0034220301834059913,0.0008555075458514944</t>
  </si>
  <si>
    <t>1984-02-17,0.0868393631344721,0.0889781346751778,0.0855561047792434,0.0855561047792434,134646400,-1.4777463769316213,0.003422029895934403,-0.001283258355228703</t>
  </si>
  <si>
    <t>1984-02-21,0.0855561273862126,0.0898344312267368,0.0851283706804455,0.0894059091806411,120288000,4.499742492170711,0.004706060546291302,0.0038497817944285057</t>
  </si>
  <si>
    <t>1984-02-22,0.0898343741589393,0.0945396663758383,0.0898343741589393,0.0936841592192649,223372800,4.785198291513115,0.004705292216898999,0.0038497850603256</t>
  </si>
  <si>
    <t>1984-02-23,0.0936841702515598,0.0936841702515598,0.0889781121406305,0.0919731557369232,155052800,-1.8263530319326926,0.004706058110929293,-0.001711014514636594</t>
  </si>
  <si>
    <t>1984-02-24,0.0919731761083191,0.0941119418695901,0.0919731761083191,0.0928286835551261,77817600,0.930192958312781,0.0021387657612710054,0.0008555074468070134</t>
  </si>
  <si>
    <t>1984-02-27,0.0928286874188498,0.0941119457867256,0.0902621649716047,0.0924009308218956,121564800,-0.46079801721683467,0.0038497808151208984,-0.00042775659695419577</t>
  </si>
  <si>
    <t>1984-02-28,0.0924009335488824,0.0928286901584608,0.0859838590455047,0.0872671231627464,169926400,-5.556012924853215,0.0068448311129560985,-0.005133810386136001</t>
  </si>
  <si>
    <t>1984-02-29,0.0872671192246393,0.0919731785003199,0.0864116117555825,0.0898344069719314,134041600,2.941868273114978,0.005561566744737401,0.0025672877472921046</t>
  </si>
  <si>
    <t>1984-03-01,0.0898344083746504,0.0928286874188498,0.0876948714727321,0.0924009308218956,132361600,2.8569497328190696,0.005133815946117698,0.002566522447245201</t>
  </si>
  <si>
    <t>1984-03-02,0.0924009288244355,0.0958229586801205,0.0919731779482216,0.0932564362883567,191251200,0.9258623899688789,0.0038497807318988997,0.0008555074639211985</t>
  </si>
  <si>
    <t>1984-03-05,0.0932564555376122,0.0936842122136137,0.0902621816515803,0.0915454402565956,73606400,-1.8347216555333001,0.0034220305620333985,-0.001711015281016609</t>
  </si>
  <si>
    <t>1984-03-06,0.0915454316607048,0.0932564467810614,0.087694879443952,0.0881226360797882,98985600,-3.7389127926126253,0.005561567337109399,-0.0034227955809166127</t>
  </si>
  <si>
    <t>1984-03-07,0.0881226681857896,0.0911177139335583,0.0859838956503713,0.0906899571418762,96566400,2.9133502767251462,0.005133818283187,0.0025672889560866136</t>
  </si>
  <si>
    <t>1984-03-08,0.0906898919951997,0.0928286629942415,0.0906898919951997,0.0919731557369232,129785600,1.4149291007377496,0.002138770999041806,0.0012832637417235088</t>
  </si>
  <si>
    <t>1984-03-09,0.0919731973456038,0.0919731973456038,0.0898344253789815,0.0902621820569038,66057600,-1.8602968075961401,0.0021387719666223076,-0.0017110152887000046</t>
  </si>
  <si>
    <t>1984-03-12,0.0906898813155126,0.0941119099418059,0.0906898813155126,0.0936841592192649,125036800,3.7911527113357435,0.0034220286262933025,0.0029942779037522987</t>
  </si>
  <si>
    <t>1984-03-13,0.0936841949012649,0.0949674532691407,0.0915454233394805,0.0924009308218956,152880000,-1.369738927117814,0.003422029929660203,-0.001283264079369295</t>
  </si>
  <si>
    <t>1984-03-14,0.0924009687700035,0.092828725542633,0.0906899531024773,0.0911177098751068,59606400,-1.3887532683650505,0.0021387724401557007,-0.0012832588948967077</t>
  </si>
  <si>
    <t>1984-03-15,0.0911176892920887,0.0924009478971039,0.0902621816515803,0.0915454402565956,55283200,0.4694261763987351,0.0021387662455236017,0.00042775096450689554</t>
  </si>
  <si>
    <t>1984-03-16,0.0915454609362404,0.0949674922712929,0.0902622020413436,0.0911177098751068,124700800,-0.4672328630349054,0.0047052902299493105,-0.00042775106113360217</t>
  </si>
  <si>
    <t>1984-03-19,0.0906899144409881,0.0906899144409881,0.0885503775724776,0.0898344069719314,82588800,-1.408401182310659,0.002139536868510497,-0.0008555074690567016</t>
  </si>
  <si>
    <t>1984-03-20,0.0898344369933242,0.0915454525032347,0.0859838838999001,0.0889781638979911,100531200,-0.9531348876247736,0.005561568603334607,-0.0008562730953331071</t>
  </si>
  <si>
    <t>1984-03-21,0.0889781638979911,0.0911177014815047,0.0885504071647658,0.0889781638979911,47667200,0.0,0.0025672943167389106,0.0</t>
  </si>
  <si>
    <t>1984-03-22,0.0889781381780729,0.0889781381780729,0.0859838590455047,0.0872671231627464,51184000,-1.9229894844833173,0.002994279132568195,-0.0017110150153265002</t>
  </si>
  <si>
    <t>1984-03-23,0.0872671231627464,0.0881226306704096,0.0855561081474199,0.0872671231627464,61129600,0.0,0.002566522522989695,0.0</t>
  </si>
  <si>
    <t>1984-03-26,0.0872671285196099,0.0894058945643086,0.0864116209594316,0.0881226360797882,56963200,0.9803381686438017,0.0029942736048770013,0.000855507560178298</t>
  </si>
  <si>
    <t>1984-03-27,0.0881226272011942,0.0885503780824392,0.0851283481865049,0.0855561047792434,99299200,-2.9124540693732714,0.003422029895934292,-0.0025665224219507954</t>
  </si>
  <si>
    <t>1984-03-28,0.0859838590455047,0.0876948740608312,0.0859838590455047,0.0872671231627464,75488000,1.9998787788643169,0.0017110150153264864,0.0012832641172416948</t>
  </si>
  <si>
    <t>1984-03-29,0.0872671270581885,0.08812263460404,0.086411619512337,0.0868393704295158,39177600,-0.4901648154859828,0.0017110150917030026,-0.0004277566286726986</t>
  </si>
  <si>
    <t>1984-03-30,0.0868393728314006,0.0872671294719047,0.0838450991938489,0.0847006067633628,45740800,-2.4628963286749572,0.003422030278055793,-0.002138766068037798</t>
  </si>
  <si>
    <t>1984-04-02,0.0847005863190884,0.0864116010451268,0.0838450789560692,0.0851283371448516,54656000,0.504990929620841,0.0025665220890575963,0.00042775082576319845</t>
  </si>
  <si>
    <t>1984-04-03,0.0851283481865049,0.0859838556604885,0.0842728407125213,0.0855561047792434,44105600,0.5024973454655024,0.0017110149479672015,0.00042775659273849853</t>
  </si>
  <si>
    <t>1984-04-04,0.0855560860683521,0.0859838368560491,0.0838450714945793,0.0838450714945793,107676800,-1.9998961956940398,0.0021387653614697993,-0.0017110145737728039</t>
  </si>
  <si>
    <t>1984-04-05,0.0838451167658361,0.0851283755333012,0.0825618579983711,0.0825618579983711,82812800,-1.5304578710880645,0.0025665175349301045,-0.0012832587674650037</t>
  </si>
  <si>
    <t>1984-04-06,0.082561836192789,0.0834173437156476,0.0787120494841786,0.0804230645298957,85590400,-2.590534564420288,0.0047052942314689955,-0.0021387716628933073</t>
  </si>
  <si>
    <t>1984-04-09,0.0804230645298957,0.0829895870984714,0.0804230645298957,0.0804230645298957,54252800,0.0,0.002566522568575702,0.0</t>
  </si>
  <si>
    <t>1984-04-10,0.082134084054821,0.0847006067633628,0.082134084054821,0.0847006067633628,57097600,5.3188003447406595,0.0025665227085417963,0.0025665227085417963</t>
  </si>
  <si>
    <t>1984-04-11,0.0847005787814657,0.0868393441429355,0.0829895642076929,0.0838450714945793,70604800,-1.0100698229632554,0.0038497799352425893,-0.000855507286886395</t>
  </si>
  <si>
    <t>1984-04-12,0.0838450982788967,0.0889781436399664,0.0825618397943763,0.0881226360797882,78400000,5.101748390166794,0.006416303845590096,0.00427753780089149</t>
  </si>
  <si>
    <t>1984-04-13,0.0881226360797882,0.0902621731761844,0.0872671285196099,0.0881226360797882,103398400,0.0,0.0029950446565745054,0.0</t>
  </si>
  <si>
    <t>1984-04-16,0.088122626693696,0.0902621635622065,0.0859838551653075,0.0898344069719314,68118400,1.9424871614069028,0.004278308396898994,0.001711780278235403</t>
  </si>
  <si>
    <t>1984-04-17,0.0915454121701306,0.0953951982270371,0.0915454121701306,0.0941119343042373,332953600,4.761569065227311,0.0038497860569065012,0.0025665221341066996</t>
  </si>
  <si>
    <t>1984-04-18,0.0941119817721558,0.0962507541517387,0.0936842307231367,0.0958229973912239,199673600,1.8181148858923857,0.0025665234286020022,0.0017110156190680986</t>
  </si>
  <si>
    <t>1984-04-19,0.0958229711912363,0.09710622969892,0.0949674636156158,0.0966784730553627,123401600,0.8927665460579215,0.002138766083304197,0.0008555018641264039</t>
  </si>
  <si>
    <t>1984-04-23,0.0966784617445005,0.0996727464760983,0.0958229599804633,0.0971062183380127,293865600,0.4424410824166003,0.003849786495635013,0.0004277565935121991</t>
  </si>
  <si>
    <t>1984-04-24,0.0971062545353576,0.0988172701242175,0.0949674879050305,0.0953952446579933,281568000,-1.7619609838617545,0.003849782219186998,-0.0017110098773642918</t>
  </si>
  <si>
    <t>1984-04-25,0.0953952094170168,0.0962507168954045,0.0936841944602414,0.0945397019386291,194880000,-0.896840007519728,0.0025665224351631016,-0.0008555074783877098</t>
  </si>
  <si>
    <t>1984-04-26,0.0949674639359119,0.1022400408376847,0.0949674639359119,0.101812295615673,318505600,7.692634446599955,0.007272576901772798,0.00684483167976109</t>
  </si>
  <si>
    <t>1984-04-27,0.1018122805915582,0.1052343104006037,0.1001004889239419,0.1030955389142036,371996800,1.2604011045725505,0.005133821476661804,0.0012832583226454058</t>
  </si>
  <si>
    <t>1984-04-30,0.1030955491722415,0.1073730811476707,0.102240035923363,0.1073730811476707,293148800,4.1491050713909905,0.0051330452243077,0.004277531975429211</t>
  </si>
  <si>
    <t>1984-05-01,0.1086563612489658,0.1137901842594146,0.1086563612489658,0.1137901842594146,406515200,5.976454287381805,0.005133823010448804,0.005133823010448804</t>
  </si>
  <si>
    <t>1984-05-02,0.113790122623799,0.1146456241567664,0.1107950733610322,0.1129338443279266,317318400,-0.7525604577067524,0.003850550795734195,-0.0008562782958724119</t>
  </si>
  <si>
    <t>1984-05-03,0.1129338826501542,0.1129338826501542,0.1060898223720616,0.1082285940647125,327420800,-4.166377485168605,0.00684406027809259,-0.004705288585441697</t>
  </si>
  <si>
    <t>1984-05-04,0.1082285836277718,0.1082285836277718,0.1026677823323263,0.1030955389142036,260444800,-4.7427901977916465,0.005560801295445492,-0.005133044713568194</t>
  </si>
  <si>
    <t>1984-05-07,0.1030955600710696,0.1073730924987015,0.1022400467317498,0.1065175905823707,160070400,3.319301401600838,0.005133045766951699,0.003422030511301105</t>
  </si>
  <si>
    <t>1984-05-08,0.1069453241348303,0.1133616271008307,0.1069453241348303,0.1125061139464378,255001600,5.622098032189471,0.006416302966000403,0.0055607898116075</t>
  </si>
  <si>
    <t>1984-05-09,0.1125060841334666,0.1176398927705555,0.1112228261649141,0.1133615970611572,405014400,0.760388111108945,0.006417066605641411,0.0008555129276905937</t>
  </si>
  <si>
    <t>1984-05-10,0.1133615970611572,0.1150733768334507,0.1103673132372235,0.1133615970611572,238627200,0.0,0.004706063596227203,0.0</t>
  </si>
  <si>
    <t>1984-05-11,0.1133616198037708,0.113790141693482,0.1060898041514626,0.1103673353791236,197724800,-2.641336889791901,0.007700337542019403,-0.0029942844246471922</t>
  </si>
  <si>
    <t>1984-05-14,0.1099396091342356,0.1099396091342356,0.1069453356183171,0.1082285940647125,89286400,-1.9378390418363423,0.002994273515918508,-0.0017110150695231058</t>
  </si>
  <si>
    <t>1984-05-15,0.1082285828950364,0.1099395977879751,0.1078008263160551,0.1090840846300125,102704000,0.7904478226784306,0.0021387714719200007,0.0008555017349761024</t>
  </si>
  <si>
    <t>1984-05-16,0.1090841008129337,0.1099396140978141,0.1039510553726164,0.1043788120150566,219721600,-4.313436401758408,0.0059885587251976985,-0.0047052887978771</t>
  </si>
  <si>
    <t>1984-05-17,0.104378795585313,0.104378795585313,0.0983894724626493,0.0996727421879768,281948800,-4.508644749090407,0.005989323122663703,-0.004706053397336207</t>
  </si>
  <si>
    <t>1984-05-18,0.0996727584734413,0.1022400408376847,0.0983894885384412,0.101812295615673,193468800,2.1465782727850824,0.003850552299243498,0.0021395371422316956</t>
  </si>
  <si>
    <t>1984-05-21,0.1018122799022629,0.1103673429439699,0.1013837579831798,0.1090840846300125,435052800,7.14234854480591,0.00898358496079009,0.007271804727749603</t>
  </si>
  <si>
    <t>1984-05-22,0.1090841081903062,0.1090841081903062,0.1026678038117211,0.1056620776653289,301257600,-3.1370359629365185,0.006416304378585105,-0.003422030524977304</t>
  </si>
  <si>
    <t>1984-05-23,0.1056620896538724,0.1065176030936788,0.1035233289003372,0.1035233289003372,168963200,-2.0241403654449264,0.002994274193341598,-0.002138760753535196</t>
  </si>
  <si>
    <t>1984-05-24,0.1035232746910439,0.1035232746910439,0.0988172107420355,0.1005282253026962,193312000,-2.8931677810751455,0.004706063949008396,-0.002995049388347701</t>
  </si>
  <si>
    <t>1984-05-25,0.1005282438129943,0.1022400240287989,0.0996727420866323,0.1009560003876686,120108800,0.42552734188268104,0.002567281942166613,0.0004277565746742956</t>
  </si>
  <si>
    <t>1984-05-29,0.1009559817986075,0.1018122601303832,0.0988172107420355,0.1005282253026962,156262400,-0.42372427922040545,0.002995049388347701,-0.0004277564959112995</t>
  </si>
  <si>
    <t>1984-05-30,0.1005282553536816,0.1009560119774625,0.0958229667610554,0.0992449969053268,318438400,-1.2764856770379862,0.005133045216407103,-0.0012832584483547932</t>
  </si>
  <si>
    <t>1984-05-31,0.0992449672379467,0.1018122601303832,0.0983894542461242,0.1005282253026962,167014400,1.2929905157773591,0.0034228058842590003,0.0012832580647495068</t>
  </si>
  <si>
    <t>1984-06-01,0.1005282563140919,0.1039510518312454,0.1001004996862244,0.1039510518312454,242300800,3.404841295310712,0.0038505521450209884,0.003422795517153493</t>
  </si>
  <si>
    <t>1984-06-04,0.103951057883533,0.1052343278418506,0.1005282621670958,0.1013837754726409,148288000,-2.4696973367544506,0.004706065674754803,-0.002567282410892102</t>
  </si>
  <si>
    <t>1984-06-05,0.0996727836301431,0.0996727836301431,0.0949674879050305,0.0953952446579933,328428800,-5.906794047400254,0.004705295725112607,-0.0042775389721498025</t>
  </si>
  <si>
    <t>1984-06-06,0.0953952158487684,0.0996727535291077,0.0949674592249875,0.0992449969053268,161459200,4.0355808731718845,0.0047052943041202,0.0038497810565584073</t>
  </si>
  <si>
    <t>1984-06-07,0.0992449972387207,0.0996727538639385,0.0962507237081715,0.098389483988285,102547200,-0.862021203807295,0.003422030155767003,-0.0008555132504357021</t>
  </si>
  <si>
    <t>1984-06-08,0.0983894614581743,0.0988172179854406,0.0958229451405471,0.0979617163538932,108976000,-0.43476966953371887,0.0029942728448935085,-0.0004277451042811048</t>
  </si>
  <si>
    <t>1984-06-11,0.0979617163538932,0.0988172179854406,0.0966784467720944,0.0979617163538932,84246400,0.0,0.0021387712133461995,0.0</t>
  </si>
  <si>
    <t>1984-06-12,0.0979617273105266,0.1009560004903178,0.0975339707354175,0.0996727421879768,117129600,1.7466270475523293,0.003422029754900302,0.0017110148774501927</t>
  </si>
  <si>
    <t>1984-06-13,0.100100503695453,0.1022400408376847,0.100100503695453,0.101812295615673,115718400,2.1465782727850824,0.0021395371422317094,0.0017117919202200016</t>
  </si>
  <si>
    <t>1984-06-14,0.101812286897275,0.101812286897275,0.0983894801131453,0.0988172367215156,100956800,-2.9417457646405687,0.003422806784129706,-0.002995050175759406</t>
  </si>
  <si>
    <t>1984-06-15,0.0988172402815459,0.1005282553536816,0.0988172402815459,0.0992449969053268,89779200,0.4328801310410135,0.0017110150721356965,0.0004277566237809033</t>
  </si>
  <si>
    <t>1984-06-18,0.0992450036317667,0.1018122974656473,0.0971062317908925,0.1013837754726409,114598400,2.1550492558877865,0.004706065674754789,0.0021387718408741874</t>
  </si>
  <si>
    <t>1984-06-19,0.1013837382945187,0.1039510197639708,0.1005282253026962,0.1005282253026962,160944000,-0.8438728642292226,0.0034227944612745947,-0.0008555129918225018</t>
  </si>
  <si>
    <t>1984-06-20,0.1005282779436512,0.1035233289003372,0.0983895057671256,0.1035233289003372,119526400,2.9793658334488438,0.005133823133211604,0.0029950509566860073</t>
  </si>
  <si>
    <t>1984-06-21,0.1035233056373419,0.1048065640856968,0.0992449969053268,0.0992449969053268,141904000,-4.132722585775028,0.00556156718037,-0.004278308732015096</t>
  </si>
  <si>
    <t>1984-06-22,0.0992449745127068,0.1009559891987867,0.0979617163538932,0.0979617163538932,84604800,-1.2930430666019066,0.0029942728448935085,-0.0012832581588135966</t>
  </si>
  <si>
    <t>1984-06-25,0.0979617301956704,0.0988172319480982,0.0924009288244355,0.0932564362883567,167484800,-4.803182549944673,0.006416303123662703,-0.004705293907313696</t>
  </si>
  <si>
    <t>1984-06-26,0.0932564680131452,0.0936842247463705,0.0889781638979911,0.0889781638979911,148646400,-4.5876430203024565,0.004706060848379406,-0.004278304115154105</t>
  </si>
  <si>
    <t>1984-06-27,0.0889781249361584,0.0898343976565459,0.0829895732737448,0.086411602795124,377283200,-2.884484226725026,0.006844824382801096,-0.002566522141034408</t>
  </si>
  <si>
    <t>1984-06-28,0.0864116294613026,0.0915454406676815,0.0864116294613026,0.0902621820569038,118316800,4.4560905448186805,0.005133811206378902,0.0038505525956012004</t>
  </si>
  <si>
    <t>1984-06-29,0.0902622060616902,0.0949674965012166,0.0902622060616902,0.0906899571418762,141993600,0.47392504282992576,0.004705290439526388,0.0004277510801860007</t>
  </si>
  <si>
    <t>1984-07-02,0.0906899050212967,0.091117661567142,0.0859838462344204,0.0876948609948158,159667200,-3.3025665040009367,0.0051338153327216,-0.002995044026480903</t>
  </si>
  <si>
    <t>1984-07-03,0.0876948610098948,0.0881226175558136,0.0851283388688604,0.086411602795124,179065600,-1.463322006711043,0.0029942786869532056,-0.0012832582147708077</t>
  </si>
  <si>
    <t>1984-07-05,0.0864116219023907,0.0872671294719047,0.083417348264839,0.0847006067633628,93184000,-1.980053576621943,0.0038497812070656945,-0.0017110151390278966</t>
  </si>
  <si>
    <t>1984-07-06,0.0847006211477608,0.0872671442921659,0.0829896057181574,0.0859838798642158,95648000,1.5150695489563715,0.004277538574008491,0.0012832587164550019</t>
  </si>
  <si>
    <t>1984-07-09,0.0859838551653075,0.0902621635622065,0.0847005968174691,0.0898344069719314,190668800,4.478196510550925,0.005561566744737401,0.0038505518066239003</t>
  </si>
  <si>
    <t>1984-07-10,0.0898343847378814,0.0928286629942415,0.0894058629135437,0.0919731557369232,172300800,2.380767945248463,0.0034228000806977993,0.002138770999041806</t>
  </si>
  <si>
    <t>1984-07-11,0.0919732218054264,0.0932564807574804,0.0894059271378436,0.0906899571418762,121094400,-1.395188177208373,0.0038505536196368068,-0.0012832646635501932</t>
  </si>
  <si>
    <t>1984-07-12,0.0906899531024773,0.092828725542633,0.0902622020413436,0.0911177098751068,168694400,0.47166494142389936,0.0025665235012894,0.0004277567726295034</t>
  </si>
  <si>
    <t>1984-07-13,0.0911176897012538,0.0928287049899538,0.0889781523943527,0.0902621820569038,135945600,-0.9389259446661358,0.0038505525956011033,-0.0008555076443500093</t>
  </si>
  <si>
    <t>1984-07-16,0.0902621731761844,0.0902621731761844,0.0855561133992533,0.0881226360797882,202988800,-2.370368108059673,0.004706059776931101,-0.0021395370963962074</t>
  </si>
  <si>
    <t>1984-07-17,0.0881226360797882,0.0889781436399664,0.0868393718837737,0.0881226360797882,84851200,0.0,0.0021387717561926894,0.0</t>
  </si>
  <si>
    <t>1984-07-18,0.08812263460404,0.0885503855212188,0.086411619512337,0.0868393704295158,104025600,-1.4562270346866413,0.0021387660088817984,-0.0012832641745242068</t>
  </si>
  <si>
    <t>1984-07-19,0.0868393704295158,0.08812263460404,0.0859838628836643,0.0868393704295158,77907200,0.0,0.002138771720375701,0.0</t>
  </si>
  <si>
    <t>1984-07-20,0.0868393704295158,0.08812263460404,0.086411619512337,0.0868393704295158,33174400,0.0,0.0017110150917030026,0.0</t>
  </si>
  <si>
    <t>1984-07-23,0.0868393875790175,0.0868393875790175,0.0838451134329591,0.0859838798642158,94035200,-0.9851413720167068,0.0029942741460584066,-0.0008555077148017093</t>
  </si>
  <si>
    <t>1984-07-24,0.0859838918205839,0.0924009687700035,0.0855561407594503,0.0911177098751068,179244800,5.970688946577263,0.006844828010553208,0.005133818054522898</t>
  </si>
  <si>
    <t>1984-07-25,0.0915454402565956,0.0936842122136137,0.0915454402565956,0.0915454402565956,200457600,0.4694261763987351,0.0021387719570181013,0.0</t>
  </si>
  <si>
    <t>1984-07-26,0.0915454213605142,0.0945397003399853,0.090689913896593,0.0932564362883567,143337600,1.8690128388320515,0.003849786443392289,0.001711014927842494</t>
  </si>
  <si>
    <t>1984-07-27,0.093256434422783,0.0941119418695901,0.092400926975976,0.0928286835551261,73942400,-0.45868440855700854,0.0017110148936140962,-0.0004277508676568953</t>
  </si>
  <si>
    <t>1984-07-30,0.0928286901584608,0.0932564410565456,0.0864116156550832,0.0872671231627464,125036800,-5.991208944676007,0.006844825401462404,-0.005561566995714404</t>
  </si>
  <si>
    <t>1984-07-31,0.0872671231627464,0.0885503815684944,0.0851283515378414,0.0872671231627464,199628800,0.0,0.0034220300306530005,0.0</t>
  </si>
  <si>
    <t>1984-08-01,0.0872671197272106,0.0881226272011942,0.0829895823572927,0.0855561047792434,285734400,-1.9606677996157673,0.005133044843901494,-0.0017110149479672015</t>
  </si>
  <si>
    <t>1984-08-02,0.0855561322634531,0.0868393910309181,0.0825618579983711,0.0825618579983711,303676800,-3.4997464980415227,0.004277533032547007,-0.002994274265082003</t>
  </si>
  <si>
    <t>1984-08-03,0.0825618008439692,0.0941119099418059,0.0821340444099369,0.0936841592192649,618060800,13.471476406348849,0.011977865531869011,0.011122358375295696</t>
  </si>
  <si>
    <t>1984-08-06,0.0936841832660529,0.1043787879523996,0.0932564267222243,0.1001004800200462,626796800,6.848885504500402,0.011122361230175307,0.0064162967539933</t>
  </si>
  <si>
    <t>1984-08-07,0.1001005055143233,0.1026677993482039,0.0953952223142851,0.1013837754726409,332483200,1.2820072914112801,0.007272577033918801,0.0012832699583175955</t>
  </si>
  <si>
    <t>1984-08-08,0.1013837651591724,0.1035233021226317,0.0966784653033075,0.0975339785218238,294403200,-3.7972515157082443,0.006844836819324199,-0.0038497866373485984</t>
  </si>
  <si>
    <t>1984-08-09,0.0975339866714295,0.1026677974826847,0.0953952205809119,0.101812295615673,257622400,4.386488851053993,0.007272576901772798,0.004278308944243497</t>
  </si>
  <si>
    <t>1984-08-10,0.1018122871085865,0.1056620623229476,0.0971062219125657,0.0975339785218238,397376000,-4.202161505128254,0.008555840410381904,-0.004278308586762702</t>
  </si>
  <si>
    <t>1984-08-13,0.0975339193106816,0.1035232392754777,0.0962506616849379,0.1026677265763282,241449600,5.2635482857450455,0.0072725775905398,0.005133807265646592</t>
  </si>
  <si>
    <t>1984-08-14,0.1026677886910283,0.103523301907769,0.097533978319392,0.0988172367215156,174070400,-3.750438412552115,0.005989323588376991,-0.0038505519695127</t>
  </si>
  <si>
    <t>1984-08-15,0.0983895133712547,0.0983895133712547,0.0945397368635633,0.0953952446579933,178886400,-3.462950571230883,0.003849776507691402,-0.0029942687132614026</t>
  </si>
  <si>
    <t>1984-08-16,0.0953952275820014,0.0971062371530906,0.0941119632643162,0.0962507352232933,144816000,0.8967853359641342,0.002994273888774393,0.0008555076412918999</t>
  </si>
  <si>
    <t>1984-08-17,0.0962507056050727,0.0966784507268512,0.0928286760929304,0.0941119343042373,153932800,-2.222113850968699,0.003849774633920805,-0.00213877130083541</t>
  </si>
  <si>
    <t>1984-08-20,0.0941119099418059,0.0945396663758383,0.091117637749545,0.0936841592192649,138454400,-0.4545386173761101,0.0034220286262933025,-0.00042775072254100377</t>
  </si>
  <si>
    <t>1984-08-21,0.093684197595969,0.0983894803173527,0.093684197595969,0.0975339785218238,179536000,4.109359933036827,0.004705282721383708,0.0038497809258548066</t>
  </si>
  <si>
    <t>1984-08-22,0.0975340130102919,0.1001005307273983,0.0949674895816898,0.0958229973912239,220416000,-1.7542410927255059,0.005133041145708506,-0.0017110156190680015</t>
  </si>
  <si>
    <t>1984-08-23,0.0958229785469,0.097961750505877,0.0958229785469,0.0962507352232933,83417600,0.44638327302897185,0.0021387719589769927,0.00042775667639330384</t>
  </si>
  <si>
    <t>1984-08-24,0.0962507352232933,0.0975339938294838,0.0953952275820014,0.0962507352232933,70896000,0.0,0.002138766247482396,0.0</t>
  </si>
  <si>
    <t>1984-08-27,0.0962507524524232,0.0962507524524232,0.0936842290691333,0.0953952446579933,87673600,-0.8888145771721478,0.002566523383289901,-0.0008555077944299022</t>
  </si>
  <si>
    <t>1984-08-28,0.0953952202591731,0.0966784730553627,0.0945397126835526,0.0966784730553627,59158400,1.3451701937239768,0.0021387603718101,0.001283252796189599</t>
  </si>
  <si>
    <t>1984-08-29,0.0966784507268512,0.0971062072716154,0.0932564269262018,0.0941119343042373,74121600,-2.6547158535030646,0.0038497803454135976,-0.002566516422613907</t>
  </si>
  <si>
    <t>1984-08-30,0.0941119457867256,0.095395209866095,0.0924009308218956,0.0924009308218956,50960000,-1.8180515521129426,0.0029942790441993966,-0.0017110149648300044</t>
  </si>
  <si>
    <t>1984-08-31,0.0924009728856123,0.0928287296772945,0.0894059271378436,0.0906899571418762,137849600,-1.8516844633495344,0.003422802539450903,-0.0017110157437360968</t>
  </si>
  <si>
    <t>1984-09-04,0.0906899144409881,0.0915454219100449,0.0889781341627527,0.0898344069719314,119840000,-0.9433791754983156,0.0025672877472922018,-0.0008555074690567016</t>
  </si>
  <si>
    <t>1984-09-05,0.0898344069719314,0.0911176710312632,0.0889781341627527,0.0898344069719314,103756800,0.0,0.002139536868510497,0.0</t>
  </si>
  <si>
    <t>1984-09-06,0.0898344492700081,0.0919732218054264,0.0898344492700081,0.0906899571418762,130972800,0.9523635751412352,0.002138772535418304,0.0008555078718681108</t>
  </si>
  <si>
    <t>1984-09-07,0.0906899571418762,0.0919732218054264,0.0898344492700081,0.0906899571418762,83260800,0.0,0.002138772535418304,0.0</t>
  </si>
  <si>
    <t>1984-09-10,0.0906899330233315,0.0911176897012538,0.0885503957164303,0.0902621820569038,64624000,-0.4716895877491689,0.0025672939848235127,-0.00042775096642770627</t>
  </si>
  <si>
    <t>1984-09-11,0.0911176484796049,0.0936841702515598,0.0911176484796049,0.0919731557369232,152387200,1.895559846914363,0.002566521771954891,0.000855507257318297</t>
  </si>
  <si>
    <t>1984-09-12,0.0919732033325821,0.0924009543268542,0.0894059091806411,0.0894059091806411,133123200,-2.7912998479962536,0.002995045146213099,-0.002567294151940999</t>
  </si>
  <si>
    <t>1984-09-13,0.0941119343042373,0.0945396908490015,0.0941119343042373,0.0941119343042373,207334400,5.26366228667039,0.0004277565447642073,0.0</t>
  </si>
  <si>
    <t>1984-09-14,0.0945397368635633,0.0975340112883204,0.0945397368635633,0.0953952446579933,246870400,1.3636000186835195,0.0029942744247570957,0.0008555077944299994</t>
  </si>
  <si>
    <t>1984-09-17,0.0979617163538932,0.0992449745127068,0.0979617163538932,0.0979617163538932,192752000,2.690356007892314,0.0012832581588135966,0.0</t>
  </si>
  <si>
    <t>1984-09-18,0.0979617318521799,0.098817233619074,0.0945397019386291,0.0945397019386291,97305600,-3.4932160670826273,0.00427753168044491,-0.0034220299135508114</t>
  </si>
  <si>
    <t>1984-09-19,0.0945397023836799,0.095395209866095,0.0924009308218956,0.0924009308218956,106288000,-2.2622994074192104,0.0029942790441993966,-0.0021387715617842973</t>
  </si>
  <si>
    <t>1984-09-20,0.0928286835551261,0.0936841910019332,0.0928286835551261,0.0928286835551261,66169600,0.46293119498439506,0.0008555074468070967,0.0</t>
  </si>
  <si>
    <t>1984-09-21,0.0928286629942415,0.0953951847661963,0.0906898919951997,0.0919731557369232,99836800,-0.9216201129199963,0.0047052927709966,-0.000855507257318297</t>
  </si>
  <si>
    <t>1984-09-24,0.0919732177088699,0.0924009687700035,0.0911177098751068,0.0911177098751068,79004800,-0.9301038492832592,0.0012832588948967077,-0.0008555078337631056</t>
  </si>
  <si>
    <t>1984-09-25,0.0906899389267759,0.0906899389267759,0.0894059091806411,0.0894059091806411,166790400,-1.8786695767617823,0.0012840297461347988,-0.0012840297461347988</t>
  </si>
  <si>
    <t>1984-09-26,0.0894058945643086,0.0932564467810614,0.0881226360797882,0.0881226360797882,110969600,-1.4353336514481452,0.005133810701273209,-0.0012832584845204054</t>
  </si>
  <si>
    <t>1984-09-27,0.0881226360797882,0.0885503870041303,0.0881226360797882,0.0881226360797882,105929600,0.0,0.0004277509243421074,0.0</t>
  </si>
  <si>
    <t>1984-09-28,0.0881226520069676,0.0881226520069676,0.0842728644346124,0.0859838798642158,233408000,-2.4270225117141497,0.0038497875723551983,-0.0021387721427518075</t>
  </si>
  <si>
    <t>1984-10-01,0.0855560860683521,0.0855560860683521,0.0838450714945793,0.0838450714945793,97776000,-2.4874527330170038,0.0017110145737728039,-0.0017110145737728039</t>
  </si>
  <si>
    <t>1984-10-02,0.0847006067633628,0.0876948804009146,0.0847006067633628,0.0847006067633628,118249600,1.0203763364180718,0.0029942736375517948,0.0</t>
  </si>
  <si>
    <t>1984-10-03,0.0859838798642158,0.0872671442921659,0.0859838798642158,0.0859838798642158,120422400,1.5150695489563715,0.0012832644279500982,0.0</t>
  </si>
  <si>
    <t>1984-10-04,0.0868393704295158,0.0876948779753673,0.0868393704295158,0.0868393704295158,125484800,0.9949429668107301,0.0008555075458515082,0.0</t>
  </si>
  <si>
    <t>1984-10-05,0.08683935187089,0.08683935187089,0.0847005863190884,0.0851283371448516,97574400,-1.9703428021198954,0.0021387655518015913,-0.0017110147260383929</t>
  </si>
  <si>
    <t>1984-10-08,0.0851283371448516,0.0855560936821076,0.0851283371448516,0.0851283371448516,46972800,0.0,0.00042775653725600493,0.0</t>
  </si>
  <si>
    <t>1984-10-09,0.0851283766917438,0.0855561334277167,0.0842728689312934,0.0842728689312934,125260800,-1.0049159213606607,0.0012832644964232975,-0.0008555077604504024</t>
  </si>
  <si>
    <t>1984-10-10,0.0842728624539175,0.0842728624539175,0.0817063450813293,0.0817063450813293,364851200,-3.045492437259434,0.0025665173725882007,-0.0025665173725882007</t>
  </si>
  <si>
    <t>1984-10-11,0.0817063191129187,0.0838450848141514,0.0812785625457763,0.0812785625457763,182761600,-0.5235609732967439,0.0025665222683751016,-0.00042775656714240384</t>
  </si>
  <si>
    <t>1984-10-12,0.0812785551589327,0.0817063116871993,0.0770002530937188,0.0778565257787704,265798400,-4.210257489579239,0.0047060585934805,-0.0034220293801622975</t>
  </si>
  <si>
    <t>1984-10-15,0.0821340605616569,0.0829895678864664,0.0821340605616569,0.0821340605616569,243264000,5.494124917725096,0.0008555073248095041,0.0</t>
  </si>
  <si>
    <t>1984-10-16,0.082134096072929,0.0825618527760237,0.0817063450813293,0.0817063450813293,118025600,-0.5207528732936728,0.0008555076946943907,-0.00042775099159969576</t>
  </si>
  <si>
    <t>1984-10-17,0.0851283371448516,0.0855560936821076,0.0851283371448516,0.0851283371448516,156643200,4.1881595121114445,0.00042775653725600493,0.0</t>
  </si>
  <si>
    <t>1984-10-18,0.0876948609948158,0.0881226175406611,0.0876948609948158,0.0876948609948158,247161600,3.014887798873689,0.00042775654584530087,0.0</t>
  </si>
  <si>
    <t>1984-10-19,0.0876948609948158,0.0936841837077351,0.0872671101604634,0.0876948609948158,326121600,0.0,0.0064170735472716955,0.0</t>
  </si>
  <si>
    <t>1984-10-22,0.0876948779753673,0.0889781421498916,0.0868393704295158,0.0868393704295158,114755200,-0.9755310124165417,0.0021387717203757983,-0.0008555075458515082</t>
  </si>
  <si>
    <t>1984-10-23,0.0889781638979911,0.0898344369933242,0.0889781638979911,0.0889781638979911,186435200,2.4629306475814294,0.0008562730953331071,0.0</t>
  </si>
  <si>
    <t>1984-10-24,0.0898344069719314,0.0906899144409881,0.0898344069719314,0.0898344069719314,167014400,0.9623069710922971,0.0008555074690567016,0.0</t>
  </si>
  <si>
    <t>1984-10-25,0.0898343976565459,0.0898343976565459,0.086411602795124,0.086411602795124,158166400,-3.8101260888568578,0.003422794861421899,-0.003422794861421899</t>
  </si>
  <si>
    <t>1984-10-26,0.0864116411881671,0.0864116411881671,0.083845117906816,0.0842728689312934,114844800,-2.475054037478497,0.00256652328135111,-0.0021387722568737</t>
  </si>
  <si>
    <t>1984-10-29,0.0847006067633628,0.0851283576923728,0.0847006067633628,0.0847006067633628,50646400,0.5075629173347806,0.00042775092900999845,0.0</t>
  </si>
  <si>
    <t>1984-10-30,0.0855561047792434,0.086411612253227,0.0855561047792434,0.0855561047792434,74592000,1.0100258411025242,0.0008555074739835938,0.0</t>
  </si>
  <si>
    <t>1984-10-31,0.0855560936821076,0.0864116010451268,0.0851283371448516,0.0851283371448516,60233600,-0.49998493444219916,0.0012832639002751944,-0.00042775653725600493</t>
  </si>
  <si>
    <t>1984-11-01,0.0855561047792434,0.086411612253227,0.0855561047792434,0.0855561047792434,47040000,0.5024973454655024,0.0008555074739835938,0.0</t>
  </si>
  <si>
    <t>1984-11-02,0.0855560936821076,0.0859838445078708,0.0847005863190884,0.0851283371448516,27686400,-0.49998493444219916,0.0012832581887824018,-0.00042775653725600493</t>
  </si>
  <si>
    <t>1984-11-05,0.0851283576923728,0.0868393728314006,0.0847006067633628,0.0847006067633628,105369600,-0.5024535845930878,0.002138766068037798,-0.00042775092900999845</t>
  </si>
  <si>
    <t>1984-11-06,0.0898344069719314,0.0902621635622065,0.0898344069719314,0.0898344069719314,225321600,6.061113851181088,0.00042775659027509405,0.0</t>
  </si>
  <si>
    <t>1984-11-07,0.0898344165403483,0.0902621731761844,0.0881226360797882,0.0881226360797882,231548800,-1.9054735817180202,0.0021395370963962074,-0.0017117804605601</t>
  </si>
  <si>
    <t>1984-11-08,0.0881226370414186,0.0881226370414186,0.0847006067633628,0.0847006067633628,88121600,-3.8832580011871287,0.003422030278055793,-0.003422030278055793</t>
  </si>
  <si>
    <t>1984-11-09,0.0847006201957095,0.0851283711925548,0.0787120662594101,0.0795675739645958,294134400,-6.060207824847952,0.006416304933144698,-0.0051330462311137</t>
  </si>
  <si>
    <t>1984-11-12,0.0825618579983711,0.0829896090170277,0.0825618579983711,0.0825618579983711,113254400,3.763196343158115,0.00042775101865660803,0.0</t>
  </si>
  <si>
    <t>1984-11-13,0.082561836192789,0.0842728455270124,0.0804230645298957,0.0804230645298957,126672000,-2.590534564420288,0.0038497809971167057,-0.0021387716628933073</t>
  </si>
  <si>
    <t>1984-11-14,0.0812785625457763,0.082134069968568,0.0812785625457763,0.0812785625457763,104339200,1.0637470990210618,0.0008555074227916959,0.0</t>
  </si>
  <si>
    <t>1984-11-15,0.0812785625457763,0.082134069968568,0.0812785625457763,0.0812785625457763,106601600,0.0,0.0008555074227916959,0.0</t>
  </si>
  <si>
    <t>1984-11-16,0.081278589374967,0.082561853788493,0.0791398229677504,0.0795675739645958,165760000,-2.1050920778979965,0.0034220308207425915,-0.0017110154103712055</t>
  </si>
  <si>
    <t>1984-11-19,0.0795675562115235,0.079995312824423,0.0748614966869354,0.0748614966869354,232982400,-5.91456675523927,0.005133816137487604,-0.004706059524588108</t>
  </si>
  <si>
    <t>1984-11-20,0.0774280577898025,0.0778565799562728,0.0774280577898025,0.0774280577898025,263244800,3.42841275749568,0.0004285221664703104,0.0</t>
  </si>
  <si>
    <t>1984-11-21,0.0791398137807846,0.0795675647279743,0.0791398137807846,0.0791398137807846,178729600,2.210769635510035,0.0004277509471896923,0.0</t>
  </si>
  <si>
    <t>1984-11-23,0.0799953042673353,0.0825618265357105,0.0799953042673353,0.0812785625457763,137088000,2.7024940580678836,0.0025665222683751987,0.0012832582784410018</t>
  </si>
  <si>
    <t>1984-11-26,0.0821340605616569,0.0821340605616569,0.0821340605616569,0.0821340605616569,100643200,1.0525506223105108,0.0,0.0</t>
  </si>
  <si>
    <t>1984-11-27,0.0842728689312934,0.0851283766917438,0.0842728689312934,0.0842728689312934,127411200,2.6040455750156566,0.0008555077604504024,0.0</t>
  </si>
  <si>
    <t>1984-11-28,0.0885504037141799,0.0906899412143212,0.0885504037141799,0.0885504037141799,410524800,5.075814834752945,0.0021395375001413003,0.0</t>
  </si>
  <si>
    <t>1984-11-29,0.0885503855212188,0.0885503855212188,0.0868393704295158,0.0868393704295158,174876800,-1.9322704503831667,0.0017110150917030026,-0.0017110150917030026</t>
  </si>
  <si>
    <t>1984-11-30,0.0868393728314006,0.0876948804009146,0.0842728501228588,0.0847006067633628,108707200,-2.4628963286749572,0.003422030278055793,-0.002138766068037798</t>
  </si>
  <si>
    <t>1984-12-03,0.084700607066792,0.0851283579973343,0.0834173485636711,0.0834173485636711,98000000,-1.5150519562119324,0.001711009433663202,-0.0012832585031209015</t>
  </si>
  <si>
    <t>1984-12-04,0.0851283371448516,0.08683935187089,0.0851283371448516,0.0851283371448516,120377600,2.051118395203533,0.0017110147260383929,0.0</t>
  </si>
  <si>
    <t>1984-12-05,0.0894059091806411,0.0894059091806411,0.0894059091806411,0.0894059091806411,262908800,5.024850924212143,0.0,0.0</t>
  </si>
  <si>
    <t>1984-12-06,0.0936841592192649,0.0941119099418059,0.0936841592192649,0.0936841592192649,317273600,4.785198291513115,0.00042775072254100377,0.0</t>
  </si>
  <si>
    <t>1984-12-07,0.0936841928760641,0.0971062170202557,0.0928286854121428,0.0932564362883567,494524800,-0.4565584347158702,0.0042775316081128945,-0.000427756587707398</t>
  </si>
  <si>
    <t>1984-12-10,0.0932564555376122,0.0932564555376122,0.0915454402565956,0.0915454402565956,111484800,-1.8347216555333001,0.001711015281016609,-0.001711015281016609</t>
  </si>
  <si>
    <t>1984-12-11,0.0915454406676815,0.0928287049899538,0.0902621820569038,0.0902621820569038,123782400,-1.4017718371280075,0.00256652293305,-0.0012832586107777016</t>
  </si>
  <si>
    <t>1984-12-12,0.0902621676354711,0.0902621676354711,0.0872671231627464,0.0872671231627464,110073600,-3.3181769218355806,0.002995044472724695,-0.002995044472724695</t>
  </si>
  <si>
    <t>1984-12-13,0.0881226360797882,0.0898344165403483,0.0881226360797882,0.0881226360797882,66841600,0.9803381686438017,0.0017117804605601,0.0</t>
  </si>
  <si>
    <t>1984-12-14,0.0881226447500026,0.0911176897012538,0.0881226447500026,0.0902621820569038,96140800,2.4279187190660245,0.002995044951251205,0.002139537306901196</t>
  </si>
  <si>
    <t>1984-12-17,0.0924009308218956,0.0932564383043106,0.0924009308218956,0.0924009308218956,125238400,2.3694848897442666,0.0008555074824150022,0.0</t>
  </si>
  <si>
    <t>1984-12-18,0.0979617163538932,0.0983894614581743,0.0979617163538932,0.0979617163538932,340569600,6.018105534798246,0.0004277451042811048,0.0</t>
  </si>
  <si>
    <t>1984-12-19,0.0979617203611438,0.0983894654829223,0.0941119343042373,0.0941119343042373,317497600,-3.92988423737729,0.0042775311786849984,-0.0038497860569065012</t>
  </si>
  <si>
    <t>1984-12-20,0.0941119099418059,0.0958229242549526,0.0936841592192649,0.0936841592192649,139843200,-0.4545386173761101,0.0021387650356877036,-0.00042775072254100377</t>
  </si>
  <si>
    <t>1984-12-21,0.0936841949012649,0.0941119457867256,0.0915454233394805,0.0924009308218956,123894400,-1.369738927117814,0.0025665224472451037,-0.001283264079369295</t>
  </si>
  <si>
    <t>1984-12-24,0.0941119343042373,0.0945396908490015,0.0941119343042373,0.0941119343042373,67536000,1.8517167166201887,0.0004277565447642073,0.0</t>
  </si>
  <si>
    <t>1984-12-26,0.0945397019386291,0.0953952094170168,0.0945397019386291,0.0945397019386291,67177600,0.45453070065368806,0.0008555074783877098,0.0</t>
  </si>
  <si>
    <t>1984-12-27,0.0949674844741821,0.0953952412116915,0.0949674844741821,0.0949674844741821,98761600,0.4524898289088197,0.00042775673750940213,0.0</t>
  </si>
  <si>
    <t>1984-12-28,0.0949674595440119,0.0988172406135029,0.0945397086302879,0.098389483988285,165334400,3.6033380614953536,0.004277531983214997,0.0034220244442731</t>
  </si>
  <si>
    <t>1984-12-31,0.0996727421879768,0.1001004873400995,0.0996727421879768,0.0996727421879768,207760000,1.3042635733759855,0.00042774515212271047,0.0</t>
  </si>
  <si>
    <t>1985-01-02,0.0996727836301431,0.0996727836301431,0.0953952446579933,0.0953952446579933,175302400,-4.291541936226039,0.0042775389721498025,-0.0042775389721498025</t>
  </si>
  <si>
    <t>1985-01-03,0.0971062183380127,0.0996727464760983,0.0971062183380127,0.0971062183380127,166611200,1.793562861706044,0.002566528138085611,0.0</t>
  </si>
  <si>
    <t>1985-01-04,0.0971062183380127,0.0975339749315248,0.0958229599804633,0.0971062183380127,137267200,0.0,0.0017110149510615041,0.0</t>
  </si>
  <si>
    <t>1985-01-07,0.09710622969892,0.0975339863424773,0.0966784730553627,0.0966784730553627,170912000,-0.44049216411772285,0.0008555132871145982,-0.00042775664355729215</t>
  </si>
  <si>
    <t>1985-01-08,0.0966784994892622,0.0975340130102919,0.0958229973912239,0.0958229973912239,141120000,-0.8848667517213693,0.0017110156190680015,-0.0008555020980383077</t>
  </si>
  <si>
    <t>1985-01-09,0.098389483988285,0.0996727538639385,0.098389483988285,0.098389483988285,166723200,2.6783618410335386,0.0012832698756535116,0.0</t>
  </si>
  <si>
    <t>1985-01-10,0.1026677265763282,0.103095482925903,0.1026677265763282,0.1026677265763282,277065600,4.34827220818903,0.000427756349574801,0.0</t>
  </si>
  <si>
    <t>1985-01-11,0.1026677974826847,0.1035233107726848,0.1009560169854531,0.101812295615673,205049600,-0.8332033728430055,0.0025672937872316948,-0.000855501867011707</t>
  </si>
  <si>
    <t>1985-01-14,0.1048065349459648,0.1056620365326806,0.1048065349459648,0.1048065349459648,270435200,2.9409407893076445,0.0008555015867157956,0.0</t>
  </si>
  <si>
    <t>1985-01-15,0.1048064969012214,0.1065175108765398,0.1026677265763282,0.1026677265763282,264969600,-2.040720429064191,0.0038497843002116006,-0.0021387703248932077</t>
  </si>
  <si>
    <t>1985-01-16,0.1035233289003372,0.1052343443569596,0.1035233289003372,0.1035233289003372,189884800,0.8333702834774526,0.001711015456622389,0.0</t>
  </si>
  <si>
    <t>1985-01-17,0.1035233183702977,0.1052343336528815,0.0962507352232933,0.0962507352232933,547523200,-7.025077105127952,0.008983598429588194,-0.007272583147004394</t>
  </si>
  <si>
    <t>1985-01-18,0.0962507016678134,0.1001004761442542,0.0958229451405471,0.0979617163538932,352665600,1.7776291543441847,0.004277531003707105,0.001711014686079801</t>
  </si>
  <si>
    <t>1985-01-21,0.1001004800200462,0.1009559931077034,0.1001004800200462,0.1001004800200462,325427200,2.1832647954294515,0.0008555130876571893,0.0</t>
  </si>
  <si>
    <t>1985-01-22,0.1030955389142036,0.103523295496081,0.1030955389142036,0.1030955389142036,424838400,2.99205247922647,0.00042775658187739485,0.0</t>
  </si>
  <si>
    <t>1985-01-23,0.1030955560009764,0.103523312653749,0.1013837754726409,0.1013837754726409,430505600,-1.6603661609327691,0.0021395371811081115,-0.0017117805283355103</t>
  </si>
  <si>
    <t>1985-01-24,0.1013837686012434,0.1013837686012434,0.0992449969053268,0.0992449969053268,397062400,-2.109586625022908,0.0021387716959165998,-0.0021387716959165998</t>
  </si>
  <si>
    <t>1985-01-25,0.0992450036317667,0.1013837754726409,0.0971062317908925,0.1013837754726409,318460800,2.1550492558877865,0.004277543681748389,0.0021387718408741874</t>
  </si>
  <si>
    <t>1985-01-28,0.1035233289003372,0.1048065876370564,0.1035233289003372,0.1035233289003372,412182400,2.1103509094250406,0.001283258736719195,0.0</t>
  </si>
  <si>
    <t>1985-01-29,0.1035233108340842,0.1043788127016033,0.102240040898323,0.102240040898323,223731200,-1.2396123807510429,0.002138771803280301,-0.0012832699357611943</t>
  </si>
  <si>
    <t>1985-01-30,0.102240040898323,0.1043788127016033,0.102240040898323,0.102240040898323,492441600,0.0,0.002138771803280301,0.0</t>
  </si>
  <si>
    <t>1985-01-31,0.1022400357659993,0.1026677923897802,0.0992449969053268,0.0992449969053268,276236800,-2.929423703942713,0.0034227954844534003,-0.002995038860672497</t>
  </si>
  <si>
    <t>1985-02-01,0.0992449745127068,0.0996727310399731,0.0971062032993607,0.0979617163538932,137737600,-1.2930430666019066,0.00256652774061239,-0.0012832581588135966</t>
  </si>
  <si>
    <t>1985-02-04,0.1001004800200462,0.1005282365638748,0.1001004800200462,0.1001004800200462,218019200,2.1832647954294515,0.0004277565438285946,0.0</t>
  </si>
  <si>
    <t>1985-02-05,0.1009560003876686,0.1026677806034731,0.1009560003876686,0.1009560003876686,190041600,0.8546616034718957,0.0017117802158045092,0.0</t>
  </si>
  <si>
    <t>1985-02-06,0.1026677265763282,0.1026677265763282,0.1026677265763282,0.1026677265763282,194432000,1.6955170391919294,0.0,0.0</t>
  </si>
  <si>
    <t>1985-02-07,0.1026677975435767,0.1039510560563496,0.102240040898323,0.102240040898323,245481600,-0.4165726584850704,0.001711015158026602,-0.00042775664525369905</t>
  </si>
  <si>
    <t>1985-02-08,0.102240040898323,0.1026677975435767,0.1009560170453298,0.102240040898323,132025600,0.0,0.0017117804982468982,0.0</t>
  </si>
  <si>
    <t>1985-02-11,0.1043788120150566,0.1052343252999369,0.1043788120150566,0.1043788120150566,346953600,2.091911444813088,0.0008555132848803021,0.0</t>
  </si>
  <si>
    <t>1985-02-12,0.1043788126396965,0.1048065692846965,0.101812295615673,0.101812295615673,226508800,-2.4588480648863653,0.002994273669023509,-0.0025665170240235097</t>
  </si>
  <si>
    <t>1985-02-13,0.1018122833607997,0.1018122833607997,0.0971062183380127,0.0971062183380127,527027200,-4.622307403248305,0.004706065022787004,-0.004706065022787004</t>
  </si>
  <si>
    <t>1985-02-14,0.0971062186622987,0.0979617318521799,0.0945397019386291,0.0945397019386291,426832000,-2.642999020361325,0.0034220299135508114,-0.0025665167236696013</t>
  </si>
  <si>
    <t>1985-02-15,0.0945397385326707,0.0962507541517387,0.0936842307231367,0.0958229973912239,173622400,1.3574143204173161,0.0025665234286020022,0.0012832588585531962</t>
  </si>
  <si>
    <t>1985-02-19,0.0953952094170168,0.0953952094170168,0.0945397019386291,0.0945397019386291,149833600,-1.3392353480192076,0.0008555074783877098,-0.0008555074783877098</t>
  </si>
  <si>
    <t>1985-02-20,0.0945397202786538,0.0949674712450815,0.0902621820569038,0.0902621820569038,219968000,-4.524575172134638,0.004705289188177697,-0.004277538221750005</t>
  </si>
  <si>
    <t>1985-02-21,0.0919731557369232,0.0924009065098363,0.0919731557369232,0.0919731557369232,308224000,1.895559846914363,0.00042775077291309915,0.0</t>
  </si>
  <si>
    <t>1985-02-22,0.091973179503466,0.0953952094170168,0.091973179503466,0.0945397019386291,226531200,2.790538370834139,0.0034220299135508114,0.0025665224351631016</t>
  </si>
  <si>
    <t>1985-02-25,0.0945397003399853,0.0949674512161993,0.0932564362883567,0.0932564362883567,98537600,-1.3573827968121122,0.0017110149278426051,-0.0012832640516285965</t>
  </si>
  <si>
    <t>1985-02-26,0.0932564555376122,0.0936842122136137,0.0915454402565956,0.0915454402565956,188966400,-1.8347216555333001,0.0021387719570181013,-0.001711015281016609</t>
  </si>
  <si>
    <t>1985-02-27,0.0915454482065162,0.0915454482065162,0.0859838798642158,0.0859838798642158,403580800,-6.0751910491567145,0.005561568342300399,-0.005561568342300399</t>
  </si>
  <si>
    <t>1985-02-28,0.0859838652618867,0.0859838652618867,0.0847006067633628,0.0847006067633628,319065600,-1.4924577756662227,0.0012832584985238982,-0.0012832584985238982</t>
  </si>
  <si>
    <t>1985-03-01,0.0847005863190884,0.0851283371448516,0.0821340642300309,0.0851283371448516,247430400,0.504990929620841,0.0029942729148206976,0.00042775082576319845</t>
  </si>
  <si>
    <t>1985-03-04,0.086411602795124,0.0889781249361584,0.086411602795124,0.086411602795124,153104000,1.5074482755240926,0.002566522141034408,0.0</t>
  </si>
  <si>
    <t>1985-03-05,0.0885504037141799,0.0885504037141799,0.0885504037141799,0.0885504037141799,130771200,2.4751316372719545,0.0,0.0</t>
  </si>
  <si>
    <t>1985-03-06,0.0885504077335453,0.0885504077335453,0.0842728689312934,0.0842728689312934,193603200,-4.83062143532782,0.004277538802251901,-0.004277538802251901</t>
  </si>
  <si>
    <t>1985-03-07,0.084272825820253,0.0847005823374006,0.0757169872522354,0.0757169872522354,733980800,-10.15259334060824,0.008983595085165205,-0.008555838568017601</t>
  </si>
  <si>
    <t>1985-03-08,0.0757170197578459,0.0757170197578459,0.0710117303181785,0.0735782533884048,473558400,-2.8246420538443284,0.004705289439667387,-0.002138766369441089</t>
  </si>
  <si>
    <t>1985-03-11,0.0761447623372078,0.0765725132471695,0.0761447623372078,0.0761447623372078,286003200,3.488135190237407,0.0004277509099617077,0.0</t>
  </si>
  <si>
    <t>1985-03-12,0.0787120461463928,0.0795675536329735,0.0787120461463928,0.0787120461463928,219430400,3.3715829301768085,0.0008555074865807116,0.0</t>
  </si>
  <si>
    <t>1985-03-13,0.0787120546389289,0.0787120546389289,0.0744337514042854,0.0744337514042854,251126400,-5.435374827063189,0.004278303234643496,-0.004278303234643496</t>
  </si>
  <si>
    <t>1985-03-14,0.0744337514042854,0.0748615023379806,0.0744337514042854,0.0744337514042854,241606400,0.0,0.0004277509336951951,0.0</t>
  </si>
  <si>
    <t>1985-03-15,0.074433782854302,0.0791398447225563,0.0740060260283754,0.0774280577898025,181417600,4.022780430954742,0.005133818694180892,0.0029942749355005016</t>
  </si>
  <si>
    <t>1985-03-18,0.0782842636108398,0.0791397707515643,0.0782842636108398,0.0782842636108398,124768000,1.1058082114905776,0.000855507140724493,0.0</t>
  </si>
  <si>
    <t>1985-03-19,0.07828428601484,0.0791397934004002,0.0752892419695854,0.0752892419695854,171449600,-3.8258284655304453,0.0038505514308147942,-0.002995044045254594</t>
  </si>
  <si>
    <t>1985-03-20,0.0761447623372078,0.0774280207785868,0.0761447623372078,0.0761447623372078,404969600,1.1363115702081261,0.0012832584413790121,0.0</t>
  </si>
  <si>
    <t>1985-03-21,0.0774280577898025,0.0787120878966296,0.0774280577898025,0.0774280577898025,162467200,1.6853364738491416,0.0012840301068271082,0.0</t>
  </si>
  <si>
    <t>1985-03-22,0.0774280207785868,0.0787120502716375,0.0761447623372078,0.0761447623372078,80371200,-1.6574036456894259,0.0025672879344297017,-0.0012832584413790121</t>
  </si>
  <si>
    <t>1985-03-25,0.0761447629211668,0.0761447629211668,0.0740059912204742,0.0740059912204742,109961600,-2.8088223681912994,0.002138771700692599,-0.002138771700692599</t>
  </si>
  <si>
    <t>1985-03-26,0.0770002454519271,0.0770002454519271,0.0770002454519271,0.0770002454519271,121430400,4.045961931017983,0.0,0.0</t>
  </si>
  <si>
    <t>1985-03-27,0.0770002683284453,0.077856541182913,0.0748614966869354,0.0748614966869354,111350400,-2.7775869446117207,0.0029950444959776085,-0.0021387716415098984</t>
  </si>
  <si>
    <t>1985-03-28,0.0748614966869354,0.0761447608141401,0.0748614966869354,0.0748614966869354,129606400,0.0,0.0012832641272046974,0.0</t>
  </si>
  <si>
    <t>1985-03-29,0.0748614799294327,0.0761447437693829,0.0748614799294327,0.0757169872522354,87180800,1.1427644425512806,0.0012832638399501994,0.0008555073228026927</t>
  </si>
  <si>
    <t>1985-04-01,0.0757170062964307,0.0774280213723872,0.0740059912204742,0.0740059912204742,114060800,-2.2597254511215192,0.0034220301519130025,-0.0017110150759565013</t>
  </si>
  <si>
    <t>1985-04-02,0.0740059936126537,0.0744337502512166,0.0718672275543212,0.0718672275543212,227427200,-2.88998719006589,0.0025665226968953903,-0.002138766058332492</t>
  </si>
  <si>
    <t>1985-04-03,0.0718672275543212,0.0722949784813901,0.0718672275543212,0.0718672275543212,242659200,0.0,0.0004277509270688984,0.0</t>
  </si>
  <si>
    <t>1985-04-04,0.0718672257373449,0.0722949766535992,0.0705839672770882,0.0714394748210907,161862400,-0.5951986013474464,0.0017110093765110024,-0.00042775091625420203</t>
  </si>
  <si>
    <t>1985-04-08,0.071439477945282,0.0718672288802427,0.0671619400382042,0.0671619400382042,198732800,-5.987634698601774,0.00470528884203851,-0.0042775379070778136</t>
  </si>
  <si>
    <t>1985-04-09,0.0671619400382042,0.0675896909731648,0.0671619400382042,0.0671619400382042,263894400,0.0,0.00042775093496061345,0.0</t>
  </si>
  <si>
    <t>1985-04-10,0.0718672275543212,0.072722735119953,0.0718672275543212,0.0718672275543212,226912000,7.005883858388362,0.0008555075656317968,0.0</t>
  </si>
  <si>
    <t>1985-04-11,0.073150485754013,0.0752892575152726,0.073150485754013,0.073150485754013,146675200,1.7855958040427389,0.0021387717612595947,0.0</t>
  </si>
  <si>
    <t>1985-04-12,0.0731504841976017,0.0731504841976017,0.0710117181933424,0.0714394748210907,72531200,-2.3390288051893693,0.0021387660042593015,-0.0017110093765110024</t>
  </si>
  <si>
    <t>1985-04-15,0.073150485754013,0.074005993316218,0.073150485754013,0.073150485754013,59830400,2.395049707752306,0.0008555075622049962,0.0</t>
  </si>
  <si>
    <t>1985-04-16,0.0740059912204742,0.0744337478452103,0.0740059912204742,0.0740059912204742,67648000,1.1695144025947402,0.00042775662473609755,0.0</t>
  </si>
  <si>
    <t>1985-04-17,0.0774280577898025,0.0782843367821995,0.0774280577898025,0.0774280577898025,123244800,4.624039909327715,0.0008562789923969999,0.0</t>
  </si>
  <si>
    <t>1985-04-18,0.0782842636108398,0.0787120143254564,0.0782842636108398,0.0782842636108398,202428800,1.1058082114905776,0.00042775071461659264,0.0</t>
  </si>
  <si>
    <t>1985-04-19,0.0782842745378135,0.0782842745378135,0.0765724889661127,0.0770002454519271,96028800,-1.6401995748413833,0.0017117855717008051,-0.0012840290858864012</t>
  </si>
  <si>
    <t>1985-04-22,0.0770002704591451,0.0770002704591451,0.0740059912204742,0.0740059912204742,102592000,-3.888629463294735,0.002994279238670905,-0.002994279238670905</t>
  </si>
  <si>
    <t>1985-04-23,0.0757169872522354,0.0761447437693829,0.0757169872522354,0.0757169872522354,118294400,2.311969616978571,0.00042775651714750673,0.0</t>
  </si>
  <si>
    <t>1985-04-24,0.075716992806619,0.0770002567407059,0.0752892419695854,0.0752892419695854,78937600,-0.5649264427611822,0.0017110147711204976,-0.00042775083703359973</t>
  </si>
  <si>
    <t>1985-04-25,0.0752892419695854,0.075716992806619,0.0752892419695854,0.0752892419695854,87628800,0.0,0.00042775083703359973,0.0</t>
  </si>
  <si>
    <t>1985-04-26,0.0752892532998349,0.0774280192298511,0.0748614966869354,0.0748614966869354,119705600,-0.5681359932177332,0.0025665225429157,-0.0004277566128994964</t>
  </si>
  <si>
    <t>1985-04-29,0.0748614953334858,0.0752892519386517,0.0722949728369712,0.0722949728369712,62204800,-3.428362995061651,0.0029942791016805,-0.002566522496514595</t>
  </si>
  <si>
    <t>1985-04-30,0.0727227255702018,0.0731504764410996,0.0727227255702018,0.0727227255702018,94729600,0.5916770094031465,0.00042775087089778896,0.0</t>
  </si>
  <si>
    <t>1985-05-01,0.0727227332813475,0.0731504841976017,0.0714394748210907,0.0714394748210907,57344000,-1.764580107592828,0.0017110093765110024,-0.0012832584602568003</t>
  </si>
  <si>
    <t>1985-05-02,0.0705839688398714,0.0705839688398714,0.0658786743879318,0.0658786743879318,329772800,-7.7839324086369395,0.0047052944519396095,-0.0047052944519396095</t>
  </si>
  <si>
    <t>1985-05-03,0.0658786683343215,0.0688729473852277,0.0658786683343215,0.0684451907873153,158121600,3.895822773042412,0.0029942790509061984,0.002566522452993797</t>
  </si>
  <si>
    <t>1985-05-06,0.068445162651185,0.0693006697838382,0.0675896555185318,0.0675896555185318,56134400,-1.2499567302573067,0.0017110142653063987,-0.0008555071326531993</t>
  </si>
  <si>
    <t>1985-05-07,0.0684451907873153,0.0684451907873153,0.0684451907873153,0.0684451907873153,107609600,1.2657784127172,0.0,0.0</t>
  </si>
  <si>
    <t>1985-05-08,0.0680174455046653,0.0680174455046653,0.0680174455046653,0.0680174455046653,144390400,-0.6249457087191934,0.0,0.0</t>
  </si>
  <si>
    <t>1985-05-09,0.0684451907873153,0.0688729473852277,0.0684451907873153,0.0684451907873153,127075200,0.6288758413025786,0.0004277565979124015,0.0</t>
  </si>
  <si>
    <t>1985-05-10,0.0684451814357513,0.0701561961706405,0.0684451814357513,0.0693006888031959,136080000,1.2499023029082457,0.0017110147348892019,0.000855507367444594</t>
  </si>
  <si>
    <t>1985-05-13,0.0693006982716466,0.069728454869559,0.0684451907873153,0.0684451907873153,87225600,-1.2344726014341556,0.0012832640822437041,-0.0008555074843313026</t>
  </si>
  <si>
    <t>1985-05-14,0.068445162651185,0.0688729190732572,0.0675896555185318,0.0675896555185318,121744000,-1.2499567302573067,0.0012832635547253973,-0.0008555071326531993</t>
  </si>
  <si>
    <t>1985-05-15,0.0684451907873153,0.069728454869559,0.0684451907873153,0.0684451907873153,130435200,1.2657784127172,0.0012832640822437041,0.0</t>
  </si>
  <si>
    <t>1985-05-16,0.073150485754013,0.0752892575152726,0.073150485754013,0.073150485754013,230540800,6.874544307019037,0.0021387717612595947,0.0</t>
  </si>
  <si>
    <t>1985-05-17,0.0731504871802113,0.0757170099168653,0.0727227362465161,0.0744337514042854,211859200,1.7542817891704754,0.0029942736703491984,0.0012832642240740988</t>
  </si>
  <si>
    <t>1985-05-20,0.0744337499530676,0.0761447650774776,0.073150485754013,0.073150485754013,197187200,-1.7240373164888134,0.002994279323464591,-0.0012832641990545984</t>
  </si>
  <si>
    <t>1985-05-21,0.0727227525299049,0.0727227525299049,0.0710117369890213,0.0710117369890213,152544000,-2.923765635929998,0.001711015540883598,-0.001711015540883598</t>
  </si>
  <si>
    <t>1985-05-22,0.0710117127877416,0.0714394693829279,0.0705839619040489,0.0705839619040489,120556800,-0.6024005370246499,0.0008555074788789974,-0.000427750883692693</t>
  </si>
  <si>
    <t>1985-05-23,0.0701561769164915,0.0701561769164915,0.0675896555185318,0.0675896555185318,239164800,-4.242190867080453,0.002566521397959695,-0.002566521397959695</t>
  </si>
  <si>
    <t>1985-05-24,0.0675896681760606,0.0675896681760606,0.0620281025767326,0.0620281025767326,589478400,-8.228408473356286,0.005561565599328001,-0.005561565599328001</t>
  </si>
  <si>
    <t>1985-05-28,0.0611726028531085,0.0611726028531085,0.057750578969717,0.057750578969717,510966400,-6.896105844482414,0.003422023883391502,-0.003422023883391502</t>
  </si>
  <si>
    <t>1985-05-29,0.0586061142385005,0.0590338652855311,0.0586061142385005,0.0586061142385005,246556800,1.4814315008549572,0.0004277510470305987,0.0</t>
  </si>
  <si>
    <t>1985-05-30,0.0603171214461326,0.0611726292135076,0.0603171214461326,0.0603171214461326,314921600,2.9195029048830534,0.0008555077673750022,0.0</t>
  </si>
  <si>
    <t>1985-05-31,0.0603171293231447,0.0616003939975406,0.0594616271555423,0.0594616271555423,369420800,-1.418327450115997,0.0021387668419983047,-0.0008555021676024052</t>
  </si>
  <si>
    <t>1985-06-03,0.0581783360750066,0.0581783360750066,0.0547563061118125,0.0547563061118125,576016000,-7.913205993205352,0.003422029963194101,-0.003422029963194101</t>
  </si>
  <si>
    <t>1985-06-04,0.0590338259935379,0.059461582467356,0.0590338259935379,0.0590338259935379,401923200,7.811921923642351,0.0004277564738180972,0.0</t>
  </si>
  <si>
    <t>1985-06-05,0.0590338372120522,0.0607448520094944,0.057750578969717,0.057750578969717,286406400,-2.173748697842104,0.0029942730397774023,-0.001283258242335203</t>
  </si>
  <si>
    <t>1985-06-06,0.0581783205270767,0.0581783205270767,0.0581783205270767,0.0581783205270767,271196800,0.7406705958463267,0.0,0.0</t>
  </si>
  <si>
    <t>1985-06-07,0.0581783454277425,0.0581783454277425,0.0560395792126655,0.0560395792126655,475238400,-3.6761826313219337,0.002138766215076998,-0.002138766215076998</t>
  </si>
  <si>
    <t>1985-06-10,0.0560395776250063,0.0564673285713053,0.055184070020914,0.055184070020914,316131200,-1.526616016342508,0.0012832585503912974,-0.0008555076040922954</t>
  </si>
  <si>
    <t>1985-06-11,0.055184070020914,0.0564673285713053,0.055184070020914,0.055184070020914,300720000,0.0,0.0012832585503912974,0.0</t>
  </si>
  <si>
    <t>1985-06-12,0.0551840762274359,0.0556118272218438,0.0539008118212223,0.0539008118212223,247990400,-2.3254141987087307,0.0017110154006215045,-0.0012832644062136037</t>
  </si>
  <si>
    <t>1985-06-13,0.0539007933209553,0.0543285498800401,0.0509057492017746,0.0509057492017746,379523200,-5.556618756284593,0.003422800678265503,-0.0029950441191807023</t>
  </si>
  <si>
    <t>1985-06-14,0.0509057510570152,0.0539007952853492,0.0504780001938343,0.0504780001938343,565667200,-0.840276421912256,0.003422795091514899,-0.00042775086318089933</t>
  </si>
  <si>
    <t>1985-06-17,0.0509057492017746,0.0513335057608594,0.0509057492017746,0.0509057492017746,236342400,0.8473968982482427,0.00042775655908480065,0.0</t>
  </si>
  <si>
    <t>1985-06-18,0.0521890148520469,0.0530445222863368,0.0521890148520469,0.0521890148520469,265216000,2.520865855810972,0.0008555074342899011,0.0</t>
  </si>
  <si>
    <t>1985-06-19,0.0534722842276096,0.0543285628909112,0.0534722842276096,0.0534722842276096,171987200,2.458887908117635,0.0008562786633016031,0.0</t>
  </si>
  <si>
    <t>1985-06-20,0.0539008118212223,0.0539008118212223,0.0539008118212223,0.0539008118212223,190803200,0.8014013237000128,0.0,0.0</t>
  </si>
  <si>
    <t>1985-06-21,0.055184070020914,0.0564673285713053,0.055184070020914,0.055184070020914,166140800,2.380777128084821,0.0012832585503912974,0.0</t>
  </si>
  <si>
    <t>1985-06-24,0.0590338259935379,0.0598893332296823,0.0590338259935379,0.0590338259935379,205766400,6.976208842814424,0.0008555072361443941,0.0</t>
  </si>
  <si>
    <t>1985-06-25,0.0598893389105796,0.0611725970307759,0.0598893389105796,0.0598893389105796,293910400,1.4491910402949948,0.0012832581201962998,0.0</t>
  </si>
  <si>
    <t>1985-06-26,0.0620281025767326,0.0620281025767326,0.0620281025767326,0.0620281025767326,132204800,3.5711926447316023,0.0,0.0</t>
  </si>
  <si>
    <t>1985-06-27,0.0628836378455162,0.0633113945379965,0.0628836378455162,0.0628836378455162,192460800,1.379270416542644,0.0004277566924802967,0.0</t>
  </si>
  <si>
    <t>1985-06-28,0.0628836116894807,0.0633113682040384,0.0616003535687923,0.0616003535687923,135744000,-2.0407284322139563,0.0017110146352461025,-0.0012832581206883992</t>
  </si>
  <si>
    <t>1985-07-01,0.0620281025767326,0.0624558590789108,0.0620281025767326,0.0620281025767326,103443200,0.6943937545140999,0.0004277565021781962,0.0</t>
  </si>
  <si>
    <t>1985-07-02,0.0620280984642976,0.0624558549381158,0.0590338259935379,0.0590338259935379,77728000,-4.827290306825994,0.0034220289445778956,-0.0029942724707596943</t>
  </si>
  <si>
    <t>1985-07-03,0.0598893389105796,0.0598893389105796,0.0598893389105796,0.0598893389105796,68499200,1.4491910402949948,0.0,0.0</t>
  </si>
  <si>
    <t>1985-07-05,0.0603171214461326,0.0607448781855678,0.0603171214461326,0.0603171214461326,36579200,0.7142882912628545,0.0004277567394352019,0.0</t>
  </si>
  <si>
    <t>1985-07-08,0.0603171214461326,0.0607448781855678,0.0603171214461326,0.0603171214461326,92220800,0.0,0.0004277567394352019,0.0</t>
  </si>
  <si>
    <t>1985-07-09,0.0603171214461326,0.0607448781855678,0.0603171214461326,0.0603171214461326,147907200,0.0,0.0004277567394352019,0.0</t>
  </si>
  <si>
    <t>1985-07-10,0.0616003535687923,0.0616003535687923,0.0616003535687923,0.0616003535687923,106041600,2.1274757347393036,0.0,0.0</t>
  </si>
  <si>
    <t>1985-07-11,0.0616003535687923,0.0620281043718576,0.0616003535687923,0.0616003535687923,64892800,0.0,0.00042775080306529933,0.0</t>
  </si>
  <si>
    <t>1985-07-12,0.0616003498738812,0.0616003498738812,0.0611725933849811,0.0611725933849811,47040000,-0.6944118970575341,0.0004277564889001023,-0.0004277564889001023</t>
  </si>
  <si>
    <t>1985-07-15,0.0611726289306151,0.0624558934314909,0.0607448779046535,0.0607448779046535,77683200,-0.69919461749125,0.0017110155268373964,-0.000427751025961598</t>
  </si>
  <si>
    <t>1985-07-16,0.0607448462278746,0.0611725970307759,0.0598893389105796,0.0598893389105796,143360000,-1.4084133898775386,0.0012832581201962998,-0.0008555073172950012</t>
  </si>
  <si>
    <t>1985-07-17,0.0603171214461326,0.0611726292135076,0.0603171214461326,0.0603171214461326,118182400,0.7142882912628545,0.0008555077673750022,0.0</t>
  </si>
  <si>
    <t>1985-07-18,0.0603170839920086,0.0603170839920086,0.0590338259935379,0.0590338259935379,179065600,-2.1275807296950777,0.001283257998470698,-0.001283257998470698</t>
  </si>
  <si>
    <t>1985-07-19,0.0594616271555423,0.0594616271555423,0.0594616271555423,0.0594616271555423,114912000,0.7246712453487625,0.0,0.0</t>
  </si>
  <si>
    <t>1985-07-22,0.0594615937671592,0.0594615937671592,0.057750578969717,0.057750578969717,192304000,-2.877567042269913,0.0017110147974421994,-0.0017110147974421994</t>
  </si>
  <si>
    <t>1985-07-23,0.0577506153342241,0.058606123271643,0.0564673505723476,0.0564673505723476,168694400,-2.222018238193413,0.0021387726992954034,-0.0012832647618764986</t>
  </si>
  <si>
    <t>1985-07-24,0.0564673228205293,0.0573228303374945,0.055611815303564,0.055611815303564,168716800,-1.5150972378055183,0.0017110150339305005,-0.0008555075169652954</t>
  </si>
  <si>
    <t>1985-07-25,0.0568950921297073,0.0573228431278867,0.0568950921297073,0.0568950921297073,315078400,2.3075614761689955,0.0004277509981793978,0.0</t>
  </si>
  <si>
    <t>1985-07-26,0.0568950921297073,0.0573228431278867,0.0568950921297073,0.0568950921297073,130524800,0.0,0.0004277509981793978,0.0</t>
  </si>
  <si>
    <t>1985-07-29,0.0568950776945556,0.0568950776945556,0.0547563061118125,0.0547563061118125,77750400,-3.7591748916037893,0.0021387715827431014,-0.0021387715827431014</t>
  </si>
  <si>
    <t>1985-07-30,0.055611815303564,0.0560395719177935,0.055611815303564,0.055611815303564,89465600,1.5623939094878914,0.000427756614229495,0.0</t>
  </si>
  <si>
    <t>1985-07-31,0.0556118002756384,0.0560395567742756,0.0543285422027111,0.0543285422027111,80505600,-2.307554777429932,0.0017110145715645009,-0.0012832580729272985</t>
  </si>
  <si>
    <t>1985-08-01,0.0543285422027111,0.0551840494884933,0.0543285422027111,0.0543285422027111,51564800,0.0,0.0008555072857822019,0.0</t>
  </si>
  <si>
    <t>1985-08-02,0.0543285685271251,0.0543285685271251,0.0539008118212223,0.0539008118212223,97417600,-0.7873032556125814,0.00042775670590280285,-0.00042775670590280285</t>
  </si>
  <si>
    <t>1985-08-05,0.0539007855296285,0.0543285420268814,0.0526167564094066,0.0526167564094066,92332800,-2.382256163552121,0.0017117856174748008,-0.001284029120221901</t>
  </si>
  <si>
    <t>1985-08-06,0.0526167657134453,0.0539007950607176,0.0521890148520469,0.0521890148520469,63078400,-0.8129379052396968,0.0017117802086707018,-0.00042775086139840157</t>
  </si>
  <si>
    <t>1985-08-07,0.0521890131675359,0.0547563007276319,0.0509057492017746,0.0509057492017746,151737600,-2.4588807700438253,0.003850551525857303,-0.001283263965761304</t>
  </si>
  <si>
    <t>1985-08-08,0.0517612658441066,0.0521890224795152,0.0517612658441066,0.0517612658441066,147772800,1.6805894338987049,0.0004277566354086021,0.0</t>
  </si>
  <si>
    <t>1985-08-09,0.0521890148520469,0.0521890148520469,0.0521890148520469,0.0521890148520469,60950400,0.8263882286584368,0.0,0.0</t>
  </si>
  <si>
    <t>1985-08-12,0.0521889903410475,0.0521889903410475,0.0513334833085536,0.0513334833085536,54992000,-1.6392942957798362,0.0008555070324939018,-0.0008555070324939018</t>
  </si>
  <si>
    <t>1985-08-13,0.0521890148520469,0.0530445222863368,0.0521890148520469,0.0521890148520469,42380800,1.6666150207475638,0.0008555074342899011,0.0</t>
  </si>
  <si>
    <t>1985-08-14,0.0521890113061803,0.0521890113061803,0.0500502400100231,0.0500502400100231,289900800,-4.098132237381957,0.0021387712961571936,-0.0021387712961571936</t>
  </si>
  <si>
    <t>1985-08-15,0.0500502493649504,0.0504780059887312,0.0496224984526634,0.0496224984526634,105190400,-0.8546243879630544,0.0008555075360677997,-0.00042775091228700046</t>
  </si>
  <si>
    <t>1985-08-16,0.0500502400100231,0.0509057473861874,0.0500502400100231,0.0500502400100231,83753600,0.8619911747646869,0.0008555073761642995,0.0</t>
  </si>
  <si>
    <t>1985-08-19,0.0513334833085536,0.0521889903410475,0.0513334833085536,0.0513334833085536,47868800,2.5639103793978046,0.0008555070324939018,0.0</t>
  </si>
  <si>
    <t>1985-08-20,0.0521890148520469,0.0521890148520469,0.0521890148520469,0.0521890148520469,66953600,1.6666150207475638,0.0,0.0</t>
  </si>
  <si>
    <t>1985-08-21,0.0521890148520469,0.0521890148520469,0.0521890148520469,0.0521890148520469,77011200,0.0,0.0,0.0</t>
  </si>
  <si>
    <t>1985-08-22,0.0521890131675359,0.0521890131675359,0.0509057492017746,0.0509057492017746,123312000,-2.4588807700438253,0.001283263965761304,-0.001283263965761304</t>
  </si>
  <si>
    <t>1985-08-23,0.0509057510570152,0.0513335076316895,0.0504780001938343,0.0504780001938343,44016000,-0.840276421912256,0.0008555074378552019,-0.00042775086318089933</t>
  </si>
  <si>
    <t>1985-08-26,0.0517612658441066,0.0517612658441066,0.0517612658441066,0.0517612658441066,35660800,2.5422275948821182,0.0,0.0</t>
  </si>
  <si>
    <t>1985-08-27,0.0521890148520469,0.0521890148520469,0.0521890148520469,0.0521890148520469,42918400,0.8263882286584368,0.0,0.0</t>
  </si>
  <si>
    <t>1985-08-28,0.0521890148520469,0.0526167657134453,0.0521890148520469,0.0521890148520469,40947200,0.0,0.00042775086139840157,0.0</t>
  </si>
  <si>
    <t>1985-08-29,0.0521890131675359,0.0521890131675359,0.0509057492017746,0.0509057492017746,56112000,-2.4588807700438253,0.001283263965761304,-0.001283263965761304</t>
  </si>
  <si>
    <t>1985-08-30,0.0513334833085536,0.0513334833085536,0.0513334833085536,0.0513334833085536,42873600,0.8402471498525577,0.0,0.0</t>
  </si>
  <si>
    <t>1985-09-03,0.0513335076316895,0.0513335076316895,0.0504780001938343,0.0504780001938343,37452800,-1.6665206792556675,0.0008555074378552019,-0.0008555074378552019</t>
  </si>
  <si>
    <t>1985-09-04,0.0509057492017746,0.0517612566084511,0.0509057492017746,0.0509057492017746,47555200,0.8473968982482427,0.0008555074066765034,0.0</t>
  </si>
  <si>
    <t>1985-09-05,0.0509057492017746,0.0513335057608594,0.0509057492017746,0.0509057492017746,32816000,0.0,0.00042775655908480065,0.0</t>
  </si>
  <si>
    <t>1985-09-06,0.0513334833085536,0.0513334833085536,0.0513334833085536,0.0513334833085536,92803200,0.8402471498525577,0.0,0.0</t>
  </si>
  <si>
    <t>1985-09-09,0.0521890148520469,0.0526167657134453,0.0521890148520469,0.0521890148520469,132316800,1.6666150207475638,0.00042775086139840157,0.0</t>
  </si>
  <si>
    <t>1985-09-10,0.0526167564094066,0.0534722636924201,0.0526167564094066,0.0526167564094066,121766400,0.8196007504114089,0.0008555072830134999,0.0</t>
  </si>
  <si>
    <t>1985-09-11,0.0530445426702499,0.053472293696024,0.0530445426702499,0.0530445426702499,87091200,0.8130228657858174,0.0004277510257741021,0.0</t>
  </si>
  <si>
    <t>1985-09-12,0.055184070020914,0.055184070020914,0.055184070020914,0.055184070020914,111171200,4.033454231030742,0.0,0.0</t>
  </si>
  <si>
    <t>1985-09-13,0.0551840762274359,0.0551840762274359,0.0539008118212223,0.0539008118212223,70537600,-2.3254141987087307,0.0012832644062136037,-0.0012832644062136037</t>
  </si>
  <si>
    <t>1985-09-16,0.0539007950607176,0.0539007950607176,0.0521890148520469,0.0521890148520469,36982400,-3.1758278054383915,0.0017117802086707018,-0.0017117802086707018</t>
  </si>
  <si>
    <t>1985-09-17,0.0521890148520469,0.0521890148520469,0.0521890148520469,0.0521890148520469,183747200,0.0,0.0,0.0</t>
  </si>
  <si>
    <t>1985-09-18,0.055611815303564,0.055611815303564,0.055611815303564,0.055611815303564,120086400,6.558469174443249,0.0,0.0</t>
  </si>
  <si>
    <t>1985-09-19,0.0581783205270767,0.0581783205270767,0.0581783205270767,0.0581783205270767,186323200,4.61503586873242,0.0,0.0</t>
  </si>
  <si>
    <t>1985-09-20,0.0581783601584622,0.058606116936682,0.0573228523135185,0.0573228523135185,135228800,-1.4704243879987144,0.0012832646231634992,-0.0008555078449436967</t>
  </si>
  <si>
    <t>1985-09-23,0.057750578969717,0.0586060863684381,0.057750578969717,0.057750578969717,118585600,0.7461712719023739,0.0008555073987211032,0.0</t>
  </si>
  <si>
    <t>1985-09-24,0.0577506153342241,0.0590338743846041,0.0564673505723476,0.0564673505723476,88099200,-2.222018238193413,0.0025665238122564993,-0.0012832647618764986</t>
  </si>
  <si>
    <t>1985-09-25,0.0564673075614206,0.0564673075614206,0.0543285422027111,0.0543285422027111,104496000,-3.7876903165417697,0.0021387653587095004,-0.0021387653587095004</t>
  </si>
  <si>
    <t>1985-09-26,0.0543285422027111,0.0547562929898561,0.0543285422027111,0.0543285422027111,53491200,0.0,0.00042775078714499953,0.0</t>
  </si>
  <si>
    <t>1985-09-30,0.0543285685271251,0.054756319521533,0.0539008118212223,0.0539008118212223,36646400,-0.7873032556125814,0.0008555077003107037,-0.00042775670590280285</t>
  </si>
  <si>
    <t>1985-10-01,0.0539008118212223,0.0543285685271251,0.0539008118212223,0.0539008118212223,88345600,0.0,0.00042775670590280285,0.0</t>
  </si>
  <si>
    <t>1985-10-02,0.0539008062293851,0.0543285628909112,0.0534722842276096,0.0534722842276096,21504000,-0.7950299432113117,0.0008562786633016031,-0.00042852200177549704</t>
  </si>
  <si>
    <t>1985-10-03,0.053472293696024,0.053472293696024,0.0530445426702499,0.0530445426702499,48921600,-0.7999313355288584,0.0004277510257741021,-0.0004277510257741021</t>
  </si>
  <si>
    <t>1985-10-04,0.0530444973735413,0.0530444973735413,0.0513334833085536,0.0513334833085536,69529600,-3.2257029197764187,0.0017110140649876995,-0.0017110140649876995</t>
  </si>
  <si>
    <t>1985-10-07,0.0513334833085536,0.0521889903410475,0.0513334833085536,0.0513334833085536,91929600,0.0,0.0008555070324939018,0.0</t>
  </si>
  <si>
    <t>1985-10-08,0.0517612658441066,0.0517612658441066,0.0517612658441066,0.0517612658441066,86979200,0.8333401670439944,0.0,0.0</t>
  </si>
  <si>
    <t>1985-10-09,0.0517612339690553,0.0521889903410475,0.0513334833085536,0.0513334833085536,82812800,-0.8264530022147887,0.0008555070324939018,-0.0004277506605016995</t>
  </si>
  <si>
    <t>1985-10-10,0.0543285422027111,0.0547562929898561,0.0543285422027111,0.0543285422027111,261744000,5.834513267207875,0.00042775078714499953,0.0</t>
  </si>
  <si>
    <t>1985-10-11,0.0547563061118125,0.0556118136026111,0.0547563061118125,0.0547563061118125,118294400,0.7873649683168837,0.0008555074907986016,0.0</t>
  </si>
  <si>
    <t>1985-10-14,0.0568950921297073,0.0568950921297073,0.0568950921297073,0.0568950921297073,155187200,3.906008585618248,0.0,0.0</t>
  </si>
  <si>
    <t>1985-10-15,0.0581783205270767,0.0586060770139065,0.0581783205270767,0.0581783205270767,293888000,2.255428982246732,0.00042775648682980005,0.0</t>
  </si>
  <si>
    <t>1985-10-16,0.0616003535687923,0.0620281043718576,0.0616003535687923,0.0616003535687923,288444800,5.8819728907831825,0.00042775080306529933,0.0</t>
  </si>
  <si>
    <t>1985-10-17,0.0624558553099632,0.0654501277985501,0.0624558553099632,0.0624558553099632,348185600,1.388793556542689,0.0029942724885868993,0.0</t>
  </si>
  <si>
    <t>1985-10-18,0.0624558934314909,0.0628836444574525,0.0607448779046535,0.0607448779046535,230428800,-2.739498797700002,0.0021387665527989944,-0.0017110155268373964</t>
  </si>
  <si>
    <t>1985-10-21,0.0607448404658268,0.0607448404658268,0.0590338259935379,0.0590338259935379,118876800,-2.816783850979665,0.0017110144722888992,-0.0017110144722888992</t>
  </si>
  <si>
    <t>1985-10-22,0.0616003535687923,0.0624558608864153,0.0616003535687923,0.0616003535687923,424547200,4.3475541895850345,0.0008555073176229958,0.0</t>
  </si>
  <si>
    <t>1985-10-23,0.0616003535687923,0.0633113682040384,0.0616003535687923,0.0616003535687923,148377600,0.0,0.0017110146352461025,0.0</t>
  </si>
  <si>
    <t>1985-10-24,0.0628836378455162,0.0645946531924478,0.0628836378455162,0.0628836378455162,272630400,2.0832417386870805,0.0017110153469315909,0.0</t>
  </si>
  <si>
    <t>1985-10-25,0.0628836116894807,0.0628836116894807,0.0616003535687923,0.0616003535687923,63280000,-2.0407284322139563,0.0012832581206883992,-0.0012832581206883992</t>
  </si>
  <si>
    <t>1985-10-28,0.0616003535687923,0.0620281043718576,0.0616003535687923,0.0616003535687923,59472000,0.0,0.00042775080306529933,0.0</t>
  </si>
  <si>
    <t>1985-10-29,0.0616003498738812,0.0616003498738812,0.0611725933849811,0.0611725933849811,130883200,-0.6944118970575341,0.0004277564889001023,-0.0004277564889001023</t>
  </si>
  <si>
    <t>1985-10-30,0.0650223940610885,0.0650223940610885,0.0650223940610885,0.0650223940610885,226576000,6.29334226829199,0.0,0.0</t>
  </si>
  <si>
    <t>1985-10-31,0.0650223772311553,0.065878649814912,0.063739113509655,0.063739113509655,155075200,-1.9735978195879245,0.0021395363052569977,-0.0012832637215002968</t>
  </si>
  <si>
    <t>1985-11-01,0.063739113509655,0.0650223772311553,0.063739113509655,0.063739113509655,92556800,0.0,0.0012832637215002968,0.0</t>
  </si>
  <si>
    <t>1985-11-04,0.0641668811440467,0.0654501393771758,0.0641668811440467,0.0641668811440467,155724800,0.6711226605417231,0.0012832582331290948,0.0</t>
  </si>
  <si>
    <t>1985-11-05,0.064166869987319,0.0654501279973274,0.063739113509655,0.063739113509655,107542400,-0.6666486305161312,0.0017110144876723993,-0.00042775647766400693</t>
  </si>
  <si>
    <t>1985-11-06,0.0658786743879318,0.0663064310251509,0.0658786743879318,0.0658786743879318,200457600,3.3567471533043847,0.0004277566372190983,0.0</t>
  </si>
  <si>
    <t>1985-11-07,0.0671619400382042,0.0680174476196197,0.0671619400382042,0.0671619400382042,317139200,1.9479226960697371,0.0008555075814155044,0.0</t>
  </si>
  <si>
    <t>1985-11-08,0.0701562389731407,0.0710117468625328,0.0701562389731407,0.0701562389731407,294112000,4.458327042419019,0.0008555078893920931,0.0</t>
  </si>
  <si>
    <t>1985-11-11,0.0701562057559779,0.0710117132403091,0.0684451907873153,0.0684451907873153,178774400,-2.4389109377435103,0.002566522452993797,-0.0017110149686626053</t>
  </si>
  <si>
    <t>1985-11-12,0.0684451964263254,0.0693007039811396,0.0680174455046653,0.0680174455046653,173644800,-0.6249457087191934,0.0012832584764743,-0.0004277509216601</t>
  </si>
  <si>
    <t>1985-11-13,0.0680174574319901,0.0680174574319901,0.0663064420223236,0.0663064420223236,101561600,-2.5155362269880466,0.0017110154096665053,-0.0017110154096665053</t>
  </si>
  <si>
    <t>1985-11-14,0.0684451907873153,0.0688729473852277,0.0684451907873153,0.0684451907873153,139507200,3.2255519973031443,0.0004277565979124015,0.0</t>
  </si>
  <si>
    <t>1985-11-15,0.0684451964263254,0.0693007039811396,0.0680174455046653,0.0680174455046653,81580800,-0.6249457087191934,0.0012832584764743,-0.0004277509216601</t>
  </si>
  <si>
    <t>1985-11-18,0.0680174455046653,0.0684451964263254,0.0680174455046653,0.0680174455046653,64556800,0.0,0.0004277509216601,0.0</t>
  </si>
  <si>
    <t>1985-11-19,0.0680174461510391,0.0684451970767641,0.0658786743879318,0.0658786743879318,94326400,-3.144444930068435,0.0025665226888322984,-0.0021387717631072972</t>
  </si>
  <si>
    <t>1985-11-20,0.0658786668664768,0.0663064234548583,0.0650223940610885,0.0650223940610885,99075200,-1.2997837840528104,0.0012840293937697866,-0.000856272805388289</t>
  </si>
  <si>
    <t>1985-11-21,0.0650223940610885,0.0658786668664768,0.0650223940610885,0.0650223940610885,102950400,0.0,0.000856272805388289,0.0</t>
  </si>
  <si>
    <t>1985-11-22,0.0650223940610885,0.0658786668664768,0.064594637472707,0.0650223940610885,128755200,0.0,0.0012840293937698005,0.0</t>
  </si>
  <si>
    <t>1985-11-25,0.0650223811015245,0.0658786537362497,0.0650223811015245,0.0654501318931579,97193600,0.6578315644107713,0.0008562726347251942,0.00042775079163340224</t>
  </si>
  <si>
    <t>1985-11-26,0.0654501632656623,0.0667341930189927,0.0650224122689932,0.0663064420223236,164460800,1.3083398068067353,0.0017117807499994891,0.0008562787566612912</t>
  </si>
  <si>
    <t>1985-11-27,0.0663064249322339,0.0688729473852277,0.0658786683343215,0.0684451907873153,191721600,3.2255519973031443,0.0029942790509061984,0.0021387658550813954</t>
  </si>
  <si>
    <t>1985-11-29,0.0684451869466363,0.0688729435205459,0.0680174360842199,0.0688729435205459,99030400,0.6249565941890634,0.0008555074363260085,0.00042775657390960176</t>
  </si>
  <si>
    <t>1985-12-02,0.06887293797522,0.0693006888031959,0.0684451814357513,0.0693006888031959,100195200,0.6210643262580806,0.000855507367444594,0.0004277508279759007</t>
  </si>
  <si>
    <t>1985-12-03,0.0693006943829623,0.0697284509568719,0.0684451869466363,0.0688729435205459,155075200,-0.6172309251712194,0.0012832640102355963,-0.0004277508624163928</t>
  </si>
  <si>
    <t>1985-12-04,0.0688729799948006,0.0705839957735848,0.0688729799948006,0.0701562389731407,165110400,1.8632795216774412,0.0017110157787842,0.0012832589783400988</t>
  </si>
  <si>
    <t>1985-12-05,0.0701562018192883,0.0710117092556143,0.0684451869466363,0.0688729435205459,125148800,-1.829196478286288,0.0025665223089779976,-0.0012832582987424013</t>
  </si>
  <si>
    <t>1985-12-06,0.0688729190732572,0.0688729190732572,0.0671619048079507,0.0675896555185318,65452800,-1.8632687038144025,0.0017110142653064958,-0.0012832635547253973</t>
  </si>
  <si>
    <t>1985-12-09,0.067589700723826,0.0684452084286592,0.0658786853141594,0.0663064420223236,139865600,-1.898535340006835,0.0025665231144997996,-0.0012832587015024072</t>
  </si>
  <si>
    <t>1985-12-10,0.0663064437477541,0.0671619514748494,0.0658786870284588,0.0667341947555542,200905600,0.6451148940952001,0.0012832644463905973,0.0004277510078000979</t>
  </si>
  <si>
    <t>1985-12-11,0.0667341483858785,0.0688729190732572,0.0667341483858785,0.0675896555185318,237619200,1.2818926880156845,0.002138770687378694,0.0008555071326532965</t>
  </si>
  <si>
    <t>1985-12-12,0.0680174399008965,0.0693006982716466,0.0680174399008965,0.0684451907873153,125260800,1.2657784127172,0.0012832583707501066,0.000427750886418804</t>
  </si>
  <si>
    <t>1985-12-13,0.0684451907873153,0.0693006982716466,0.0675896833029841,0.0684451907873153,251148800,0.0,0.0017110149686625081,0.0</t>
  </si>
  <si>
    <t>1985-12-16,0.0684451955613349,0.0727227332813475,0.0684451955613349,0.0714394748210907,288915200,4.374717930263006,0.004277537720012603,0.0029942792597558027</t>
  </si>
  <si>
    <t>1985-12-17,0.0714394693829279,0.0718672202666206,0.0697284544251699,0.0705839619040489,109065600,-1.197535283097051,0.0021387658414507016,-0.0008555074788789974</t>
  </si>
  <si>
    <t>1985-12-18,0.0731504831215002,0.0782842993616758,0.0731504831215002,0.0761447623372078,559798400,7.878277562143898,0.005133816240175601,0.002994279215707593</t>
  </si>
  <si>
    <t>1985-12-19,0.0761447381917903,0.0778565180519991,0.0757169817059758,0.0770002454519271,270121600,1.1234956790997508,0.0021395363460233047,0.0008555072601368063</t>
  </si>
  <si>
    <t>1985-12-20,0.077000249225474,0.0778565218675093,0.0761447419234114,0.0765724927186966,206035200,-0.5555212593413961,0.0017117799440978937,-0.0004277565067773992</t>
  </si>
  <si>
    <t>1985-12-23,0.0765725117155458,0.0770002683284453,0.0740059891726302,0.0748614966869354,143225600,-2.234478689425534,0.0029942791558150994,-0.001711015028610402</t>
  </si>
  <si>
    <t>1985-12-24,0.0748615023379806,0.07528925898317,0.074005994759096,0.0744337514042854,64601600,-0.5713822212756292,0.0012832642240740016,-0.0004277509336951951</t>
  </si>
  <si>
    <t>1985-12-26,0.0744337514042854,0.07528925898317,0.074005994759096,0.0744337514042854,45852800,0.0,0.0012832642240740016,0.0</t>
  </si>
  <si>
    <t>1985-12-27,0.0744337273192861,0.0774280000207592,0.0744337273192861,0.0765724927186966,122886400,2.8733488156396536,0.002994272701473094,0.0021387653994104916</t>
  </si>
  <si>
    <t>1985-12-30,0.0765725132471695,0.0774280207785868,0.0757170057157522,0.0761447623372078,107676800,-0.5585953471047955,0.0017110150628346088,-0.0004277509099617077</t>
  </si>
  <si>
    <t>1985-12-31,0.0761447493551456,0.0765725001921793,0.0752892419695854,0.0752892419695854,87248000,-1.1235446028890483,0.001283258222593897,-0.0008555073855602002</t>
  </si>
  <si>
    <t>1986-01-02,0.0752892548057904,0.0761447623372078,0.0744337472743731,0.0761447623372078,117420800,1.1363115702081261,0.001711015062834692,0.0008555075314173877</t>
  </si>
  <si>
    <t>1986-01-03,0.0761447419234114,0.0765724927186966,0.0757169854166339,0.0765724927186966,242166400,0.5617331624131916,0.0008555073020626996,0.00042775079528518944</t>
  </si>
  <si>
    <t>1986-01-06,0.0765725132471695,0.0765725132471695,0.0748614981843349,0.0761447623372078,185046400,-0.5585953471047955,0.0017110150628346088,-0.0004277509099617077</t>
  </si>
  <si>
    <t>1986-01-07,0.0761447583465129,0.0787120461463928,0.0757170017474757,0.0787120461463928,470534400,3.3715829301768085,0.002995044398917096,0.0025672877998799</t>
  </si>
  <si>
    <t>1986-01-08,0.0787120143254564,0.0804230286069055,0.0778565071847319,0.0782842636108398,607600000,-0.5434778493210279,0.002566521422173604,-0.00042775071461659264</t>
  </si>
  <si>
    <t>1986-01-09,0.0782843367821995,0.0787120878966296,0.0748615339687321,0.0774280577898025,447238400,-1.0937138341028607,0.0038505539278975015,-0.0008562789923969999</t>
  </si>
  <si>
    <t>1986-01-10,0.0774280039104927,0.0791397896520776,0.0774280039104927,0.0778565257787704,153238400,0.5533756124053824,0.001711785741584898,0.0004285218682777009</t>
  </si>
  <si>
    <t>1986-01-13,0.077856538659812,0.0791398027454299,0.0770002658330936,0.0787120461463928,215420800,1.0988422088770822,0.0021395369123362873,0.0008555074865807949</t>
  </si>
  <si>
    <t>1986-01-14,0.0787120662594101,0.081278589374967,0.0770002855087056,0.0795675739645958,272697600,1.0869083705584925,0.004278303866261407,0.000855507705185693</t>
  </si>
  <si>
    <t>1986-01-15,0.0795675729888458,0.082134096072929,0.0791398219972461,0.0817063450813293,423472000,2.6879933748956253,0.0029942740756828956,0.002138772092483504</t>
  </si>
  <si>
    <t>1986-01-16,0.0817063061331094,0.0847005787814657,0.0817063061331094,0.0838450714945793,534777600,2.6175768982459546,0.0029942726483562915,0.0021387653614698965</t>
  </si>
  <si>
    <t>1986-01-17,0.0838450752112758,0.0847005825360852,0.0817063097549984,0.0821340605616569,345385600,-2.0406815838102332,0.0029942727810867986,-0.0017110146496188972</t>
  </si>
  <si>
    <t>1986-01-20,0.082134096072929,0.082134096072929,0.0799953296919405,0.0817063450813293,127411200,-0.5207528732936728,0.002138766380988505,-0.00042775099159969576</t>
  </si>
  <si>
    <t>1986-01-21,0.0817063097549984,0.0825618170798079,0.0812785532368475,0.0821340605616569,151961600,0.523478904731145,0.0012832638429604026,0.0004277508066584945</t>
  </si>
  <si>
    <t>1986-01-22,0.0821341006485442,0.0825618573754688,0.0765725321271294,0.0799953341484069,143001600,-2.6039457913376696,0.005989325248339394,-0.002138766500137307</t>
  </si>
  <si>
    <t>1986-01-23,0.0799953102320107,0.0804230611195543,0.077856538659812,0.0787120461463928,156419200,-1.6042035647146013,0.0025665224597423014,-0.0012832640856179078</t>
  </si>
  <si>
    <t>1986-01-24,0.0787120878966296,0.0799953526629131,0.0774280577898025,0.0774280577898025,111977600,-1.6312475910005841,0.0025672948731106093,-0.0012840301068271082</t>
  </si>
  <si>
    <t>1986-01-27,0.0774280018978407,0.0778565237549794,0.0752892364465803,0.0757169872522354,389580800,-2.2098843576991434,0.0025672873083990994,-0.0017110146456053021</t>
  </si>
  <si>
    <t>1986-01-28,0.0757170057157522,0.0765725132471695,0.0752892548057904,0.0761447623372078,222297600,0.5649658029146742,0.0012832584413790954,0.0004277566214555967</t>
  </si>
  <si>
    <t>1986-01-29,0.0761447368668382,0.0834173166471365,0.0752892296215876,0.0808507949113845,589568000,6.180375944094485,0.008128087025548902,0.004706058044546296</t>
  </si>
  <si>
    <t>1986-01-30,0.0804230611195543,0.0804230611195543,0.0782842952588492,0.0787120461463928,236880000,-2.6453033236542134,0.002138765860705105,-0.0017110149731615065</t>
  </si>
  <si>
    <t>1986-01-31,0.0787120571221005,0.0795675647279743,0.0782843061749108,0.0791398137807846,147705600,0.5434589180876248,0.0012832585530634932,0.0004277566586841086</t>
  </si>
  <si>
    <t>1986-02-03,0.0791398219972461,0.082134096072929,0.0782843143025517,0.0817063450813293,350022400,3.243034293274838,0.0038497817703773,0.0025665230840832</t>
  </si>
  <si>
    <t>1986-02-04,0.0817063191129187,0.0834173339585022,0.0812785625457763,0.0812785625457763,260176000,-0.5235609732967439,0.0021387714127259067,-0.00042775656714240384</t>
  </si>
  <si>
    <t>1986-02-05,0.0812785625457763,0.0817063191129187,0.0804230551229846,0.0812785625457763,197164800,0.0,0.0012832639899340997,0.0</t>
  </si>
  <si>
    <t>1986-02-06,0.0812785935194107,0.0829896090170277,0.0808508425007541,0.0825618579983711,134220800,1.5788855171645633,0.0021387665162736075,0.0012832644789603914</t>
  </si>
  <si>
    <t>1986-02-07,0.0825618170798079,0.0825618170798079,0.080423045912038,0.0821340605616569,129404800,-0.5181538389344875,0.0021387711677699067,-0.00042775651815100957</t>
  </si>
  <si>
    <t>1986-02-10,0.082134096072929,0.0838451114623178,0.0812785883782346,0.0817063450813293,111843200,-0.5207528732936728,0.0025665230840832,-0.00042775099159969576</t>
  </si>
  <si>
    <t>1986-02-11,0.0817063450813293,0.082134096072929,0.0804230806835402,0.0817063450813293,153462400,0.0,0.0017110153893887953,0.0</t>
  </si>
  <si>
    <t>1986-02-12,0.0817063097549984,0.0821340605616569,0.0812785532368475,0.0821340605616569,133056000,0.523478904731145,0.0008555073248093931,0.0004277508066584945</t>
  </si>
  <si>
    <t>1986-02-13,0.082134096072929,0.082134096072929,0.0812785883782346,0.0817063450813293,109379200,-0.5207528732936728,0.0008555076946944046,-0.00042775099159969576</t>
  </si>
  <si>
    <t>1986-02-14,0.0817063191129187,0.0825618265357105,0.0812785625457763,0.0812785625457763,137513600,-0.5235609732967439,0.0012832639899341969,-0.00042775656714240384</t>
  </si>
  <si>
    <t>1986-02-18,0.0812785883782346,0.082134096072929,0.0795675729888458,0.0817063450813293,148108800,0.5263165614082688,0.0025665230840832,0.0004277567030947088</t>
  </si>
  <si>
    <t>1986-02-19,0.081706324002064,0.0872671197272106,0.081706324002064,0.0855561047792434,359676800,4.711702247949168,0.005560795725146603,0.0038497807771794013</t>
  </si>
  <si>
    <t>1986-02-20,0.0855561288625625,0.0868393875790175,0.0851283721494141,0.0859838798642158,137916800,0.49999364285713277,0.0017110154296034047,0.0004277510016532926</t>
  </si>
  <si>
    <t>1986-02-21,0.0859838462492052,0.0881226175558136,0.0859838462492052,0.086411602795124,189078400,0.4974454881352841,0.002138771306608403,0.00042775654591879764</t>
  </si>
  <si>
    <t>1986-02-24,0.0864116209594316,0.0881226360797882,0.0855561133992533,0.0881226360797882,247116800,1.9800966876183823,0.002566522680534894,0.001711015120356596</t>
  </si>
  <si>
    <t>1986-02-25,0.0881226447500026,0.0902621820569038,0.0859838727833803,0.0902621820569038,224739200,2.4279187190660245,0.004278309273523503,0.002139537306901196</t>
  </si>
  <si>
    <t>1986-02-26,0.0902621937265495,0.0915454525032347,0.0889781638979911,0.0889781638979911,164729600,-1.4225427855302897,0.002567288605243606,-0.0012840298285584084</t>
  </si>
  <si>
    <t>1986-02-27,0.0889781249208588,0.0894058757552112,0.0872671101604634,0.0876948609948158,108124800,-1.442267233842387,0.0021387655947477935,-0.001283263926042999</t>
  </si>
  <si>
    <t>1986-02-28,0.0876948706084557,0.0885503780824392,0.0851283481865049,0.0855561047792434,125126400,-2.438861515156321,0.003422029895934292,-0.002138765829212297</t>
  </si>
  <si>
    <t>1986-03-03,0.0855561334277167,0.0859838844521942,0.083845117906816,0.0842728689312934,108819200,-1.4998764275922505,0.002138766545378201,-0.0012832644964232975</t>
  </si>
  <si>
    <t>1986-03-04,0.0842728689312934,0.0855561334277167,0.083845117906816,0.0842728689312934,89107200,0.0,0.0017110155209007077,0.0</t>
  </si>
  <si>
    <t>1986-03-05,0.0842728314885156,0.0872671101754688,0.0829895732737448,0.086411602795124,177027200,2.5378676327897143,0.0042775369017239995,0.002138771306608403</t>
  </si>
  <si>
    <t>1986-03-06,0.086411619512337,0.08812263460404,0.0859838628836643,0.0868393704295158,101337600,0.4950349496537054,0.002138771720375701,0.00042775091717879576</t>
  </si>
  <si>
    <t>1986-03-07,0.0868393728314006,0.0868393728314006,0.0847006067633628,0.0847006067633628,96185600,-2.4628963286749572,0.002138766068037798,-0.002138766068037798</t>
  </si>
  <si>
    <t>1986-03-10,0.0847006256672663,0.0851283766917438,0.0842728689312934,0.0842728689312934,75488000,-0.504999725993005,0.0008555077604504024,-0.0004277567359728951</t>
  </si>
  <si>
    <t>1986-03-11,0.0842728297818325,0.0851283371448516,0.0838450789560692,0.0851283371448516,103062400,1.015116993650289,0.0012832581887824018,0.0008555073630191062</t>
  </si>
  <si>
    <t>1986-03-12,0.0851283576923728,0.0859838652618867,0.0847006067633628,0.0847006067633628,85680000,-0.5024535845930878,0.0012832584985238982,-0.00042775092900999845</t>
  </si>
  <si>
    <t>1986-03-13,0.0847006067633628,0.0855561143328768,0.083417348264839,0.0847006067633628,115964800,0.0,0.002138766068037798,0.0</t>
  </si>
  <si>
    <t>1986-03-14,0.0847006196861735,0.0898344312267368,0.0847006196861735,0.0894059091806411,384854400,5.555216895227222,0.0051338115405633045,0.004705289494467607</t>
  </si>
  <si>
    <t>1986-03-17,0.0889781638979911,0.0889781638979911,0.0868393916548553,0.0889781638979911,118720000,-0.4784306614295075,0.0021387722431358003,0.0</t>
  </si>
  <si>
    <t>1986-03-18,0.0889781121406305,0.0932564137671546,0.0885503556562254,0.0919731557369232,249356800,3.3659852122434275,0.0047060581109291955,0.0029950435962926986</t>
  </si>
  <si>
    <t>1986-03-19,0.0919732218054264,0.0932564807574804,0.0902622060616902,0.0906899571418762,189884800,-1.395188177208373,0.0029942746957901945,-0.0012832646635501932</t>
  </si>
  <si>
    <t>1986-03-20,0.0958229711912363,0.1013837732885167,0.0958229711912363,0.0966784730553627,904131200,6.603284533609388,0.005560802097280396,0.0008555018641264039</t>
  </si>
  <si>
    <t>1986-03-21,0.0966784620673581,0.0983894770241334,0.0941119453436885,0.0945397019386291,260377600,-2.212251651418662,0.00427753168044491,-0.002138760128729003</t>
  </si>
  <si>
    <t>1986-03-24,0.0945397198541221,0.0945397198541221,0.0902621816515803,0.0915454402565956,294313600,-3.1672002562238233,0.0042775382025418,-0.002994279597526503</t>
  </si>
  <si>
    <t>1986-03-25,0.0915454567273106,0.0953952446579933,0.0915454567273106,0.0953952446579933,281075200,4.205348066060921,0.003849787930682705,0.003849787930682705</t>
  </si>
  <si>
    <t>1986-03-26,0.0953952202591731,0.0983894882066037,0.0953952202591731,0.0966784730553627,222140800,1.3451701937239768,0.002994267947430601,0.001283252796189599</t>
  </si>
  <si>
    <t>1986-03-27,0.0966784730553627,0.0992450014937184,0.0966784730553627,0.0966784730553627,219004800,0.0,0.0025665284383556974,0.0</t>
  </si>
  <si>
    <t>1986-03-31,0.0966784730553627,0.0975339863424773,0.0958229711912363,0.0966784730553627,187801600,0.0,0.0017110151512410021,0.0</t>
  </si>
  <si>
    <t>1986-04-01,0.0966784604325484,0.0966784604325484,0.0924009288244355,0.0932564362883567,222723200,-3.5396057248922252,0.0042775316081128945,-0.003422024144191696</t>
  </si>
  <si>
    <t>1986-04-02,0.0932564362883567,0.0936841928760641,0.0898344064326717,0.0932564362883567,325292800,0.0,0.0038497864433924,0.0</t>
  </si>
  <si>
    <t>1986-04-03,0.0932564383043106,0.0945397023836799,0.0919731799364348,0.0924009308218956,211075200,-0.9173688171139283,0.00256652244724509,-0.0008555074824150022</t>
  </si>
  <si>
    <t>1986-04-04,0.0924009478971039,0.0924009478971039,0.0911176892920887,0.0915454402565956,125955200,-0.9258462633336184,0.0012832586050152,-0.0008555076405083045</t>
  </si>
  <si>
    <t>1986-04-07,0.0915454213605142,0.094111943752278,0.0898344064326717,0.0932564362883567,120131200,1.8690128388320515,0.004277537319606298,0.001711014927842494</t>
  </si>
  <si>
    <t>1986-04-08,0.0932564378653008,0.0949674528220762,0.0932564378653008,0.0945397019386291,193222400,1.3760612150183649,0.0017110149567754057,0.001283264073328294</t>
  </si>
  <si>
    <t>1986-04-09,0.0945396984487402,0.0949674493163971,0.0919731761083191,0.0928286835551261,135318400,-1.8098411021157057,0.002994273208078005,-0.0017110148936140962</t>
  </si>
  <si>
    <t>1986-04-10,0.0928286854121428,0.0936841928760641,0.0919731779482216,0.0932564362883567,109984000,0.4607980172169235,0.001711014927842494,0.0004277508762138976</t>
  </si>
  <si>
    <t>1986-04-11,0.0932564383043106,0.0941119457867256,0.0924009308218956,0.0924009308218956,75667200,-0.9173688171139283,0.0017110149648300044,-0.0008555074824150022</t>
  </si>
  <si>
    <t>1986-04-14,0.0924009065098363,0.0932564137671546,0.091545399252518,0.0919731557369232,84963200,-0.46295538493755783,0.001711014514636594,-0.00042775077291309915</t>
  </si>
  <si>
    <t>1986-04-15,0.0919731449061183,0.0941119099418059,0.0919731449061183,0.0936841592192649,131398400,1.86032921087953,0.0021387650356876065,0.0017110143131466027</t>
  </si>
  <si>
    <t>1986-04-16,0.0936842051079321,0.0975339863424773,0.0936842051079321,0.0966784730553627,210828800,3.196179440634883,0.0038497812345451993,0.002994267947430601</t>
  </si>
  <si>
    <t>1986-04-17,0.0966784685856293,0.0996727535291077,0.0958229667610554,0.0992449969053268,270099200,2.654700440391089,0.00384978676805231,0.002566528319697503</t>
  </si>
  <si>
    <t>1986-04-18,0.0992450018284413,0.1022400408376847,0.0983894885384412,0.101812295615673,247676800,2.586829352007758,0.003850552299243498,0.0025672937872316948</t>
  </si>
  <si>
    <t>1986-04-21,0.1022400367427633,0.1052343217148479,0.1022400367427633,0.1039510518312454,273548800,2.100685582855233,0.002994284972084593,0.001711015088482093</t>
  </si>
  <si>
    <t>1986-04-22,0.1039510560563496,0.1069453411501373,0.1013837736905836,0.102240040898323,327868800,-1.6459775084335382,0.005561567459553704,-0.001711015158026602</t>
  </si>
  <si>
    <t>1986-04-23,0.1022400426954313,0.103951057883533,0.1005282621670958,0.1013837754726409,261475200,-0.8375049717885608,0.0034227957164371936,-0.000856267222790405</t>
  </si>
  <si>
    <t>1986-04-24,0.1013837687572891,0.10780083777211,0.1009560121328499,0.1073730811476707,458371200,5.907558331802365,0.006844825639260102,0.005989312390381599</t>
  </si>
  <si>
    <t>1986-04-25,0.1073730623774623,0.1116506050281092,0.1073730623774623,0.1103673353791236,261072000,2.78864516082471,0.004277542650646893,0.0029942730016613017</t>
  </si>
  <si>
    <t>1986-04-28,0.1103673766120973,0.1120783920269899,0.1086563611972047,0.109511874616146,145532800,-0.7751032133185065,0.0034220308297851915,-0.0008555019959513022</t>
  </si>
  <si>
    <t>1986-04-29,0.109511852763732,0.1103673545889732,0.0919731857762275,0.1069453358650207,132697600,-2.3436168544474056,0.018394168812745706,-0.0025665168987113046</t>
  </si>
  <si>
    <t>1986-04-30,0.106945359813582,0.1082286185503012,0.1035233289003372,0.1035233289003372,137782400,-3.1997720489676307,0.004705289649964001,-0.003422030913244792</t>
  </si>
  <si>
    <t>1986-05-01,0.1035233289003372,0.1035233289003372,0.1018123134437147,0.1035233289003372,257936000,0.0,0.0017110154566225,0.0</t>
  </si>
  <si>
    <t>1986-05-02,0.1035233101531645,0.106089827161829,0.1030955535107243,0.1043788120150566,93587200,0.8263674707977842,0.0029942736511047036,0.000855501861892094</t>
  </si>
  <si>
    <t>1986-05-05,0.1043788387438011,0.1112229010834798,0.1043788387438011,0.1099396422505378,149340800,5.327546968707653,0.0068440623396787,0.005560803506736697</t>
  </si>
  <si>
    <t>1986-05-06,0.1103673535212095,0.1137901603982057,0.1103673535212095,0.1116506233811378,218534400,1.5562913391157895,0.0034228068769962122,0.0012832698599283127</t>
  </si>
  <si>
    <t>1986-05-07,0.111650635949228,0.1125061378624931,0.1069453468687974,0.1078008487820625,198800000,-3.4480547286632413,0.005560790993695691,-0.003849787167165497</t>
  </si>
  <si>
    <t>1986-05-08,0.1078008008611704,0.1133616008059023,0.1078008008611704,0.1129338443279266,233363200,4.761553924534767,0.005560799944731895,0.005133043466756193</t>
  </si>
  <si>
    <t>1986-05-09,0.112933898128919,0.1150734354549965,0.1120783847654065,0.114217922091484,222499200,1.1370176683517697,0.0029950506895899953,0.0012840239625649952</t>
  </si>
  <si>
    <t>1986-05-12,0.1142179185361094,0.125339523377642,0.1137901732906573,0.12448401004076,400422400,8.988158566790649,0.011549350086984711,0.010266091504650604</t>
  </si>
  <si>
    <t>1986-05-13,0.124483965258273,0.1249117217728307,0.1206341794732231,0.1232007071375846,471766400,-1.0308977857920842,0.004277542299607612,-0.0012832581206883992</t>
  </si>
  <si>
    <t>1986-05-14,0.1232006765259333,0.1279067280877886,0.1232006765259333,0.1261957138776779,482988800,2.4309980110330143,0.004706051561855301,0.002995037351744584</t>
  </si>
  <si>
    <t>1986-05-15,0.1261957452335056,0.1266235017480634,0.1219174490168963,0.1232007071375846,222544000,-2.37330306082848,0.0047060527311670874,-0.002995038095920999</t>
  </si>
  <si>
    <t>1986-05-16,0.1232007071375846,0.1240562087437153,0.1202064343816502,0.1232007071375846,319244800,0.0,0.0038497743620651004,0.0</t>
  </si>
  <si>
    <t>1986-05-19,0.1232007145867523,0.1249117293254527,0.121489699848052,0.1219174563884735,209507200,-1.0415936555283167,0.0034220294774007093,-0.0012832581982788055</t>
  </si>
  <si>
    <t>1986-05-20,0.121917471559896,0.121917471559896,0.1172121832986899,0.1210619583725929,245795200,-0.7017026447424191,0.0047052882612061,-0.0008555131873031058</t>
  </si>
  <si>
    <t>1986-05-21,0.121061959380608,0.1274790394099797,0.1197787010119553,0.1266235262155532,346729600,4.593984698185238,0.007700338398024406,0.0055615668349452</t>
  </si>
  <si>
    <t>1986-05-22,0.1266235374979193,0.1283345526162394,0.1223452286504223,0.1257680356502533,220505600,-0.6756173918609609,0.005989323965817112,-0.0008555018476660015</t>
  </si>
  <si>
    <t>1986-05-23,0.1257680244441139,0.1270512828127665,0.1244839893123397,0.1266235262155532,139843200,0.6802130293892317,0.0025672935004268094,0.0008555017714393098</t>
  </si>
  <si>
    <t>1986-05-27,0.1266234702859511,0.1266234702859511,0.1244839343277708,0.1261957138776779,84649600,-0.337861652302307,0.002139535958180311,-0.00042775640827322214</t>
  </si>
  <si>
    <t>1986-05-28,0.1261957914704852,0.1283345634039155,0.1257680462221904,0.1274790614843368,207132800,1.0169502332724623,0.0025665171817250976,0.0012832700138515896</t>
  </si>
  <si>
    <t>1986-05-29,0.1274790394099797,0.1274790394099797,0.124911745909553,0.1266235262155532,101427200,-0.6711182674408955,0.0025672935004267122,-0.0008555131944265049</t>
  </si>
  <si>
    <t>1986-05-30,0.1266235262155532,0.1274790394099797,0.124911745909553,0.1266235262155532,127433600,0.0,0.0025672935004267122,0.0</t>
  </si>
  <si>
    <t>1986-06-02,0.1266235223645799,0.127906780694205,0.1257680206191587,0.1270512789487838,199248000,0.33781457997184017,0.002138760075046292,0.0004277565842038811</t>
  </si>
  <si>
    <t>1986-06-03,0.127051234875737,0.1304732635163212,0.127051234875737,0.1296177506446838,325897600,2.0200282257171187,0.0034220286405841904,0.0025665157689468143</t>
  </si>
  <si>
    <t>1986-06-04,0.1296177913360142,0.1330398210508872,0.1291900461888948,0.1326120644807815,300652800,2.3101109386675756,0.003849774861992422,0.002994273144767301</t>
  </si>
  <si>
    <t>1986-06-05,0.1326120755094931,0.1338953453265337,0.1317565737211201,0.1330398321151733,147884800,0.3225706771602166,0.002138771605413592,0.0004277566056802018</t>
  </si>
  <si>
    <t>1986-06-06,0.13303987875125,0.13303987875125,0.1283345887083277,0.1291901022195816,177363200,-2.8936671329072183,0.0047052900429223055,-0.003849776531668403</t>
  </si>
  <si>
    <t>1986-06-09,0.129190029412425,0.1296177745039979,0.1227729506230269,0.1232007071375846,247027200,-4.636109871495386,0.0068448238809709905,-0.005989322274840392</t>
  </si>
  <si>
    <t>1986-06-10,0.1232007071375846,0.1232007071375846,0.1202064343816502,0.1232007071375846,246892800,0.0,0.0029942727559344046,0.0</t>
  </si>
  <si>
    <t>1986-06-11,0.1232007553429512,0.1240562572838183,0.1214897400382277,0.1236285120248794,186860800,0.3472422336156189,0.0025665172455906077,0.0004277566819281958</t>
  </si>
  <si>
    <t>1986-06-12,0.1236284636521424,0.124483965258273,0.1232007071375846,0.1232007071375846,129091200,-0.3460406343875677,0.0012832581206883992,-0.0004277565145578005</t>
  </si>
  <si>
    <t>1986-06-13,0.1232007514584259,0.12448401004076,0.1206342228707688,0.12448401004076,143001600,1.041635988129741,0.003849787169991195,0.001283258582334093</t>
  </si>
  <si>
    <t>1986-06-16,0.1244839766467133,0.1261957567785484,0.1219174601705383,0.1227729618549346,173600000,-1.3745124255437724,0.004278296608010115,-0.0017110147917787089</t>
  </si>
  <si>
    <t>1986-06-17,0.1227730206458765,0.1232007774044027,0.1163567149599487,0.1172122284770011,222051200,-4.529281768492243,0.006844062444453999,-0.005560792168875395</t>
  </si>
  <si>
    <t>1986-06-18,0.1172122284770011,0.1189232440881147,0.1112229027861852,0.1172122284770011,429654400,0.0,0.007700341301929495,0.0</t>
  </si>
  <si>
    <t>1986-06-19,0.1172121615807668,0.1223451940615518,0.1159288920375857,0.1197786778211593,344646400,2.189574737640765,0.006416302023966092,0.0025665162403924885</t>
  </si>
  <si>
    <t>1986-06-20,0.1197786778670924,0.1236284636521424,0.1197786778670924,0.1232007071375846,161302400,2.8569603360747653,0.0038497857850500056,0.003422029270492205</t>
  </si>
  <si>
    <t>1986-06-23,0.1232007879950813,0.1240562901626837,0.1184954975157873,0.1189232543110847,116323200,-3.4719385349980536,0.005560792646896406,-0.0042775336839965955</t>
  </si>
  <si>
    <t>1986-06-24,0.1189232690695075,0.1202065281916602,0.117639998524361,0.1193510144948959,141993600,0.3596943140256048,0.0025665296672992,0.0004277454253883983</t>
  </si>
  <si>
    <t>1986-06-25,0.1197786888250685,0.1232007184086258,0.1197786888250685,0.1227729618549346,131980800,2.867128842197686,0.0034220295835573067,0.0029942730298661013</t>
  </si>
  <si>
    <t>1986-06-26,0.122772947069915,0.1244839616556435,0.1214896889863648,0.1240562051534652,116928000,1.0452165355812282,0.002994272669278708,0.0012832580835502039</t>
  </si>
  <si>
    <t>1986-06-27,0.1240562200930221,0.1257680116478432,0.1214897036168472,0.1227729618549346,50198400,-1.0344047659229583,0.004278308030996006,-0.0012832582380875035</t>
  </si>
  <si>
    <t>1986-06-30,0.1227729618549346,0.1240562200930221,0.1223452053012435,0.1227729618549346,70761600,0.0,0.0017110147917785978,0.0</t>
  </si>
  <si>
    <t>1986-07-01,0.1227729733242121,0.1236284865115152,0.1189231982503091,0.1210619583725929,87718400,-1.3936321617485925,0.0047052882612061,-0.001711014951619197</t>
  </si>
  <si>
    <t>1986-07-02,0.1210619833562995,0.1240562572838183,0.1210619833562995,0.1236285120248794,144838400,2.1200331522701843,0.0029942739275188035,0.0025665286685798983</t>
  </si>
  <si>
    <t>1986-07-03,0.1236284370376924,0.1291900016006939,0.1219174227707895,0.1287622451782226,181171200,4.152547878526658,0.007272578829904411,0.005133808140530202</t>
  </si>
  <si>
    <t>1986-07-07,0.1287622806833076,0.1291900372237291,0.1210619433076305,0.1219174563884735,181820800,-5.315835228156429,0.008128093916098603,-0.006844824294834115</t>
  </si>
  <si>
    <t>1986-07-08,0.1206342482762368,0.1206342482762368,0.1167844717184749,0.1172122284770011,273683200,-3.859355379331253,0.0038497765577618914,-0.00342201979923569</t>
  </si>
  <si>
    <t>1986-07-09,0.11721223520107,0.1189232509103387,0.1163567216349397,0.1184954941272735,365120000,1.0948223295013992,0.002566529275399007,0.0012832589262034982</t>
  </si>
  <si>
    <t>1986-07-10,0.1189231982503091,0.1210619583725929,0.1184954416566576,0.1210619583725929,208566400,2.16587496783871,0.002566516715935302,0.0021387601222837976</t>
  </si>
  <si>
    <t>1986-07-11,0.1210619556987773,0.129190050446817,0.1206341991145733,0.1270512789487838,224000000,4.9473184282692095,0.008555851332243694,0.0059893232500064925</t>
  </si>
  <si>
    <t>1986-07-14,0.1270512545856928,0.1279067561670648,0.1240562051534652,0.1240562051534652,237440000,-2.357373983244948,0.0038505510135995874,-0.0029950494322276006</t>
  </si>
  <si>
    <t>1986-07-15,0.119778771343278,0.119778771343278,0.1172122530989727,0.1193510144948959,297920000,-3.7927894479350632,0.002566518244305302,-0.00042775684838210204</t>
  </si>
  <si>
    <t>1986-07-16,0.1214897673865865,0.1219175241648063,0.1120784100402517,0.114645704627037,539840000,-3.942412963787678,0.009839114124554613,-0.006844062759549491</t>
  </si>
  <si>
    <t>1986-07-17,0.1146456433698199,0.1155011564691436,0.1099395902524476,0.1103673353791236,250880000,-3.7318181800458206,0.005561566216696012,-0.004278307990696298</t>
  </si>
  <si>
    <t>1986-07-18,0.1103673619860901,0.1112228752916578,0.1069453430327847,0.1086563467979431,309120000,-1.5502671830420423,0.00427753225887309,-0.0017110151881469943</t>
  </si>
  <si>
    <t>1986-07-21,0.1129339235966914,0.1155012181834766,0.1120784100402517,0.114645704627037,228480000,5.5122024673180725,0.0034228081432249036,0.0017117810303456105</t>
  </si>
  <si>
    <t>1986-07-22,0.114645705925671,0.1184954941272735,0.1137902037825327,0.1184954941272735,239680000,3.357988432938286,0.004705290344740806,0.0038497882016025053</t>
  </si>
  <si>
    <t>1986-07-23,0.1184954536151616,0.1184954536151616,0.1167844384908676,0.1167844384908676,179491200,-1.4439837134803568,0.001711015124294002,-0.001711015124294002</t>
  </si>
  <si>
    <t>1986-07-24,0.1172121477296937,0.1176398927705555,0.1129338405973119,0.1133615970611572,144569600,-2.930905413376683,0.004706052173243602,-0.003850550668536498</t>
  </si>
  <si>
    <t>1986-07-25,0.1133616031523762,0.1163566410541534,0.1129338466655464,0.1163566410541534,217459200,2.6420269920689465,0.0034227943886070006,0.0029950379017772005</t>
  </si>
  <si>
    <t>1986-07-28,0.1159288976025499,0.1163566541374773,0.1103673315774268,0.1107950881123542,246400000,-4.779746898340598,0.005989322560050497,-0.0051338094901957065</t>
  </si>
  <si>
    <t>1986-07-29,0.1103673545889732,0.1103673545889732,0.1052343207915506,0.1069453358650207,595840000,-3.474659673928482,0.005133033797422609,-0.003422018723952508</t>
  </si>
  <si>
    <t>1986-07-30,0.1069453404467094,0.1078008423086014,0.1026677968682841,0.1043788120150566,255360000,-2.399846453522192,0.005133045440317299,-0.002566528431652809</t>
  </si>
  <si>
    <t>1986-07-31,0.1043788075433216,0.1078008376902619,0.1043788075433216,0.1069453358650207,282240000,2.458855202906385,0.0034220301469402997,0.0025665283216990964</t>
  </si>
  <si>
    <t>1986-08-01,0.10651757932178,0.1086563395980007,0.10651757932178,0.1073730811476707,150080000,0.39996628108203147,0.0021387602762206886,0.0008555018258906977</t>
  </si>
  <si>
    <t>1986-08-04,0.1073730921139354,0.1078008487820625,0.1048065749511511,0.1078008487820625,130166400,0.3983937406094151,0.002994273830911401,0.0004277566681270967</t>
  </si>
  <si>
    <t>1986-08-05,0.1082286266656182,0.110795144331502,0.1078008699136404,0.1099396422505378,117891200,1.9840228464241827,0.0029942744178615976,0.001711015584919609</t>
  </si>
  <si>
    <t>1986-08-06,0.1099396210936718,0.1099396210936718,0.1060898339127108,0.1065175905823707,185203200,-3.112664001915433,0.0038497871809609896,-0.0034220305113010913</t>
  </si>
  <si>
    <t>1986-08-07,0.1065175863800008,0.1116506319444417,0.1065175863800008,0.1086563467979431,173398400,2.0078901558691298,0.0051330455644408995,0.0021387604179422953</t>
  </si>
  <si>
    <t>1986-08-08,0.1090840958879802,0.1107951109575033,0.1082285940647125,0.1082285940647125,110140800,-0.39367487112930144,0.0025665168927908044,-0.0008555018232676986</t>
  </si>
  <si>
    <t>1986-08-11,0.1090841354386968,0.114645704627037,0.1086563786604769,0.114645704627037,183433600,5.929219184430656,0.005989325966560113,0.005561569188340207</t>
  </si>
  <si>
    <t>1986-08-12,0.114217942590309,0.117639973812536,0.114217942590309,0.1172122284770011,244160000,2.2386567890297027,0.0034220312222270066,0.002994285886692108</t>
  </si>
  <si>
    <t>1986-08-13,0.1172121616257157,0.1240562087437153,0.1172121616257157,0.1232007071375846,454720000,5.109090355498647,0.006844047117999602,0.005988545511868906</t>
  </si>
  <si>
    <t>1986-08-14,0.1232007071375846,0.1266235017480634,0.1232007071375846,0.1232007071375846,230720000,0.0,0.0034227946104787854,0.0</t>
  </si>
  <si>
    <t>1986-08-15,0.1236284562366624,0.1249117142803784,0.1219174417040464,0.1223451867699623,137177600,-0.6944118970574564,0.0029942725763319883,-0.0012832694667000988</t>
  </si>
  <si>
    <t>1986-08-18,0.1223452167305605,0.1227729733242121,0.1197787000146252,0.1210619583725929,147347200,-1.0488589140675963,0.0029942733095868895,-0.0012832583579675955</t>
  </si>
  <si>
    <t>1986-08-19,0.1202064566082768,0.1214897149662444,0.1184954416566576,0.1210619583725929,137782400,0.0,0.0029942733095868063,0.000855501764316105</t>
  </si>
  <si>
    <t>1986-08-20,0.1206341759820083,0.1249117181578217,0.1206341759820083,0.1240562051534652,171315200,2.4733176475279617,0.004277542175813401,0.0034220291714568973</t>
  </si>
  <si>
    <t>1986-08-21,0.1236284562366624,0.1244839577914784,0.1223451867699623,0.1223451867699623,194656000,-1.379228375869046,0.002138771021516106,-0.0012832694667000988</t>
  </si>
  <si>
    <t>1986-08-22,0.122772947069915,0.12533947466,0.122772947069915,0.1240562051534652,115718400,1.3985171208410696,0.0025665275900850076,0.0012832580835502039</t>
  </si>
  <si>
    <t>1986-08-25,0.124911766709201,0.1261957906317969,0.12448401004076,0.12448401004076,126403200,0.34484763318818334,0.001711780591036896,-0.00042775666844099836</t>
  </si>
  <si>
    <t>1986-08-26,0.1244839948243331,0.1261957752061288,0.1244839948243331,0.1253395080566406,131241600,0.6872352646741353,0.0017117803817956884,0.0008555132323074949</t>
  </si>
  <si>
    <t>1986-08-27,0.1253395025067662,0.1266235262155532,0.1240562327151265,0.1266235262155532,147033600,1.0244321035091097,0.0025672935004266983,0.0012840237087869966</t>
  </si>
  <si>
    <t>1986-08-28,0.1266235731088113,0.1300456043078441,0.1261958163531844,0.1291901022195816,219699200,2.0269345521615634,0.003849787954659706,0.0025665291107702937</t>
  </si>
  <si>
    <t>1986-08-29,0.1287622977786324,0.130045556147285,0.12619576961834,0.1266235262155532,135228800,-1.9866661299377641,0.003849786528944993,-0.002138771563079206</t>
  </si>
  <si>
    <t>1986-09-02,0.1270513416472618,0.1270513416472618,0.1189232543110847,0.1189232543110847,232960000,-6.081233191500446,0.008128087336177106,-0.008128087336177106</t>
  </si>
  <si>
    <t>1986-09-03,0.1189232543110847,0.1193509996833897,0.1167844817575902,0.1189232543110847,117488000,0.0,0.0025665179257995108,0.0</t>
  </si>
  <si>
    <t>1986-09-04,0.1197787402824697,0.1214897558093071,0.1189232382305464,0.1214897558093071,198800000,2.1581157638932646,0.0025665175787606964,0.0017110155268374033</t>
  </si>
  <si>
    <t>1986-09-05,0.1219174149086312,0.1227729162754222,0.1197786443571812,0.1202064007520675,98492800,-1.0563483716717559,0.00299427191824099,-0.0017110141565637033</t>
  </si>
  <si>
    <t>1986-09-08,0.1197787564786871,0.1197787564786871,0.1150734659993931,0.1189232543110847,126201600,-1.067452675527114,0.004705290479294008,-0.0008555021676023983</t>
  </si>
  <si>
    <t>1986-09-09,0.1184954126388143,0.1232006997477624,0.1184954126388143,0.1223451867699623,150774400,2.877429211553828,0.004705287108948103,0.0038497741311479955</t>
  </si>
  <si>
    <t>1986-09-10,0.121917448970143,0.1227729505759455,0.1189231762153568,0.1197786778211593,75667200,-2.097760456754738,0.003849774360588712,-0.002138771148983712</t>
  </si>
  <si>
    <t>1986-09-11,0.1184954489489798,0.1189232055689558,0.1112228667611617,0.1116506233811378,134355200,-6.785894274235882,0.0077003388077940965,-0.0068448255678419945</t>
  </si>
  <si>
    <t>1986-09-12,0.1112228752916578,0.112078377174237,0.1086563467979431,0.1086563467979431,228480000,-2.6818270176362957,0.0034220303762939053,-0.0025665284937146926</t>
  </si>
  <si>
    <t>1986-09-15,0.1103673132372235,0.1133615970611572,0.1095118117325164,0.1133615970611572,222723200,4.3303961543672775,0.0038497853286408035,0.0029942838239336994</t>
  </si>
  <si>
    <t>1986-09-16,0.113361698968937,0.1202065281916602,0.11122292615002,0.1193510144948959,246400000,5.283462467900368,0.008983602041640198,0.0059893155259588965</t>
  </si>
  <si>
    <t>1986-09-17,0.1193509894236495,0.1197787461821757,0.1172122284770011,0.1172122284770011,116860800,-1.7920132702234026,0.0025665177051745897,-0.002138760946648388</t>
  </si>
  <si>
    <t>1986-09-18,0.117212154027813,0.1180676555784885,0.1155011395034779,0.1163566410541534,99030400,-0.7299472367045645,0.0025665160750105998,-0.0008555129736596001</t>
  </si>
  <si>
    <t>1986-09-19,0.115501124384136,0.1159288693919889,0.1137901100837763,0.1150733679533004,127612800,-1.102879121661604,0.0021387593082125983,-0.0004277564308355908</t>
  </si>
  <si>
    <t>1986-09-22,0.1146456942321359,0.1210619996317005,0.1146456942321359,0.1206342428922653,239680000,4.832460401455907,0.006416305399564601,0.005988548660129406</t>
  </si>
  <si>
    <t>1986-09-23,0.1206342266743713,0.1240562572838183,0.1202064814154324,0.1236285120248794,338240000,2.48210546261578,0.0038497758683859046,0.002994285350508094</t>
  </si>
  <si>
    <t>1986-09-24,0.1236284290651949,0.1244839304319859,0.1163566160440538,0.1202064007520675,176870400,-2.7680599052451793,0.0081273143879321,-0.0034220283131274065</t>
  </si>
  <si>
    <t>1986-09-25,0.1202064229331829,0.1206341679840173,0.115073379516316,0.1180676519870758,187801600,-1.779230350139993,0.005560788467701305,-0.0021387709461070936</t>
  </si>
  <si>
    <t>1986-09-26,0.1167844717184749,0.117639973812536,0.1159289582014225,0.1172122284770011,70022400,-0.7245197949463211,0.0017110156111135033,0.00042775675852620154</t>
  </si>
  <si>
    <t>1986-09-29,0.1150734305649723,0.1159289324691411,0.108228604299414,0.1112228780984878,208947200,-5.109834064530661,0.0077003281697271,-0.003850552466484497</t>
  </si>
  <si>
    <t>1986-09-30,0.1125061668184715,0.1159289635387045,0.1116506646850238,0.114645704627037,180790400,3.077448261605231,0.004278298853680695,0.002139537808565503</t>
  </si>
  <si>
    <t>1986-10-01,0.1142179100929325,0.1180676969783411,0.1142179100929325,0.1167844384908676,138588800,1.8655159133857513,0.0038497868854086015,0.0025665283979351</t>
  </si>
  <si>
    <t>1986-10-02,0.1155011800033941,0.1176399403415205,0.114645666729753,0.1167844384908676,94819200,0.0,0.0029942736117675034,0.0012832584874735015</t>
  </si>
  <si>
    <t>1986-10-03,0.1176399178689973,0.1189231875343185,0.1142178882741129,0.115501157939434,138745600,-1.0988455037474476,0.004705299260205603,-0.0021387599295633053</t>
  </si>
  <si>
    <t>1986-10-06,0.1155011800033941,0.1172121951276881,0.1150734233665735,0.1167844384908676,94505600,1.1110542736779472,0.0021387717611145995,0.0012832584874735015</t>
  </si>
  <si>
    <t>1986-10-07,0.1163566386456852,0.1167843951236608,0.1125060878499509,0.1129338443279266,127993600,-3.2971808681874326,0.004278307273709897,-0.003422794317758604</t>
  </si>
  <si>
    <t>1986-10-08,0.1125060430149108,0.1129337993224203,0.1103672729003425,0.1120782867074012,111574400,-0.7575741582311668,0.002566526422077803,-0.0004277563075095886</t>
  </si>
  <si>
    <t>1986-10-09,0.1120783313719753,0.113790122623799,0.1116505863169835,0.1129338443279266,77952000,0.7633571547707163,0.002139536306815501,0.0008555129559512931</t>
  </si>
  <si>
    <t>1986-10-10,0.1125061487900557,0.114217929546099,0.1107951333743479,0.1137901842594146,58531200,0.7582668743671306,0.0034227961717510913,0.0012840354693589018</t>
  </si>
  <si>
    <t>1986-10-13,0.1133616816590005,0.1184954941272735,0.1129339248759354,0.1184954941272735,99680000,4.135075356879558,0.005561569251338105,0.005133812468273005</t>
  </si>
  <si>
    <t>1986-10-14,0.1184954120653183,0.120634171653499,0.1155011395034779,0.1163566410541534,199337600,-1.8050079362703975,0.005133032150021102,-0.0021387710111649</t>
  </si>
  <si>
    <t>1986-10-15,0.1146456787732403,0.1146456787732403,0.1120783847654065,0.114217922091484,205408000,-1.8380721059780503,0.002567294007833801,-0.00042775668175630555</t>
  </si>
  <si>
    <t>1986-10-16,0.1142178550916293,0.1159288693919889,0.1137901100837763,0.1150733679533004,135766400,0.7489593980979814,0.0021387593082125983,0.0008555128616711122</t>
  </si>
  <si>
    <t>1986-10-17,0.115501124384136,0.1163566258228245,0.1142178550916293,0.1150733679533004,151872000,0.0,0.0021387707311951998,-0.0004277564308355908</t>
  </si>
  <si>
    <t>1986-10-20,0.114645650749532,0.1150734073267285,0.1125061139464378,0.1125061139464378,148982400,-2.230971468484755,0.0025672933802907,-0.0021395368030941997</t>
  </si>
  <si>
    <t>1986-10-21,0.1129337993224203,0.1129337993224203,0.1116505418228711,0.1120782867074012,113724800,-0.38027021290617524,0.0012832574995492035,-0.0008555126150190939</t>
  </si>
  <si>
    <t>1986-10-22,0.1120783800026565,0.1125061366662353,0.1103673647713302,0.1112228780984878,94483200,-0.7632242016213153,0.002138771894905092,-0.0008555019041687068</t>
  </si>
  <si>
    <t>1986-10-23,0.1112228261649141,0.1133615970611572,0.1112228261649141,0.1133615970611572,123132800,1.9229128028637854,0.0021387708962431057,0.0021387708962431057</t>
  </si>
  <si>
    <t>1986-10-24,0.1133616008059023,0.113790122623799,0.1120783313719753,0.1129338443279266,75331200,-0.37733478031350964,0.001711791251823705,-0.00042775647797570204</t>
  </si>
  <si>
    <t>1986-10-27,0.1146456265298183,0.1163566410541534,0.1137901249791429,0.1163566410541534,151200000,3.0307980274611124,0.0025665160750105026,0.0017110145243351</t>
  </si>
  <si>
    <t>1986-10-28,0.1163566940772758,0.1167844507590321,0.112933898128919,0.114217922091484,142240000,-1.8380721059780503,0.003850552630113094,-0.002138771985791793</t>
  </si>
  <si>
    <t>1986-10-29,0.1146456787732403,0.1146456787732403,0.1133616548106752,0.114217922091484,85433600,0.0,0.0012840239625651062,-0.00042775668175630555</t>
  </si>
  <si>
    <t>1986-10-30,0.1146456993488352,0.1189232440881147,0.114217942590309,0.1172122284770011,293440000,2.621573156547874,0.0047053014978056945,0.0025665291281659064</t>
  </si>
  <si>
    <t>1986-10-31,0.11721223520107,0.1193509962704118,0.11721223520107,0.1184954941272735,121296000,1.0948223295013992,0.002138761069341799,0.0012832589262034982</t>
  </si>
  <si>
    <t>1986-11-03,0.1189231762153568,0.120206434335553,0.1184954197009631,0.1197786778211593,151827200,1.0828966142016672,0.0017110146345899052,0.0008555016058025</t>
  </si>
  <si>
    <t>1986-11-04,0.1193509141936302,0.1227729432588623,0.1159288851283981,0.1223451867699623,246400000,2.142709366549389,0.006844058130464209,0.0029942725763320993</t>
  </si>
  <si>
    <t>1986-11-05,0.1223452177492606,0.1270512828127665,0.1214897159778212,0.1266235262155532,624960000,3.496941366099837,0.005561566834945311,0.004278308466292596</t>
  </si>
  <si>
    <t>1986-11-06,0.1253395273296029,0.126195794610756,0.1223452419790948,0.1236285120248794,331520000,-2.3652904639342776,0.0038505526316612027,-0.0017110153047235066</t>
  </si>
  <si>
    <t>1986-11-07,0.1232006997477624,0.1236284562366624,0.1193509141936302,0.1223451867699623,143158400,-1.038049584111178,0.004277542043032198,-0.0008555129778001075</t>
  </si>
  <si>
    <t>1986-11-10,0.1227729733242121,0.1227729733242121,0.1202064566082768,0.1210619583725929,105884800,-1.0488589140675963,0.002566516715935302,-0.001711014951619197</t>
  </si>
  <si>
    <t>1986-11-11,0.1214897558093071,0.1223452578612303,0.1206342423343929,0.1214897558093071,50176000,0.35337065620362207,0.0017110155268373894,0.0</t>
  </si>
  <si>
    <t>1986-11-12,0.1223452231665519,0.1253395080566406,0.1219174779733857,0.1253395080566406,130995200,3.1687875423637824,0.0034220300832548955,0.002994284890088697</t>
  </si>
  <si>
    <t>1986-11-13,0.1249117868629818,0.1249117868629818,0.1214897558093071,0.1214897558093071,137513600,-3.071459515856567,0.0034220310536746956,-0.0034220310536746956</t>
  </si>
  <si>
    <t>1986-11-14,0.1214897563711357,0.1214897563711357,0.1193509840969505,0.1206342428922653,135116800,-0.7041852305511465,0.0021387722741851994,-0.00085551347887039</t>
  </si>
  <si>
    <t>1986-11-17,0.1206342228707688,0.126623547300238,0.1197787209568757,0.12448401004076,141680000,3.1912722757607037,0.006844826343362309,0.003849787169991195</t>
  </si>
  <si>
    <t>1986-11-18,0.1244839882758313,0.125768023396914,0.1202064566082768,0.1210619583725929,170060800,-2.7489889400627576,0.005561566788637215,-0.0034220299032384077</t>
  </si>
  <si>
    <t>1986-11-19,0.120206434335553,0.1206341794269619,0.1180676631865694,0.1197786778211593,302400000,-1.0600196533117723,0.0025665162403925024,-0.00042775651439370954</t>
  </si>
  <si>
    <t>1986-11-20,0.1193509840969505,0.1210619996317005,0.1193509840969505,0.1206342428922653,295680000,0.7142882912628767,0.0017110155347500045,0.0012832587953148095</t>
  </si>
  <si>
    <t>1986-11-21,0.1206341794732231,0.1240562087437153,0.1202064343816502,0.1232007071375846,286720000,2.127475734739215,0.0038497743620651004,0.0025665276643615093</t>
  </si>
  <si>
    <t>1986-11-24,0.1240562250207185,0.1304733046520802,0.1232007233023404,0.130045548081398,376320000,5.55584550027739,0.007272581349739807,0.005989323060679508</t>
  </si>
  <si>
    <t>1986-11-25,0.1300455490625719,0.1381736321920151,0.1300455490625719,0.1377458870410919,848960000,5.921263029222734,0.008128083129443187,0.007700337978519989</t>
  </si>
  <si>
    <t>1986-11-26,0.1373173540709403,0.1411679054202183,0.1368895975314717,0.1386013776063919,506240000,0.6210643262581028,0.004278307888746585,0.001284023535451595</t>
  </si>
  <si>
    <t>1986-11-28,0.1386013869039978,0.1390291434721611,0.1356063484327451,0.1368896067142486,220550400,-1.2350316582021903,0.0034227950394160045,-0.0017117801897491847</t>
  </si>
  <si>
    <t>1986-12-01,0.1368896028912621,0.1373173594474792,0.1338953298437145,0.1373173594474792,347200000,0.312480065870524,0.003422029603764698,0.0004277565562171015</t>
  </si>
  <si>
    <t>1986-12-02,0.1386014428962753,0.1428789874599798,0.136889662015,0.1420234739780426,369600000,3.4271810567136685,0.005989325444979793,0.003422031081767307</t>
  </si>
  <si>
    <t>1986-12-03,0.1424511960453447,0.1471564847817252,0.1420234394084951,0.1463009715080261,336000000,3.011824320425238,0.0051330453732300885,0.003849775462681393</t>
  </si>
  <si>
    <t>1986-12-04,0.1458732077227948,0.1463009528821993,0.143734436233826,0.1454454511404037,268800000,-0.5847673865757352,0.0025665166483732904,-0.0004277565823911089</t>
  </si>
  <si>
    <t>1986-12-05,0.1458731872370298,0.1497237384319305,0.1454454307147109,0.1497237384319305,262080000,2.941506425936158,0.004278307717219598,0.0038505511949006865</t>
  </si>
  <si>
    <t>1986-12-08,0.1492952375359503,0.1501515046178538,0.1450176945580126,0.1454454511404037,347200000,-2.8574542262527425,0.005133810059841176,-0.003849786395546617</t>
  </si>
  <si>
    <t>1986-12-09,0.1450176984071731,0.145873211594663,0.1407401667386849,0.1450176984071731,302400000,-0.2940983921303042,0.005133044855978097,0.0</t>
  </si>
  <si>
    <t>1986-12-10,0.1450177158478429,0.1497237814391699,0.143734457335263,0.1488675028085708,244160000,2.654713489238003,0.005989324103906901,0.003849786960727908</t>
  </si>
  <si>
    <t>1986-12-11,0.149295252571085,0.1501515197392209,0.1458732224133058,0.1467287242412567,226240000,-1.4366994320206716,0.004278297325915087,-0.002566528329828288</t>
  </si>
  <si>
    <t>1986-12-12,0.146728713853571,0.1471564704487573,0.1411679238080978,0.1411679238080978,180118400,-3.789851279573342,0.005988546640659481,-0.005560790045473191</t>
  </si>
  <si>
    <t>1986-12-15,0.1403124212986799,0.1428789496421814,0.1381736495829267,0.1428789496421814,209059200,1.21205000961091,0.004705300059254708,0.0025665283435014896</t>
  </si>
  <si>
    <t>1986-12-16,0.1424511779096393,0.1454454511404037,0.1424511779096393,0.1454454511404037,151939200,1.7962768515934036,0.0029942732307643993,0.0029942732307643993</t>
  </si>
  <si>
    <t>1986-12-17,0.145017698895813,0.1454454554909993,0.139884654022539,0.1411679238080978,151110400,-2.9409839213029976,0.005560801468460302,-0.003849775087715196</t>
  </si>
  <si>
    <t>1986-12-18,0.1407401895393906,0.1433067066716764,0.1394569309732477,0.1415956914424896,175056000,0.30302041912388944,0.0038497756984286757,0.000855501903098993</t>
  </si>
  <si>
    <t>1986-12-19,0.1415956209595108,0.1454454061645956,0.1415956209595108,0.1441621482372284,199091200,1.8125246387042715,0.003849785205084777,0.002566527277717584</t>
  </si>
  <si>
    <t>1986-12-22,0.1437343917871116,0.1454454061645956,0.1428788903098611,0.1441621482372284,164371200,0.0,0.002566515854734497,0.0004277564501168063</t>
  </si>
  <si>
    <t>1986-12-23,0.144589893264362,0.1450176497144788,0.1433066353369948,0.1441621482372284,244160000,0.0,0.0017110143774839992,-0.00042774502713360807</t>
  </si>
  <si>
    <t>1986-12-24,0.1437343992430731,0.144162155715379,0.1424511412491392,0.1433066427707672,95760000,-0.593432795586113,0.0017110144662397797,-0.0004277564723058902</t>
  </si>
  <si>
    <t>1986-12-26,0.1433067527034056,0.1433067527034056,0.1403124779462814,0.1403124779462814,89868800,-2.0893412661095234,0.002994274757124188,-0.002994274757124188</t>
  </si>
  <si>
    <t>1986-12-29,0.140312392341281,0.1407401488807497,0.1377458759504401,0.1386013776063919,117644800,-1.2194926388119143,0.0029942729303095994,-0.0017110147348891047</t>
  </si>
  <si>
    <t>1986-12-30,0.1386014621674972,0.1420234937250656,0.138173705367053,0.1403124779462814,148153600,1.2345478590759518,0.0038497883580125847,0.001711015778784214</t>
  </si>
  <si>
    <t>1986-12-31,0.140312392341281,0.1415956505367014,0.1381736210669232,0.1386013776063919,132563200,-1.2194926388119143,0.0034220294697781817,-0.0017110147348891047</t>
  </si>
  <si>
    <t>1987-01-02,0.1381736652278301,0.1407401938619304,0.1373173979581805,0.1398846805095672,120870400,0.9258947676693996,0.0034227959037499145,0.001711015281737116</t>
  </si>
  <si>
    <t>1987-01-05,0.1411679586577766,0.1480120087553902,0.1403124452562063,0.1471565067768097,239680000,5.198443632821648,0.007699563499183909,0.005988548119033099</t>
  </si>
  <si>
    <t>1987-01-06,0.1475842019033205,0.1505792400535833,0.1458731872370298,0.1497237384319305,324800000,1.7445587091942105,0.004706052816553508,0.0021395365286099866</t>
  </si>
  <si>
    <t>1987-01-07,0.150151505430148,0.1535735352618161,0.1492952383436123,0.1531457901000976,434560000,2.285577226434876,0.0042782969182038055,0.0029942846699496095</t>
  </si>
  <si>
    <t>1987-01-08,0.1531457901000976,0.1544290484312265,0.1522902769306872,0.1531457901000976,291200000,0.0,0.002138771500539316,0.0</t>
  </si>
  <si>
    <t>1987-01-09,0.1531458377270467,0.1565678571999447,0.1518625675738459,0.1552845984697342,239680000,1.3965831958153263,0.004705289626098813,0.0021387607426874844</t>
  </si>
  <si>
    <t>1987-01-12,0.1557123214006424,0.1565678232274905,0.1531458044971102,0.1557123214006424,232960000,0.275444529028146,0.003422018730380283,0.0</t>
  </si>
  <si>
    <t>1987-01-13,0.1544290824620723,0.1552845843970191,0.1527180671691894,0.1527180671691894,211724800,-1.922939819096836,0.00256651722782969,-0.0017110152928828948</t>
  </si>
  <si>
    <t>1987-01-14,0.1527180200619276,0.1651236453047283,0.152290263514905,0.1646958887577057,504000000,7.843094016667074,0.012833381789823323,0.011977868695778077</t>
  </si>
  <si>
    <t>1987-01-15,0.1651236955172448,0.1758182978240799,0.1642681821630462,0.1706844866275787,546560000,3.636155046154932,0.0115501156610337,0.005560791110333918</t>
  </si>
  <si>
    <t>1987-01-16,0.1711122292787415,0.1711122292787415,0.1634126668370275,0.1668346971273422,407680000,-2.255500529838117,0.00769956244171402,-0.00427753215139931</t>
  </si>
  <si>
    <t>1987-01-19,0.166834660988248,0.1818068027496338,0.163840376565592,0.1818068027496338,362880000,8.974215723761358,0.01796642618404179,0.014972141761385782</t>
  </si>
  <si>
    <t>1987-01-20,0.1882238987919732,0.1907904270491401,0.1762460282386688,0.1766737848520279,775040000,-2.823336541853483,0.014544398810471287,-0.011550113939945317</t>
  </si>
  <si>
    <t>1987-01-21,0.1741072101250194,0.174962723123398,0.1676901429891586,0.1676901429891586,533120000,-5.084875421893232,0.007272580134239398,-0.006417067135860793</t>
  </si>
  <si>
    <t>1987-01-22,0.1672624132436396,0.1800957956510899,0.1659791549637986,0.1796680390834808,472640000,7.142874280390221,0.01411664068729132,0.0124056258398412</t>
  </si>
  <si>
    <t>1987-01-23,0.1796681002134839,0.1813791156430872,0.1719677597284317,0.1719677597284317,459200000,-4.285837032746409,0.0094113559146555,-0.007700340485052193</t>
  </si>
  <si>
    <t>1987-01-26,0.1711121873642153,0.1728232020902536,0.1694011726381769,0.1702566742897033,351680000,-0.9950036224409153,0.0034220294520767025,-0.0008555130745119821</t>
  </si>
  <si>
    <t>1987-01-27,0.1711122313132769,0.1818068442936318,0.1706844746661544,0.1805235743522644,378560000,6.030248215169087,0.011122369627477396,0.009411343038987496</t>
  </si>
  <si>
    <t>1987-01-28,0.181379087019155,0.1907904414485789,0.1783848133456312,0.18950717151165,414400000,4.976412189720691,0.012405628102947708,0.008128084492494997</t>
  </si>
  <si>
    <t>1987-01-29,0.1912181664724044,0.195923466231468,0.1826623262380401,0.1852288544178009,557760000,-2.257601683209165,0.0132611399934279,-0.005989312054603485</t>
  </si>
  <si>
    <t>1987-01-30,0.1848011570268383,0.1912182277379016,0.1800958671832073,0.1899349689483642,409920000,2.5407027136000293,0.011122360554694288,0.005133811921525899</t>
  </si>
  <si>
    <t>1987-02-02,0.189934953561317,0.1916459689497507,0.1856574208017277,0.1912182122468948,246400000,0.6756224541671685,0.005988548148022993,0.0012832586855777983</t>
  </si>
  <si>
    <t>1987-02-03,0.1916459844754111,0.1920737297899296,0.1873684513692894,0.1899349689483642,178617600,-0.6710884300464626,0.0047052784206401965,-0.0017110155270468885</t>
  </si>
  <si>
    <t>1987-02-04,0.1899348833645459,0.1899348833645459,0.1860850973076394,0.1882238686084747,217840000,-0.9008874718349991,0.0038497860569065012,-0.0017110147560711886</t>
  </si>
  <si>
    <t>1987-02-05,0.1882238401616978,0.188651596641814,0.1818067733119655,0.1843732893466949,340480000,-2.0457444054502005,0.006844823329848482,-0.0038505508150029066</t>
  </si>
  <si>
    <t>1987-02-06,0.1848011314868927,0.1848011314868927,0.1809513442273392,0.1848011314868927,293440000,0.23205212735197822,0.003849787259553511,0.0</t>
  </si>
  <si>
    <t>1987-02-09,0.1809513533985113,0.1826623687758113,0.1788125927441286,0.1800958514213562,157001600,-2.546131632246107,0.0038497760316826835,-0.0008555019771550876</t>
  </si>
  <si>
    <t>1987-02-10,0.1796680724810078,0.1805235743522644,0.1766737987971274,0.1805235743522644,166790400,0.23749738127365472,0.0038497755551369917,0.0008555018712566032</t>
  </si>
  <si>
    <t>1987-02-11,0.1813790861348091,0.19421245939784,0.1805235728476945,0.1933569461107254,342720000,7.108972777936806,0.013688886550145496,0.0119778599759163</t>
  </si>
  <si>
    <t>1987-02-12,0.1950680051980259,0.2049071064420699,0.1950680051980259,0.2006295621395111,710080000,3.7612385668426285,0.009839101244043996,0.005561556941485218</t>
  </si>
  <si>
    <t>1987-02-13,0.2006294710664151,0.2138906200095673,0.1984907227319726,0.2126073390245437,510720000,5.9700957113706155,0.015399897277594693,0.011977867958128607</t>
  </si>
  <si>
    <t>1987-02-17,0.2126074417188819,0.2275796011306832,0.2117519511102711,0.2271518558263778,409920000,6.841022924497953,0.015827650020412115,0.014544414107495907</t>
  </si>
  <si>
    <t>1987-02-18,0.2280073067177858,0.2305738466344891,0.2168849483660909,0.2173126935958862,470400000,-4.3315350405994995,0.013688898268398197,-0.010694613121899593</t>
  </si>
  <si>
    <t>1987-02-19,0.2173126339414548,0.2173126339414548,0.2113240881383488,0.2134628593921661,313600000,-1.7715643481366228,0.00598854580310601,-0.003849774549288698</t>
  </si>
  <si>
    <t>1987-02-20,0.2134628441666277,0.2138906120944626,0.2074735220277093,0.2096130698919296,190646400,-1.8034938308231996,0.0064170900667533115,-0.003849774274698098</t>
  </si>
  <si>
    <t>1987-02-23,0.2083290499287799,0.2198791731874007,0.204051507420488,0.2160293757915496,351680000,3.061023772481386,0.01582766576691269,0.007700325862769697</t>
  </si>
  <si>
    <t>1987-02-24,0.2164570985269991,0.2258684485652223,0.2160293306579581,0.2241574227809906,356160000,3.762473024633417,0.009839117907264217,0.007700324253991503</t>
  </si>
  <si>
    <t>1987-02-25,0.2241574022485519,0.2378462926475091,0.2211623649065889,0.2365630120038986,454720000,5.534320063551346,0.0166839277409202,0.012405609755346686</t>
  </si>
  <si>
    <t>1987-02-26,0.2378462926475091,0.2442625816357415,0.2327124618481832,0.2365630120038986,499520000,0.0,0.011550119787558294,-0.001283280643610496</t>
  </si>
  <si>
    <t>1987-02-27,0.2365630714645476,0.2429793849114986,0.2318570301581701,0.2395573556423187,405440000,1.2657700005826555,0.011122354753328484,0.0029942841777710894</t>
  </si>
  <si>
    <t>1987-03-02,0.24041298658303,0.241268477185428,0.2292906035286954,0.2310016304254531,396480000,-3.5714725577619455,0.011977873656732585,-0.009411356157576906</t>
  </si>
  <si>
    <t>1987-03-03,0.2310016111920629,0.2331403832119436,0.2215910325813709,0.2224465459585189,436800000,-3.7034736296785664,0.011549350630572719,-0.00855506523354399</t>
  </si>
  <si>
    <t>1987-03-04,0.2250130602286802,0.2335689021108583,0.2237298016031439,0.2314293533563614,448000000,4.0381869536952,0.009839100507714388,0.0064162931276811885</t>
  </si>
  <si>
    <t>1987-03-05,0.2310016489683609,0.2361354611421245,0.2301461354513085,0.2344244569540023,338240000,1.294176194248342,0.005989325690816005,0.0034228079856414018</t>
  </si>
  <si>
    <t>1987-03-06,0.23014597594738,0.2339965265999111,0.2284349729450779,0.23014597594738,176377600,-1.825100103553523,0.005561553654833212,0.0</t>
  </si>
  <si>
    <t>1987-03-09,0.2275794449417741,0.2284349578092233,0.220734610931287,0.2211623787879943,255360000,-3.903434384375115,0.007700346877936304,-0.0064170661537797935</t>
  </si>
  <si>
    <t>1987-03-10,0.2207347186856297,0.2288628145421369,0.2207347186856297,0.228435069322586,244160000,3.288394063424005,0.0081280958565072,0.007700350636956316</t>
  </si>
  <si>
    <t>1987-03-11,0.2301459527853896,0.232712468453531,0.2267239242792129,0.2267239242792129,218467200,-0.7490728321388751,0.0059885441743181,-0.0034220285061767053</t>
  </si>
  <si>
    <t>1987-03-12,0.2258685314383688,0.2267240217984055,0.217740436333067,0.2233019918203354,302400000,-1.5092948261884231,0.008983585465338506,-0.002566539618033409</t>
  </si>
  <si>
    <t>1987-03-13,0.2233020178061287,0.225868557722832,0.2173126935958862,0.2173126935958862,197612800,-2.682151724498749,0.008555864126945784,-0.005989324210242508</t>
  </si>
  <si>
    <t>1987-03-16,0.2173126683070741,0.2233019918203354,0.2138906611749785,0.2233019918203354,246400000,2.756073805604231,0.009411330645356875,0.005989323513261285</t>
  </si>
  <si>
    <t>1987-03-17,0.2241575404341186,0.232712605307659,0.2224465365978017,0.2292905747890472,244160000,2.6818314157851963,0.010266068709857301,0.005133034354928623</t>
  </si>
  <si>
    <t>1987-03-18,0.2301460736681912,0.2310015869555796,0.2215910093322371,0.2258685529232025,302400000,-1.4924389582925857,0.009410577623342492,-0.0042775207449887165</t>
  </si>
  <si>
    <t>1987-03-19,0.2250130145926204,0.2344243679317168,0.2241575014004478,0.2339965999126434,206729600,3.598573986616249,0.010266866531269014,0.008983585320022996</t>
  </si>
  <si>
    <t>1987-03-20,0.2335688769817352,0.2387019109316292,0.2335688769817352,0.2335688769817352,347200000,-0.18279023330590727,0.005133033949894006,0.0</t>
  </si>
  <si>
    <t>1987-03-23,0.23271263447623,0.2335689246879609,0.2267240860295397,0.2310016304254531,246400000,-1.0991389732472157,0.006844838658421198,-0.0017110040507768987</t>
  </si>
  <si>
    <t>1987-03-24,0.2318569784614603,0.2344242708923996,0.2267239242792129,0.2267239242792129,268800000,-1.8518077722488924,0.007700346613186693,-0.00513305418224741</t>
  </si>
  <si>
    <t>1987-03-25,0.2275795560375076,0.2292905597616878,0.2233020124580922,0.228435069322586,273280000,0.7547262816719025,0.005988547303595604,0.0008555132850784075</t>
  </si>
  <si>
    <t>1987-03-26,0.2284349729450779,0.2318570017956491,0.2275794600209434,0.23014597594738,143024000,0.7489684617461023,0.004277541774705712,0.0017110030023021194</t>
  </si>
  <si>
    <t>1987-03-27,0.2301460978149148,0.2310016111920629,0.2215910325813709,0.2224465459585189,133907200,-3.34545496925025,0.009410578610692,-0.0076995518563958976</t>
  </si>
  <si>
    <t>1987-03-30,0.2173126790310062,0.2198792187756931,0.2130351584818125,0.2138906717300415,259840000,-3.846260768676024,0.0068440602938805994,-0.0034220073009647023</t>
  </si>
  <si>
    <t>1987-03-31,0.2130351214022489,0.2215909606206062,0.2130351214022489,0.2207346707582473,273280000,3.1997650822490398,0.008555839218357314,0.007699549355998397</t>
  </si>
  <si>
    <t>1987-04-01,0.2156016846671125,0.2292905597616878,0.2134629128774048,0.228435069322586,217862400,3.4885315197141553,0.01582764688428301,0.012833384655473512</t>
  </si>
  <si>
    <t>1987-04-02,0.2335688014320043,0.245546668767929,0.2292904825304388,0.245546668767929,777280000,7.490793552884267,0.0162561862374902,0.01197786733592468</t>
  </si>
  <si>
    <t>1987-04-03,0.2446903790080684,0.2459744138434038,0.240412859715414,0.245546668767929,539840000,0.0,0.005561554127989782,0.0008562897598606012</t>
  </si>
  <si>
    <t>1987-04-06,0.2446903881231037,0.2489687071840421,0.2369908394019262,0.2395573556423187,288960000,-2.4391750682925872,0.011977867782115903,-0.005133032480785005</t>
  </si>
  <si>
    <t>1987-04-07,0.2387019361276461,0.2404129628555345,0.2318571209907532,0.2318571209907531,259840000,-3.2143595135783576,0.00855584186478131,-0.006844815136893001</t>
  </si>
  <si>
    <t>1987-04-08,0.2318570081650074,0.2404128458663659,0.231001495217371,0.2361353039741516,230720000,1.845180758355558,0.009411350648994898,0.004278295809144211</t>
  </si>
  <si>
    <t>1987-04-09,0.2352799360363505,0.2446905157224607,0.2318571510652813,0.2429795116186142,237440000,2.8984262536243977,0.012833364657179408,0.007699575582263696</t>
  </si>
  <si>
    <t>1987-04-10,0.2438348298172624,0.2446903197610718,0.2387017759245897,0.2404128015041351,217840000,-1.0563483716717004,0.005988543836482119,-0.0034220283131272955</t>
  </si>
  <si>
    <t>1987-04-13,0.2395574731346511,0.24041298658303,0.2310016304254531,0.2310016304254531,142217600,-3.914588166603983,0.009411356157576906,-0.008555842709197986</t>
  </si>
  <si>
    <t>1987-04-14,0.2284350026638535,0.2387018444681645,0.227579489628419,0.232712522149086,407680000,0.7406405402774929,0.011122354839745496,0.0042775194852325005</t>
  </si>
  <si>
    <t>1987-04-15,0.2378464764610929,0.2429795116186142,0.2352799360363505,0.2429795116186142,349440000,4.411876668566506,0.007699575582263696,0.0051330351575213096</t>
  </si>
  <si>
    <t>1987-04-16,0.2438348834080928,0.2506796954555135,0.2429793704302927,0.2446903735399246,347200000,0.7041177710472191,0.0077003250252208055,0.000855490131831782</t>
  </si>
  <si>
    <t>1987-04-20,0.244690463261453,0.2489687836361571,0.242123946232947,0.2434072047472,149161600,-0.5244050978226222,0.006844837403210097,-0.0012832585142529829</t>
  </si>
  <si>
    <t>1987-04-21,0.24041292322653,0.2566683141493792,0.2378464064037336,0.2558128237724304,432320000,5.09665235181298,0.018821907745645572,0.01539990054590043</t>
  </si>
  <si>
    <t>1987-04-22,0.2622297548235853,0.2635130125607918,0.2532461510544375,0.2541016638278961,403200000,-0.6689109323372078,0.010266861506354308,-0.008128090995689174</t>
  </si>
  <si>
    <t>1987-04-23,0.2541017731021166,0.2643686390236458,0.2541017731021166,0.260091096162796,304640000,2.3571007937030153,0.0102668659215292,0.005989323060679397</t>
  </si>
  <si>
    <t>1987-04-24,0.259235607735323,0.2618021474040942,0.2549573105495066,0.2558128237724304,255360000,-1.6449130529588518,0.006844836854587588,-0.003422783962892584</t>
  </si>
  <si>
    <t>1987-04-27,0.2541018122652099,0.2575246192753039,0.2506797820183088,0.2566683292388916,383040000,0.33442634104310365,0.006844837256995084,0.0025665169736817095</t>
  </si>
  <si>
    <t>1987-04-28,0.2592355459767284,0.2665073723702252,0.258380055803586,0.2635130882263183,324800000,2.666771941720958,0.008127316566639231,0.004277542249589927</t>
  </si>
  <si>
    <t>1987-04-29,0.2643686606536005,0.2729245009924173,0.2635131474422402,0.2660796642303467,291200000,0.9739842606315108,0.009411353550177082,0.001711003576746195</t>
  </si>
  <si>
    <t>1987-04-30,0.2669351454715843,0.2737799814138669,0.2660796323626865,0.2712134420871734,253120000,1.9294138361443558,0.0077003490511803885,0.0042782966155890945</t>
  </si>
  <si>
    <t>1987-05-01,0.2720690508763232,0.2737800776958465,0.2695025334930182,0.2737800776958465,132720000,0.946352654544369,0.004277544202828276,0.001711026819523287</t>
  </si>
  <si>
    <t>1987-05-04,0.2720689696680137,0.2746354862852539,0.270357966205178,0.2729244828224182,142105600,-0.3125117359265239,0.004277520080075925,0.0008555131544045191</t>
  </si>
  <si>
    <t>1987-05-05,0.273780033133128,0.2763465500986853,0.2669351958978003,0.2746355235576629,230720000,0.6269282687834332,0.009411354200885014,0.0008554904245349215</t>
  </si>
  <si>
    <t>1987-05-06,0.2754910816693899,0.2814804066090786,0.2712135374665616,0.2737800776958465,286720000,-0.31148405375053256,0.010266869142516954,-0.0017110039735434013</t>
  </si>
  <si>
    <t>1987-05-07,0.2729245198626168,0.2772020405232203,0.2729245198626168,0.2746355235576629,180790400,0.3124573084410942,0.0042775206606034955,0.0017110036950461205</t>
  </si>
  <si>
    <t>1987-05-08,0.2754910603979535,0.2772020642393855,0.2703580260276794,0.2703580260276794,184732800,-1.5575179330671762,0.006844038211706094,-0.0051330343702741255</t>
  </si>
  <si>
    <t>1987-05-11,0.2639142572879791,0.2724831210065846,0.2630574418464433,0.2639142572879791,197276800,-2.3834205458507673,0.00942567916014131,0.0</t>
  </si>
  <si>
    <t>1987-05-12,0.2604869043233108,0.2622005344559045,0.2570588889937072,0.2587732970714569,259840000,-1.9479660816173694,0.0051416454621973084,-0.001713607251853877</t>
  </si>
  <si>
    <t>1987-05-13,0.2596303123199902,0.2694836368460988,0.2587735193983143,0.2690552175045013,311360000,3.973331309453143,0.010710117447784495,0.009424905184511112</t>
  </si>
  <si>
    <t>1987-05-14,0.2681982704331153,0.2724830791668599,0.2681982704331153,0.2716262638568878,148489600,0.9555831610451815,0.004284808733744594,0.003427993423772535</t>
  </si>
  <si>
    <t>1987-05-15,0.2716263052753724,0.2716263052753724,0.2673414958882658,0.2681983113288879,145958400,-1.2620107051967588,0.004284809387106625,-0.00342799394648452</t>
  </si>
  <si>
    <t>1987-05-18,0.2681981887670288,0.269054980935362,0.2587732918694475,0.2596300840377807,241920000,-3.194735734409637,0.010281689065914534,-0.008568104729248072</t>
  </si>
  <si>
    <t>1987-05-19,0.2596301217381416,0.2596301217381416,0.2489192342068745,0.2510612607002258,239680000,-3.3003969356293905,0.010710887531267088,-0.00856886103791582</t>
  </si>
  <si>
    <t>1987-05-20,0.2502047030589798,0.257059162233037,0.2484910711048923,0.2553455531597137,288960000,1.706472933155334,0.00856809112814469,0.005140850100733896</t>
  </si>
  <si>
    <t>1987-05-21,0.2562023691367575,0.2596303652293869,0.2553455531597137,0.2553455531597137,173801600,0.0,0.004284812069673183,-0.00085681597704379</t>
  </si>
  <si>
    <t>1987-05-22,0.2570588780693296,0.2587732860742212,0.2527748486813859,0.2540600597858429,97104000,-0.5034328414823541,0.005998437392835287,-0.0029988182834866928</t>
  </si>
  <si>
    <t>1987-05-26,0.255345306633514,0.2673414051532745,0.2536316763338715,0.2673414051532745,152252800,5.227640022846147,0.013709728819402967,0.011996098519760467</t>
  </si>
  <si>
    <t>1987-05-27,0.26734148579426,0.2750535337719215,0.2656278549777172,0.2724831104278564,180700800,1.923273079093013,0.009425678794204306,0.005141624633596409</t>
  </si>
  <si>
    <t>1987-05-28,0.2724832612119456,0.2750536859784068,0.2690552426171798,0.2741968929767608,151222400,0.6289500094935896,0.005998443361227013,0.0017136317648152044</t>
  </si>
  <si>
    <t>1987-05-29,0.2750535985869002,0.2759104141970758,0.2707695662975311,0.2707695662975311,92601600,-1.2499509538644649,0.0051408478995447204,-0.004284032289369133</t>
  </si>
  <si>
    <t>1987-06-01,0.2724830570538436,0.2724830570538436,0.2656278029465124,0.2664846181869507,83305600,-1.5825072843939747,0.006855254107331232,-0.005998438866892941</t>
  </si>
  <si>
    <t>1987-06-02,0.2656279563179917,0.2673415877883054,0.2639143477284356,0.2647711634635925,137491200,-0.6429844750574509,0.0034272400598698294,-0.0008567928543992132</t>
  </si>
  <si>
    <t>1987-06-03,0.2647710105868187,0.2724830570538436,0.2647710105868187,0.2664846181869507,171315200,0.6471455202839094,0.007712046467024947,0.0017136076001320055</t>
  </si>
  <si>
    <t>1987-06-04,0.26734160878039,0.269912811252761,0.2639143684514078,0.2690552175045013,153596800,0.9646332816655168,0.005998442801353199,0.001713608724111304</t>
  </si>
  <si>
    <t>1987-06-05,0.2699126342132733,0.2699126342132733,0.2664846181869507,0.2664846181869507,130928000,-0.955417011196813,0.003428016026322589,-0.003428016026322589</t>
  </si>
  <si>
    <t>1987-06-08,0.2664846181869507,0.267341433427389,0.2630573801059421,0.2664846181869507,201846400,0.0,0.004284053321446879,0.0</t>
  </si>
  <si>
    <t>1987-06-09,0.2656279771755191,0.2724832357793078,0.2656279771755191,0.2690552175045013,127052800,0.9646332816655168,0.006855258603788661,0.003427240328982173</t>
  </si>
  <si>
    <t>1987-06-10,0.269912811252761,0.2750536603058546,0.26734160878039,0.2690552175045013,146227200,0.0,0.007712051525464614,-0.0008575937482597218</t>
  </si>
  <si>
    <t>1987-06-11,0.2690551571315302,0.2741968058574791,0.2673415487919335,0.2707695662975311,125372800,0.6371735917000354,0.0068552570655455725,0.001714409166000852</t>
  </si>
  <si>
    <t>1987-06-12,0.2707695662975311,0.2733399902473035,0.2699127506873555,0.2707695662975311,101763200,0.0,0.0034272395599480032,0.0</t>
  </si>
  <si>
    <t>1987-06-15,0.2707696270551965,0.2724832357793078,0.2656279771755191,0.2690552175045013,259840000,-0.6331393946784947,0.006855258603788661,-0.0017144095506952395</t>
  </si>
  <si>
    <t>1987-06-16,0.2844792604446411,0.2861928915495919,0.2604870521301586,0.2844792604446411,342720000,5.73266821702938,0.025705839419433274,0.0</t>
  </si>
  <si>
    <t>1987-06-17,0.2844792372831712,0.2913337153833969,0.2741967650680497,0.2776239812374115,297920000,-2.409764141159121,0.017136950315347232,-0.006855256045759706</t>
  </si>
  <si>
    <t>1987-06-18,0.2759103956165485,0.2861928915495919,0.2707695480632019,0.2844792604446411,229600000,2.469267667971131,0.015423343486389962,0.008568864828092604</t>
  </si>
  <si>
    <t>1987-06-19,0.2844792354836363,0.2861928664382283,0.2767671868846958,0.2810512185096741,125440000,-1.2050234978848717,0.009425679553532462,-0.0034280169739622224</t>
  </si>
  <si>
    <t>1987-06-22,0.282765562389765,0.2896200159897451,0.2801943614843291,0.2879064083099365,169120000,2.439124739118137,0.009425654505416048,0.0051408459201714996</t>
  </si>
  <si>
    <t>1987-06-23,0.2879063829680491,0.2887631981729083,0.2793375216164068,0.2827655375003814,80852800,-1.7856048567077676,0.009425676556501505,-0.005140845467667687</t>
  </si>
  <si>
    <t>1987-06-24,0.2844791700695737,0.296475270415821,0.2776239156434977,0.2879064083099365,118720000,1.8180683738902248,0.018851354772323303,0.00342723824036284</t>
  </si>
  <si>
    <t>1987-06-25,0.2879064763332841,0.2913337153833969,0.2776239812374115,0.2776239812374115,120960000,-3.571447795443239,0.01370973414598542,-0.01028249509587259</t>
  </si>
  <si>
    <t>1987-06-26,0.2793376122028434,0.2844792372831712,0.2741967650680497,0.2776239812374115,127680000,0.0,0.010282472215121519,-0.0017136309654319226</t>
  </si>
  <si>
    <t>1987-06-29,0.2776238653155091,0.2793374955654144,0.2741966505771815,0.2793374955654144,101304000,0.6172068855022861,0.005140844988232862,0.0017136302499052847</t>
  </si>
  <si>
    <t>1987-06-30,0.2776239812374115,0.2810512202875244,0.2724831341026177,0.2776239812374115,144480000,-0.6134208100256999,0.008568086184906676,0.0</t>
  </si>
  <si>
    <t>1987-07-01,0.2793377425096833,0.2793377425096833,0.2724832612119456,0.2741968929767608,94830400,-1.234435240563747,0.006854481297737691,-0.005140849532922487</t>
  </si>
  <si>
    <t>1987-07-02,0.2741966783026298,0.2810511313531158,0.2724830478794505,0.2784807085990906,81558400,1.5623136994090014,0.008568083473665333,0.004284030296460795</t>
  </si>
  <si>
    <t>1987-07-06,0.2793374955654144,0.2861927487487617,0.2776238653155091,0.2793374955654144,85489600,0.30766474655781195,0.008568883433252628,0.0</t>
  </si>
  <si>
    <t>1987-07-07,0.2776240848324013,0.2810513251613835,0.2656279771755191,0.2690552175045013,203840000,-3.680951617361805,0.015423347985864366,-0.00856886732790002</t>
  </si>
  <si>
    <t>1987-07-08,0.2690552723345752,0.2690552723345752,0.2502047030589798,0.2553455531597137,341600000,-5.095483548672764,0.01885056927559542,-0.013709719174861523</t>
  </si>
  <si>
    <t>1987-07-09,0.2553452817418533,0.2656277489596123,0.2553452817418533,0.2587732970714569,239680000,1.3423942063323313,0.010282467217758995,0.0034280153296036286</t>
  </si>
  <si>
    <t>1987-07-10,0.2604870498180389,0.2690551366244826,0.2587734416090513,0.2604870498180389,156800000,0.6622602741382266,0.010281695015431302,0.0</t>
  </si>
  <si>
    <t>1987-07-13,0.2673415090222899,0.2793376122028434,0.265627878056858,0.2776239812374115,255360000,6.578803603228445,0.01370973414598542,0.010282472215121574</t>
  </si>
  <si>
    <t>1987-07-14,0.2810512343445481,0.2947617471218109,0.2810512343445481,0.2947617471218109,257600000,6.173013515624204,0.013710512777262818,0.013710512777262818</t>
  </si>
  <si>
    <t>1987-07-15,0.2947617947976866,0.3067579005185308,0.2896201457478142,0.3016162514686584,271040000,2.3254389057528746,0.017137754770716607,0.006854456670971787</t>
  </si>
  <si>
    <t>1987-07-16,0.3016162514686584,0.3016162514686584,0.2964754032452406,0.3016162514686584,94584000,0.0,0.0051408482234178154,0.0</t>
  </si>
  <si>
    <t>1987-07-17,0.3033296157578508,0.306757630461528,0.2930471275368471,0.2964751422405243,92198400,-1.7045199663812904,0.0137105029246809,-0.006854473517326487</t>
  </si>
  <si>
    <t>1987-07-20,0.2947615133258133,0.2964751201370202,0.2844790258714135,0.2861926555633545,124320000,-3.468245802822767,0.011996094265606716,-0.008568857762458804</t>
  </si>
  <si>
    <t>1987-07-21,0.2879064985392489,0.2913337378537016,0.2827656510079462,0.2836224436759949,110992000,-0.8980705260588584,0.008568086845755385,-0.004284054863254005</t>
  </si>
  <si>
    <t>1987-07-22,0.2844791691242508,0.2930472532563134,0.2827655614501365,0.2913336455821991,60928000,2.7188264110062255,0.01028169180617694,0.006854476457948289</t>
  </si>
  <si>
    <t>1987-07-23,0.2947615133258133,0.2981887498289612,0.2776237749201617,0.2861926555633545,74737600,-1.7646399915707933,0.020564974908799494,-0.008568857762458804</t>
  </si>
  <si>
    <t>1987-07-24,0.2844791691242508,0.2930472532563134,0.2844791691242508,0.2913336455821991,117600000,1.796338906295425,0.008568084132062614,0.006854476457948289</t>
  </si>
  <si>
    <t>1987-07-27,0.2913337624967498,0.2947617800467622,0.2879065228923972,0.2896201312541961,56638400,-0.5881621824278871,0.006855257154364969,-0.0017136312425536926</t>
  </si>
  <si>
    <t>1987-07-28,0.2913336752868224,0.2930472831356576,0.286192828859569,0.2870496213436126,74289600,-0.8875453164985281,0.006854454276088606,-0.004284053943209798</t>
  </si>
  <si>
    <t>1987-07-29,0.2879064745120694,0.2879064745120694,0.2776239794812409,0.2810512185096741,98828800,-2.089674532877417,0.010282495030828509,-0.006855256002395338</t>
  </si>
  <si>
    <t>1987-07-30,0.2810512431698951,0.2844792604446411,0.2793376349456972,0.2844792604446411,104294400,1.2197214276973734,0.005141625498943925,0.003428017274746009</t>
  </si>
  <si>
    <t>1987-07-31,0.2827655375003814,0.2879063829680491,0.2827655375003814,0.2827655375003814,73046400,-0.6024069879755567,0.005140845467667687,0.0</t>
  </si>
  <si>
    <t>1987-08-03,0.2810511943606719,0.2844792110400857,0.275910347700119,0.275910347700119,63358400,-2.424337088904671,0.008568863339966704,-0.005140846660552867</t>
  </si>
  <si>
    <t>1987-08-04,0.2776240261336796,0.2896201312541961,0.2741968094100817,0.2896201312541961,120960000,4.968926924400074,0.015423321844114435,0.01199610512051652</t>
  </si>
  <si>
    <t>1987-08-05,0.2896198907781838,0.2981887720602237,0.28790628383922,0.2964751422405243,129920000,2.3668972721760273,0.010282488221003694,0.006855251462340506</t>
  </si>
  <si>
    <t>1987-08-06,0.2964752193728023,0.3204674159346511,0.2930472037772777,0.3170394003391266,252000000,6.936250352455842,0.02742021215737339,0.020564180966324286</t>
  </si>
  <si>
    <t>1987-08-07,0.3170395190931803,0.3238947749067984,0.3153259110665278,0.3187539279460907,152320000,0.5407932279489991,0.008568863840270613,0.0017144088529104096</t>
  </si>
  <si>
    <t>1987-08-10,0.3311775326728821,0.3311775326728821,0.3140176311784225,0.3311775326728821,77996800,3.8975534534879674,0.017159901494459562,0.0</t>
  </si>
  <si>
    <t>1987-08-11,0.3397567272186279,0.3449049983105092,0.334609235077845,0.3397567272186279,271040000,2.5905122477676734,0.010295763232664179,0.0</t>
  </si>
  <si>
    <t>1987-08-12,0.3397566114713645,0.3414724339636421,0.3311774531893395,0.3346091210842132,161280000,-1.5150858605670114,0.010294980774302576,-0.005147490387151288</t>
  </si>
  <si>
    <t>1987-08-13,0.3346089595156485,0.344904714269398,0.3328931149415613,0.3363247811794281,196000000,0.5127356031586094,0.012011599327836686,0.0017158216637795931</t>
  </si>
  <si>
    <t>1987-08-14,0.3328931149415613,0.3431888926056184,0.3294606697532377,0.3363247811794281,104854400,0.0,0.013728222852380734,0.0034316662378667817</t>
  </si>
  <si>
    <t>1987-08-17,0.3397567272186279,0.3431891752336904,0.334609235077845,0.3397567272186279,145600000,1.0204261568727002,0.0085799401558454,0.0</t>
  </si>
  <si>
    <t>1987-08-18,0.3380407660687684,0.3397566114713645,0.3311774531893395,0.3346091210842132,237440000,-1.5150858605670114,0.00857915828202499,-0.003431644984555171</t>
  </si>
  <si>
    <t>1987-08-19,0.3397566728271004,0.3431891202926636,0.336325004312511,0.3431891202926636,66875200,2.564185692442922,0.006864115980152574,0.0034324474655631487</t>
  </si>
  <si>
    <t>1987-08-20,0.3449050976189254,0.3603483803492785,0.341472648615559,0.3552008867263794,175840000,3.5000428986421417,0.018875731733719536,0.01029578910745399</t>
  </si>
  <si>
    <t>1987-08-21,0.3552007713717302,0.3689282031627877,0.3534841464967085,0.3637799322605133,140000000,2.4152657987992487,0.015444056666079176,0.008579160888783133</t>
  </si>
  <si>
    <t>1987-08-24,0.3637799071286543,0.3672123547801705,0.3586324155330658,0.3586324155330658,120960000,-1.415008435308962,0.008579939247104706,-0.005147491595588527</t>
  </si>
  <si>
    <t>1987-08-25,0.3620639171582894,0.3654955844923842,0.3569164276123047,0.3569164276123047,136640000,-0.4784809867815487,0.008579156880079486,-0.005147489545984707</t>
  </si>
  <si>
    <t>1987-08-26,0.3637797622804942,0.3672122085652947,0.3569164276123047,0.3569164276123047,196000000,0.0,0.010295780952989997,-0.0068633346681895024</t>
  </si>
  <si>
    <t>1987-08-27,0.3586322727345095,0.3620639171582894,0.3534839813275042,0.3569164276123047,124320000,0.0,0.008579935830785201,-0.0017158451222047955</t>
  </si>
  <si>
    <t>1987-08-28,0.3569164276123047,0.3603480949463994,0.3534839813275042,0.3569164276123047,95816000,0.0,0.006864113618895218,0.0</t>
  </si>
  <si>
    <t>1987-08-31,0.3586324823735341,0.3723599157746908,0.3552008130334531,0.3706440925598144,150080000,3.8461846767168684,0.01715910274123772,0.012011610186280275</t>
  </si>
  <si>
    <t>1987-09-01,0.3757915628561742,0.3792240109441082,0.3603482842445373,0.3603482842445373,138880000,-2.777815300972475,0.018875726699570883,-0.015443278611636913</t>
  </si>
  <si>
    <t>1987-09-02,0.3569164276123047,0.3654955844923842,0.3483364917815195,0.3569164276123047,229600000,-0.9523721305978783,0.017159092710864687,0.0</t>
  </si>
  <si>
    <t>1987-09-03,0.3603481934089563,0.3620640160896825,0.3449049186902176,0.3517682552337646,184800000,-1.4424027532104033,0.017159097399464918,-0.008579938175191704</t>
  </si>
  <si>
    <t>1987-09-04,0.3517683803005546,0.3552008287436101,0.343189218026069,0.3466208875179291,108438400,-1.4632837498127493,0.012011610717541088,-0.005147492782625496</t>
  </si>
  <si>
    <t>1987-09-08,0.3449050366011797,0.3466208827788148,0.3328934260478652,0.3423312902450561,175840000,-1.2375472533088794,0.013727456730949605,-0.0025737463561236185</t>
  </si>
  <si>
    <t>1987-09-09,0.344904963900362,0.3637799093650021,0.3397566933221084,0.3620640635490417,157920000,5.764233029899191,0.024023216042893702,0.017159099648679677</t>
  </si>
  <si>
    <t>1987-09-10,0.3654957757672398,0.374075716088164,0.3646378756674875,0.3689282238483429,140000000,1.8958413690707054,0.009437840420676469,0.003432448081103101</t>
  </si>
  <si>
    <t>1987-09-11,0.3706440350736346,0.3809397975378573,0.3620640726478427,0.3740756809711456,124320000,1.3952462267887267,0.0188757248900146,0.003431645897510993</t>
  </si>
  <si>
    <t>1987-09-14,0.3757915410379444,0.3792239889265925,0.3620640863365613,0.3637799322605133,81905600,-2.7523170402051433,0.017159902590031195,-0.012011608777431071</t>
  </si>
  <si>
    <t>1987-09-15,0.3637800504013223,0.3637800504013223,0.3534842612938683,0.3552008867263794,104608000,-2.358306430160695,0.01029578910745399,-0.00857916367494288</t>
  </si>
  <si>
    <t>1987-09-16,0.3552008867263794,0.3612063035898727,0.3517684377230129,0.3552008867263794,168000000,0.0,0.009437865866859796,0.0</t>
  </si>
  <si>
    <t>1987-09-17,0.3569164276123047,0.3586322727345095,0.3500523139934094,0.3569164276123047,66796800,0.4829776473071812,0.008579958741100069,0.0</t>
  </si>
  <si>
    <t>1987-09-18,0.3569167102972347,0.3586325567784231,0.3526263609636071,0.3552008867263794,71198400,-0.48065618537143084,0.006006195814815984,-0.0017158235708553127</t>
  </si>
  <si>
    <t>1987-09-21,0.3552007748693204,0.3620640899017333,0.3449049890041351,0.3449049890041351,128800000,-2.898612618097296,0.0171591008975982,-0.010295785865185314</t>
  </si>
  <si>
    <t>1987-09-22,0.3466209180031244,0.3723599649927128,0.3449050716511215,0.3715020418167114,153440000,7.711414349027423,0.02745489334159129,0.024881123813587036</t>
  </si>
  <si>
    <t>1987-09-23,0.3715019331040624,0.38437146428801,0.3689281872395449,0.3792239725589752,254576000,2.078570202333796,0.015443277048465098,0.0077220394549128435</t>
  </si>
  <si>
    <t>1987-09-24,0.3792241156660201,0.3972411224677197,0.3792241156660201,0.3878032565116882,182560000,2.262326375313406,0.018017006801699598,0.008579140845668076</t>
  </si>
  <si>
    <t>1987-09-25,0.3895189083424543,0.3980988696721828,0.387803062702568,0.3946671783924103,106523200,1.7699495209151817,0.010295806969614796,0.005148270049955994</t>
  </si>
  <si>
    <t>1987-09-28,0.3946672667471841,0.4032472299977224,0.3809398341555805,0.3826556801795959,203840000,-3.043449992913161,0.022307395842141864,-0.012011586567588217</t>
  </si>
  <si>
    <t>1987-09-29,0.384371466345693,0.384371466345693,0.3723598580223901,0.3740756809711456,171360000,-2.2422244469031183,0.012011608323302947,-0.01029578537454745</t>
  </si>
  <si>
    <t>1987-09-30,0.3723599965457557,0.3912357284578187,0.3723599965457557,0.3878032565116882,122080000,3.6697321528371463,0.018875731912062987,0.015443259965932488</t>
  </si>
  <si>
    <t>1987-10-01,0.3895189042760474,0.4032471355124152,0.3878030586540739,0.3998146653175354,116480000,3.0972944667588598,0.015444076858341316,0.010295761041487994</t>
  </si>
  <si>
    <t>1987-10-02,0.3998147773332735,0.4032472484898255,0.3946672848458276,0.4015306234359741,96499200,0.42918838834384854,0.008579963643997934,0.0017158461027006466</t>
  </si>
  <si>
    <t>1987-10-05,0.4015306139050859,0.4101105773454265,0.3963831215398229,0.4066788852214813,134400000,1.2821591891180262,0.013727455805603583,0.0051482713163954474</t>
  </si>
  <si>
    <t>1987-10-06,0.4083947222491146,0.4083947222491146,0.3809398341555805,0.3826556801795959,201600000,-5.9071680175385,0.02745488809353408,-0.025739042069518714</t>
  </si>
  <si>
    <t>1987-10-07,0.3809398114681244,0.3826556573899499,0.3723598716389046,0.3809398114681244,224000000,-0.4484106209180494,0.010295785751045283,0.0</t>
  </si>
  <si>
    <t>1987-10-08,0.380939842187762,0.3843715113978232,0.3654957842953873,0.3723599016666412,164640000,-2.252300637315019,0.018875727102435902,-0.008579940521120821</t>
  </si>
  <si>
    <t>1987-10-09,0.3723599649927128,0.380939906972997,0.3706441415510413,0.3715020418167114,145600000,-0.23038459460593685,0.010295765421955705,-0.0008579231760013628</t>
  </si>
  <si>
    <t>1987-10-12,0.3723597668463366,0.3732176895658057,0.3552006709680206,0.3654956519603729,199360000,-1.6167851533106514,0.018017018597785095,-0.006864114885963668</t>
  </si>
  <si>
    <t>1987-10-13,0.3740756809711456,0.3757915268302258,0.3654957414556784,0.3740756809711456,162400000,2.3475050837822087,0.010295785374547395,0.0</t>
  </si>
  <si>
    <t>1987-10-14,0.3689280988787795,0.3706439443177176,0.3569164934966397,0.3654956519603729,258720000,-2.293661268890257,0.013727450821077902,-0.003432446918406551</t>
  </si>
  <si>
    <t>1987-10-15,0.3654955844923842,0.3740755203231694,0.3552006054004147,0.3569164276123047,348320000,-2.347284927208493,0.01887491492275467,-0.008579156880079486</t>
  </si>
  <si>
    <t>1987-10-16,0.3586324174124692,0.3637799090350331,0.3260292391889741,0.3311775326728821,420000000,-7.211462669737667,0.037750669846059015,-0.027454884739587126</t>
  </si>
  <si>
    <t>1987-10-19,0.3311776151979269,0.3311776151979269,0.2436638896473083,0.2505280077457428,476000000,-24.352353940265694,0.08751372555061857,-0.08064960745218408</t>
  </si>
  <si>
    <t>1987-10-20,0.264255459730303,0.2882786833421488,0.2239310313314436,0.2368005663156509,568960000,-5.479403901229141,0.06434765201070519,-0.0274548934146521</t>
  </si>
  <si>
    <t>1987-10-21,0.2642554272392745,0.2882786478973903,0.2608237578584025,0.2779828608036041,534240000,17.391130067255812,0.027454890038987823,0.01372743356432965</t>
  </si>
  <si>
    <t>1987-10-22,0.2694029197938496,0.2779828607400748,0.2470963242376022,0.2522438168525696,385280000,-9.259219750680703,0.030886536502472584,-0.017159102941280036</t>
  </si>
  <si>
    <t>1987-10-23,0.2453797154991882,0.2505280103188596,0.2350847295829499,0.2436638921499252,198240000,-3.401441038159969,0.01544328073590967,-0.0017158233492629849</t>
  </si>
  <si>
    <t>1987-10-26,0.2368005668724926,0.2402322366833686,0.1896120427161207,0.1921857893466949,313600000,-21.126684938429896,0.0506201939672479,-0.044614777525797705</t>
  </si>
  <si>
    <t>1987-10-27,0.2024815764571607,0.2213565048840433,0.1990499066678669,0.2076290696859359,455840000,8.035599505945768,0.022306598216176393,0.005147493228775196</t>
  </si>
  <si>
    <t>1987-10-28,0.2110615219755626,0.2316522970984984,0.2007657334832908,0.2299364507198333,418880000,10.743862151691964,0.030886563615207613,0.018874928744270686</t>
  </si>
  <si>
    <t>1987-10-29,0.235084834515286,0.2745513551215567,0.2213565920496867,0.2711196839809418,331520000,17.910702340660343,0.053194763071870016,0.03603484946565577</t>
  </si>
  <si>
    <t>1987-10-30,0.2745512795984149,0.2951428357706103,0.2642554900571502,0.2651134133338928,421120000,-2.21535764532359,0.03088734571346008,-0.009437866264522088</t>
  </si>
  <si>
    <t>1987-11-02,0.2659710943698883,0.2711193858258781,0.2573911584574674,0.2659710943698883,188160000,0.32351476494902887,0.013728227368410673,0.0</t>
  </si>
  <si>
    <t>1987-11-03,0.2608237177121686,0.2642553865648349,0.2350846777805584,0.2488121092319488,313600000,-6.451447356935846,0.029170708784276494,-0.012011608480219815</t>
  </si>
  <si>
    <t>1987-11-04,0.2436640431529869,0.25567566172386,0.2385165470048703,0.2470964938402176,234080000,-0.6895224661802368,0.017159114718989732,0.0034324506872306926</t>
  </si>
  <si>
    <t>1987-11-05,0.2488121461918841,0.265971249044849,0.2488121461918841,0.2608237564563751,255360000,5.5554258997434935,0.017159102852964875,0.012011610264491018</t>
  </si>
  <si>
    <t>1987-11-06,0.2625395867019418,0.2711195270846867,0.2539596234088698,0.2591079175472259,187040000,-0.6578537677936591,0.01715990367581688,-0.0034316691547158773</t>
  </si>
  <si>
    <t>1987-11-09,0.2539596484690307,0.2573913179623758,0.2488121556841776,0.2556754946708679,210560000,-1.3247078317212613,0.008579162278198188,0.0017158462018372345</t>
  </si>
  <si>
    <t>1987-11-10,0.2505279551134445,0.2573912699084519,0.2470962862607782,0.2488121092319488,231840000,-2.6844126957706216,0.0102949836476737,-0.0017158458814957034</t>
  </si>
  <si>
    <t>1987-11-11,0.2556754946708679,0.262539612608754,0.2522438251775227,0.2556754946708679,185920000,2.7584611778363577,0.010295787431231329,0.0</t>
  </si>
  <si>
    <t>1987-11-12,0.2642552721416728,0.2745510531926242,0.2633973495724075,0.2659710943698883,246400000,4.02682302904076,0.01115370362021667,0.00171582222821548</t>
  </si>
  <si>
    <t>1987-11-13,0.269402928685115,0.271119553838148,0.2539596484690307,0.2556754946708679,154560000,-3.8709468498491106,0.017159905369117323,-0.013727434014247086</t>
  </si>
  <si>
    <t>1987-11-16,0.2591079345639151,0.2642554271788824,0.25052799361769,0.2522438168525696,184800000,-1.3422005197314513,0.013727433561192381,-0.006864117711345541</t>
  </si>
  <si>
    <t>1987-11-17,0.2527939304709434,0.2545134957112367,0.2407561242580413,0.2407561242580413,268800000,-4.55420185829275,0.013757371453195416,-0.012037806212902097</t>
  </si>
  <si>
    <t>1987-11-18,0.2459146545496144,0.2510741728884611,0.2373167890141901,0.2493545860052108,265440000,3.57144050796967,0.013757383874271029,0.003439931455596401</t>
  </si>
  <si>
    <t>1987-11-19,0.2510743444293632,0.2510743444293632,0.2338770173498087,0.2373169511556625,182560000,-4.827516927760344,0.017197327079554514,-0.013757393273700708</t>
  </si>
  <si>
    <t>1987-11-20,0.2338770412855066,0.2476352166171663,0.2287183225037697,0.244195282459259,250880000,2.898373365282625,0.018916894113396615,0.010318241173752407</t>
  </si>
  <si>
    <t>1987-11-23,0.2441950906266398,0.2493545860052108,0.2390363758974403,0.2493545860052108,97395200,2.1127777301809925,0.010318210107770481,0.005159495378570994</t>
  </si>
  <si>
    <t>1987-11-24,0.2527938184334946,0.2596729029164344,0.2484948727976011,0.2545133829116821,197120000,2.068859846982507,0.01117803011883331,0.0017195644781874964</t>
  </si>
  <si>
    <t>1987-11-25,0.2545135647400643,0.2545135647400643,0.2476352789530786,0.2510744333267212,92400000,-1.3511861520280943,0.006878285786985711,-0.0034391314133431217</t>
  </si>
  <si>
    <t>1987-11-27,0.2493547770300637,0.2510743652306502,0.2390365590177481,0.2407561242580413,70683200,-4.109661398798325,0.012037806212902097,-0.008598652772022403</t>
  </si>
  <si>
    <t>1987-11-30,0.2321573582520084,0.2373168550666228,0.2098013219705828,0.2269986420869827,416640000,-5.7142812933445475,0.027515533096040018,-0.005158716165025695</t>
  </si>
  <si>
    <t>1987-12-01,0.2304377706864918,0.2338769224468969,0.2252790545260253,0.2287182062864303,181440000,0.7575217999712391,0.008597867920871582,-0.0017195644000614907</t>
  </si>
  <si>
    <t>1987-12-02,0.2287182913723021,0.2304378564120618,0.2235595732927322,0.2235595732927322,142240000,-2.255453589574674,0.006878283119329587,-0.005158718079569885</t>
  </si>
  <si>
    <t>1987-12-03,0.2269987326453194,0.2295780917568356,0.2046426874452261,0.2098014056682586,319200000,-6.154139329322506,0.02493540431160951,-0.01719732697706078</t>
  </si>
  <si>
    <t>1987-12-04,0.2080817381305978,0.2149608216644511,0.2046425866884291,0.2115216702222824,244160000,0.8199490125170517,0.010318234976021995,0.003439932091684611</t>
  </si>
  <si>
    <t>1987-12-07,0.2132412543836161,0.2287182064885639,0.2132412543836161,0.2269986420869827,203840000,7.316967499564453,0.015476952104947789,0.013757387703366597</t>
  </si>
  <si>
    <t>1987-12-08,0.2304378641938597,0.2398963102825514,0.2287182990960309,0.2373169511556625,254240000,4.545537794330046,0.011178011186520509,0.0068790869618028105</t>
  </si>
  <si>
    <t>1987-12-09,0.2373169708171616,0.2493547770300637,0.2330172655863123,0.2407561242580413,179200000,1.4491898221475674,0.016337511443751396,0.003439153440879694</t>
  </si>
  <si>
    <t>1987-12-10,0.2321573711906025,0.2476351048077442,0.2287182192354873,0.2390364557504654,276640000,-0.714278198685725,0.018916885572256903,0.006879084559862886</t>
  </si>
  <si>
    <t>1987-12-11,0.2390365247445624,0.2390365247445624,0.2304378502451294,0.2338770031929016,122080000,-2.1584375242535536,0.008598674499433023,-0.005159521551660801</t>
  </si>
  <si>
    <t>1987-12-14,0.2373170097288232,0.2579526914473057,0.2355974442065816,0.2562331259250641,341600000,9.558923035166123,0.022355247240724102,0.018916116196240895</t>
  </si>
  <si>
    <t>1987-12-15,0.2596729992461585,0.2631121524386238,0.2545134773274016,0.2579526305198669,299040000,0.6710703733543211,0.008598675111222198,-0.00172036872629161</t>
  </si>
  <si>
    <t>1987-12-16,0.2596728639310308,0.2734302272215729,0.2562329318811956,0.2699902951717376,330400000,4.666618296394387,0.017197295340377283,0.010317431240706831</t>
  </si>
  <si>
    <t>1987-12-17,0.2785889428419263,0.2803085300222305,0.2699902951717376,0.2699902951717376,325920000,0.0,0.01031823485049288,-0.008598647670188697</t>
  </si>
  <si>
    <t>1987-12-18,0.2717108450003109,0.2837486521340546,0.2699904760181539,0.278589129447937,302400000,3.1848679119113488,0.013758176115900689,0.006878284447626115</t>
  </si>
  <si>
    <t>1987-12-21,0.2785889935066727,0.2871876657009125,0.2768694289739247,0.2871876657009125,188160000,3.0864579210303944,0.010318236726987784,0.008598672194239765</t>
  </si>
  <si>
    <t>1987-12-22,0.2871877490984993,0.2871877490984993,0.2785890744072564,0.2854681611061096,128800000,-0.5987390129051029,0.008598674691242925,-0.0017195879923896928</t>
  </si>
  <si>
    <t>1987-12-23,0.2871877533911707,0.2940660365826699,0.2837486003152756,0.2906268835067749,171360000,1.8071095496873246,0.010317436267394287,0.0034391301156042053</t>
  </si>
  <si>
    <t>1987-12-24,0.2889073272928907,0.2957864143051474,0.28718776218245,0.2932062745094299,69944000,0.8875266360535594,0.008598652122697392,0.004298947216539173</t>
  </si>
  <si>
    <t>1987-12-28,0.2906266249806198,0.2923462114690591,0.2717105536804885,0.2768692672252655,229600000,-5.571847775596961,0.02063565778857057,-0.013757357755354305</t>
  </si>
  <si>
    <t>1987-12-29,0.2785891109257396,0.2906269172591411,0.2768695456682333,0.2897671461105346,118720000,4.658472576075101,0.013757371590907785,0.011178035184794988</t>
  </si>
  <si>
    <t>1987-12-30,0.2923463912242366,0.30094504072187,0.2923463912242366,0.2983656823635101,155680000,2.967395154485697,0.008598649497633393,0.006019291139273464</t>
  </si>
  <si>
    <t>1987-12-31,0.292346351765083,0.2957862840816953,0.2880474064412061,0.2889072000980377,117600000,-3.1700972412600503,0.00773887764048925,-0.0034391516670452815</t>
  </si>
  <si>
    <t>1988-01-04,0.2940659645914862,0.3078241348266601,0.2906268123575405,0.3078241348266601,330400000,6.547754684619522,0.01719732246911959,0.013758170235173894</t>
  </si>
  <si>
    <t>1988-01-05,0.316421969909849,0.3181415343617925,0.3043841692157844,0.3069643080234527,309120000,-0.27932403795809524,0.013757365146008116,-0.009457661886396296</t>
  </si>
  <si>
    <t>1988-01-06,0.3095437544503556,0.3095437544503556,0.3009451031684875,0.3009451031684875,268800000,-1.9608810202472515,0.008598651281868097,-0.008598651281868097</t>
  </si>
  <si>
    <t>1988-01-07,0.299225601001335,0.3078242540871318,0.2923465132185804,0.3061038851737976,212800000,1.7141937021058373,0.015477740868551415,0.006878284172462612</t>
  </si>
  <si>
    <t>1988-01-08,0.3061039000279378,0.3112634227580237,0.2717108473157735,0.2751500010490417,486080000,-10.112215370014377,0.039552575442250215,-0.03095389897889611</t>
  </si>
  <si>
    <t>1988-01-11,0.2751498138411093,0.294065892713453,0.2734302266643097,0.292346328496933,404320000,6.2498009748603645,0.020635666049143297,0.01719651465582367</t>
  </si>
  <si>
    <t>1988-01-12,0.2957862840816953,0.2992254357487406,0.2734302484269075,0.2889072000980377,400960000,-1.1763884351061238,0.025795187321833113,-0.006879083983657608</t>
  </si>
  <si>
    <t>1988-01-13,0.2889073184489727,0.2975059703084516,0.2828888063062292,0.2906268835067749,211680000,0.5952372970122077,0.014617164002222405,0.001719565057802186</t>
  </si>
  <si>
    <t>1988-01-14,0.2940660365826699,0.2949266112416031,0.2889073184489727,0.2906268835067749,132160000,0.0,0.00601929279263036,-0.003439153075894985</t>
  </si>
  <si>
    <t>1988-01-15,0.299225530451399,0.3095437464074592,0.2923464442905617,0.2949265837669372,343840000,1.4794571679952906,0.01719730211689746,-0.004298946684461791</t>
  </si>
  <si>
    <t>1988-01-18,0.2957864104059567,0.2957864104059567,0.2889073234843833,0.2940660417079925,125440000,-0.29178178784478037,0.006879086921573407,-0.001720368697964214</t>
  </si>
  <si>
    <t>1988-01-19,0.290626888572156,0.2975059754937294,0.2846083763245148,0.2940660417079925,274400000,0.0,0.012897599169214624,0.0034391531358364813</t>
  </si>
  <si>
    <t>1988-01-20,0.295786262237071,0.295786262237071,0.263112016304944,0.2734302282333374,680960000,-7.017407843081203,0.03267424593212698,-0.022356034003733594</t>
  </si>
  <si>
    <t>1988-01-21,0.278589097689135,0.2803086858252319,0.270851019957576,0.276009738445282,493920000,0.9433888230321319,0.009457665867655896,-0.0025793592438529966</t>
  </si>
  <si>
    <t>1988-01-22,0.2785889428419263,0.2803085300222305,0.2631120153313596,0.2699902951717376,445760000,-2.180880757125059,0.017196514690870912,-0.008598647670188697</t>
  </si>
  <si>
    <t>1988-01-25,0.2717107956189866,0.2854681656242681,0.2717107956189866,0.2811684608459472,200480000,4.140210175739578,0.013757370005281488,0.009457665226960621</t>
  </si>
  <si>
    <t>1988-01-26,0.2803085310594466,0.282028095285834,0.2699902961707735,0.2734302282333374,143360000,-2.7521694962969523,0.012037799115060477,-0.006878302826109184</t>
  </si>
  <si>
    <t>1988-01-27,0.276869379646392,0.2785889438727794,0.2665511447577189,0.2734302282333374,258720000,0.0,0.012037799115060477,-0.0034391514130546197</t>
  </si>
  <si>
    <t>1988-01-28,0.2751498873520775,0.2854681019779482,0.2734302997158608,0.2837485373020172,232960000,3.77365338695268,0.012037802262087394,0.008598649949939696</t>
  </si>
  <si>
    <t>1988-01-29,0.2854681611061096,0.2871877490984993,0.2768695093751571,0.2854681611061096,265440000,0.6060379448800779,0.010318239723342226,0.0</t>
  </si>
  <si>
    <t>1988-02-01,0.2871876657009125,0.2923463822594404,0.2846082844613647,0.2871876657009125,199360000,0.6023454903482994,0.0077380977980756604,0.0</t>
  </si>
  <si>
    <t>1988-02-02,0.2854681019779482,0.2880474604719875,0.2785890167039395,0.2837485373020172,191520000,-1.1975195350056866,0.009458443768047997,-0.0017195646759309846</t>
  </si>
  <si>
    <t>1988-02-03,0.2820282499836963,0.2837486187635277,0.2699904442656703,0.2717108130455017,226240000,-4.242391651063471,0.013758174497857378,-0.01031743693819459</t>
  </si>
  <si>
    <t>1988-02-04,0.2717106640069499,0.2760095860530584,0.2682707319443861,0.2734302282333374,199360000,0.6328107330596966,0.007738854108672311,0.0017195642263875266</t>
  </si>
  <si>
    <t>1988-02-05,0.2751500578184698,0.2777294179105252,0.2648318138397514,0.2656916081905365,132160000,-2.830199167371128,0.012897604070773783,-0.009458449627933296</t>
  </si>
  <si>
    <t>1988-02-08,0.2648314839641805,0.2699901977225687,0.2596727702057924,0.2665510475635528,203840000,0.32347253226001627,0.010317427516776334,0.001719563599372309</t>
  </si>
  <si>
    <t>1988-02-09,0.2682707319443861,0.2742900218266709,0.2665511447577189,0.2734302282333374,116480000,2.5808117179297207,0.007738877068951988,0.005159496288951293</t>
  </si>
  <si>
    <t>1988-02-10,0.2734302991572054,0.2854681013946978,0.2734302991572054,0.2820281684398651,228480000,3.1444731850168717,0.012037802237492401,0.00859786928265971</t>
  </si>
  <si>
    <t>1988-02-11,0.2820281657032736,0.2837485339689956,0.2768694487757913,0.2794488072395324,147840000,-0.9145757370979335,0.006879085193204293,-0.002579358463741188</t>
  </si>
  <si>
    <t>1988-02-12,0.2800001895899432,0.286031357680087,0.2791386993168987,0.2825846374034881,137760000,1.1221483444256775,0.006892658363188253,0.002584447813544888</t>
  </si>
  <si>
    <t>1988-02-16,0.2825844928643689,0.2843082547187805,0.2756926432218902,0.2843082547187805,154560000,0.6099472820354945,0.00861561149689033,0.0017237618544116429</t>
  </si>
  <si>
    <t>1988-02-17,0.2843082116770468,0.2929230396801194,0.2843082116770468,0.2886156141757965,256480000,1.515031444048831,0.008614828003072617,0.004307402498749724</t>
  </si>
  <si>
    <t>1988-02-18,0.2868925099750917,0.2946458442817944,0.2860310207169376,0.2877539992332458,143360000,-0.29853372452188776,0.008614823564856822,0.0008614892581541023</t>
  </si>
  <si>
    <t>1988-02-19,0.2877539992332458,0.2894769547439926,0.2860310207169376,0.2877539992332458,90764800,0.0,0.0034459340270550087,0.0</t>
  </si>
  <si>
    <t>1988-02-22,0.2860312051373265,0.3006771991303223,0.2860312051373265,0.2980927526950836,200480000,3.592913908889761,0.01464599399299582,0.012061547557757124</t>
  </si>
  <si>
    <t>1988-02-23,0.2980927128797252,0.3015386486683055,0.2912000591130768,0.2946459949016571,220640000,-1.1562702421525017,0.010338589555228705,-0.0034467179780681145</t>
  </si>
  <si>
    <t>1988-02-24,0.2946460075092861,0.2963697691696088,0.2894771151080302,0.2912000715732574,145600000,-1.1695130387059383,0.006892654061578574,-0.00344593593602871</t>
  </si>
  <si>
    <t>1988-02-25,0.2894769547439926,0.2963696049871905,0.2877539992332458,0.2877539992332458,179200000,-1.1834036720504981,0.00861560575394471,-0.0017229555107468042</t>
  </si>
  <si>
    <t>1988-02-26,0.2894769547439926,0.2911999102547394,0.2843080652061909,0.2877539992332458,82342400,0.0,0.006891845048548506,-0.0017229555107468042</t>
  </si>
  <si>
    <t>1988-02-29,0.2877541798685601,0.2980927476232023,0.2860312002706657,0.2963697910308838,112000000,2.99415188688803,0.012061547352536617,0.008615611162323678</t>
  </si>
  <si>
    <t>1988-03-01,0.2980927526950836,0.2998157323222936,0.2929230776350139,0.2980927526950836,171360000,0.5813553595346965,0.006892654687279676,0.0</t>
  </si>
  <si>
    <t>1988-03-02,0.3015388187012897,0.310154433717651,0.2998158613382376,0.308431476354599,292320000,3.4682908477452257,0.01033857237941338,0.00689265765330932</t>
  </si>
  <si>
    <t>1988-03-03,0.3067076125057208,0.3239388598534033,0.3067076125057208,0.3204929232597351,473760000,3.9105758749697905,0.0172312473476825,0.01378531075401429</t>
  </si>
  <si>
    <t>1988-03-04,0.3170460687503041,0.3239387211765957,0.3136001336318262,0.3230772316455841,209440000,0.8063542743983243,0.010338587544769517,0.006031162895279996</t>
  </si>
  <si>
    <t>1988-03-07,0.3222157421145724,0.3291076123515283,0.3204927860581178,0.3230772316455841,207200000,0.0,0.008614826293410482,0.0008614895310117276</t>
  </si>
  <si>
    <t>1988-03-08,0.3222157250464562,0.3239387040172114,0.3170460519560311,0.3187690079212188,144480000,-1.3334965458325465,0.006892652061180338,-0.003446717125237364</t>
  </si>
  <si>
    <t>1988-03-09,0.3187691660885004,0.3256618215696871,0.3187691660885004,0.3222158849239349,134400000,1.081308695972072,0.006892655481186671,0.003446718835434459</t>
  </si>
  <si>
    <t>1988-03-10,0.3239387351897315,0.3256616913207188,0.3118771910667419,0.3118771910667419,176960000,-3.2086232681028837,0.013784500253976928,-0.012061544122989598</t>
  </si>
  <si>
    <t>1988-03-11,0.3136001878431659,0.315323144197464,0.3067075342253572,0.315323144197464,157920000,1.104907069008676,0.008615609972106808,0.0017229563542980886</t>
  </si>
  <si>
    <t>1988-03-14,0.3153230729852759,0.3204927690812684,0.3136001170200881,0.3187690079212188,98123200,1.0928039337312123,0.006892652061180282,0.003445934935942918</t>
  </si>
  <si>
    <t>1988-03-15,0.3170460393967733,0.318768995293709,0.3084312139009616,0.3101541697978973,181440000,-2.702533153866271,0.01033778139274738,-0.006891869598875999</t>
  </si>
  <si>
    <t>1988-03-16,0.3092926061486016,0.3196311902559943,0.3067073792313369,0.317907452583313,118720000,2.4998157498472118,0.012923811024657395,0.008614846434711387</t>
  </si>
  <si>
    <t>1988-03-17,0.318768995293709,0.3204927563854745,0.3084312139009616,0.3101541697978973,260960000,-2.4388490179807376,0.012061542484512855,-0.008614825495811718</t>
  </si>
  <si>
    <t>1988-03-18,0.310154433717651,0.3136003714493413,0.3049847564329799,0.308431476354599,272160000,-0.5554313341719186,0.008615615016361378,-0.0017229573630520023</t>
  </si>
  <si>
    <t>1988-03-21,0.3058461380677404,0.3075698770089395,0.2963698184202823,0.3024002015590668,227360000,-1.9554666945205579,0.011200058588657191,-0.0034459365086736415</t>
  </si>
  <si>
    <t>1988-03-22,0.3032616972923279,0.3067076341289384,0.2980928035402022,0.3032616972923279,119179200,0.2848859652935243,0.008614830588736244,0.0</t>
  </si>
  <si>
    <t>1988-03-23,0.3032616304551956,0.3032616304551956,0.2886156371919535,0.2929230630397796,209440000,-3.4091460757678216,0.014645993263242119,-0.010338567415416</t>
  </si>
  <si>
    <t>1988-03-24,0.2877541265089636,0.2929230183330033,0.2756925813930558,0.2817229628562927,320320000,-3.823563794280649,0.017230436939947524,-0.006031163652670868</t>
  </si>
  <si>
    <t>1988-03-25,0.2808615035188292,0.2843082216313415,0.2756926111371253,0.2765540778636932,131040000,-1.8347403918352878,0.00861561049421622,-0.004307425655136032</t>
  </si>
  <si>
    <t>1988-03-28,0.2756926480459603,0.2877541960779313,0.2722467116616355,0.2860312163829803,172480000,3.4268663085699202,0.015507484416295791,0.010338568337020015</t>
  </si>
  <si>
    <t>1988-03-29,0.286031357680087,0.2894772957666764,0.2800001895899432,0.2825846374034881,213920000,-1.2049660254136008,0.009477106176733197,-0.003446720276598869</t>
  </si>
  <si>
    <t>1988-03-30,0.280861548078137,0.2843082667374789,0.2670770200096968,0.2722467184066772,371840000,-3.658344307673711,0.01723124672778209,-0.008614829671459823</t>
  </si>
  <si>
    <t>1988-03-31,0.2739696028474295,0.2791384946852941,0.2705228850975598,0.2756925821304321,217280000,1.2657135938760833,0.00861560958773433,0.0017229792830025792</t>
  </si>
  <si>
    <t>1988-04-04,0.2739697146774706,0.2791386086251948,0.2653541015729813,0.2670770585536957,181440000,-3.1250472936773965,0.013784507052213513,-0.006892656123774932</t>
  </si>
  <si>
    <t>1988-04-05,0.2705229222774505,0.2722466839867981,0.2653540297291882,0.2705229222774505,147840000,1.2902132973963587,0.006892654257609876,0.0</t>
  </si>
  <si>
    <t>1988-04-06,0.2722465254251912,0.2877539992332458,0.2687998092090482,0.2877539992332458,190400000,6.3695441446262935,0.01895419002419757,0.015507473808054617</t>
  </si>
  <si>
    <t>1988-04-07,0.2877542118664582,0.2920616153290203,0.2808615565299988,0.2808615565299988,163520000,-2.3952552255095405,0.011200058799021528,-0.006892655336459441</t>
  </si>
  <si>
    <t>1988-04-08,0.2808616798629876,0.2877543382261759,0.2739698036898088,0.2825846374034881,202720000,0.613498299581372,0.013784534536367132,0.0017229575405005026</t>
  </si>
  <si>
    <t>1988-04-11,0.2877541960779313,0.2894771527673051,0.2825844978090325,0.2860312163829803,148960000,1.2196625447019604,0.006892654958272626,-0.001722979694950999</t>
  </si>
  <si>
    <t>1988-04-12,0.2877539992332458,0.2911999102547394,0.2843080652061909,0.2877539992332458,173600000,0.6023058853684038,0.006891845048548506,0.0</t>
  </si>
  <si>
    <t>1988-04-13,0.2877541910428082,0.2894771477020337,0.2825844928643689,0.2843082547187805,143360000,-1.19746190275265,0.0068926548376648245,-0.0034459363240276764</t>
  </si>
  <si>
    <t>1988-04-14,0.2791385683404984,0.2860312234695397,0.2687999997473353,0.2722467184066772,188160000,-4.242415094149776,0.01723122372220437,-0.0068918499338211925</t>
  </si>
  <si>
    <t>1988-04-15,0.2739696751387381,0.2756926548763767,0.2653540632776359,0.2722467184066772,232960000,0.0,0.010338591598740787,-0.0017229567320609096</t>
  </si>
  <si>
    <t>1988-04-18,0.2739696028474295,0.2808614739682967,0.2705228850975598,0.2756925821304321,170240000,1.2657135938760833,0.010338588870736909,0.0017229792830025792</t>
  </si>
  <si>
    <t>1988-04-19,0.2765540244266286,0.2860311228217775,0.2765540244266286,0.2774155139923095,212329600,0.6249467608317127,0.00947709839514893,0.0008614895656809396</t>
  </si>
  <si>
    <t>1988-04-20,0.2774155562482718,0.2791385126365049,0.2705229024947065,0.2739696204662323,215040000,-1.2421416079032799,0.008615610141798402,-0.0034459357820395</t>
  </si>
  <si>
    <t>1988-04-21,0.2782771014772568,0.2791385683404984,0.2687999997473353,0.2722467184066772,178080000,-0.628866097132641,0.010338568593163067,-0.006030383070579626</t>
  </si>
  <si>
    <t>1988-04-22,0.2739696316728413,0.2774155675958352,0.2722466752141313,0.2765540778636932,107643200,1.5821529391519595,0.005168892381703871,0.002584446190851908</t>
  </si>
  <si>
    <t>1988-04-25,0.2774155376658785,0.2825844294899183,0.2756925813930558,0.2817229628562927,150080000,1.869032282050509,0.006891848096862496,0.004307425190414216</t>
  </si>
  <si>
    <t>1988-04-26,0.2825844978090325,0.2877541960779313,0.2808615411196588,0.2860312163829803,175840000,1.5292518163970925,0.006892654958272515,0.0034467185739477935</t>
  </si>
  <si>
    <t>1988-04-27,0.2877539992332458,0.2894769547439926,0.2860310207169376,0.2877539992332458,126560000,0.6023058853684038,0.0034459340270550087,0.0</t>
  </si>
  <si>
    <t>1988-04-28,0.2877540097042931,0.2894769652777363,0.2843080755518444,0.2851695418357849,99164800,-0.8981482114401418,0.005168889725891912,-0.002584467868508189</t>
  </si>
  <si>
    <t>1988-04-29,0.2843084001395865,0.286031357680087,0.2791386993168987,0.2825846374034881,89992000,-0.9064447821658717,0.006892658363188253,-0.001723762736098422</t>
  </si>
  <si>
    <t>1988-05-02,0.2808616798629876,0.2843084001395865,0.2791386993168987,0.2825846374034881,82196800,0.0,0.005169700822687806,0.0017229575405005026</t>
  </si>
  <si>
    <t>1988-05-03,0.2825843045007947,0.2911999102547394,0.2808613489900479,0.2877539992332458,124320000,1.8293145293587276,0.010338561264691515,0.005169694732451102</t>
  </si>
  <si>
    <t>1988-05-04,0.2886156499027592,0.2972312611618264,0.2877541830997145,0.28947713971138,224000000,0.5988241632525426,0.009477078062111899,0.00086148980862083</t>
  </si>
  <si>
    <t>1988-05-05,0.2894769547439926,0.2911999102547394,0.2860310207169376,0.2877539992332458,70459200,-0.5952596049042969,0.005168889537801813,-0.0017229555107468042</t>
  </si>
  <si>
    <t>1988-05-06,0.2868927012104071,0.2877541910428082,0.2843082547187805,0.2843082547187805,107038400,-1.19746190275265,0.0034459363240276764,-0.002584446491626591</t>
  </si>
  <si>
    <t>1988-05-09,0.2843082752930614,0.2843082752930614,0.2791385767405112,0.2808615565299988,76372800,-1.2123102764606597,0.005169698552550228,-0.0034467187630626284</t>
  </si>
  <si>
    <t>1988-05-10,0.2791384939387012,0.2825844294899183,0.2774155376658785,0.2817229628562927,95905600,0.30670140012627467,0.00516889182403979,0.002584468917591509</t>
  </si>
  <si>
    <t>1988-05-11,0.2774156116084375,0.280861548078137,0.2722467184066772,0.2722467184066772,174720000,-3.3636748504769165,0.008614829671459823,-0.005168893201760283</t>
  </si>
  <si>
    <t>1988-05-12,0.2722466640779991,0.2774155562482718,0.2722466640779991,0.2739696204662323,82980800,0.6328458501312362,0.005168892170272721,0.001722956388233221</t>
  </si>
  <si>
    <t>1988-05-13,0.2774156083516428,0.2791385650634765,0.275692651639809,0.2791385650634765,71400000,1.8866853151265017,0.0034459134236675126,0.0017229567118337008</t>
  </si>
  <si>
    <t>1988-05-16,0.279690788334836,0.2857338850528485,0.2762380578180764,0.2848707139492035,74760000,2.053513775290594,0.009495827234772103,0.0051799256143674755</t>
  </si>
  <si>
    <t>1988-05-17,0.2865970933098992,0.2900498470476449,0.277964436753993,0.2796908020973205,193760000,-1.8183377926334177,0.0120854102936519,-0.006906291212578686</t>
  </si>
  <si>
    <t>1988-05-18,0.2796907534843902,0.2814171415787457,0.2727852702602286,0.2745116353034973,174720000,-1.851747270552373,0.008631871318517115,-0.005179118180892894</t>
  </si>
  <si>
    <t>1988-05-19,0.272785169645411,0.2745115340519228,0.2658788821805453,0.2693316340446472,249760000,-1.8869878696118447,0.008632651871377517,-0.0034535356007637796</t>
  </si>
  <si>
    <t>1988-05-20,0.2710581780795251,0.2727853504183622,0.2676054239273071,0.2676054239273071,81737600,-0.6409236417635134,0.005179926491055142,-0.0034527541522180183</t>
  </si>
  <si>
    <t>1988-05-23,0.2658788898883917,0.26846844809877,0.2581094315205722,0.2624261379241943,183680000,-1.9354189190573745,0.010359016578197822,-0.0034527519641974203</t>
  </si>
  <si>
    <t>1988-05-24,0.2624260713330378,0.2693315735091471,0.260699707314547,0.2684683799743652,142240000,2.302454358382655,0.008631866194600102,0.006042308641327376</t>
  </si>
  <si>
    <t>1988-05-25,0.2693317888446245,0.2745116918290787,0.2658790349960327,0.2658790349960327,135520000,-0.9644878769632825,0.008632656833045982,-0.003452753848591783</t>
  </si>
  <si>
    <t>1988-05-26,0.265878956481742,0.2727852458766046,0.265878956481742,0.2719220519065857,85780800,2.27284445749667,0.006906289394862597,0.006043095424843714</t>
  </si>
  <si>
    <t>1988-05-27,0.2710580984289221,0.2762380233978528,0.2693317333856534,0.2745116353034973,83955200,0.9523256310971062,0.00690629001219939,0.003453536874575225</t>
  </si>
  <si>
    <t>1988-05-31,0.2762380806353167,0.2865971028804779,0.2745116921832477,0.2865971028804779,123200000,4.402533817416887,0.012085410697230181,0.01035902224516122</t>
  </si>
  <si>
    <t>1988-06-01,0.2865970624662884,0.2935025691986084,0.2848706973087526,0.2935025691986084,229600000,2.4094682914538534,0.008631871889855813,0.006905506732319988</t>
  </si>
  <si>
    <t>1988-06-02,0.2900497073117653,0.293502459386095,0.2865969552374356,0.2883233428001404,133280000,-1.764627278258446,0.006905504148659369,-0.0017263645116249449</t>
  </si>
  <si>
    <t>1988-06-03,0.2883234947765611,0.2986825171454605,0.2883234947765611,0.2969561517238617,175840000,2.9941415217655143,0.010359022368899407,0.008632656947300588</t>
  </si>
  <si>
    <t>1988-06-06,0.2952290195292695,0.3038616776466369,0.2952290195292695,0.3038616776466369,164640000,2.325436224401445,0.008632658117367409,0.008632658117367409</t>
  </si>
  <si>
    <t>1988-06-07,0.3021353119910472,0.3124943588150994,0.3004089463354575,0.3038616776466369,311360000,0.0,0.0120854124796419,0.0017263656555897011</t>
  </si>
  <si>
    <t>1988-06-08,0.3055878987025495,0.314220552083895,0.3038615109429908,0.31076779961586,258720000,2.2727847824411285,0.01035904114090419,0.005179900913310498</t>
  </si>
  <si>
    <t>1988-06-09,0.310767921951811,0.3124943103909745,0.2986825113449246,0.3004088997840881,269920000,-3.333324702423013,0.0138117990460499,-0.010359022167722942</t>
  </si>
  <si>
    <t>1988-06-10,0.3004088819097161,0.3090415381757226,0.2969561282879199,0.3073143661022186,176960000,2.2986889945982414,0.012085409887802712,0.006905484192502476</t>
  </si>
  <si>
    <t>1988-06-13,0.31076779961586,0.3124941873754187,0.3055878987025495,0.31076779961586,148960000,1.1237462008179433,0.0069062886728691875,0.0</t>
  </si>
  <si>
    <t>1988-06-14,0.3124942183494568,0.3176733360393159,0.3107678304187806,0.3124942183494568,292420800,0.5555333389530182,0.006905505620535324,0.0</t>
  </si>
  <si>
    <t>1988-06-15,0.3124942954037765,0.315947026014328,0.3107679070474104,0.315947026014328,122080000,1.104918895174567,0.005179118966917584,0.003452730610551513</t>
  </si>
  <si>
    <t>1988-06-16,0.3107679034610758,0.3124942917975189,0.3055880008168655,0.3073143661022186,107374400,-2.7323124452255265,0.006906290980653429,-0.0034535373588572282</t>
  </si>
  <si>
    <t>1988-06-17,0.3090416491031647,0.3090416491031647,0.305588110504694,0.3090416491031647,95390400,0.5620573560728204,0.0034535385984706957,0.0</t>
  </si>
  <si>
    <t>1988-06-20,0.3064512308484305,0.3090415743422086,0.3038616480407123,0.3047248423099518,78601600,-1.3968365771216296,0.005179926301496274,-0.0017263885384787292</t>
  </si>
  <si>
    <t>1988-06-21,0.3038615103685571,0.3107677990283703,0.3029983395414918,0.3099046051502228,123592000,1.699816398625753,0.007769459486878516,0.006043094781665703</t>
  </si>
  <si>
    <t>1988-06-22,0.3142206374344453,0.3168101967260931,0.310767884028552,0.3150838315486908,195563200,1.6712324736050554,0.00604231269754113,0.0008631941142455135</t>
  </si>
  <si>
    <t>1988-06-23,0.3159469167923714,0.3159469167923714,0.31076779961586,0.31076779961586,71388800,-1.3698043189384834,0.0051791171765114274,-0.0051791171765114274</t>
  </si>
  <si>
    <t>1988-06-24,0.31076779961586,0.314220552083895,0.3073142634110259,0.31076779961586,74715200,0.0,0.0069062886728690764,0.0</t>
  </si>
  <si>
    <t>1988-06-27,0.3073143661022186,0.3133574629146504,0.3073143661022186,0.3073143661022186,83619200,-1.1112584759135902,0.006043096812431814,0.0</t>
  </si>
  <si>
    <t>1988-06-28,0.3090414209790811,0.3193996548652649,0.3073142495605659,0.3193996548652649,162568000,3.9325492382046745,0.012085405304698982,0.010358233886183787</t>
  </si>
  <si>
    <t>1988-06-29,0.317673341172268,0.3228532426827005,0.315946953213697,0.3202636837959289,143449600,0.2705165511304397,0.006906289469003513,0.002590342623660924</t>
  </si>
  <si>
    <t>1988-06-30,0.3193996548652649,0.3228531909144502,0.3176732902345947,0.3193996548652649,114688000,-0.26978673336393033,0.00517990067985552,0.0</t>
  </si>
  <si>
    <t>1988-07-01,0.3211269974708557,0.3237165573228498,0.3193998251316157,0.3211269974708557,94539200,0.5408091647185698,0.0043167321912341294,0.0</t>
  </si>
  <si>
    <t>1988-07-05,0.3211269558253796,0.3263060748577118,0.3185366125721337,0.3263060748577118,104451200,1.6127816806577044,0.007769462285578066,0.005179119032332202</t>
  </si>
  <si>
    <t>1988-07-06,0.3254429228738147,0.3280324827258088,0.31853665388168,0.3211269974708557,156553600,-1.587183869964559,0.009495828844128806,-0.004315925402958998</t>
  </si>
  <si>
    <t>1988-07-07,0.3211269218523796,0.3211269218523796,0.3124942662909911,0.3168101906776428,105604800,-1.3442677903793054,0.008632655561388536,-0.004316731174736799</t>
  </si>
  <si>
    <t>1988-07-08,0.3142205832290483,0.3176733360393159,0.3107678304187806,0.3124942183494568,105392000,-1.3623211800587454,0.006905505620535324,-0.001726364879591491</t>
  </si>
  <si>
    <t>1988-07-11,0.314220642824533,0.314220642824533,0.3099046952303593,0.3116310834884643,73628800,-0.2762082657245424,0.004315947594173697,-0.002589559336068692</t>
  </si>
  <si>
    <t>1988-07-12,0.3107680150081797,0.3124944039642931,0.3073144764097091,0.3090416491031647,100900800,-0.8309294298607717,0.0051799275545840184,-0.0017263659050150149</t>
  </si>
  <si>
    <t>1988-07-13,0.3090416491031647,0.3107680150081797,0.305588110504694,0.3090416491031647,115169600,0.0,0.0051799045034857105,0.0</t>
  </si>
  <si>
    <t>1988-07-14,0.3090414349073836,0.3124941873754187,0.3073142634110259,0.31076779961586,62809600,0.5585494763261201,0.005179923964392763,0.001726364708476369</t>
  </si>
  <si>
    <t>1988-07-15,0.31076779961586,0.314220552083895,0.3090414349073836,0.31076779961586,83025600,0.0,0.005179117176511372,0.0</t>
  </si>
  <si>
    <t>1988-07-18,0.3133574429697734,0.3176733904850856,0.3124942719075818,0.3142206370830536,113500800,1.1110666779060363,0.005179118577503805,0.0008631941132801746</t>
  </si>
  <si>
    <t>1988-07-19,0.3107680150081797,0.3142207698693082,0.3029985501216222,0.3090416491031647,122304000,-1.6482010946085701,0.011222219747686002,-0.0017263659050150149</t>
  </si>
  <si>
    <t>1988-07-20,0.309041514262572,0.3107678794143417,0.3038615889680863,0.3055879771709442,120086400,-1.1175425520291493,0.006906290446255403,-0.0034535370916277675</t>
  </si>
  <si>
    <t>1988-07-21,0.3021352710397499,0.3038616364613488,0.2952289795140482,0.2969561517238617,149027200,-2.8246613387718167,0.008632656947300588,-0.005179119315888214</t>
  </si>
  <si>
    <t>1988-07-22,0.2969561063017712,0.2986824714593071,0.2935025691986084,0.2935025691986084,103846400,-1.1629941003764022,0.005179902260698699,-0.003453537103162818</t>
  </si>
  <si>
    <t>1988-07-25,0.295228898525238,0.2986824352092571,0.2917761455781267,0.295228898525238,105896000,0.5881820153544881,0.00690628963113038,0.0</t>
  </si>
  <si>
    <t>1988-07-26,0.295228898525238,0.2986824352092571,0.2917761455781267,0.295228898525238,101528000,0.0,0.00690628963113038,0.0</t>
  </si>
  <si>
    <t>1988-07-27,0.295228898525238,0.2986824352092571,0.2935025335772251,0.295228898525238,116524800,0.0,0.005179901632031969,0.0</t>
  </si>
  <si>
    <t>1988-07-28,0.2935026587036654,0.2969561968600014,0.2917762699685706,0.2943658530712127,92680000,-0.2923309534860752,0.005179926891430819,0.0008631943675473375</t>
  </si>
  <si>
    <t>1988-07-29,0.2986823836762116,0.3073142530291511,0.2969560190260563,0.3064510822296142,158950400,4.105513269393324,0.010358234003094824,0.00776869855340262</t>
  </si>
  <si>
    <t>1988-08-01,0.3073142634110259,0.3159469167923714,0.3055878987025495,0.31076779961586,85937600,1.4086154810872609,0.010359018089821925,0.0034535362048340734</t>
  </si>
  <si>
    <t>1988-08-02,0.3107679549152132,0.3142207091086851,0.3073144169845506,0.3081783950328827,121284800,-0.8332280841766959,0.0069062921241345165,-0.0025895598823305055</t>
  </si>
  <si>
    <t>1988-08-03,0.3090416491031647,0.3090416491031647,0.3038617215485806,0.3090416491031647,110846400,0.28011505160505656,0.005179927554584074,0.0</t>
  </si>
  <si>
    <t>1988-08-04,0.3090415893440241,0.3124943435374961,0.3073144169845506,0.3081783950328827,68913600,-0.279332598951354,0.005179926552945524,-0.000863194311141402</t>
  </si>
  <si>
    <t>1988-08-05,0.3073143423227139,0.3107678794143417,0.3055879771709442,0.3055879771709442,52662400,-0.840557905320416,0.005179902243397483,-0.0017263651517696599</t>
  </si>
  <si>
    <t>1988-08-08,0.3073144320089114,0.309041604452825,0.3038616776466369,0.3038616776466369,29937600,-0.564910812358832,0.005179926806188118,-0.0034527543622744905</t>
  </si>
  <si>
    <t>1988-08-09,0.3038616305602323,0.3055880189993958,0.2969561459568525,0.3004088997840881,170027200,-1.1362992165679042,0.008631873042543314,-0.0034527307761442194</t>
  </si>
  <si>
    <t>1988-08-10,0.3021352299914749,0.3021352299914749,0.2883234556047622,0.2891866266727447,147806400,-3.735665993720272,0.013811774386712716,-0.012948603318730212</t>
  </si>
  <si>
    <t>1988-08-11,0.2917761612461785,0.2986824512481689,0.2900497962054617,0.2986824512481689,106052800,3.2836319869556263,0.008632655042707216,0.0069062900019903894</t>
  </si>
  <si>
    <t>1988-08-12,0.2969561063017712,0.2969561063017712,0.2917761809899842,0.2935025691986084,77481600,-1.7342438525980386,0.005179925311787015,-0.003453537103162818</t>
  </si>
  <si>
    <t>1988-08-15,0.2923261930421345,0.2923261930421345,0.2802180024753123,0.285407692193985,166678400,-2.7580259439384136,0.012108190566822163,-0.006918500848149489</t>
  </si>
  <si>
    <t>1988-08-16,0.283677277700416,0.2992455161803356,0.2819476581812039,0.2940558493137359,122752000,3.0301065305110786,0.01729785799913175,0.010378571613319898</t>
  </si>
  <si>
    <t>1988-08-17,0.2940558365274555,0.2957854559714595,0.2888669551009025,0.2905965745449066,118944000,-1.1764005976764302,0.0069185008705570095,-0.003459261982548867</t>
  </si>
  <si>
    <t>1988-08-18,0.2905965871807697,0.2975158966611234,0.2888669676615575,0.2940558493137359,74065600,1.1904045236069027,0.008648928999565875,0.003459262132966212</t>
  </si>
  <si>
    <t>1988-08-19,0.2940557708623054,0.2957853899200708,0.2802179408078277,0.2819475829601288,227360000,-4.117675734682802,0.015567449112243115,-0.012108187902176604</t>
  </si>
  <si>
    <t>1988-08-22,0.2784882942914576,0.2819475551604452,0.273299414535243,0.2750290334224701,170195200,-2.4538424713635765,0.008648140625202194,-0.0034592608689875126</t>
  </si>
  <si>
    <t>1988-08-23,0.275028984817289,0.2784882450749302,0.2715689393456522,0.273299366235733,163576000,-0.6289034889200851,0.006919305729278014,-0.0017296185815560139</t>
  </si>
  <si>
    <t>1988-08-24,0.2750290605399959,0.2819475829601288,0.2732994414822304,0.2819475829601288,125473600,3.164374964900696,0.008648141477898386,0.006918522420132911</t>
  </si>
  <si>
    <t>1988-08-25,0.2784884749638076,0.280218094973144,0.2715691635227214,0.2776236534118652,127680000,-1.5335934086993297,0.008648931450422559,-0.0008648215519423963</t>
  </si>
  <si>
    <t>1988-08-26,0.2767586596005161,0.2819475390604309,0.2767586596005161,0.278488278388977,40152000,0.31143779230839996,0.005188879459914808,0.001729618788460896</t>
  </si>
  <si>
    <t>1988-08-29,0.2819477142838256,0.2836773341472016,0.2802180713259032,0.2828125357627868,57232000,1.552760999071534,0.003459262821298381,0.0008648214789612196</t>
  </si>
  <si>
    <t>1988-08-30,0.2819477142838256,0.2836773341472016,0.2767588315991511,0.2828125357627868,50568000,0.0,0.006918502548050487,0.0008648214789612196</t>
  </si>
  <si>
    <t>1988-08-31,0.2836773708641979,0.284542977669774,0.2732996041516313,0.2758940458297729,237686400,-2.4463165730450154,0.011243373518142696,-0.007783325034425026</t>
  </si>
  <si>
    <t>1988-09-01,0.2750292113089524,0.2750292113089524,0.2663802798755628,0.2689747214317322,246736000,-2.5079643807572216,0.008648931433389628,-0.006054489877220237</t>
  </si>
  <si>
    <t>1988-09-02,0.273299414535243,0.2767586754042305,0.269839368452121,0.2750290334224701,186300800,2.2508851235206295,0.006919306952109516,0.0017296188872271134</t>
  </si>
  <si>
    <t>1988-09-06,0.2767588544094309,0.2767588544094309,0.2681098998814929,0.2689747214317322,143449600,-2.201335588246034,0.008648954527937958,-0.007784132977698699</t>
  </si>
  <si>
    <t>1988-09-07,0.2698394648776424,0.2732995121971917,0.2611913211620776,0.2646505832672119,179110400,-1.6076373800122168,0.012108191035114069,-0.0051888816104304625</t>
  </si>
  <si>
    <t>1988-09-08,0.2646503832216583,0.2732993056140376,0.2611911237313303,0.2681096196174621,207256000,1.307020112159618,0.012108181882707292,0.003459236395803811</t>
  </si>
  <si>
    <t>1988-09-09,0.2681099285549205,0.2836773878660133,0.2611914246967415,0.2802181243896484,234673600,4.5162515203529985,0.022485963169271816,0.012108195834727886</t>
  </si>
  <si>
    <t>1988-09-12,0.2836772501468658,0.2888669396039331,0.2776235477758061,0.2836772501468658,148030400,1.2344404077187399,0.011243391828127003,0.0</t>
  </si>
  <si>
    <t>1988-09-13,0.2784883689986831,0.2854076778069648,0.2767587496474687,0.2836772501468658,119683200,0.0,0.008648928159496083,0.005188881148182667</t>
  </si>
  <si>
    <t>1988-09-14,0.2888669551009025,0.293191015258183,0.2871373125623577,0.2905965745449066,238571200,2.439153789899806,0.00605370269582528,0.0017296194440041268</t>
  </si>
  <si>
    <t>1988-09-15,0.2905965440077648,0.2957854248890477,0.2871372823887301,0.2880021035671234,165760000,-0.8928085204880087,0.00864814250031759,-0.002594440440641388</t>
  </si>
  <si>
    <t>1988-09-16,0.2871373594576423,0.2957855042791594,0.2862725380471272,0.2923262417316437,123760000,1.5014258961870697,0.009512966232032183,0.005188882274001383</t>
  </si>
  <si>
    <t>1988-09-19,0.2905965864778427,0.2923262059928711,0.2854077048382157,0.2888669669628143,92131200,-1.1833610107453207,0.006918501154655421,-0.0017296195150284244</t>
  </si>
  <si>
    <t>1988-09-20,0.2888670321831329,0.2923262719942159,0.2862725676830002,0.2871373891830444,102681600,-0.598745435642889,0.006053704311215713,-0.0017296430000885432</t>
  </si>
  <si>
    <t>1988-09-21,0.2888669851088882,0.2975159146308423,0.2871373423906652,0.2957854866981506,91347200,3.0118326072795742,0.01037857224017713,0.0069185015892623825</t>
  </si>
  <si>
    <t>1988-09-22,0.2975158587830729,0.3044343590736389,0.295785431175206,0.3044343590736389,145667200,2.9240354122967993,0.008648927898432912,0.00691850029056601</t>
  </si>
  <si>
    <t>1988-09-23,0.3009751321255908,0.3061640133179981,0.3009751321255908,0.3027047514915466,101483200,-0.5681380995743557,0.005188881192407291,0.0017296193659557813</t>
  </si>
  <si>
    <t>1988-09-26,0.302704796596425,0.3044344162201048,0.2940558670744708,0.2957854866981506,87035200,-2.2858130767033025,0.01037854914563402,-0.006919309898274439</t>
  </si>
  <si>
    <t>1988-09-27,0.2940557350875126,0.3009750418800551,0.2940557350875126,0.3001102209091186,162982400,1.462118462688955,0.00691930679254249,0.006054485821606004</t>
  </si>
  <si>
    <t>1988-09-28,0.3009753227233886,0.3052993854238352,0.2992456791675665,0.3009753227233886,84694400,0.28826136332491537,0.0060537062562687205,0.0</t>
  </si>
  <si>
    <t>1988-09-29,0.3027047397746321,0.3061640014671845,0.3009751204756253,0.3044343590736389,106075200,1.1492757342864701,0.005188880991559175,0.0017296192990068349</t>
  </si>
  <si>
    <t>1988-09-30,0.3044342667334319,0.3044342667334319,0.2992453873157501,0.2992453873157501,92892800,-1.7044632457644648,0.005188879417681758,-0.005188879417681758</t>
  </si>
  <si>
    <t>1988-10-03,0.2975158966611234,0.2992455161803356,0.2905965871807697,0.2940558493137359,90776000,-1.7342081856514757,0.00864892899956593,-0.0034600473473874738</t>
  </si>
  <si>
    <t>1988-10-04,0.2923262719942159,0.2957855348998459,0.2845429477774587,0.2871373891830444,51654400,-2.3527707905956485,0.011242587122387182,-0.005188882811171525</t>
  </si>
  <si>
    <t>1988-10-05,0.2854077623197016,0.2888670251410001,0.2802180713259032,0.2828125357627868,123200000,-1.5061965397688337,0.008648953815096894,-0.002595226556914798</t>
  </si>
  <si>
    <t>1988-10-06,0.2802179131786848,0.2828123761513255,0.2715689873393481,0.2750290334224701,167764800,-2.7521772750714435,0.011243388811977395,-0.0051888797562146816</t>
  </si>
  <si>
    <t>1988-10-07,0.269839368452121,0.2750290334224701,0.2655152865922532,0.2750290334224701,457587200,0.0,0.009513746830216885,0.005189664970349117</t>
  </si>
  <si>
    <t>1988-10-10,0.2732994999642786,0.2750291193921571,0.2594608817343297,0.2663801908493042,332640000,-3.144701657690252,0.015568237657827388,-0.0069193091149744035</t>
  </si>
  <si>
    <t>1988-10-11,0.2646505547642254,0.2732994827627117,0.2646505547642254,0.2698394358158111,194555200,1.2986119408795904,0.008648927998486322,0.005188881051585714</t>
  </si>
  <si>
    <t>1988-10-12,0.2663800014195602,0.2698392609098882,0.2629207419292322,0.2681096196174621,132944000,-0.6410538893691364,0.0069185189806559855,0.0017296181979019054</t>
  </si>
  <si>
    <t>1988-10-13,0.266380174083241,0.2750291020817272,0.266380174083241,0.2698394358158111,164460800,0.6451899043447673,0.008648927998486211,0.003459261732570107</t>
  </si>
  <si>
    <t>1988-10-14,0.2732993056140376,0.2732993056140376,0.2637855625754453,0.2681096196174621,157248000,-0.6410538893691364,0.009513743038592315,-0.005189685996575488</t>
  </si>
  <si>
    <t>1988-10-17,0.2663801908493042,0.2698394527996015,0.2646505714214258,0.2663801908493042,93688000,-0.6450453999470196,0.0051888813781756915,0.0</t>
  </si>
  <si>
    <t>1988-10-18,0.2698395442776704,0.2732995926153355,0.2646506611404159,0.2724347710609436,142598400,2.272909330207895,0.008648931474919574,0.00259522678327323</t>
  </si>
  <si>
    <t>1988-10-19,0.2750290584699246,0.2819475808379837,0.2732994394251776,0.2767587006092071,277323200,1.5871430549869947,0.00864814141280612,0.0017296421392825057</t>
  </si>
  <si>
    <t>1988-10-20,0.2767588383461048,0.2880022106830887,0.2767588383461048,0.2871373891830444,173465600,3.750085742920284,0.011243372336983859,0.01037855083693956</t>
  </si>
  <si>
    <t>1988-10-21,0.2854076778069648,0.2888669396039331,0.2819476307956514,0.2836772501468658,123603200,-1.2050464922117143,0.006919308808281732,-0.0017304276600990098</t>
  </si>
  <si>
    <t>1988-10-24,0.2854076272362191,0.2854076272362191,0.2741642374002834,0.2767587006092071,135161600,-2.438880641319252,0.011243389835935702,-0.008648926627011999</t>
  </si>
  <si>
    <t>1988-10-25,0.2784884875079146,0.2784884875079146,0.2750292242388759,0.2758940458297729,85187200,-0.3124218958720726,0.003459263269038726,-0.0025944416781417123</t>
  </si>
  <si>
    <t>1988-10-26,0.2767587325340658,0.2767587325340658,0.2663801625705756,0.2715690433979034,188720000,-1.567631667751912,0.01037856996349018,-0.005189689136162412</t>
  </si>
  <si>
    <t>1988-10-27,0.2681097934022565,0.2715690551348266,0.2646505547642254,0.2698394358158111,143684800,-0.6368942352380169,0.0069185003706012105,0.0017296424135546107</t>
  </si>
  <si>
    <t>1988-10-28,0.2698394527996015,0.2732994999642786,0.2663801908493042,0.2663801908493042,84481600,-1.2819642006916099,0.0069193091149744035,-0.0034592619502972766</t>
  </si>
  <si>
    <t>1988-10-31,0.2681097628517243,0.2681097628517243,0.2594608358387647,0.2672449648380279,242905600,0.32463900035755167,0.00864892701295955,-0.0008647980136963773</t>
  </si>
  <si>
    <t>1988-11-01,0.2663802382509839,0.2681098579866436,0.2611913559494598,0.2629209756851196,143696000,-1.6179871360828102,0.006918502037183805,-0.0034592625658643184</t>
  </si>
  <si>
    <t>1988-11-02,0.2646507209039905,0.2646507209039905,0.254272143976591,0.2577314078807831,208521600,-1.9738127742807587,0.010378576927399519,-0.0069193130232074185</t>
  </si>
  <si>
    <t>1988-11-03,0.2577312464839193,0.2594608658056136,0.2542719847459915,0.2568664252758026,242457600,-0.3356139680812942,0.005188881059622119,-0.0008648212081167062</t>
  </si>
  <si>
    <t>1988-11-04,0.2542720864476337,0.2629210179188431,0.2542720864476337,0.2611913979053497,153798400,1.6837438465939103,0.008648931471209376,0.00691931145771596</t>
  </si>
  <si>
    <t>1988-11-07,0.2577313063325731,0.2611913540883018,0.2560016635146934,0.2594609260559082,170083200,-0.662530184117538,0.005189690573608408,0.0017296197233351296</t>
  </si>
  <si>
    <t>1988-11-08,0.2594608817343297,0.2681098102771825,0.2585960835676608,0.2663801908493042,154526400,2.666784898434016,0.00951372670952172,0.0069193091149745145</t>
  </si>
  <si>
    <t>1988-11-09,0.2646505433263124,0.2724346497816006,0.262920900987511,0.2715690433979034,201723200,1.9479123173744561,0.009513748794089616,0.006918500071591005</t>
  </si>
  <si>
    <t>1988-11-10,0.273299366235733,0.275028984817289,0.2698393207640961,0.273299366235733,99915200,0.6371576142035984,0.005189664053192877,0.0</t>
  </si>
  <si>
    <t>1988-11-11,0.2698394527996015,0.2741642981309475,0.2663801908493042,0.2663801908493042,108684800,-2.531720245725222,0.007784107281643304,-0.0034592619502972766</t>
  </si>
  <si>
    <t>1988-11-14,0.2681098998814929,0.2698395429819714,0.2646506598696326,0.2689747214317322,85232000,0.9739953163017789,0.005188883112338782,0.0008648215502392587</t>
  </si>
  <si>
    <t>1988-11-15,0.2698394358158111,0.2715690551348266,0.2681097934022565,0.2698394358158111,80001600,0.3214853721108524,0.003459261732570107,0.0</t>
  </si>
  <si>
    <t>1988-11-16,0.2698395008168481,0.2715691205525078,0.2611913559494598,0.2629209756851196,147840000,-2.5639173569181217,0.010377764603048012,-0.006918525131728526</t>
  </si>
  <si>
    <t>1988-11-17,0.262920940667374,0.2663802027725082,0.262920940667374,0.2646505832672119,79542400,0.6578431323652767,0.0034592621051341976,0.0017296425998379328</t>
  </si>
  <si>
    <t>1988-11-18,0.2663802382509839,0.2663802382509839,0.2629209756851196,0.2629209756851196,57590400,-0.6535438391027437,0.0034592625658643184,-0.0034592625658643184</t>
  </si>
  <si>
    <t>1988-11-21,0.2601455623239321,0.2618805564149157,0.2514745977677136,0.2540758848190307,221905600,-3.3641632597172344,0.010405958647202118,-0.006069677504901394</t>
  </si>
  <si>
    <t>1988-11-22,0.2532088910416519,0.2558101789812942,0.2497404994036316,0.2506075799465179,148187200,-1.3650665331671141,0.006069679577662607,-0.002601311095134007</t>
  </si>
  <si>
    <t>1988-11-23,0.2480054395508196,0.2566771920761334,0.2462712557652534,0.2558101117610931,187992000,2.0759674610342893,0.010405936310879965,0.007804672210273478</t>
  </si>
  <si>
    <t>1988-11-25,0.2514746979629548,0.2549430897984528,0.2497405136229523,0.2532089054584503,48294400,-1.0168504617487861,0.005202576175500517,0.0017342074954955211</t>
  </si>
  <si>
    <t>1988-11-28,0.2532089054584503,0.2549430897984528,0.2497405136229523,0.2532089054584503,139361600,0.0,0.005202576175500517,0.0</t>
  </si>
  <si>
    <t>1988-11-29,0.2532088589719213,0.2549430429935455,0.2497404677731841,0.2549430429935455,92668800,0.684864354180359,0.005202575220361383,0.0017341840216241744</t>
  </si>
  <si>
    <t>1988-11-30,0.2549430708856622,0.2636148255401153,0.2549430708856622,0.2610135376453399,167843200,2.381117986399861,0.008671754654453079,0.006070466759677706</t>
  </si>
  <si>
    <t>1988-12-01,0.2618806351350055,0.2705516022976761,0.2601456405224907,0.2688173949718475,212161600,2.989828572459441,0.010405961775185435,0.006936759836841999</t>
  </si>
  <si>
    <t>1988-12-02,0.2653490003005001,0.2766220414644812,0.2636147931467575,0.2722857594490051,333715200,1.2902306703481248,0.013007248317723707,0.006936759148505001</t>
  </si>
  <si>
    <t>1988-12-05,0.2740207612514496,0.2774891524966313,0.2688173755193032,0.2740207612514496,154414400,0.6371988773689052,0.008671776977328127,0.0</t>
  </si>
  <si>
    <t>1988-12-06,0.2722857667644849,0.2757549452962959,0.2705515827196386,0.2740207612514496,104932800,0.0,0.005203362576657322,0.0017349944869646805</t>
  </si>
  <si>
    <t>1988-12-07,0.2705516467388655,0.2740208260915703,0.2688174391281736,0.2731537222862243,98134400,-0.3164136035771592,0.005203386963396728,0.0026020755473588064</t>
  </si>
  <si>
    <t>1988-12-08,0.2722857412425404,0.2722857412425404,0.2688173503224585,0.2714186608791351,59460800,-0.6351959594645962,0.0034683909200818874,-0.0008670803634053259</t>
  </si>
  <si>
    <t>1988-12-09,0.2722857412425404,0.2740207355668801,0.2688173503224585,0.2714186608791351,44956800,0.0,0.005203385244421599,-0.0008670803634053259</t>
  </si>
  <si>
    <t>1988-12-12,0.272285742863129,0.2740207371977952,0.2670831680297851,0.2670831680297851,117880000,-1.5973451623801926,0.006937569168010083,-0.005202574833343909</t>
  </si>
  <si>
    <t>1988-12-13,0.2670832108015097,0.2688173949718475,0.2653490266311719,0.2688173949718475,122550400,0.6493209418082735,0.0034683683406755983,0.0017341841703377714</t>
  </si>
  <si>
    <t>1988-12-14,0.2670830309668358,0.277488985735393,0.2670830309668358,0.2757547795772552,193300800,2.5807052427296417,0.010405954768557213,0.008671748610419416</t>
  </si>
  <si>
    <t>1988-12-15,0.2774891524966313,0.2809575205863239,0.2722857667644849,0.2740207612514496,112571200,-0.6288262087293384,0.00867175382183899,-0.0034683912451817234</t>
  </si>
  <si>
    <t>1988-12-16,0.2740207820813746,0.2809575419435527,0.2722857874625228,0.2783562541007995,183489600,1.5821767772448148,0.008671754481029914,0.004335472019424913</t>
  </si>
  <si>
    <t>1988-12-19,0.279223326033175,0.2844259011274091,0.277489142053593,0.2826917171478271,234326400,1.5575231320139826,0.0069367590738161344,0.0034683911146520807</t>
  </si>
  <si>
    <t>1988-12-20,0.2844259142875671,0.287895092849335,0.2818246266200906,0.2844259142875671,274187200,0.6134587731246199,0.006070466229244398,0.0</t>
  </si>
  <si>
    <t>1988-12-21,0.2844258951403761,0.2913634645102474,0.2844258951403761,0.2896292805671692,241964800,1.8294276358873818,0.0069375693698713325,0.005203385426793106</t>
  </si>
  <si>
    <t>1988-12-22,0.2896293000646456,0.2913634841244668,0.2826917302277459,0.2844259142875671,106030400,-1.7965608551084866,0.008671753896720868,-0.0052033857770785175</t>
  </si>
  <si>
    <t>1988-12-23,0.2844259860116378,0.2870280616219192,0.2844259860116378,0.2852938771247864,40958400,0.3051630648330361,0.0026020756102813625,0.0008678911131485556</t>
  </si>
  <si>
    <t>1988-12-27,0.2844259112461306,0.2878950897708017,0.2809575200080871,0.2809575200080871,59987200,-1.5199615079024564,0.0069375697627145905,-0.003468391238043489</t>
  </si>
  <si>
    <t>1988-12-28,0.2809574768408562,0.2826916837711732,0.2757549023608762,0.2792232930660248,51542400,-0.6172559260960164,0.0069367814102970216,-0.0017341837748314215</t>
  </si>
  <si>
    <t>1988-12-29,0.2792233359668099,0.2826917272048534,0.2792233359668099,0.2809575200080871,117812800,0.6210896386972475,0.003468391238043489,0.0017341840412771758</t>
  </si>
  <si>
    <t>1988-12-30,0.2809574768408562,0.2861608617628284,0.2792232930660248,0.2792232930660248,81692800,-0.6172559260960164,0.00693756869680362,-0.0017341837748314215</t>
  </si>
  <si>
    <t>1989-01-03,0.2792231990557099,0.2809573822466676,0.2774890158647521,0.2800903022289276,100016000,0.3105074628203752,0.0034683663819154997,0.0008671031732176981</t>
  </si>
  <si>
    <t>1989-01-04,0.2826917529165176,0.2922306111864803,0.28095754556202,0.2913635075092315,239948800,4.0248466978660025,0.011273065624460288,0.00867175459271391</t>
  </si>
  <si>
    <t>1989-01-05,0.2913634314954291,0.3000351838257696,0.2861608571002181,0.2930976152420044,307328000,0.5951698438823705,0.0138743267255515,0.0017341837465753018</t>
  </si>
  <si>
    <t>1989-01-06,0.2930976893477847,0.3017694670261518,0.2930976893477847,0.2956990003585815,198665600,0.887549055774195,0.008671777678367132,0.002601311010796803</t>
  </si>
  <si>
    <t>1989-01-09,0.2983011603355407,0.2991682410969077,0.2930977727029347,0.2983011603355407,79307200,0.8800029671401255,0.006070468393973016,0.0</t>
  </si>
  <si>
    <t>1989-01-10,0.2948318966883159,0.2974339718303147,0.2878951136371729,0.2956990003585815,103320000,-0.8723264683356269,0.00953885819314182,0.000867103670265601</t>
  </si>
  <si>
    <t>1989-01-11,0.2930975371319592,0.2948317435718562,0.2861607808388078,0.2922304570674896,156128000,-1.1729979766200493,0.008670962733048404,-0.0008670800644695609</t>
  </si>
  <si>
    <t>1989-01-12,0.2930975893766063,0.2983009737546058,0.2913634057830699,0.296565979719162,150315200,1.4835971223461808,0.006937567971535885,0.003468390342555694</t>
  </si>
  <si>
    <t>1989-01-13,0.2965660302436618,0.3017694155081366,0.2939647428324472,0.3000352084636688,193905600,1.1697999709177953,0.00780467267568935,0.00346917822000703</t>
  </si>
  <si>
    <t>1989-01-16,0.3000352706949547,0.3052378465964671,0.2983010864462812,0.3035036623477936,168593600,1.1560156229280416,0.00693676015018585,0.0034683916528388536</t>
  </si>
  <si>
    <t>1989-01-17,0.3000350876970741,0.3017692940435095,0.2774890158647521,0.2800903022289276,756604800,-7.714358349994443,0.024280278178757386,-0.019944785468146486</t>
  </si>
  <si>
    <t>1989-01-18,0.2826915578988559,0.2852936312667435,0.2740205965745926,0.2757547795772552,487928000,-1.5479017363938752,0.011273034692150907,-0.006936778321600723</t>
  </si>
  <si>
    <t>1989-01-19,0.2809575200080871,0.2844259112461306,0.2774891519255327,0.2809575200080871,255987200,1.8867271997272228,0.006936759320597896,0.0</t>
  </si>
  <si>
    <t>1989-01-20,0.2809575230124353,0.287895092849335,0.2792233389526141,0.2844259142875671,173734400,1.2344906373675801,0.008671753896720924,0.003468391275131766</t>
  </si>
  <si>
    <t>1989-01-23,0.2826917302277459,0.2861609087895138,0.2826917302277459,0.2844259142875671,180532800,0.0,0.0034691785617678716,0.0017341840598211755</t>
  </si>
  <si>
    <t>1989-01-24,0.2844259587545883,0.2896293453451618,0.2826917744236455,0.2887622416019439,223294400,1.5245893909626718,0.006937570921516312,0.004336282847355599</t>
  </si>
  <si>
    <t>1989-01-25,0.2896293505496726,0.291363534911778,0.2844259638655966,0.287895143032074,110936000,-0.3002811465445121,0.006937571046181423,-0.0017342075175986182</t>
  </si>
  <si>
    <t>1989-01-26,0.2826917111972978,0.2922305680595303,0.2818246076480149,0.2896292805671692,285264000,0.6023503963392685,0.01040596041151537,0.006937569369871388</t>
  </si>
  <si>
    <t>1989-01-27,0.2653490329069597,0.2722857929078635,0.2514746793074647,0.2610135376453399,2127171200,-9.880127750133628,0.02081111360039878,-0.004335495261619804</t>
  </si>
  <si>
    <t>1989-01-30,0.261013387131188,0.2636146735259237,0.2584113134502014,0.2592784166336059,586499200,-0.6647628423364194,0.0052033600757223075,-0.001734970497582089</t>
  </si>
  <si>
    <t>1989-01-31,0.2584114574180476,0.2618806362152099,0.2549430659075749,0.2618806362152099,460353600,1.0036391055570526,0.006937570307635033,0.003469178797162298</t>
  </si>
  <si>
    <t>1989-02-01,0.2618806091485033,0.2748878343107386,0.2592785342867698,0.2722857594490051,487558400,3.9732312339597398,0.01560930002396882,0.01040515030050182</t>
  </si>
  <si>
    <t>1989-02-02,0.2740205965745926,0.2792231687380556,0.2722856031302987,0.2757547795772552,473491200,1.2740365619083205,0.006937565607756879,0.0017341830026625926</t>
  </si>
  <si>
    <t>1989-02-03,0.2774891450413526,0.2792233290396067,0.270551575450751,0.2722857594490051,178908800,-1.258009066449628,0.008671753588855746,-0.005203385592347454</t>
  </si>
  <si>
    <t>1989-02-06,0.2740207371977952,0.2740207371977952,0.2653489841371662,0.2670831680297851,116737600,-1.9107100678889544,0.008671753060629006,-0.006937569168010083</t>
  </si>
  <si>
    <t>1989-02-07,0.2653490166409568,0.2722857762166344,0.2653490166409568,0.2705515921115875,165155200,1.2986307251738216,0.006936759575677631,0.005202575470630744</t>
  </si>
  <si>
    <t>1989-02-08,0.2705515150770161,0.2740206927414718,0.2636147343209694,0.2653489410877228,157012800,-1.9229792673772006,0.010405958420502404,-0.005202573989293302</t>
  </si>
  <si>
    <t>1989-02-09,0.2653489410877228,0.2705515150770161,0.2636147343209694,0.2653489410877228,160809600,0.0,0.006936780756046701,0.0</t>
  </si>
  <si>
    <t>1989-02-10,0.2653490988471026,0.2653490988471026,0.2566773188821918,0.2584115266799927,348342400,-2.6144496297185627,0.008671779964910808,-0.00693757216710994</t>
  </si>
  <si>
    <t>1989-02-13,0.2549430560230316,0.2584114473990294,0.2549430560230316,0.2566772401332855,235188800,-0.6711335864111212,0.0034683913759978036,0.0017341841102539446</t>
  </si>
  <si>
    <t>1989-02-14,0.2558100761935173,0.2566771563879997,0.244537014824021,0.2480054050683975,891576000,-3.378497859952434,0.012140141563978718,-0.007804671125119816</t>
  </si>
  <si>
    <t>1989-02-15,0.2480054408800203,0.2514746189117431,0.2462712570851596,0.2514746189117431,330624000,1.398846062402881,0.0052033618265835135,0.0034691780317228083</t>
  </si>
  <si>
    <t>1989-02-16,0.2514745843233808,0.258411364859695,0.2497404007670435,0.2523416876792907,255696000,0.3447937494844844,0.0086709640926515,0.0008671033559098928</t>
  </si>
  <si>
    <t>1989-02-17,0.2521680064772827,0.2573849260057652,0.2521680064772827,0.2556459605693817,116849600,1.3094439212479658,0.0052169195284824665,0.0034779540920990004</t>
  </si>
  <si>
    <t>1989-02-21,0.2565153736746394,0.2626025750608284,0.2556458796220968,0.260862797498703,190556800,2.0406490748776873,0.006956695438731619,0.004347423824063612</t>
  </si>
  <si>
    <t>1989-02-22,0.2591239146614806,0.2608628800978641,0.2539069951329982,0.2556459605693817,238324800,-1.9998393712492568,0.006955884964865933,-0.0034779540920988894</t>
  </si>
  <si>
    <t>1989-02-23,0.2539069951329982,0.2573849260057652,0.2521680064772827,0.2556459605693817,95368000,0.0,0.0052169195284824665,0.0017389654363835216</t>
  </si>
  <si>
    <t>1989-02-24,0.2573849190088663,0.2573849190088663,0.2504290342330932,0.2504290342330932,152129600,-2.040684047840702,0.00695588477577308,-0.00695588477577308</t>
  </si>
  <si>
    <t>1989-02-27,0.2504290703610849,0.2539070248603821,0.2486892920443862,0.2539070248603821,115920000,1.3888128578779968,0.005217732815995885,0.0034779544992971645</t>
  </si>
  <si>
    <t>1989-02-28,0.2539069283380125,0.2556458933169285,0.2504289751608544,0.2521679401397705,176019200,-0.6849297381858022,0.005216918156074113,-0.0017389881982419753</t>
  </si>
  <si>
    <t>1989-03-01,0.2521679996222036,0.2539069882306455,0.2469502907782722,0.2504290342330932,170128000,-0.6895824686173335,0.006956697452373289,-0.0017389653891103918</t>
  </si>
  <si>
    <t>1989-03-02,0.2486892875705279,0.2521680314646261,0.241733401916403,0.2434723675251007,376331200,-2.777899427395225,0.010434629548223079,-0.0052169200454272036</t>
  </si>
  <si>
    <t>1989-03-03,0.2452113332325749,0.2452113332325749,0.2365156692895467,0.2417334020137787,387777600,-0.7142352657916073,0.008695663943028203,-0.003477931218796221</t>
  </si>
  <si>
    <t>1989-03-06,0.2434723297494712,0.249559532721831,0.239994375852359,0.2469502836465835,168515200,2.1581136861290817,0.009565156869472013,0.003477953897112307</t>
  </si>
  <si>
    <t>1989-03-07,0.2469501950360222,0.2504289371421397,0.2434722423868673,0.2486891597509384,260691200,0.7041401526970636,0.006956694755272413,0.0017389647149161913</t>
  </si>
  <si>
    <t>1989-03-08,0.24781983133711,0.2521680466883982,0.2452113479375839,0.2452113479375839,216294400,-1.3984573420238844,0.006956698750814311,-0.0026084833995261014</t>
  </si>
  <si>
    <t>1989-03-09,0.2452113113816184,0.248689265509826,0.239994391798973,0.239994391798973,133436800,-2.1275345462147266,0.008694873710853007,-0.005216919582645391</t>
  </si>
  <si>
    <t>1989-03-10,0.239994413088371,0.2434723675251007,0.2382554474796734,0.2434723675251007,102715200,1.449190416516477,0.005216920045427315,0.0034779544367297133</t>
  </si>
  <si>
    <t>1989-03-13,0.2434723675251007,0.2469503219618303,0.241733401916403,0.2434723675251007,131107200,0.0,0.005216920045427315,0.0</t>
  </si>
  <si>
    <t>1989-03-14,0.2434723822239022,0.2469503368706013,0.2426028877573935,0.2452113479375839,161940800,0.7142413860595109,0.0043474491132078075,0.001738965713681706</t>
  </si>
  <si>
    <t>1989-03-15,0.2452113331337983,0.2469503219618303,0.241733401916403,0.2434723675251007,90059200,-0.7091761564500754,0.005216920045427315,-0.0017389656086976013</t>
  </si>
  <si>
    <t>1989-03-16,0.2434723822239022,0.2469503368706013,0.2399944275772031,0.2452113479375839,192236800,0.7142413860595109,0.006955909293398205,0.001738965713681706</t>
  </si>
  <si>
    <t>1989-03-17,0.2399942182481557,0.2486890856713516,0.2365154771782867,0.2426026761531829,237126400,-1.063846272345037,0.012173608493064897,0.0026084579050272005</t>
  </si>
  <si>
    <t>1989-03-20,0.2434721698612972,0.2452111340582101,0.2399942182481557,0.2426026761531829,181451200,0.0,0.005216915810054401,-0.0008694937081142884</t>
  </si>
  <si>
    <t>1989-03-21,0.2469501214744386,0.2469501214744386,0.2417332056643842,0.2426026761531829,128195200,0.0,0.005216915810054401,-0.004347445321255694</t>
  </si>
  <si>
    <t>1989-03-22,0.238255467763669,0.241733422496496,0.2347767235734063,0.2356462180614471,144849600,-2.8674284233136005,0.006956698923089699,-0.0026092497022218997</t>
  </si>
  <si>
    <t>1989-03-23,0.2365156596683206,0.2399944034223081,0.2347766941296619,0.239124909043312,118910400,1.4762345903458485,0.0052177092926462,0.002609249374991379</t>
  </si>
  <si>
    <t>1989-03-27,0.238255464547935,0.2399944302812095,0.2330377314520143,0.2347767204046249,151659200,-1.818375449083598,0.006956698829195196,-0.003478744143310092</t>
  </si>
  <si>
    <t>1989-03-28,0.2365156561136245,0.2399943998153285,0.2365156561136245,0.2365156561136245,141254400,0.7406763779656655,0.003478743701704007,0.0</t>
  </si>
  <si>
    <t>1989-03-29,0.2365156777416992,0.2399944217615154,0.2365156777416992,0.2382554560899734,74401600,0.735596114412429,0.0034787440198161823,0.0017397783482741846</t>
  </si>
  <si>
    <t>1989-03-30,0.238255447575648,0.2434723676231768,0.2365156692895467,0.2417334020137787,105246400,1.4597549961214318,0.006956698333630107,0.003477954438130676</t>
  </si>
  <si>
    <t>1989-03-31,0.2434722745089147,0.2486891925612698,0.2417333095645715,0.247819721698761,185348800,2.517781834980082,0.006955882996698304,0.004347447189846282</t>
  </si>
  <si>
    <t>1989-04-03,0.2469503219618303,0.2521680314646261,0.241733401916403,0.2434723675251007,166286400,-1.754240600328305,0.010434629548223079,-0.0034779544367296023</t>
  </si>
  <si>
    <t>1989-04-04,0.239994391798973,0.2426028515902957,0.2356461770959143,0.239994391798973,115729600,-1.428488892386992,0.006956674494381421,0.0</t>
  </si>
  <si>
    <t>1989-04-05,0.239994413088371,0.2452113331337983,0.2382554474796734,0.2434723675251007,120254400,1.449190416516477,0.006955885654124916,0.0034779544367297133</t>
  </si>
  <si>
    <t>1989-04-06,0.2417333713916095,0.2512985053179827,0.2399943827831676,0.2504290342330932,156374400,2.857271557633867,0.011304122534815109,0.008695662841483709</t>
  </si>
  <si>
    <t>1989-04-07,0.2504289502616379,0.2608627855363888,0.2504289502616379,0.259993314743042,354984000,3.8191580058750674,0.010433835274750891,0.009564364481404075</t>
  </si>
  <si>
    <t>1989-04-10,0.2591239447406036,0.2643416543320482,0.2556459902447834,0.2573849558830261,135374400,-1.0032407420143774,0.008695664087264798,-0.0017389888575774504</t>
  </si>
  <si>
    <t>1989-04-11,0.2608628789741851,0.2643416225085894,0.2573849248970675,0.2626026570796966,146540800,2.027197424484184,0.0069566976115219,0.0017397781055115136</t>
  </si>
  <si>
    <t>1989-04-12,0.2660805883339285,0.2730364726721952,0.2634721055853323,0.2678195536136627,387912000,1.986612242229846,0.009564367086862924,0.001738965279734217</t>
  </si>
  <si>
    <t>1989-04-13,0.2695585188933969,0.2747762506284785,0.2660805883339285,0.2678195536136627,181272000,0.0,0.008695662294549988,-0.0017389652797341615</t>
  </si>
  <si>
    <t>1989-04-14,0.2712974776309584,0.273036442719927,0.2660805591447251,0.2695584893226623,123356800,0.6492937821515721,0.006955883575201882,-0.0017389883082961077</t>
  </si>
  <si>
    <t>1989-04-17,0.2678195607523623,0.2730364799499511,0.2643416068808595,0.2730364799499511,140145600,1.2902545328949522,0.008694873069091613,0.005216919197588821</t>
  </si>
  <si>
    <t>1989-04-18,0.2747761805966592,0.2817320631620899,0.2730364030837906,0.2791236042976379,560985600,2.2294179696436878,0.00869566007829925,0.004347423700978681</t>
  </si>
  <si>
    <t>1989-04-19,0.2782542941762285,0.2895584196469228,0.2765153051161407,0.2843407094478607,425880000,1.8691021002507746,0.013043114530782107,0.006086415271632228</t>
  </si>
  <si>
    <t>1989-04-20,0.2834711670875549,0.2886888764062298,0.2799932127735542,0.2834711670875549,179816000,-0.3058100129222918,0.008695663632675599,0.0</t>
  </si>
  <si>
    <t>1989-04-21,0.2817320631620899,0.284340545245866,0.2765151454331859,0.2791236042976379,115169600,-1.5336878295541645,0.0078253998126801,-0.00260845886445199</t>
  </si>
  <si>
    <t>1989-04-24,0.2782541334890366,0.2799930983255633,0.2747761805966592,0.2791236042976379,110790400,0.0,0.005216917728904091,0.0008694708086012803</t>
  </si>
  <si>
    <t>1989-04-25,0.2782542407512665,0.2817321717650025,0.2765152520250655,0.2782542407512665,116177600,-0.31146185166209817,0.005216919739936987,0.0</t>
  </si>
  <si>
    <t>1989-04-26,0.278254114163405,0.279993078879155,0.2721669133723332,0.2765151262283325,186132800,-0.6250091708354444,0.007826165506821803,-0.001738987935072489</t>
  </si>
  <si>
    <t>1989-04-27,0.2747763214465883,0.27825427612176,0.271297577313994,0.2739068269729614,139384000,-0.9432754334087634,0.006956698807766004,-0.0008694944736268861</t>
  </si>
  <si>
    <t>1989-04-28,0.2730363897834791,0.2747761672115987,0.2678194723087047,0.271297425031662,103857600,-0.952660424764451,0.006956694902894023,-0.001738964751817118</t>
  </si>
  <si>
    <t>1989-05-01,0.2678194723087047,0.2730363897834791,0.2678194723087047,0.271297425031662,80662400,0.0,0.00521691747477443,0.0034779527229573115</t>
  </si>
  <si>
    <t>1989-05-02,0.2712976707737644,0.2799933383050327,0.2712976707737644,0.277384877204895,215745600,2.243829690798793,0.008695667531268325,0.006087206431130643</t>
  </si>
  <si>
    <t>1989-05-03,0.2765151637330716,0.283471069978171,0.2765151637330716,0.2799931168556213,220539200,0.9402962688552119,0.006955906245099397,0.0034779531225496707</t>
  </si>
  <si>
    <t>1989-05-04,0.279993183481008,0.2869498808385488,0.2782542181156029,0.2852101027965545,188910400,1.8632550683820526,0.008695662722945863,0.00521691931554652</t>
  </si>
  <si>
    <t>1989-05-05,0.2956448072369327,0.2973837729148613,0.2886888980865478,0.2886888980865478,460756800,1.2197307374047561,0.008694874828313492,-0.006955909150384909</t>
  </si>
  <si>
    <t>1989-05-08,0.2886888747884153,0.2939057946205139,0.2886888747884153,0.2939057946205139,205923200,1.8070998117849735,0.005216919832098599,0.005216919832098599</t>
  </si>
  <si>
    <t>1989-05-09,0.292166806110786,0.2991235036101599,0.292166806110786,0.2956447601318359,346774400,0.5916744559484766,0.006956697499373887,0.0034779540210498894</t>
  </si>
  <si>
    <t>1989-05-10,0.2991235256021187,0.3026014798788723,0.2956447818680329,0.3008624911308288,234438400,1.7648650348702999,0.006956698010839424,0.0017389655287101125</t>
  </si>
  <si>
    <t>1989-05-11,0.3008623979994576,0.3078183043997776,0.2991234330090406,0.3052098453044891,300944000,1.444963829595447,0.008694871390736991,0.004347447305031504</t>
  </si>
  <si>
    <t>1989-05-12,0.3095572523029183,0.3130359947681427,0.3060792992947381,0.3130359947681427,467140800,2.5641864389551294,0.006956695473404606,0.0034787424652243937</t>
  </si>
  <si>
    <t>1989-05-15,0.3112971030675474,0.3217309413260228,0.3112971030675474,0.3199919760227203,317900800,2.2221026881364514,0.010433838258475436,0.008694872955172905</t>
  </si>
  <si>
    <t>1989-05-16,0.3199919503786183,0.3217309155425604,0.3130360432841931,0.3156445026397705,228670400,-1.3586194994592904,0.008694872258367292,-0.004347447738847765</t>
  </si>
  <si>
    <t>1989-05-17,0.3147750496864319,0.3165140149499192,0.3130360612036148,0.3147750496864319,248460800,-0.27545322223808677,0.0034779537463043853,0.0</t>
  </si>
  <si>
    <t>1989-05-18,0.3147750726639713,0.3165140380543974,0.3112971186637878,0.3112971186637878,211254400,-1.1048941223609332,0.005216919390609587,-0.003477954000183525</t>
  </si>
  <si>
    <t>1989-05-19,0.3112972421797085,0.3217310851008478,0.3112972421797085,0.3182531297206878,330769600,2.2345247160519888,0.010433842921139302,0.006955887540979311</t>
  </si>
  <si>
    <t>1989-05-22,0.3189502770255416,0.3224358510180364,0.3154647263032504,0.3206930756568908,190400000,0.766668324155817,0.006971124714786003,0.0017427986313492405</t>
  </si>
  <si>
    <t>1989-05-23,0.3206930893813802,0.3206930893813802,0.3154647398039856,0.3172075152397156,134467200,-1.0868835911207575,0.005228349577394598,-0.0034855741416646158</t>
  </si>
  <si>
    <t>1989-05-24,0.3154648180414955,0.3328934609889984,0.3154648180414955,0.3328934609889984,297606400,4.945010756579604,0.017428642947502904,0.017428642947502904</t>
  </si>
  <si>
    <t>1989-05-25,0.3294078557079493,0.3416081466600956,0.3294078557079493,0.3363797962665558,232366400,1.047282595218224,0.012200290952146309,0.006971940558606504</t>
  </si>
  <si>
    <t>1989-05-26,0.3363797414467416,0.3416080909882172,0.3346361515658279,0.3381225168704986,112515200,0.5180812353432263,0.006971939422389328,0.0017427754237570037</t>
  </si>
  <si>
    <t>1989-05-30,0.3363796647731861,0.3416080131229249,0.3302791260883194,0.3311505019664764,111921600,-2.0619788852135224,0.011328887034605495,-0.0052291628067097085</t>
  </si>
  <si>
    <t>1989-05-31,0.3311506618508372,0.3355084276131835,0.3276651101149357,0.3328934609889984,115214400,0.5263344044994067,0.007843317498247793,0.0017427991381612218</t>
  </si>
  <si>
    <t>1989-06-01,0.332893416417828,0.3433509079529513,0.3311506175130106,0.3398653566837311,179502400,2.0943324251608164,0.012200290439940698,0.006971940265903087</t>
  </si>
  <si>
    <t>1989-06-02,0.3381225623062209,0.3450937114784165,0.3381225623062209,0.3416081368923187,124476800,0.5127854823430589,0.006971149172195601,0.0034855745860978282</t>
  </si>
  <si>
    <t>1989-06-05,0.3398652582583466,0.341608033388247,0.3241793978216222,0.3276649713516235,124118400,-4.081625709369563,0.01742863556662483,-0.012200286906723146</t>
  </si>
  <si>
    <t>1989-06-06,0.3259222209453583,0.3276650196020959,0.3224358557151518,0.3259222209453583,145006400,-0.5318696103145615,0.005229163886944055,0.0</t>
  </si>
  <si>
    <t>1989-06-07,0.3259222810221867,0.338122571974333,0.3259222810221867,0.3363797962665558,175672000,3.2086107203321834,0.012200290952146309,0.010457515244369109</t>
  </si>
  <si>
    <t>1989-06-08,0.3381223698896474,0.3416079424921973,0.3294076588317616,0.3320218324661255,178012800,-1.2955486176039366,0.012200283660435685,-0.006100537423521901</t>
  </si>
  <si>
    <t>1989-06-09,0.3294077464815239,0.3328933200115252,0.3241793978216222,0.3276649713516235,94416000,-1.3122212723606141,0.008713922189903023,-0.001742775129900398</t>
  </si>
  <si>
    <t>1989-06-12,0.3259221536167377,0.3328933002631888,0.3224357891067403,0.3311505019664764,80864000,1.063748315993318,0.010457511156448496,0.005228348349738676</t>
  </si>
  <si>
    <t>1989-06-13,0.3311505774481094,0.3398653155644602,0.3276650266005952,0.3381225168704986,230977600,2.105391615782004,0.012200288963864991,0.006971939422389217</t>
  </si>
  <si>
    <t>1989-06-14,0.3416079665249193,0.3503226781959003,0.3363796188883682,0.3459649384021759,251305600,2.3194023291506882,0.01394305930753209,0.004356971877256588</t>
  </si>
  <si>
    <t>1989-06-15,0.3450935864461504,0.3468363614726635,0.3311505019664764,0.3311505019664764,161403200,-4.282062946644061,0.015685859506187116,-0.013943084479674017</t>
  </si>
  <si>
    <t>1989-06-16,0.3119791197744497,0.3172074685828255,0.3032644061502483,0.3102355301380157,542001600,-6.315850860639194,0.013943062432577202,-0.0017435896364340064</t>
  </si>
  <si>
    <t>1989-06-19,0.3102354832180221,0.3119790725907557,0.3032643602845669,0.3067499101161957,183120000,-1.1235399182902617,0.00871471230618881,-0.0034855731018264002</t>
  </si>
  <si>
    <t>1989-06-20,0.3067500647408746,0.3067500647408746,0.2945497731830117,0.299778938293457,134534400,-2.2725261174805667,0.012200291557862897,-0.006971126447417597</t>
  </si>
  <si>
    <t>1989-06-21,0.2997788789648876,0.3032644531338788,0.2945497148893344,0.2962925136089325,129864000,-1.162998542983562,0.008714738244544384,-0.00348636535595509</t>
  </si>
  <si>
    <t>1989-06-22,0.296292518014303,0.3050072331182158,0.2928069437934871,0.3015216588973999,137200000,1.7648590660543029,0.01220028932472872,0.005229140883096894</t>
  </si>
  <si>
    <t>1989-06-23,0.3015216655317541,0.3084928141267715,0.3015216655317541,0.3058786392211914,123894400,1.4449974637722685,0.006971148595017407,0.004356973689437327</t>
  </si>
  <si>
    <t>1989-06-26,0.3067502008575198,0.3067502008575198,0.3015218478843867,0.3032646477222442,183836800,-0.8545845194037671,0.005228352973133121,-0.0034855531352755986</t>
  </si>
  <si>
    <t>1989-06-27,0.3050072496724,0.3084928240823945,0.2962925340954985,0.2971639335155487,105784000,-2.01167998067584,0.012200289986895985,-0.007843316156851299</t>
  </si>
  <si>
    <t>1989-06-28,0.2945497239896444,0.2945497239896444,0.2858350087460579,0.2910641729831695,257028800,-2.0526584300513906,0.008714715243586524,-0.0034855510064749073</t>
  </si>
  <si>
    <t>1989-06-29,0.2858349422567177,0.2875785318115648,0.2788638185951465,0.2832207679748535,233520000,-2.6947339234257184,0.008714713216418313,-0.0026141742818641678</t>
  </si>
  <si>
    <t>1989-06-30,0.2823494188164552,0.2910641568471186,0.275378293919766,0.2875785827636719,164740800,1.5386635732889786,0.015685862927352634,0.005229163947216675</t>
  </si>
  <si>
    <t>1989-07-03,0.2910641265086007,0.2910641265086007,0.2840921878814697,0.2840921878814697,48350400,-1.2123277222863327,0.006971938627130969,-0.006971938627130969</t>
  </si>
  <si>
    <t>1989-07-05,0.2823494970798492,0.2840922962397547,0.2788639453004597,0.2823494970798492,119156800,-0.613424400936935,0.005228350939294968,0.0</t>
  </si>
  <si>
    <t>1989-07-06,0.2840922174932808,0.2910641568471186,0.280606643409834,0.2875785827636719,173924800,1.8519904366409712,0.010457513437284627,0.0034863652703910897</t>
  </si>
  <si>
    <t>1989-07-07,0.2875785827636719,0.2928069322537399,0.2823494188164552,0.2875785827636719,106108800,0.0,0.010457513437284682,0.0</t>
  </si>
  <si>
    <t>1989-07-10,0.2858350721294494,0.2875786624765185,0.2788639453004597,0.2823494970798492,203694400,-1.8183154091554465,0.008714717176058762,-0.0034855750496002313</t>
  </si>
  <si>
    <t>1989-07-11,0.2840920929486049,0.2858348675912017,0.2771209478378296,0.2771209478378296,243924800,-1.8518004445182146,0.008713919753372101,-0.00697114511077529</t>
  </si>
  <si>
    <t>1989-07-12,0.2771209598603398,0.2806065325669443,0.2753781851421352,0.2788637578487396,124129600,0.6288986900874427,0.005228347424809099,0.0017427979883998246</t>
  </si>
  <si>
    <t>1989-07-13,0.2788638185951465,0.2858349422567177,0.2753782451292609,0.2832207679748535,225433600,1.562415338488421,0.010456697127456782,0.0043569493797070424</t>
  </si>
  <si>
    <t>1989-07-14,0.2840921878814697,0.2858349631064361,0.2771210404412006,0.2840921878814697,257320000,0.3076822059509432,0.008713922665235463,0.0</t>
  </si>
  <si>
    <t>1989-07-17,0.2840921878814697,0.2875785527884662,0.2771210404412006,0.2840921878814697,130894400,0.0,0.010457512347265607,0.0</t>
  </si>
  <si>
    <t>1989-07-18,0.2840921534421388,0.2840921534421388,0.2701490690650018,0.2736346423625946,477310400,-3.6810394530237045,0.013943084377136983,-0.01045751107954418</t>
  </si>
  <si>
    <t>1989-07-19,0.2753783702508596,0.2840922962397547,0.2718920040140958,0.2823494970798492,238974400,3.1848506614547967,0.012200292225658882,0.006971126828989593</t>
  </si>
  <si>
    <t>1989-07-20,0.2840921052735486,0.2875784691667849,0.2771209598603398,0.2788637578487396,236073600,-1.2345477031693752,0.010457509306445123,-0.005228347424808988</t>
  </si>
  <si>
    <t>1989-07-21,0.2771209598603398,0.2788637578487396,0.2718918212488989,0.2788637578487396,139484800,0.0,0.0069719365998407445,0.0017427979883998246</t>
  </si>
  <si>
    <t>1989-07-24,0.2771210068469533,0.2771210068469533,0.2736346423625946,0.2736346423625946,115987200,-1.8751506206774238,0.003486364484358684,-0.003486364484358684</t>
  </si>
  <si>
    <t>1989-07-25,0.2736346252223564,0.2771209894883322,0.2649207041593065,0.2701490521430969,209843200,-1.2738117474464072,0.012200285329025673,-0.003485573079259452</t>
  </si>
  <si>
    <t>1989-07-26,0.2666635811328888,0.2684063565524083,0.2631780070236453,0.2666635811328888,233744000,-1.2902029389175507,0.005228349528762999,0.0</t>
  </si>
  <si>
    <t>1989-07-27,0.2666635190376081,0.2753782318332565,0.2649207207537122,0.2736346423625946,173073600,2.614178209146556,0.01045751107954429,0.006971123324986506</t>
  </si>
  <si>
    <t>1989-07-28,0.2736347953249347,0.2771211617581784,0.2718920193370229,0.2745069861412048,119336000,0.3187987350864008,0.005229142421155519,0.000872190816270102</t>
  </si>
  <si>
    <t>1989-07-31,0.2736345840958444,0.2788637457506204,0.2718918094532476,0.2771209478378296,111865600,0.9522386782827574,0.006971936297372805,0.003486363741985188</t>
  </si>
  <si>
    <t>1989-08-01,0.2771211766847046,0.280606752118483,0.2736348100636752,0.2779925763607025,139540800,0.3145300020346964,0.006971942054807834,0.0008713996759979192</t>
  </si>
  <si>
    <t>1989-08-02,0.2771211461405544,0.2823494970798492,0.2753783702508596,0.2823494970798492,101404800,1.5672795209802581,0.006971126828989593,0.005228350939294801</t>
  </si>
  <si>
    <t>1989-08-03,0.2823494188164552,0.2893213581702931,0.2823494188164552,0.2875785827636719,172939200,1.8519904366409712,0.006971939353837886,0.005229163947216675</t>
  </si>
  <si>
    <t>1989-08-04,0.2875785081436883,0.298035204410553,0.2867071090313835,0.298035204410553,183355200,3.636091932296015,0.011328095379169456,0.010456696266864685</t>
  </si>
  <si>
    <t>1989-08-07,0.2997789870209089,0.3067501146014456,0.297164020082182,0.3050073385238647,168212800,2.339365957488493,0.009586094519263566,0.005228351502955808</t>
  </si>
  <si>
    <t>1989-08-08,0.303264498324273,0.3119792145972198,0.303264498324273,0.3076214492321014,206192000,0.8570648565008776,0.008714716272946788,0.004356950907828394</t>
  </si>
  <si>
    <t>1989-08-09,0.3067499101161957,0.3189501955242109,0.3058785342933873,0.3067499101161957,195160000,-0.283315457384814,0.013071661230823595,0.0</t>
  </si>
  <si>
    <t>1989-08-10,0.3067500085935212,0.3067500085935212,0.2980352934896084,0.3015216588973999,152364800,-1.7044018747439327,0.008714715103912807,-0.005228349696121293</t>
  </si>
  <si>
    <t>1989-08-11,0.306749934263525,0.306749934263525,0.2875785244128827,0.2919354736804962,230081600,-3.1792691947763574,0.019171409850642307,-0.014814460583028766</t>
  </si>
  <si>
    <t>1989-08-14,0.2893213280134326,0.2928069017335671,0.2823493893863015,0.2840921878814697,102827200,-2.6866504779787137,0.010457512347265607,-0.0052291401319628505</t>
  </si>
  <si>
    <t>1989-08-15,0.2840922019652312,0.2893213423564267,0.2840922019652312,0.2884499430656433,163732800,1.5339229201162485,0.005229140391195486,0.004357741100412094</t>
  </si>
  <si>
    <t>1989-08-16,0.2893212403907397,0.2910640383580909,0.278863754480789,0.2814779281616211,120534400,-2.4170623262822377,0.012200283877301932,-0.007843312229118604</t>
  </si>
  <si>
    <t>1989-08-17,0.2806066190537986,0.2875785578024875,0.2788638437984463,0.2858349680900574,153316800,1.547915304369618,0.008714714004041169,0.005228349036258795</t>
  </si>
  <si>
    <t>1989-08-18,0.2910640939335377,0.2962924422934968,0.2893212956334186,0.2945496439933777,84067200,3.048848768067658,0.0069711466600782535,0.0034855500598399702</t>
  </si>
  <si>
    <t>1989-08-21,0.2952485680580139,0.3022370493135495,0.2935016576728745,0.2952485680580139,137827200,0.23728565927310097,0.008735391640674994,0.0</t>
  </si>
  <si>
    <t>1989-08-22,0.2935016503993399,0.3004901314816876,0.2935016503993399,0.299616664648056,111832000,1.4794641067264358,0.006988481082347675,0.0061150142487160775</t>
  </si>
  <si>
    <t>1989-08-23,0.3004903008164547,0.309224904098719,0.2969956617738899,0.3057310581207275,173644800,2.040738781954521,0.012229242324829082,0.005240757304272758</t>
  </si>
  <si>
    <t>1989-08-24,0.3057309305486423,0.3109716856661098,0.3039840199512928,0.3083513081073761,162926400,0.8570440971076954,0.00698766571481696,0.0026203775587337885</t>
  </si>
  <si>
    <t>1989-08-25,0.3074779798376265,0.314466465094345,0.3074779798376265,0.3127195537090301,161392000,1.416645717660736,0.006988485256718524,0.005241573871403615</t>
  </si>
  <si>
    <t>1989-08-28,0.3109718259336856,0.314466465094345,0.3074779798376265,0.3127195537090301,81659200,0.0,0.006988485256718524,0.0017477277753444875</t>
  </si>
  <si>
    <t>1989-08-29,0.3127194126531206,0.3144663232504701,0.3057309305486423,0.3083513081073761,176904000,-1.3968571999557255,0.008735392701827771,-0.004368104545744489</t>
  </si>
  <si>
    <t>1989-08-30,0.3074777444746968,0.312719314333871,0.3074777444746968,0.310971587896347,116099200,0.8497709333726622,0.005241569859174233,0.0034938434216502112</t>
  </si>
  <si>
    <t>1989-08-31,0.310971587896347,0.3144662243819904,0.3092246778482277,0.310971587896347,56291200,0.0,0.0052415465337626865,0.0</t>
  </si>
  <si>
    <t>1989-09-01,0.3109717278908654,0.3127194551151884,0.3092248170563147,0.311845988035202,74121600,0.28118328904906953,0.003494638058873678,0.0008742601443366138</t>
  </si>
  <si>
    <t>1989-09-05,0.3109718259336856,0.317086843835032,0.3109718259336856,0.3127195537090301,114822400,0.28012727671502535,0.006115017901346387,0.0017477277753444875</t>
  </si>
  <si>
    <t>1989-09-06,0.3127195537090301,0.3135929977389728,0.3074779798376265,0.3127195537090301,86755200,0.0,0.006115017901346331,0.0</t>
  </si>
  <si>
    <t>1989-09-07,0.3127195537090301,0.3179603111904041,0.3127195537090301,0.3127195537090301,113892800,0.0,0.005240757481373981,0.0</t>
  </si>
  <si>
    <t>1989-09-08,0.312719505718554,0.3162133512784416,0.3109717782114188,0.3144664168357849,55832000,0.5586037412870448,0.005241573067022776,0.0017469111172309093</t>
  </si>
  <si>
    <t>1989-09-11,0.3127194003801153,0.321453999674902,0.3109716734616959,0.3197070658206939,98593600,1.6665210351048954,0.010482326213206106,0.006987665440578605</t>
  </si>
  <si>
    <t>1989-09-12,0.3179601737683922,0.3266955666349991,0.3144663291823686,0.3214540183544159,103588800,0.5464228728375264,0.012229237452630493,0.0034938445860236977</t>
  </si>
  <si>
    <t>1989-09-13,0.3232010190727908,0.3258221904758285,0.3144664168357849,0.3144664168357849,128688000,-2.1737483806865576,0.011355773640043587,-0.008734602237005895</t>
  </si>
  <si>
    <t>1989-09-14,0.314466465094345,0.3162133998050893,0.3109718259336856,0.3127195537090301,131286400,-0.5555006936295626,0.005241573871403671,-0.0017469113853149087</t>
  </si>
  <si>
    <t>1989-09-15,0.3144664168357849,0.3162133512784416,0.309224867094188,0.3144664168357849,124868800,0.5586037412870448,0.006988484184253574,0.0</t>
  </si>
  <si>
    <t>1989-09-18,0.3109716461139321,0.314466283253813,0.3074778020381927,0.3074778020381927,63156800,-2.22237238173566,0.00698848121562029,-0.003493844075739383</t>
  </si>
  <si>
    <t>1989-09-19,0.3092248131517758,0.3109717239642686,0.3004902124384685,0.3022371232509613,80796800,-1.7044088231710552,0.010481511525800069,-0.006987689900814498</t>
  </si>
  <si>
    <t>1989-09-20,0.3074778828963419,0.3144663659497392,0.3057309720617912,0.311845988035202,118148800,3.179247036527033,0.008735393887948029,0.004368105138860101</t>
  </si>
  <si>
    <t>1989-09-21,0.314466465094345,0.3214541572864632,0.3092249145483708,0.3127195537090301,200961600,0.28012727671502535,0.012229242738092394,-0.0017469113853149087</t>
  </si>
  <si>
    <t>1989-09-22,0.3127194372595865,0.3162132820546192,0.3092247994002491,0.3135928809642792,72497600,0.2792685154768604,0.006988482654370076,0.0008734437046926669</t>
  </si>
  <si>
    <t>1989-09-25,0.3127193467715141,0.3197070110142169,0.3127193467715141,0.3162131905555725,136158400,0.8355768738231628,0.006987664242702807,0.0034938437840584258</t>
  </si>
  <si>
    <t>1989-09-26,0.3144662570008363,0.3179601007848947,0.3127193467715141,0.3162131905555725,77324800,0.0,0.0052407540133805885,0.0017469335547362075</t>
  </si>
  <si>
    <t>1989-09-27,0.3092249145483708,0.3153399324497171,0.3074779798376265,0.3127195537090301,90126400,-1.104835898971912,0.007861952612090606,0.0034946391606592853</t>
  </si>
  <si>
    <t>1989-09-28,0.3144664167397632,0.3197071734152814,0.3144664167397632,0.317960262298584,79419200,1.6758493440516053,0.0052407566755181545,0.003493845558820763</t>
  </si>
  <si>
    <t>1989-09-29,0.3162131577555213,0.3179600678036406,0.310971587896347,0.310971587896347,69809600,-2.197971014275424,0.006988479907293621,-0.005241569859174289</t>
  </si>
  <si>
    <t>1989-10-02,0.3109716744432186,0.3127194013671544,0.3057309195148887,0.3100982308387756,137401600,-0.2808478624942823,0.006988481852265749,-0.0008734436044430249</t>
  </si>
  <si>
    <t>1989-10-03,0.3092248043418374,0.31097171510456,0.3013636475960332,0.3048574924468994,170497600,-1.6900252470646637,0.00960806750852683,-0.004367311894937997</t>
  </si>
  <si>
    <t>1989-10-04,0.3057309692145734,0.3118459851310363,0.3039840583962913,0.3092248141765594,159174400,1.4325781185845932,0.007861926734745006,0.0034938449619860146</t>
  </si>
  <si>
    <t>1989-10-05,0.3109717781164643,0.3249487464807036,0.3092248669997668,0.317960262298584,245280000,2.824950560738926,0.015723879480936787,0.00698848418211967</t>
  </si>
  <si>
    <t>1989-10-06,0.323200928709641,0.3371778931703546,0.3214540180808257,0.3363044261932373,361704000,5.769325940933778,0.015723875089528938,0.013103497483596294</t>
  </si>
  <si>
    <t>1989-10-09,0.3354301597028994,0.3476593969100028,0.3319363151870219,0.3459124863147735,195552000,2.856953216552527,0.015723081722980925,0.010482326611874093</t>
  </si>
  <si>
    <t>1989-10-10,0.3476593969100028,0.352027501450446,0.3389247972830184,0.3459124863147735,287123200,0.0,0.013102704167427592,-0.0017469105952293007</t>
  </si>
  <si>
    <t>1989-10-11,0.3406717209764298,0.3441655420620011,0.3354301496330187,0.3415451645851135,156956800,-1.262551050465932,0.008735392428982414,0.0008734436086837438</t>
  </si>
  <si>
    <t>1989-10-12,0.3424186885590042,0.3441655993927887,0.3389248435660132,0.3406717777252197,82644800,-0.2557163591979772,0.005240755826775467,-0.0017469108337844763</t>
  </si>
  <si>
    <t>1989-10-13,0.3406717182471063,0.3459124731588947,0.3144663109089055,0.3197070658206939,201118400,-6.1539326927854905,0.031446162249989196,-0.020964652426412378</t>
  </si>
  <si>
    <t>1989-10-16,0.3127194135496342,0.3266955614089966,0.2969955386982504,0.3266955614089966,424916800,2.185905891808515,0.029700022710746177,0.013976147859362409</t>
  </si>
  <si>
    <t>1989-10-17,0.3214539560924886,0.3406716720591736,0.3144662682738759,0.3301893472671509,250040000,1.0694316883541388,0.026205403785297676,0.008735391174662266</t>
  </si>
  <si>
    <t>1989-10-18,0.324948693402353,0.3371779322624206,0.3214540553498815,0.3371779322624206,144032000,2.116538602202511,0.015723876912539125,0.012229238860067604</t>
  </si>
  <si>
    <t>1989-10-19,0.3371779327322287,0.3459125335519952,0.3371779327322287,0.3406717777252197,111899200,1.0362022921713399,0.008734600819766514,0.0034938449929910464</t>
  </si>
  <si>
    <t>1989-10-20,0.3336832050965289,0.344165507000421,0.3319362714062924,0.3354301154613495,261508800,-1.538625329891008,0.012229235594128585,0.0017469103648206086</t>
  </si>
  <si>
    <t>1989-10-23,0.3354301610716225,0.3371778880636438,0.3232009238146177,0.3266955614089966,121956800,-2.6039862402752467,0.013976964249026114,-0.008734599662625908</t>
  </si>
  <si>
    <t>1989-10-24,0.3232010034173296,0.3389248821414222,0.3162133359614544,0.3328098654747009,216440000,1.871560188737842,0.02271154617996779,0.009608862057371326</t>
  </si>
  <si>
    <t>1989-10-25,0.333683299221009,0.333683299221009,0.3232009710348744,0.3249486982822418,119145600,-2.3620595444928894,0.010482328186134593,-0.008734600938767156</t>
  </si>
  <si>
    <t>1989-10-26,0.3179601007848947,0.324948581417087,0.3144662570008363,0.3162131905555725,169265600,-2.6882728790259325,0.010482324416250688,-0.0017469102293221628</t>
  </si>
  <si>
    <t>1989-10-27,0.3162131905555725,0.3197070110142169,0.3109716201527025,0.3162131905555725,129416000,0.0,0.00873539086151437,0.0</t>
  </si>
  <si>
    <t>1989-10-30,0.3179601552919038,0.321453999674902,0.3144663109089055,0.3197070658206939,86979200,1.104911297021749,0.006987688765996536,0.0017469105287901132</t>
  </si>
  <si>
    <t>1989-10-31,0.319707125994283,0.3249486982822418,0.3179602151366985,0.3249486982822418,91996800,1.6395109842481936,0.006988483145543345,0.005241572287958796</t>
  </si>
  <si>
    <t>1989-11-01,0.3232009084158088,0.3266955458436868,0.3197070640521378,0.3223274648189544,61185600,-0.8066607058726194,0.006988481791549039,-0.000873443596854373</t>
  </si>
  <si>
    <t>1989-11-02,0.314466283253813,0.314466283253813,0.30049013721213,0.3074778020381927,452670400,-4.607011316613219,0.013976146041682957,-0.00698848121562029</t>
  </si>
  <si>
    <t>1989-11-03,0.3074778790138613,0.3109717239642686,0.3022371232509613,0.3022371232509613,174652800,-1.7044088231710552,0.008734600713307283,-0.005240755762900007</t>
  </si>
  <si>
    <t>1989-11-06,0.3039840573888758,0.3074778790138613,0.3004902124384685,0.3022371232509613,123088000,0.0,0.0069876665753927925,-0.001746934137914491</t>
  </si>
  <si>
    <t>1989-11-07,0.3022370475872917,0.3109716461139321,0.3022370475872917,0.3074778020381927,151323200,1.7339626353179094,0.00873459852664038,0.005240754450900997</t>
  </si>
  <si>
    <t>1989-11-08,0.309224867094188,0.3162133512784416,0.309224867094188,0.3144664168357849,142632000,2.2728843354760775,0.006988484184253574,0.005241549741596907</t>
  </si>
  <si>
    <t>1989-11-09,0.3144663291823686,0.3214540183544159,0.3109716915320876,0.3214540183544159,88188800,2.222050160058875,0.010482326822328303,0.0069876891720472845</t>
  </si>
  <si>
    <t>1989-11-10,0.3197070792844835,0.3284424953367731,0.3197070792844835,0.3266955614089966,64859200,1.630573194080176,0.008735416052289613,0.006988482124513085</t>
  </si>
  <si>
    <t>1989-11-13,0.3249486982822418,0.3301894541804177,0.3249486982822418,0.3249486982822418,68017600,-0.5347067218240631,0.005240755898175853,0.0</t>
  </si>
  <si>
    <t>1989-11-14,0.3249487964471226,0.3266957078324374,0.3109718259336856,0.3127195537090301,84380800,-3.763407774168037,0.01572388189875179,-0.012229242738092505</t>
  </si>
  <si>
    <t>1989-11-15,0.3144663630211703,0.3162132971648743,0.3074778800328555,0.3092248141765594,97787200,-1.11753150419317,0.008735417132018808,-0.0052415488446109215</t>
  </si>
  <si>
    <t>1989-11-16,0.3109718259336856,0.3127195537090301,0.3057310684523117,0.3127195537090301,96566400,1.1301614140433403,0.006988485256718413,0.0017477277753444875</t>
  </si>
  <si>
    <t>1989-11-17,0.31173791040978,0.3169923969891471,0.31173791040978,0.3134899437427521,88558400,0.24635173099498697,0.0052544865793671125,0.0017520333329720805</t>
  </si>
  <si>
    <t>1989-11-20,0.3152411044586148,0.31874355710265,0.3117378567963877,0.3169923424720764,108068800,1.117228414892435,0.007005700306262297,0.001751238013461609</t>
  </si>
  <si>
    <t>1989-11-21,0.3169923424720764,0.3257492574089123,0.3169923424720764,0.3169923424720764,140246400,0.0,0.008756914936835891,0.0</t>
  </si>
  <si>
    <t>1989-11-22,0.3187436119208987,0.3204948268526502,0.31173791040978,0.3134899437427521,97944000,-1.1048843331705638,0.008756916442870188,-0.005253668178146598</t>
  </si>
  <si>
    <t>1989-11-24,0.3134899437427521,0.3152411586745036,0.3134899437427521,0.3134899437427521,27854400,0.0,0.0017512149317515102,0.0</t>
  </si>
  <si>
    <t>1989-11-27,0.3134898319769978,0.3169922839746947,0.306484132963559,0.3082353472709656,105145600,-1.6761610943725747,0.010508151011135725,-0.005254484706032236</t>
  </si>
  <si>
    <t>1989-11-28,0.306484254321633,0.3099867077061907,0.2994785525341577,0.309111088514328,135374400,0.2841144765245218,0.010508155172032962,0.0026268341926949934</t>
  </si>
  <si>
    <t>1989-11-29,0.3047329186561524,0.3099865849612558,0.2977272196427135,0.3082353472709656,152947200,-0.28330955307086514,0.012259365318542326,0.0035024286148132022</t>
  </si>
  <si>
    <t>1989-11-30,0.3064841982005413,0.3117378656239192,0.3047329835203783,0.3099866509437561,63448000,0.5681709409047775,0.007004882103540888,0.0035024527432148123</t>
  </si>
  <si>
    <t>1989-12-01,0.3117377992686624,0.3152410462844044,0.3056085141184138,0.3082353472709656,146227200,-0.5649609966941083,0.009632532165990637,-0.0035024519976968316</t>
  </si>
  <si>
    <t>1989-12-04,0.3064841895217788,0.31874355710265,0.3064841895217788,0.3169923424720764,97361600,2.841009403575212,0.012259367580871205,0.010508152950297611</t>
  </si>
  <si>
    <t>1989-12-05,0.3169923963195196,0.3204948261756239,0.3117379097512522,0.3152411580085754,121766400,-0.5524374657899789,0.008756916424371708,-0.0017512383109442031</t>
  </si>
  <si>
    <t>1989-12-06,0.3152410542072632,0.3169922919415668,0.2872190758501686,0.2994784414768219,334980800,-5.000208929357086,0.029773216091398214,-0.015762612730441328</t>
  </si>
  <si>
    <t>1989-12-07,0.2959759893910989,0.3029816885806099,0.2942247750396796,0.2994784414768219,178416000,0.0,0.008756913540930333,0.0035024520857229735</t>
  </si>
  <si>
    <t>1989-12-08,0.2977271602638713,0.3012304065809242,0.2889710437073949,0.2924734950065613,252582400,-2.3390486593015014,0.0122593628735293,-0.005253665257310025</t>
  </si>
  <si>
    <t>1989-12-11,0.2872191723741477,0.2907224206552508,0.2688305152634375,0.2749598026275635,650014400,-5.988129754665428,0.021891905391813293,-0.012259369746584203</t>
  </si>
  <si>
    <t>1989-12-12,0.274959734179737,0.2767117670847538,0.2451873338953293,0.2521930336952209,1025416000,-8.28003537781865,0.03152443318942452,-0.022766700484516122</t>
  </si>
  <si>
    <t>1989-12-13,0.2521930336952209,0.2556954860860996,0.2486897862862079,0.2521930336952209,389760000,0.0,0.0070056997998917125,0.0</t>
  </si>
  <si>
    <t>1989-12-14,0.2504409602761197,0.2530685883166174,0.2416848424068521,0.2443116754293441,304752000,-3.1251292513501894,0.011383745909765292,-0.006129284846775579</t>
  </si>
  <si>
    <t>1989-12-15,0.2434362900968918,0.2451875058288982,0.2276744599585313,0.2364305853843689,518168000,-3.225834390077864,0.017513045870366895,-0.007005704712522903</t>
  </si>
  <si>
    <t>1989-12-18,0.2364303844392996,0.2451872974412217,0.2364303844392996,0.2434360831975937,307204800,2.963025194830804,0.008756913001922106,0.007005698758294099</t>
  </si>
  <si>
    <t>1989-12-19,0.2416850071642727,0.2486899155881076,0.2416850071642727,0.2451874613761901,251193600,0.719440666145954,0.007004908423834888,0.0035024542119173885</t>
  </si>
  <si>
    <t>1989-12-20,0.2504409551620483,0.2539442019328004,0.2469385034092858,0.2504409551620483,177990400,2.142643737314831,0.00700569852351457,0.0</t>
  </si>
  <si>
    <t>1989-12-21,0.2504411181200738,0.2539443671703338,0.2486899027956458,0.2539443671703338,304808000,1.398897399196808,0.005254464374688017,0.0035032490502600044</t>
  </si>
  <si>
    <t>1989-12-22,0.2539442836998125,0.2609491894608331,0.2521930689510021,0.2556955218315124,184587200,0.6895820059690472,0.008756120509831045,0.001751238131699917</t>
  </si>
  <si>
    <t>1989-12-26,0.2574466998794232,0.2574466998794232,0.2469385477176603,0.2486897855997085,135284800,-2.7398744341014525,0.010508152161762901,-0.0087569142797147</t>
  </si>
  <si>
    <t>1989-12-27,0.2486897074082805,0.2504409213568371,0.2451872561282886,0.2460628747940063,257006400,-1.0563002414302969,0.005253665228548504,-0.0026268326142742104</t>
  </si>
  <si>
    <t>1989-12-28,0.2451874297483375,0.2469386449369497,0.2399337607996055,0.2425605952739715,151256000,-1.4233270756373817,0.007004884137344208,-0.0026268344743659855</t>
  </si>
  <si>
    <t>1989-12-29,0.2434361860700388,0.2504410693875915,0.2408093285202022,0.2469386160373687,152409600,1.8049183786229772,0.009631740867389271,0.003502429967329884</t>
  </si>
  <si>
    <t>1990-01-02,0.2469385594219411,0.2627003792111478,0.2451873448397758,0.2609491646289825,183198400,5.673696895382951,0.017513034371372,0.014010605207041393</t>
  </si>
  <si>
    <t>1990-01-03,0.266203626455975,0.266203626455975,0.2627003788948059,0.2627003788948059,207995200,0.671094030254249,0.0035032475611690983,-0.0035032475611690983</t>
  </si>
  <si>
    <t>1990-01-04,0.267954847029612,0.2714572759624298,0.2609491473800873,0.2635767757892608,221513600,0.3336108223908729,0.010508128582342513,-0.004378071240351167</t>
  </si>
  <si>
    <t>1990-01-05,0.2644523680210113,0.2679548199831898,0.2591978833682649,0.2644523680210113,123312000,0.33219627530862716,0.008756936614924937,0.0</t>
  </si>
  <si>
    <t>1990-01-08,0.2627004235373016,0.2662036716938019,0.2591979703991053,0.2662036716938019,101572800,0.6622378486894176,0.007005701294696576,0.0035032481565002715</t>
  </si>
  <si>
    <t>1990-01-09,0.2662036091803172,0.2662036091803172,0.2591979095307925,0.2635767757892608,86139200,-0.9867992758426869,0.007005699649524688,-0.0026268333910564046</t>
  </si>
  <si>
    <t>1990-01-10,0.2635767814465461,0.2635767814465461,0.2504410007902041,0.2521930336952209,199718400,-4.318947319979982,0.013135780656342022,-0.011383747751325224</t>
  </si>
  <si>
    <t>1990-01-11,0.2539441253896772,0.2539441253896772,0.2416847646236419,0.2416847646236419,211052800,-4.166756280936124,0.012259360766035288,-0.012259360766035288</t>
  </si>
  <si>
    <t>1990-01-12,0.2399335509665476,0.2434360016636113,0.236430305251734,0.2416847646236419,171897600,0.0,0.007005696411877288,0.0017512136570943249</t>
  </si>
  <si>
    <t>1990-01-15,0.2416849591394424,0.2504410812378718,0.2399337440729141,0.2399337440729141,161739200,-0.7245059710133339,0.010507337164957692,-0.001751215066528311</t>
  </si>
  <si>
    <t>1990-01-16,0.2346791437402794,0.2451872942311356,0.2294254776952954,0.2443116754293441,214244800,1.824641787400938,0.015761816535840217,0.009632531689064694</t>
  </si>
  <si>
    <t>1990-01-17,0.2434361618653102,0.2434361618653102,0.2311767930315676,0.2329280078411102,197299200,-4.659485703345389,0.012259368833742595,-0.010508154024199995</t>
  </si>
  <si>
    <t>1990-01-18,0.2311767547786737,0.2346791838182109,0.2259222694354534,0.2267986834049224,273291200,-2.6314244014695176,0.008756914382757497,-0.004378071373751291</t>
  </si>
  <si>
    <t>1990-01-19,0.2364304955385738,0.2416849591394424,0.2346792570891517,0.2399337440729141,265137600,5.791506577902217,0.007005702050290719,0.0035032485343403086</t>
  </si>
  <si>
    <t>1990-01-22,0.2381816756526285,0.2416849236728772,0.2329280078411102,0.2329280078411102,145611200,-2.9198628391656767,0.008756915831766993,-0.005253667811518287</t>
  </si>
  <si>
    <t>1990-01-23,0.2364305853843689,0.2399338352499762,0.2311769148054469,0.2364305853843689,140873600,1.5037167817310904,0.008756920444529304,0.0</t>
  </si>
  <si>
    <t>1990-01-24,0.2276743303628328,0.2399336986760585,0.2259222972265158,0.2381816655397415,169792000,0.7406318233006193,0.014011401449542688,0.010507335176908689</t>
  </si>
  <si>
    <t>1990-01-25,0.2399336963860392,0.2434361492058765,0.2381816632664443,0.2390580773353576,111540800,0.367959386643002,0.005254485939432202,-0.000875619050681592</t>
  </si>
  <si>
    <t>1990-01-26,0.2381816082376567,0.2381816082376567,0.2259222428738073,0.2294254899024963,181249600,-4.029392162871126,0.01225936536384939,-0.008756118335160379</t>
  </si>
  <si>
    <t>1990-01-29,0.2311767930315676,0.2346792226506528,0.2250467111055597,0.2329280078411102,119929600,1.5266472527104336,0.009632511545093092,0.0017512148095426006</t>
  </si>
  <si>
    <t>1990-01-30,0.2329279979512871,0.2416849134112468,0.2311767832160988,0.2381816655397415,116446400,2.2554856100495346,0.010508130195147986,0.005253667588454386</t>
  </si>
  <si>
    <t>1990-01-31,0.2416849134112468,0.2434361515293245,0.2311767832160988,0.2381816655397415,143942400,0.0,0.012259368313225688,-0.0035032478715052995</t>
  </si>
  <si>
    <t>1990-02-01,0.241684895551421,0.242560514545754,0.2346791953443509,0.235554814338684,117073600,-1.1028771652531688,0.007881319201403114,-0.006130081212737004</t>
  </si>
  <si>
    <t>1990-02-02,0.2329280420226233,0.2434361975888646,0.2329280420226233,0.2399337440729141,118473600,1.8589854537780726,0.010508155566241295,0.007005702050290802</t>
  </si>
  <si>
    <t>1990-02-05,0.2399337917497632,0.2469386767906996,0.2381817579338076,0.2451874613761901,101752000,2.1896533660056727,0.008756918856892004,0.005253669626426899</t>
  </si>
  <si>
    <t>1990-02-06,0.2434360831975937,0.2451872974412217,0.2381815986829277,0.2434360831975937,73920000,-0.7143016893140675,0.007005698758293988,0.0</t>
  </si>
  <si>
    <t>1990-02-07,0.2311767930315676,0.2381816756526285,0.2276743400295919,0.2329280078411102,312446400,-4.316564421534109,0.010507335623036601,0.0017512148095426006</t>
  </si>
  <si>
    <t>1990-02-08,0.232927903290663,0.2346791173141675,0.2259222054129689,0.2311766892671585,186636800,-0.7518711855151183,0.008756911901198594,-0.0017512140235045048</t>
  </si>
  <si>
    <t>1990-02-09,0.2346792570891517,0.2416849591394424,0.2329280420226233,0.2399337440729141,168078400,3.788035391248079,0.008756917116819113,0.0052544869837624075</t>
  </si>
  <si>
    <t>1990-02-12,0.2399336986760585,0.2416849134112468,0.2364304508045532,0.2381816655397415,74916800,-0.7302343152867041,0.0052544626066935995,-0.0017520331363169994</t>
  </si>
  <si>
    <t>1990-02-13,0.2381815189088284,0.2451872153207056,0.236430305251734,0.2416847646236419,102166400,1.4707677335121794,0.008756910068971585,0.003503245714813502</t>
  </si>
  <si>
    <t>1990-02-14,0.2416849591394424,0.2434361975888646,0.2364304955385738,0.2399337440729141,96062400,-0.7245059710133339,0.007005702050290802,-0.001751215066528311</t>
  </si>
  <si>
    <t>1990-02-15,0.2364304955385738,0.2399337440729141,0.2346792570891517,0.2399337440729141,97966400,0.0,0.0052544869837624075,0.0035032485343403086</t>
  </si>
  <si>
    <t>1990-02-16,0.2407067637536427,0.2424636208932227,0.23719222843647,0.23719222843647,127209600,-1.142613619037669,0.005271392456752705,-0.00351453531717269</t>
  </si>
  <si>
    <t>1990-02-20,0.2354352325201034,0.2371921122573749,0.2319215199619953,0.2354352325201034,123244800,-0.7407476745542652,0.0052705922953796,0.0</t>
  </si>
  <si>
    <t>1990-02-21,0.2301646569829672,0.2407066633788982,0.2284078005759968,0.2389489859342575,175907200,1.4924501216503572,0.012298862802901406,0.008784328951290304</t>
  </si>
  <si>
    <t>1990-02-22,0.238948895737043,0.2424634282620062,0.231921449303627,0.231921449303627,195182400,-2.9410196503466324,0.010541978958379217,-0.007027446433416018</t>
  </si>
  <si>
    <t>1990-02-23,0.2301646494580654,0.2354352419648813,0.2301646494580654,0.2336783856153488,149956800,0.7575566283313684,0.005270592506815913,0.003513736157283398</t>
  </si>
  <si>
    <t>1990-02-26,0.2319215368481567,0.2407066633788982,0.2319215368481567,0.2389489859342575,79609600,2.255493294781874,0.00878512653074151,0.007027449086100812</t>
  </si>
  <si>
    <t>1990-02-27,0.2389489685364289,0.2407066458530935,0.2354352325201034,0.2354352325201034,73953600,-1.4705035890467677,0.00527141333299011,-0.003513736016325514</t>
  </si>
  <si>
    <t>1990-02-28,0.2354352496620975,0.2389489859342575,0.2336783932551271,0.2389489859342575,109334400,1.4924501216503572,0.005270592679130409,0.0035137362721600063</t>
  </si>
  <si>
    <t>1990-03-01,0.2354352826509379,0.2442204338708608,0.2336784259977994,0.2407066971063614,203896000,0.7356010176111427,0.010542007873061393,0.005271414455423479</t>
  </si>
  <si>
    <t>1990-03-02,0.235435347838661,0.2442205014910316,0.2336784906990811,0.23719222843647,104899200,-1.460062687137631,0.010542010791950523,0.001756880597809013</t>
  </si>
  <si>
    <t>1990-03-05,0.2354350995544602,0.2442202439422285,0.2354350995544602,0.2424633651971817,182470400,2.2223058468054058,0.008785144387768284,0.007028265642721493</t>
  </si>
  <si>
    <t>1990-03-06,0.245977287697077,0.2477341443300247,0.2424635509729596,0.2477341443300247,156016000,2.1738455739721996,0.00527059335706509,0.0017568566329476953</t>
  </si>
  <si>
    <t>1990-03-07,0.2459774187118446,0.253005693483098,0.2459774187118446,0.2486127167940139,204220800,0.3546432674289779,0.0070282747712533955,0.0026352980821693073</t>
  </si>
  <si>
    <t>1990-03-08,0.2512478351824635,0.2600329612392518,0.245977242787679,0.258276104927063,223843200,3.8869243125063457,0.014055718451572802,0.007028269744599469</t>
  </si>
  <si>
    <t>1990-03-09,0.2582760885499383,0.2635466806105178,0.2547623526901464,0.2591545283794403,230473600,0.3401102291771707,0.008784327920371371,0.0008784398295020313</t>
  </si>
  <si>
    <t>1990-03-12,0.2617898274120282,0.2635466836329642,0.254762355611851,0.2573976516723633,163956800,-0.6779263005988079,0.008784328021113175,-0.004392175739664939</t>
  </si>
  <si>
    <t>1990-03-13,0.2565192323491505,0.2617898244097301,0.2547623526901464,0.2591545283794403,148579200,0.6825535103612168,0.007027471719583678,0.00263529603028978</t>
  </si>
  <si>
    <t>1990-03-14,0.2582762139870659,0.2617899515533762,0.2565193569330246,0.2600330710411072,101785600,0.3390033996938602,0.005270594620351621,0.001756857054041272</t>
  </si>
  <si>
    <t>1990-03-15,0.2565192486148741,0.2670612309838512,0.2565192486148741,0.258276104927063,120232000,-0.6756702549447824,0.010541982368977132,0.0017568563121889147</t>
  </si>
  <si>
    <t>1990-03-16,0.281117042000507,0.286387635690959,0.2749672106293009,0.2828738987445831,644761600,9.523836448000678,0.01142042506165808,0.0017568567440760519</t>
  </si>
  <si>
    <t>1990-03-19,0.2846306893047699,0.2986864314015593,0.2811169766336454,0.2978079915046692,431793600,5.279417021635724,0.01756945476791394,0.013177302199899266</t>
  </si>
  <si>
    <t>1990-03-20,0.2969296380372908,0.3022010530742225,0.2863876524595282,0.2907806038856506,391316800,-2.3597041783576245,0.01581340061469433,-0.006149034151640198</t>
  </si>
  <si>
    <t>1990-03-21,0.2899021540917619,0.2969296041354034,0.2899021540917619,0.2925374507904053,152734400,0.6041829755073946,0.0070274500436415255,0.0026352966986433746</t>
  </si>
  <si>
    <t>1990-03-22,0.2934158019004125,0.2969295141280206,0.2863875329494476,0.2863875329494476,231660800,-2.1022668462931104,0.010541981178573023,-0.007028268950964922</t>
  </si>
  <si>
    <t>1990-03-23,0.289902002474675,0.3022008605211531,0.288144325709793,0.2969294488430023,227987200,3.6809967895549356,0.0140565348113601,0.007027446368327306</t>
  </si>
  <si>
    <t>1990-03-26,0.2986863280287417,0.3048361558415521,0.295172593115473,0.2969294488430023,128060800,0.0,0.0096635627260791,-0.0017568791857393573</t>
  </si>
  <si>
    <t>1990-03-27,0.2951726615428924,0.2969295176776991,0.2899020696802571,0.2951726615428924,84604800,-0.5916514198761047,0.007027447997441982,0.0</t>
  </si>
  <si>
    <t>1990-03-28,0.2951727743094643,0.296051214441571,0.2881445025894277,0.2899021804332733,102939200,-1.7855586903169907,0.007906711852143311,-0.005270593876190999</t>
  </si>
  <si>
    <t>1990-03-29,0.2881444895067548,0.2916590239970182,0.2863876327805328,0.2890237271785736,96891200,-0.3030171257721537,0.005271391216485399,0.0008792376718188</t>
  </si>
  <si>
    <t>1990-03-30,0.281117042000507,0.2881444924350351,0.281117042000507,0.2828738987445831,223350400,-2.127793622352281,0.007027450434528071,0.0017568567440760519</t>
  </si>
  <si>
    <t>1990-04-02,0.281117042000507,0.2855091955898091,0.2776033050541311,0.2828738987445831,148769600,0.0,0.007905890535677973,0.0017568567440760519</t>
  </si>
  <si>
    <t>1990-04-03,0.2846305500937241,0.2934156954288482,0.2846305500937241,0.2934156954288482,139708800,3.726677056826544,0.00878514533512409,0.00878514533512409</t>
  </si>
  <si>
    <t>1990-04-04,0.2916590372392622,0.2951727743094643,0.2863876457834388,0.2899021804332733,149732800,-1.1974529823428948,0.008785128526025532,-0.00175685680598886</t>
  </si>
  <si>
    <t>1990-04-05,0.2881444924350351,0.2899021702169391,0.281117042000507,0.2828738987445831,108192000,-2.4243631690476164,0.00878512821643207,-0.005270593690452019</t>
  </si>
  <si>
    <t>1990-04-06,0.2828738953991886,0.289902166788425,0.2793601584943677,0.2802385985851288,118238400,-0.9316165864542314,0.010542008294057326,-0.0026352968140598287</t>
  </si>
  <si>
    <t>1990-04-09,0.279360158959198,0.2916590239970182,0.2776033022329761,0.2890237271785736,105481600,3.1348745810888534,0.014055721764042128,0.009663568219375585</t>
  </si>
  <si>
    <t>1990-04-10,0.2899021804332733,0.2951727743094643,0.2881445025894277,0.2899021804332733,131320000,0.3039381102980965,0.007028271720036616,0.0</t>
  </si>
  <si>
    <t>1990-04-11,0.2916590303886731,0.3022010389312975,0.2916590303886731,0.2986865043640136,213158400,3.0300992968082197,0.010542008542624437,0.007027473975340537</t>
  </si>
  <si>
    <t>1990-04-12,0.3022009339817422,0.3092283820583384,0.2986864006349995,0.3039577901363373,211803200,1.7648222116857015,0.010541981423338898,0.0017568561545950878</t>
  </si>
  <si>
    <t>1990-04-16,0.3057148354552419,0.3109854302340545,0.303957954890152,0.3074716925621032,226889600,1.156049471273568,0.007027475343902523,0.0017568571068612981</t>
  </si>
  <si>
    <t>1990-04-17,0.3039577901363373,0.3057146697491482,0.3004432567895946,0.3039577901363373,131107200,-1.1428377020613723,0.005271412959553579,0.0</t>
  </si>
  <si>
    <t>1990-04-18,0.3039577901363373,0.3074715259037433,0.2986864006349995,0.3039577901363373,193446400,0.0,0.00878512526874381,0.0</t>
  </si>
  <si>
    <t>1990-04-19,0.293415907163315,0.3030794520226733,0.281117042000507,0.2828738987445831,481476800,-6.936453703751832,0.021962410022166257,-0.01054200841873193</t>
  </si>
  <si>
    <t>1990-04-20,0.2872660757921089,0.2916590269610152,0.2793601617982073,0.2828738987445831,323523200,0.0,0.012298865162807926,-0.004392177047525814</t>
  </si>
  <si>
    <t>1990-04-23,0.2828739424240167,0.2846307994393745,0.2776033479197161,0.2793602049350738,128352000,-1.2421414012050325,0.007027451519658445,-0.003513737488942903</t>
  </si>
  <si>
    <t>1990-04-24,0.2811169836918769,0.284630696451223,0.2705749774597434,0.2723318338394165,303732800,-2.5158812785417206,0.014055718991479615,-0.008785149852460372</t>
  </si>
  <si>
    <t>1990-04-25,0.2723318338394165,0.2740887136773083,0.2688181210800704,0.2723318338394165,132574400,0.0,0.005270592597237889,0.0</t>
  </si>
  <si>
    <t>1990-04-26,0.2740885476670737,0.2776030793353922,0.26793951887524,0.2732101082801819,142161600,0.3225015703758105,0.00966356046015221,-0.000878439386891805</t>
  </si>
  <si>
    <t>1990-04-27,0.2740886347283076,0.2776031675129786,0.2723317553964705,0.2749670743942261,116412800,0.6430823973183175,0.005271412116508112,0.0008784396659184956</t>
  </si>
  <si>
    <t>1990-04-30,0.2758455184301795,0.2793600515694088,0.2740886623793168,0.2767247557640075,136393600,0.6392333968180619,0.005271389190092013,0.000879237333827998</t>
  </si>
  <si>
    <t>1990-05-01,0.2793600124981198,0.2811168917614798,0.2767247170612909,0.2784815728664398,163609600,0.634860837651452,0.004392174700188878,-0.0008784396316799947</t>
  </si>
  <si>
    <t>1990-05-02,0.2793602049350738,0.2811170854086589,0.2758456698664036,0.2793602049350738,135430400,0.3155081535880955,0.005271415542255298,0.0</t>
  </si>
  <si>
    <t>1990-05-03,0.2793600234956934,0.2828737587025276,0.2793600234956934,0.2811169028282165,166308800,0.6288289678019643,0.0035137352068342342,0.0017568793325231091</t>
  </si>
  <si>
    <t>1990-05-04,0.2811169028282165,0.2863874939093618,0.2758454907096499,0.2811169028282165,169534400,0.0,0.01054200319971188,0.0</t>
  </si>
  <si>
    <t>1990-05-07,0.279360105068124,0.2934158475789107,0.279360105068124,0.2916589677333832,135990400,3.7500644034943242,0.014055742510786728,0.012298862665259203</t>
  </si>
  <si>
    <t>1990-05-08,0.2881442845045209,0.2951725509051433,0.2881442845045209,0.2934156954288482,112459200,0.6023225375572538,0.007028266400622429,0.005271410924327313</t>
  </si>
  <si>
    <t>1990-05-09,0.2925374411069598,0.2951727377183707,0.2899021444955489,0.2942942976951599,97238400,0.2994394233163167,0.005270593222821807,0.0017568565882001286</t>
  </si>
  <si>
    <t>1990-05-10,0.2934159243434036,0.2934159243434036,0.2846307721543596,0.2907806038856506,179043200,-1.1939388010667296,0.008785152189043965,-0.0026353204577529987</t>
  </si>
  <si>
    <t>1990-05-11,0.2907805741066097,0.300443344420791,0.2863876231303724,0.299564927816391,215241600,3.020945624762117,0.014055721290418599,0.008784353709781312</t>
  </si>
  <si>
    <t>1990-05-14,0.3004431407922353,0.3004431407922353,0.2899019610180514,0.2934156954288482,226385600,-2.05272106863984,0.010541179774183895,-0.007027445363387064</t>
  </si>
  <si>
    <t>1990-05-15,0.2907803770270956,0.2951725509051433,0.2881442845045209,0.2934156954288482,149385600,0.0,0.007028266400622429,0.0026353184017526288</t>
  </si>
  <si>
    <t>1990-05-16,0.2934158908426938,0.2934158908426938,0.2881444764076249,0.2925374507904053,87304000,-0.29931753894737456,0.0052714144350689,-0.0008784400522885427</t>
  </si>
  <si>
    <t>1990-05-17,0.2934158475789107,0.2969295603535278,0.2881444339211048,0.2916589677333832,153585600,-0.3002976386949907,0.008785126432423018,-0.0017568798455275259</t>
  </si>
  <si>
    <t>1990-05-18,0.2899022149816298,0.2916590719969876,0.2776033479197161,0.2793602049350738,258462400,-4.21682998259535,0.014055724077271514,-0.010542010046556027</t>
  </si>
  <si>
    <t>1990-05-21,0.2783734202384949,0.2818969048432271,0.2730873817775309,0.2783734202384949,262483200,-0.3532302307725832,0.008809523065696212,0.0</t>
  </si>
  <si>
    <t>1990-05-22,0.282777850344408,0.2924682300712582,0.2818969965491434,0.2915873527526855,301089600,4.746837001488746,0.010571233522114809,0.008809502408277492</t>
  </si>
  <si>
    <t>1990-05-23,0.2907065018516354,0.299515204555135,0.2907065018516354,0.2959917187690735,207513600,1.5104790982219507,0.008808702703499594,0.005285216917438107</t>
  </si>
  <si>
    <t>1990-05-24,0.2977534499004501,0.2977534499004501,0.2924682329830119,0.2959917187690735,148131200,0.0,0.005285216917438218,-0.0017617311313766204</t>
  </si>
  <si>
    <t>1990-05-25,0.2783734636600556,0.2871821647842447,0.2748491787133791,0.2818969488143921,323321600,-4.76187983004952,0.012332986070865581,0.003523485154336481</t>
  </si>
  <si>
    <t>1990-05-29,0.2818968820362246,0.2907063808658836,0.2766108440029302,0.2889438271522522,243208000,2.4998065312512363,0.014095536862953395,0.007046945116027603</t>
  </si>
  <si>
    <t>1990-05-30,0.2933491073898308,0.2942299847084034,0.290706498957421,0.2915873527526855,276819200,0.9148925680424247,0.0035234857509823803,-0.0017617546371452852</t>
  </si>
  <si>
    <t>1990-05-31,0.2924680966104969,0.2924680966104969,0.2889438126752608,0.2907063663005829,103084800,-0.3021346583745088,0.003524283935236072,-0.0017617303099140003</t>
  </si>
  <si>
    <t>1990-06-01,0.2915872301531835,0.2959915913708999,0.287182092666626,0.287182092666626,157236800,-1.2123138818063928,0.008809498704273944,-0.00440513748655752</t>
  </si>
  <si>
    <t>1990-06-04,0.287182092666626,0.2889438230397336,0.2801351241275989,0.287182092666626,179424000,0.0,0.008808698912134705,0.0</t>
  </si>
  <si>
    <t>1990-06-05,0.2889438505293911,0.2889438505293911,0.2748491358415473,0.2783734202384949,299432000,-3.0672777492281256,0.01409471468784379,-0.010570430290896216</t>
  </si>
  <si>
    <t>1990-06-06,0.2748491358415473,0.2783734202384949,0.2730873817775309,0.2783734202384949,211747200,0.0,0.005286038460963982,0.0035242843969475746</t>
  </si>
  <si>
    <t>1990-06-07,0.2783735518773595,0.2801352832511729,0.2713257795428891,0.2748492658138275,186435200,-1.2659809336854289,0.008809503708283761,-0.0035242860635320006</t>
  </si>
  <si>
    <t>1990-06-08,0.2713257638263919,0.2713257638263919,0.2642779919001625,0.2695640325546264,333883200,-1.9229570228436077,0.007047771926229407,-0.0017617312717654876</t>
  </si>
  <si>
    <t>1990-06-11,0.2660405618981372,0.2748492658138275,0.2660405618981372,0.2748492658138275,157897600,1.9606596655768804,0.00880870391569033,0.00880870391569033</t>
  </si>
  <si>
    <t>1990-06-12,0.2757300053928025,0.2854203581809997,0.2730873743684745,0.2854203581809997,165032000,3.846141751869414,0.012332983812525178,0.009690352788197187</t>
  </si>
  <si>
    <t>1990-06-13,0.2845397888608285,0.2871823990009827,0.2801354229450226,0.2801354229450226,138947200,-1.8516321924821,0.007046976055960108,-0.004404365915805897</t>
  </si>
  <si>
    <t>1990-06-14,0.2818971787206742,0.2836589109730026,0.2766111351240501,0.2801354229450226,140324800,0.0,0.007047775848952498,-0.00176175577565163</t>
  </si>
  <si>
    <t>1990-06-15,0.2801351507792108,0.2818969048432271,0.2757300128735555,0.2783734202384949,144144000,-0.6289824714075909,0.0061668919696716284,-0.0017617305407159334</t>
  </si>
  <si>
    <t>1990-06-18,0.2766110002994537,0.2783735550090006,0.2748492689058212,0.2766110002994537,111395200,-0.6331135844547364,0.003524286103179397,0.0</t>
  </si>
  <si>
    <t>1990-06-19,0.2748492080234044,0.2801352243493,0.270444845229975,0.2792543470859527,157225600,0.9556188234153273,0.009690379119325021,0.004405139062548302</t>
  </si>
  <si>
    <t>1990-06-20,0.2810160716449819,0.2836586796299082,0.2801351944755718,0.2818969488143921,154739200,0.9463063891449464,0.0035234851543364254,0.0008808771694102102</t>
  </si>
  <si>
    <t>1990-06-21,0.2818968951170471,0.2959916093185865,0.2818968951170471,0.2951107323169708,208600000,4.6874517649635905,0.014094714201539404,0.01321383719992375</t>
  </si>
  <si>
    <t>1990-06-22,0.2959917357864575,0.3003960991530806,0.2907065185651576,0.292468249797821,283976000,-0.8954206776565554,0.009689580587922964,-0.003523485988636499</t>
  </si>
  <si>
    <t>1990-06-25,0.2924680966104969,0.2942298504437083,0.2836585982222214,0.2907063663005829,122001600,-0.6024187235558309,0.010571252221486915,-0.0017617303099140003</t>
  </si>
  <si>
    <t>1990-06-26,0.2942299628549044,0.2959916938378915,0.2845395838477928,0.28630131483078,127254400,-1.5152923982573507,0.011452109990098658,-0.007928648024124407</t>
  </si>
  <si>
    <t>1990-06-27,0.2871822327839916,0.2959917357864575,0.2836587467953551,0.292468249797821,97227200,2.154001622621271,0.012332988991102412,0.005286017013829414</t>
  </si>
  <si>
    <t>1990-06-28,0.3012768774654017,0.3048011623628863,0.2942299307783944,0.3030394315719604,249939200,3.6144715815980444,0.010571231584491914,0.001762554106558678</t>
  </si>
  <si>
    <t>1990-06-29,0.3030395651144006,0.3162534104699656,0.3012770102311253,0.3153725564479828,325192000,4.069808609409886,0.014976400238840282,0.012332991333582177</t>
  </si>
  <si>
    <t>1990-07-02,0.3136098545202579,0.3136098545202579,0.3083246387732206,0.3100863695144653,135408000,-1.6761721416268527,0.005285215747037331,-0.003523485005792637</t>
  </si>
  <si>
    <t>1990-07-03,0.3092055159054945,0.3136098545202579,0.3083246387732206,0.3100863695144653,99500800,0.0,0.005285215747037331,0.0008808536089707775</t>
  </si>
  <si>
    <t>1990-07-05,0.3083246612150097,0.3118481464772635,0.3048011759527559,0.3065629303455353,107464000,-1.1362767007292218,0.00704697052450759,-0.0017617308694743983</t>
  </si>
  <si>
    <t>1990-07-06,0.3065630517722743,0.3171342880152625,0.3048012966816804,0.3153725564479828,209059200,2.873676244064449,0.012332991333582122,0.008809504675708513</t>
  </si>
  <si>
    <t>1990-07-09,0.3171341707907544,0.3312289120049933,0.3153724398746755,0.3285862803459167,315459200,4.189877536193731,0.015856472130317822,0.011452109555162293</t>
  </si>
  <si>
    <t>1990-07-10,0.3312289118766784,0.3347523737074713,0.3294671574379766,0.3312289118766784,361424000,0.8042428089145126,0.005285216269494686,0.0</t>
  </si>
  <si>
    <t>1990-07-11,0.3294671574379766,0.3312289118766784,0.3224193869373944,0.3312289118766784,246153600,0.0,0.008809524939283997,0.0017617544387018014</t>
  </si>
  <si>
    <t>1990-07-12,0.3294672393437085,0.3347524569271112,0.3277055079903447,0.3338716030120849,182470400,0.7978443428846571,0.007046948936766495,0.004404363668376432</t>
  </si>
  <si>
    <t>1990-07-13,0.3347523031394207,0.3365140572067329,0.3294670879840851,0.3294670879840851,230977600,-1.3192242132195942,0.007046969222647803,-0.005285215155335643</t>
  </si>
  <si>
    <t>1990-07-16,0.3294671925854817,0.3321098010021421,0.3188959591263693,0.3215385675430298,179704000,-2.40646812085773,0.013213841875772792,-0.007928625042451898</t>
  </si>
  <si>
    <t>1990-07-17,0.3224193038034127,0.3241810577878564,0.3100863202133255,0.3118480741977691,136852800,-3.013788802789219,0.014094737574530891,-0.010571229605643606</t>
  </si>
  <si>
    <t>1990-07-18,0.3136098632444504,0.3171341481405901,0.303039431456321,0.3144915401935577,288366400,0.8476775117463475,0.014094716684269093,0.0008816769491072907</t>
  </si>
  <si>
    <t>1990-07-19,0.2871821257338083,0.2995151101276599,0.2818969104826284,0.2942298948764801,585984000,-6.44266783920715,0.01761819964503153,0.0070477691426718</t>
  </si>
  <si>
    <t>1990-07-20,0.2959915955837289,0.299515079903392,0.2871820967540699,0.2889438271522522,191844800,-1.796577375812558,0.012332983149322074,-0.0070477684314766975</t>
  </si>
  <si>
    <t>1990-07-23,0.288943964016655,0.2942300045537941,0.2818970155626917,0.292468249797821,270188800,1.2197604912707494,0.012332988991102412,0.003524285781165981</t>
  </si>
  <si>
    <t>1990-07-24,0.2959917978561465,0.2977535294582463,0.288944024608421,0.2968726754188537,193916800,1.505950004514145,0.00880950484982529,0.0008808775627072163</t>
  </si>
  <si>
    <t>1990-07-25,0.2959916332255079,0.3048011331754865,0.2942299026032832,0.2977533638477325,104921600,0.29665526732503,0.010571230572203327,0.0017617306222245666</t>
  </si>
  <si>
    <t>1990-07-26,0.2977534469360778,0.2995152015732231,0.2889439445278002,0.2915873527526855,80337600,-2.0708451502835845,0.010571257045422888,-0.006166094183392312</t>
  </si>
  <si>
    <t>1990-07-27,0.290706498957421,0.2942299847084034,0.2854204587768177,0.2915873527526855,62316800,0.0,0.008809525931585682,0.0008808537952644802</t>
  </si>
  <si>
    <t>1990-07-30,0.2871822671198147,0.2995152575854628,0.2871822671198147,0.2986343801021576,85456000,2.416780866160928,0.01233299046564812,0.011452112982342888</t>
  </si>
  <si>
    <t>1990-07-31,0.299515204555135,0.3012769356865116,0.2924682329830119,0.2959917187690735,96006400,-0.8849153041857072,0.008808702703499705,-0.0035234857860614865</t>
  </si>
  <si>
    <t>1990-08-01,0.2959917711755544,0.3012769890287607,0.292468284765646,0.2986343801021576,93508800,0.8928159693365689,0.008808704263114697,0.002642608926603174</t>
  </si>
  <si>
    <t>1990-08-02,0.2907064586346811,0.3083246612150097,0.2907064586346811,0.3065629303455353,223126400,2.6549355237215133,0.01761820258032859,0.015856471710854192</t>
  </si>
  <si>
    <t>1990-08-03,0.3065628329751092,0.3083245632850233,0.2801351140790959,0.2907063663005829,268968000,-5.172368370526737,0.028189449205927364,-0.015856466674526337</t>
  </si>
  <si>
    <t>1990-08-06,0.2748491358415473,0.2854203659246589,0.271325651236815,0.2783734202384949,179659200,-4.242406597087067,0.014094714687843901,0.0035242843969475746</t>
  </si>
  <si>
    <t>1990-08-07,0.283658635383943,0.2863012429566671,0.2730873817775309,0.2783734202384949,198531200,0.0,0.0132138611791362,-0.005285215145448108</t>
  </si>
  <si>
    <t>1990-08-08,0.2783734477068471,0.2871821483262213,0.2783734477068471,0.2827777862548828,102536000,1.5821790789560808,0.008808700619374221,0.0044043385480357355</t>
  </si>
  <si>
    <t>1990-08-09,0.283658635383943,0.2854203659246589,0.2766108663822632,0.2783734202384949,96387200,-1.557536069123211,0.008809499542395738,-0.005285215145448108</t>
  </si>
  <si>
    <t>1990-08-10,0.2730874419212341,0.2766109273019649,0.269563980063809,0.2730874419212341,102704000,-1.8988804005540705,0.0070469472381559095,0.0</t>
  </si>
  <si>
    <t>1990-08-13,0.2678021610626064,0.2818968989806228,0.2669212840489179,0.2810160219669342,156116800,2.9033118439722783,0.014975614931704906,0.013213860904327801</t>
  </si>
  <si>
    <t>1990-08-14,0.2818971787206742,0.2818971787206742,0.2766111351240501,0.2801354229450226,98168000,-0.3133625676386642,0.0052860435966241015,-0.00176175577565163</t>
  </si>
  <si>
    <t>1990-08-15,0.2818970413195775,0.28365877271321,0.2766110002994537,0.2766110002994537,92052800,-1.258113882392009,0.007047772413756315,-0.005286041020123811</t>
  </si>
  <si>
    <t>1990-08-16,0.2748491625808071,0.2792543009150253,0.2713256776332855,0.2713256776332855,123894400,-1.910742038619706,0.007928623281739766,-0.0035234849475215824</t>
  </si>
  <si>
    <t>1990-08-17,0.2713257150904582,0.2713257150904582,0.2519449573805937,0.2572309970855713,246108800,-5.194746280801377,0.019380757709864527,-0.01409471800488693</t>
  </si>
  <si>
    <t>1990-08-20,0.2580084636804258,0.2650767100372572,0.2562413843954151,0.2597755193710327,75062400,0.9891973806776422,0.008835325641842084,0.0017670556906069224</t>
  </si>
  <si>
    <t>1990-08-21,0.252706326462777,0.2597753952460258,0.2491721931758271,0.2562412619590759,161044800,-1.3605044157024127,0.010603202070198686,0.0035349354962989077</t>
  </si>
  <si>
    <t>1990-08-22,0.2615425427895517,0.2615425427895517,0.2465216864826912,0.2482887655496597,122718400,-3.1035190619246644,0.01502085630686048,-0.01325377723989199</t>
  </si>
  <si>
    <t>1990-08-23,0.2421039041754905,0.2474050913010318,0.2368018912463646,0.2438709586858749,143696000,-1.7793019567376223,0.010603200054667195,0.0017670545103844193</t>
  </si>
  <si>
    <t>1990-08-24,0.2491722308888907,0.2544742456283388,0.2456381206614338,0.2509393095970154,73416000,2.8983979680192506,0.008836124966905001,0.0017670787081246753</t>
  </si>
  <si>
    <t>1990-08-27,0.259775499029325,0.2686116261889869,0.2562413643304476,0.2668445706367492,117465600,6.3382899495803,0.012370261858539289,0.007069071607424204</t>
  </si>
  <si>
    <t>1990-08-28,0.2650766243828339,0.2712621549025606,0.263309569263217,0.2694950997829437,80192000,0.9932857692662722,0.00795258563934359,0.0044184754001098114</t>
  </si>
  <si>
    <t>1990-08-29,0.2686116809170573,0.2694952206703932,0.2597755519570854,0.2633096873760223,150931200,-2.295185482742834,0.009719668713307816,-0.005301993541034999</t>
  </si>
  <si>
    <t>1990-08-30,0.2633095285329758,0.2650765833792544,0.2544742071127973,0.2562412619590759,122595200,-2.6844532335235427,0.010602376266457103,-0.007068266573899862</t>
  </si>
  <si>
    <t>1990-08-31,0.2544743127561991,0.2633096378443069,0.2544743127561991,0.2615425586700439,99456000,2.0688692642384154,0.008835325088107804,0.007068245913844806</t>
  </si>
  <si>
    <t>1990-09-04,0.2580084475103227,0.2650766934241675,0.2580084475103227,0.2615425586700439,82745600,0.0,0.007068245913844806,0.003534111159721187</t>
  </si>
  <si>
    <t>1990-09-05,0.2633096371312119,0.2633096371312119,0.2527064306878746,0.2544743120670318,64052800,-2.702522541246999,0.010603206443337343,-0.00883532506418011</t>
  </si>
  <si>
    <t>1990-09-06,0.2509395010503856,0.2544744397786777,0.2491724209940737,0.2527065575122833,87628800,-0.6946691555581586,0.005302018784603985,0.0017670564618977314</t>
  </si>
  <si>
    <t>1990-09-07,0.2509394561141487,0.2597755862402442,0.2482888600987427,0.2571249902248382,58172800,1.7484440277494961,0.011486726141501508,0.006185534110689506</t>
  </si>
  <si>
    <t>1990-09-10,0.2615426892206826,0.2615426892206826,0.2527065575122833,0.2527065575122833,75980800,-1.718398786788966,0.008836131708399253,-0.008836131708399253</t>
  </si>
  <si>
    <t>1990-09-11,0.2544742133374779,0.2553577289850326,0.2385690205356455,0.240336075425148,178270400,-4.895196313429273,0.016788708449387124,-0.014138137912329873</t>
  </si>
  <si>
    <t>1990-09-12,0.2438710110079147,0.2438710110079147,0.2368019420517498,0.240336075425148,100408000,0.0,0.007069068956164909,-0.003534935582766685</t>
  </si>
  <si>
    <t>1990-09-13,0.2438711792681576,0.2456382589712595,0.2332679932172619,0.2385691851377487,97260800,-0.7351748106370404,0.012370265753997578,-0.00530199413040891</t>
  </si>
  <si>
    <t>1990-09-14,0.2368019420517498,0.2421039561184123,0.2350348871622473,0.240336075425148,113915200,0.7406196598186421,0.007069068956164992,0.003534133373398224</t>
  </si>
  <si>
    <t>1990-09-17,0.2403362412464411,0.2491723711886444,0.2368021054346468,0.2385691851377487,77672000,-0.7351748106370404,0.012370265753997606,-0.0017670561086924053</t>
  </si>
  <si>
    <t>1990-09-18,0.2385691321538363,0.2385691321538363,0.233267941410693,0.2359185367822647,124611200,-1.1110606568712988,0.00530119074314328,-0.0026505953715715846</t>
  </si>
  <si>
    <t>1990-09-19,0.2350349701613734,0.238569104782799,0.2261988431953583,0.2297337800264358,182459200,-2.6215645621509576,0.0123702615874407,-0.0053011901349376</t>
  </si>
  <si>
    <t>1990-09-20,0.2279659445836769,0.2279659445836769,0.2208976975128461,0.2235482931137085,100934400,-2.6924585979543503,0.007068247070830785,-0.004417651469968392</t>
  </si>
  <si>
    <t>1990-09-21,0.2261988939778945,0.2297338316025793,0.2191306231481888,0.2226647585630417,153865600,-0.39523207194313015,0.0106032084543905,-0.0035341354148528126</t>
  </si>
  <si>
    <t>1990-09-24,0.2226646588819227,0.2226646588819227,0.2102944000551492,0.2138285338878631,138499200,-3.9683983815862023,0.012370258826773478,-0.008836124994059585</t>
  </si>
  <si>
    <t>1990-09-25,0.2155956290784333,0.2173635103300463,0.2067603046516801,0.2120614945888519,157953600,-0.8263814313658857,0.010603205678366201,-0.0035341344895813975</t>
  </si>
  <si>
    <t>1990-09-26,0.2120614808203794,0.2155956150805008,0.2102944254875183,0.2102944254875183,94136000,-0.8332814520427778,0.00530118959298248,-0.0017670553328610894</t>
  </si>
  <si>
    <t>1990-09-27,0.2120615289519274,0.2155956640141904,0.1979242100875276,0.1996912658214569,142340800,-5.042054558260622,0.017671453926662778,-0.012370263130470488</t>
  </si>
  <si>
    <t>1990-09-28,0.20145838452866,0.2049933224916458,0.1926230451459673,0.2049933224916458,176041600,2.655126977325817,0.012370277345678526,0.003534937962985818</t>
  </si>
  <si>
    <t>1990-10-01,0.2085274449355468,0.2191306301335338,0.2067603653745868,0.2155956923961639,155657600,5.172056228782851,0.01237026475894698,0.0070682474606171</t>
  </si>
  <si>
    <t>1990-10-02,0.219130603469553,0.2261988736645052,0.2085274195617696,0.209410935640335,270984000,-2.8686828976453915,0.0176714541027356,-0.009719667829217987</t>
  </si>
  <si>
    <t>1990-10-03,0.2102944194480517,0.2102944194480517,0.189088033671611,0.1908551007509231,268240000,-8.860967471766468,0.021206385776440684,-0.019439318697128588</t>
  </si>
  <si>
    <t>1990-10-04,0.1890880550127764,0.1979241818189621,0.1855539204552769,0.1979241818189621,213494400,3.7038994714972517,0.012370261363685187,0.008836126806185701</t>
  </si>
  <si>
    <t>1990-10-05,0.1908551222915262,0.2032253718580108,0.1908551222915262,0.1979241818189621,99489600,0.0,0.012370249566484581,0.007069059527435889</t>
  </si>
  <si>
    <t>1990-10-08,0.2032253704248811,0.2067603071670899,0.1996912358923041,0.2058767676353454,61532800,4.017996054497974,0.007069071274785815,0.0026513972104643124</t>
  </si>
  <si>
    <t>1990-10-09,0.2014583163764616,0.2049932531435985,0.1961571145402123,0.1979241818189621,120579200,-3.862789331562244,0.008836138603386196,-0.003534134557499513</t>
  </si>
  <si>
    <t>1990-10-10,0.1926229694070043,0.1979241709521982,0.1837868430859545,0.1873209774494171,147907200,-5.357205103539886,0.014137327866243693,-0.00530199195758721</t>
  </si>
  <si>
    <t>1990-10-11,0.1890880532558744,0.1970406522473942,0.1802527169442187,0.1961571127176284,205979200,4.717109310727019,0.01678793530317549,0.007069059461753985</t>
  </si>
  <si>
    <t>1990-10-12,0.1996912658214569,0.2014583451497907,0.1908551495504517,0.1996912658214569,228648000,1.8016951080004784,0.010603195599338977,0.0</t>
  </si>
  <si>
    <t>1990-10-15,0.2014583145046219,0.2032253699697526,0.1882045137261086,0.1961571127176284,201017600,-1.769808553864538,0.015020856243643993,-0.0053012017869935035</t>
  </si>
  <si>
    <t>1990-10-16,0.1943900410265835,0.1943900410265835,0.1714165863148151,0.1767177879810333,305233600,-9.910078950121148,0.0229734547117684,-0.0176722530455502</t>
  </si>
  <si>
    <t>1990-10-17,0.1784848511283673,0.1873209774494171,0.176717783946636,0.1873209774494171,309064000,6.0000691438723885,0.010603193502781078,0.008836126321049798</t>
  </si>
  <si>
    <t>1990-10-18,0.1873209079905578,0.2032252853439671,0.1873209079905578,0.2014582306146621,315000000,7.547074202654391,0.0159043773534093,0.014137322624104276</t>
  </si>
  <si>
    <t>1990-10-19,0.2208976484665487,0.2244317594200761,0.2138285771610568,0.2217811644077301,933732800,10.087914368681506,0.010603182259019295,0.000883515941181412</t>
  </si>
  <si>
    <t>1990-10-22,0.2226646147511958,0.2226646147511958,0.21559554627734,0.2200140208005905,252739200,-0.7967960723169631,0.0070690684738558,-0.0026505939506053233</t>
  </si>
  <si>
    <t>1990-10-23,0.2191306501626968,0.2226647860132392,0.2138286559741572,0.2191306501626968,167048000,-0.4015065197569001,0.008836130039081985,0.0</t>
  </si>
  <si>
    <t>1990-10-24,0.2173635741669814,0.2191306301335338,0.2120615568686515,0.2155956923961639,141825600,-1.613173585670613,0.007069073264882292,-0.001767881770817492</t>
  </si>
  <si>
    <t>1990-10-25,0.2138285736308429,0.2208976448196277,0.209410899620266,0.2120614945888519,153462400,-1.639271067075776,0.011486745199361714,-0.0017670790419909987</t>
  </si>
  <si>
    <t>1990-10-26,0.2102944391412615,0.2208976448196277,0.2102944391412615,0.2120614945888519,134198400,0.0,0.010603205678366201,0.0017670554475903988</t>
  </si>
  <si>
    <t>1990-10-29,0.2138285095084332,0.2155955644261231,0.2102943760786597,0.2111779153347015,123480000,-0.4166618064554761,0.005301188347463404,-0.002650594173731702</t>
  </si>
  <si>
    <t>1990-10-30,0.2102945121044974,0.2173635857459495,0.2041097805004917,0.2147121876478195,98044800,1.673599394859271,0.0132538052454578,0.0044176755433220916</t>
  </si>
  <si>
    <t>1990-10-31,0.2155955809947462,0.2253152449843671,0.2138285259412572,0.2173634618520736,148758400,1.234803777698379,0.011486719043109911,0.0017678808573273752</t>
  </si>
  <si>
    <t>1990-11-01,0.2155956923961639,0.2191306301335338,0.2102945009020992,0.2155956923961639,90652800,-0.8132781107032305,0.008836129231434592,0.0</t>
  </si>
  <si>
    <t>1990-11-02,0.2155955693648922,0.2288501685503376,0.2155955693648922,0.2244316935539245,148612800,4.09841266286719,0.013254599185445415,0.008836124189032318</t>
  </si>
  <si>
    <t>1990-11-05,0.2279659009085614,0.2368020279598382,0.2261988453779987,0.2350349724292755,184475200,4.724501565463313,0.01060318258183951,0.007069071520714121</t>
  </si>
  <si>
    <t>1990-11-06,0.2368020415306091,0.2438711134564411,0.235034985898779,0.2368020415306091,184766400,0.7518324116064568,0.00883612755766211,0.0</t>
  </si>
  <si>
    <t>1990-11-07,0.2368020279598382,0.2385691070848027,0.2306172982112661,0.2350349724292755,202977600,-0.7462220722050605,0.007951808873536609,-0.0017670555305626945</t>
  </si>
  <si>
    <t>1990-11-08,0.2332677822255958,0.2474050913010318,0.2332677822255958,0.2438709586858749,199248000,3.7594346770067233,0.014137309075436005,0.010603176460279112</t>
  </si>
  <si>
    <t>1990-11-09,0.2474051757751623,0.2527063647107438,0.2438710419533092,0.2509393095970154,198228800,2.8983979680192506,0.008835322757434622,0.0035341338218530804</t>
  </si>
  <si>
    <t>1990-11-12,0.2509392716164983,0.2597753952460258,0.2491721931758271,0.2562412619590759,145051200,2.1128424919057087,0.010603202070198686,0.005301990342577612</t>
  </si>
  <si>
    <t>1990-11-13,0.2562413676421069,0.2580084468115843,0.2527064306878746,0.2544743120670318,141948800,-0.6895649352235522,0.00530201612370973,-0.001767055575075116</t>
  </si>
  <si>
    <t>1990-11-14,0.252706431372254,0.2633096378443069,0.252706431372254,0.2615425586700439,190747200,2.777587468691234,0.010603206472052873,0.008836127297789875</t>
  </si>
  <si>
    <t>1990-11-15,0.2597755023866594,0.2615425579617345,0.2509393751127995,0.2544743120670318,161772800,-2.702522541246999,0.010603182848934967,-0.005301190319627613</t>
  </si>
  <si>
    <t>1990-11-16,0.2535513299584424,0.2553251220763317,0.2464594520739073,0.2491189092397689,183008000,-2.1044964357157636,0.008865670002424386,-0.004432420718673474</t>
  </si>
  <si>
    <t>1990-11-19,0.2517783076173609,0.2579845190048218,0.2500053208052398,0.2579845190048218,223910400,3.558786361142907,0.007979198199581983,0.006206211387460858</t>
  </si>
  <si>
    <t>1990-11-20,0.2588709173591429,0.2606438798469886,0.2500052290087872,0.2517782151699066,153630400,-2.4056884726479155,0.010638650838201424,-0.0070927021892363</t>
  </si>
  <si>
    <t>1990-11-21,0.2500052500067515,0.2570979527917046,0.2464593247332375,0.2562114596366882,123211200,1.7607736490585113,0.010638628058467103,0.0062062096299366765</t>
  </si>
  <si>
    <t>1990-11-23,0.2570980255987612,0.2624169386885598,0.2553250624599225,0.2579845190048218,53200000,0.6920296893229594,0.007091876228637328,0.0008864934060605623</t>
  </si>
  <si>
    <t>1990-11-26,0.2553251338748677,0.2624170120871175,0.2553251338748677,0.2606440484523773,81457600,1.030887224479482,0.007091878212249769,0.005318914577509604</t>
  </si>
  <si>
    <t>1990-11-27,0.2624170074556899,0.2712827013846131,0.260644043852241,0.2659629583358764,164584000,2.040679583931082,0.010638657532372087,0.003545950880186499</t>
  </si>
  <si>
    <t>1990-11-28,0.2677367552297428,0.2730556698072524,0.2606440484523773,0.2606440484523773,174910400,-1.9998686722314196,0.012411621354875058,-0.007092706777365454</t>
  </si>
  <si>
    <t>1990-11-29,0.2624170120871175,0.2624170120871175,0.2570980975096079,0.2606440484523773,126705600,0.0,0.005318914577509604,-0.0017729636347401656</t>
  </si>
  <si>
    <t>1990-11-30,0.2570980975096079,0.2641899993951467,0.2570980975096079,0.2606440484523773,121508800,0.0,0.0070919018855388205,0.003545950942769438</t>
  </si>
  <si>
    <t>1990-12-03,0.2641897860742727,0.2712824871246144,0.2624168001978465,0.2703959941864013,165401600,3.7414803030907384,0.008865686926767868,0.0062062081121286305</t>
  </si>
  <si>
    <t>1990-12-04,0.2659628206534886,0.2748284863195868,0.2659628206534886,0.2730555236339569,152152000,0.9835683607510193,0.0088656656660982,0.007092702980468324</t>
  </si>
  <si>
    <t>1990-12-05,0.2730556692784741,0.2854672906093138,0.2686232246902736,0.284580796957016,218388800,4.220853388964674,0.016844065919040196,0.011525127678541913</t>
  </si>
  <si>
    <t>1990-12-06,0.292559802532196,0.2961057511065463,0.2872400629427449,0.292559802532196,532246400,2.803775117821883,0.0088656881638014,0.0</t>
  </si>
  <si>
    <t>1990-12-07,0.2907861745721172,0.3031977945966698,0.2907861745721172,0.3014248311519623,329660800,3.0301594897989004,0.012411620024552594,0.010638656579845085</t>
  </si>
  <si>
    <t>1990-12-10,0.2996516974112073,0.3014246836616603,0.2943327860063982,0.2961057722568512,250588800,-1.7646385915795704,0.007091897655262136,-0.003545925154356089</t>
  </si>
  <si>
    <t>1990-12-11,0.2925598743347197,0.2943328372203938,0.2836942076683044,0.2836942076683044,347883200,-4.191598324459756,0.010638629552089385,-0.008865666666415306</t>
  </si>
  <si>
    <t>1990-12-12,0.2819211414474084,0.2836941275053721,0.2766014257288027,0.2810346484184265,242356800,-0.9374739342536853,0.007092701776569399,-0.0008864930289818607</t>
  </si>
  <si>
    <t>1990-12-13,0.2801482269637258,0.2907860504373217,0.2801482269637258,0.2890130877494812,160731200,2.838952198938749,0.010637823473595875,0.00886486078575538</t>
  </si>
  <si>
    <t>1990-12-14,0.2854671338070482,0.2872400964644966,0.280148222161427,0.2828076779842376,87068800,-2.1471033763780567,0.007091874303069623,-0.0026594558228105747</t>
  </si>
  <si>
    <t>1990-12-17,0.2766016202143767,0.2872402542406206,0.2766016202143767,0.284580796957016,131107200,0.6269698847699567,0.010638634026243932,0.007979176742639316</t>
  </si>
  <si>
    <t>1990-12-18,0.2907860755390373,0.3014247284956739,0.2890131126981482,0.2996517419815063,220987200,5.2958404733003395,0.012411615797525699,0.008865666442469</t>
  </si>
  <si>
    <t>1990-12-19,0.3014247145456006,0.3014247145456006,0.2916733601888114,0.2969922721385956,140660800,-0.8875202344309607,0.0097513543567892,-0.004432442407005022</t>
  </si>
  <si>
    <t>1990-12-20,0.2925598189361765,0.3156092553432266,0.2925598189361765,0.3120633065700531,401072000,5.074554406056864,0.023049436407050095,0.019503487633876604</t>
  </si>
  <si>
    <t>1990-12-21,0.3138364216897049,0.3209291270404463,0.3085175081820396,0.319156140089035,346136000,2.2728828957625735,0.012411618858406692,0.005319718399330098</t>
  </si>
  <si>
    <t>1990-12-24,0.3173830464577848,0.3191560090077343,0.3120633065700531,0.3120633065700531,58721600,-2.22237100530267,0.007092702437681175,-0.0053197398877317115</t>
  </si>
  <si>
    <t>1990-12-26,0.3120634190069267,0.3138364058689603,0.3049715425786417,0.3102904558181762,103073600,-0.568106122876999,0.008864863290318603,-0.001772963188750476</t>
  </si>
  <si>
    <t>1990-12-27,0.3067445286649505,0.3120634423015261,0.3067445286649505,0.3085175156593323,97652800,-0.5713808225809025,0.005318913636575606,0.0017729869943817755</t>
  </si>
  <si>
    <t>1990-12-28,0.306744389240621,0.3085173754291284,0.3031976356455615,0.3049714267253876,63929600,-1.1493963078129776,0.005319739783566868,-0.0017729625152334005</t>
  </si>
  <si>
    <t>1990-12-31,0.3049714267253876,0.306744389240621,0.3031976356455615,0.3049714267253876,44273600,0.0,0.0035467535950594598,0.0</t>
  </si>
  <si>
    <t>1991-01-02,0.3031977734577875,0.3120634423015261,0.297878859821212,0.3085175156593323,154985600,1.162761040278637,0.014184582480314123,0.005319742201544797</t>
  </si>
  <si>
    <t>1991-01-03,0.3085173754291284,0.3138362866481026,0.3049714267253876,0.3049714267253876,150180800,-1.1493963078129776,0.008864859922715018,-0.003545948703740809</t>
  </si>
  <si>
    <t>1991-01-04,0.3049714933884174,0.3138363552488826,0.3049714933884174,0.3067444562911987,141523200,0.581375634054937,0.0088648618604652,0.0017729629027812832</t>
  </si>
  <si>
    <t>1991-01-07,0.3049714933884174,0.3209290590980609,0.3049714933884174,0.3067444562911987,310800000,0.0,0.015957565709643518,0.0017729629027812832</t>
  </si>
  <si>
    <t>1991-01-08,0.3102904057700406,0.3111768990580709,0.301424739018081,0.3067444562911987,218691200,0.0,0.00975216003998991,-0.0035459494788419033</t>
  </si>
  <si>
    <t>1991-01-09,0.3138363467876033,0.3262479626837778,0.310290397404363,0.3209290504455566,467264000,4.624238144630777,0.01595756527941483,0.007092703657953281</t>
  </si>
  <si>
    <t>1991-01-10,0.3244751293484735,0.335113787412448,0.3244751293484735,0.3342272937297821,435321600,4.143670778872499,0.010638658063974515,0.009752164381308603</t>
  </si>
  <si>
    <t>1991-01-11,0.3333407342433929,0.3351136974595272,0.3262480291406522,0.3333407342433929,307652800,-0.2652564596073881,0.008865668318874975,0.0</t>
  </si>
  <si>
    <t>1991-01-14,0.3262479081270796,0.3315676243671857,0.3262479081270796,0.3280208706855774,210840000,-1.595923633482832,0.005319716240106076,0.0017729625584977926</t>
  </si>
  <si>
    <t>1991-01-15,0.3297947416896473,0.3315677046775818,0.3262479871489647,0.3315677046775818,192057600,1.0812830246414995,0.005319717528617096,0.001772962987934501</t>
  </si>
  <si>
    <t>1991-01-16,0.3333407146623509,0.3546180001557862,0.3315677278770817,0.3528442084789276,390633600,6.416940944847216,0.023050272278704487,0.019503493816576734</t>
  </si>
  <si>
    <t>1991-01-17,0.3723484999712455,0.374121462936152,0.3475252666398292,0.3634828329086303,591673600,3.0151052997481997,0.026596196296322816,-0.008865667062615157</t>
  </si>
  <si>
    <t>1991-01-18,0.3457524670219467,0.3599370533539162,0.3439794795461314,0.3563911020755768,943241600,-1.9510497308235175,0.015957573807784786,0.010638635053630108</t>
  </si>
  <si>
    <t>1991-01-21,0.3528442471279363,0.3652558661827964,0.3528442471279363,0.3599369525909424,324307200,0.9949323916099484,0.012411619054860101,0.00709270546300611</t>
  </si>
  <si>
    <t>1991-01-22,0.3617098462704438,0.3723484999712455,0.3581639203406309,0.3634828329086303,427728000,0.9851392840228179,0.014184579630614591,0.0017729866381865356</t>
  </si>
  <si>
    <t>1991-01-23,0.3634829706664649,0.3705756774522664,0.361709983356327,0.3670297265052795,244260800,0.9758077343753779,0.008865694095939403,0.003546755838814586</t>
  </si>
  <si>
    <t>1991-01-24,0.3652557994791072,0.3741214666292385,0.3652557994791072,0.3696890473365783,233934400,0.7245518930087513,0.008865667150131318,0.004433247857471123</t>
  </si>
  <si>
    <t>1991-01-25,0.3688025480528458,0.3803276713271071,0.3688025480528458,0.3794412016868591,223809600,2.637934345239623,0.011525123274261306,0.010638653634013284</t>
  </si>
  <si>
    <t>1991-01-28,0.3776674726621803,0.3918528831158503,0.3776674726621803,0.3865331411361694,273481600,1.8690483315417783,0.01418541045367,0.008865668473989063</t>
  </si>
  <si>
    <t>1991-01-29,0.3847600912145028,0.3865330540622634,0.3705755125211131,0.3812141418457031,215555200,-1.3760784585848618,0.01595754154115031,-0.00354594936879965</t>
  </si>
  <si>
    <t>1991-01-30,0.3776674527827237,0.3953988124706518,0.3776674527827237,0.3936258256435394,336772800,3.2558298434951283,0.017731359687928105,0.015958372860815695</t>
  </si>
  <si>
    <t>1991-01-31,0.3936258256435394,0.3971717756244817,0.3883061076171589,0.3936258256435394,242592000,0.0,0.008865668007322802,0.0</t>
  </si>
  <si>
    <t>1991-02-01,0.3936257495158463,0.4104697839676707,0.3936257495158463,0.395398736000061,444550400,0.4504049889569872,0.01684403445182442,0.0017729864842147003</t>
  </si>
  <si>
    <t>1991-02-04,0.3953987755297052,0.3971717385178923,0.3900790343270499,0.3918528258800506,267848000,-0.8967934889933082,0.007092704190842403,-0.0035459496496546006</t>
  </si>
  <si>
    <t>1991-02-05,0.3918528588028493,0.4113563765694945,0.3883061039636694,0.4095833897590637,356115200,4.524801840893344,0.023050272605825095,0.017730530956214408</t>
  </si>
  <si>
    <t>1991-02-06,0.4095833196884674,0.4131292453561352,0.4007176296079998,0.403377890586853,222566400,-1.5150758862221059,0.01241161574813543,-0.006205429101614368</t>
  </si>
  <si>
    <t>1991-02-07,0.4042644766743362,0.4166760945458229,0.3953988087504285,0.4095833897590637,520172800,1.5383835646476829,0.021277285795394396,0.005318913084727539</t>
  </si>
  <si>
    <t>1991-02-08,0.4078103931723582,0.4273139104714533,0.4078103931723582,0.4246544539928436,313555200,3.679608258197531,0.019503517299095108,0.016844060820485396</t>
  </si>
  <si>
    <t>1991-02-11,0.4255410631432664,0.4361797447818947,0.4237681231409518,0.4352932274341583,323030400,2.505277724343391,0.012411621640942894,0.00975216429089193</t>
  </si>
  <si>
    <t>1991-02-12,0.4326336286951402,0.4344066154646042,0.4211085281684511,0.4255409240722656,224750400,-2.2403985973725726,0.01329808729615306,-0.0070927046228745905</t>
  </si>
  <si>
    <t>1991-02-13,0.4255409240722656,0.4273139108417296,0.4113563670646623,0.4255409240722656,255550400,0.0,0.015957543777067318,0.0</t>
  </si>
  <si>
    <t>1991-02-14,0.4255408750277994,0.4255408750277994,0.4024906292844459,0.4051508903503418,377675200,-4.791556479879522,0.023050245743353515,-0.020389984677457618</t>
  </si>
  <si>
    <t>1991-02-15,0.4068917837367325,0.4157752750982836,0.4068917837367325,0.4095568358898163,365612800,1.0874826254644532,0.008883491361551088,0.002665052153083769</t>
  </si>
  <si>
    <t>1991-02-19,0.4086684962376655,0.4282130522848132,0.4077801612425553,0.4264363348484039,226251200,4.121405743824202,0.020432891042257928,0.017767838610738385</t>
  </si>
  <si>
    <t>1991-02-20,0.4228829634073218,0.4388740851861368,0.4211062459037501,0.4335439801216125,213640000,1.6667541417959564,0.017767839282386677,0.010661016714290705</t>
  </si>
  <si>
    <t>1991-02-21,0.4353206747822443,0.442428303562618,0.417552836432204,0.4193295538425445,190870400,-3.278658436240023,0.024875467130413997,-0.015991120939699788</t>
  </si>
  <si>
    <t>1991-02-22,0.4193295644792251,0.4388740732891821,0.4157753229831876,0.4246596693992615,232568000,1.2711041966573244,0.02309875030599451,0.005330104920036383</t>
  </si>
  <si>
    <t>1991-02-25,0.4282130907860956,0.4299906149675364,0.4086685329816673,0.4122219681739807,359273600,-2.9288633043198065,0.0213220819858691,-0.015991122612114883</t>
  </si>
  <si>
    <t>1991-02-26,0.4086685871786211,0.4175529354767232,0.4015609567123012,0.4139986932277679,250017600,0.431011734201725,0.015991978764421988,0.005330106049146799</t>
  </si>
  <si>
    <t>1991-02-27,0.4139986932277679,0.41577541105955,0.4086685871786211,0.4139986932277679,174372800,0.0,0.007106823880928925,0.0</t>
  </si>
  <si>
    <t>1991-02-28,0.4139985066396991,0.4157752236707194,0.3997841061450437,0.4068917334079742,227360000,-1.7166623798698044,0.01599111752567567,-0.007106773231724928</t>
  </si>
  <si>
    <t>1991-03-01,0.4051151084594576,0.4193295596312302,0.4051151084594576,0.4104452133178711,126134400,0.8733232007773317,0.014214451171772613,0.005330104858413509</t>
  </si>
  <si>
    <t>1991-03-04,0.4122219880538368,0.4175529002384869,0.4051151647726689,0.4148870408535003,88356800,1.0821974264782597,0.012437735465818,0.002665052799663503</t>
  </si>
  <si>
    <t>1991-03-05,0.4193294524209726,0.4495350170305183,0.4193294524209726,0.4486466348171234,441448000,8.13705675023575,0.03020556460954571,0.02931718239615083</t>
  </si>
  <si>
    <t>1991-03-06,0.4548659745993543,0.4664153241486575,0.4468700119360752,0.4477583467960357,523958400,-0.1979927970372053,0.019545312212582322,-0.007107627803318584</t>
  </si>
  <si>
    <t>1991-03-07,0.4513116304198196,0.4797413285431554,0.4495349611064088,0.4779638051986694,321753600,6.745928606082008,0.030206367436746595,0.02665217477884979</t>
  </si>
  <si>
    <t>1991-03-08,0.4815181317716684,0.4850715184827625,0.4619727730751038,0.4619727730751037,322201600,-3.3456575476293438,0.02309874540765866,-0.019545358696564707</t>
  </si>
  <si>
    <t>1991-03-11,0.458419365159246,0.4601960823395878,0.4424282462896204,0.4513117372989654,175369600,-2.307719501557104,0.0177678360499674,-0.007107627860280574</t>
  </si>
  <si>
    <t>1991-03-12,0.4477585430358527,0.4530886494240134,0.4442051545924797,0.44687020778656,233676800,-0.9841378243311993,0.008883494831533667,-0.0008883352492927155</t>
  </si>
  <si>
    <t>1991-03-13,0.4459817617300439,0.4726339505014346,0.4459817617300439,0.4708572328090668,174552000,5.367783442382401,0.026652188771390695,0.02487547107902288</t>
  </si>
  <si>
    <t>1991-03-14,0.4744105610136534,0.4797414720255149,0.458419393702175,0.463749498128891,227068800,-1.5095307419983883,0.021322078323339932,-0.010661062884762429</t>
  </si>
  <si>
    <t>1991-03-15,0.4673038448705267,0.4726339505014346,0.4637496029004632,0.4708572328090668,204836800,1.5326668188005987,0.008884347600971398,0.003553387938540098</t>
  </si>
  <si>
    <t>1991-03-18,0.4673037005344524,0.485071536216921,0.4673037005344524,0.4815181493759155,214009600,2.2641505373608206,0.01776783568246859,0.014214448841463112</t>
  </si>
  <si>
    <t>1991-03-19,0.4726338609094708,0.4992860446287024,0.4673037562889318,0.4939559400081634,422195200,2.583036724237342,0.031982288339770626,0.021322079098692603</t>
  </si>
  <si>
    <t>1991-03-20,0.4921791639301919,0.4939558810737853,0.4752988565113507,0.4815181493759155,361704000,-2.51799596377813,0.01865702456243462,-0.010661014554276371</t>
  </si>
  <si>
    <t>1991-03-21,0.4850717927958514,0.4886251815164235,0.4530886847693625,0.460196316242218,296800000,-4.428043503932766,0.035536496747061,-0.02487547655363337</t>
  </si>
  <si>
    <t>1991-03-22,0.4548661936707551,0.4601963002899532,0.4424284558250807,0.4495352804660797,338128000,-2.316627795544335,0.01776784446487245,-0.0053309132046753804</t>
  </si>
  <si>
    <t>1991-03-25,0.4513119011431526,0.4619729672345083,0.4495352307639908,0.458419531583786,135856000,1.9763189906907952,0.012437736470517491,0.0071076304406333946</t>
  </si>
  <si>
    <t>1991-03-26,0.4601962961256504,0.4992862273307508,0.4601962961256504,0.4975095093250274,333625600,8.52711873034513,0.0390899312051004,0.03731321319937703</t>
  </si>
  <si>
    <t>1991-03-27,0.4975094399918253,0.4992861577499443,0.4868484217501486,0.4921793341636657,190220800,-1.0713715138014446,0.012437735999795696,-0.00533010582815957</t>
  </si>
  <si>
    <t>1991-03-28,0.492179281004525,0.4975093862569922,0.48151826391432,0.4832949340343475,78702400,-1.8051144192014923,0.015991122342672193,-0.008884346970177537</t>
  </si>
  <si>
    <t>1991-04-01,0.4832948897305817,0.4939559532896767,0.4797415023700743,0.4868483245372772,117924800,0.7352426546803459,0.014214450919602384,0.00355343480669551</t>
  </si>
  <si>
    <t>1991-04-02,0.490401687324092,0.5170546770095825,0.4868483001416424,0.5170546770095825,292924800,6.204468815008202,0.030206376867940143,0.026652989685490514</t>
  </si>
  <si>
    <t>1991-04-03,0.5152773536291192,0.5170548782203127,0.4975095093250274,0.4975095093250274,240128000,-3.780096874395522,0.019545368895285298,-0.017767844304091784</t>
  </si>
  <si>
    <t>1991-04-04,0.4975095250370736,0.5117239812248351,0.4939561363596099,0.5081705451011658,168436800,2.1428808045502956,0.017767844865225202,0.010661020064092197</t>
  </si>
  <si>
    <t>1991-04-05,0.5099470655980196,0.5099470655980196,0.4886249862842834,0.4930675625801086,155411200,-2.972030289172012,0.021322079313736197,-0.016879503017911024</t>
  </si>
  <si>
    <t>1991-04-08,0.4921794027540613,0.4975095093250274,0.4886251601571444,0.4975095093250274,72475200,0.9008799365497033,0.008884349167882999,0.005330106570966109</t>
  </si>
  <si>
    <t>1991-04-09,0.4957327396165744,0.497509457436994,0.4850717210010692,0.4886251091957092,119448000,-1.785774937522644,0.012437736435924773,-0.0071076304208652075</t>
  </si>
  <si>
    <t>1991-04-10,0.4868483705673656,0.4921792824204394,0.4744106358751596,0.4752989709377289,216406400,-2.7272725054828806,0.01776864654527982,-0.011549399629636692</t>
  </si>
  <si>
    <t>1991-04-11,0.4815182827392713,0.5072820881193704,0.4797415651035907,0.5046170353889465,355588800,6.16834166364284,0.027540523015779694,0.023098752649675258</t>
  </si>
  <si>
    <t>1991-04-12,0.5081702847823703,0.5206080165368593,0.4957325530278811,0.5099470019340515,367718400,1.0562399148884793,0.02487546350897818,0.0017767171516812619</t>
  </si>
  <si>
    <t>1991-04-15,0.4388739017257286,0.4584192569264755,0.426436172707152,0.4424281418323517,1700384000,-13.240368086413746,0.0319830842193235,0.0035542401066230855</t>
  </si>
  <si>
    <t>1991-04-16,0.4495353236326253,0.4584196262878115,0.4442052165016047,0.4566429555416107,620782400,3.2129090275286876,0.014214409786206805,0.00710763190898539</t>
  </si>
  <si>
    <t>1991-04-17,0.4619730183117541,0.4619730183117541,0.4406509312178024,0.4495352804660797,322403200,-1.5565060161939481,0.02132208709395167,-0.012437737845674368</t>
  </si>
  <si>
    <t>1991-04-18,0.4459817143394749,0.4477584318430466,0.4317673100642316,0.4335439801216125,247363200,-3.5572959541434357,0.01599112177881501,-0.012437734217862428</t>
  </si>
  <si>
    <t>1991-04-19,0.43354388203892,0.4370973162421531,0.4228828677365212,0.4237712025642395,287302400,-2.2541605939567333,0.014214448505631916,-0.009772679474680523</t>
  </si>
  <si>
    <t>1991-04-22,0.4228830068498332,0.4406508479574993,0.4175529012377504,0.4370974600315094,257017600,3.14468217439805,0.023097946719748907,0.01421445318167619</t>
  </si>
  <si>
    <t>1991-04-23,0.4424283722289171,0.4477584778409999,0.428213112461916,0.4370974600315094,237294400,0.0,0.019545365379083912,-0.005330912197407722</t>
  </si>
  <si>
    <t>1991-04-24,0.4388741807488078,0.4406508986392509,0.429990686188994,0.4317674040794372,105448000,-1.2194204815758836,0.01066021245025689,-0.007106776669370596</t>
  </si>
  <si>
    <t>1991-04-25,0.4246595840991221,0.4246595840991221,0.4157752394676208,0.4157752394676208,315380800,-3.703884188736528,0.008884344631501284,-0.008884344631501284</t>
  </si>
  <si>
    <t>1991-04-26,0.4157753990152442,0.4193296411612391,0.4104452931205015,0.4166645407676697,125059200,0.21388991349930997,0.008884348040737622,0.000889141752425493</t>
  </si>
  <si>
    <t>1991-04-29,0.41577541105955,0.4282131475750168,0.4139986932277679,0.4139986932277679,206707200,-0.6398066739709107,0.014214454347248884,-0.0017767178317821264</t>
  </si>
  <si>
    <t>1991-04-30,0.4104451676557059,0.4139985546839363,0.3873463964634147,0.3908998072147369,711446400,-5.5794586772578985,0.026652158220521638,-0.019545360440968995</t>
  </si>
  <si>
    <t>1991-05-01,0.3411489019933335,0.3482565305851124,0.3340421037098264,0.3358187973499298,1868372800,-14.090825538460516,0.014214426875286013,-0.005330104643403666</t>
  </si>
  <si>
    <t>1991-05-02,0.3393722352440075,0.3535866632455996,0.3375955177400292,0.3482565581798553,811126400,3.7037119208562563,0.015991145505570403,0.008884322935847788</t>
  </si>
  <si>
    <t>1991-05-03,0.3482565581798553,0.3518099694647166,0.3429264531141111,0.3482565581798553,243712000,0.0,0.008883516350605525,0.0</t>
  </si>
  <si>
    <t>1991-05-06,0.3447031926357051,0.3589176462465928,0.3429264986190621,0.3571409285068512,212329600,2.551099216459729,0.015991147627530677,0.012437735871146105</t>
  </si>
  <si>
    <t>1991-05-07,0.362470934127227,0.3642476513760521,0.3589175470757607,0.3598058819770813,270480000,0.7461910012307671,0.005330104300291405,-0.0026650521501456748</t>
  </si>
  <si>
    <t>1991-05-08,0.3606942422996329,0.3606942422996329,0.3500332033406399,0.3535866141319275,176780800,-1.7285064410230921,0.010661038958992952,-0.007107628167705382</t>
  </si>
  <si>
    <t>1991-05-09,0.355364213550823,0.3660244244687388,0.3535866893304705,0.3606943190097809,238212800,2.0101736303856255,0.012437735138268291,0.005330105458957901</t>
  </si>
  <si>
    <t>1991-05-10,0.3660244033220173,0.378462137741707,0.3606942981710013,0.3642477095127105,241729600,0.9851528886523075,0.017767839570705712,-0.0017766938093067841</t>
  </si>
  <si>
    <t>1991-05-13,0.371355446050774,0.3802397716950725,0.3660245090515175,0.374908834695816,244944000,2.926888736614952,0.014215262643554993,0.0035533886450420105</t>
  </si>
  <si>
    <t>1991-05-14,0.3749086124597629,0.3820162395683243,0.3731319191904193,0.3802395462989807,216944000,1.4218687611055714,0.008884320377904986,0.0053309338392177885</t>
  </si>
  <si>
    <t>1991-05-15,0.3660244231027044,0.3695786412217458,0.3482565825717892,0.358917623758316,518347200,-5.607497365331748,0.021322058649956566,-0.007106799344388404</t>
  </si>
  <si>
    <t>1991-05-16,0.3624709861814474,0.3642477036854257,0.3447031468949941,0.3482565581798553,382132800,-2.970337724524641,0.0195445567904316,-0.014214428001592117</t>
  </si>
  <si>
    <t>1991-05-17,0.3464798970976159,0.3464798970976159,0.3304887500828993,0.3340421617031097,471060800,-4.081587594799762,0.0159911470147166,-0.01243773539450621</t>
  </si>
  <si>
    <t>1991-05-20,0.3366780605483734,0.3384593002337605,0.3135201846375847,0.3153014481067657,262169600,-5.61028389374404,0.024939115596175787,-0.021376612441607712</t>
  </si>
  <si>
    <t>1991-05-21,0.3224273324012756,0.3313343889602132,0.318864828480609,0.3224273324012756,349798400,2.260022698055275,0.012469560479604236,0.0</t>
  </si>
  <si>
    <t>1991-05-22,0.3259895533173796,0.3313341254895464,0.3242083146653534,0.3295520544052124,227270400,2.2097140310269214,0.007125810824193002,0.0035625010878327923</t>
  </si>
  <si>
    <t>1991-05-23,0.3313343167415956,0.333115556421785,0.3188647589798934,0.3215366303920746,208656000,-2.4322178866717614,0.01425079744189156,-0.009797686349520995</t>
  </si>
  <si>
    <t>1991-05-24,0.3242084942601144,0.3277709973213899,0.3206459911988389,0.3268803656101227,97126400,1.6619366855751494,0.007125006122551014,0.0026718713500082925</t>
  </si>
  <si>
    <t>1991-05-28,0.3277709782123565,0.3295522177472514,0.32242723582388,0.3277709782123565,171438400,0.27245827401456424,0.0071249819233714096,0.0</t>
  </si>
  <si>
    <t>1991-05-29,0.3295523158962423,0.3402406362891671,0.3268804439062532,0.3348968923091888,384003200,2.174052790059866,0.013360192382913916,0.0053445764129465</t>
  </si>
  <si>
    <t>1991-05-30,0.3348968733197996,0.3402406169967759,0.3313343696072162,0.3393499851226806,158345600,1.3296906945856612,0.008906247389559696,0.0044531118028809935</t>
  </si>
  <si>
    <t>1991-05-31,0.338459372439975,0.3402406362891671,0.3295523158962423,0.3348968923091888,217862400,-1.312241935676517,0.010688320392924833,-0.003562480130786194</t>
  </si>
  <si>
    <t>1991-06-03,0.3348969203015405,0.3527102262287614,0.3331156563034614,0.3509289622306824,220068800,4.787165927682668,0.01959456992530001,0.01603204192914187</t>
  </si>
  <si>
    <t>1991-06-04,0.3527101617486676,0.3527101617486676,0.3455851546264993,0.3500382900238037,184284800,-0.2538041321004436,0.007125007122168292,-0.0026718717248638835</t>
  </si>
  <si>
    <t>1991-06-05,0.3509289086602424,0.3509289086602424,0.3402406127893388,0.3420218527317047,133291200,-2.2901601112135017,0.010688295870903586,-0.008907055928537688</t>
  </si>
  <si>
    <t>1991-06-06,0.3438039779993049,0.3438039779993049,0.3313344164838654,0.3322250247001648,168504000,-2.8643865745107577,0.012469561515439487,-0.011578953299140105</t>
  </si>
  <si>
    <t>1991-06-07,0.3295522882877432,0.3348968642529437,0.3250991766054239,0.3286616802215576,152745600,-1.0725695578841843,0.00979768764751976,-0.000890608066185572</t>
  </si>
  <si>
    <t>1991-06-10,0.3277709782123565,0.3357874004439997,0.3259897148936697,0.3277709782123565,167440000,-0.27100877978858406,0.009797685550330004,0.0</t>
  </si>
  <si>
    <t>1991-06-11,0.3206459917329531,0.3242084948001628,0.3153014403750586,0.3179741203784942,188563200,-2.9889338852676306,0.0089070544251042,-0.002671871354458899</t>
  </si>
  <si>
    <t>1991-06-12,0.3135202642032807,0.3188648408323821,0.2939257189071143,0.3019413352012634,435635200,-5.042166688957728,0.024939121925267815,-0.01157892900201729</t>
  </si>
  <si>
    <t>1991-06-13,0.3028319220925561,0.30639523427011,0.2974881786917456,0.3001600503921509,211366400,-0.589944006151133,0.008907055578364409,-0.002671871700405226</t>
  </si>
  <si>
    <t>1991-06-14,0.3046131484822116,0.3046131484822116,0.2903623501338008,0.2930350303649902,225288000,-2.373740282176806,0.01425079834841081,-0.011578118117221425</t>
  </si>
  <si>
    <t>1991-06-17,0.2921435634406938,0.3010506178172771,0.2921435634406938,0.2992693781852722,166600000,2.1275094013561535,0.00890705437658329,0.007125814744578407</t>
  </si>
  <si>
    <t>1991-06-18,0.3010506584364216,0.308176474142448,0.2957069150356112,0.3001600503921509,244686400,0.2976155503378264,0.01246955910683678,-0.0008906080442707132</t>
  </si>
  <si>
    <t>1991-06-19,0.2974880933761596,0.3010505720991646,0.293925590869365,0.2974880933761596,178942400,-0.8901774278423868,0.0071249812297995985,0.0</t>
  </si>
  <si>
    <t>1991-06-20,0.2939256355054643,0.2992693781852722,0.2903623238086889,0.2992693781852722,144043200,0.5987751606785441,0.00890705437658329,0.005343742679807917</t>
  </si>
  <si>
    <t>1991-06-21,0.2992693781852722,0.3028318812330752,0.2974881385532674,0.2992693781852722,206012800,0.0,0.005343742679807806,0.0</t>
  </si>
  <si>
    <t>1991-06-24,0.2974880933761596,0.3010505720991646,0.293925590869365,0.2974880933761596,207984000,-0.5952111839554242,0.0071249812297995985,0.0</t>
  </si>
  <si>
    <t>1991-06-25,0.2992694631032137,0.3063952798697482,0.2974882229657806,0.3019413352012634,227920000,1.4969479196845992,0.008907056903967592,0.0026718720980497546</t>
  </si>
  <si>
    <t>1991-06-26,0.3046131307525224,0.3099577060385757,0.3010506275890841,0.3063952028751373,250443200,1.4750771605699597,0.008907078449491623,0.0017820721226148861</t>
  </si>
  <si>
    <t>1991-06-27,0.3028318285942077,0.3046130679165938,0.2974880868432603,0.3028318285942077,151200000,-1.1629993705814412,0.007124981073333536,0.0</t>
  </si>
  <si>
    <t>1991-06-28,0.3010506107256206,0.3028318740994588,0.2867998140049263,0.2957068681716919,226643200,-2.3527779281296124,0.016032060094532452,-0.005343742553928721</t>
  </si>
  <si>
    <t>1991-07-01,0.3010505654880325,0.3063951396716009,0.2974880868432603,0.3028318285942077,194824000,2.409467343984373,0.008907052828340645,0.0017812631061752127</t>
  </si>
  <si>
    <t>1991-07-02,0.3010506927967071,0.3046131967317844,0.2974882126454291,0.3010506927967071,120142400,-0.5881600377902529,0.007124984086355313,0.0</t>
  </si>
  <si>
    <t>1991-07-03,0.3010507489343616,0.309957830974053,0.2974882681187792,0.3072859346866607,310374400,2.0711601199217666,0.012469562855273786,0.006235185752299088</t>
  </si>
  <si>
    <t>1991-07-05,0.306395123429266,0.3277709217325227,0.3046130517687285,0.3250990509986877,331553600,5.79691886327014,0.02315786996379421,0.018703927569421686</t>
  </si>
  <si>
    <t>1991-07-08,0.3224272250251983,0.336678020827376,0.3206459617661693,0.3331155180931091,307081600,2.4658537358984045,0.01603205906120675,0.010688293067910748</t>
  </si>
  <si>
    <t>1991-07-09,0.3366780917700626,0.3438039073890046,0.3313343484345578,0.3340062201023102,226441600,0.26738532455643504,0.012469558954446847,-0.0026718716677524013</t>
  </si>
  <si>
    <t>1991-07-10,0.3384592676204395,0.3438038423781916,0.3331155252953977,0.3366780281066894,156576000,0.7999276191805071,0.010688317082793941,-0.001781239513750088</t>
  </si>
  <si>
    <t>1991-07-11,0.3348967813521382,0.336678020827376,0.3277709672347031,0.3331155180931091,145913600,-1.0581355824180516,0.008907053592672909,-0.0017812632590291089</t>
  </si>
  <si>
    <t>1991-07-12,0.336678020827376,0.336678020827376,0.3295522067099409,0.3331155180931091,132753600,0.0,0.007125814117435125,-0.003562502734266948</t>
  </si>
  <si>
    <t>1991-07-15,0.3331156443774082,0.3331156443774082,0.3242085874080658,0.3242085874080658,137984000,-2.673826405935764,0.008907056969342408,-0.008907056969342408</t>
  </si>
  <si>
    <t>1991-07-16,0.3242085886001586,0.325989828757215,0.3099577873430962,0.3117390275001526,222992000,-3.8461534926026997,0.01603204141411879,-0.012469561100006021</t>
  </si>
  <si>
    <t>1991-07-17,0.3099576421001622,0.3170826231734958,0.3010505654880325,0.3028318285942077,208936000,-2.857261401426714,0.016032057685463286,-0.007125813505954481</t>
  </si>
  <si>
    <t>1991-07-18,0.3135201627938407,0.321536608928038,0.3063951807649141,0.319755345582962,398316800,5.588420829909402,0.01514142816312386,0.006235182789121274</t>
  </si>
  <si>
    <t>1991-07-19,0.32242723582388,0.3295522177472514,0.3206459725051931,0.3277709782123565,128419200,2.5068017595705427,0.008906245242058297,0.005343742388476513</t>
  </si>
  <si>
    <t>1991-07-22,0.3259897148936697,0.3295522177472514,0.3242084753587749,0.3277709782123565,108673600,0.0,0.005343742388476513,0.001781263318686832</t>
  </si>
  <si>
    <t>1991-07-23,0.3295522642897229,0.331334336509019,0.3170827057840862,0.3206460177898407,133056000,-2.173761832537746,0.014251630724932796,-0.008906246499882198</t>
  </si>
  <si>
    <t>1991-07-24,0.3224272813600943,0.3259897609330109,0.3170827057840862,0.3206460177898407,131454400,0.0,0.008907055148924703,-0.0017812635702535995</t>
  </si>
  <si>
    <t>1991-07-25,0.3224273324012756,0.3259898125381432,0.3206460685490427,0.3224273324012756,65800000,0.5555392902469869,0.00534374398910048,0.0</t>
  </si>
  <si>
    <t>1991-07-26,0.325989719723143,0.325989719723143,0.3188647376942164,0.319755345582962,74233600,-0.8287097742036953,0.007124982028926585,-0.00623437414018102</t>
  </si>
  <si>
    <t>1991-07-29,0.3224273472575589,0.3242085874080658,0.3170827705892302,0.3242085874080658,53300800,1.3927028544229225,0.0071258168188356175,0.001781240150506902</t>
  </si>
  <si>
    <t>1991-07-30,0.3242085076256742,0.3331155624031367,0.3242085076256742,0.3313343226909637,91862400,2.197886039930541,0.008907054777462509,0.007125815065289476</t>
  </si>
  <si>
    <t>1991-07-31,0.3313341254895464,0.3340059953594759,0.3206458135775206,0.3295520544052124,102804800,-0.5379063271430562,0.013360181781955305,-0.0017820710843339804</t>
  </si>
  <si>
    <t>1991-08-01,0.3277710433066974,0.3509288980762272,0.3259897796342569,0.3500382900238037,448425600,6.21638838075691,0.024939118441970276,0.022267246717106337</t>
  </si>
  <si>
    <t>1991-08-02,0.3544914296490869,0.3580547421408315,0.3491476857770984,0.3562735021114349,273011200,1.7812942941776821,0.008907056363733068,0.0017820724623479611</t>
  </si>
  <si>
    <t>1991-08-05,0.3544913841778268,0.3544913841778268,0.3438038978047534,0.3455851376056671,100766400,-3.000044752815967,0.010687486373073374,-0.00890624657215966</t>
  </si>
  <si>
    <t>1991-08-06,0.3473663555438537,0.358054649161455,0.3402405410599437,0.352710098028183,220427200,2.061709155630953,0.017814108101511295,0.0053437424843292836</t>
  </si>
  <si>
    <t>1991-08-07,0.3527100975139907,0.3633983911160101,0.35181946583997,0.3589452803134918,211612800,1.7677923938572926,0.011578925276040097,0.006235182799501138</t>
  </si>
  <si>
    <t>1991-08-08,0.361617222235111,0.3687430381014772,0.3562734787140596,0.3598359823226928,189448000,0.24814423201862112,0.012469559387417561,-0.0017812399124181866</t>
  </si>
  <si>
    <t>1991-08-09,0.3598359083761438,0.3633983874688879,0.3544913335205098,0.3616171479225158,154403200,0.49499374362891313,0.008907053948378096,0.0017812395463719932</t>
  </si>
  <si>
    <t>1991-08-12,0.3616172456907783,0.372305565859057,0.3598360056628232,0.3687430620193481,142531200,1.9705686353013174,0.012469560196233798,0.0071258163285697895</t>
  </si>
  <si>
    <t>1991-08-13,0.3705242438335981,0.3847750656026143,0.3705242438335981,0.3812125623226166,286585600,3.381623029049474,0.014250821769016209,0.010688318489018467</t>
  </si>
  <si>
    <t>1991-08-14,0.390118847905512,0.3919000878329379,0.3838844724838255,0.3910094797611236,200715200,2.5699356230070913,0.008015615349112382,0.0008906318556116122</t>
  </si>
  <si>
    <t>1991-08-15,0.3918999997379311,0.3918999997379311,0.3776492035214552,0.3794304430484772,145544000,-2.9613186666779368,0.014250796216475903,-0.012469556689453931</t>
  </si>
  <si>
    <t>1991-08-16,0.3758679402106414,0.3865562573730734,0.3723054611565975,0.3794304430484772,158804800,0.0,0.014250796216475903,0.003562502837835768</t>
  </si>
  <si>
    <t>1991-08-19,0.3535064896198075,0.3686829164560802,0.3463653960834419,0.3606483936309814,322481600,-4.950063908049707,0.02231752037263829,0.007141904011173872</t>
  </si>
  <si>
    <t>1991-08-20,0.3677895274647412,0.3695756235538464,0.3606484565206149,0.3642189800739288,199427200,0.9900464014268806,0.008927167033231487,-0.0035705473908124175</t>
  </si>
  <si>
    <t>1991-08-21,0.3749313080441884,0.3865363758020836,0.3713607618407013,0.3838584721088409,223372800,5.39222091910907,0.015175613961382284,0.008927164064652493</t>
  </si>
  <si>
    <t>1991-08-22,0.3856437675183736,0.3909995750491417,0.3838584824497902,0.3874290287494659,165648000,0.9301752859612877,0.007141092599351473,0.0017852612310922944</t>
  </si>
  <si>
    <t>1991-08-23,0.3856437653208785,0.3963561907960744,0.3767165772291109,0.3785018622875213,240419200,-2.304206912620743,0.019639613566963532,-0.007141903033357211</t>
  </si>
  <si>
    <t>1991-08-26,0.3785018622875213,0.3820732190415486,0.3749313160081915,0.3785018622875213,101595200,0.0,0.0071419030333571,0.0</t>
  </si>
  <si>
    <t>1991-08-27,0.3785018769219829,0.3856437802314758,0.3767165917945458,0.3856437802314758,100352000,1.8868910976530984,0.008927188436929967,0.007141903309492881</t>
  </si>
  <si>
    <t>1991-08-28,0.3856437524390185,0.3874290136003039,0.3793944921436139,0.3802871108055115,107587200,-1.3890200492146065,0.00803452145668998,-0.00535664163350702</t>
  </si>
  <si>
    <t>1991-08-29,0.3802871235084407,0.3847511227916733,0.3749313160081915,0.3785018622875213,113355200,-0.4694475482507676,0.009819806783481766,-0.0017852612209193763</t>
  </si>
  <si>
    <t>1991-08-30,0.3785018622875213,0.3802871235084407,0.3731460547872721,0.3785018622875213,66136000,0.0,0.0071410687211685975,0.0</t>
  </si>
  <si>
    <t>1991-09-03,0.3767165368742515,0.3802870827710952,0.3713607299477303,0.374931275844574,68376000,-0.9433471268458393,0.008926352823364903,-0.0017852610296775206</t>
  </si>
  <si>
    <t>1991-09-04,0.3767165513438067,0.3767165513438067,0.3668967690725622,0.3677893877029419,119784000,-1.9048525961309015,0.009819782271244526,-0.008927163640864821</t>
  </si>
  <si>
    <t>1991-09-05,0.3677895274647412,0.3695756235538464,0.3624337182972719,0.3642189800739288,77884800,-0.970775054525741,0.007141905256574488,-0.0035705473908124175</t>
  </si>
  <si>
    <t>1991-09-06,0.3642188416689548,0.3695754831133219,0.3606483194724571,0.3677893877029419,79273600,0.9802914796720463,0.008927163640864766,0.0035705460339870987</t>
  </si>
  <si>
    <t>1991-09-09,0.3695754961628186,0.3820732062789574,0.3677894006893726,0.3802871108055115,126481600,3.3980651754595526,0.014283805589584808,0.01071161464269288</t>
  </si>
  <si>
    <t>1991-09-10,0.3767166084656427,0.3811806081190204,0.355291731901255,0.3579704463481903,182840000,-5.868372559367252,0.025888876217765366,-0.018746162117452392</t>
  </si>
  <si>
    <t>1991-09-11,0.3624336550963256,0.3642189165616698,0.3535064896198075,0.3606483936309814,178001600,0.7480917238029017,0.010712426941862307,-0.00178526146534419</t>
  </si>
  <si>
    <t>1991-09-12,0.3660041017809951,0.3660041017809951,0.3552916539309483,0.3615409135818481,119212800,0.2474764803139351,0.010712447850046769,-0.0044631881991469835</t>
  </si>
  <si>
    <t>1991-09-13,0.3570777167075737,0.3588629775221884,0.3463652698329159,0.347257912158966,166734400,-3.9505906209557073,0.012497707689272497,-0.009819804548607702</t>
  </si>
  <si>
    <t>1991-09-16,0.3517210439315287,0.3517210439315287,0.3320822709432731,0.3374380767345428,205777600,-2.8278219388498615,0.019638772988255615,-0.014282967196985907</t>
  </si>
  <si>
    <t>1991-09-17,0.3356529177220783,0.3499358892440796,0.3338676326927319,0.3499358892440796,135408000,3.7037351061506296,0.016068256551347693,0.014282971522001309</t>
  </si>
  <si>
    <t>1991-09-18,0.3481506625879643,0.360648374157854,0.3463653773815218,0.3579704463481903,121352000,2.2960083121130292,0.014282996776332213,0.00981978376022602</t>
  </si>
  <si>
    <t>1991-09-19,0.3588632316872736,0.3606485176038037,0.3535066111376015,0.355291873216629,178337600,-0.7482665563279367,0.007141906466202164,-0.0035713584706446033</t>
  </si>
  <si>
    <t>1991-09-20,0.3552916539309483,0.3642188169663412,0.3535063929537822,0.3615409135818481,188148800,1.7588469752047864,0.010712424012558952,0.0062492596508997855</t>
  </si>
  <si>
    <t>1991-09-23,0.3570779230994756,0.362433732476476,0.3517212794099943,0.3535065650939941,87662400,-2.2222515311631885,0.010712453066481664,-0.0035713580054815286</t>
  </si>
  <si>
    <t>1991-09-24,0.353506408425686,0.359755668350097,0.3445800554742004,0.3588630259037018,106097600,1.515236586421942,0.015175612875896582,0.005356617478015802</t>
  </si>
  <si>
    <t>1991-09-25,0.3588631083281428,0.3606483936309814,0.3517212043169689,0.3606483936309814,54465600,0.4975067361101537,0.008927189314012485,0.0017852853028386129</t>
  </si>
  <si>
    <t>1991-09-26,0.3588628887470786,0.3588628887470786,0.3499357287329122,0.3570776283740997,71220800,-0.9900959826637523,0.008927160014166435,-0.0017852603729789362</t>
  </si>
  <si>
    <t>1991-09-27,0.3570777921611677,0.3624335995742253,0.3481506280522239,0.3499358892440796,62809600,-2.000052247053097,0.014282971522001364,-0.007141902917088105</t>
  </si>
  <si>
    <t>1991-09-30,0.3517212794099943,0.3552918269404945,0.3499360175634941,0.3535065650939941,63201600,1.0203800066428625,0.00535580937700042,0.001785285683999771</t>
  </si>
  <si>
    <t>1991-10-01,0.3517211049879342,0.3660040985018346,0.3499358440267628,0.3624335527420044,131376000,2.525267853409363,0.016068254475071764,0.010712447754070209</t>
  </si>
  <si>
    <t>1991-10-02,0.3695756861490333,0.3695756861490333,0.3535066111376015,0.355291873216629,17987200,-1.970479684164117,0.016069075011431788,-0.014283812932404327</t>
  </si>
  <si>
    <t>1991-10-03,0.3570778209039605,0.3570778209039605,0.3392234674114054,0.3410087525844574,181003200,-4.020109017090534,0.017854353492555097,-0.01606906831950311</t>
  </si>
  <si>
    <t>1991-10-04,0.3427940478654385,0.3481506905522964,0.3392235010032514,0.3445801436901092,79374400,1.0473018884661345,0.008927189549045034,0.0017860958246707082</t>
  </si>
  <si>
    <t>1991-10-07,0.3427939324716738,0.3481505733553406,0.3392233868114294,0.3436873853206634,64702400,-0.2590858428130116,0.008927186543911225,0.0008934528489896176</t>
  </si>
  <si>
    <t>1991-10-08,0.3436875010151887,0.3463654052024553,0.332082431116372,0.3445801436901092,172256000,0.25975884119600057,0.014282974086083311,0.0008926426749205074</t>
  </si>
  <si>
    <t>1991-10-09,0.3445801565986733,0.3481507035946192,0.3410087991278672,0.3427940607070923,132742400,-0.5183360143419025,0.007141904466752003,-0.0017860958915810188</t>
  </si>
  <si>
    <t>1991-10-10,0.3481506560764293,0.3499359174119886,0.3338676595672349,0.3410087525844574,157214400,-0.5208106928551448,0.016068257844753686,-0.007141903491971913</t>
  </si>
  <si>
    <t>1991-10-11,0.343687428977483,0.3490432362294262,0.3320823615111161,0.3463653326034546,120052800,1.570804261884895,0.016960874718310093,0.0026779036259715894</t>
  </si>
  <si>
    <t>1991-10-14,0.3499358487440792,0.3588630118198333,0.3481505877588417,0.356185108423233,111876800,2.8350919954858167,0.010712424060991599,0.006249259679153796</t>
  </si>
  <si>
    <t>1991-10-15,0.3606483056200772,0.374931275844574,0.3570777597232336,0.374931275844574,288209600,5.263040755501236,0.017853516121340396,0.01428297022449676</t>
  </si>
  <si>
    <t>1991-10-16,0.3749312912272133,0.385643739831864,0.3731460301242903,0.3820731937885284,200872000,1.9048605448735767,0.01249770970757369,0.007141902561315083</t>
  </si>
  <si>
    <t>1991-10-17,0.3785018853697771,0.3802871466995675,0.3677894354038106,0.3740386962890625,151614400,-2.102868672831537,0.012497711295756886,-0.00446318908071458</t>
  </si>
  <si>
    <t>1991-10-18,0.3936783167817916,0.3963562207341872,0.3892143171613782,0.3927848637104034,446958400,5.011825676681747,0.007141903572808972,-0.0008934530713882172</t>
  </si>
  <si>
    <t>1991-10-21,0.3945708520353192,0.3990340161292761,0.3874289504054664,0.3909994959831238,116692800,-0.45454086759206813,0.011605065723809704,-0.00357135605219544</t>
  </si>
  <si>
    <t>1991-10-22,0.3963561497590486,0.4017119805422691,0.3892142474651336,0.3892142474651336,208208000,-0.4565858872787931,0.012497733077135476,-0.007141902293914981</t>
  </si>
  <si>
    <t>1991-10-23,0.3927849231165829,0.394571019054736,0.3767166626597368,0.3793945908546448,168828800,-2.5229437705433733,0.017854356394999216,-0.013390332261938143</t>
  </si>
  <si>
    <t>1991-10-24,0.378501928699198,0.3802871902333581,0.367789477506912,0.3722534775733948,177900800,-1.882239086530868,0.01249771272644612,-0.006248451125803245</t>
  </si>
  <si>
    <t>1991-10-25,0.3695753754438375,0.3731459204376073,0.3624334749818925,0.3660040199756622,106971200,-1.6788177879414001,0.010712445455714814,-0.00357135546817533</t>
  </si>
  <si>
    <t>1991-10-28,0.3677893877029419,0.3695754831133219,0.3624335805707059,0.3677893877029419,77862400,0.4878000321959508,0.0071419025426159854,0.0</t>
  </si>
  <si>
    <t>1991-10-29,0.3677894939688095,0.3713608515093151,0.3624336852891132,0.3695755898952484,101236800,0.4856589809353551,0.008927166220201899,0.0017860959264389131</t>
  </si>
  <si>
    <t>1991-10-30,0.3713609482280608,0.376716758302646,0.3535066111376015,0.355291873216629,148243200,-3.864897214306817,0.023210147165044492,-0.016069075011431844</t>
  </si>
  <si>
    <t>1991-10-31,0.3624335805707059,0.3695754831133219,0.3570777734384699,0.3677893877029419,231806400,3.517534576056258,0.012497709674851976,0.00535580713223599</t>
  </si>
  <si>
    <t>1991-11-01,0.3660042656880842,0.3713608853305033,0.3606484565206149,0.3642189800739288,201264000,-0.970775054525741,0.01071242880988843,-0.0017852856141554185</t>
  </si>
  <si>
    <t>1991-11-04,0.3624337796828312,0.3624337796828312,0.3463655151464863,0.355291873216629,195294400,-2.4510273614757216,0.01606826453634491,-0.007141906466202219</t>
  </si>
  <si>
    <t>1991-11-05,0.3552917400045726,0.3606483823833433,0.3481506705284118,0.3481506705284118,215600000,-2.0099538510589654,0.012497711854931481,-0.007141069476160777</t>
  </si>
  <si>
    <t>1991-11-06,0.3499359651738443,0.3517212267530693,0.3392235137111463,0.3427940607070923,236790400,-1.538589546069069,0.012497713041923042,-0.007141904466752003</t>
  </si>
  <si>
    <t>1991-11-07,0.3463655151464863,0.3606485176038037,0.3445802530674587,0.355291873216629,296732800,3.645866116745733,0.016068264536344967,0.008926358070142693</t>
  </si>
  <si>
    <t>1991-11-08,0.3660041395280872,0.3838584674402428,0.3642188545293116,0.3802871108055115,375827200,7.035127868979529,0.019639612910931248,0.014282971277424283</t>
  </si>
  <si>
    <t>1991-11-11,0.3820732109258427,0.3892142794953263,0.3802871154306737,0.3838584721088409,164942400,0.9391223635649038,0.008927164064652604,0.0017852611829982101</t>
  </si>
  <si>
    <t>1991-11-12,0.3874289864290525,0.3909995323387033,0.3838584405194018,0.3892142474651336,166689600,1.3952474011760474,0.007141091819301504,0.0017852610360811205</t>
  </si>
  <si>
    <t>1991-11-13,0.3856437708847174,0.3892142933780695,0.3820732245538738,0.3865363895893097,185920000,-0.688016405685099,0.007141068824195684,0.0008926187045922851</t>
  </si>
  <si>
    <t>1991-11-14,0.3874289504054664,0.3945708520353192,0.3856436895353809,0.3909994959831238,188003200,1.154640679123653,0.008927162499938301,0.0035705455776574024</t>
  </si>
  <si>
    <t>1991-11-15,0.389214102898703,0.3909993871091617,0.3552915336893286,0.3570776283740997,256950400,-8.675680648572559,0.035707853419833124,-0.03213647452460333</t>
  </si>
  <si>
    <t>1991-11-18,0.3579365395905888,0.3758329938109539,0.3579365395905888,0.373148649930954,238739200,4.500708047723778,0.01789645422036512,0.015212110340365181</t>
  </si>
  <si>
    <t>1991-11-19,0.3704641758714989,0.3704641758714989,0.3561460235021032,0.3668842315673828,285488000,-1.6787996860581744,0.014318152369395654,-0.0035799443041160672</t>
  </si>
  <si>
    <t>1991-11-20,0.3668842982595273,0.3722537975325958,0.3597260331971361,0.361515611410141,168100800,-1.463300871314721,0.012527764335459712,-0.005368686849386295</t>
  </si>
  <si>
    <t>1991-11-21,0.3615155831582889,0.370464214263232,0.3615155831582889,0.3650946915149688,106814400,0.9900208986458825,0.008948631104943094,0.0035791083566799053</t>
  </si>
  <si>
    <t>1991-11-22,0.365094653679687,0.3704641758714989,0.3597259678062193,0.3668842315673828,97843200,0.49015778481693584,0.010738208065279586,0.0017895778876957924</t>
  </si>
  <si>
    <t>1991-11-25,0.365094653679687,0.3740433077520806,0.365094653679687,0.3668842315673828,78433600,0.0,0.008948654072393591,0.0017895778876957924</t>
  </si>
  <si>
    <t>1991-11-26,0.3686738014221191,0.372253745880259,0.3579364292132182,0.3686738014221191,139272000,0.4877750801910885,0.01431731666704078,0.0</t>
  </si>
  <si>
    <t>1991-11-27,0.3668842695881212,0.3686738237664612,0.3615155831582889,0.3650946915149688,63235200,-0.9708066842135876,0.007158240608172273,-0.001789578073152387</t>
  </si>
  <si>
    <t>1991-11-29,0.3615157454922504,0.3686739893147393,0.3615157454922504,0.3633053004741668,34092800,-0.49011697030622026,0.007158243822488919,0.001789554981916408</t>
  </si>
  <si>
    <t>1991-12-02,0.3633052458855673,0.3722538796641979,0.3579365578516695,0.3704643249511719,118899200,1.970525744507845,0.014317321812528372,0.00715907906560459</t>
  </si>
  <si>
    <t>1991-12-03,0.3722537975325958,0.3722537975325958,0.3597260331971361,0.361515611410141,102860800,-2.4155398882767853,0.012527764335459712,-0.010738186122454807</t>
  </si>
  <si>
    <t>1991-12-04,0.3633051657283317,0.3633051657283317,0.3579364788789453,0.361515611410141,80550400,0.0,0.005368686849386406,-0.0017895543181907225</t>
  </si>
  <si>
    <t>1991-12-05,0.3615156643607384,0.365094773521346,0.3525670073509652,0.3579365313053131,99198400,-0.9900208986458936,0.012527766170380816,-0.0035791330554252876</t>
  </si>
  <si>
    <t>1991-12-06,0.3543565646843477,0.3561461191578826,0.3471982990005759,0.348987877368927,196985600,-2.5000672336384366,0.008947820157306663,-0.005368687315420673</t>
  </si>
  <si>
    <t>1991-12-09,0.3507775023915389,0.3579365819389117,0.3489879475580852,0.3516722917556762,97832000,0.7691998951331547,0.008948634380826492,0.0008947893641373383</t>
  </si>
  <si>
    <t>1991-12-10,0.3507775023915389,0.3543566359532673,0.3471983688298104,0.3516722917556762,122617600,0.0,0.007158267123456852,0.0008947893641373383</t>
  </si>
  <si>
    <t>1991-12-11,0.3525670317300324,0.3561461650329452,0.3471983437230729,0.3507774770259857,84560000,-0.25444561617955497,0.008947821309872317,-0.0017895547040466808</t>
  </si>
  <si>
    <t>1991-12-12,0.3534618616104126,0.3561462059220818,0.3507775172987433,0.3534618616104126,91750400,0.7652670881796775,0.005368688623338502,0.0</t>
  </si>
  <si>
    <t>1991-12-13,0.3561461512345816,0.3633052299868964,0.3561461512345816,0.3606208860874176,95121600,2.025402244074548,0.007159078752314807,0.004474734852836004</t>
  </si>
  <si>
    <t>1991-12-16,0.3606208223036385,0.3633051657283317,0.3579364788789453,0.361515611410141,77190400,0.24810690596175355,0.005368686849386406,0.0008947891065024804</t>
  </si>
  <si>
    <t>1991-12-17,0.361515611410141,0.3650947200465224,0.3597260331971361,0.361515611410141,97843200,0.0,0.005368686849386295,0.0</t>
  </si>
  <si>
    <t>1991-12-18,0.3597261125646956,0.3722538796641979,0.3579365578516695,0.3704643249511719,186603200,2.4753325329783804,0.014317321812528372,0.010738212386476265</t>
  </si>
  <si>
    <t>1991-12-19,0.3668844343328228,0.3704643806154622,0.3633053004741668,0.3633053004741668,115326400,-1.9324463908768075,0.007159080141295404,-0.0035791338586559918</t>
  </si>
  <si>
    <t>1991-12-20,0.3668843979702144,0.3686739527747647,0.3597261309623718,0.3597261309623718,128184000,-0.9851685365238727,0.008947821812392898,-0.007158267007842556</t>
  </si>
  <si>
    <t>1991-12-23,0.3615155612477888,0.3704641918103792,0.3579364292132182,0.3686738014221191,103163200,2.487356266226648,0.012527762597160985,0.00715824017433031</t>
  </si>
  <si>
    <t>1991-12-24,0.3722537080638188,0.3847814693883119,0.3704641541757358,0.3740432858467102,188563200,1.4564323268642765,0.01431731521257612,0.001789577782891405</t>
  </si>
  <si>
    <t>1991-12-26,0.3776223580128613,0.3937292494894394,0.3740432505742073,0.3928344845771789,134500800,5.023803244571456,0.019685998915232095,0.015212126564317585</t>
  </si>
  <si>
    <t>1991-12-27,0.3919398343617155,0.3990989119835266,0.3901502561147798,0.3937293887138366,167742400,0.22780691914583429,0.008948655868746769,0.0017895543521211366</t>
  </si>
  <si>
    <t>1991-12-30,0.3937293880068782,0.409837121468514,0.3937293880068782,0.406257152557373,183646400,3.1818208654578184,0.016107733461635798,0.012527764550494813</t>
  </si>
  <si>
    <t>1991-12-31,0.4107318751835706,0.4152057967726671,0.4008884543797362,0.4035727977752685,134030400,-0.660752620650884,0.01431734239293092,-0.007159077408302128</t>
  </si>
  <si>
    <t>1992-01-02,0.3990989166692767,0.427733578750506,0.3973093384013298,0.4259440004825592,233632000,5.5432880587130695,0.03042424034917618,0.02684508381328249</t>
  </si>
  <si>
    <t>1992-01-03,0.4295230171260304,0.4313125950102373,0.4169952550922882,0.4223648011684418,190254400,-0.8402980931912385,0.01431733991794909,-0.007158215957588643</t>
  </si>
  <si>
    <t>1992-01-06,0.4205754567728624,0.4223650356505803,0.4134163766276532,0.4152059555053711,114240000,-1.69494371767398,0.00894865902292713,-0.005369501267491306</t>
  </si>
  <si>
    <t>1992-01-07,0.4116266755126496,0.4259440191273841,0.4116266755126496,0.4232596755027771,141467200,1.9396927935687591,0.014317343614734523,0.011632999990127513</t>
  </si>
  <si>
    <t>1992-01-08,0.4187849001246262,0.4384717414857051,0.4187849001246262,0.4331030547618866,232747200,2.325612343632044,0.0196868413610789,0.014318154637260383</t>
  </si>
  <si>
    <t>1992-01-09,0.4331030835330729,0.4456308484077453,0.431312692819325,0.4456308484077453,208510400,2.8925664476659785,0.014318155588420312,0.012527764874672387</t>
  </si>
  <si>
    <t>1992-01-10,0.440261348903566,0.4474204266977762,0.4366821923235043,0.4456308484077453,196224000,0.0,0.010738234374271904,0.005369499504179309</t>
  </si>
  <si>
    <t>1992-01-13,0.4456310142820902,0.4492101244047505,0.4402615127792562,0.4438406229019165,107856000,-0.4017283615407985,0.008948611625494318,-0.0017903913801736726</t>
  </si>
  <si>
    <t>1992-01-14,0.4456309347785119,0.4635273902022805,0.4456309347785119,0.4617378115653991,273806400,4.032345788104585,0.01789645542376861,0.016106876786887214</t>
  </si>
  <si>
    <t>1992-01-15,0.4617378671316896,0.4653170248361739,0.4509996771735552,0.4545787870883941,325740800,-1.5504522908215468,0.014317347662618662,-0.007159080043295518</t>
  </si>
  <si>
    <t>1992-01-16,0.4563682539804133,0.4599482232306007,0.4474204574936445,0.449209988117218,293529600,-1.1810491654402955,0.012527765736956187,-0.00715826586319529</t>
  </si>
  <si>
    <t>1992-01-17,0.4850039620503477,0.4939517623624237,0.4635275304317474,0.4635275304317474,848355200,3.187271586399665,0.030424231930676338,-0.0214764316186003</t>
  </si>
  <si>
    <t>1992-01-20,0.4617377510687943,0.4671064384863964,0.4581586420536041,0.4581586420536041,209664000,-1.158267422248349,0.008947796432792254,-0.0035791090151901517</t>
  </si>
  <si>
    <t>1992-01-21,0.4599482269323375,0.4599482269323375,0.4366822258947501,0.4375770390033722,194084800,-4.492243769096882,0.023266001037587414,-0.022371187928965308</t>
  </si>
  <si>
    <t>1992-01-22,0.4402614872154209,0.4563683659406363,0.4384719083631787,0.4545787870883941,183680000,3.8854296659955434,0.017896457577457614,0.0143172998729732</t>
  </si>
  <si>
    <t>1992-01-23,0.4599482807181576,0.4635273902022805,0.4509996228995162,0.4617378115653991,138353600,1.5748698972204656,0.012527767302764337,0.0017895308472415383</t>
  </si>
  <si>
    <t>1992-01-24,0.4617376941001784,0.4706863496422983,0.4581585855265741,0.4626325070858001,177609600,0.19376700326267926,0.01252776411572415,0.000894812985621718</t>
  </si>
  <si>
    <t>1992-01-27,0.4635273902022805,0.4671064996864035,0.4599482807181576,0.4617378115653991,83451200,-0.1933922728510451,0.007158218968245922,-0.0017895786368813948</t>
  </si>
  <si>
    <t>1992-01-28,0.4635271748894362,0.4680010955086404,0.4509994134059379,0.467106282711029,173723200,1.1626665633965638,0.017001682102702476,0.0035791078215928196</t>
  </si>
  <si>
    <t>1992-01-29,0.4635274062718115,0.4706864857017619,0.4527892172336578,0.4527892172336578,144558400,-3.0650552149024124,0.017897268468104133,-0.010738189038153712</t>
  </si>
  <si>
    <t>1992-01-30,0.4545786890697993,0.4563682675361633,0.4492100014603422,0.4563682675361633,87113600,0.7904451268455404,0.007158266075821096,0.0017895784663639613</t>
  </si>
  <si>
    <t>1992-01-31,0.458158840686571,0.467106640998647,0.4545788699058971,0.4635275304317474,144558400,1.5687468662612059,0.01252777109274994,0.005368689745176403</t>
  </si>
  <si>
    <t>1992-02-03,0.4635272983319748,0.474265484869568,0.4617377200497848,0.4706863760948181,158132800,1.5444272870702491,0.012527764819783183,0.007159077762843302</t>
  </si>
  <si>
    <t>1992-02-04,0.4706863760948181,0.474265484869568,0.4653168766141649,0.4706863760948181,192931200,0.0,0.008948608255403112,0.0</t>
  </si>
  <si>
    <t>1992-02-05,0.4742655260031288,0.4778446828779329,0.4662116822954871,0.473370760679245,161504000,0.5703127859146173,0.011633000582445818,-0.0008947653238838282</t>
  </si>
  <si>
    <t>1992-02-06,0.4706863972756364,0.4724759756383571,0.4581586318921057,0.4590533971786499,93139200,-3.024555948502383,0.014317343746251376,-0.011633000096986479</t>
  </si>
  <si>
    <t>1992-02-07,0.4599482204560159,0.4635273294712062,0.4492099854074104,0.4581586420536041,147537600,-0.1949130821261691,0.014317344063795756,-0.0017895784024117845</t>
  </si>
  <si>
    <t>1992-02-10,0.4581584747350675,0.4599480524839291,0.4509993991057653,0.4518941640853882,86441600,-1.3673163383182474,0.008948653378163807,-0.0062643106496793055</t>
  </si>
  <si>
    <t>1992-02-11,0.4509996278850652,0.4563683160654174,0.4456309397047131,0.4501048624515533,122012800,-0.39595590650221,0.010737376360704265,-0.0008947654335119126</t>
  </si>
  <si>
    <t>1992-02-12,0.4563680990331359,0.4688958605166342,0.4509994134059379,0.467106282711029,137961600,3.777213195804041,0.017896447110696267,0.010738183677893087</t>
  </si>
  <si>
    <t>1992-02-13,0.4671064298056926,0.4671064298056926,0.4563682427462789,0.4599482119083404,76014400,-1.5324287143268611,0.010738187059413706,-0.007158217897352215</t>
  </si>
  <si>
    <t>1992-02-14,0.4572219422598061,0.4608086082461552,0.4536361380959898,0.4599121212959289,72587200,-0.007846668706845694,0.007172470150165422,0.002690179036122786</t>
  </si>
  <si>
    <t>1992-02-18,0.4608083421591396,0.4626012192662623,0.45005002617836,0.45005002617836,68353600,-2.1443433779870236,0.012551193087902313,-0.010758315980779587</t>
  </si>
  <si>
    <t>1992-02-19,0.4500502808563272,0.4518432068570469,0.4428778107889837,0.4446707367897033,95670400,-1.1952647651940818,0.00896539606806318,-0.005379544066623887</t>
  </si>
  <si>
    <t>1992-02-20,0.4482575454357342,0.4643945548857742,0.4464646188642432,0.4634981155395508,130860800,4.234004442426675,0.01792993602153098,0.015240570103816575</t>
  </si>
  <si>
    <t>1992-02-21,0.4643944021185145,0.4697731321845556,0.4626014761368247,0.4661873281002044,151580800,0.5801992436416104,0.007171656047730901,0.0017929259816898968</t>
  </si>
  <si>
    <t>1992-02-24,0.4751527460698336,0.4769456723151904,0.4715669414581556,0.474256306886673,171404800,1.730844727022296,0.00537873085703483,-0.0008964391831606244</t>
  </si>
  <si>
    <t>1992-02-25,0.4751525384849961,0.4912895858287811,0.4679800705725104,0.4912895858287811,227214400,3.5915766843303887,0.023309515256270674,0.01613704734378496</t>
  </si>
  <si>
    <t>1992-02-26,0.4894966261106175,0.5020478216519154,0.4894966261106175,0.5011513829231262,229084800,2.0073287484221325,0.01255119554129791,0.011654756812508715</t>
  </si>
  <si>
    <t>1992-02-27,0.5020478567863778,0.5020478567863778,0.4877037349046556,0.4912895858287811,122169600,-1.9678279718242098,0.014344121881722183,-0.010758270957596683</t>
  </si>
  <si>
    <t>1992-02-28,0.4912894883057498,0.4948752906390639,0.4805311716047097,0.4841178357601166,90395200,-1.4597806010005487,0.014344119034354175,-0.007171652545633234</t>
  </si>
  <si>
    <t>1992-03-02,0.4859109378560055,0.4912896672546445,0.4823242723941803,0.4823242723941803,89252800,-0.37048074527561425,0.008965394860464215,-0.003586665461825178</t>
  </si>
  <si>
    <t>1992-03-03,0.4859108985936158,0.4877037763289463,0.4751525788432208,0.4760490655899048,99276800,-1.3010348355736667,0.012551197485725474,-0.009861833003711018</t>
  </si>
  <si>
    <t>1992-03-04,0.4751526761940818,0.4787385281574616,0.4643944021185145,0.4661873281002044,115371200,-2.0715800539341522,0.01434412603894708,-0.00896534809387739</t>
  </si>
  <si>
    <t>1992-03-05,0.4626014271711691,0.4697730824597912,0.4518431542343486,0.4554289579391479,236723200,-2.3077354343582823,0.017929928225442593,-0.007172469232021195</t>
  </si>
  <si>
    <t>1992-03-06,0.4554287354426233,0.4590153992176056,0.4518429334896424,0.4590153992176056,134288000,0.7874864379916913,0.0071724657279632065,0.0035866637749822905</t>
  </si>
  <si>
    <t>1992-03-09,0.4572218656539917,0.4608085310394084,0.4554289399329667,0.4572218656539917,108942400,-0.39073494411537846,0.005379591106441706,0.0</t>
  </si>
  <si>
    <t>1992-03-10,0.4590156053183834,0.4643943346024367,0.4572218656539917,0.4572218656539917,122696000,0.0,0.007172468948444977,-0.0017937396643917247</t>
  </si>
  <si>
    <t>1992-03-11,0.4572218236556342,0.4608084887115959,0.451843094865647,0.4536360204219818,131656000,-0.7842680985697958,0.00896539384594891,-0.0035858032336523737</t>
  </si>
  <si>
    <t>1992-03-12,0.4536358761506094,0.4572216782438569,0.441084683062707,0.45005002617836,152902400,-0.7905003311434733,0.016136995181149916,-0.003585849972249422</t>
  </si>
  <si>
    <t>1992-03-13,0.4536361130699739,0.45722191703597,0.4446707173929849,0.4527396261692047,79184000,0.5976224495938265,0.012551199642985067,-0.0008964869007692111</t>
  </si>
  <si>
    <t>1992-03-16,0.4500501841799704,0.4554289131476828,0.442877715653362,0.4545324742794037,56291200,0.3959998212148763,0.01255119749432082,0.004482290099433295</t>
  </si>
  <si>
    <t>1992-03-17,0.4554289009500842,0.457221826517642,0.4500501721264285,0.4509466588497162,85097600,-0.7889019228763172,0.007171654391213478,-0.004482242100368017</t>
  </si>
  <si>
    <t>1992-03-18,0.4536360620909633,0.4590156053183834,0.4518431363699384,0.4572218656539917,81032000,1.3915629889092562,0.007172468948445032,0.0035858035630284</t>
  </si>
  <si>
    <t>1992-03-19,0.4572218718665984,0.4572218718665984,0.4500502167640737,0.4518431425094604,118518400,-1.1763923706574753,0.00717165510252471,-0.005378729357138012</t>
  </si>
  <si>
    <t>1992-03-20,0.451843094865647,0.4536360204219818,0.451843094865647,0.4536360204219818,54163200,0.3967921041280187,0.0017929255563348123,0.0017929255563348123</t>
  </si>
  <si>
    <t>1992-03-23,0.4518431425094604,0.4572218718665984,0.4518431425094604,0.4518431425094604,50075200,-0.3952238869509572,0.005378729357138012,0.0</t>
  </si>
  <si>
    <t>1992-03-24,0.4554290061456086,0.4661873281002044,0.4536361280429473,0.4661873281002044,209417600,3.1745940662236904,0.012551200057257128,0.010758321954595806</t>
  </si>
  <si>
    <t>1992-03-25,0.466187214750413,0.466187214750413,0.460808485992168,0.462601363658905,121553600,-0.7692110499684435,0.005378728758245022,-0.003585851091508052</t>
  </si>
  <si>
    <t>1992-03-26,0.4643941260865769,0.4679799280395578,0.4572216603586138,0.4590153992176056,123020800,-0.775173772281279,0.010758267680944011,-0.005378726868971284</t>
  </si>
  <si>
    <t>1992-03-27,0.4581190604049562,0.4590155470912582,0.433913153810555,0.4374989569187164,264532800,-4.687520796810762,0.025102393280703184,-0.020620103486239827</t>
  </si>
  <si>
    <t>1992-03-30,0.4392918152146648,0.4392918152146648,0.4141894257738268,0.4168787896633148,339035200,-4.7131923240750995,0.025102389440838035,-0.022413025551349997</t>
  </si>
  <si>
    <t>1992-03-31,0.4177752733230591,0.4285335918617052,0.415982395789667,0.4177752733230591,212632000,0.2150465991489492,0.012551196072038195,0.0</t>
  </si>
  <si>
    <t>1992-04-01,0.4106036936633754,0.4249477681851942,0.4106036936633754,0.4231548905372619,159656000,1.2876820524614585,0.014344074521818795,0.012551196873886505</t>
  </si>
  <si>
    <t>1992-04-02,0.4231548186377584,0.4267406212033648,0.4186717155783537,0.421361893415451,133974400,-0.42372123350256086,0.008068905625011114,-0.0017929252223073955</t>
  </si>
  <si>
    <t>1992-04-03,0.4213619650103133,0.4249477681851942,0.4195682255400859,0.4231548905372619,116457600,0.42552427018907046,0.005379542645108315,0.0017929255269485966</t>
  </si>
  <si>
    <t>1992-04-06,0.4231548534306066,0.4374989266945867,0.4231548534306066,0.4357060492038727,101987200,2.9660908918422546,0.014344073263980073,0.012551195773266077</t>
  </si>
  <si>
    <t>1992-04-07,0.4374991010322834,0.4392920271164672,0.4106038212776184,0.4106038212776184,230216000,-5.761275973129443,0.02868820583884879,-0.02689527975466499</t>
  </si>
  <si>
    <t>1992-04-08,0.4088108372741252,0.4088108372741252,0.3926729966133546,0.4007419049739837,367024000,-2.4018082133158813,0.01613784066077062,-0.008068932300141496</t>
  </si>
  <si>
    <t>1992-04-09,0.4016384247921986,0.4177754298562913,0.3962596944186783,0.4106038212776184,192136000,2.460914663834557,0.02151573543761298,0.00896539648541983</t>
  </si>
  <si>
    <t>1992-04-10,0.4106037664397202,0.4123966444054262,0.3944659017083458,0.3980525434017181,274064000,-3.056785452421329,0.01793074269708045,-0.012551223038002102</t>
  </si>
  <si>
    <t>1992-04-13,0.3980524841633476,0.4070170402343552,0.3962595825249497,0.4052241146564483,122830400,1.8016644720927344,0.010757457709405505,0.007171630493100711</t>
  </si>
  <si>
    <t>1992-04-14,0.4141894264620894,0.4249476959810574,0.4106036238964829,0.421361893415451,144401600,3.9824329735865804,0.0143440720845745,0.0071724669533616</t>
  </si>
  <si>
    <t>1992-04-15,0.4159824885252035,0.4366025956746413,0.4123966369009939,0.4339132308959961,217358400,2.978754765602365,0.02420595877364745,0.01793074237079262</t>
  </si>
  <si>
    <t>1992-04-16,0.4321194224139725,0.4357060874111485,0.4195682255400859,0.4231548905372619,258686400,-2.479375965678454,0.016137861871062642,-0.00896453187671059</t>
  </si>
  <si>
    <t>1992-04-20,0.423154945960683,0.423154945960683,0.4016383525696193,0.4070170819759369,206046400,-3.813688302369733,0.02151659339106371,-0.016137863984746093</t>
  </si>
  <si>
    <t>1992-04-21,0.4088106889399209,0.4106036141195367,0.401638222157344,0.4034311473369598,180364800,-0.8810280447121621,0.008965391962192704,-0.005379541602961113</t>
  </si>
  <si>
    <t>1992-04-22,0.4034312600745615,0.4159824580243714,0.4034312600745615,0.4132930934429168,171528000,2.444517774855881,0.012551197949809911,0.009861833368355333</t>
  </si>
  <si>
    <t>1992-04-23,0.4123965376308686,0.4177752658934173,0.401638267162559,0.4088107347488403,182817600,-1.0845472051653426,0.016136998730858276,-0.0035858028820283105</t>
  </si>
  <si>
    <t>1992-04-24,0.4088107797555638,0.4177753118870624,0.4016383113796524,0.4052241146564483,98280000,-0.8773302136000583,0.016137000507410015,-0.0035866650991154825</t>
  </si>
  <si>
    <t>1992-04-27,0.4016383230045305,0.4034312486343312,0.3944658544210217,0.3998454213142395,140268800,-1.327337921823557,0.008965394213309497,-0.0017929016902910044</t>
  </si>
  <si>
    <t>1992-04-28,0.3962596701263288,0.3998454981353549,0.380121828168505,0.3890872001647949,174126400,-2.690595058981471,0.019723669966849933,-0.007172469961533867</t>
  </si>
  <si>
    <t>1992-04-29,0.389087071313729,0.4088107347488403,0.389087071313729,0.4088107347488403,198900800,5.069181041085802,0.019723663435111283,0.019723663435111283</t>
  </si>
  <si>
    <t>1992-04-30,0.4106039411217115,0.4321196828391828,0.4052243473554716,0.4312232434749603,260265600,5.482367956871181,0.026895335483711202,0.020619302353248825</t>
  </si>
  <si>
    <t>1992-05-01,0.4303265273345038,0.4357061182392581,0.4177753295725652,0.4249477982521057,134377600,-1.455265994542576,0.0179307886666929,-0.005378729082398059</t>
  </si>
  <si>
    <t>1992-05-04,0.4267407615831926,0.4392919604532865,0.4249478357710878,0.4339132308959961,123233600,2.1097727016746504,0.0143441246821987,0.00717246931280352</t>
  </si>
  <si>
    <t>1992-05-05,0.4339132308959961,0.4348096698625365,0.4267407615831926,0.4339132308959961,180084800,0.0,0.008068908279343923,0.0</t>
  </si>
  <si>
    <t>1992-05-06,0.4357061618944772,0.4455679482242904,0.4339132360610305,0.4428777694702148,177990400,2.065974931372261,0.011654712163259917,0.007171607575737593</t>
  </si>
  <si>
    <t>1992-05-07,0.441084777434039,0.4464643196074126,0.4339131238341465,0.4357060492038727,172356800,-1.6193452823159649,0.012551195773266133,-0.00537872823016633</t>
  </si>
  <si>
    <t>1992-05-08,0.441084932667293,0.4509467677962016,0.4374990806658536,0.4446707367897033,198699200,2.057508176030831,0.013447687130347996,0.00358580412241033</t>
  </si>
  <si>
    <t>1992-05-11,0.4446706202860305,0.4500501629432145,0.4410848171031004,0.4464643597602844,90899200,0.40335979460446314,0.008965345840114103,0.0017937394742539303</t>
  </si>
  <si>
    <t>1992-05-12,0.4464643597602844,0.4518430884741878,0.4428776947550572,0.4464643597602844,77044800,0.0,0.008965393719130577,0.0</t>
  </si>
  <si>
    <t>1992-05-13,0.4482571490712372,0.4536358761506094,0.4464642240851125,0.45005002617836,97473600,0.8031248944486258,0.007171652065496914,0.0017928771071227811</t>
  </si>
  <si>
    <t>1992-05-14,0.4500501202993242,0.4518430456604113,0.4321193824390822,0.4401882886886596,156923200,-2.19125361983471,0.01972366322132907,-0.009861831610664562</t>
  </si>
  <si>
    <t>1992-05-15,0.4374989596642025,0.4392918851690423,0.4339131565335388,0.4348095953464508,121307200,-1.2219074156271104,0.0053787286355034825,-0.0026893643177516857</t>
  </si>
  <si>
    <t>1992-05-18,0.4410847073649035,0.4410847073649035,0.430326390791379,0.4330165684223175,129091200,-0.41237059699766876,0.010758316573524496,-0.008068138942586012</t>
  </si>
  <si>
    <t>1992-05-19,0.435706145553138,0.435706145553138,0.4231549470043803,0.4258443117141723,131678400,-1.6563469463251934,0.012551198548757747,-0.009861833838965717</t>
  </si>
  <si>
    <t>1992-05-20,0.4285335546121206,0.4321193572462281,0.424947704099004,0.4303264319896698,173208000,1.0525255714830095,0.007171653147224066,0.0017928773775491846</t>
  </si>
  <si>
    <t>1992-05-21,0.4321193466254144,0.4321193466254144,0.4213618911084841,0.4240512549877167,137692800,-1.458236477117858,0.010757455516930303,-0.008068091637697727</t>
  </si>
  <si>
    <t>1992-05-22,0.4231549617928949,0.428533691400456,0.4231549617928949,0.4267407655715942,46468800,0.6342418639830205,0.0053787296075610835,0.0035858037786992703</t>
  </si>
  <si>
    <t>1992-05-26,0.4267407239059116,0.4285336495597176,0.4213619948235135,0.4249477982521057,95614400,-0.42015374769431846,0.007171654736204125,-0.001792925653805899</t>
  </si>
  <si>
    <t>1992-05-27,0.4249478626946751,0.4321195185184479,0.4231549846480023,0.4321195185184479,154089600,1.6876708847159305,0.008964533870445601,0.007171655823772771</t>
  </si>
  <si>
    <t>1992-05-28,0.4303265693502934,0.4321194951791553,0.4231549617928949,0.4267407655715942,127243200,-1.244737327602119,0.00896453338626041,-0.0035858037786992147</t>
  </si>
  <si>
    <t>1992-05-29,0.4285336136817932,0.4348095950694796,0.4267406881780955,0.4285336136817932,178248000,0.42012581286852146,0.008068906891384064,0.0</t>
  </si>
  <si>
    <t>1992-06-01,0.4114296435135894,0.4275991039444209,0.402446215477102,0.4132261276245117,248046400,-3.5720619266632503,0.02515288846731889,0.001796484110922314</t>
  </si>
  <si>
    <t>1992-06-02,0.4132261643676774,0.4132261643676774,0.4042427835077348,0.4060392677783966,155680000,-1.739207510287355,0.008983380859942602,-0.007186896589280789</t>
  </si>
  <si>
    <t>1992-06-03,0.4060392652363348,0.4060392652363348,0.388073295221901,0.3889715373516083,300574400,-4.203467935545424,0.01796597001443384,-0.017067727884726547</t>
  </si>
  <si>
    <t>1992-06-04,0.3898697553167076,0.3934627953547625,0.3844802072534566,0.3916662633419037,180152000,0.6927823070662198,0.008982588101305866,0.0017965080251960974</t>
  </si>
  <si>
    <t>1992-06-05,0.3934629613653506,0.3970568185002651,0.3898699198113133,0.3943612277507782,112728000,0.6880767278446775,0.007186898688951782,0.0008982663854276152</t>
  </si>
  <si>
    <t>1992-06-08,0.3952594788153815,0.3952594788153815,0.3880734195374111,0.3898699283599853,104339200,-1.138879553755534,0.007186059277970391,-0.005389550455396186</t>
  </si>
  <si>
    <t>1992-06-09,0.3898697437219662,0.3898697437219662,0.3844801958190006,0.3880732357501983,101281600,-0.46084411212347076,0.005389547902965586,-0.0017965079717678911</t>
  </si>
  <si>
    <t>1992-06-10,0.3880734037029016,0.3934629539383887,0.3844803622166861,0.3862768709659576,126604800,-0.4628932425005061,0.008982591721702626,-0.0017965327369440232</t>
  </si>
  <si>
    <t>1992-06-11,0.3862766682517177,0.389869707852341,0.384480160445236,0.3871749341487884,140515200,0.232492093193426,0.005389547407105011,0.0008982658970707047</t>
  </si>
  <si>
    <t>1992-06-12,0.3916662393871783,0.3952592792054791,0.3898697314718586,0.3925645053386688,96510400,1.3920248225080645,0.005389547733620492,0.0008982659514905067</t>
  </si>
  <si>
    <t>1992-06-15,0.3880733214914396,0.3880733214914396,0.3772933837356092,0.3781916499137878,189190400,-3.661272282495698,0.01077993775583036,-0.009881671577651796</t>
  </si>
  <si>
    <t>1992-06-16,0.3719038035168684,0.3737003117352068,0.3503439537972405,0.3539369702339172,365355200,-6.413330301025866,0.02335635793796631,-0.017966833282951233</t>
  </si>
  <si>
    <t>1992-06-17,0.3521404457513558,0.3539369538867192,0.3377674931248725,0.3413605093955993,304248000,-3.553305219854841,0.01616946076184672,-0.01077993635575647</t>
  </si>
  <si>
    <t>1992-06-18,0.3413605116358614,0.3521404480623637,0.3215980104859272,0.3251910507678985,433720000,-4.73676895324825,0.030542437576436543,-0.016169460867962893</t>
  </si>
  <si>
    <t>1992-06-19,0.3305806428764768,0.3305806428764768,0.3144111558843835,0.3215980529785156,427436800,-1.1048882744154387,0.016169486992093307,-0.00898258989796119</t>
  </si>
  <si>
    <t>1992-06-22,0.316207599313987,0.321597986916308,0.3072241956806878,0.3180041313171386,389939200,-1.1175197200640752,0.01437379123562016,0.0017965320031516074</t>
  </si>
  <si>
    <t>1992-06-23,0.3233945186330807,0.326987558915052,0.319800662770521,0.3251910507678985,311550400,2.260008202092356,0.0071868961445309965,0.0017965321348177854</t>
  </si>
  <si>
    <t>1992-06-24,0.3269875224716145,0.3305805623531341,0.3251910145246856,0.3305805623531341,211064000,1.657336993902181,0.0053895478284485265,0.0035930398815195996</t>
  </si>
  <si>
    <t>1992-06-25,0.3341744666582288,0.3341744666582288,0.3251910620547452,0.3278858363628387,160608000,-0.8151495572255807,0.008983404603483625,-0.0062886302953901185</t>
  </si>
  <si>
    <t>1992-06-26,0.3287840670622055,0.3305805991970234,0.319800662770521,0.3251910507678985,110364800,-0.8218670329992905,0.010779936426502379,-0.003593016294306972</t>
  </si>
  <si>
    <t>1992-06-29,0.3287840717608036,0.3386657422611144,0.3251910554151495,0.3359709680080414,188428800,3.3149489245437147,0.013474686845964923,0.007186896247237784</t>
  </si>
  <si>
    <t>1992-06-30,0.3359709196387293,0.3467508546673122,0.3341744117245432,0.3449535071849823,193345600,2.6736057672476887,0.012576442942768995,0.008982587546252974</t>
  </si>
  <si>
    <t>1992-07-01,0.3449535601225924,0.3557334968054967,0.3431570519327087,0.3521404564380646,143528000,2.083454466583601,0.012576444872788028,0.007186896315472202</t>
  </si>
  <si>
    <t>1992-07-02,0.3521405097354478,0.3521405097354478,0.3287841246447057,0.332377165555954,256648000,-5.612331818393779,0.023356385090742116,-0.019763344179493825</t>
  </si>
  <si>
    <t>1992-07-06,0.3341745135861436,0.3359710220479335,0.3269876161829158,0.332377165555954,122001600,0.0,0.008983405865017724,-0.001797348030189605</t>
  </si>
  <si>
    <t>1992-07-07,0.3323770829845676,0.3323770829845676,0.3126145832830088,0.3180041313171386,207088000,-4.32431458243353,0.0197624997015588,-0.014372951667428968</t>
  </si>
  <si>
    <t>1992-07-08,0.3162076906784917,0.3287841379642486,0.3162076906784917,0.3287841379642486,195955200,3.389895157166789,0.012576447285756909,0.012576447285756909</t>
  </si>
  <si>
    <t>1992-07-09,0.3305806461560215,0.3341745025290886,0.3287841137660061,0.3296823799610138,165793600,0.27320113504467614,0.00539038876308251,-0.0008982661950077131</t>
  </si>
  <si>
    <t>1992-07-10,0.3305806704864873,0.3323771790210565,0.3224963221117523,0.3287841379642486,143796800,-0.2724567800291289,0.009880856909304236,-0.001796532522238714</t>
  </si>
  <si>
    <t>1992-07-13,0.3287840538845993,0.3386657238476372,0.3251910377342998,0.337767481803894,125563200,2.7322923469690785,0.013474686113337409,0.008983427919294684</t>
  </si>
  <si>
    <t>1992-07-14,0.3377674931248725,0.3449535496539905,0.3377674931248725,0.3413605093955993,125988800,1.063757698792167,0.007186056529118023,0.0035930162707268343</t>
  </si>
  <si>
    <t>1992-07-15,0.3413604673689488,0.3521404023975317,0.3395639594547627,0.3449535071849823,174462400,1.0525522696648748,0.012576442942768995,0.003593039816033483</t>
  </si>
  <si>
    <t>1992-07-16,0.3431570464417396,0.352140450803349,0.3395640061318008,0.3503439426422119,139798400,1.562655646327138,0.01257644467154817,0.007186896200472304</t>
  </si>
  <si>
    <t>1992-07-17,0.3233945369720459,0.3305806179434948,0.320699762604669,0.3233945369720459,423640000,-7.692271048535881,0.009880855338825822,0.0</t>
  </si>
  <si>
    <t>1992-07-20,0.3215980529785156,0.3251910937352336,0.3162076642689087,0.3215980529785156,192124800,-0.5555084542710031,0.00898342946632491,0.0</t>
  </si>
  <si>
    <t>1992-07-21,0.3269876294296795,0.3323771790210565,0.3233945883728716,0.3287841379642486,131947200,2.234492690231882,0.008982590648184907,0.0017965085345690857</t>
  </si>
  <si>
    <t>1992-07-22,0.3251910269349488,0.3269875349504378,0.316207599313987,0.3180041313171386,161974400,-3.2787490034820954,0.0107799356364508,-0.007186895617810163</t>
  </si>
  <si>
    <t>1992-07-23,0.3198007050256267,0.3215980529785156,0.3144111558843835,0.3215980529785156,171516800,1.1301493620511804,0.007186897094132116,0.0017973479528889391</t>
  </si>
  <si>
    <t>1992-07-24,0.3198007081982283,0.3323771545583691,0.3162076674058654,0.3296823799610138,134971200,2.513798484668772,0.01616948715250366,0.009881671762785482</t>
  </si>
  <si>
    <t>1992-07-27,0.3287840670622055,0.334174455059583,0.3251910507678985,0.3251910507678985,2396800,-1.362320058975064,0.008983404291684483,-0.003593016294306972</t>
  </si>
  <si>
    <t>1992-07-28,0.3269875872472632,0.3341744840145111,0.3251910789444492,0.3341744840145111,134243200,2.762509369614974,0.0089834050700619,0.00718689676724793</t>
  </si>
  <si>
    <t>1992-07-29,0.3350727187628476,0.343157065915913,0.3341744766251361,0.3395640254020691,250768000,1.6127926114562152,0.008982589290776888,0.004491306639221482</t>
  </si>
  <si>
    <t>1992-07-30,0.3395640254020691,0.3413605336651581,0.3359709848882251,0.3395640254020691,137894400,0.0,0.00538954877693304,0.0</t>
  </si>
  <si>
    <t>1992-07-31,0.3395640083413603,0.3413605165141873,0.3359709680080414,0.3359709680080414,90708800,-1.0581384143309225,0.005389548506145925,-0.00359304033331892</t>
  </si>
  <si>
    <t>1992-08-03,0.3359710356586285,0.3395640767154363,0.3269876294296795,0.3287841379642486,68544000,-2.139122343339128,0.012576447285756798,-0.007186897694379912</t>
  </si>
  <si>
    <t>1992-08-04,0.3233945831694007,0.328784132674059,0.3215980746637377,0.326987624168396,119716800,-0.5464113344932575,0.0071860580103212945,0.0035930409989953227</t>
  </si>
  <si>
    <t>1992-08-05,0.3269876021197588,0.3269876021197588,0.3198007050256267,0.3215980529785156,139260800,-1.6482492888185818,0.007186897094132116,-0.005389549141243177</t>
  </si>
  <si>
    <t>1992-08-06,0.31800405971295,0.3198005673239238,0.30722412650379,0.3162075281143188,257969600,-1.6761683767273716,0.012576440820133816,-0.0017965315986311903</t>
  </si>
  <si>
    <t>1992-08-07,0.3018347638989569,0.3144112123947468,0.2982417224964475,0.3117164373397827,219161600,-1.4202984986848244,0.016169489898299305,0.0098816734408258</t>
  </si>
  <si>
    <t>1992-08-10,0.3108180163859234,0.3198006034302653,0.309021508572119,0.3171058297157287,91448000,1.728940707118154,0.010779094858146265,0.006287813329805325</t>
  </si>
  <si>
    <t>1992-08-11,0.3198006156445971,0.3198006156445971,0.3090215203747585,0.3126145601272583,121307200,-1.4163314476106081,0.010779095269838612,-0.007186055517338807</t>
  </si>
  <si>
    <t>1992-08-12,0.3144110560011922,0.3180040956164609,0.3108180163859234,0.3171058297157287,121385600,1.4366795924803055,0.007186079230537545,0.0026947737145365247</t>
  </si>
  <si>
    <t>1992-08-13,0.3198007050256267,0.3269876021197588,0.3180041966411015,0.3215980529785156,170990400,1.4166321908411383,0.00898340547865728,0.0017973479528889391</t>
  </si>
  <si>
    <t>1992-08-14,0.3233945613630408,0.3251910937352336,0.3198007050256267,0.3215980529785156,136102400,0.0,0.005390388709606897,-0.001796508384525164</t>
  </si>
  <si>
    <t>1992-08-17,0.3188589531542434,0.3224624693393707,0.3152562547419937,0.3224624693393707,128710400,0.2687878091453655,0.007206214597377025,0.003603516185127331</t>
  </si>
  <si>
    <t>1992-08-18,0.3206602903342965,0.3260651677516204,0.3206602903342965,0.3224624693393707,112313600,0.0,0.005404877417323928,0.0018021790050742337</t>
  </si>
  <si>
    <t>1992-08-19,0.3215617018406979,0.3260650796522807,0.3206602036952972,0.3206602036952972,170542400,-0.5589071025120629,0.005404875956983524,-0.0009014981454006921</t>
  </si>
  <si>
    <t>1992-08-20,0.3224624693393707,0.3242638065194238,0.3188589531542434,0.3224624693393707,108908800,0.5620484311131158,0.005404853365180429,0.0</t>
  </si>
  <si>
    <t>1992-08-21,0.322462464153784,0.3260651625080979,0.3170575868233771,0.3215617835521698,109468800,-0.2793149196699263,0.009007575684720825,-0.00090068060161419</t>
  </si>
  <si>
    <t>1992-08-24,0.3188588902376451,0.3224624057117338,0.3116534948348999,0.3116534948348999,152174400,-3.0813017043931135,0.010808910876833888,-0.007205395402745174</t>
  </si>
  <si>
    <t>1992-08-25,0.3116534434046685,0.3206601741457057,0.3116534434046685,0.3197595179080963,132361600,2.600972941917634,0.009006730741037194,0.008106074503427818</t>
  </si>
  <si>
    <t>1992-08-26,0.3188588917255401,0.3206602285585627,0.3116534962891724,0.3188588917255401,121060800,-0.28165734938813136,0.009006732269390305,0.0</t>
  </si>
  <si>
    <t>1992-08-27,0.3224623822134418,0.3251643992795368,0.3188588670019462,0.3206602036952972,82745600,0.5649244905823636,0.006305532277590564,-0.001802178518144626</t>
  </si>
  <si>
    <t>1992-08-28,0.3188589283641545,0.3260651424012752,0.317057567272007,0.3242637813091278,61241600,1.123799452599017,0.009007575129268197,0.005404852944973282</t>
  </si>
  <si>
    <t>1992-08-31,0.3242637236128727,0.3332704553146172,0.3224623868933787,0.3314691185951233,121116800,2.22206046475677,0.010808068421238493,0.00720539498225059</t>
  </si>
  <si>
    <t>1992-09-01,0.3332705173293062,0.3350726962089538,0.3296678191677939,0.3350726962089538,60289600,1.0871533460201865,0.005404877041159883,0.0018021788796476201</t>
  </si>
  <si>
    <t>1992-09-02,0.3350726792148122,0.3512856258660825,0.3350726792148122,0.3494842648506164,189896000,4.301027450077699,0.016212946651270266,0.014411585635804192</t>
  </si>
  <si>
    <t>1992-09-03,0.3530868638305252,0.35488820028879,0.344079315662384,0.344079315662384,211859200,-1.5465500830324164,0.010808884626406001,-0.0090075481681412</t>
  </si>
  <si>
    <t>1992-09-04,0.3476828745453228,0.3476828745453228,0.3368739644944867,0.3404766619205475,63235200,-1.0470416493653656,0.010808910050836118,-0.007206212624775332</t>
  </si>
  <si>
    <t>1992-09-08,0.3368739217250575,0.3458806521206488,0.3350725852667928,0.344079315662384,70000000,1.0581206128827736,0.010808066853855991,0.007205393937326499</t>
  </si>
  <si>
    <t>1992-09-09,0.3458807057649307,0.3548882553300956,0.3440793690272881,0.353086918592453,157203200,2.617885621147731,0.010808886302807519,0.007206212827522318</t>
  </si>
  <si>
    <t>1992-09-10,0.3458807397174853,0.3566896511334613,0.3422780418364124,0.3548882901668548,228177600,0.5101779419024677,0.014411609297048877,0.009007550449369517</t>
  </si>
  <si>
    <t>1992-09-11,0.3530869194643498,0.3548882562064405,0.3422780090827137,0.3431786894798279,179883200,-3.299517344323055,0.01261024712372677,-0.009908229984521899</t>
  </si>
  <si>
    <t>1992-09-14,0.3530867867451939,0.3602929968818223,0.3494840905630653,0.3566894829273224,214681600,3.9369558371976643,0.010808906318757028,0.0036026961821284953</t>
  </si>
  <si>
    <t>1992-09-15,0.3548882644643778,0.3548882644643778,0.3440793778833661,0.3476828932762146,218523200,-2.5250505221492414,0.0108088865810117,-0.007205371188163223</t>
  </si>
  <si>
    <t>1992-09-16,0.3440793239024909,0.347682838730002,0.3350725932912039,0.3386752903461456,178718400,-2.5907524080895694,0.012610245438798073,-0.0054040335563453334</t>
  </si>
  <si>
    <t>1992-09-17,0.3404766680695363,0.3404766680695363,0.3269657407181823,0.3314691185951233,172435200,-2.1277524391156932,0.013510927351354007,-0.009007549474413012</t>
  </si>
  <si>
    <t>1992-09-18,0.3296678191677939,0.3377747138170526,0.3260651450584235,0.3350726962089538,115606400,1.0871533460201865,0.011709568758629108,0.005404877041159883</t>
  </si>
  <si>
    <t>1992-09-21,0.336874033263639,0.3440794295866636,0.3332705173293062,0.3350726962089538,89678400,0.0,0.010808912257357417,-0.0018013370546852148</t>
  </si>
  <si>
    <t>1992-09-22,0.3368740204470463,0.3368740204470463,0.3260651326530618,0.3296678066253662,111540800,-1.6130498380617309,0.010808887793984479,-0.007206213821680074</t>
  </si>
  <si>
    <t>1992-09-23,0.3314691175333434,0.3422780036926269,0.3278664200537585,0.3422780036926269,123972800,3.825122384968238,0.014411583638868408,0.010808886159283493</t>
  </si>
  <si>
    <t>1992-09-24,0.3404767341248316,0.34407943231491,0.3332705199718475,0.3332705199718475,125652800,-2.6316279818168864,0.010808912343062527,-0.007206214152984114</t>
  </si>
  <si>
    <t>1992-09-25,0.3332704694914635,0.3350726481124254,0.3260650982548441,0.3278664350509643,137468800,-1.621531037710655,0.009007549857581287,-0.005404034440499195</t>
  </si>
  <si>
    <t>1992-09-28,0.3242638065194238,0.3242638065194238,0.3152562547419937,0.3224624693393707,149520000,-1.6482216945304495,0.009007551777430123,-0.0018013371800530975</t>
  </si>
  <si>
    <t>1992-09-29,0.3206602011004028,0.3278664136924221,0.3170575036907182,0.3233630359172821,157270400,0.279277951246959,0.010808910001703864,0.0027028348168793292</t>
  </si>
  <si>
    <t>1992-09-30,0.3242637568159652,0.3278664546759899,0.3206602411831882,0.3251644372940063,100049600,0.5570832707004314,0.007206213492801705,0.0009006804780410937</t>
  </si>
  <si>
    <t>1992-10-01,0.3224624072164441,0.3251644244920473,0.3188588917255401,0.3188588917255401,122729600,-1.939186714556007,0.006305532766507194,-0.0036035154909039857</t>
  </si>
  <si>
    <t>1992-10-02,0.3206600610964414,0.3224622388131501,0.3098519976384523,0.3152560293674469,113545600,-1.1299237536064655,0.012610241174697834,-0.005404031728994507</t>
  </si>
  <si>
    <t>1992-10-05,0.311653564733178,0.3152562632425709,0.2990433142034752,0.3134549260139465,264958400,-0.5713144827441674,0.016212949039095703,0.0018013612807684654</t>
  </si>
  <si>
    <t>1992-10-06,0.3152562547419937,0.3242638065194238,0.3080500401446168,0.3224624693393707,113444800,2.873632722882613,0.016213766374807037,0.007206214597377025</t>
  </si>
  <si>
    <t>1992-10-07,0.3242635747054396,0.3260649346498553,0.3134546934751574,0.3152560293674469,113310400,-2.234815104743093,0.01261024117469789,-0.009007545337992695</t>
  </si>
  <si>
    <t>1992-10-08,0.3170576004711953,0.3188589617519639,0.3098522275045536,0.3134549260139465,126974400,-0.5713144827441674,0.009006734247410275,-0.0036026744572488223</t>
  </si>
  <si>
    <t>1992-10-09,0.3134547415230799,0.3170574138598946,0.3098520451341353,0.3125540614128113,58744000,-0.28739845074092774,0.007205368725759331,-0.0009006801102686146</t>
  </si>
  <si>
    <t>1992-10-12,0.3116535443708461,0.3188589409188571,0.3116535443708461,0.3170575797557831,71635200,1.4408766031114517,0.0072053965480110005,0.005404035384937</t>
  </si>
  <si>
    <t>1992-10-13,0.3224623953212601,0.3314691272584047,0.317057519144573,0.3269657492637634,147179200,3.12503789236398,0.014411608113831742,0.004503353942503341</t>
  </si>
  <si>
    <t>1992-10-14,0.326065084384504,0.3332704553146172,0.3242637236128727,0.3314691185951233,95726400,1.3773214293852476,0.009006731701744486,0.005404034210619302</t>
  </si>
  <si>
    <t>1992-10-15,0.3296677718470846,0.3314691326953432,0.3260650982548441,0.3278664350509643,75420800,-1.0868836166181506,0.005404034440499139,-0.001801336796120323</t>
  </si>
  <si>
    <t>1992-10-16,0.3368739739724427,0.3566896161198757,0.3350726372348001,0.353086918592453,451348800,7.692304196240274,0.021616978885075633,0.016212944620010328</t>
  </si>
  <si>
    <t>1992-10-19,0.353086918592453,0.3548882553300956,0.3494842210650302,0.353086918592453,196044800,0.0,0.005404034265065416,0.0</t>
  </si>
  <si>
    <t>1992-10-20,0.3530868347915622,0.3602930459087774,0.349484138119196,0.3539875149726867,287246400,0.25506364943335136,0.010808907789581434,0.0009006801811244913</t>
  </si>
  <si>
    <t>1992-10-21,0.3548882997927333,0.3566896608081993,0.3458807490990458,0.3494842648506164,114251200,-1.2721494209810724,0.01080891170915349,-0.0054040349421168865</t>
  </si>
  <si>
    <t>1992-10-22,0.3494841864069107,0.3548882201360616,0.3476828498479055,0.3512855470180511,84470400,0.5154115216616795,0.007205370288156099,0.0018013606111403901</t>
  </si>
  <si>
    <t>1992-10-23,0.3548882201360616,0.356689580747202,0.3476828498479055,0.3512855470180511,91425600,0.0,0.009006730899296489,-0.003602673118010491</t>
  </si>
  <si>
    <t>1992-10-26,0.3512855824516351,0.3711012005805969,0.3494842216587945,0.3711012005805969,250689600,5.640896339389556,0.02161697892180242,0.01981561812896182</t>
  </si>
  <si>
    <t>1992-10-27,0.3711012005805969,0.3783074134203623,0.3674985030470533,0.3711012005805969,211960000,0.0,0.010808910373309,0.0</t>
  </si>
  <si>
    <t>1992-10-28,0.3692998478344145,0.3801087336871281,0.365697150457012,0.3765060603618622,196593600,1.4564382364727457,0.014411583230116098,0.007206212527447686</t>
  </si>
  <si>
    <t>1992-10-29,0.3765060860580737,0.3891163334861952,0.3711012098243809,0.3837114572525024,213897600,1.913753229819215,0.018015123661814292,0.007205371194428711</t>
  </si>
  <si>
    <t>1992-10-30,0.3855135843887031,0.3855135843887031,0.374704675189372,0.3783073723316192,129830400,-1.408372051118345,0.010808909199331085,-0.007206212057083883</t>
  </si>
  <si>
    <t>1992-11-02,0.3783073970244952,0.3801087336871281,0.3729033629844597,0.3765060603618622,170094400,-0.4761503744045492,0.007205370702668412,-0.0018013366626329907</t>
  </si>
  <si>
    <t>1992-11-03,0.3783074161493147,0.3783074161493147,0.3711012032575667,0.3747047185897827,112750400,-0.4784363285807891,0.007206212891747998,-0.0036026975595319644</t>
  </si>
  <si>
    <t>1992-11-04,0.374704675189372,0.3801087088766754,0.374704675189372,0.3783073723316192,141960000,0.9614647382598207,0.005404033687303411,0.003602697142247202</t>
  </si>
  <si>
    <t>1992-11-05,0.3783073178764782,0.3963215947151184,0.3783073178764782,0.3963215947151184,298054400,4.76179522288247,0.01801427683864021,0.01801427683864021</t>
  </si>
  <si>
    <t>1992-11-06,0.3945202437448162,0.4071304631525324,0.3945202437448162,0.4017264544963836,263972800,1.3637560640999968,0.012610219407716172,0.00720621075156741</t>
  </si>
  <si>
    <t>1992-11-09,0.4035278642499252,0.4035278642499252,0.3945203156381971,0.3981238305568695,112929600,-0.896785337184347,0.009007548611728089,-0.005404033693055699</t>
  </si>
  <si>
    <t>1992-11-10,0.3963216547259011,0.4071305399538961,0.3945203181673796,0.4053292274475097,122225600,1.8098381301520527,0.012610221786516496,0.009007572721608625</t>
  </si>
  <si>
    <t>1992-11-11,0.4071304613219541,0.4197407047251016,0.4053291491634677,0.4089318215847015,140425600,0.8888068989937992,0.014411555561633926,0.001801360262747409</t>
  </si>
  <si>
    <t>1992-11-12,0.4107340461224095,0.4143367189515311,0.4062298512352776,0.4098333418369293,107598400,0.220457348790859,0.008106867716253519,-0.0009007042854801695</t>
  </si>
  <si>
    <t>1992-11-13,0.4107340789478049,0.4125354395584616,0.403527866836853,0.4053292274475097,84750400,-1.09901121495668,0.009007572721608625,-0.0054048515002951825</t>
  </si>
  <si>
    <t>1992-11-16,0.4053293044876974,0.4161381917701174,0.4035279435346594,0.4134361743927002,67547200,2.0000894078728404,0.012610248235458033,0.008106869905002811</t>
  </si>
  <si>
    <t>1992-11-17,0.4125354369137882,0.4143367494086268,0.3954209959377515,0.3981238305568695,168806400,-3.7036778066948606,0.01891575347087532,-0.014411606356918683</t>
  </si>
  <si>
    <t>1992-11-18,0.4035279823072029,0.4197409059022585,0.3999252841071052,0.416138231754303,304808000,4.524823638975861,0.019815621795153282,0.012610249447100097</t>
  </si>
  <si>
    <t>1992-11-19,0.4161381819768052,0.4287484299154962,0.4161381819768052,0.4197408556938171,240542400,0.8657276992615204,0.012610247938691033,0.003602673717011895</t>
  </si>
  <si>
    <t>1992-11-20,0.4215422867189892,0.4233444657021198,0.4107342156659838,0.4143368899822235,155489600,-1.2874528743838876,0.012610250036136028,-0.007205396736765679</t>
  </si>
  <si>
    <t>1992-11-23,0.4071304613219541,0.4107339996198865,0.4053291491634677,0.4089318215847015,152723200,-1.3045105391783829,0.005404850456418808,0.001801360262747409</t>
  </si>
  <si>
    <t>1992-11-24,0.4107342156659838,0.4143368899822235,0.4071306754725902,0.4143368899822235,156822400,1.3217529456563737,0.007206214509633324,0.003602674316239729</t>
  </si>
  <si>
    <t>1992-11-25,0.4107339581420071,0.4125353182228446,0.4035277481505585,0.4071304202079773,117342400,-1.7392778554078059,0.009007570072286142,-0.003603537934029788</t>
  </si>
  <si>
    <t>1992-11-27,0.4071304202079773,0.4125353182228446,0.4053291082313959,0.4071304202079773,47196800,0.0,0.00720620999144872,0.0</t>
  </si>
  <si>
    <t>1992-11-30,0.4061916629766341,0.4152183532714844,0.4016787034821988,0.4152183532714844,160507200,1.9865705587353233,0.013539649789285568,0.00902669029485026</t>
  </si>
  <si>
    <t>1992-12-01,0.4134132635756579,0.4260503424463316,0.4098020566997384,0.4206339418888092,130144000,1.3042748651777236,0.016248285746593205,0.007220678313151319</t>
  </si>
  <si>
    <t>1992-12-02,0.4206339042718738,0.4224390977920398,0.4116080330842956,0.4134132266044616,97776000,-1.7166268732199286,0.010831064707744198,-0.00722067766741219</t>
  </si>
  <si>
    <t>1992-12-03,0.4079968082091092,0.4161209740943457,0.4052890421537728,0.4152183532714844,187588800,0.43663979545334186,0.010831931940572859,0.0072215450623751565</t>
  </si>
  <si>
    <t>1992-12-04,0.4134132018134994,0.4152183470187911,0.4079968020651638,0.4107053875923157,95782400,-1.0868897397264043,0.007221544953627312,-0.002707814221183713</t>
  </si>
  <si>
    <t>1992-12-07,0.4098019946048942,0.4170235395431518,0.4098019946048942,0.4170235395431518,144222400,1.5383659775867864,0.007221544938257607,0.007221544938257607</t>
  </si>
  <si>
    <t>1992-12-08,0.4170234048051079,0.4242449474101236,0.4170234048051079,0.4197311699390411,196638400,0.6492751941186592,0.007221542605015674,0.002707765133933171</t>
  </si>
  <si>
    <t>1992-12-09,0.4170235786974302,0.4188287722749923,0.4134132397489334,0.4161210060119629,159409600,-0.8601133739013278,0.005415532526058919,-0.0009025726854672844</t>
  </si>
  <si>
    <t>1992-12-10,0.4134132266044616,0.4161209927813977,0.4079968265313233,0.4134132266044616,140190400,-0.6507192303152887,0.008124166250074394,0.0</t>
  </si>
  <si>
    <t>1992-12-11,0.4134132080390093,0.4206338853821572,0.4134132080390093,0.4152183532714844,120187200,0.43663979545334186,0.007220677343147908,0.0018051452324751027</t>
  </si>
  <si>
    <t>1992-12-14,0.4152183719180017,0.4170235654381677,0.4098020200514893,0.4134132266044616,110510400,-0.4347415408784916,0.007221545386678407,-0.0018051453135400908</t>
  </si>
  <si>
    <t>1992-12-15,0.4098019462734013,0.4116079589810648,0.4007760526074735,0.4070941805839538,182537600,-1.5285060113845006,0.010831906373591271,-0.002707765689447472</t>
  </si>
  <si>
    <t>1992-12-16,0.4061915882683202,0.4116079388954006,0.393554489316224,0.3971648514270782,225926400,-2.4390742070133586,0.018053449579176595,-0.009026736841242</t>
  </si>
  <si>
    <t>1992-12-17,0.3989709314188359,0.4152183470187911,0.3989709314188359,0.4107053875923157,233867200,3.40929871225617,0.01624741559995524,0.01173445617347979</t>
  </si>
  <si>
    <t>1992-12-18,0.4152184090506306,0.4278554879213044,0.4134132635756579,0.4206339418888092,235457600,2.4174395068683685,0.014442224345646515,0.005415532838178583</t>
  </si>
  <si>
    <t>1992-12-21,0.4206338999787669,0.4332709775903399,0.4188287546836506,0.43056321144104,256065600,2.360548820108166,0.014442222906689284,0.009929311462273105</t>
  </si>
  <si>
    <t>1992-12-22,0.4314659247840697,0.4422978112158194,0.4314659247840697,0.4377848505973816,280168000,1.6772541091403692,0.010831886431749704,0.006318925813311893</t>
  </si>
  <si>
    <t>1992-12-23,0.4350760229350087,0.4368820353343783,0.4278552995935508,0.4314656853675842,112336000,-1.4434408182865566,0.009026735740827518,-0.0036103375674245153</t>
  </si>
  <si>
    <t>1992-12-24,0.4332708618215985,0.4332708618215985,0.4260501861572265,0.4260501861572265,45964800,-1.2551401870449896,0.007220675664372012,-0.007220675664372012</t>
  </si>
  <si>
    <t>1992-12-28,0.427855306181106,0.4314656920107274,0.427855306181106,0.4296604990959167,70448000,0.8473914707686214,0.0036103858296213653,0.0018051929148106827</t>
  </si>
  <si>
    <t>1992-12-29,0.4296606387934819,0.4386873776081969,0.4296606387934819,0.43056321144104,116278400,0.2100989844360246,0.009026738814715052,0.0009025726475581086</t>
  </si>
  <si>
    <t>1992-12-30,0.4314657844905173,0.4314657844905173,0.4242450594902038,0.4242450594902038,100587200,-1.467415650698567,0.00722072500031351,-0.00722072500031351</t>
  </si>
  <si>
    <t>1992-12-31,0.4242449620261263,0.4332708300479919,0.4242449620261263,0.4314656853675842,92232000,1.7019940988958204,0.009025868021865557,0.0072207233414578464</t>
  </si>
  <si>
    <t>1993-01-04,0.4296606816029073,0.433271020759483,0.4170236027322335,0.4206339418888092,129136000,-2.5104530548117454,0.016247418027249494,-0.00902673971409812</t>
  </si>
  <si>
    <t>1993-01-05,0.4188286833580301,0.427855372428894,0.4134131519816837,0.427855372428894,186256000,1.7167969155455598,0.014442220447210274,0.009026689070863902</t>
  </si>
  <si>
    <t>1993-01-06,0.4386871865454648,0.4477130537098597,0.4368819938299441,0.445907860994339,281400000,4.21929692338856,0.010831059879915617,0.007220674448874198</t>
  </si>
  <si>
    <t>1993-01-07,0.4459079524391772,0.4513243512087857,0.4377846558633506,0.4404924213886261,272137600,-1.2144750248710312,0.013539695345435143,-0.005415531050551092</t>
  </si>
  <si>
    <t>1993-01-08,0.4386873339816888,0.4549347487743495,0.4314657893868825,0.4495192170143127,320936000,2.0492510625336413,0.02346895938746696,0.01083188303262389</t>
  </si>
  <si>
    <t>1993-01-11,0.4477133416617851,0.4648642019980422,0.4459081477852334,0.4630590081214905,273728000,3.0120605737633532,0.01895605421280877,0.015345666459705365</t>
  </si>
  <si>
    <t>1993-01-12,0.4531296038150826,0.4603503296680134,0.4441029131412506,0.4441029131412506,346158400,-4.093667253583899,0.016247416526762815,-0.009026690673831994</t>
  </si>
  <si>
    <t>1993-01-13,0.4441029249759133,0.4621563550112995,0.4422977314129185,0.4585451483726501,199640000,3.25200191308046,0.019858623598380976,0.014442223396736786</t>
  </si>
  <si>
    <t>1993-01-14,0.4621562567483003,0.4711821262309527,0.4603502440566376,0.4693769812583923,367808000,2.3622173136459423,0.010831882174315077,0.00722072451009198</t>
  </si>
  <si>
    <t>1993-01-15,0.4404924988331482,0.4495192371546083,0.4332709539147872,0.4350761473178863,902630400,-7.307736704204371,0.016248283239821082,-0.00541635151526193</t>
  </si>
  <si>
    <t>1993-01-18,0.4296604990959167,0.4332708367189284,0.4188286185079063,0.4296604990959167,333636800,-1.2447587061151122,0.014442218211022095,0.0</t>
  </si>
  <si>
    <t>1993-01-19,0.4314656853675842,0.4368820353343783,0.4278552995935508,0.4314656853675842,274041600,0.42014247887947054,0.009026735740827518,0.0</t>
  </si>
  <si>
    <t>1993-01-20,0.4314658158200307,0.4350761544790306,0.4296606223872189,0.4332709610462188,158737600,0.41840538885418166,0.00541553209181167,0.0018051452261881318</t>
  </si>
  <si>
    <t>1993-01-21,0.4314658158200307,0.4350761544790306,0.4242450902954072,0.4332709610462188,184419200,0.0,0.010831064183623396,0.0018051452261881318</t>
  </si>
  <si>
    <t>1993-01-22,0.4350760296337391,0.4350760296337391,0.426050161472905,0.4296604990959167,146944000,-0.8333034694002928,0.009025868160834116,-0.0054155305378223995</t>
  </si>
  <si>
    <t>1993-01-25,0.4278554289544072,0.4368821674244431,0.4278554289544072,0.4332709610462188,202272000,0.8403057665061553,0.009026738470035878,0.0054155320918116145</t>
  </si>
  <si>
    <t>1993-01-26,0.4368821312406252,0.4477131945271893,0.4368821312406252,0.4386873245239258,285622400,1.250109969204516,0.01083106328656408,0.001805193283300588</t>
  </si>
  <si>
    <t>1993-01-27,0.4404924988331482,0.4459080308358228,0.4242450833125371,0.4350761473178863,226620800,-0.8231779228995095,0.021662947523285736,-0.00541635151526193</t>
  </si>
  <si>
    <t>1993-01-28,0.4332708807515678,0.4350760738498375,0.4278553496633735,0.4323683083057403,184038400,-0.6223827780123092,0.007220724186463967,-0.0009025724458274764</t>
  </si>
  <si>
    <t>1993-01-29,0.4350760296337391,0.4422975725987378,0.426050161472905,0.4296604990959167,266100800,-0.6262737480539071,0.016247411125832834,-0.0054155305378223995</t>
  </si>
  <si>
    <t>1993-02-01,0.4278553400978028,0.4422976076602936,0.4278553400978028,0.4422976076602936,240553600,2.941184630881266,0.014442267562490785,0.014442267562490785</t>
  </si>
  <si>
    <t>1993-02-02,0.4386873536366718,0.4441028856393465,0.4350761473178863,0.4350761473178863,182336000,-1.6327152164824055,0.009026738321460226,-0.003611206318785476</t>
  </si>
  <si>
    <t>1993-02-03,0.440492506083443,0.440492506083443,0.4224390773499948,0.4332709610462188,264185600,-0.4149127187955237,0.018053428733448174,-0.007221545037224164</t>
  </si>
  <si>
    <t>1993-02-04,0.4332708367189284,0.4350760296337391,0.426050161472905,0.4296604990959167,208152000,-0.8333034694002928,0.009025868160834116,-0.003610337623011717</t>
  </si>
  <si>
    <t>1993-02-05,0.4278554496585522,0.4296606431787182,0.4061916812177832,0.4134132266044616,367617600,-3.7814210348966815,0.02346896196093501,-0.014442223054090597</t>
  </si>
  <si>
    <t>1993-02-08,0.4116078294747982,0.4152181665225836,0.4007759265093037,0.4079966247081756,281075200,-1.3102149490413884,0.014442240013279872,-0.0036112047666225777</t>
  </si>
  <si>
    <t>1993-02-09,0.4116080084015845,0.4143157744161452,0.4079968020651638,0.4107053875923157,238660800,0.6639179640462789,0.006318972350981389,-0.0009026208092688393</t>
  </si>
  <si>
    <t>1993-02-10,0.4116079883315165,0.4134131816554098,0.3971648991285091,0.4025812745094299,268284800,-1.9780877797858754,0.016248282526900693,-0.00902671382208664</t>
  </si>
  <si>
    <t>1993-02-11,0.402581328243693,0.40619169127006,0.3971649521398252,0.398068368434906,168268800,-1.1209925449272684,0.009026739130234773,-0.00451295980878702</t>
  </si>
  <si>
    <t>1993-02-12,0.3980310278874813,0.4016500851334803,0.388985450099738,0.3898900151252746,275396800,-2.0545097169580195,0.012664635033742266,-0.00814101276220669</t>
  </si>
  <si>
    <t>1993-02-16,0.3871763170284441,0.3871763170284441,0.37270173165988,0.3835572600364685,407736000,-1.6242414124843174,0.014474585368564052,-0.0036190569919755666</t>
  </si>
  <si>
    <t>1993-02-17,0.3853663928537391,0.3907945801508112,0.3763208150659957,0.3898900151252746,249580800,1.651058589844956,0.014473765084815515,0.004523622271535521</t>
  </si>
  <si>
    <t>1993-02-18,0.3980310261249542,0.3998409774677396,0.3871763424900777,0.3980310261249542,280123200,2.0880275677395366,0.012664634977661904,0.0</t>
  </si>
  <si>
    <t>1993-02-19,0.3998409774677396,0.4016500833549276,0.3962219202377662,0.3980310261249542,177800000,0.0,0.0054281631171613776,-0.0018099513427853875</t>
  </si>
  <si>
    <t>1993-02-22,0.3980309451350956,0.4052682368227019,0.3962218396160177,0.3989363312721252,98761600,0.22744587425371776,0.009046397206684209,0.0009053861370295624</t>
  </si>
  <si>
    <t>1993-02-23,0.3980310373632869,0.3998409887571758,0.3907945894543408,0.3926036953926086,194073600,-1.5873800862716947,0.009046399302834962,-0.00542734197067829</t>
  </si>
  <si>
    <t>1993-02-24,0.3772254476255842,0.3898900849266556,0.3772254476255842,0.3880809545516968,286563200,-1.1519863144408338,0.012664637301071424,0.01085550692611259</t>
  </si>
  <si>
    <t>1993-02-25,0.3853662613045565,0.396221786737442,0.3853662613045565,0.396221786737442,167227200,2.097714945880136,0.010855525432885538,0.010855525432885538</t>
  </si>
  <si>
    <t>1993-02-26,0.3926036584889674,0.3926036584889674,0.3781299185759451,0.3835572600364685,294884800,-3.1963226467820904,0.01447373991302231,-0.009046398452498883</t>
  </si>
  <si>
    <t>1993-03-01,0.3835571260667507,0.3871761817946542,0.381747996774558,0.3853662312030792,119302400,0.4716300159300024,0.005428185020096177,0.001809105136328537</t>
  </si>
  <si>
    <t>1993-03-02,0.3835572960897736,0.3944128013308764,0.3835572960897736,0.3926036953926086,147694400,1.8780743104902076,0.010855505241102792,0.009046399302834962</t>
  </si>
  <si>
    <t>1993-03-03,0.3907944807847107,0.3980309266813921,0.3853662948678465,0.3953172564506531,202697600,0.6911705340243657,0.012664631813545602,0.004522775665942391</t>
  </si>
  <si>
    <t>1993-03-04,0.394412790194704,0.3998409774677396,0.3871763424900777,0.3980310261249542,188339200,0.6864789305345953,0.012664634977661904,0.0036182359302502354</t>
  </si>
  <si>
    <t>1993-03-05,0.3962219202377662,0.4034592133979898,0.3962219202377662,0.3980310261249542,111619200,0.0,0.00723729316022359,0.0018091058871880228</t>
  </si>
  <si>
    <t>1993-03-08,0.3980309593369382,0.4106955921895249,0.3980309593369382,0.4088864624500274,177004800,2.7272839584282282,0.012664632852586677,0.010855503113089193</t>
  </si>
  <si>
    <t>1993-03-09,0.4088865716150385,0.4161238654930944,0.4088865716150385,0.4106957018375397,154828800,0.4424796498938566,0.007237293878055884,0.0018091302225011763</t>
  </si>
  <si>
    <t>1993-03-10,0.4106957018375397,0.4143147835823464,0.4052683594817896,0.4106957018375397,132496000,0.0,0.009046424100556838,0.0</t>
  </si>
  <si>
    <t>1993-03-11,0.4125055662585097,0.4143146960990096,0.4070774037491219,0.4116009771823883,144614400,0.22042484028885756,0.007237292349887736,-0.0009045890761213982</t>
  </si>
  <si>
    <t>1993-03-12,0.4106956733634881,0.4106956733634881,0.4016500953457538,0.4070774614810943,126694400,-1.099005092810934,0.009045578017734313,-0.003618211882393807</t>
  </si>
  <si>
    <t>1993-03-15,0.4052681868712824,0.4143146071188174,0.4007453873972423,0.4125054776668548,136035200,1.3334111316336328,0.013569219721575099,0.007237290795572393</t>
  </si>
  <si>
    <t>1993-03-16,0.414314672968105,0.4179328841353596,0.4088864624500274,0.4088864624500274,101281600,-0.8773253720887997,0.009046421685332207,-0.00542821051807757</t>
  </si>
  <si>
    <t>1993-03-17,0.4088864478608578,0.4125055285103083,0.3980309451350956,0.3989363312721252,176220800,-2.4334704353579095,0.01447458337521268,-0.009950116588732627</t>
  </si>
  <si>
    <t>1993-03-18,0.3980310216581544,0.4025546438588937,0.3944127857685089,0.3944127857685089,106187200,-1.13390161512531,0.008141858090384813,-0.0036182358896454936</t>
  </si>
  <si>
    <t>1993-03-19,0.3980309109572835,0.3998408617763713,0.3871762304631387,0.3889853358268738,154100800,-1.3760836710858149,0.012664631313232588,-0.009045575130409711</t>
  </si>
  <si>
    <t>1993-03-22,0.3871761817946542,0.389889851577079,0.381747996774558,0.3853662312030792,165200000,-0.9303961590483523,0.008141854802520998,-0.0018099505915749603</t>
  </si>
  <si>
    <t>1993-03-23,0.3853663154733425,0.3907945016804512,0.3808435395655678,0.3817480802536011,102536000,-0.9388863518691282,0.009950962114883388,-0.003618235219741417</t>
  </si>
  <si>
    <t>1993-03-24,0.3817480447607136,0.3926035707102111,0.3799389393969785,0.3889853358268738,143068800,1.8958197690122969,0.012664631313232644,0.0072372910661601675</t>
  </si>
  <si>
    <t>1993-03-25,0.3889853173151493,0.396221786737442,0.3871762120375091,0.396221786737442,171046400,1.860340286398099,0.00904557469993289,0.007236469422292724</t>
  </si>
  <si>
    <t>1993-03-26,0.396221755788025,0.396221755788025,0.3799388916382295,0.3853662312030792,151760000,-2.739767447860275,0.016282864149795462,-0.010855524584945764</t>
  </si>
  <si>
    <t>1993-03-29,0.3781299470396455,0.3799390529440427,0.367274417845908,0.3690835237503052,261710400,-4.225255389383986,0.012664635098134702,-0.0090464232893403</t>
  </si>
  <si>
    <t>1993-03-30,0.369988071426798,0.3781299293041229,0.3636561648245831,0.3781299293041229,264051200,2.451045622924597,0.014473764479539852,0.00814185787732491</t>
  </si>
  <si>
    <t>1993-03-31,0.3799390574211007,0.3817481633468157,0.3708926581810354,0.3727017641067505,223036800,-1.4355291069823473,0.010855505165780321,-0.0072372933143501905</t>
  </si>
  <si>
    <t>1993-04-01,0.3708926318971028,0.3763207947451873,0.3690835019437201,0.3745116889476776,108203200,0.48562282640784993,0.007237292801467232,0.003619057050574803</t>
  </si>
  <si>
    <t>1993-04-02,0.365465448240609,0.3708927921337846,0.3582281523124154,0.3627517521381378,253792000,-3.140072034222341,0.012664639821369228,-0.002713696102471186</t>
  </si>
  <si>
    <t>1993-04-05,0.3618470728397369,0.3654653087730368,0.3582280156067132,0.3618470728397369,149172800,-0.2493935020488669,0.0072372931663235995,0.0</t>
  </si>
  <si>
    <t>1993-04-06,0.3618469744748046,0.363656079871728,0.352800577878952,0.352800577878952,168369600,-2.5000879210625992,0.010855501992775962,-0.009046396595852546</t>
  </si>
  <si>
    <t>1993-04-07,0.3546096972138924,0.3672743292572458,0.3509914621219625,0.3654652237892151,162848000,3.5897463622093007,0.016282867135283263,0.010855526575322683</t>
  </si>
  <si>
    <t>1993-04-08,0.3618470395720717,0.3654652751727165,0.3546097470711338,0.360037088394165,163430400,-1.4852672817320722,0.01085552810158269,-0.0018099511779067212</t>
  </si>
  <si>
    <t>1993-04-12,0.3582280156067132,0.3690835205504624,0.3582280156067132,0.3618470728397369,93049600,0.5027216650497879,0.010855504943749206,0.0036190572330236925</t>
  </si>
  <si>
    <t>1993-04-13,0.3654653433107626,0.3708926856456777,0.3491824708503394,0.3509915769100189,164483200,-3.0000231436239644,0.0217102147953383,-0.01447376640074366</t>
  </si>
  <si>
    <t>1993-04-14,0.3491823429292376,0.352800577878952,0.3446587219036272,0.352800577878952,170060800,0.5153972596319223,0.008141855975324852,0.003618234949714416</t>
  </si>
  <si>
    <t>1993-04-15,0.3491824650870209,0.3491824650870209,0.3383269351406852,0.3419451713562011,218702400,-3.0769242465570668,0.010855529946335707,-0.0072372937308197716</t>
  </si>
  <si>
    <t>1993-04-16,0.3491824318471018,0.3528006677181849,0.342849703811965,0.3482778668403625,686795200,1.8519622485221987,0.009950963906219912,-0.0009045650067392996</t>
  </si>
  <si>
    <t>1993-04-19,0.3509915769100189,0.35822804946049,0.3491824708503394,0.3509915769100189,227864000,0.7791795942348134,0.009045578610150595,0.0</t>
  </si>
  <si>
    <t>1993-04-20,0.3528006737847006,0.3636561787284497,0.3491824378514007,0.3618470728397369,240049600,3.092808102486422,0.014473740877049002,0.009046399055036292</t>
  </si>
  <si>
    <t>1993-04-21,0.3636561559231389,0.3672743916295348,0.3564188632106746,0.3591325581073761,205273600,-0.7501828634559837,0.010855528418860172,-0.004523597815762781</t>
  </si>
  <si>
    <t>1993-04-22,0.3564188855621262,0.3654653087730368,0.3546097796734134,0.3618470728397369,157673600,0.7558531442167782,0.010855529099623396,0.005428187277610685</t>
  </si>
  <si>
    <t>1993-04-23,0.3600370534852205,0.3636561100346124,0.3528006071414438,0.3564188182353973,134142400,-1.5001515866189696,0.010855502893168612,-0.003618235249823243</t>
  </si>
  <si>
    <t>1993-04-26,0.3564188634382361,0.3600370991469422,0.3509915219531134,0.3546097576618194,102804800,-0.5075659535976218,0.009045577193828813,-0.0018091057764166862</t>
  </si>
  <si>
    <t>1993-04-27,0.3528006876476541,0.3636561930179596,0.3528006876476541,0.3636561930179596,129673600,2.551096003615183,0.010855505370305496,0.010855505370305496</t>
  </si>
  <si>
    <t>1993-04-28,0.3600370814029624,0.3763207718110278,0.3600370814029624,0.3717971742153168,163240000,2.23864775402165,0.016283690408065377,0.01176009281235435</t>
  </si>
  <si>
    <t>1993-04-29,0.3727017149874976,0.3745116661302902,0.3627515733177312,0.3672743737697601,82443200,-1.2164698279652386,0.011760092812558964,-0.005427341217737525</t>
  </si>
  <si>
    <t>1993-04-30,0.3672744375718495,0.3799390733501891,0.3672744375718495,0.3708926737308502,132339200,0.9851762658938945,0.012664635778339595,0.0036182361590006984</t>
  </si>
  <si>
    <t>1993-05-03,0.3708927098196569,0.3763208738081693,0.3690835794861857,0.3754163086414337,65184000,1.219661436037489,0.007237294321983612,0.004523598821776831</t>
  </si>
  <si>
    <t>1993-05-04,0.3781299407998535,0.3926036815635439,0.3763208107694356,0.3862717747688293,170822400,2.8915808603732884,0.01628287079410834,0.008141833968975776</t>
  </si>
  <si>
    <t>1993-05-05,0.3835572809557324,0.4016500788475138,0.3835572809557324,0.3944127857685089,253064000,2.107586298416897,0.01809279789178142,0.010855504812776529</t>
  </si>
  <si>
    <t>1993-05-06,0.3944126760739462,0.3962218055935485,0.3871762304631387,0.3889853358268738,70459200,-1.3760836710858149,0.009045575130409822,-0.005427340247072421</t>
  </si>
  <si>
    <t>1993-05-07,0.3871762120375091,0.396221786737442,0.3871762120375091,0.396221786737442,81894400,1.860340286398099,0.00904557469993289,0.00904557469993289</t>
  </si>
  <si>
    <t>1993-05-10,0.3980310261249542,0.4043637542636467,0.3980310261249542,0.3980310261249542,137928000,0.4566228935591443,0.006332728138692456,0.0</t>
  </si>
  <si>
    <t>1993-05-11,0.3980310216581544,0.399840972980628,0.3907945740347373,0.3944127857685089,158379200,-0.909034753313287,0.00904639894589071,-0.0036182358896454936</t>
  </si>
  <si>
    <t>1993-05-12,0.3926035213595039,0.396221755788025,0.3835571260667507,0.3853662312030792,105224000,-2.293676800513089,0.0126646297212743,-0.007237290156424658</t>
  </si>
  <si>
    <t>1993-05-13,0.3871763881760295,0.4034592610052843,0.3871763881760295,0.4016501307487488,361726400,4.225564729642417,0.01628287282925478,0.014473742572719273</t>
  </si>
  <si>
    <t>1993-05-14,0.3998410246480903,0.4052683671059428,0.3980310730917347,0.4016501307487488,117409600,0.0,0.007237294014208084,0.0018091061006584863</t>
  </si>
  <si>
    <t>1993-05-17,0.4016499427035032,0.4052681773667052,0.3980308867408658,0.4034590721130371,69641600,0.4503773871344485,0.007237290625839388,0.0018091294095339272</t>
  </si>
  <si>
    <t>1993-05-18,0.4016501307487488,0.4070774973624784,0.3980310730917347,0.4016501307487488,163475200,-0.44835808371203045,0.009046424270743703,0.0</t>
  </si>
  <si>
    <t>1993-05-19,0.3962219244152348,0.4161238286070768,0.3944127943530985,0.4143147468566894,172771200,3.1531462679550204,0.0217110342539783,0.018092822441454603</t>
  </si>
  <si>
    <t>1993-05-20,0.4143147379701916,0.4269793728097403,0.4143147379701916,0.4251702427864074,290528000,2.6201085073790376,0.012664634839548716,0.010855504816215833</t>
  </si>
  <si>
    <t>1993-05-21,0.4251702911689877,0.4278839623569174,0.410695703359245,0.4161238670349121,148198400,-2.1277067021926888,0.0171882589976724,-0.009046424134075581</t>
  </si>
  <si>
    <t>1993-05-24,0.4106956452712473,0.4251702310337326,0.4106956452712473,0.417028397321701,150315200,0.21737044145873075,0.014474585762485281,0.006332752050453694</t>
  </si>
  <si>
    <t>1993-05-25,0.4106955426848678,0.4161237042369021,0.4034590970667594,0.4079818725585937,180723200,-2.1692826726446346,0.012664607170142672,-0.0027136701262741036</t>
  </si>
  <si>
    <t>1993-05-26,0.4052683801362008,0.4179330170154571,0.4007455785053211,0.4179330170154571,121564800,2.4391143641888657,0.01718743851013599,0.012664636879256286</t>
  </si>
  <si>
    <t>1993-05-27,0.4179329972641163,0.4233603396399758,0.4143147851174612,0.4161238670349121,197288000,-0.43288036763988735,0.009045554522514598,-0.0018091302292042033</t>
  </si>
  <si>
    <t>1993-05-28,0.4133678864993129,0.4169936615408069,0.4079283767141909,0.4106477200984955,183948800,-1.3159896295871887,0.009065284826616005,-0.002720166400817403</t>
  </si>
  <si>
    <t>1993-06-01,0.4097411620842897,0.418806493599161,0.4097411620842897,0.4133678078651428,135072000,0.6623895941745284,0.009065331514871322,0.003626645780853144</t>
  </si>
  <si>
    <t>1993-06-02,0.411554073466538,0.4224322679509309,0.4061153877325198,0.4133678078651428,200480000,0.0,0.0163168802184111,0.001813734398604827</t>
  </si>
  <si>
    <t>1993-06-03,0.4133678028287461,0.4151807141889063,0.4061153827844853,0.4088347256183624,156856000,-1.096621981811241,0.009065331404421006,-0.004533077210383651</t>
  </si>
  <si>
    <t>1993-06-04,0.4043025147861538,0.4079283134718979,0.3952371829522261,0.3979565501213074,213684800,-2.6607758136498405,0.0126911305196718,-0.006345964664846437</t>
  </si>
  <si>
    <t>1993-06-07,0.3952372773639291,0.3970501892430398,0.3653228273891382,0.3680421710014343,482305600,-7.516996292875289,0.031727361853901626,-0.02719510636249478</t>
  </si>
  <si>
    <t>1993-06-08,0.3535382421072916,0.362603553647117,0.3480987066116004,0.3589769303798675,621096000,-2.463098344654502,0.014504847035516577,0.005438688272575876</t>
  </si>
  <si>
    <t>1993-06-09,0.3263430803161614,0.3308753363200526,0.3190906573758096,0.3209035694599151,1178419200,-10.606074568542157,0.01178467894424301,-0.005439510856246277</t>
  </si>
  <si>
    <t>1993-06-10,0.3154647818987821,0.3245300898512326,0.3100252485556538,0.3227163553237915,553705600,0.5649004985913253,0.01450484129557883,0.007251573425009428</t>
  </si>
  <si>
    <t>1993-06-11,0.3263430085329969,0.3281559202183302,0.314558356387306,0.3172776997089386,242323200,-1.6852742431960555,0.013597563831024173,-0.009065308824058316</t>
  </si>
  <si>
    <t>1993-06-14,0.3190906086998215,0.3245301429326615,0.3154648334974533,0.3236236870288849,249491200,2.0001365761816547,0.009065309435208224,0.004533078329063411</t>
  </si>
  <si>
    <t>1993-06-15,0.3281559497581199,0.3281559497581199,0.303680163214454,0.3045866191387176,448324800,-5.882470490631341,0.02447578654366589,-0.023569330619402307</t>
  </si>
  <si>
    <t>1993-06-16,0.3063994646072387,0.3136518856069338,0.3009607782229917,0.3063994646072387,353080000,0.5951822419669295,0.01269110738394208,0.0</t>
  </si>
  <si>
    <t>1993-06-17,0.308212481807782,0.308212481807782,0.2937084578553937,0.2991479933261871,409438400,-2.3666723081083085,0.014504023952388312,-0.009064488481594912</t>
  </si>
  <si>
    <t>1993-06-18,0.3018672725697778,0.3054930720243986,0.2882697076499823,0.2973341941833496,311292800,-0.6063216813424255,0.01722336437441635,-0.004533078386428191</t>
  </si>
  <si>
    <t>1993-06-21,0.2937083432619041,0.2937083432619041,0.2864567698297328,0.287363201379776,273582400,-3.3534632069344372,0.00725157343217131,-0.006345141882128091</t>
  </si>
  <si>
    <t>1993-06-22,0.296427743521705,0.3045865966347302,0.2882696892188192,0.3000543415546417,336380800,4.416411048432489,0.01631690741591102,0.0036265980329367453</t>
  </si>
  <si>
    <t>1993-06-23,0.3027737174633138,0.3027737174633138,0.2900826089207536,0.2937083840370178,180723200,-2.1149360761601455,0.01269110854256017,-0.009065333426295952</t>
  </si>
  <si>
    <t>1993-06-24,0.2937084963810378,0.3027738332748413,0.2900827198779077,0.3027738332748413,222835200,3.08654765424774,0.012691113396933629,0.00906533689380351</t>
  </si>
  <si>
    <t>1993-06-25,0.2928020072477851,0.295521351197917,0.2864568632953529,0.2900826632976532,257163200,-4.191633682448304,0.009064487902564089,-0.0027193439501319028</t>
  </si>
  <si>
    <t>1993-06-28,0.2937083847756513,0.2937083847756513,0.2810172762011748,0.2909890413284302,353617600,0.31245508451738235,0.012691108574476528,-0.002719343447221134</t>
  </si>
  <si>
    <t>1993-06-29,0.2918955184419917,0.2918955184419917,0.2792044089445138,0.2828302085399627,294268800,-2.8038281961480616,0.01269110949747787,-0.009065309902028973</t>
  </si>
  <si>
    <t>1993-06-30,0.2810171428021926,0.2882695610395001,0.2792042561000795,0.2864566743373871,200256000,1.2822059624200133,0.009065304939420593,0.005439531535194497</t>
  </si>
  <si>
    <t>1993-07-01,0.2828303398156396,0.2882698526469691,0.2755787372589111,0.2755787372589111,218164800,-3.7974109360998987,0.012691115388058005,-0.00725160255672852</t>
  </si>
  <si>
    <t>1993-07-02,0.277391629202857,0.2810174060029841,0.2737658281963501,0.2792045176029205,191632000,1.315696697094193,0.007251577806633991,0.0018128884000634948</t>
  </si>
  <si>
    <t>1993-07-06,0.2773915124569708,0.2828301995745586,0.2719519781164476,0.2737657129764557,155254400,-1.9479644072950664,0.010878221458111015,-0.003625799480515113</t>
  </si>
  <si>
    <t>1993-07-07,0.2719520796184125,0.2746722472090333,0.262887589637127,0.2647005021572113,227035200,-3.311302471257238,0.011784657571906332,-0.007251577461201197</t>
  </si>
  <si>
    <t>1993-07-08,0.2647005021572113,0.2719520796184125,0.262887589637127,0.2647005021572113,138969600,0.0,0.009064489981285506,0.0</t>
  </si>
  <si>
    <t>1993-07-09,0.2683262356479948,0.2701391478766319,0.26470045960347,0.2665133476257324,156878400,0.6848666525930636,0.005438688273161907,-0.0018128880222623711</t>
  </si>
  <si>
    <t>1993-07-12,0.2665134231492174,0.2764851936300976,0.2628876218708532,0.2755787372589111,173880000,3.4014767792828415,0.01359757175924442,0.00906531410969369</t>
  </si>
  <si>
    <t>1993-07-13,0.2810172957287498,0.2810172957287498,0.2683261862723823,0.2701390981674194,158110400,-1.973896515238427,0.012691109456367478,-0.010878197561330405</t>
  </si>
  <si>
    <t>1993-07-14,0.2665132985837156,0.2719519858560862,0.2592608763997188,0.2701390981674194,246299200,0.0,0.012691109456367422,0.0036257995837037926</t>
  </si>
  <si>
    <t>1993-07-15,0.2701391463795162,0.2737657696270575,0.2556351224395591,0.2592609226703644,338038400,-4.026879326558353,0.018130647187498405,-0.010878223709151813</t>
  </si>
  <si>
    <t>1993-07-16,0.2066835396877254,0.2148423931708339,0.1921795312253152,0.1994319409132003,2120596800,-23.076744902753145,0.022662861945518697,-0.007251598774525109</t>
  </si>
  <si>
    <t>1993-07-19,0.2030577778431961,0.2084964658264478,0.1849279666415579,0.1858344227075576,806232000,-6.8181245909655015,0.0235684991848899,-0.017223355135638496</t>
  </si>
  <si>
    <t>1993-07-20,0.1903666740756923,0.2012448855819521,0.1867408738781195,0.1948989182710647,531910400,4.877726866443721,0.014504011703832614,0.0045322441953724035</t>
  </si>
  <si>
    <t>1993-07-21,0.1885537556654242,0.1939924554336016,0.1849279558199725,0.19036665558815,455907200,-2.325442708004799,0.009064499613629096,0.0018128999227257914</t>
  </si>
  <si>
    <t>1993-07-22,0.1885537607186923,0.1958053606039395,0.1867408607473805,0.1921795606613159,211176000,0.952322804413841,0.009064499856558994,0.003625799942623603</t>
  </si>
  <si>
    <t>1993-07-23,0.1958053553563274,0.1994319661152417,0.1885537556654242,0.19036665558815,233777600,-0.9433391703714156,0.010878210449817488,-0.005438699768177402</t>
  </si>
  <si>
    <t>1993-07-26,0.1939924742732651,0.1994319854831657,0.1885537739769059,0.1948989182710647,152824000,2.380807011034558,0.01087821150625981,0.0009064439977995997</t>
  </si>
  <si>
    <t>1993-07-27,0.1939924606326277,0.1994319714600474,0.1903666606900041,0.1921795606613159,198609600,-1.3952656248028772,0.0090653107700433,-0.0018128999713118155</t>
  </si>
  <si>
    <t>1993-07-28,0.1903666740756923,0.1958053743720515,0.1903666740756923,0.1948989182710647,91795200,1.4150087555571123,0.005438700296359206,0.0045322441953724035</t>
  </si>
  <si>
    <t>1993-07-29,0.1958053400468166,0.1994319505221755,0.1939924402658367,0.1976190507411956,121374400,1.3956631951890897,0.005439510256338792,0.001813710694378995</t>
  </si>
  <si>
    <t>1993-07-30,0.199431961011199,0.2048706485369986,0.1958053503451002,0.2012448608875274,214446400,1.8347472739762338,0.009065298191898413,0.0018128998763284054</t>
  </si>
  <si>
    <t>1993-08-02,0.2048706344498466,0.2121230564731026,0.2030577468013602,0.2066835463047027,216305600,2.7025213926903158,0.009065309671742378,0.001812911854856103</t>
  </si>
  <si>
    <t>1993-08-03,0.2103101164102554,0.2121230036069265,0.2084963819908547,0.2103101164102554,176478400,1.754648674455317,0.0036266216160718012,0.0</t>
  </si>
  <si>
    <t>1993-08-04,0.2121230144052027,0.22118749926272,0.2103101271162452,0.2193746119737625,242995200,4.310061597714521,0.0108773721464748,0.007251597568559809</t>
  </si>
  <si>
    <t>1993-08-05,0.2230012655234763,0.2230012655234763,0.2103101570584192,0.2139359563589096,209372800,-2.479163639730275,0.012691108465057083,-0.009065309164566687</t>
  </si>
  <si>
    <t>1993-08-06,0.2121230810880661,0.2193746809362337,0.2121230810880661,0.2121230810880661,125921600,-0.8473915753563821,0.007251599848167589,0.0</t>
  </si>
  <si>
    <t>1993-08-09,0.2121229885833599,0.219374585269179,0.2103101015150862,0.2157487869262695,161414400,1.7092462638227168,0.0090644837540928,0.003625798342909603</t>
  </si>
  <si>
    <t>1993-08-10,0.2139359683279588,0.2157488559764452,0.2048706344498466,0.2066835463047027,152779200,-4.2017574006869225,0.010878221526598592,-0.0072524220232561</t>
  </si>
  <si>
    <t>1993-08-11,0.2066835396877254,0.2066835396877254,0.1958053306125777,0.1994319409132003,166969600,-3.5085547549158824,0.010878209075147693,-0.007251598774525109</t>
  </si>
  <si>
    <t>1993-08-12,0.1994319714600474,0.2012448714313592,0.1885537607186923,0.1921795606613159,338172800,-3.6365189140093124,0.012691110712666903,-0.007252410798731512</t>
  </si>
  <si>
    <t>1993-08-13,0.1921795660378921,0.2012448770615542,0.1903666660158611,0.198525533080101,138812800,3.302105799882038,0.010878211045693087,0.006345967042208911</t>
  </si>
  <si>
    <t>1993-08-16,0.2003097087144851,0.2039514664780312,0.1984888298327121,0.2003097087144851,102446400,0.8987134333316327,0.005462636645319097,0.0</t>
  </si>
  <si>
    <t>1993-08-17,0.2021305513324908,0.2075931869977713,0.1984887942223037,0.2066827416419983,108180800,3.181589633579418,0.009104392775467596,0.004552190309507487</t>
  </si>
  <si>
    <t>1993-08-18,0.2112357562882547,0.2166983794231819,0.2057722822017086,0.20759317278862,188720000,0.4404969371843759,0.010926097221473308,-0.0036425834996346995</t>
  </si>
  <si>
    <t>1993-08-19,0.2094140909668956,0.2094140909668956,0.2003097087144851,0.2003097087144851,152129600,-3.50852774987509,0.009104382252410476,-0.009104382252410476</t>
  </si>
  <si>
    <t>1993-08-20,0.2021305399472801,0.2039514183998108,0.1966670901074145,0.2039514183998108,99937600,1.8180395292354268,0.0072843282923962804,0.0018208784525306776</t>
  </si>
  <si>
    <t>1993-08-23,0.2039514298875843,0.2094140533964122,0.2003096727773973,0.2066827416419983,91179200,1.3392028668480327,0.00910438061901489,0.0027313117544139898</t>
  </si>
  <si>
    <t>1993-08-24,0.2057722846958896,0.2094140416009509,0.2021305399472801,0.2039514183998108,101259200,-1.321505230910136,0.007283501653670782,-0.0018208662960788047</t>
  </si>
  <si>
    <t>1993-08-25,0.203951437589322,0.2057723040567236,0.1948462299876986,0.1984888017177581,145768000,-2.678391121234669,0.010926074069024988,-0.005462635871563898</t>
  </si>
  <si>
    <t>1993-08-26,0.1984888275661818,0.1984888275661818,0.1930253765007838,0.1957566887140274,176142400,-1.3764569991286613,0.005463451065398001,-0.0027321388521543977</t>
  </si>
  <si>
    <t>1993-08-27,0.1966671381680183,0.1966671381680183,0.1912045014754925,0.1930253803730011,186569600,-1.3952567133051375,0.005462636692525807,-0.003641757795017214</t>
  </si>
  <si>
    <t>1993-08-30,0.1930252927184878,0.1930252927184878,0.1884731036201336,0.1893835365772247,273739200,-1.8867175853967577,0.004552189098354226,-0.0036417561412631083</t>
  </si>
  <si>
    <t>1993-08-31,0.1930253803730011,0.1948462592705097,0.1893836225779839,0.1930253803730011,127870400,1.9229991484985165,0.00546263669252578,0.0</t>
  </si>
  <si>
    <t>1993-09-01,0.1930253238962181,0.1948462022609605,0.1875626888019906,0.19029401242733,225568000,-1.415030469253853,0.007283513458969909,-0.002731311468888109</t>
  </si>
  <si>
    <t>1993-09-02,0.1893835525077814,0.1912044307315815,0.1839201033542097,0.1875626742839813,282262400,-1.4353253202812888,0.007284327377371808,-0.0018208782238001153</t>
  </si>
  <si>
    <t>1993-09-03,0.1893835525077814,0.1893835525077814,0.1839201033542097,0.1875626742839813,162937600,0.0,0.00546344915357172,-0.0018208782238001153</t>
  </si>
  <si>
    <t>1993-09-07,0.1893835504685967,0.196667063285372,0.1875626722644028,0.1912044286727905,143539200,1.9416199959355174,0.009104391020969216,0.0018208782041937988</t>
  </si>
  <si>
    <t>1993-09-08,0.1912043974456543,0.1966670311660888,0.1893835195388427,0.1948461532592773,226632000,1.9046235548858093,0.007283511627246109,0.003641755813622999</t>
  </si>
  <si>
    <t>1993-09-09,0.1948461707891194,0.1966670488597509,0.1893835365772247,0.1893835365772247,149531200,-2.803553773414047,0.007283512282526189,-0.00546263421189469</t>
  </si>
  <si>
    <t>1993-09-10,0.1912044286727905,0.1912044286727905,0.1848313610363372,0.1912044286727905,134489600,0.9614838377586699,0.006373067636453289,0.0</t>
  </si>
  <si>
    <t>1993-09-13,0.1912044740629601,0.1930253526994136,0.1802783877618829,0.18392014503479,255785600,-3.80968353534642,0.012746964937530691,-0.007284329028170083</t>
  </si>
  <si>
    <t>1993-09-14,0.1766365766525268,0.1820992108969501,0.1748156985710524,0.1766365766525268,276640000,-3.960179773066985,0.0072835123258977175,0.0</t>
  </si>
  <si>
    <t>1993-09-15,0.178457424044609,0.1820991795812838,0.1711730984892919,0.178457424044609,257723200,1.03084390933601,0.01092608109199189,0.0</t>
  </si>
  <si>
    <t>1993-09-16,0.1766366041145194,0.1820992392082279,0.1766366041145194,0.1802783608436584,85960000,1.020376041399218,0.005462635093708507,0.003641756729138995</t>
  </si>
  <si>
    <t>1993-09-17,0.1775470758854291,0.1857418381535994,0.1766366304889758,0.18392014503479,172032000,2.0200894739052178,0.00910520766462361,0.0063730691493609215</t>
  </si>
  <si>
    <t>1993-09-20,0.1839201155858527,0.1857418084129761,0.1802783588960567,0.1811887919902801,111036800,-1.485075516873513,0.005463449516919405,-0.002731323595572599</t>
  </si>
  <si>
    <t>1993-09-21,0.1802783018129464,0.1839200573496212,0.1739052357019892,0.178457424044609,146496000,-1.5074706970934715,0.010014821647631983,-0.00182087776833742</t>
  </si>
  <si>
    <t>1993-09-22,0.1766366056086379,0.1857418119907379,0.1766366056086379,0.1857418119907379,110488000,4.08186321478452,0.009105206382099995,0.009105206382099995</t>
  </si>
  <si>
    <t>1993-09-23,0.1857418104196011,0.1857418104196011,0.1784574824790889,0.1802783608436584,130950400,-2.9414223370190506,0.007284327940512203,-0.005463449575942719</t>
  </si>
  <si>
    <t>1993-09-24,0.1820992231369018,0.1839201013407681,0.1784574667291693,0.1820992231369018,76574400,1.0100282056716203,0.005462634611598821,0.0</t>
  </si>
  <si>
    <t>1993-09-27,0.1820992392082279,0.1839201175727974,0.1766366041145194,0.1802783608436584,113176000,-0.9999286443273192,0.00728351345827799,-0.0018208783645695115</t>
  </si>
  <si>
    <t>1993-09-28,0.1802783608436584,0.1820992392082279,0.1766366041145194,0.1802783608436584,94550400,0.0,0.005462635093708507,0.0</t>
  </si>
  <si>
    <t>1993-09-29,0.1766366399387194,0.1811888306951607,0.1729948824709848,0.1739053279161453,236745600,-3.535106985491143,0.008193948224175907,-0.002731312022574095</t>
  </si>
  <si>
    <t>1993-09-30,0.174815695132117,0.174815695132117,0.1675313684674072,0.1702626794576645,274904000,-2.094615790171328,0.007284326664709795,-0.004553015674452515</t>
  </si>
  <si>
    <t>1993-10-01,0.1657105237245559,0.1675314021361519,0.1638896453129599,0.1657105237245559,335988800,-2.6736074796946063,0.003641756823191983,0.0</t>
  </si>
  <si>
    <t>1993-10-04,0.1648000905969837,0.1675314021361519,0.1602478884897679,0.1657105237245559,192841600,0.0,0.007283513646383993,0.0009104331275722188</t>
  </si>
  <si>
    <t>1993-10-05,0.167531398562266,0.1748157265355114,0.167531398562266,0.1711731553077697,176310400,3.29649044637248,0.00728432797324538,0.0036417567455036826</t>
  </si>
  <si>
    <t>1993-10-06,0.1729948240986019,0.1748157022180636,0.17026268635906,0.1720843911170959,175280000,0.5323473810410206,0.004553015859003612,-0.0009104329815060042</t>
  </si>
  <si>
    <t>1993-10-07,0.1711731729407725,0.1729948659834198,0.1657105372597963,0.1675314158201217,134904000,-2.6457805193244255,0.007284328723623501,-0.0036417571206507904</t>
  </si>
  <si>
    <t>1993-10-08,0.1693522825834173,0.1693522825834173,0.162068768849483,0.1648000925779342,139406400,-1.6303349606500817,0.007283513733934294,-0.004552190005483098</t>
  </si>
  <si>
    <t>1993-10-11,0.1657105239284383,0.1748157304798763,0.1657105239284383,0.17299485206604,161145600,4.972545439700227,0.009105206551438011,0.007284328137601714</t>
  </si>
  <si>
    <t>1993-10-12,0.1748157143592834,0.1820992273429812,0.172994836113359,0.1748157143592834,306342400,1.0525528774395498,0.0091043912296222,0.0</t>
  </si>
  <si>
    <t>1993-10-13,0.1766365926052079,0.1766365926052079,0.1711731433852533,0.1748157143592834,177004800,0.0,0.005463449219954591,-0.001820878245924501</t>
  </si>
  <si>
    <t>1993-10-14,0.1748157304798763,0.178457487307549,0.1711731591699473,0.17299485206604,160686400,-1.0415895961738975,0.007284328137601714,-0.0018208784138362966</t>
  </si>
  <si>
    <t>1993-10-15,0.2021305360152866,0.2075931712666153,0.1948462078645906,0.2057722806930542,955248000,18.94705434038093,0.012746963402024719,0.0036417446777675944</t>
  </si>
  <si>
    <t>1993-10-18,0.2039514298875843,0.2094140533964122,0.2021305513324908,0.2066827416419983,332998400,0.44246044505003024,0.007283502063921393,0.0027313117544139898</t>
  </si>
  <si>
    <t>1993-10-19,0.2057723011463154,0.2075931919008686,0.1984887989103665,0.2021305561065673,213572800,-2.2024991052789433,0.009104392990502114,-0.0036417450397480955</t>
  </si>
  <si>
    <t>1993-10-20,0.2039514347046678,0.2057723011463154,0.1984887989103665,0.2021305561065673,138409600,0.0,0.0072835022359488966,-0.0018208785981005116</t>
  </si>
  <si>
    <t>1993-10-21,0.2003096422740672,0.227624457562037,0.1984887639962587,0.2203401178121566,627110400,9.008811956164031,0.029135693565778303,0.0200304755380894</t>
  </si>
  <si>
    <t>1993-10-22,0.2221609839335145,0.2294453236833948,0.2166983612565396,0.2203401178121566,396076800,0.0,0.01274696242685519,-0.0018208661213579003</t>
  </si>
  <si>
    <t>1993-10-25,0.2203400710610151,0.2221609367960268,0.2157878702541417,0.2185191810131073,219128000,-0.8264209065194761,0.006373066541885103,-0.0018208900479078083</t>
  </si>
  <si>
    <t>1993-10-26,0.2166983485221862,0.2185192145365403,0.2112357261662242,0.2166983485221862,222476800,-0.8332598001142499,0.007283488370316088,0.0</t>
  </si>
  <si>
    <t>1993-10-27,0.2185193079229372,0.2349080329462053,0.2166984411304177,0.2312662750482559,459065600,6.7226753805085915,0.0182095918157876,0.012746967125318698</t>
  </si>
  <si>
    <t>1993-10-28,0.2312662374654644,0.2349079947715963,0.2258036136627197,0.2258036136627197,244462400,-2.362065711654826,0.009104381108876597,-0.005462623802744704</t>
  </si>
  <si>
    <t>1993-10-29,0.2258035427887598,0.2312661648769271,0.222160959987125,0.2239826768636703,136864000,-0.8064250033523845,0.009105204889802099,-0.0018208659250895098</t>
  </si>
  <si>
    <t>1993-11-01,0.2239826715862641,0.2294452935457229,0.2203400888704547,0.2294452935457229,105974400,2.4388567716678855,0.009105204675268208,0.005462621959458819</t>
  </si>
  <si>
    <t>1993-11-02,0.2276244427033978,0.2403714042981698,0.2258035523880008,0.2385505139827728,224246400,3.9683622602768365,0.014567851910169016,0.010926071279375005</t>
  </si>
  <si>
    <t>1993-11-03,0.2403713738585826,0.2403713738585826,0.2258035237932229,0.2303557246923446,176960000,-3.4352427725307666,0.014567850065359683,-0.010015649166237983</t>
  </si>
  <si>
    <t>1993-11-04,0.229445346609619,0.2349079698324203,0.2239827233868176,0.2349079698324203,185371200,1.9761805990085701,0.010925246445602693,0.005462623222801305</t>
  </si>
  <si>
    <t>1993-11-05,0.2321766465902328,0.2349079580648096,0.2239827121665024,0.2321766465902328,378033600,-1.1627205514295635,0.010925245898307206,0.0</t>
  </si>
  <si>
    <t>1993-11-08,0.2330870551149154,0.2339975002339095,0.222160959987125,0.2239826768636703,166992000,-3.529196345498087,0.011836540246784488,-0.009104378251245104</t>
  </si>
  <si>
    <t>1993-11-09,0.2258036429430132,0.2276245339886499,0.2166984340146341,0.2194297462701797,171248000,-2.032715501592919,0.010926099974015807,-0.006373896672833501</t>
  </si>
  <si>
    <t>1993-11-10,0.2203400940620355,0.2239826768636703,0.2185192038240472,0.2239826768636703,76977600,2.0748921560911127,0.005463473039623107,0.0036425828016347916</t>
  </si>
  <si>
    <t>1993-11-11,0.2239826706549516,0.2330870486538266,0.2221609538289036,0.22853484749794,142430400,2.0323762078441554,0.010926094824922988,0.00455217684298842</t>
  </si>
  <si>
    <t>1993-11-12,0.2294454082557363,0.2330871661536858,0.2221610658208866,0.2312662750482559,143662400,1.1951908342295647,0.010926100332799199,0.001820866792519582</t>
  </si>
  <si>
    <t>1993-11-15,0.2294453652253668,0.238550572745138,0.2294453652253668,0.2330871224403381,157102400,0.7873380551065123,0.009105207519771202,0.003641757214971314</t>
  </si>
  <si>
    <t>1993-11-16,0.2330871140000198,0.2494766619950475,0.2312662233020175,0.2476549446582794,303083200,6.249947258098798,0.018210438693030018,0.01456783065825959</t>
  </si>
  <si>
    <t>1993-11-17,0.2476548717750181,0.2549392104362486,0.2385504939030822,0.2440131157636642,302624000,-1.4705254117337696,0.016388716533166425,-0.003641756011353914</t>
  </si>
  <si>
    <t>1993-11-18,0.2440131157636642,0.24583400592579,0.240371384065208,0.2440131157636642,114408000,0.0,0.005462621860581995,0.0</t>
  </si>
  <si>
    <t>1993-11-19,0.2412352710962295,0.2448900910613985,0.2375804267307831,0.2412352710962295,122964800,-1.1383997367277354,0.00730966433061539,0.0</t>
  </si>
  <si>
    <t>1993-11-22,0.2394077083804554,0.2412351417837338,0.2357520363651728,0.2375802993774414,150606400,-1.5151066849300454,0.0054831054185609795,-0.00182740900301398</t>
  </si>
  <si>
    <t>1993-11-23,0.2375804267307831,0.2412352710962295,0.2284424984078709,0.2412352710962295,186166400,1.5384153182589788,0.0127927726883586,0.003654844365446386</t>
  </si>
  <si>
    <t>1993-11-24,0.2394078367133676,0.2448900910613985,0.2384941195219366,0.2412352710962295,90440000,0.0,0.006395971539461892,0.0018274343828618977</t>
  </si>
  <si>
    <t>1993-11-26,0.2394078601709349,0.2412352947328519,0.2357521858378647,0.2384941428899765,43444800,-1.1362883187838402,0.00548310889498721,-0.0009137172809584038</t>
  </si>
  <si>
    <t>1993-11-29,0.2357521873574715,0.2375804515406892,0.230269932436943,0.2320973426103592,96712000,-2.6821624221473273,0.007310519103746221,-0.003654844747112307</t>
  </si>
  <si>
    <t>1993-11-30,0.2320972137557851,0.2384940120213406,0.2302698045969009,0.2302698045969009,112660800,-0.7874015242502419,0.008224207424439689,-0.0018274091588841856</t>
  </si>
  <si>
    <t>1993-12-01,0.2339246473149358,0.2357520564738201,0.2284423954380167,0.2302698045969009,111216000,0.0,0.007309661035803411,-0.003654842718034901</t>
  </si>
  <si>
    <t>1993-12-02,0.2320973426103592,0.2339247771840553,0.2266150876898307,0.2320973426103592,100654400,0.7936507422922734,0.007309689494224586,0.0</t>
  </si>
  <si>
    <t>1993-12-03,0.2320972137557851,0.2339246473149358,0.2266149618788659,0.2302698045969009,120467200,-0.7874015242502419,0.007309685436069913,-0.0018274091588841856</t>
  </si>
  <si>
    <t>1993-12-06,0.2302698526909507,0.2375803692629525,0.2284424431503946,0.2357521057128906,156979200,2.38081633220939,0.009137926112557898,0.005482253021939887</t>
  </si>
  <si>
    <t>1993-12-07,0.2339246961723345,0.2357521057128906,0.2302698526909507,0.2357521057128906,63851200,0.0,0.005482253021939887,0.001827409540556102</t>
  </si>
  <si>
    <t>1993-12-08,0.2339247094299974,0.2357521190741218,0.2302698657414757,0.2330109924077987,39592000,-1.1627099986246336,0.005482253332646098,-0.0009137170221986957</t>
  </si>
  <si>
    <t>1993-12-09,0.2320971932990524,0.2339246266971356,0.2174770185067206,0.2193044275045395,182761600,-5.88236836452376,0.016447608190414992,-0.012792765794512911</t>
  </si>
  <si>
    <t>1993-12-10,0.2211319563183333,0.222959366104657,0.2028569190445141,0.2065117508172989,497257600,-5.833296132142973,0.020102447060142886,-0.014620205501034406</t>
  </si>
  <si>
    <t>1993-12-13,0.2065117428165667,0.2156496942043304,0.2028569111853784,0.2156496942043304,244328000,4.424902384908758,0.012792783018951981,0.009137951387763688</t>
  </si>
  <si>
    <t>1993-12-14,0.2138221783987676,0.2174770208337774,0.211994769381395,0.212908461689949,293664000,-1.2711506614908719,0.005482251452382403,-0.000913716708818596</t>
  </si>
  <si>
    <t>1993-12-15,0.2119948156559584,0.2174770683050155,0.2119948156559584,0.2174770683050155,123883200,2.1458079114392348,0.005482252649057107,0.005482252649057107</t>
  </si>
  <si>
    <t>1993-12-16,0.2156497617509887,0.217477172038903,0.2119949167748787,0.2147360444068908,126369600,-1.2603737577887353,0.005482255264024294,-0.0009137173440978974</t>
  </si>
  <si>
    <t>1993-12-17,0.2156496942043304,0.217477103919856,0.212908543030631,0.2156496942043304,145152000,0.42547575092160006,0.0045685608892249985,0.0</t>
  </si>
  <si>
    <t>1993-12-20,0.2138222525852234,0.2174770962882954,0.206511735569795,0.2083391696214676,189033600,-3.3899999765063416,0.010965360718500405,-0.005483082963755798</t>
  </si>
  <si>
    <t>1993-12-21,0.2083391976971475,0.2101666075948077,0.1992020872081555,0.2010295093059539,251126400,-3.5085386626022563,0.010964520386652216,-0.007309688391193614</t>
  </si>
  <si>
    <t>1993-12-22,0.1992020517932324,0.2083391606577933,0.1973738126112074,0.204684317111969,181372800,1.818045429565629,0.010965348046585888,0.005482265318736607</t>
  </si>
  <si>
    <t>1993-12-23,0.199202075600624,0.199202075600624,0.1937189922174707,0.199202075600624,226956800,-2.678388646818519,0.005483083383153314,0.0</t>
  </si>
  <si>
    <t>1993-12-27,0.2028569040668597,0.210166579272867,0.1992020603637878,0.2083391696214676,159936000,4.586846795292621,0.010964518909079207,0.005482265554607901</t>
  </si>
  <si>
    <t>1993-12-28,0.2101665063547611,0.2156496118164048,0.2083390973373885,0.212908461689949,159499200,2.1931987521997875,0.007310514479016289,0.0027419553351878956</t>
  </si>
  <si>
    <t>1993-12-29,0.2138222525852234,0.2138222525852234,0.2083391696214676,0.2083391696214676,107352000,-2.1461298589135036,0.005483082963755798,-0.005483082963755798</t>
  </si>
  <si>
    <t>1993-12-30,0.2083391428139858,0.2211319115378103,0.2083391428139858,0.2174770683050155,314552000,4.386068495977313,0.01279276872382451,0.009137925491029708</t>
  </si>
  <si>
    <t>1993-12-31,0.2174771043373419,0.2211319481756833,0.2138222604990005,0.2138222604990005,160966400,-1.680548590479014,0.007309687676682802,-0.003654843838341415</t>
  </si>
  <si>
    <t>1994-01-03,0.215649651476785,0.2193044701836921,0.2119948083696087,0.2183907777070999,181529600,2.1365956928141028,0.007309661814083379,0.0027411262303148887</t>
  </si>
  <si>
    <t>1994-01-04,0.2211318803928858,0.2302698045969009,0.2193044468337351,0.2302698045969009,285174400,5.4393445613957425,0.010965357763165817,0.009137924204015102</t>
  </si>
  <si>
    <t>1994-01-05,0.232097250224502,0.2476311699260745,0.232097250224502,0.2467174530029297,612136000,7.142772555360111,0.015533919701572502,0.014620202778427682</t>
  </si>
  <si>
    <t>1994-01-06,0.2467174493618343,0.2485448587808845,0.2375803534660435,0.2394077628850937,366508800,-2.96277787763527,0.010964505314841,-0.007309686476740601</t>
  </si>
  <si>
    <t>1994-01-07,0.2339247688026683,0.243062697752424,0.2284425140785659,0.2421489804983139,298793600,1.144999468766561,0.014620183673858117,0.008224211695645606</t>
  </si>
  <si>
    <t>1994-01-10,0.2412352076458744,0.2476311775030505,0.2394077737436692,0.2458037436008453,201588800,1.5093035267009336,0.008223403759381298,0.00456853595497092</t>
  </si>
  <si>
    <t>1994-01-11,0.2448900457045709,0.2467174797489683,0.2320972753856001,0.2330109924077987,355398400,-5.204457428370346,0.014620204363368194,-0.01187905329677219</t>
  </si>
  <si>
    <t>1994-01-12,0.2357520621449876,0.2357520621449876,0.2229592949151992,0.2229592949151992,439118400,-4.313829741992503,0.012792767229788393,-0.012792767229788393</t>
  </si>
  <si>
    <t>1994-01-13,0.2193044788116748,0.2247875854974421,0.2174770693863264,0.2238738685846328,531596800,0.41019759673237566,0.007310516111115689,0.004569389772957982</t>
  </si>
  <si>
    <t>1994-01-14,0.2247876316934707,0.2320972952973408,0.2229593678829445,0.2266150414943695,214513600,1.2244273648670312,0.009137927414396313,0.0018274098008987938</t>
  </si>
  <si>
    <t>1994-01-17,0.2266150868498301,0.2302699315833949,0.2193045677731821,0.2220457196235656,145712000,-2.016336532946972,0.010965363810212791,-0.004569367226264498</t>
  </si>
  <si>
    <t>1994-01-18,0.221132017015013,0.221132017015013,0.2119949167748787,0.2147360444068908,362801600,-3.2919685320063286,0.00913710024013431,-0.006395972608122191</t>
  </si>
  <si>
    <t>1994-01-19,0.2138222604990005,0.2174771043373419,0.2101665870513439,0.2138222604990005,281590400,-0.4255382045497913,0.007310517285998019,0.0</t>
  </si>
  <si>
    <t>1994-01-20,0.215649651476785,0.2247875766537404,0.215649651476785,0.2183907777070999,268083200,2.1365956928141028,0.009137925176955414,0.0027411262303148887</t>
  </si>
  <si>
    <t>1994-01-21,0.2430626969525405,0.2448901070544679,0.2357521781347838,0.2439764142036438,980134400,11.715529733063512,0.009137928919684096,0.0009137172511032854</t>
  </si>
  <si>
    <t>1994-01-24,0.2430626407265663,0.2576828209703279,0.2430626407265663,0.2558554112911224,692148800,4.868912073428278,0.014620180243761605,0.012792770564556077</t>
  </si>
  <si>
    <t>1994-01-25,0.2540279920535698,0.2558554016640151,0.2430626315808143,0.2476311922073364,442332800,-3.2144010721853133,0.012792770083200816,-0.0063967998462333975</t>
  </si>
  <si>
    <t>1994-01-26,0.2467174081078686,0.2485448172213551,0.2430625654806296,0.2448899745941162,165804800,-1.1069758978202615,0.005482251740725502,-0.0018274335137523912</t>
  </si>
  <si>
    <t>1994-01-27,0.2448899964705407,0.2503731027103872,0.2412351779170767,0.2494593858718872,132249600,1.8659037738659512,0.00913792479331052,0.004569389401346519</t>
  </si>
  <si>
    <t>1994-01-28,0.2503731353314167,0.2540279787613371,0.2467174622922738,0.2485448718070984,136438400,-0.3665983789675753,0.007310516469063305,-0.0018282635243183076</t>
  </si>
  <si>
    <t>1994-01-31,0.2448900155425142,0.2467174493618343,0.2394077628850937,0.2394077628850937,238380800,-3.676241177527184,0.007309686476740601,-0.0054822526574205</t>
  </si>
  <si>
    <t>1994-02-01,0.2412352206949695,0.2448900398965373,0.2357521134828115,0.2430626302957534,156721600,1.526628613297687,0.009137926413725794,0.001827409600783897</t>
  </si>
  <si>
    <t>1994-02-02,0.243062681078814,0.243062681078814,0.2375804267307831,0.2412352710962295,146451200,-0.7518059017547873,0.005482254348030902,-0.0018274099825845158</t>
  </si>
  <si>
    <t>1994-02-03,0.2412351563671431,0.2458036913509924,0.2375803137399042,0.2448899745941162,137995200,1.5149954984936098,0.008223377611088184,0.003654818226973111</t>
  </si>
  <si>
    <t>1994-02-04,0.2448899745941162,0.2558553320848734,0.2430625654806296,0.2448899745941162,354009600,0.0,0.012792766604243777,0.0</t>
  </si>
  <si>
    <t>1994-02-07,0.2457701686134674,0.2723646633162909,0.2457701686134674,0.2677797079086303,725446400,9.346945848825317,0.02659449470282349,0.022009539295162917</t>
  </si>
  <si>
    <t>1994-02-08,0.2641116921806232,0.2677796706897162,0.2586088795822614,0.2622768580913543,285387200,-2.054991343538859,0.009170791107454779,-0.0018348340892688775</t>
  </si>
  <si>
    <t>1994-02-09,0.2622766854895319,0.2677794944665468,0.2586087093942995,0.2659454941749573,186984000,1.3987646909835671,0.009170785072247334,0.003668808685425351</t>
  </si>
  <si>
    <t>1994-02-10,0.265945706155193,0.2751156414584805,0.264111728889722,0.2677797079086303,302030400,0.689695360082454,0.01100391256875849,0.001834001753437342</t>
  </si>
  <si>
    <t>1994-02-11,0.2659456731352423,0.2751156072999862,0.2659456731352423,0.2714476287364959,164248000,1.3697530916409573,0.009169934164743876,0.005501955601253605</t>
  </si>
  <si>
    <t>1994-02-14,0.2714476287364959,0.2787844184542296,0.2696136516987325,0.2714476287364959,245548800,0.0,0.00917076675549705,0.0</t>
  </si>
  <si>
    <t>1994-02-15,0.2696134912192418,0.2751154435456203,0.2659455148390064,0.272364467382431,129774400,0.33775894459002753,0.009169928706613872,0.0027509761631892005</t>
  </si>
  <si>
    <t>1994-02-16,0.2751154874158384,0.2751154874158384,0.2696135342121124,0.2696135342121124,122024000,-1.0100191103327494,0.005501953203725984,-0.005501953203725984</t>
  </si>
  <si>
    <t>1994-02-17,0.2732816302622227,0.2778674176913662,0.2659456731352423,0.2714476287364959,145152000,0.6802679730983252,0.011921744556123881,-0.0018340015257267694</t>
  </si>
  <si>
    <t>1994-02-18,0.2677794944665468,0.2714474460738323,0.2659454941749573,0.2659454941749573,149072000,-2.026959891729152,0.005501951898875035,-0.0018340002915895326</t>
  </si>
  <si>
    <t>1994-02-22,0.2659456476282064,0.2751155809134553,0.2622768368258412,0.2732816040515899,214569600,2.7585012859087765,0.012838744087614096,0.007335956423383527</t>
  </si>
  <si>
    <t>1994-02-23,0.2732816040515899,0.2806183930656469,0.2714476027017635,0.2732816040515899,260534400,0.0,0.009170790363883408,0.0</t>
  </si>
  <si>
    <t>1994-02-24,0.2714474630716218,0.2732814634780548,0.2659455108282195,0.2686964869499206,197859200,-1.6777993958216553,0.007335952649835331,-0.0027509761217012207</t>
  </si>
  <si>
    <t>1994-02-25,0.2714475078361668,0.2732815085450458,0.26044276894432,0.264111578464508,236824000,-1.7063522256869468,0.01283873960072579,-0.007335929371658778</t>
  </si>
  <si>
    <t>1994-02-28,0.265945706155193,0.2714476624395723,0.264111728889722,0.2677797079086303,123827200,1.3888559772532894,0.007335933549850293,0.001834001753437342</t>
  </si>
  <si>
    <t>1994-03-01,0.2696134702701896,0.2696134702701896,0.2622766854895319,0.2659454941749573,211870400,-0.6849711458714824,0.00733678478065769,-0.0036679760952323393</t>
  </si>
  <si>
    <t>1994-03-02,0.2586087798400751,0.2659455666192947,0.2549408272336288,0.2613597810268402,294145600,-1.724305637267265,0.011004739385665874,0.002751001186765134</t>
  </si>
  <si>
    <t>1994-03-03,0.2622768580913543,0.2659456691911883,0.2604428810807894,0.2622768580913543,188473600,0.3508868353466754,0.005502788110398893,0.0</t>
  </si>
  <si>
    <t>1994-03-04,0.2641115810083864,0.2751154874158384,0.2622767476914521,0.2696135342121124,226844800,2.7973021234693363,0.012838739724386317,0.00550195320372604</t>
  </si>
  <si>
    <t>1994-03-07,0.2714475596803504,0.279701348061187,0.2696135831091498,0.2778673470020294,310396800,3.0613495772892074,0.010087764952037226,0.006419787321679027</t>
  </si>
  <si>
    <t>1994-03-08,0.2787844184542296,0.2787844184542296,0.2696136516987325,0.2714476287364959,186054400,-2.310353603903881,0.00917076675549705,-0.0073367897177336605</t>
  </si>
  <si>
    <t>1994-03-09,0.2686965654403445,0.2751155197620392,0.2641116120608229,0.2751155197620392,248539200,1.3512334009385674,0.011003907701216287,0.006418954321694703</t>
  </si>
  <si>
    <t>1994-03-10,0.2732816040515899,0.276033414179042,0.2696136258398982,0.2732816040515899,143763200,-0.6665984209235143,0.006419788339143806,0.0</t>
  </si>
  <si>
    <t>1994-03-11,0.2714476027017635,0.2769504148539551,0.2696136258398982,0.2732816040515899,161840000,0.0,0.0073367890140569325,0.0018340013498264196</t>
  </si>
  <si>
    <t>1994-03-14,0.2824522991646994,0.2824522991646994,0.2769503454695474,0.2797013223171234,441705600,2.349121993707848,0.005501953695151995,-0.00275097684757597</t>
  </si>
  <si>
    <t>1994-03-15,0.2806183195703908,0.2806183195703908,0.2732815324778728,0.276033341884613,204545600,-1.311391881212387,0.0073367870925180045,-0.0045849776857778135</t>
  </si>
  <si>
    <t>1994-03-16,0.2751154874158384,0.2769503207327727,0.2677795579735213,0.2696135342121124,147168000,-2.325736314558746,0.009170762759251383,-0.005501953203725984</t>
  </si>
  <si>
    <t>1994-03-17,0.2696136851741013,0.2714476624395723,0.265945706155193,0.2677797079086303,156228800,-0.6801684896275972,0.005501956284379328,-0.0018339772654709652</t>
  </si>
  <si>
    <t>1994-03-18,0.2696136383104593,0.2696136383104593,0.2622768489570505,0.2668626606464386,223675200,-0.34246331410019426,0.0073367893534088124,-0.002750977664020715</t>
  </si>
  <si>
    <t>1994-03-21,0.2668625800669109,0.2677795805073489,0.258608792488417,0.2604427933692932,246512000,-2.4056821068912826,0.009170788018931897,-0.006419786697617669</t>
  </si>
  <si>
    <t>1994-03-22,0.2586088493375058,0.2604428506215441,0.253106894461311,0.2567748725414276,242827200,-1.4083403039932496,0.007335956160233081,-0.0018339767960781628</t>
  </si>
  <si>
    <t>1994-03-23,0.2586087465817147,0.2604427471370298,0.251272817824305,0.2576917707920074,216686400,0.3570825453070192,0.009169929312724812,-0.0009169757897072861</t>
  </si>
  <si>
    <t>1994-03-24,0.257691736694512,0.2586087123628859,0.2494379516733137,0.2540237605571747,188092800,-1.4234099224663677,0.009170760689572205,-0.0036679761373373254</t>
  </si>
  <si>
    <t>1994-03-25,0.2549408853437249,0.2549408853437249,0.2402681410312652,0.2402681410312652,343638400,-5.41509168108446,0.014672744312459685,-0.014672744312459685</t>
  </si>
  <si>
    <t>1994-03-28,0.2421021151454522,0.2494380456974125,0.2402681141414949,0.2439360916614532,282576000,1.5266071541755855,0.00916993155591761,0.001833976516000979</t>
  </si>
  <si>
    <t>1994-03-29,0.2439361189617278,0.2476040968921903,0.2365993305101932,0.2402681410312652,213516800,-1.503652290731361,0.0110047663819971,-0.003667977930462585</t>
  </si>
  <si>
    <t>1994-03-30,0.2384340912103653,0.2439360441752787,0.232931281167146,0.2384340912103653,169825600,-0.7633345865281638,0.01100476300813269,0.0</t>
  </si>
  <si>
    <t>1994-03-31,0.2384341376254939,0.2457700681774542,0.2310973499950609,0.2439360916614532,209059200,2.3075561146302714,0.014672718182393296,0.0055019540359592944</t>
  </si>
  <si>
    <t>1994-04-04,0.2365993040310202,0.2439360916614532,0.2329313265110619,0.2439360916614532,168302400,0.0,0.011004765150391282,0.007336787630432995</t>
  </si>
  <si>
    <t>1994-04-05,0.2476040529591855,0.2512728628292915,0.245770052075386,0.245770052075386,97899200,0.7518200367324424,0.005502810753905518,-0.001834000883799508</t>
  </si>
  <si>
    <t>1994-04-06,0.2494380293550302,0.2494380293550302,0.2402680983998972,0.245770052075386,129091200,0.0,0.009169930955132993,-0.0036679772796442134</t>
  </si>
  <si>
    <t>1994-04-07,0.2457700851988523,0.2476040863298278,0.2402681307818419,0.2448531091213226,77369600,-0.37308978303920437,0.007335955547985912,-0.0009169760775296909</t>
  </si>
  <si>
    <t>1994-04-08,0.2476040529591855,0.2494380293550302,0.2439360756795413,0.245770052075386,176848000,0.3744869556093988,0.005501953675488919,-0.001834000883799508</t>
  </si>
  <si>
    <t>1994-04-11,0.245770052075386,0.245770052075386,0.2384341220040525,0.245770052075386,106825600,0.0,0.007335930071333485,0.0</t>
  </si>
  <si>
    <t>1994-04-12,0.2448531164683929,0.2448531164683929,0.2329313496326274,0.234765350818634,136830400,-4.477641260122478,0.011921766835765485,-0.010087765649758884</t>
  </si>
  <si>
    <t>1994-04-13,0.2365992327085022,0.238434065749868,0.2292633043679476,0.2329312562942505,233139200,-0.7812458346122986,0.009170761381920411,-0.0036679764142517057</t>
  </si>
  <si>
    <t>1994-04-14,0.2237605388240682,0.2329313020056989,0.2200925616899967,0.23109732568264,221995200,-0.7873269739694266,0.012838740315702202,0.007336786858571781</t>
  </si>
  <si>
    <t>1994-04-15,0.2292633416493301,0.2310973179107114,0.2200925542881642,0.2219265550374984,188350400,-3.9683586203570265,0.011004763622547181,-0.007336786611831708</t>
  </si>
  <si>
    <t>1994-04-18,0.22376051018623,0.22376051018623,0.2145905807686353,0.2173415571451187,230294400,-2.0659978665486745,0.009169929417594702,-0.006418953041111286</t>
  </si>
  <si>
    <t>1994-04-19,0.2182585414039545,0.2200925173576026,0.2090877800695551,0.2127565890550613,166252800,-2.10956806893402,0.01100473728804749,-0.0055019523488931965</t>
  </si>
  <si>
    <t>1994-04-20,0.2145905386173865,0.2200924902896246,0.2054197784108491,0.2072537541389465,281848000,-2.5864462955319634,0.014672711878775502,-0.007336784478439995</t>
  </si>
  <si>
    <t>1994-04-21,0.2090877954253464,0.22376051018623,0.1980830450851155,0.2173415571451187,410536000,4.867368047484999,0.02567746510111449,0.008253761719772323</t>
  </si>
  <si>
    <t>1994-04-22,0.2292633067500276,0.2347652591845968,0.2090877833254597,0.2182585448026657,697827200,0.4219108713455766,0.0256774758591371,-0.011004761947361885</t>
  </si>
  <si>
    <t>1994-04-25,0.2182586394026765,0.2274294048547744,0.2164246626255679,0.2274294048547744,359240000,4.201833225086493,0.011004742229206499,0.009170765452097884</t>
  </si>
  <si>
    <t>1994-04-26,0.231097296657944,0.231097296657944,0.2274293199845525,0.2292633205652237,164225600,0.8063670182052007,0.0036679766733914987,-0.0018339760927203186</t>
  </si>
  <si>
    <t>1994-04-28,0.2274293408999959,0.2292633416493301,0.218258578026783,0.2219265550374984,100475200,-3.200147982519541,0.011004763622547098,-0.0055027858624975</t>
  </si>
  <si>
    <t>1994-04-29,0.2200925350189209,0.2237605117085026,0.2182585589181054,0.2200925350189209,94785600,-0.8264085468580373,0.005501952790397224,0.0</t>
  </si>
  <si>
    <t>1994-05-02,0.2200926161797852,0.2292634061198429,0.2200926161797852,0.2274294048547744,123222400,3.3335387023565977,0.009170789940057683,0.007336788674989186</t>
  </si>
  <si>
    <t>1994-05-03,0.2274293408999959,0.2292633416493301,0.2164246017654017,0.2219265550374984,132899200,-2.419585902179122,0.01283873988392839,-0.0055027858624975</t>
  </si>
  <si>
    <t>1994-05-04,0.2274293316090255,0.2439360478293351,0.2237605221577879,0.2421020716428756,364156800,9.091078173122714,0.02017552567154718,0.014672740033850079</t>
  </si>
  <si>
    <t>1994-05-05,0.243936060653619,0.2476040377073239,0.2365992739557987,0.2411850839853286,288332800,-0.3787607645504343,0.011004763751525204,-0.0027509766682904113</t>
  </si>
  <si>
    <t>1994-05-06,0.2365992925885475,0.2402681025215903,0.2292633623913693,0.2370578050613403,187779200,-1.711249657644398,0.011004740130221013,0.00045851247279279916</t>
  </si>
  <si>
    <t>1994-05-09,0.2365992494240559,0.2384340825950513,0.2255953438918322,0.2292633205652237,140470400,-3.288010067460012,0.01283873870321911,-0.007335928858832219</t>
  </si>
  <si>
    <t>1994-05-10,0.2329313596740602,0.2347653609391288,0.2274294048547744,0.2274294048547744,146843200,-0.7999167533332296,0.007335956084354417,-0.005501954819285809</t>
  </si>
  <si>
    <t>1994-05-11,0.2274293408999959,0.2310973179107114,0.218258578026783,0.2219265550374984,145521600,-2.419585902179122,0.01283873988392839,-0.0055027858624975</t>
  </si>
  <si>
    <t>1994-05-12,0.2237605370459167,0.2255953704327774,0.2164246073240237,0.2178000956773758,107105600,-1.859380622307849,0.009170763108753699,-0.005960441368540903</t>
  </si>
  <si>
    <t>1994-05-13,0.2182585589181054,0.2237605117085026,0.2145905822285237,0.2200925350189209,92612800,1.0525428533056491,0.009169929479978911,0.0018339761008155098</t>
  </si>
  <si>
    <t>1994-05-16,0.2200925669244071,0.2237605441457132,0.2164246141910553,0.2164246141910553,135385600,-1.6665357721243335,0.007335929954657899,-0.003667952733351798</t>
  </si>
  <si>
    <t>1994-05-17,0.2182585883991307,0.2182585883991307,0.2109218014386313,0.2155076116323471,180107200,-0.42370529901866183,0.007336786960499414,-0.002750976766783597</t>
  </si>
  <si>
    <t>1994-05-18,0.2182585376240714,0.2255953228777614,0.2145905612923497,0.2246783226728439,123860800,4.255400062686365,0.011004761585411693,0.006419785048772497</t>
  </si>
  <si>
    <t>1994-05-19,0.2255953203901918,0.2384340577559213,0.2237604874103422,0.2356822490692138,273582400,4.897635991520555,0.01467357034557909,0.010086928679022</t>
  </si>
  <si>
    <t>1994-05-20,0.2329313655579454,0.2365993436927763,0.2274294105996793,0.2278878986835479,98145600,-3.307143586947403,0.009169933093096994,-0.005043466874397523</t>
  </si>
  <si>
    <t>1994-05-23,0.227429294501745,0.2292632948769215,0.2200925093867037,0.2237604856491089,119952000,-1.8111593719026153,0.009170785490217798,-0.003668808852636124</t>
  </si>
  <si>
    <t>1994-05-24,0.2274292260610733,0.2292632258843411,0.2219264429771707,0.2255952507257461,126448000,0.8199683117931844,0.0073367829071703805,-0.0018339753353271981</t>
  </si>
  <si>
    <t>1994-05-25,0.2219265346281164,0.2329312727506644,0.2200925340474453,0.2292633205652237,136113600,1.6259517111629318,0.012838738703219083,0.007336785937107293</t>
  </si>
  <si>
    <t>1994-05-26,0.2310972707641501,0.2310972707641501,0.2219265097618803,0.2237604856491089,73035200,-2.4002247296026957,0.009170761002269795,-0.007336785115041211</t>
  </si>
  <si>
    <t>1994-05-27,0.2228028443846032,0.226486140484505,0.2172791663439686,0.2205013036727905,108684800,-1.4565493844294286,0.009206974140536395,-0.0023015407118127107</t>
  </si>
  <si>
    <t>1994-05-31,0.2172791312046557,0.2172791312046557,0.2099133760740041,0.2154378890991211,257398400,-2.2963195633451616,0.007365755130651602,-0.0018412421055346018</t>
  </si>
  <si>
    <t>1994-06-01,0.2099134130450198,0.2108340342599316,0.2053103438474288,0.2080721706151962,385761600,-3.4189522162167085,0.0055236904125028075,-0.0018412424298235863</t>
  </si>
  <si>
    <t>1994-06-02,0.2089927730288162,0.2099133941609076,0.1997866354618317,0.2016278654336929,384921600,-3.0971490144259817,0.010126758699075894,-0.007364907595123288</t>
  </si>
  <si>
    <t>1994-06-03,0.1997866083676426,0.2062309062490485,0.1970239340528063,0.2034690678119659,353684800,0.9131686110511739,0.009206972196242197,0.0036824594443232994</t>
  </si>
  <si>
    <t>1994-06-06,0.2025484742734627,0.204389704245324,0.1988651907441947,0.2016278654336929,126033600,-0.9049052998928109,0.005524513501129286,-0.0009206088397697987</t>
  </si>
  <si>
    <t>1994-06-07,0.2007072441033673,0.2043897040434527,0.2007072441033673,0.20254847407341,140246400,0.45658800073933303,0.0036824599400853975,0.0018412299700427126</t>
  </si>
  <si>
    <t>1994-06-08,0.2025484668818871,0.2034690879803824,0.1915002638683549,0.1924208849668502,274164800,-5.000081660891331,0.011968824112027515,-0.010127581915036904</t>
  </si>
  <si>
    <t>1994-06-09,0.1887384173372661,0.1988651752471923,0.1878177962769162,0.1988651752471923,293529600,3.3490596831275976,0.011047378970276106,0.010126757909926204</t>
  </si>
  <si>
    <t>1994-06-10,0.1997866455829147,0.2016278756480516,0.1942621195095944,0.1951827406883239,142732800,-1.8517241916746308,0.007365756138457191,-0.00460390489459081</t>
  </si>
  <si>
    <t>1994-06-13,0.1942620945300836,0.2002469181308781,0.1942620945300836,0.1988651752471923,92904000,1.8866599300133124,0.005984823600794498,0.004603080717108687</t>
  </si>
  <si>
    <t>1994-06-14,0.2007072149054574,0.2016278359027121,0.1961033109183988,0.1993254721164703,154358400,0.23146177741066865,0.0055245249843133,-0.0013817427889870892</t>
  </si>
  <si>
    <t>1994-06-15,0.1988652083292118,0.2062309524535316,0.1979445871157128,0.2048500329256057,159476800,2.771628106771651,0.00828636533781879,0.005984824596393878</t>
  </si>
  <si>
    <t>1994-06-16,0.2043896964362865,0.2043896964362865,0.1924208846370915,0.1942621022462844,218220800,-5.168625324637588,0.011968811799194984,-0.010127594190002087</t>
  </si>
  <si>
    <t>1994-06-17,0.1915002805580501,0.1970239707534609,0.1905796716716427,0.1951827406883239,224492800,0.47391561781429115,0.0064442990818182055,0.0036824601302737903</t>
  </si>
  <si>
    <t>1994-06-20,0.1933415275320277,0.2007072720223399,0.1915002973058645,0.1997866630554199,199897600,2.3587753460474925,0.009206974716475413,0.006445135523392181</t>
  </si>
  <si>
    <t>1994-06-21,0.1979445598639642,0.2007072344174095,0.1896590315447854,0.1915002614259719,243275200,-4.147625022972323,0.011048202872624119,-0.006444298437992296</t>
  </si>
  <si>
    <t>1994-06-22,0.1933414489030838,0.1970239078578117,0.1915002194257198,0.1933414489030838,113859200,0.9614542890969524,0.005523688432091917,0.0</t>
  </si>
  <si>
    <t>1994-06-23,0.1933415324429568,0.1933415324429568,0.1832139362099944,0.1850551664829254,203896000,-4.285828241781764,0.010127596232962388,-0.008286365960031405</t>
  </si>
  <si>
    <t>1994-06-24,0.1850551393775349,0.1924208952683858,0.1822933005188322,0.1886229366064071,292857600,1.927949481924296,0.010127594749553603,0.0035677972288722104</t>
  </si>
  <si>
    <t>1994-06-27,0.1859757074083035,0.1933414489030838,0.1813726275687344,0.1933414489030838,255953600,2.50155807218857,0.0119688213343494,0.007365741494780309</t>
  </si>
  <si>
    <t>1994-06-28,0.193341527321759,0.1997866628381418,0.1887384579075186,0.1970239877700805,174227200,1.9046815299510023,0.011048204930623223,0.0036824604483215173</t>
  </si>
  <si>
    <t>1994-06-29,0.1970239535823633,0.1997866281710435,0.1905796550621808,0.1924208849668502,135564800,-2.3363159254506383,0.009206973108862704,-0.004603068615513101</t>
  </si>
  <si>
    <t>1994-06-30,0.193341510623187,0.1979445796398682,0.193341510623187,0.1951827406883239,101729600,1.4353201431068774,0.004603069016681199,0.0018412300651368951</t>
  </si>
  <si>
    <t>1994-07-01,0.1942620824835593,0.19518270348682,0.1868971759190729,0.1896590143442154,179278400,-2.830028067353052,0.008285527567747086,-0.004603068139343913</t>
  </si>
  <si>
    <t>1994-07-05,0.1887384416065058,0.1970239707534609,0.1887384416065058,0.1951827406883239,85848000,2.9124512553267756,0.0082855291469551,0.0064442990818180945</t>
  </si>
  <si>
    <t>1994-07-06,0.1933414937730244,0.1951827236776938,0.1915002638683549,0.1924208849668502,97384000,-1.4150102164432354,0.0036824598093389005,-0.0009206088061742002</t>
  </si>
  <si>
    <t>1994-07-07,0.1905796460925706,0.1988651741274651,0.1878177952193921,0.1974842548370361,170150400,2.631403483597028,0.011047378908073002,0.006904608744465496</t>
  </si>
  <si>
    <t>1994-07-08,0.1951827022134639,0.2034690656049016,0.1951827022134639,0.1993254721164703,208230400,0.9323362416682635,0.008286363391437707,0.00414276990300641</t>
  </si>
  <si>
    <t>1994-07-11,0.1997866198930237,0.2016278497214031,0.196103324358463,0.1988651752471923,106422400,-0.23092726904920813,0.005524525362940097,-0.0009214446458314096</t>
  </si>
  <si>
    <t>1994-07-12,0.1988651683104499,0.2094530722590297,0.1942620877539042,0.2089927494525909,242312000,5.092683619849403,0.015190984505125515,0.01012758114214099</t>
  </si>
  <si>
    <t>1994-07-13,0.2099134105397547,0.2228028449340486,0.2099134105397547,0.2186600863933563,450262400,4.62568053967749,0.01288943439429388,0.008746675853601588</t>
  </si>
  <si>
    <t>1994-07-14,0.2181996807944094,0.2191203016493891,0.208072089265925,0.2108339518308639,180667200,-3.5791326581723126,0.011048212383464096,-0.007365728963545509</t>
  </si>
  <si>
    <t>1994-07-15,0.2079575078292227,0.2108340342599316,0.2025484924950161,0.2080721706151962,94964800,-1.3099319116701258,0.0082855417649155,0.0001146627859734961</t>
  </si>
  <si>
    <t>1994-07-18,0.2071515319807568,0.2135966658869095,0.2062309109525196,0.2089927494525909,76428800,0.44243246690456317,0.007365754934389901,0.001841217471834078</t>
  </si>
  <si>
    <t>1994-07-19,0.2108339236904189,0.2117545198378889,0.2016277778309754,0.2039293050765991,116368000,-2.4227847086821575,0.010126742006913492,-0.006904618613819802</t>
  </si>
  <si>
    <t>1994-07-20,0.2016278447525131,0.2034690745355174,0.1942620897427143,0.1961033195257187,217369600,-3.837597322239117,0.009206984792803102,-0.005524525226794419</t>
  </si>
  <si>
    <t>1994-07-21,0.1961033719893379,0.2099134287881021,0.1951827629977049,0.2062309682369232,289475200,5.164445321832645,0.014730665790397196,0.010127596247585302</t>
  </si>
  <si>
    <t>1994-07-22,0.2329303996577907,0.2354620767960307,0.2209615639711873,0.2283273190259933,786576000,10.71437087163616,0.014500512824843409,-0.004603080631797402</t>
  </si>
  <si>
    <t>1994-07-25,0.2292479312379379,0.2347716081155929,0.2264860927991104,0.2333906888961792,422654400,2.217592661178447,0.0082855153164825,0.004142757658241292</t>
  </si>
  <si>
    <t>1994-07-26,0.2338509984187184,0.2356922405234209,0.2292479423262444,0.2310891598463058,188809600,-0.9861271933162774,0.0064442981971764846,-0.002761838572412606</t>
  </si>
  <si>
    <t>1994-07-27,0.2301685147710037,0.2310891110443,0.2255654350659792,0.2287875711917877,133784000,-0.9959743053498671,0.005523675978320791,-0.001380943579216004</t>
  </si>
  <si>
    <t>1994-07-28,0.228327325880309,0.2366128663493454,0.2274067048093846,0.2347716242074966,245313600,2.615549867738487,0.009206161539960789,0.0064442983271875975</t>
  </si>
  <si>
    <t>1994-07-29,0.2347716958765096,0.2504229718147103,0.2347716958765096,0.2481214553117752,555766400,5.6863052122856805,0.015651275938200704,0.013349759435265618</t>
  </si>
  <si>
    <t>1994-08-01,0.2476610543947084,0.2485816754569159,0.2412167561285385,0.2458198368549347,229275200,-0.9276176677056935,0.007364919328377406,-0.001841217539773704</t>
  </si>
  <si>
    <t>1994-08-02,0.2467404554694482,0.2476610766142516,0.2384549389201484,0.2398358583450317,269561600,-2.434294394814973,0.009206137694103195,-0.006904597124416489</t>
  </si>
  <si>
    <t>1994-08-03,0.241216736494834,0.2448991958592909,0.2366128448500066,0.2439785748720169,226844800,1.727313236465844,0.008286351009284293,0.0027618383771829125</t>
  </si>
  <si>
    <t>1994-08-04,0.2439785774160216,0.2485816578157497,0.2439785774160216,0.2448991984128952,184755200,0.3773378631140911,0.004603080399728093,0.0009206209968735946</t>
  </si>
  <si>
    <t>1994-08-05,0.2421373600069141,0.2458198194097687,0.2421373600069141,0.2448991984128952,87012800,0.0,0.003682459402854582,0.0027618384059810985</t>
  </si>
  <si>
    <t>1994-08-08,0.2439785237816194,0.2504228201737894,0.2430579275717624,0.2485816031694412,141276800,1.5036410002198242,0.007364892602027023,0.004603079387821785</t>
  </si>
  <si>
    <t>1994-08-09,0.2467404924562078,0.2495023563046253,0.2439786531924375,0.2476611137390136,78601600,-0.3702966827356824,0.0055237031121878055,0.0009206212828057891</t>
  </si>
  <si>
    <t>1994-08-10,0.2476610329510359,0.2568680048998073,0.2448991945881879,0.2550267875194549,253568000,2.9740937805049494,0.011968810311619421,0.0073657545684190084</t>
  </si>
  <si>
    <t>1994-08-11,0.252264975124432,0.2587092734959915,0.2495023005994665,0.2527252733707428,298088000,-0.9024597655399313,0.009206972896525,0.0004602982463107752</t>
  </si>
  <si>
    <t>1994-08-12,0.2531855775659723,0.2587092795746967,0.2495023064618421,0.2559474408626556,179648000,1.2749684465415356,0.009206973112854594,0.0027618632966832646</t>
  </si>
  <si>
    <t>1994-08-15,0.2568339979286616,0.2586815931968435,0.2531387827224985,0.255910187959671,120075200,-0.014554903482921766,0.005542810474344961,-0.0009238099689905521</t>
  </si>
  <si>
    <t>1994-08-16,0.2540625409352223,0.2568339705467224,0.2512902972204368,0.2568339705467224,155736000,0.3609792147849067,0.005543673326285636,0.0027714296115001202</t>
  </si>
  <si>
    <t>1994-08-17,0.2577578150447692,0.2614530307070595,0.2559102195485252,0.2586816251277923,286182400,0.7193964946057507,0.005542811158534278,0.0009238100830231133</t>
  </si>
  <si>
    <t>1994-08-18,0.2568339979286616,0.2605291884650254,0.2549863779906804,0.255910187959671,206259200,-1.0713699385304865,0.005542810474344961,-0.0009238099689905521</t>
  </si>
  <si>
    <t>1994-08-19,0.2568340273334634,0.2586816228131756,0.253138811704237,0.2577578127384186,130547200,0.721981720805398,0.005542811108938561,0.0009237854049551908</t>
  </si>
  <si>
    <t>1994-08-22,0.2568340273334634,0.2586816228131756,0.2559102172587063,0.2577578127384186,152420800,0.0,0.0027714055544693084,0.0009237854049551908</t>
  </si>
  <si>
    <t>1994-08-23,0.2577578150447692,0.2651490851426246,0.2568340296315483,0.2586816251277923,214446400,0.3584032544190041,0.008315055511076308,0.0009238100830231133</t>
  </si>
  <si>
    <t>1994-08-24,0.2568340273334634,0.2586816228131756,0.2540625971091921,0.2577578127384186,171584000,-0.357123312843477,0.0046190257039834814,0.0009237854049551908</t>
  </si>
  <si>
    <t>1994-08-25,0.2531387980330352,0.2688442838799611,0.2531387980330352,0.2591435015201568,298793600,0.5375933194872617,0.015705485846925937,0.006004703487121621</t>
  </si>
  <si>
    <t>1994-08-26,0.2605292829181957,0.2669967444794379,0.2605292829181957,0.264224499464035,204198400,1.9606889287489881,0.0064674615612421715,0.003695216545839264</t>
  </si>
  <si>
    <t>1994-08-29,0.2642244682100231,0.2669967128975087,0.2605292521012755,0.2614530622959137,152107200,-1.0488948503045714,0.0064674607962332264,-0.002771405914109404</t>
  </si>
  <si>
    <t>1994-08-30,0.2605292238891038,0.2688443041741905,0.2596054384643056,0.2679204940795898,182078400,2.4736492764258378,0.009238865709884858,0.007391270190485966</t>
  </si>
  <si>
    <t>1994-08-31,0.2660728554998383,0.2762346908864806,0.2642243968364999,0.2674585580825805,351836800,-0.1724153273888973,0.012010294049980719,0.001385702582742232</t>
  </si>
  <si>
    <t>1994-09-01,0.2614530307070595,0.2642244362863266,0.2559102195485252,0.2586816251277923,204288000,-3.2816048279443177,0.008314216737801361,-0.0027714055792671943</t>
  </si>
  <si>
    <t>1994-09-02,0.2605292521012755,0.2623768724905518,0.2586816563818043,0.2614530622959137,101304000,1.0713699385305198,0.003695216108747512,0.0009238101946382193</t>
  </si>
  <si>
    <t>1994-09-06,0.2605292085100597,0.2633006386302642,0.2586816130997243,0.2628387212753296,91425600,0.5299838400238732,0.004619025530539889,0.0023095127652699166</t>
  </si>
  <si>
    <t>1994-09-07,0.2633006225201299,0.2706918671522724,0.2614530025530408,0.2669966518878937,203896000,1.5819322938375402,0.009238864599231567,0.0036960293677637535</t>
  </si>
  <si>
    <t>1994-09-08,0.2660728665741486,0.2679204618714382,0.2633006225201299,0.2669966518878937,158838400,0.0,0.004619839351308275,0.0009237853137450958</t>
  </si>
  <si>
    <t>1994-09-09,0.264224499464035,0.2660729588453341,0.2614530932221076,0.264224499464035,157236800,-1.038272354449843,0.004619865623226527,0.0</t>
  </si>
  <si>
    <t>1994-09-12,0.2633007138299312,0.264224499464035,0.2614530932221076,0.264224499464035,90540800,0.0,0.002771406241927399,0.0009237856341037798</t>
  </si>
  <si>
    <t>1994-09-13,0.264224369190317,0.267920422687322,0.2633005840116781,0.2646862864494324,104227200,0.17477069171636384,0.004619838675643917,0.0004619172591153742</t>
  </si>
  <si>
    <t>1994-09-14,0.2633005625327018,0.264224347635982,0.2586815383371248,0.259605348110199,99086400,-1.9196077014001611,0.005542809298857199,-0.0036952144225028127</t>
  </si>
  <si>
    <t>1994-09-15,0.2596054099161669,0.2669966546240542,0.2596054099161669,0.2660728693008423,258955200,2.491289658600526,0.007391244707887323,0.006467459384675411</t>
  </si>
  <si>
    <t>1994-09-16,0.2651491495142119,0.2753109888851002,0.2623769044886381,0.2688443660736084,364145600,1.0416307307275385,0.012934084396462098,0.0036952165593964748</t>
  </si>
  <si>
    <t>1994-09-19,0.2688442744617499,0.2716156797694561,0.2623768150806427,0.2623768150806427,174350400,-2.4056858945650794,0.009238864688813408,-0.00646745938110721</t>
  </si>
  <si>
    <t>1994-09-20,0.2596053538969409,0.2614529488144792,0.254062519804737,0.2554482221603393,197254400,-2.6407031879603693,0.007390429009742239,-0.004157131736601594</t>
  </si>
  <si>
    <t>1994-09-21,0.2549863131320885,0.2559101228660978,0.2494426652946605,0.2522149085998535,234841600,-1.2657412657412492,0.006467457571437324,-0.002771404532235011</t>
  </si>
  <si>
    <t>1994-09-22,0.2531387827739535,0.2531387827739535,0.2485189188246896,0.2503665387630462,146238400,-0.7328551064123667,0.004619863949263919,-0.00277224401090731</t>
  </si>
  <si>
    <t>1994-09-23,0.2503665522831009,0.2549863918120418,0.2503665522831009,0.2508284449577331,132876800,0.18449198402030742,0.0046198395289409055,0.00046189267463220274</t>
  </si>
  <si>
    <t>1994-09-26,0.2503665522831009,0.2549863918120418,0.2485189322449708,0.2508284449577331,141702400,0.0,0.00646745956707101,0.00046189267463220274</t>
  </si>
  <si>
    <t>1994-09-27,0.2494427287938679,0.2522149728047752,0.2466713235561321,0.2503665387630462,109088000,-0.18415223790296809,0.005543649248643062,0.0009238099691783186</t>
  </si>
  <si>
    <t>1994-09-28,0.2512903240624254,0.2540625680733326,0.2485189188246896,0.2503665387630462,81267200,0.0,0.005543649248643007,-0.0009237852993791984</t>
  </si>
  <si>
    <t>1994-09-29,0.2494426652946605,0.2540625033980792,0.2466712607624255,0.2522149085998535,109379200,0.7382655229965174,0.007391242635653689,0.0027722433051930173</t>
  </si>
  <si>
    <t>1994-09-30,0.252215001916362,0.2549864074739837,0.2485189475096642,0.2489808648824691,71702400,-1.282257157333755,0.006467459964319522,-0.0032341370338928865</t>
  </si>
  <si>
    <t>1994-10-03,0.2485189546725436,0.2494427647749778,0.240204737760044,0.2448237389326095,129595200,-1.6696568034744175,0.009238027014933786,-0.003695215739934088</t>
  </si>
  <si>
    <t>1994-10-04,0.2457474378005251,0.2512902465666414,0.2438998431017502,0.2494426518678665,162388800,1.886627888044945,0.007390403464891199,0.0036952140673413847</t>
  </si>
  <si>
    <t>1994-10-05,0.2485189834566934,0.2817784206183735,0.2466713877076341,0.2799308001995086,709800000,12.222508100896935,0.03510703291073938,0.03141181674281521</t>
  </si>
  <si>
    <t>1994-10-06,0.2762347355913912,0.2770434610572816,0.2660728985601909,0.2679204940795898,526915200,-4.290455395175874,0.010970562497090719,-0.008314241511801435</t>
  </si>
  <si>
    <t>1994-10-07,0.2669966001129884,0.2739251366413195,0.2623767616575406,0.2734632194042206,364392000,2.068794827985143,0.01154837498377892,0.006466619291232156</t>
  </si>
  <si>
    <t>1994-10-10,0.2743870140569756,0.2928647386519729,0.2734632043035853,0.2873210906982422,523409600,5.067544850899153,0.019401534348387595,0.012934076641266612</t>
  </si>
  <si>
    <t>1994-10-11,0.3057988165910246,0.3094940309504748,0.2910171450500386,0.2928647398948669,842307200,1.929426476543239,0.01847688590043617,-0.012934076696157704</t>
  </si>
  <si>
    <t>1994-10-12,0.2928647892537836,0.3150369179203149,0.2891687601682257,0.3113417029380798,597318400,6.309043229255185,0.025868157752089227,0.01847691368429616</t>
  </si>
  <si>
    <t>1994-10-13,0.3150369080262847,0.3168853418975721,0.3002552097884567,0.3039512634277344,525302400,-2.3737390271213465,0.016630132109115403,-0.011085644598550326</t>
  </si>
  <si>
    <t>1994-10-14,0.3067226684099227,0.3104178832761062,0.3021028295564469,0.3039512634277344,176052800,0.0,0.008315053719659293,-0.002771404982188308</t>
  </si>
  <si>
    <t>1994-10-17,0.3021028521264002,0.3067226913250219,0.2873211527842389,0.2937886118888855,303990400,-3.343513504185547,0.01940153854078297,-0.008314240237514703</t>
  </si>
  <si>
    <t>1994-10-18,0.3002552122558707,0.3076464808220711,0.299331402364284,0.3048750758171081,468686400,3.7736193574499977,0.008315078457787062,0.004619863561237392</t>
  </si>
  <si>
    <t>1994-10-19,0.3030266172608337,0.3113416957186208,0.3030266172608337,0.3048750758171081,351086400,0.0,0.008315078457787117,0.0018484585562744127</t>
  </si>
  <si>
    <t>1994-10-20,0.3048749551889497,0.3090320610515755,0.2993312839295587,0.3030264973640442,218142400,-0.6063396452168024,0.00970077712201678,-0.0018484578249055028</t>
  </si>
  <si>
    <t>1994-10-21,0.3011791476597414,0.3159608275093067,0.3011791476597414,0.3150370419025421,322705600,3.9635294744766014,0.014781679849565299,0.013857894242800706</t>
  </si>
  <si>
    <t>1994-10-24,0.3159606401659541,0.3187328834555599,0.3094940214038339,0.3122654259204864,204500800,-0.8797746339026191,0.009238862051725971,-0.003695214245467704</t>
  </si>
  <si>
    <t>1994-10-25,0.307646609029581,0.3150370419025421,0.306722798753009,0.3150370419025421,301481600,0.8875833672221667,0.008314243149533107,0.007390432872961095</t>
  </si>
  <si>
    <t>1994-10-26,0.3150369792078352,0.3197718790638226,0.3150369792078352,0.3196568191051483,196772800,1.4664234956965227,0.004734899855987407,0.004619839897313127</t>
  </si>
  <si>
    <t>1994-10-27,0.3196566987585316,0.3233519130684363,0.3141130508556035,0.3159606456756592,159409600,-1.156294253267065,0.009238862212832821,-0.003696053082872408</t>
  </si>
  <si>
    <t>1994-10-28,0.3131892980942986,0.3168853518496542,0.3085702978688528,0.3113417029380798,273324800,-1.4618727999185177,0.008315053980801401,-0.0018475951562187953</t>
  </si>
  <si>
    <t>1994-10-31,0.3104179403015297,0.3205806156561165,0.3067227247565156,0.3191949129104614,355902400,2.5223765073140614,0.013857890899600933,0.008776972608931732</t>
  </si>
  <si>
    <t>1994-11-01,0.3168855001021391,0.321388628394726,0.3131894446176119,0.3187330961227417,218097600,-0.1446817505670217,0.008199183777114094,0.001847596020602582</t>
  </si>
  <si>
    <t>1994-11-02,0.3187329989945318,0.3196568090582229,0.3057989180088043,0.3057989180088043,218747200,-4.057996571826516,0.013857891049418591,-0.012934080985727459</t>
  </si>
  <si>
    <t>1994-11-03,0.3085702306121937,0.3104178253657065,0.3030265582391329,0.3067226111888885,110521600,0.3020590086121766,0.00739126712657362,-0.0018476194233051912</t>
  </si>
  <si>
    <t>1994-11-04,0.3067226679379746,0.3076464778205482,0.2956362092531855,0.2984076142311096,192046400,-2.710917504760768,0.012010268567362703,-0.008315053706864972</t>
  </si>
  <si>
    <t>1994-11-07,0.2984077051812691,0.3048751657639679,0.296560084852995,0.3011791110038757,113041600,0.9287620826657683,0.008315080910972883,0.0027714058226065985</t>
  </si>
  <si>
    <t>1994-11-08,0.3002551593521078,0.3150368551069317,0.2974837548354553,0.3122654259204864,348969600,3.6809707285669235,0.017553100271476385,0.012010266568378614</t>
  </si>
  <si>
    <t>1994-11-09,0.3159607288693351,0.3178091876188581,0.3030266489410045,0.3076465129852295,406336000,-1.4791624534292946,0.014782538677853618,-0.00831421588410558</t>
  </si>
  <si>
    <t>1994-11-10,0.3085703345592034,0.309494119912256,0.3030266603186645,0.3053370118141174,152980800,-0.7506996093347595,0.006467459593591518,-0.0032333227450860313</t>
  </si>
  <si>
    <t>1994-11-11,0.3048750733117294,0.3067226684099227,0.3030266147706451,0.3039512634277344,62272000,-0.4538422571668477,0.0036960536392776078,-0.0009238098839950415</t>
  </si>
  <si>
    <t>1994-11-14,0.3048752008190079,0.3159608253840775,0.3048752008190079,0.3141132295131683,139630400,3.3432879899345957,0.011085624565069618,0.009238028694160405</t>
  </si>
  <si>
    <t>1994-11-15,0.3141131592424218,0.3178092136006422,0.3048751326149148,0.3057989180088043,167619200,-2.6469154187647503,0.012934080985727403,-0.008314241233617459</t>
  </si>
  <si>
    <t>1994-11-16,0.3011791266048541,0.3071846700816674,0.300255316392864,0.3025648295879364,187398400,-1.057586613427719,0.006929353688803375,0.0013857029830823264</t>
  </si>
  <si>
    <t>1994-11-17,0.3021027657430898,0.3030265507621563,0.2947123375718077,0.2956361472606659,150438400,-2.289982724266626,0.008314213190348585,-0.006466618482423914</t>
  </si>
  <si>
    <t>1994-11-18,0.2965253591537475,0.300231662928941,0.2937455942063625,0.2965253591537475,147033600,0.3007791507638524,0.0064860687225785085,0.0</t>
  </si>
  <si>
    <t>1994-11-21,0.2965254241172233,0.2983785764108129,0.2816992654965561,0.2826258540153503,202596800,-4.687459169787356,0.016679310914256784,-0.013899570101873038</t>
  </si>
  <si>
    <t>1994-11-22,0.2798461275716185,0.2900385275696852,0.2761389567541412,0.2770655453205108,224336000,-1.9673743982875247,0.013899570815543993,-0.002780582251107666</t>
  </si>
  <si>
    <t>1994-11-23,0.2742857431960866,0.2807726541072073,0.2696528504674891,0.2733591794967651,327812800,-1.3377216641853429,0.011119803639718207,-0.0009265636993215365</t>
  </si>
  <si>
    <t>1994-11-25,0.2733592490424626,0.2798461616039276,0.2724326603634098,0.2798461616039276,84224000,2.3730617421023226,0.007413501240517817,0.006486912561464997</t>
  </si>
  <si>
    <t>1994-11-28,0.2789195087738894,0.283552426359588,0.2766022086851328,0.2803093791007995,138678400,0.1655257639472163,0.006950217674455195,0.0013898703269101254</t>
  </si>
  <si>
    <t>1994-11-29,0.2816992314050686,0.2854055602877033,0.279846079335749,0.2835524082183838,144132800,1.1569463454942364,0.005559480951954299,0.001853176813315205</t>
  </si>
  <si>
    <t>1994-11-30,0.2844789642093854,0.2918924630705856,0.2742857249471704,0.2761389017105102,312032000,-2.614510155090599,0.017606738123415178,-0.0083400624988752</t>
  </si>
  <si>
    <t>1994-12-01,0.2742858368535421,0.2789195972042638,0.2668732010078731,0.2682630717754364,309321600,-2.8521261894966177,0.012046396196390696,-0.006022765078105674</t>
  </si>
  <si>
    <t>1994-12-02,0.2705794822629715,0.2724326347025227,0.2640925703125197,0.2710427641868591,172256000,1.0361815336810798,0.00834006439000301,0.0004632819238875596</t>
  </si>
  <si>
    <t>1994-12-05,0.2705794840413765,0.2770655547384369,0.2677997182477785,0.2756756842136383,180275200,1.7092948563590005,0.00926583649065843,0.005096200172261811</t>
  </si>
  <si>
    <t>1994-12-06,0.2742858584592108,0.2844791026831137,0.2733592943705193,0.2784554958343506,238089600,1.008363007655766,0.011119808312594404,0.004169637375139812</t>
  </si>
  <si>
    <t>1994-12-07,0.2779921423418803,0.2803094429585449,0.2673364591600818,0.2715060710906982,137300800,-2.4957039267009207,0.012972983798463067,-0.006486071251182113</t>
  </si>
  <si>
    <t>1994-12-08,0.2733591038567004,0.2742856672996364,0.2650190183666939,0.2659464478492737,169859200,-2.0476975778443207,0.00926664893294249,-0.007412656007426743</t>
  </si>
  <si>
    <t>1994-12-09,0.2659466958747079,0.2696530273349954,0.257606627350632,0.2687264382839203,260724800,1.0453196337565585,0.01204639998436341,0.0027797424092124157</t>
  </si>
  <si>
    <t>1994-12-12,0.2696528093762559,0.272432549538621,0.2631658994536475,0.2705793976783752,224078400,0.6895337155092829,0.009266650084973516,0.00092658830211928</t>
  </si>
  <si>
    <t>1994-12-13,0.2715060255770636,0.273822484509312,0.268726284755965,0.2696528732776642,119201600,-0.3424223753400124,0.005096199753347019,-0.0018531522993994187</t>
  </si>
  <si>
    <t>1994-12-14,0.2705794696502291,0.2826258631018069,0.2705794696502291,0.2807726860046386,311427200,4.123750877122778,0.012046393451577764,0.010193216354409507</t>
  </si>
  <si>
    <t>1994-12-15,0.281699289297397,0.2844790303446418,0.2733592248596362,0.2752123773097992,227595200,-1.9803595477758007,0.011119805485005574,-0.006486911987597821</t>
  </si>
  <si>
    <t>1994-12-16,0.2761389017105102,0.2798460717890257,0.2724325729278255,0.2761389017105102,179782400,0.3366579692991145,0.007413498861200185,0.0</t>
  </si>
  <si>
    <t>1994-12-19,0.2761389553150882,0.2918925197332732,0.2761389553150882,0.290038526058197,332819200,5.033562551885029,0.015753564418184984,0.013899570743108824</t>
  </si>
  <si>
    <t>1994-12-20,0.2900385846354487,0.290965148640122,0.2844790768873844,0.2854056656360626,175145600,-1.5973258742891239,0.006486071752737632,-0.00463291899938606</t>
  </si>
  <si>
    <t>1994-12-21,0.2807727219041572,0.2854056404954418,0.2779921393508975,0.2844790518283844,157438400,-0.324665526738277,0.00741350114454431,0.003706329924227203</t>
  </si>
  <si>
    <t>1994-12-22,0.2854055717904492,0.2881853123784587,0.2835524196464418,0.2863321602344513,133078400,0.6514041698876261,0.004632892732016891,0.0009265884440021188</t>
  </si>
  <si>
    <t>1994-12-23,0.2854055875041084,0.2918924987771687,0.2854055875041084,0.2881853282451629,93889600,0.6472091745454822,0.006486911273060336,0.002779740741054526</t>
  </si>
  <si>
    <t>1994-12-27,0.2909650898757381,0.2946722606738961,0.2881853489351151,0.290038526058197,81916800,0.6430576547108435,0.0064869117387810205,-0.0009265638175410817</t>
  </si>
  <si>
    <t>1994-12-28,0.290038526058197,0.2909650898757381,0.2835524556154102,0.290038526058197,89163200,0.0,0.007412634260327899,0.0</t>
  </si>
  <si>
    <t>1994-12-29,0.2909650052524645,0.2955987632644969,0.2900384417044019,0.2928190231323242,121340800,0.9586647373767354,0.005560321560095005,0.0018540178798597262</t>
  </si>
  <si>
    <t>1994-12-30,0.2918925845111805,0.2955989148358672,0.2872588241231399,0.2891120016574859,73091200,-1.2659769967073187,0.008340090712727288,-0.002780582853694591</t>
  </si>
  <si>
    <t>1995-01-03,0.2881853817526115,0.2881853817526115,0.2807727219041572,0.2844790518283844,103868800,-1.6024757888087326,0.007412659848454295,-0.003706329924227092</t>
  </si>
  <si>
    <t>1995-01-04,0.2863321759544382,0.2937456509773609,0.2863321759544382,0.2918924987316131,158681600,2.605972867099182,0.0074134750229226665,0.005560322777174886</t>
  </si>
  <si>
    <t>1995-01-05,0.2909650689862174,0.2918924987771687,0.2872587397501454,0.2881853282451629,73640000,-1.270046507724354,0.004633759027023343,-0.0027797407410544706</t>
  </si>
  <si>
    <t>1995-01-06,0.3085717675369797,0.3196915702934622,0.304865438802094,0.3113515079021454,1076622400,8.038639509529343,0.014826131491368189,0.002779740365165706</t>
  </si>
  <si>
    <t>1995-01-09,0.3085717020228101,0.3104248536248051,0.303937944606197,0.305444061756134,274086400,-1.8973558810796098,0.0064869090186081,-0.0031276402666761127</t>
  </si>
  <si>
    <t>1995-01-10,0.3057920609323442,0.326177675404688,0.3057920609323442,0.3238612413406372,614790400,6.029640739654485,0.020385614472343827,0.01806918040829303</t>
  </si>
  <si>
    <t>1995-01-11,0.3243245956247716,0.3562933525717391,0.316447812417845,0.34656423330307,873824000,7.010098481822902,0.03984554015389413,0.022239637678298396</t>
  </si>
  <si>
    <t>1995-01-12,0.3419304212545614,0.3437844147478339,0.3317380223090836,0.3363709151744842,551779200,-2.9412493122658034,0.012046392438750275,-0.0055595060800772145</t>
  </si>
  <si>
    <t>1995-01-13,0.3419305673422403,0.3419305673422403,0.3289575808901843,0.3326647281646728,351377600,-1.101815538328843,0.012972986452056023,-0.009265839177567514</t>
  </si>
  <si>
    <t>1995-01-16,0.3326645144327786,0.335444279246497,0.3280307812688349,0.3298839330673218,188977600,-0.835915220917105,0.007413497977662109,-0.0027805813654568357</t>
  </si>
  <si>
    <t>1995-01-17,0.3298840223210275,0.3372975223044925,0.3271042814992121,0.3335911929607391,330108800,1.123807352163686,0.01019324080528039,0.003707170639711599</t>
  </si>
  <si>
    <t>1995-01-18,0.3335912832745153,0.3382242023944855,0.3317381304729305,0.3382242023944855,127657600,1.3888284617548763,0.006486071921554981,0.004632919119970158</t>
  </si>
  <si>
    <t>1995-01-19,0.3372975400303321,0.3410038695688626,0.3335912104918017,0.34007728099823,314294400,0.5478846843677943,0.007412659077060901,0.0027797409678979035</t>
  </si>
  <si>
    <t>1995-01-20,0.3484173633390838,0.3484173633390838,0.3150578989804964,0.3159844875335693,1000361600,-7.084505437687882,0.03335946435858739,-0.032432875805514516</t>
  </si>
  <si>
    <t>1995-01-23,0.3104249649433755,0.3159844712309816,0.3039380535985573,0.3132047057151794,398540800,-0.879720976206011,0.012046417632424311,0.0027797407718038736</t>
  </si>
  <si>
    <t>1995-01-24,0.3132047085713106,0.3141312970850277,0.3067186384632886,0.3085718154907226,218097600,-1.479189213928933,0.0074126586217390655,-0.0046328930805880075</t>
  </si>
  <si>
    <t>1995-01-25,0.2928191086461333,0.3113515727311819,0.2928191086461333,0.3038226664066314,517070400,-1.5390741622136161,0.018532464085048606,0.011003557760498106</t>
  </si>
  <si>
    <t>1995-01-26,0.3030114201129528,0.3076451533809927,0.2909650052524645,0.2928190231323242,246388800,-3.621732178329351,0.016680148128528194,-0.01019239698062857</t>
  </si>
  <si>
    <t>1995-01-27,0.2955987751483917,0.2993051037216244,0.2891118650354496,0.2955987751483917,298569600,0.9493071817302523,0.010193238686174777,0.0</t>
  </si>
  <si>
    <t>1995-01-30,0.2974520325660705,0.3002317737959412,0.2955988799941575,0.2974520325660705,230585600,0.6269503034132873,0.004632893801783666,0.0</t>
  </si>
  <si>
    <t>1995-01-31,0.3002317943565131,0.303011560520751,0.2965254889588708,0.2993052303791046,212777600,0.6230240879670168,0.006486071561880191,-0.0009265639774084788</t>
  </si>
  <si>
    <t>1995-02-01,0.3020849511118565,0.3020849511118565,0.2955988799941575,0.2974520325660705,158368000,-0.6191665313321826,0.006486071117698999,-0.004632918545786013</t>
  </si>
  <si>
    <t>1995-02-02,0.2974519862621633,0.3104249677741581,0.2974519862621633,0.3085718154907226,203582400,3.7383449118580714,0.01297298151199483,0.011119829228559308</t>
  </si>
  <si>
    <t>1995-02-03,0.311351492316696,0.3122780806400335,0.2993051017935045,0.3002316653728485,319211200,-2.7028230380051754,0.012972978846528982,-0.0111198269438475</t>
  </si>
  <si>
    <t>1995-02-06,0.3020848420195235,0.3020848420195235,0.2928190330181289,0.3002316653728485,243028800,0.0,0.00926580900139462,-0.0018531766466750033</t>
  </si>
  <si>
    <t>1995-02-07,0.2993052655094301,0.3039381601722613,0.29652552376293,0.3025482892990112,201600000,0.7716121226872374,0.0074126364093312636,0.0032430237895810787</t>
  </si>
  <si>
    <t>1995-02-08,0.3039381982583852,0.3141314437317648,0.3030116340561166,0.3136681616306305,402864000,3.6754041337941468,0.01111980967564824,0.009729963372245298</t>
  </si>
  <si>
    <t>1995-02-09,0.3122781304628216,0.3252511113791404,0.3122781304628216,0.3233979344367981,475395200,3.101931912880973,0.012972980916318821,0.011119803973976494</t>
  </si>
  <si>
    <t>1995-02-10,0.3233979597009193,0.3275675957749263,0.3215448073578045,0.3243245482444763,350963200,0.28652434323426235,0.006022788417121783,0.0009265885435570387</t>
  </si>
  <si>
    <t>1995-02-13,0.3233580456652271,0.3307910611561965,0.3214997731834592,0.3252162933349609,283371200,0.27495454639849815,0.009291287972737317,0.0018582476697338035</t>
  </si>
  <si>
    <t>1995-02-14,0.3252161993046221,0.3280035824093188,0.3168532063816164,0.3191768527030945,165614400,-1.8570535227292573,0.011150376027702413,-0.0060393466015276065</t>
  </si>
  <si>
    <t>1995-02-15,0.3214996609569917,0.3233579327900893,0.3159240514728847,0.3163886070251465,184475200,-0.8735738993396525,0.0074338813172045715,-0.005111053931845189</t>
  </si>
  <si>
    <t>1995-02-16,0.3205705960483853,0.3214997321707422,0.3168532575739675,0.3210351765155792,218780800,1.4686273106109038,0.004646474596774697,0.0004645804671939424</t>
  </si>
  <si>
    <t>1995-02-17,0.3187124553354212,0.3196415917688962,0.3159242272377014,0.3159242272377014,121788800,-1.5920215763738255,0.003717364531194811,-0.0027882280977197804</t>
  </si>
  <si>
    <t>1995-02-21,0.3168531948878099,0.3177823060143208,0.3038445473875119,0.3047736585140228,301582400,-3.529507319262637,0.013937758626808905,-0.012079536373787059</t>
  </si>
  <si>
    <t>1995-02-22,0.3019863801322213,0.3047737641014823,0.2982698599025283,0.3033800721168518,293417600,-0.45725290169947863,0.006503904198954025,0.0013936919846305185</t>
  </si>
  <si>
    <t>1995-02-23,0.305703638212742,0.3112784042226706,0.2973406455889638,0.2987343370914459,314708800,-1.5313250448488636,0.013937758633706832,-0.006969301121296068</t>
  </si>
  <si>
    <t>1995-02-24,0.2982697934468973,0.3001280655537311,0.2861902803916049,0.2899067997932434,568814400,-2.9549791243114854,0.013937785162126237,-0.008362993653653894</t>
  </si>
  <si>
    <t>1995-02-27,0.2843319773674011,0.2899067429711837,0.2832862746062679,0.2843319773674011,268811200,-1.9229705649602358,0.00662046836491581,0.0</t>
  </si>
  <si>
    <t>1995-02-28,0.2861901640737864,0.2964114256799913,0.2824736461826724,0.2936240434646606,222969600,3.2680341420946446,0.013937779497318892,0.0074338793908741985</t>
  </si>
  <si>
    <t>1995-03-01,0.2954823004629993,0.2982696827769913,0.2930429315399282,0.2973405718803406,224448000,1.2657438988395775,0.005226751237063065,0.001858271417341295</t>
  </si>
  <si>
    <t>1995-03-02,0.2982696827769913,0.3029153365083245,0.2954823004629993,0.2973405718803406,268744000,0.0,0.007433036045325192,-0.0009291108966507089</t>
  </si>
  <si>
    <t>1995-03-03,0.2954824355753905,0.3024509193588015,0.2936241881203663,0.2991989552974701,145768000,0.6250016287307814,0.008826731238435193,0.003716519722079592</t>
  </si>
  <si>
    <t>1995-03-06,0.295482337474823,0.2973406091249295,0.2936240906367395,0.295482337474823,132720000,-1.2421894384463839,0.0037165184881899904,0.0</t>
  </si>
  <si>
    <t>1995-03-07,0.2964115843053924,0.2964115843053924,0.2843320696952574,0.2847966253757477,150785600,-3.6163623823998625,0.012079514610135011,-0.011614958929644703</t>
  </si>
  <si>
    <t>1995-03-08,0.2880485888590681,0.2982698567902386,0.2806155732892764,0.2940887808799743,364873600,3.2627337111059473,0.01765428350096221,0.006040192020906221</t>
  </si>
  <si>
    <t>1995-03-09,0.2964114732998762,0.3001279917880662,0.2926949548116862,0.295482337474823,196683200,0.4738557488248585,0.007433036976379981,-0.0009291358250532178</t>
  </si>
  <si>
    <t>1995-03-10,0.2945531543284249,0.3001279435711054,0.2926949077888773,0.2936240434646606,137412800,-0.6289018917486899,0.007433035782228092,-0.0009291108637642931</t>
  </si>
  <si>
    <t>1995-03-13,0.2945532976653044,0.2945532976653044,0.2824737836413633,0.2834029197692871,325752000,-3.481024092839202,0.01207951402394114,-0.011150377896017305</t>
  </si>
  <si>
    <t>1995-03-14,0.2843320122977615,0.2843320122977615,0.2564564440126218,0.260172963142395,727865600,-8.196795095055176,0.027875568285139707,-0.024159049155366485</t>
  </si>
  <si>
    <t>1995-03-15,0.2638894822721681,0.2694650921697416,0.2592438271569449,0.260172963142395,730968000,0.0,0.010221265012796743,-0.003716519129773055</t>
  </si>
  <si>
    <t>1995-03-16,0.2620313167572021,0.267606953732027,0.2601730688433755,0.2620313167572021,316736000,0.7142762231562072,0.0074338848886514874,0.0</t>
  </si>
  <si>
    <t>1995-03-17,0.2638895235299144,0.2638895235299144,0.2592438676883672,0.2611021399497986,215644800,-0.35460525058708114,0.004645655841547192,-0.002787383580115821</t>
  </si>
  <si>
    <t>1995-03-20,0.2611022052063075,0.2648187258459982,0.2601730688433755,0.2620313167572021,189884800,0.35586717427216197,0.004645657002622705,0.0009291115508945902</t>
  </si>
  <si>
    <t>1995-03-21,0.2638895665725457,0.273181698568294,0.2620312940080143,0.2694651782512665,305368000,2.8370126082878144,0.011150404560279714,0.005575611678720782</t>
  </si>
  <si>
    <t>1995-03-22,0.2694651543167384,0.29362420904393,0.2694651543167384,0.2829383611679077,479147200,4.999971797498071,0.024159054727191598,0.013473206851169317</t>
  </si>
  <si>
    <t>1995-03-23,0.2815446390579887,0.2824737751580083,0.2749241690633903,0.2759690284729004,170094400,-2.4631982267231067,0.007549606094618022,-0.00557561058508832</t>
  </si>
  <si>
    <t>1995-03-24,0.2778272816502148,0.2815446197807393,0.2768981456138129,0.2806155085563659,128116800,1.683696213729946,0.004646474166926429,0.0027882269061511034</t>
  </si>
  <si>
    <t>1995-03-27,0.2796863394051665,0.2796863394051665,0.2722524580092038,0.2764335572719574,142800000,-1.4902780341409794,0.007433881395962738,-0.00325278213320912</t>
  </si>
  <si>
    <t>1995-03-28,0.2694649764729477,0.2701618219598327,0.2536689519536457,0.2555271983146667,689796800,-7.562887503098215,0.016492870006186988,-0.013937778158281011</t>
  </si>
  <si>
    <t>1995-03-29,0.2527389727585616,0.2592437158487254,0.2518098619840594,0.2555271983146667,496876800,0.0,0.007433853864665996,0.002788225556105084</t>
  </si>
  <si>
    <t>1995-03-30,0.2573856366421274,0.263889540347568,0.256456500452198,0.2629604041576385,273414400,2.908968552857627,0.0074330398953700305,0.005574767515511114</t>
  </si>
  <si>
    <t>1995-03-31,0.2611022052063075,0.2648187258459982,0.2583148209295489,0.2620313167572021,183243200,-0.35331836495027247,0.00650390491644931,0.0009291115508945902</t>
  </si>
  <si>
    <t>1995-04-03,0.2638896107673645,0.2657478588310701,0.2611022262657864,0.2638896107673645,154302400,0.7091877540287728,0.004645632565283719,0.0</t>
  </si>
  <si>
    <t>1995-04-04,0.2657477131182286,0.2666776926555197,0.2499516827864185,0.2518099546432495,428198400,-4.577541377619443,0.01672600986910122,-0.013937758474979078</t>
  </si>
  <si>
    <t>1995-04-05,0.2536690441259486,0.258314698934555,0.2508808175567232,0.258314698934555,264857600,2.5831958472495753,0.007433881377831797,0.004645654808606403</t>
  </si>
  <si>
    <t>1995-04-06,0.2768981062630717,0.2824737156740352,0.2641217494203748,0.2731815874576568,722825600,5.755339740410359,0.018351966253660368,-0.0037165188054149034</t>
  </si>
  <si>
    <t>1995-04-07,0.2750398344543517,0.2759689703587117,0.269465068652242,0.2731815874576568,295724800,0.0,0.006503901706469695,-0.0018582469966949011</t>
  </si>
  <si>
    <t>1995-04-10,0.2741108322084852,0.2750399436697603,0.26853603938066,0.2722525596618652,117801600,-0.34007701779521504,0.006503904289100304,-0.0018582725466200212</t>
  </si>
  <si>
    <t>1995-04-11,0.2731816262802334,0.2815446197807393,0.2722524902438314,0.2806155085563659,214513600,3.0717613472165173,0.00929212953690789,0.0074338822761325085</t>
  </si>
  <si>
    <t>1995-04-12,0.2843320330968002,0.2945532740452588,0.277827286737951,0.2899067997932434,474712000,3.311039822665829,0.016725987307307788,0.00557476669644319</t>
  </si>
  <si>
    <t>1995-04-13,0.2917649899017698,0.2917649899017698,0.2815445697534856,0.2843319773674011,174361600,-1.9229705649602358,0.010220420148284226,-0.007433012534368677</t>
  </si>
  <si>
    <t>1995-04-17,0.2834029364241065,0.2926950674223807,0.2815446640590534,0.2852611839771271,208812800,0.32680341420947556,0.011150403363327344,0.0018582475530205533</t>
  </si>
  <si>
    <t>1995-04-18,0.2861902008219514,0.28711933661704,0.278756320476532,0.278756320476532,231134400,-2.2803184821376443,0.008363016140507995,-0.007433880345419419</t>
  </si>
  <si>
    <t>1995-04-19,0.2787563547963161,0.2787563547963161,0.2648185966053609,0.2703942060470581,279428800,-2.999793660347827,0.013937758190955218,-0.008362148749258003</t>
  </si>
  <si>
    <t>1995-04-20,0.2759689987545184,0.2861902639269729,0.2722524795666926,0.2796863615512848,329504000,3.4365216770249507,0.013937784360280314,0.003717362796766377</t>
  </si>
  <si>
    <t>1995-04-21,0.2768981043631595,0.2936241136844573,0.2759689684651747,0.2908358871936798,666624000,3.986438802576564,0.017655145219282575,0.013937782830520329</t>
  </si>
  <si>
    <t>1995-04-24,0.2899067997932434,0.2945532740452588,0.2861902803916049,0.2899067997932434,272238400,-0.3194541806382012,0.008362993653653894,0.0</t>
  </si>
  <si>
    <t>1995-04-25,0.2908359305207021,0.2926950213904512,0.2768981456138129,0.2806155085563659,273638400,-3.204923528355974,0.015796875776638353,-0.010220421964336202</t>
  </si>
  <si>
    <t>1995-04-26,0.2796863228228994,0.2880484712285733,0.2778272322834895,0.2843319773674011,230440000,1.3243989365216091,0.01022123894508381,0.0046456545445017206</t>
  </si>
  <si>
    <t>1995-04-27,0.2861903115218318,0.2861903115218318,0.2806155442189956,0.2815446555614471,139865600,-0.9803054273956557,0.005574767302836181,-0.004645655960384687</t>
  </si>
  <si>
    <t>1995-04-28,0.2824737056247907,0.2852610884266821,0.2787563433427704,0.2843319773674011,195316800,0.990010554594134,0.006504745083911689,0.00185827174261044</t>
  </si>
  <si>
    <t>1995-05-01,0.2843319773674011,0.2880484712285733,0.2824737056247907,0.2843319773674011,177956800,0.0,0.0055747656037826165,0.0</t>
  </si>
  <si>
    <t>1995-05-02,0.2843320558972108,0.2852611672131035,0.2787564203326427,0.2834029197692871,120008000,-0.32675100659308454,0.006504746880460821,-0.0009291361279236687</t>
  </si>
  <si>
    <t>1995-05-03,0.2843320558972108,0.2871194394689509,0.2824737836413633,0.2834029197692871,168784000,0.0,0.004645655827587636,-0.0009291361279236687</t>
  </si>
  <si>
    <t>1995-05-04,0.2843321129677308,0.296411629416246,0.2824738403388949,0.2861903607845306,303643200,0.9835611494450003,0.013937789077351104,0.001858247816799774</t>
  </si>
  <si>
    <t>1995-05-05,0.2880484870634572,0.2908358948306049,0.2834028570755957,0.2889776229858398,208006400,0.9739189655684211,0.0074330377550091975,0.0009291359223825846</t>
  </si>
  <si>
    <t>1995-05-08,0.2964115001758972,0.3047736489235145,0.295482364266598,0.3010571300983429,386971200,4.18008390673732,0.009291284656916476,0.004645629922445715</t>
  </si>
  <si>
    <t>1995-05-09,0.3019863176535576,0.3075619280477056,0.2973406869366128,0.3066328167915344,322929600,1.8520360874263897,0.010221241111092794,0.004646499137976823</t>
  </si>
  <si>
    <t>1995-05-10,0.3084909885052516,0.3112783712146413,0.3029153794776766,0.3080264329910278,275072000,0.4544902316965027,0.008362991736964698,-0.0004645555142238078</t>
  </si>
  <si>
    <t>1995-05-11,0.3094201570035664,0.3094201570035664,0.3001280284453901,0.3047736585140228,523622400,-1.0560049815918515,0.009292128558176294,-0.004646498489543571</t>
  </si>
  <si>
    <t>1995-05-12,0.3038445803276399,0.3247516671508821,0.301057172209843,0.324287086725235,647953600,6.402596702862473,0.02369449494103909,0.020442506397595095</t>
  </si>
  <si>
    <t>1995-05-15,0.3205705673802012,0.3252162227645006,0.3159240931989543,0.324287086725235,393355200,0.0,0.009292129565546259,0.0037165193450338085</t>
  </si>
  <si>
    <t>1995-05-16,0.3205706369425752,0.3298619497273466,0.3159241617530642,0.3252162933349609,332516800,0.2865382704902997,0.013937787974282412,0.0046456563923856775</t>
  </si>
  <si>
    <t>1995-05-17,0.3252161912470956,0.3298618461811745,0.3233579441606798,0.3270744383335113,263144000,0.5713566745060294,0.006503902020494667,0.0018582470864156875</t>
  </si>
  <si>
    <t>1995-05-18,0.328003619153619,0.328003619153619,0.3214997162433906,0.3224288523197174,371571200,-1.4203451781385823,0.0065039029102283985,-0.005574766833901568</t>
  </si>
  <si>
    <t>1995-05-19,0.318712322087932,0.3252162247790217,0.3168532312009373,0.3177823424339294,322593600,-1.4410961836568426,0.008362993578084399,-0.0009299796540025995</t>
  </si>
  <si>
    <t>1995-05-22,0.3159241593451143,0.3280036747455597,0.3140658868775101,0.3280036747455597,371884800,3.216456972827375,0.013937787868049611,0.012079515400445384</t>
  </si>
  <si>
    <t>1995-05-23,0.3280035981547334,0.3298618701884199,0.3233579676945732,0.3261453509330749,276662400,-0.5665557905490948,0.006503902493846692,-0.0018582472216585044</t>
  </si>
  <si>
    <t>1995-05-24,0.325216246728227,0.3289327663471144,0.3187123435981817,0.3233579993247986,264667200,-0.8546347817934286,0.0102204227489327,-0.0018582474034284369</t>
  </si>
  <si>
    <t>1995-05-25,0.3214997162433906,0.3270744830772921,0.3196414689027666,0.3224288523197174,182862400,-0.287343132695439,0.007433014174525465,0.0009291360763268308</t>
  </si>
  <si>
    <t>1995-05-26,0.3205279022335732,0.3214595901197196,0.3149368045639855,0.3181977868080139,114553600,-1.3122477970761715,0.006522785555734101,-0.002330115425559276</t>
  </si>
  <si>
    <t>1995-05-30,0.3177318447919267,0.3195960908181448,0.3093464822390146,0.3130733072757721,196380800,-1.6104698853024124,0.010249608579130154,-0.004658537516154582</t>
  </si>
  <si>
    <t>1995-05-31,0.3140051216444063,0.3140051216444063,0.3056189104220587,0.3098124265670776,159532800,-1.0415709780783544,0.008386211222347617,-0.004192695077328723</t>
  </si>
  <si>
    <t>1995-06-01,0.3121417069957765,0.316800246186444,0.311210019062315,0.3144709765911102,186726400,1.5036679050134838,0.005590227124128988,0.002329269595333694</t>
  </si>
  <si>
    <t>1995-06-02,0.3121417108383258,0.3158685372605701,0.3093465972418527,0.3140051364898681,105694400,-0.14813452939022032,0.00652194001871742,0.0018634256515422942</t>
  </si>
  <si>
    <t>1995-06-05,0.3158685395264568,0.3242547512054443,0.3140051387423876,0.3242547512054443,254654400,3.264155112286482,0.010249612463056668,0.008386211678987454</t>
  </si>
  <si>
    <t>1995-06-06,0.3251863590870918,0.3307766098245042,0.324254671364885,0.3279814720153808,315268800,1.1493187982850372,0.006521938459619181,0.0027951129282889897</t>
  </si>
  <si>
    <t>1995-06-07,0.3289132132989834,0.3289132132989834,0.32145956158638,0.32145956158638,124521600,-1.988499651801967,0.007453651712603371,-0.007453651712603371</t>
  </si>
  <si>
    <t>1995-06-08,0.3233229935009308,0.3233229935009308,0.3140050951635041,0.3200620114803314,136136000,-0.4347514502762828,0.009317898337426689,-0.003260982020599379</t>
  </si>
  <si>
    <t>1995-06-09,0.3251864391570587,0.3261181519895134,0.32145961270808,0.3242547512054443,186625600,1.3099773089973565,0.004658539281433394,-0.0009316879516144128</t>
  </si>
  <si>
    <t>1995-06-12,0.3279815536347482,0.3317083800935123,0.3270498656806876,0.3292630910873413,212116800,1.544569466839918,0.004658514412824666,0.001281537452593129</t>
  </si>
  <si>
    <t>1995-06-13,0.331708297546711,0.3326408560981192,0.3270497842931741,0.3279814720153808,125944000,-0.38923860786466147,0.005591071804945114,-0.0037268255313301912</t>
  </si>
  <si>
    <t>1995-06-14,0.3270497671091343,0.3270497671091343,0.3233229417736212,0.3251863420009613,118048000,-0.8522219249898377,0.0037268253355131065,-0.0018634251081730002</t>
  </si>
  <si>
    <t>1995-06-15,0.3251863420009613,0.3261180545550478,0.3233229417736212,0.3251863420009613,92758400,0.0,0.0027951127814265786,0.0</t>
  </si>
  <si>
    <t>1995-06-16,0.3270499110221863,0.3279815991054141,0.3242547970108148,0.3270499110221863,89208000,0.5730772730976108,0.003726802094599302,0.0</t>
  </si>
  <si>
    <t>1995-06-19,0.3270498355193779,0.337299447064103,0.324254722153287,0.3307766616344452,469537600,1.1395051601179373,0.013044724910815986,0.0037268261150673054</t>
  </si>
  <si>
    <t>1995-06-20,0.3428896698462373,0.3559343946067797,0.3428896698462373,0.3531392812728882,738528000,6.760640103187465,0.013044724760542414,0.010249611426650873</t>
  </si>
  <si>
    <t>1995-06-21,0.3550025761259008,0.3736383679517769,0.3484806386625276,0.368047297000885,626012800,4.221568236266715,0.02515772928924931,0.013044720874984206</t>
  </si>
  <si>
    <t>1995-06-22,0.3652522240343492,0.3699107619613533,0.3624571112304801,0.3661839365959167,473916800,-0.5062828664012309,0.007453650730873229,0.0009317125615674882</t>
  </si>
  <si>
    <t>1995-06-23,0.3633888363838196,0.3652522366906899,0.3559343394463114,0.3633888363838196,231963200,-0.7633049767503897,0.009317897244378481,0.0</t>
  </si>
  <si>
    <t>1995-06-26,0.3596620288023659,0.3615254292020436,0.3550026445335176,0.3587303161621094,152779200,-1.2819656949477065,0.006522784668526016,-0.0009317126402565434</t>
  </si>
  <si>
    <t>1995-06-27,0.3531392223323346,0.3596620065981681,0.3456855714321136,0.3456855714321136,217100800,-3.6363652979083283,0.013976435166054513,-0.007453650900220987</t>
  </si>
  <si>
    <t>1995-06-28,0.3428897202852727,0.3540710212140967,0.3382311807896242,0.3475490808486938,266358400,0.5390764239479262,0.015839840424472507,0.004659360563421089</t>
  </si>
  <si>
    <t>1995-06-29,0.3456855733105128,0.3587302959647142,0.342889614479597,0.3522075116634369,232556800,1.3403663170011848,0.015840681485117192,0.006521938352924084</t>
  </si>
  <si>
    <t>1995-06-30,0.3522075969054738,0.3568661360911037,0.3438214102797898,0.3461515009403229,165491200,-1.7194439421556185,0.013044725811313884,-0.006056095965150943</t>
  </si>
  <si>
    <t>1995-07-03,0.3466173537825304,0.3512758678722161,0.3447530822934661,0.3498783111572265,39390400,1.07664135697223,0.006522785578750023,0.0032609573746961162</t>
  </si>
  <si>
    <t>1995-07-05,0.3494123942835062,0.3568660451282914,0.3466172814369201,0.3466172814369201,177060800,-0.9320468335177745,0.010248763691371288,-0.0027951128465860675</t>
  </si>
  <si>
    <t>1995-07-06,0.3466173548490717,0.350344181060791,0.3410262571425517,0.350344181060791,184094400,1.0752203722852016,0.009317923918239324,0.003726826211719325</t>
  </si>
  <si>
    <t>1995-07-07,0.3494124035468808,0.3671156396198818,0.3484806909463734,0.362457126379013,387116800,3.457441559767238,0.0186349486735084,0.013044722832132205</t>
  </si>
  <si>
    <t>1995-07-10,0.362457126379013,0.3717750236899496,0.3587303008578175,0.362457126379013,297931200,0.0,0.013044722832132094,0.0</t>
  </si>
  <si>
    <t>1995-07-11,0.3559343699485995,0.3624571548512346,0.3508099875645225,0.3512758314609527,214692800,-3.08486000255056,0.011647167286712112,-0.004658538487646802</t>
  </si>
  <si>
    <t>1995-07-12,0.3522075817262312,0.3577978086033907,0.3438213954619704,0.350344181060791,283808000,-0.2652190434755952,0.01397641314142034,-0.0018634006654401625</t>
  </si>
  <si>
    <t>1995-07-13,0.3531392709390586,0.3633888820657776,0.3512758455171013,0.3550026714801788,352329600,1.3296896798121516,0.012113036548676293,0.0018634005411201637</t>
  </si>
  <si>
    <t>1995-07-14,0.3531392265455889,0.3652522366906899,0.3503441136448664,0.3633888363838196,277928000,2.3622821959831564,0.014908123045823507,0.0102496098382307</t>
  </si>
  <si>
    <t>1995-07-17,0.3643205140230208,0.37084245223798,0.3624571137676753,0.3652522265911102,226161600,0.512781357246328,0.008385338470304704,0.0009317125680893823</t>
  </si>
  <si>
    <t>1995-07-18,0.3652522548822345,0.369444924442136,0.3559343571737741,0.3587303161621094,254632000,-1.7855908750699867,0.013510567268361917,-0.006521938720125131</t>
  </si>
  <si>
    <t>1995-07-19,0.3503441501347529,0.3577977770193963,0.3354360006553459,0.3391628265380859,521035200,-5.454651793404874,0.0223617763640504,-0.011181323596667014</t>
  </si>
  <si>
    <t>1995-07-20,0.3428897080601967,0.353139320629134,0.3354360550852415,0.3508100509643554,331273600,3.434109965751686,0.01770326554389251,0.007920342904158717</t>
  </si>
  <si>
    <t>1995-07-21,0.3205278264866137,0.3345042362328149,0.3205278264866137,0.3261180520057678,757881600,-7.038566566354298,0.01397640974620118,0.005590225519154113</t>
  </si>
  <si>
    <t>1995-07-24,0.3279814477476974,0.3391627694627374,0.3261180475603244,0.3382310569286346,214625600,3.7143006492178277,0.013044721902412959,0.010249609180937203</t>
  </si>
  <si>
    <t>1995-07-25,0.3428896121057513,0.3456855709173105,0.3400944992425394,0.3410261869430542,263524800,0.8263966176853321,0.005591071674771075,-0.0018634251626971077</t>
  </si>
  <si>
    <t>1995-07-26,0.3447529949056889,0.3447529949056889,0.3382310569286346,0.3382310569286346,171449600,-0.8196232786329527,0.006521937977054304,-0.006521937977054304</t>
  </si>
  <si>
    <t>1995-07-27,0.3391628291547092,0.3540709538682949,0.3391628291547092,0.3489465713500976,325180800,3.1681048212328866,0.014908124713585713,0.009783742195388412</t>
  </si>
  <si>
    <t>1995-07-28,0.3484807247529646,0.3522075506357046,0.3354360006553459,0.3391628265380859,260937600,-2.803794510476998,0.01677154998035868,-0.009317898214878717</t>
  </si>
  <si>
    <t>1995-07-31,0.3391627821111,0.340094494679949,0.3335725564596729,0.3354359567165375,158524800,-1.0988438383974564,0.006521938220276136,-0.0037268253945625385</t>
  </si>
  <si>
    <t>1995-08-01,0.3345043387876605,0.3345043387876605,0.3242547512054443,0.3242547512054443,210918400,-3.333335406419158,0.010249587582216224,-0.010249587582216224</t>
  </si>
  <si>
    <t>1995-08-02,0.3270498355193779,0.3354360215661502,0.3261181227704015,0.3307766616344452,275128000,2.011353852103981,0.009317898795748736,0.0037268261150673054</t>
  </si>
  <si>
    <t>1995-08-03,0.3289131725479252,0.340094494679949,0.3270497722910606,0.3354359567165375,213931200,1.408592449984103,0.01304472238888843,0.0065227841686122945</t>
  </si>
  <si>
    <t>1995-08-04,0.3354359637418557,0.3363676763302183,0.3261180665523772,0.3298448920249939,192315200,-1.666805415338446,0.010249609777841118,-0.005591071716861795</t>
  </si>
  <si>
    <t>1995-08-07,0.3289132078473715,0.3326408795903293,0.3214595562583095,0.323322981595993,193760000,-1.9772658563731005,0.011181323332019766,-0.005590226251378505</t>
  </si>
  <si>
    <t>1995-08-08,0.3251865454505907,0.326118258587594,0.3158686427742516,0.3168003559112549,234595200,-2.0173715003310333,0.010249615813342439,-0.008386189539335842</t>
  </si>
  <si>
    <t>1995-08-09,0.3177319146624739,0.3261181001269663,0.3168002019781893,0.32145956158638,369017600,1.4707072098208984,0.009317898148776982,0.0037276469239060916</t>
  </si>
  <si>
    <t>1995-08-10,0.3214595261165634,0.3223912386980428,0.3177318796039655,0.3186635673046112,164024000,-0.8697810287461194,0.004659359094077331,-0.002795958811952215</t>
  </si>
  <si>
    <t>1995-08-11,0.3195962242277181,0.3214596250835238,0.3121417250942045,0.3209937810897827,206931200,0.7312457476332801,0.009317899989319312,0.0013975568620646084</t>
  </si>
  <si>
    <t>1995-08-14,0.3205278684703038,0.3261180947216822,0.319596155801462,0.323322981595993,167406400,0.7256216922030712,0.006521938920220183,0.002795113125689197</t>
  </si>
  <si>
    <t>1995-08-15,0.3270497260988333,0.3289131260925129,0.3214594763561349,0.3284472823143005,317867200,1.5848860149108024,0.007453649736377965,0.0013975562154671661</t>
  </si>
  <si>
    <t>1995-08-16,0.328876796963257,0.3326137959957123,0.3260740539261041,0.3326137959957123,292633600,1.2685486852117567,0.006539742069608168,0.0037369990324552793</t>
  </si>
  <si>
    <t>1995-08-17,0.3335489630699157,0.3400887063712319,0.329811115075827,0.3335489630699157,246892800,0.2811570312061029,0.010277591295404898,0.0</t>
  </si>
  <si>
    <t>1995-08-18,0.3354173600673675,0.3372858719063201,0.3270082833807662,0.3354173600673675,241158400,0.5601567398847429,0.010277588525553882,0.0</t>
  </si>
  <si>
    <t>1995-08-21,0.3354174312582509,0.3391544307805657,0.3298110961914062,0.3298110961914062,271779200,-1.6714292530462083,0.00934333458915948,-0.005606335066844714</t>
  </si>
  <si>
    <t>1995-08-22,0.3316796441105267,0.3372859797805261,0.3298111316739677,0.3344832360744476,217044800,1.4166108833190583,0.007474848106558407,0.0028035919639208817</t>
  </si>
  <si>
    <t>1995-08-23,0.3354174101394147,0.3428914087134602,0.3335489229702812,0.3400886654853821,253803200,1.6758476379028053,0.009342485743178974,0.004671255345967407</t>
  </si>
  <si>
    <t>1995-08-24,0.3410228316189951,0.3456940607844363,0.3400885758064072,0.3419570624828338,287929600,0.5493852595131576,0.005605484978029096,0.0009342308638387031</t>
  </si>
  <si>
    <t>1995-08-25,0.3428914671926832,0.3428914671926832,0.3335489798561681,0.3344832360744476,134344000,-2.185603758004384,0.009342487336515104,-0.008408231118235632</t>
  </si>
  <si>
    <t>1995-08-28,0.3354174122532871,0.3363516683181196,0.3214028477668762,0.3214028477668762,243040000,-3.9106259736915505,0.014948820551243358,-0.014014564486410863</t>
  </si>
  <si>
    <t>1995-08-29,0.3214028598179798,0.3232713470689484,0.3176650121095509,0.3223370909690857,317060800,0.29067670330260587,0.0056063349593974965,0.0009342311511059131</t>
  </si>
  <si>
    <t>1995-08-30,0.3232713213479756,0.3270083205013367,0.3223370653224466,0.3242055773735046,153473600,0.57966844547781,0.00467125517889011,0.00093425602552899</t>
  </si>
  <si>
    <t>1995-08-31,0.3242055910126178,0.3251398470774503,0.3214028477668762,0.3214028477668762,87864000,-0.8644914838708773,0.003736999310574085,-0.00280274324574159</t>
  </si>
  <si>
    <t>1995-09-01,0.3214028070086813,0.3251398058453537,0.3204685510623249,0.3209356665611267,98380800,-0.14535689680272856,0.0046712547830287665,-0.0004671404475545815</t>
  </si>
  <si>
    <t>1995-09-05,0.3251397311687469,0.3251397311687469,0.3195333734694091,0.3251397311687469,179972800,1.3099399803915057,0.005606357699337816,0.0</t>
  </si>
  <si>
    <t>1995-09-06,0.3279425629670322,0.3301618294717627,0.3251398199550885,0.327008306980133,200760000,0.5746993160969049,0.005022009516674197,-0.000934255986899224</t>
  </si>
  <si>
    <t>1995-09-07,0.3288768754556881,0.3386873516335654,0.3270083879678891,0.3344832360744476,262326400,2.2858529691017093,0.011678963665676279,0.005606360618759465</t>
  </si>
  <si>
    <t>1995-09-08,0.3344832360744476,0.3354174673439671,0.3326138753800462,0.3344832360744476,174776000,0.0,0.0028035919639208817,0.0</t>
  </si>
  <si>
    <t>1995-09-11,0.335417387936941,0.3400886429737013,0.3307453095912933,0.3307453095912933,172491200,-1.1175228172936924,0.009343333382408003,-0.004672078345647701</t>
  </si>
  <si>
    <t>1995-09-12,0.3326137785699458,0.3354173697178573,0.3185992158607697,0.3209356665611267,326256000,-2.9659205272747458,0.01681815385708757,-0.011678112008819075</t>
  </si>
  <si>
    <t>1995-09-13,0.3204684645622248,0.3242054623902155,0.3139278763430612,0.3167306184768677,322750400,-1.310246420822203,0.010277586047154341,-0.0037378460853570994</t>
  </si>
  <si>
    <t>1995-09-14,0.3092566661019903,0.3111251777518607,0.2971105919153456,0.298979103565216,550558400,-5.604609682833095,0.014014585836515103,-0.01027756253677431</t>
  </si>
  <si>
    <t>1995-09-15,0.2793582890030179,0.2980449593199608,0.2653436979198327,0.2681472897529602,1211963200,-10.31236412331088,0.03270126140012808,-0.011210999250057696</t>
  </si>
  <si>
    <t>1995-09-18,0.2718842134559263,0.275154071729627,0.2681472147511599,0.2742198407649994,621488000,2.2646326269542882,0.007006856978467146,0.0023356273090731072</t>
  </si>
  <si>
    <t>1995-09-19,0.2746869623661041,0.2774897052199235,0.2700157076439035,0.2746869623661041,490022400,0.17034566127731576,0.0074739975760200195,0.0</t>
  </si>
  <si>
    <t>1995-09-20,0.2784239741033509,0.2793582300809928,0.2728184881350063,0.2737527191638946,321809600,-0.3401119565931032,0.006539741945986499,-0.004671254939456304</t>
  </si>
  <si>
    <t>1995-09-21,0.2728184749382273,0.2802924475515712,0.2718842190057772,0.276555448770523,347334400,1.0238179972015038,0.008408228545793983,0.003736973832295709</t>
  </si>
  <si>
    <t>1995-09-22,0.2756212583457553,0.2784240016067898,0.2718842590147907,0.2770226299762726,398641600,0.16892858478345651,0.0065397425919991314,0.0014013716305172896</t>
  </si>
  <si>
    <t>1995-09-25,0.2858987833339845,0.2860151443059331,0.2793581939757041,0.2804096341133117,315212800,1.2226452897834417,0.006656950330229006,-0.005489149220672784</t>
  </si>
  <si>
    <t>1995-09-26,0.2821618293028835,0.2830960603581937,0.2774897259736671,0.2793582379817962,250902400,-0.37495007432256644,0.005606334384526568,-0.0028035913210873176</t>
  </si>
  <si>
    <t>1995-09-27,0.2802925366085307,0.2802925366085307,0.2597382259476192,0.270950049161911,451236800,-3.009823114803978,0.020554310660911512,-0.009342487446619696</t>
  </si>
  <si>
    <t>1995-09-28,0.2728184406882752,0.2830960031175424,0.2728184406882752,0.2821617722511291,331184000,4.137929896635062,0.010277562429267195,0.009343331562853885</t>
  </si>
  <si>
    <t>1995-09-29,0.2840302990194703,0.2858988109135088,0.2756212220849594,0.2784239649772644,283416000,-1.3247036421850877,0.0102775888285494,-0.005606334042205896</t>
  </si>
  <si>
    <t>1995-10-02,0.2821618447086385,0.2877673311415712,0.2802924843407963,0.2812275886535644,392000000,1.0069620539054247,0.007474846800774926,-0.0009342560550740786</t>
  </si>
  <si>
    <t>1995-10-03,0.2849645879251049,0.2877673311415712,0.2774897411243299,0.2812275886535644,289822400,0.0,0.010277590017241323,-0.0037369992715404754</t>
  </si>
  <si>
    <t>1995-10-04,0.2737527497772787,0.2765554930748778,0.2690815192641989,0.2718842625617981,266772800,-3.322336238951318,0.0074739738106789355,-0.0018684872154806076</t>
  </si>
  <si>
    <t>1995-10-05,0.2709499344915667,0.273752677044511,0.2681471919386222,0.2728184461593628,244070400,0.34359605398357473,0.005605485105888819,0.0018685116677961133</t>
  </si>
  <si>
    <t>1995-10-06,0.2746870237843931,0.2765555111218039,0.2662779450851336,0.2667450606822967,309041600,-2.2261637959474445,0.010277566036670294,-0.007941963102096383</t>
  </si>
  <si>
    <t>1995-10-09,0.2644093530096316,0.2672120956443588,0.2569353560178588,0.2602052390575409,372568000,-2.4517123608691627,0.010276739626500053,-0.004204113952090693</t>
  </si>
  <si>
    <t>1995-10-10,0.2569353685627712,0.2616066231478916,0.2513290347620686,0.2592709958553314,400265600,-0.35904088848990323,0.010277588385823044,0.002335627292560205</t>
  </si>
  <si>
    <t>1995-10-11,0.2634751334821988,0.2662779014521836,0.2550669044185064,0.260672390460968,332875200,0.5405134504202547,0.011210997033677228,-0.0028027430212307913</t>
  </si>
  <si>
    <t>1995-10-12,0.2616065849151608,0.2644093272771231,0.2597380983234354,0.2639422118663788,162052800,1.2543796447443079,0.004671228953687656,0.002335626951217973</t>
  </si>
  <si>
    <t>1995-10-13,0.2672120836522602,0.2756211843853218,0.2653435969625473,0.2690814435482025,235188800,1.9471048778000988,0.010277587422774515,0.0018693598959423352</t>
  </si>
  <si>
    <t>1995-10-16,0.2709500024231882,0.2765554889344647,0.2681472591675499,0.2700157463550567,182067200,0.3472193379573607,0.008408229766914799,-0.0009342560681314671</t>
  </si>
  <si>
    <t>1995-10-17,0.2728184881350063,0.2756212311191786,0.26814723319555,0.2737527191638946,178617600,1.3839832895982118,0.0074739979236285725,0.0009342310288882882</t>
  </si>
  <si>
    <t>1995-10-18,0.2765554699696025,0.2957092773500733,0.2746869829102277,0.2793582379817962,512400000,2.0476577675729413,0.0210222944398456,0.0028027680121937015</t>
  </si>
  <si>
    <t>1995-10-19,0.2681471011176569,0.2700155872038501,0.259738028049469,0.259738028049469,944899200,-7.023315322315904,0.01027755915438111,-0.008409073068187889</t>
  </si>
  <si>
    <t>1995-10-20,0.2634752274491057,0.2634752274491057,0.2588039957306713,0.2625409960746765,386332800,1.079151961788849,0.0046712317184343655,-0.0009342313744291619</t>
  </si>
  <si>
    <t>1995-10-23,0.2625409960746765,0.2625409960746765,0.2597382520538633,0.2625409960746765,197803200,0.0,0.002802744020813208,0.0</t>
  </si>
  <si>
    <t>1995-10-24,0.2653437400954896,0.2653437400954896,0.2606724834282925,0.2625409960746765,213494400,0.0,0.004671256667197088,-0.002802744020813097</t>
  </si>
  <si>
    <t>1995-10-25,0.2634750002218556,0.2644092557393229,0.259738028049469,0.259738028049469,133302400,-1.0676306051685125,0.004671227689853896,-0.00373697217238661</t>
  </si>
  <si>
    <t>1995-10-26,0.260672390460968,0.261606646450963,0.2578696474397372,0.260672390460968,125865600,0.35973261925321687,0.003736999011225761,0.0</t>
  </si>
  <si>
    <t>1995-10-27,0.260672258618195,0.260672258618195,0.2550667754108737,0.259738028049469,154212800,-0.3584431822053369,0.0056054832073212935,-0.0009342305687259911</t>
  </si>
  <si>
    <t>1995-10-30,0.2606723771890648,0.2634751200675964,0.2588038902529613,0.2634751200675964,175638400,1.4387927891004182,0.004671229814635081,0.0028027428785316055</t>
  </si>
  <si>
    <t>1995-10-31,0.2634751778234042,0.273752768854375,0.262540946624938,0.2714171409606933,289217600,3.0143342912451576,0.011211822229437007,0.00794196313728912</t>
  </si>
  <si>
    <t>1995-11-01,0.2737527191638946,0.2774897181257089,0.2653436419537539,0.2737527191638946,193233600,0.860512418240944,0.012146076171955011,0.0</t>
  </si>
  <si>
    <t>1995-11-02,0.2756212311191786,0.2756212311191786,0.2709499761797223,0.2737527191638946,152756800,0.0,0.004671254939456304,-0.0018685119552839802</t>
  </si>
  <si>
    <t>1995-11-03,0.2746869328784091,0.2756211887123072,0.2681471919386222,0.2728184461593628,179435200,-0.34128355231878293,0.007473996773684988,-0.001868486719046325</t>
  </si>
  <si>
    <t>1995-11-06,0.2728184568796366,0.2896357611156245,0.2718842010090274,0.2849645316600799,311774400,4.45207634296918,0.01775156010659712,0.012146074780443328</t>
  </si>
  <si>
    <t>1995-11-07,0.2821618112789643,0.3027161156717857,0.2802924511325982,0.2961763739585876,736388800,3.934469399820517,0.022423664539187482,0.01401456267962331</t>
  </si>
  <si>
    <t>1995-11-08,0.2971106406861541,0.3064531256228294,0.2896357944996879,0.2905700504779815,358825600,-1.8929003031788016,0.016817331123141488,-0.006540590208172603</t>
  </si>
  <si>
    <t>1995-11-09,0.297110690615945,0.2989792028865378,0.2905700993086185,0.2943079471588135,260108800,1.2864012222468135,0.008409103577919297,-0.0028027434571314958</t>
  </si>
  <si>
    <t>1995-11-10,0.2943078448754051,0.3008475856521506,0.2905699983242571,0.2971105873584747,223115200,0.9522815223704573,0.010277587327893467,0.0028027424830695535</t>
  </si>
  <si>
    <t>1995-11-13,0.300847669779447,0.3083225167144938,0.2989791825844908,0.3055189251899719,317374400,2.8300364205306128,0.00934333413000299,0.004671255410524933</t>
  </si>
  <si>
    <t>1995-11-14,0.3064531284100052,0.3176649736628635,0.3064531284100052,0.3101909756660461,407276800,1.5292180257471921,0.011211845252858288,0.0037378472560408715</t>
  </si>
  <si>
    <t>1995-11-15,0.3139280461511007,0.3139280461511007,0.2999134546952685,0.3064531981945038,248136000,-1.2049923320678446,0.014014591455832226,-0.0074748479565969195</t>
  </si>
  <si>
    <t>1995-11-16,0.3055189246726796,0.3101910033842471,0.29524218274593,0.2985120415687561,226228800,-2.5913113886667505,0.014948820638317095,-0.0070068831039235</t>
  </si>
  <si>
    <t>1995-11-17,0.2989792346907965,0.3017819784460731,0.2971107222214385,0.2999134659767151,128531200,0.469469975346426,0.004671256224634601,0.0009342312859185742</t>
  </si>
  <si>
    <t>1995-11-20,0.3008477334478187,0.3008477334478187,0.287767397210957,0.2887016534805298,148456000,-3.7383491467021246,0.013080336236861667,-0.012146079967288892</t>
  </si>
  <si>
    <t>1995-11-21,0.2905381397409058,0.2905381397409058,0.283978023564727,0.2896009981632232,191609600,0.31151351987461773,0.0065601161761787985,-0.0009371415776825986</t>
  </si>
  <si>
    <t>1995-11-22,0.2896009981632232,0.2942867811310766,0.2886638315590605,0.2896009981632232,98806400,0.0,0.005622949572016089,0.0</t>
  </si>
  <si>
    <t>1995-11-24,0.2914752551446627,0.3027220282398992,0.2905380887051222,0.3013162910938263,109950400,4.045322013703889,0.012183939534776977,0.009841035949163579</t>
  </si>
  <si>
    <t>1995-11-27,0.304596376359635,0.304596376359635,0.2952247858047485,0.2952247858047485,115875200,-2.021631577557481,0.00937159055488651,-0.00937159055488651</t>
  </si>
  <si>
    <t>1995-11-28,0.2952247383122394,0.3008476867353173,0.294286720999415,0.2999105453491211,176288000,1.5871836545159335,0.006560965735902313,0.004685807036881706</t>
  </si>
  <si>
    <t>1995-11-29,0.3008476633283889,0.3008476633283889,0.2924123904499106,0.294286698102951,105268800,-1.875174892441167,0.00843527287847834,-0.00656096522543792</t>
  </si>
  <si>
    <t>1995-11-30,0.2914752617534714,0.2924124282142609,0.2849151465808975,0.285852313041687,174854400,-2.8660435947782337,0.007497281633363384,-0.00562294871178437</t>
  </si>
  <si>
    <t>1995-12-01,0.284915162033167,0.2867894950563998,0.2783541956045647,0.2821036875247955,204209600,-1.3113854063321329,0.008435299451835077,-0.0028114745083715476</t>
  </si>
  <si>
    <t>1995-12-04,0.300847671807814,0.300847671807814,0.2924123986915866,0.2961618900299072,480681600,4.983345885500379,0.008435273116227437,-0.0046857817779067945</t>
  </si>
  <si>
    <t>1995-12-05,0.2886637582533768,0.2989733641019461,0.2867894505475089,0.2961618900299072,363596800,0.0,0.012183913554437209,0.0074981317765304145</t>
  </si>
  <si>
    <t>1995-12-06,0.29803617396216,0.2989733402535754,0.2877265689359627,0.2905380427837372,201107200,-1.8989098312420016,0.011246771317612703,-0.0074981311784227955</t>
  </si>
  <si>
    <t>1995-12-07,0.290538183656127,0.290538183656127,0.283978066488378,0.2891324460506439,141926400,-0.4837909416700814,0.006560117167749013,-0.0014057376054830706</t>
  </si>
  <si>
    <t>1995-12-08,0.2905381271137758,0.2952247858047485,0.2839780112227074,0.2952247858047485,141355200,2.107110370116483,0.011246774582041097,0.004686658690972678</t>
  </si>
  <si>
    <t>1995-12-11,0.296161965239729,0.2970991068174116,0.2877266649548978,0.2896009981632232,111652800,-1.9049171722474,0.009372441862513792,-0.006560967076505775</t>
  </si>
  <si>
    <t>1995-12-12,0.289601017117547,0.289601017117547,0.2849152088165283,0.2849152088165283,177553600,-1.6180156064427353,0.004685808301018668,-0.004685808301018668</t>
  </si>
  <si>
    <t>1995-12-13,0.2867894397920976,0.2924123877252989,0.275542667999143,0.2877265810966491,684902400,0.9867399819751821,0.016869719726155863,0.0009371413045515253</t>
  </si>
  <si>
    <t>1995-12-14,0.2914752287902432,0.2952247200830878,0.2849151143595592,0.2867894470691681,333502400,-0.32570297256138137,0.010309605723528625,-0.0046857817210750885</t>
  </si>
  <si>
    <t>1995-12-15,0.2661702085450899,0.2746054807009044,0.2577357622628183,0.2642958760261535,726880000,-7.843235262973103,0.0168697184380861,-0.0018743325189363724</t>
  </si>
  <si>
    <t>1995-12-18,0.2633588867447061,0.2642960285184108,0.2389910233241494,0.2418024986982345,666534400,-8.510680403387438,0.025305005194261376,-0.021556388046471586</t>
  </si>
  <si>
    <t>1995-12-19,0.2455518990755081,0.2493005398346461,0.2418024074161864,0.2455518990755081,430864000,1.5506044798787588,0.007498132418459702,0.0</t>
  </si>
  <si>
    <t>1995-12-20,0.2511748197861839,0.2521119861284337,0.2436775641276057,0.2446147054433822,365736000,-0.3816682484046652,0.008434422000828029,-0.006560114342801682</t>
  </si>
  <si>
    <t>1995-12-21,0.2455518791299872,0.2455518791299872,0.2371166059767746,0.2436775714159011,332875200,-0.3831061692642246,0.008435273153212575,-0.0018743077140860875</t>
  </si>
  <si>
    <t>1995-12-22,0.2446148249728245,0.2464891585732049,0.2408653569245298,0.2418024986982345,234662400,-0.7694892503940287,0.0056238016486750975,-0.0028123262745899935</t>
  </si>
  <si>
    <t>1995-12-26,0.2436775692997665,0.2436775692997665,0.2380537452532841,0.240396648645401,139507200,-0.5814042701800082,0.005623824046482401,-0.003280920654365499</t>
  </si>
  <si>
    <t>1995-12-27,0.2408652193801712,0.2502376578510579,0.238990886850115,0.2427403777837753,268564800,0.9749425175354487,0.011246771000942901,0.0018751584036041102</t>
  </si>
  <si>
    <t>1995-12-28,0.2408652330487093,0.245551865486882,0.2389909004122891,0.2399280667304992,249995200,-1.1585674698838977,0.006560965074592889,-0.0009371663182100864</t>
  </si>
  <si>
    <t>1995-12-29,0.2399281141074452,0.2427404394910007,0.2371166396241251,0.2389909476041793,304136000,-0.3905833690447502,0.005623799866875584,-0.0009371665032658905</t>
  </si>
  <si>
    <t>1996-01-02,0.2418024167197712,0.2418024167197712,0.2380537758164006,0.2408652752637863,139294400,0.7842672194895428,0.003748640903370598,-0.0009371414559849189</t>
  </si>
  <si>
    <t>1996-01-03,0.2399281087813244,0.2464890750058202,0.2389909422988625,0.2408652752637863,429833600,0.0,0.007498132706957705,0.000937166482461893</t>
  </si>
  <si>
    <t>1996-01-04,0.2427404182265533,0.2427404182265533,0.2352422860099942,0.2366480231285095,300182400,-1.7508759328874746,0.007498132216559095,-0.006092395098043796</t>
  </si>
  <si>
    <t>1996-01-05,0.2371166366349453,0.2567986845970154,0.235242303652042,0.2567986845970154,445928000,8.515034777012808,0.02155638094497339,0.01968204796207007</t>
  </si>
  <si>
    <t>1996-01-08,0.2586729798387169,0.2661702613488567,0.2549234881834643,0.2596101462841034,121340800,1.0948115608535591,0.01124677316539241,0.0009371664453864947</t>
  </si>
  <si>
    <t>1996-01-09,0.2596101465658403,0.2596101465658403,0.2455518990755081,0.2455518990755081,251216000,-5.41513781715246,0.014058247490332215,-0.014058247490332215</t>
  </si>
  <si>
    <t>1996-01-10,0.2436776029223768,0.2605473255363447,0.241802419039249,0.2567986845970154,365433600,4.580207102388911,0.018744906497095676,0.013121081674638574</t>
  </si>
  <si>
    <t>1996-01-11,0.2446147205975649,0.2624216079711914,0.2427404128234229,0.2624216079711914,756739200,2.1896231217071405,0.019681195147768504,0.017806887373626512</t>
  </si>
  <si>
    <t>1996-01-12,0.2605473554865217,0.2605473554865217,0.2493005804754813,0.2539863884449005,401856000,-3.2143768920190885,0.011246775011040405,-0.00656096704162118</t>
  </si>
  <si>
    <t>1996-01-15,0.2530492543393488,0.258673055503933,0.2502377792072724,0.2558615803718567,363081600,0.7383041030023518,0.008435276296660577,0.002812326032507917</t>
  </si>
  <si>
    <t>1996-01-16,0.2577357974987295,0.2605472966615034,0.2521119983260004,0.2591415345668793,352912000,1.2819252465554376,0.008435298335502994,0.0014057370681497816</t>
  </si>
  <si>
    <t>1996-01-17,0.2577358480605243,0.2577358480605243,0.2530492143559776,0.2549235224723816,236409600,-1.6276866236620613,0.004686633704546694,-0.0028123255881427056</t>
  </si>
  <si>
    <t>1996-01-18,0.2464890968982339,0.2502377381345476,0.2277442139425612,0.2394595593214035,698387200,-6.066118575877377,0.022493524191986386,-0.007029537576830391</t>
  </si>
  <si>
    <t>1996-01-19,0.232430732805371,0.238053679369054,0.2202468226753636,0.2239954620599746,829225600,-6.4579160277635665,0.017806856693690393,-0.008435270745396406</t>
  </si>
  <si>
    <t>1996-01-22,0.2230583918330747,0.2324308327097413,0.2193097508372075,0.2286813408136367,499744000,2.091952538041797,0.013121081872533802,0.005622948980562009</t>
  </si>
  <si>
    <t>1996-01-23,0.253049206750441,0.2549235148105116,0.2324308420570006,0.2371166497468948,988288000,3.6886739002166546,0.022492672753511023,-0.015932557003546205</t>
  </si>
  <si>
    <t>1996-01-24,0.2408653569245298,0.2418024986982345,0.2380538565239592,0.2418024986982345,655894400,1.9761787948427534,0.003748642174275313,0.0009371417737047139</t>
  </si>
  <si>
    <t>1996-01-25,0.2380537141195567,0.2399280465987061,0.2258698022109715,0.2268069684505462,445200000,-6.20156132728904,0.014058244387734592,-0.011246745669010488</t>
  </si>
  <si>
    <t>1996-01-26,0.2277442394974931,0.2343052070409131,0.2146231553110406,0.2296193987131118,735750400,1.2400105172160059,0.0196820517298725,0.0018751592156187047</t>
  </si>
  <si>
    <t>1996-01-29,0.2174354567514308,0.2230584060914232,0.2155602727201554,0.2183725982904434,332595200,-4.898018410334847,0.0074981333712677845,0.000937141539012587</t>
  </si>
  <si>
    <t>1996-01-30,0.2024391761137895,0.2108744624369199,0.201385286186928,0.2047829180955886,622843200,-6.223161834975299,0.009489176249991904,0.0023437419817990968</t>
  </si>
  <si>
    <t>1996-01-31,0.2080629516899875,0.2099372718476492,0.2052514777101133,0.2071257978677749,328059200,1.1440796888599447,0.00468579413753592,-0.0009371538222125997</t>
  </si>
  <si>
    <t>1996-02-01,0.206188665471584,0.2127487808465957,0.206188665471584,0.2127487808465957,333043200,2.7147670819887004,0.006560115375011721,0.006560115375011721</t>
  </si>
  <si>
    <t>1996-02-02,0.2164982874853212,0.2221212367551725,0.2155602700312386,0.2193097621202469,555979200,3.083910162748249,0.006560966723933914,0.002811474634925676</t>
  </si>
  <si>
    <t>1996-02-05,0.2225898325453127,0.223058403308974,0.2174354540391227,0.2193097621202469,318729600,0.0,0.005622949269851296,-0.003280070425065812</t>
  </si>
  <si>
    <t>1996-02-06,0.2193097346237436,0.2249326831886037,0.2193097346237436,0.2221212089061737,226217600,1.2819524123077075,0.00562294856486012,0.0028114742824301153</t>
  </si>
  <si>
    <t>1996-02-07,0.2230583908553328,0.2230583908553328,0.2080629885505954,0.2118116170167923,360326400,-4.641426156534334,0.014995402304737393,-0.011246773838540502</t>
  </si>
  <si>
    <t>1996-02-08,0.2061886683347735,0.2108744758219119,0.2061886683347735,0.2090001553297042,263166400,-1.3273406466960735,0.004685807487138399,0.0028114869949306953</t>
  </si>
  <si>
    <t>1996-02-09,0.2090001280781041,0.2136859224410214,0.2071258078302898,0.2080629616975784,205688000,-0.4484176725358613,0.006560114610731582,-0.0009371663805257113</t>
  </si>
  <si>
    <t>1996-02-12,0.210874472893654,0.2136859473363052,0.2099373064039446,0.2127487808465957,194275200,2.2521159512418176,0.003748640932360603,0.0018743079529417173</t>
  </si>
  <si>
    <t>1996-02-13,0.2099372867848596,0.2164982524469582,0.2090001328959677,0.2108744531869888,228502400,-0.8810051235773719,0.007498119550990501,0.0009371664021292081</t>
  </si>
  <si>
    <t>1996-02-14,0.2118115794920743,0.2118115794920743,0.2057200483646013,0.2071257978677749,163184000,-1.7776716252536517,0.006091531127472988,-0.00468578162429939</t>
  </si>
  <si>
    <t>1996-02-15,0.2071258151428239,0.2108744557707975,0.2052514948288371,0.2099372893571853,122080000,1.3573835409943502,0.005622960941960409,0.002811474214361398</t>
  </si>
  <si>
    <t>1996-02-16,0.2108744864650938,0.2127487945386621,0.206188678741455,0.206188678741455,156441600,-1.7855858895807986,0.006560115797207111,-0.004685807723638802</t>
  </si>
  <si>
    <t>1996-02-20,0.2099373162453603,0.2211840904698901,0.2099373162453603,0.2174354493618011,376913600,5.454601430590045,0.011246774224529799,0.007498133116440792</t>
  </si>
  <si>
    <t>1996-02-21,0.2202469010600455,0.2230583753424756,0.2183725681874417,0.2221212089061737,221838400,2.155011778496041,0.004685807155033916,0.0018743078461282148</t>
  </si>
  <si>
    <t>1996-02-22,0.2249326031362773,0.2258697692390467,0.2221211298544357,0.2239954620599746,184184000,0.8437974757253386,0.0037486393846110078,-0.0009371410763027166</t>
  </si>
  <si>
    <t>1996-02-23,0.2239954620599746,0.2268069353418162,0.2221211298544357,0.2239954620599746,173286400,0.0,0.004685805487380512,0.0</t>
  </si>
  <si>
    <t>1996-02-26,0.2249327513108855,0.2258699180310142,0.2211841344833374,0.2211841344833374,118283200,-1.2550823801441346,0.004685783547676792,-0.0037486168275480958</t>
  </si>
  <si>
    <t>1996-02-27,0.2239955334398917,0.2239955334398917,0.2136859272036283,0.2146230936050415,149161600,-2.9663252717568533,0.010309606236263397,-0.0093724398348502</t>
  </si>
  <si>
    <t>1996-02-28,0.2164982474562482,0.2164982474562482,0.2071258078302898,0.2080629616975784,187913600,-3.0565824941165665,0.009372439625958406,-0.008435285758669808</t>
  </si>
  <si>
    <t>1996-02-29,0.206188678741455,0.2080629993282627,0.2043143581546474,0.206188678741455,112884800,-0.9008248949410325,0.003748641173615286,0.0</t>
  </si>
  <si>
    <t>1996-03-01,0.2071258528957412,0.2071258528957412,0.199627719372952,0.201502040028572,231134400,-2.272985472087774,0.007498133522789191,-0.005623812867169203</t>
  </si>
  <si>
    <t>1996-03-04,0.2043143719213702,0.2052515385345401,0.1968162506818771,0.1968162506818771,187555200,-2.325430226924985,0.008435287852662982,-0.0074981212394930885</t>
  </si>
  <si>
    <t>1996-03-05,0.1986905286682402,0.2005648489782828,0.1968162083581975,0.1996276825666427,118440000,1.4284551580600047,0.003748640620085314,0.0009371538984025152</t>
  </si>
  <si>
    <t>1996-03-06,0.2005648174235825,0.2015019711745434,0.1958790236423067,0.1963475942611694,99052800,-1.6431029320686963,0.005622947532236716,-0.004217223162413103</t>
  </si>
  <si>
    <t>1996-03-07,0.1968162048307204,0.1977533587123266,0.1902560901197648,0.1935361474752426,260064000,-1.4318722857318056,0.0074972685925618066,-0.0032800573554778167</t>
  </si>
  <si>
    <t>1996-03-08,0.1930675728601796,0.196816213579716,0.1874437733939381,0.1949418932199478,149004800,0.7263479009186335,0.009372440185777875,0.0018743203597682</t>
  </si>
  <si>
    <t>1996-03-11,0.196816248880931,0.1977534029722854,0.1930676074890334,0.1940047740936279,127008000,-0.4807171567081103,0.004685795483252014,-0.002811474787303092</t>
  </si>
  <si>
    <t>1996-03-12,0.1949418845542706,0.1977533587123266,0.1921304103962146,0.1935361474752426,96152000,-0.24155416822843057,0.005622948316112014,-0.0014057370790280244</t>
  </si>
  <si>
    <t>1996-03-13,0.1940047319614098,0.1958790522503105,0.1921304116725092,0.1930675655603408,99680000,-0.24211596697290005,0.0037486405778013043,-0.0009371664010690006</t>
  </si>
  <si>
    <t>1996-03-14,0.1940047520155072,0.1940047520155072,0.1911932650349167,0.1921304315328598,93363200,-0.4853917460248436,0.0028114869805904996,-0.001874320482647407</t>
  </si>
  <si>
    <t>1996-03-15,0.1949419281849823,0.1949419281849823,0.1911932867930847,0.1940047740936279,101382400,0.9755573574754317,0.0037486413918975947,-0.0009371540913543919</t>
  </si>
  <si>
    <t>1996-03-18,0.1944733370021464,0.1958790868520736,0.1930675996654588,0.1958790868520736,109132800,0.9661168222288907,0.0028114871866147806,0.0014057498499271959</t>
  </si>
  <si>
    <t>1996-03-19,0.1977533600259737,0.1986905264270427,0.1921304116725092,0.1930675655603408,124364800,-1.4353351023409844,0.006560114754533525,-0.004685794465632914</t>
  </si>
  <si>
    <t>1996-03-20,0.193067569722805,0.193067569722805,0.1883809242559873,0.1893180906772613,115987200,-1.9420532248373146,0.004686645466817713,-0.0037494790455437077</t>
  </si>
  <si>
    <t>1996-03-21,0.1911932520236531,0.1911932520236531,0.1874437729265295,0.1883809268474578,109984000,-0.49502074865159784,0.003749479097123587,-0.002812325176195285</t>
  </si>
  <si>
    <t>1996-03-22,0.1893181138513971,0.190256118774414,0.1865066267566631,0.190256118774414,107564800,0.9954255764303754,0.003749492017750905,0.0009380049230169052</t>
  </si>
  <si>
    <t>1996-03-25,0.1911932896137346,0.193067610337335,0.1799465268850326,0.1799465268850326,164371200,-5.418796491694156,0.013121083452302396,-0.011246762728702009</t>
  </si>
  <si>
    <t>1996-03-26,0.1799465021303265,0.1836951430618379,0.1771350276883123,0.179009348154068,160798400,-0.5208095689245296,0.006560115373525605,-0.0009371539762585146</t>
  </si>
  <si>
    <t>1996-03-27,0.174322689655856,0.1893180906772613,0.1724483693265457,0.1893180906772613,429296000,5.7587732872592,0.0168697213507156,0.014995401021405286</t>
  </si>
  <si>
    <t>1996-03-28,0.185569390846121,0.1921303545501542,0.1808835977736232,0.1813521683216095,295892800,-4.207692105469018,0.011246756776531003,-0.00421722252451151</t>
  </si>
  <si>
    <t>1996-03-29,0.1818208305044165,0.1855694715989758,0.1780721894098572,0.1841637343168258,166521600,1.5503349208542572,0.007497282189118604,0.0023429038124093138</t>
  </si>
  <si>
    <t>1996-04-01,0.1883809276142524,0.1940047396025997,0.1838126948339692,0.1911932528018951,158636800,3.816993889239928,0.010192044768630504,0.0028123251876427113</t>
  </si>
  <si>
    <t>1996-04-02,0.192130393027459,0.192130393027459,0.1865065818063703,0.1874437481164932,101438400,-1.9611072202882385,0.0056238112210886815,-0.004686644910965793</t>
  </si>
  <si>
    <t>1996-04-03,0.1883809461632757,0.1883809461632757,0.1824061372640085,0.1841637343168258,72240000,-1.7498656704351134,0.005974808899267187,-0.004217211846449881</t>
  </si>
  <si>
    <t>1996-04-04,0.1846322891710604,0.1846322891710604,0.1799464944629485,0.1808836609125137,86049600,-1.7810636912201416,0.004685794708111896,-0.003748628258546688</t>
  </si>
  <si>
    <t>1996-04-08,0.1790093184601091,0.1836951125906023,0.1780721521260685,0.1827579587697982,168828800,1.036189696642098,0.0056229604645338105,0.0037486403096891052</t>
  </si>
  <si>
    <t>1996-04-09,0.186506606957435,0.1986905339394842,0.1827579787511364,0.1949418932199478,235076800,6.666705259876782,0.015932555188347797,0.008435286262512776</t>
  </si>
  <si>
    <t>1996-04-10,0.1958790596564508,0.1986905339394842,0.1940047392966826,0.1949418932199478,174764800,0.0,0.004685794642801583,-0.0009371664365030175</t>
  </si>
  <si>
    <t>1996-04-11,0.1958790522503105,0.1968162061381421,0.1911932452714402,0.1930675655603408,98268800,-0.961480176809526,0.005622960866701915,-0.0028114866899696944</t>
  </si>
  <si>
    <t>1996-04-12,0.1940047396025997,0.1940047396025997,0.1902560988771522,0.1911932528018951,81435200,-0.9708066463705922,0.003748640725447505,-0.002811486800704588</t>
  </si>
  <si>
    <t>1996-04-15,0.1911932452714402,0.1930675655603408,0.1874437663067339,0.1930675655603408,154078400,0.9803236939473825,0.005623799253606898,0.0018743202889006105</t>
  </si>
  <si>
    <t>1996-04-16,0.1940047740936279,0.1949419281849823,0.1921304533976791,0.1940047740936279,101416000,0.48543033655965573,0.002811474787303203,0.0</t>
  </si>
  <si>
    <t>1996-04-17,0.194004736144079,0.1949418900521153,0.1883809242559873,0.1893180906772613,85411200,-2.4157567452978146,0.006560965796127999,-0.004686645466817713</t>
  </si>
  <si>
    <t>1996-04-18,0.1902561262870963,0.1903728497868816,0.1818208387960218,0.185569480061531,217246400,-1.9800593817104861,0.00855201099085981,-0.0046866462255652774</t>
  </si>
  <si>
    <t>1996-04-19,0.1846322897629617,0.188380930546764,0.1846322897629617,0.1879123598337173,101796800,1.2625350738760588,0.0037486407838022984,0.003280070070755592</t>
  </si>
  <si>
    <t>1996-04-22,0.189318093281624,0.1911932520236531,0.1865066064923634,0.1883809268474578,111115200,0.24935401490095987,0.004686645531289696,-0.0009371664341661923</t>
  </si>
  <si>
    <t>1996-04-23,0.1883809547540431,0.1893181213270403,0.1846323134885339,0.185569480061531,169948800,-1.4924264536628873,0.0046858078385063895,-0.0028114746925120837</t>
  </si>
  <si>
    <t>1996-04-24,0.1846323143490945,0.1855694809264598,0.1813522563547957,0.1818208396434784,128340800,-2.0200737841209904,0.004217224571664097,-0.0028114747056161016</t>
  </si>
  <si>
    <t>1996-04-25,0.1827579857393747,0.1865066140890121,0.1808836653079369,0.1865066140890121,174406400,2.577138272335411,0.005622948781075193,0.0037486283496373785</t>
  </si>
  <si>
    <t>1996-04-26,0.1874438006942856,0.1883809547540431,0.1846323134885339,0.185569480061531,188865600,-0.5024669136043713,0.003748641265509195,-0.0018743206327545836</t>
  </si>
  <si>
    <t>1996-04-29,0.1874438006942856,0.1874438006942856,0.1836951594287764,0.185569480061531,121049600,0.0,0.003748641265509195,-0.0018743206327545836</t>
  </si>
  <si>
    <t>1996-04-30,0.1865065865662509,0.1865065865662509,0.1808836386149536,0.1827579587697982,136662400,-1.5150774204899298,0.005622947951297308,-0.0037486277964527137</t>
  </si>
  <si>
    <t>1996-05-01,0.1827579587697982,0.1855694327454469,0.1808836386149536,0.1827579587697982,112705600,0.0,0.004685794130493304,0.0</t>
  </si>
  <si>
    <t>1996-05-02,0.1836951458055164,0.1836951458055164,0.1761970254435171,0.1780721843242645,188305600,-2.563923605338525,0.007498120361999316,-0.005622961481251909</t>
  </si>
  <si>
    <t>1996-05-03,0.1808836686198237,0.1808836686198237,0.1761970228118309,0.179009348154068,108460800,0.5262831100543819,0.004686645807992801,-0.0018743204657556967</t>
  </si>
  <si>
    <t>1996-05-06,0.1865066191846869,0.1940047520155072,0.1855694651999826,0.1921304315328598,289486400,7.329831382604035,0.008435286815524606,0.005623812348172913</t>
  </si>
  <si>
    <t>1996-05-07,0.197753398717332,0.2052515322401211,0.1968162446461419,0.201502040028572,353539200,4.877732497108034,0.008435287593979213,0.003748641311240003</t>
  </si>
  <si>
    <t>1996-05-08,0.2043143708943769,0.2043143708943769,0.1921304541899978,0.2005648910999298,186793600,-0.46508160835955215,0.0121839167043791,-0.0037494797944470915</t>
  </si>
  <si>
    <t>1996-05-09,0.1977533949588308,0.1986905615254489,0.1930675996654588,0.1958790868520736,98078400,-2.3363033391131105,0.005622961859990089,-0.0018743081067572054</t>
  </si>
  <si>
    <t>1996-05-10,0.196816216252839,0.2052515026299184,0.1949418958676141,0.2043143361806869,110588800,4.306355244030491,0.010309606762304302,0.007498119927847907</t>
  </si>
  <si>
    <t>1996-05-13,0.2033771925073676,0.2071258334669787,0.1996277006475274,0.2029077708721161,187017600,-0.6884320184594839,0.007498132819451275,-0.0004694216352515157</t>
  </si>
  <si>
    <t>1996-05-14,0.2080629993282627,0.2099373199150703,0.206188678741455,0.206188678741455,197624000,1.6169454009756556,0.0037486411736153136,-0.0018743205868076984</t>
  </si>
  <si>
    <t>1996-05-15,0.2090001206770907,0.2164982397897149,0.2080629543297514,0.2136859148740768,292364800,3.6361046486081516,0.008435285459963526,0.004685794196986087</t>
  </si>
  <si>
    <t>1996-05-16,0.2118116143568863,0.2146231138260146,0.2090001524274737,0.2127487808465957,130076800,-0.43855676123216725,0.005622961398540904,0.0009371664897094012</t>
  </si>
  <si>
    <t>1996-05-17,0.2127487458275234,0.2127487458275234,0.2061886315323259,0.2071257978677749,123300800,-2.64301537073216,0.006560114295197511,-0.005622947959748492</t>
  </si>
  <si>
    <t>1996-05-20,0.2090001367458251,0.2108744570713719,0.2071258164202784,0.2094687074422836,84515200,1.13115295082864,0.003748640651093482,0.00046857069645850347</t>
  </si>
  <si>
    <t>1996-05-21,0.2099373178870411,0.2108744844280115,0.2033772021532058,0.2033772021532058,114385600,-2.9080741288081136,0.0074972822748057,-0.006560115733835303</t>
  </si>
  <si>
    <t>1996-05-22,0.2052515297764318,0.2052515297764318,0.1930676010174594,0.1954105049371719,201880000,-3.9172026813666605,0.012183928758972395,-0.009841024839259888</t>
  </si>
  <si>
    <t>1996-05-23,0.1958790965819474,0.1996277254949063,0.193067609255678,0.1968162506818771,124051200,0.7193808465707496,0.006560116239228281,0.000937154099929699</t>
  </si>
  <si>
    <t>1996-05-24,0.1968162496925733,0.2015020451951488,0.1958790955973543,0.2005648910999298,113243200,1.9046396855266767,0.0056229495977944965,0.0037486414073565066</t>
  </si>
  <si>
    <t>1996-05-28,0.2005648415242288,0.2043143203918781,0.1977533549070358,0.1977533549070358,101852800,-1.4018087500135779,0.006560965484842307,-0.002811486617192993</t>
  </si>
  <si>
    <t>1996-05-29,0.1968162211055084,0.1968162211055084,0.1855694601299123,0.1865066140890121,219520000,-5.687256645183503,0.011246760975596098,-0.010309607016496303</t>
  </si>
  <si>
    <t>1996-05-30,0.1865066072515286,0.1930675731646189,0.1855694533267857,0.1911932528018951,103465600,2.512853893024025,0.007498119837833189,0.004686645550366519</t>
  </si>
  <si>
    <t>1996-05-31,0.1921304456120802,0.1996277155788275,0.1911932790454621,0.1958790868520736,162646400,2.4508365130613052,0.008434436533365397,0.0037486412399933833</t>
  </si>
  <si>
    <t>1996-06-03,0.1940047675526055,0.194941921612363,0.185569480061531,0.185569480061531,125462400,-5.263250383808615,0.009372441550832,-0.0084352874910745</t>
  </si>
  <si>
    <t>1996-06-04,0.1799464316511835,0.1827579175052691,0.1790092780419774,0.1813521683216095,762238400,-2.2726321906614944,0.0037486394632917086,0.0014057366704259833</t>
  </si>
  <si>
    <t>1996-06-05,0.1902560981027248,0.1911932520236531,0.1818208118612462,0.1883809268474578,510104000,3.875751026799712,0.009372440162406875,-0.0018751712552670108</t>
  </si>
  <si>
    <t>1996-06-06,0.1874438015679505,0.1893181222094412,0.1808836855793529,0.1818208396434784,362096000,-3.482352122246146,0.008434436630088304,-0.00562296192447212</t>
  </si>
  <si>
    <t>1996-06-07,0.1799464722809131,0.1827579587697982,0.1761969935843788,0.1827579587697982,267769600,0.5154079852218052,0.006560965185419404,0.002811486488885101</t>
  </si>
  <si>
    <t>1996-06-10,0.1827579812984061,0.1836951352347333,0.1799464944629485,0.1808836609125137,106366400,-1.0255629193393179,0.0037486407717848003,-0.0018743203858923863</t>
  </si>
  <si>
    <t>1996-06-11,0.181820847608633,0.181820847608633,0.1799465268850326,0.1799465268850326,153059200,-0.518086610340307,0.0018743207236004145,-0.0018743207236004145</t>
  </si>
  <si>
    <t>1996-06-12,0.1836951602849691,0.1836951602849691,0.1799465190019877,0.1818208396434784,151916800,1.041594295200432,0.003748641282981413,-0.0018743206414907065</t>
  </si>
  <si>
    <t>1996-06-13,0.182757949084801,0.1868584363609511,0.1799464627449065,0.1846322566270828,191419200,1.5462567377409142,0.006911973616044592,0.0018743075422817945</t>
  </si>
  <si>
    <t>1996-06-14,0.1855694596836417,0.1855694596836417,0.1790093444460046,0.1794779151678085,144961600,-2.7916798253107777,0.006560115237637082,-0.006091544515833186</t>
  </si>
  <si>
    <t>1996-06-17,0.1808837069232581,0.1808837069232581,0.1771350651979446,0.1771350651979446,112929600,-1.3053695033583224,0.003748641725313473,-0.003748641725313473</t>
  </si>
  <si>
    <t>1996-06-18,0.1771350510638569,0.1780722051637866,0.1696369298243638,0.1705740839242935,223227200,-3.7039426757877525,0.008435275339422815,-0.006560967139563417</t>
  </si>
  <si>
    <t>1996-06-19,0.1733855456113815,0.1752598661825879,0.1696369169822079,0.1733855456113815,134467200,1.6482349618455627,0.005622949200380006,0.0</t>
  </si>
  <si>
    <t>1996-06-20,0.1752598794504223,0.1752598794504223,0.1686997632111939,0.1705740839242935,147089600,-1.621508688728579,0.006560116239228392,-0.0046857955261288</t>
  </si>
  <si>
    <t>1996-06-21,0.1715111829894349,0.1715111829894349,0.1677625552793418,0.1696368753910064,161851200,-0.5494436855384643,0.0037486277100931,-0.0018743075984285207</t>
  </si>
  <si>
    <t>1996-06-24,0.1696368853926349,0.1696368853926349,0.1658882449482893,0.1668253988027572,122763200,-1.657349902118177,0.0037486404443456134,-0.002811486589877704</t>
  </si>
  <si>
    <t>1996-06-25,0.1658882705089443,0.1668254245078123,0.1527671885451165,0.1546415090560913,246960000,-7.303378163100504,0.014058235962695786,-0.011246761452852999</t>
  </si>
  <si>
    <t>1996-06-26,0.1546415038563121,0.1555786578236685,0.1471433711642924,0.1490176916122436,404331200,-3.6366803959523297,0.008435286659376096,-0.0056238122440684934</t>
  </si>
  <si>
    <t>1996-06-27,0.1499548631350304,0.157452983565934,0.1480805426240557,0.1546415090560913,229241600,3.773926023818275,0.009372440941878307,0.004686645921060911</t>
  </si>
  <si>
    <t>1996-06-28,0.1565158020081618,0.1574529558420181,0.1546414818272126,0.1574529558420181,115684800,1.8180414838728787,0.0028114740148054984,0.0009371538338563135</t>
  </si>
  <si>
    <t>1996-07-01,0.1583900950897763,0.1612015813589096,0.1574529413422223,0.1612015813589096,131980800,2.380790818974976,0.0037486400166873157,0.002811486269133301</t>
  </si>
  <si>
    <t>1996-07-02,0.1602644298568236,0.1612015962039166,0.1574529558420181,0.1574529558420181,89006400,-2.3254272602607595,0.0037486403618985087,-0.0028114740148054984</t>
  </si>
  <si>
    <t>1996-07-03,0.1527671525702914,0.1527671525702914,0.1452690213918686,0.1452690213918686,288612800,-7.738142726500719,0.0074981311784227955,-0.0074981311784227955</t>
  </si>
  <si>
    <t>1996-07-05,0.1452690633629742,0.1480805505362789,0.1443319093140324,0.1462062299251556,106153600,0.6451537459998935,0.003748641222246496,0.0009371665621814018</t>
  </si>
  <si>
    <t>1996-07-08,0.1471433514140914,0.1490176716104635,0.1424575571797796,0.143394723534584,188910400,-1.9229730443161452,0.006560114430683911,-0.0037486278795074157</t>
  </si>
  <si>
    <t>1996-07-09,0.1462062460437827,0.1471434001960419,0.1424576044082641,0.1424576044082641,187824000,-0.65352413479417,0.004685795787777808,-0.003748641635518607</t>
  </si>
  <si>
    <t>1996-07-10,0.1433947792942538,0.1462062544254476,0.1405832916498184,0.1405832916498184,169388800,-1.3156986362582557,0.005622962775629209,-0.0028114876444353953</t>
  </si>
  <si>
    <t>1996-07-11,0.1405832619719983,0.1415204284933836,0.1302736669291822,0.1340222954750061,291155200,-4.666981472560194,0.011246761564201374,-0.006560966496992199</t>
  </si>
  <si>
    <t>1996-07-12,0.1377717833270766,0.1377717833270766,0.1293364965520251,0.1354280412197113,268990400,1.048889470011627,0.00843528677505151,-0.002343742107365293</t>
  </si>
  <si>
    <t>1996-07-15,0.1358966077423535,0.1358966077423535,0.1283993385932825,0.1288679093122482,133224000,-4.843998221033329,0.007497269149070979,-0.007028698430105285</t>
  </si>
  <si>
    <t>1996-07-16,0.1302736246799132,0.1302736246799132,0.119964020467384,0.1265249848365783,289217600,-1.818082165043089,0.010309604212529216,-0.0037486398433349</t>
  </si>
  <si>
    <t>1996-07-17,0.1302736246799132,0.1312107783841295,0.1246506649149109,0.1265249848365783,233598400,0.0,0.006560113469218601,-0.0037486398433349</t>
  </si>
  <si>
    <t>1996-07-18,0.1612016166032581,0.1630759370213942,0.1526496065916438,0.156515821814537,897052800,23.703489881224105,0.010426330429750386,-0.004685794788721109</t>
  </si>
  <si>
    <t>1996-07-19,0.1565158394572206,0.1574529935153069,0.1555786728858947,0.1555786728858947,265977600,-0.5987566737839289,0.0018743206294122017,-0.0009371665713259203</t>
  </si>
  <si>
    <t>1996-07-22,0.1565158096018528,0.1565158096018528,0.1499548440067364,0.1518300026655197,152208000,-2.4095013479928373,0.0065609655951164025,-0.004685806936333109</t>
  </si>
  <si>
    <t>1996-07-23,0.1537043452262878,0.1546415117547492,0.1518300246826042,0.1537043452262878,130121600,1.2345007757770032,0.002811487072144986,0.0</t>
  </si>
  <si>
    <t>1996-07-24,0.1499548856127482,0.1574530071675942,0.1490177189601634,0.1560472697019577,264073600,1.524305947382687,0.008435288207430808,0.006092384089209507</t>
  </si>
  <si>
    <t>1996-07-25,0.1583901096758744,0.1602644298568236,0.1555786356610689,0.1574529558420181,114430400,0.9008079043902439,0.004685794195754711,-0.0009371538338563135</t>
  </si>
  <si>
    <t>1996-07-26,0.1612016361683239,0.1649511158466339,0.15839014894327,0.1649511158466339,123681600,4.762158934722804,0.006560966903363913,0.0037494796783100193</t>
  </si>
  <si>
    <t>1996-07-29,0.1649510785805844,0.16869971902493,0.1630759199715364,0.1668253988027572,195697600,1.1362657030255852,0.005623799053393608,0.0018743202221728206</t>
  </si>
  <si>
    <t>1996-07-30,0.1696369159308021,0.1705740699539773,0.1593273082094146,0.1602644622325897,189403200,-3.932816356054214,0.011246761744562711,-0.009372453698212407</t>
  </si>
  <si>
    <t>1996-07-31,0.1593273155227013,0.1649511158466339,0.1593273155227013,0.1649511158466339,92780800,2.92432492441308,0.005623800323932615,0.005623800323932615</t>
  </si>
  <si>
    <t>1996-08-01,0.1649511289766941,0.1649511289766941,0.1583901615510792,0.1593273282051086,110163200,-3.409366231116695,0.0065609674256148776,-0.005623800771585502</t>
  </si>
  <si>
    <t>1996-08-02,0.1621387898921966,0.1649511154983776,0.1593273151863183,0.1621387898921966,127948800,1.7645822086897134,0.005623800312059307,0.0</t>
  </si>
  <si>
    <t>1996-08-05,0.1621387500377729,0.1640139211188156,0.1565158020081618,0.1574529558420181,101012800,-2.8900141991278216,0.007498119110653817,-0.004685794195754794</t>
  </si>
  <si>
    <t>1996-08-06,0.1574529413422223,0.1612015813589096,0.1555786213338786,0.1612015813589096,93587200,2.380790818974976,0.005622960025031015,0.0037486400166873157</t>
  </si>
  <si>
    <t>1996-08-07,0.1630759609591733,0.1696369280293103,0.1621387943559202,0.1677626073360443,248460800,4.070075443321364,0.007498133673390084,0.004686646376871023</t>
  </si>
  <si>
    <t>1996-08-08,0.1677626002909928,0.1677626002909928,0.1640139590618819,0.1658882796764373,101516800,-1.1172499577647654,0.003748641229110894,-0.0018743206145555025</t>
  </si>
  <si>
    <t>1996-08-09,0.1668254298687787,0.1752598661825879,0.1658882758397951,0.1733855456113815,230787200,4.519466926516769,0.009371590342792807,0.00656011574260279</t>
  </si>
  <si>
    <t>1996-08-12,0.1752598259337845,0.1771349969746244,0.1677625578839622,0.1724483519792556,151345600,-0.540525814202808,0.00937243909066221,-0.002811473954528909</t>
  </si>
  <si>
    <t>1996-08-13,0.1715112461114457,0.1733855669129246,0.1677626170217287,0.1686997711658477,103510400,-2.1737411638812487,0.005622949891195883,-0.002811474945597997</t>
  </si>
  <si>
    <t>1996-08-14,0.1696369298243638,0.172448404637393,0.1696369298243638,0.1705740839242935,71859200,1.1110345589047554,0.0028114748130292078,0.000937154099929699</t>
  </si>
  <si>
    <t>1996-08-15,0.1696368853926349,0.1705740392471028,0.1668253988027572,0.1668253988027572,107620800,-2.1976873832721733,0.0037486404443455856,-0.002811486589877704</t>
  </si>
  <si>
    <t>1996-08-16,0.1696369378232076,0.1696369378232076,0.1658882962202498,0.1686997711658477,141758400,1.1235533537112152,0.003748641602957792,-0.0009371666573599058</t>
  </si>
  <si>
    <t>1996-08-19,0.1677626224974993,0.1771350651979446,0.1677626224974993,0.1771350651979446,226318400,5.000181075411314,0.009372442700445321,0.009372442700445321</t>
  </si>
  <si>
    <t>1996-08-20,0.1790093475320963,0.1790093475320963,0.1752598557133897,0.1761970221996307,211758400,-0.5295636960788386,0.003749491818706596,-0.0028123253324655872</t>
  </si>
  <si>
    <t>1996-08-21,0.176196992260785,0.1771349969746244,0.1715111856522551,0.1724483519792556,113344000,-2.1275445938739423,0.005623811322369304,-0.0037486402815294084</t>
  </si>
  <si>
    <t>1996-08-22,0.1724484183810299,0.1743227392435073,0.1715112516931705,0.1743227392435073,87684800,1.0869267480603018,0.0028114875503368053,0.0018743208624774077</t>
  </si>
  <si>
    <t>1996-08-23,0.1724483818803195,0.1799465021303265,0.1724483818803195,0.179009348154068,203459200,2.688466766239883,0.007498120250007012,0.0065609662737484975</t>
  </si>
  <si>
    <t>1996-08-26,0.1790093405266213,0.1808836609125137,0.1761970153042152,0.1808836609125137,89678400,1.047047418346292,0.004686645608298512,0.001874320385892414</t>
  </si>
  <si>
    <t>1996-08-27,0.1808836823809989,0.1874437982536017,0.1799465158202045,0.1863899081945419,289307200,3.0440821764943005,0.007497282433397201,0.005506225813543014</t>
  </si>
  <si>
    <t>1996-08-28,0.1865066140890121,0.1874437805613502,0.1836951396984745,0.1865066140890121,163598400,0.06261384835726247,0.003748640862875685,0.0</t>
  </si>
  <si>
    <t>1996-08-29,0.1865065967284392,0.1865065967284392,0.1827579687277349,0.1836951225996017,106926400,-1.5074486785056296,0.0037486280007043016,-0.0028114741288375045</t>
  </si>
  <si>
    <t>1996-08-30,0.1855694809264598,0.1855694809264598,0.1818208396434784,0.1818208396434784,105728000,-1.0203226572371493,0.003748641282981413,-0.003748641282981413</t>
  </si>
  <si>
    <t>1996-09-03,0.1808836609125137,0.1827579812984061,0.1790093405266213,0.1808836609125137,68297600,-0.5154407672972705,0.0037486407717848003,0.0</t>
  </si>
  <si>
    <t>1996-09-04,0.1790093405266213,0.1846322891710604,0.1790093405266213,0.1808836609125137,101449600,0.0,0.005622948644439102,0.001874320385892414</t>
  </si>
  <si>
    <t>1996-09-05,0.1761969948262073,0.1780721533811131,0.1715111881494522,0.1715111881494522,279585600,-5.181492189941128,0.006560965231660887,-0.004685806676755083</t>
  </si>
  <si>
    <t>1996-09-06,0.1733855057930198,0.1743226721200203,0.1696368780247268,0.1724483519792556,240833600,0.5464155661884629,0.004685794095293516,-0.0009371538137642188</t>
  </si>
  <si>
    <t>1996-09-09,0.1696369237173104,0.1705740777835018,0.1640139617804424,0.1649511158466339,148243200,-4.347525532469887,0.0065601160030594186,-0.004685807870676489</t>
  </si>
  <si>
    <t>1996-09-10,0.1658882260231661,0.1658882260231661,0.1612015813589096,0.1612015813589096,155713600,-2.2731185954573907,0.004686644664256501,-0.004686644664256501</t>
  </si>
  <si>
    <t>1996-09-11,0.161201636708621,0.1630759573605258,0.1574529954048115,0.1583901494741439,147201600,-1.7440473356809982,0.005622961955714295,-0.002811487234477106</t>
  </si>
  <si>
    <t>1996-09-12,0.1574529454815908,0.1583900992537822,0.1518299853087347,0.152767151594162,260915200,-3.5500931709770422,0.006560113945047491,-0.0046857938874288185</t>
  </si>
  <si>
    <t>1996-09-13,0.1527671616462633,0.1593272760229673,0.1527671616462633,0.1574529558420181,166611200,3.067285210831394,0.006560114376704007,0.004685794195754794</t>
  </si>
  <si>
    <t>1996-09-16,0.1612016402659073,0.1724484028125892,0.1602644736626542,0.1677626073360443,244652800,6.54776624477631,0.012183929149934991,0.006560967070137008</t>
  </si>
  <si>
    <t>1996-09-17,0.1715111856522551,0.1733855057930198,0.1686997116977263,0.1724483519792556,209171200,2.7930804829620293,0.004685794095293516,0.0009371663270004993</t>
  </si>
  <si>
    <t>1996-09-18,0.172448381281144,0.1808836679913396,0.1715112147949031,0.1761970221996307,353360000,2.1737930095302227,0.009372453196436481,0.003748640918486701</t>
  </si>
  <si>
    <t>1996-09-19,0.177135044818307,0.177135044818307,0.1752598732709884,0.1752598732709884,119470400,-0.5318755770914896,0.0018751715473185881,-0.0018751715473185881</t>
  </si>
  <si>
    <t>1996-09-20,0.1752598284855616,0.1761969948262073,0.1705740343220431,0.1715111881494522,149150400,-2.138929494568298,0.005622960504164193,-0.003748640336109388</t>
  </si>
  <si>
    <t>1996-09-23,0.1715112362093362,0.1715112362093362,0.1677626073360443,0.1677626073360443,45763200,-2.1856188239693375,0.003748628873291887,-0.003748628873291887</t>
  </si>
  <si>
    <t>1996-09-24,0.1677626170217287,0.1715112461114457,0.1677626170217287,0.1686997711658477,143785600,0.558624978882305,0.003748629089716987,0.0009371541441189901</t>
  </si>
  <si>
    <t>1996-09-25,0.1686997614260572,0.1696369280293103,0.1649511200395252,0.1677626073360443,109043200,-0.5555216959257536,0.004685807989785101,-0.0009371540900128816</t>
  </si>
  <si>
    <t>1996-09-26,0.1677626073360443,0.1686997614260572,0.1668254407327912,0.1677626073360443,103286400,0.0,0.001874320693265985,0.0</t>
  </si>
  <si>
    <t>1996-09-27,0.1668253975373608,0.1677625638979571,0.1658882436900013,0.167293980717659,81569600,-0.2793391363109965,0.0018743202079558041,0.0004685831802981877</t>
  </si>
  <si>
    <t>1996-09-30,0.1658882907912348,0.167762611531373,0.1658882907912348,0.1663568615913391,85444800,-0.5601630867409724,0.0018743207401382134,0.0004685708001043176</t>
  </si>
  <si>
    <t>1996-10-01,0.1649510639139644,0.1855694229114596,0.1649510639139644,0.1846322566270828,539246400,10.985657496134893,0.020618358997495173,0.019681192713118384</t>
  </si>
  <si>
    <t>1996-10-02,0.1771350651979446,0.1846323361353302,0.1733855725722282,0.1771350651979446,276819200,-4.060607591598087,0.011246763563102002,0.0</t>
  </si>
  <si>
    <t>1996-10-03,0.1771350491894602,0.1780722032794732,0.1677626073360443,0.1677626073360443,227718400,-5.29113637180012,0.010309595943428895,-0.009372441853415875</t>
  </si>
  <si>
    <t>1996-10-04,0.1715112216867446,0.1733855422213038,0.1658882725963059,0.171042650938034,133459200,1.955169661508327,0.007497269624997915,-0.000468570748710595</t>
  </si>
  <si>
    <t>1996-10-07,0.1724483915823979,0.1752598661825879,0.1715112250401751,0.1733855456113815,95715200,1.3697721945366004,0.0037486411424128008,0.0009371540289836167</t>
  </si>
  <si>
    <t>1996-10-08,0.1761970601059848,0.181820861080579,0.1743227392435073,0.1743227392435073,190433600,0.5405258142027414,0.007498121837071686,-0.001874320862477491</t>
  </si>
  <si>
    <t>1996-10-09,0.1752598259337845,0.1771349969746244,0.1715111856522551,0.1724483519792556,85209600,-1.0752396803686226,0.005623811322369304,-0.002811473954528909</t>
  </si>
  <si>
    <t>1996-10-10,0.1790092780419774,0.1836950711144752,0.1780721119195376,0.1813521683216095,276696000,5.16317856341415,0.0056229591949376045,0.0023428902796321094</t>
  </si>
  <si>
    <t>1996-10-11,0.1827580062208436,0.1846323143490945,0.1799465190019877,0.1818208396434784,120691200,0.2584316064188297,0.004685795347106808,-0.0009371665773652005</t>
  </si>
  <si>
    <t>1996-10-14,0.1836951296893305,0.1902560954854585,0.1818208093600203,0.1893180906772613,269684800,4.123427792151779,0.008435286125438202,0.005622960987930803</t>
  </si>
  <si>
    <t>1996-10-15,0.193067569722805,0.194004736144079,0.1874437703479511,0.1893180906772613,363059200,0.0,0.0065609657961279155,-0.0037494790455437077</t>
  </si>
  <si>
    <t>1996-10-16,0.1893180865956345,0.1958790522503105,0.1846322796167642,0.1930675655603408,334745600,1.9805158976969661,0.011246772633546287,0.0037494789647062876</t>
  </si>
  <si>
    <t>1996-10-17,0.2061886406322611,0.2080629608726441,0.1977533549070358,0.1977533549070358,1026625600,2.427020474980046,0.010309605965608287,-0.008435285725225311</t>
  </si>
  <si>
    <t>1996-10-18,0.1986905472045281,0.1996277011903599,0.1949419062347237,0.1991591304540634,382659200,0.7108731721332529,0.004685794955636202,0.00046858324953527597</t>
  </si>
  <si>
    <t>1996-10-21,0.1986905469655065,0.1996277009502109,0.1911932650349167,0.1921304315328598,187611200,-3.5291873915992866,0.008434435915294192,-0.0065601154326467015</t>
  </si>
  <si>
    <t>1996-10-22,0.1921304262835329,0.1921304262835329,0.1818208192670366,0.1865066140890121,213718400,-2.927083127321184,0.010309607016496303,-0.005623812194520822</t>
  </si>
  <si>
    <t>1996-10-23,0.185569480061531,0.1893181213270403,0.182758005369019,0.185569480061531,160059200,-0.5024669136043713,0.006560115958021279,0.0</t>
  </si>
  <si>
    <t>1996-10-24,0.1874438006942856,0.1874438006942856,0.1836951594287764,0.185569480061531,84369600,0.0,0.003748641265509195,-0.0018743206327545836</t>
  </si>
  <si>
    <t>1996-10-25,0.1865065967284392,0.1874437631135431,0.1836951225996017,0.1836951225996017,77560000,-1.0100569669688308,0.0037486405139414147,-0.0028114741288375045</t>
  </si>
  <si>
    <t>1996-10-28,0.1883809169854099,0.1883809169854099,0.1836951225996017,0.1836951225996017,119996800,0.0,0.004685794385808212,-0.004685794385808212</t>
  </si>
  <si>
    <t>1996-10-29,0.1846323361176745,0.1855695028055339,0.173385572555648,0.1743227392435073,199628800,-5.102140559563617,0.0121839302498859,-0.010309596874167187</t>
  </si>
  <si>
    <t>1996-10-30,0.1761969948262073,0.1799464735491678,0.1715111881494522,0.1715111881494522,257051200,-1.6128424244915673,0.00843528539971558,-0.004685806676755083</t>
  </si>
  <si>
    <t>1996-10-31,0.1743226721200203,0.1752598259337845,0.1668253915569616,0.1724483519792556,194219200,0.5464155661884629,0.008434434376822897,-0.001874320140764718</t>
  </si>
  <si>
    <t>1996-11-01,0.1752598727545782,0.1818208396434784,0.1733855521130874,0.1818208396434784,211332800,5.434953455136671,0.008435287530390995,0.006560966888900205</t>
  </si>
  <si>
    <t>1996-11-04,0.1827579587697982,0.1836951125906023,0.1780721521260685,0.1827579587697982,91268800,0.5154079852218052,0.0056229604645338105,0.0</t>
  </si>
  <si>
    <t>1996-11-05,0.1836951329640619,0.1940047396025997,0.1836951329640619,0.1911932528018951,378112000,4.61555496071282,0.010309606638537805,0.007498119837833217</t>
  </si>
  <si>
    <t>1996-11-06,0.1921304192398759,0.1930675731646189,0.1865066072515286,0.1911932528018951,180308800,0.0,0.0065609659130903,-0.0009371664379807798</t>
  </si>
  <si>
    <t>1996-11-07,0.1902561327017303,0.1949419281849823,0.1893181277100487,0.1940047740936279,155075200,1.470512819113945,0.005623800474933605,0.0037486413918975947</t>
  </si>
  <si>
    <t>1996-11-08,0.1940047758688479,0.1968162506818771,0.193067609255678,0.1968162506818771,188708800,1.4491790737543253,0.003748641426199101,0.0028114748130292078</t>
  </si>
  <si>
    <t>1996-11-11,0.1977533675029812,0.1977533675029812,0.1940047392966826,0.1949418932199478,92534400,-0.9523387705209996,0.003748628206298593,-0.0028114742830334105</t>
  </si>
  <si>
    <t>1996-11-12,0.1958790564733893,0.1968162103814256,0.1883809242559873,0.1893180906772613,142956800,-2.8848609448669404,0.008435286125438313,-0.006560965796127999</t>
  </si>
  <si>
    <t>1996-11-13,0.1902560975826283,0.1940047382825696,0.187443772414121,0.1916618347167968,83608000,1.237992645684871,0.006560965868448593,0.0014057371341684999</t>
  </si>
  <si>
    <t>1996-11-14,0.1911932650349167,0.1930675855175641,0.1902561110502123,0.1921304315328598,48529600,0.24449145900926617,0.0028114744673517766,0.0009371664979430927</t>
  </si>
  <si>
    <t>1996-11-15,0.1940047131344686,0.1949418669313554,0.1874437481164932,0.1874437481164932,130715200,-2.4393238379652793,0.0074981188148622036,-0.006560965017975401</t>
  </si>
  <si>
    <t>1996-11-18,0.1874438006942856,0.1883809547540431,0.1836951594287764,0.185569480061531,152835200,-0.9999096122413009,0.004685795325266695,-0.0018743206327545836</t>
  </si>
  <si>
    <t>1996-11-19,0.1865066140890121,0.18838093452045,0.1846322936575742,0.1865066140890121,124432000,0.5050043935944437,0.003748640862875796,0.0</t>
  </si>
  <si>
    <t>1996-11-20,0.1865065818063703,0.1902560729204494,0.1865065818063703,0.1874437481164932,103096000,0.5024669136043824,0.003749491114079101,0.0009371663101228889</t>
  </si>
  <si>
    <t>1996-11-21,0.1865065967284392,0.1874437631135431,0.1827579687277349,0.1836951225996017,70604800,-1.9998669225082866,0.004685794385808212,-0.0028114741288375045</t>
  </si>
  <si>
    <t>1996-11-22,0.1836951296893305,0.1893180906772613,0.1836951296893305,0.1893180906772613,103980800,3.061032866896496,0.005622960987930803,0.005622960987930803</t>
  </si>
  <si>
    <t>1996-11-25,0.1902560729204494,0.1911932267173361,0.1874437481164932,0.1874437481164932,78948800,-0.9900493682684419,0.0037494786008429037,-0.002812324803956212</t>
  </si>
  <si>
    <t>1996-11-26,0.1865066349905852,0.1874438015679505,0.1799465190019877,0.1818208396434784,112985600,-2.999784484420498,0.007497282565962826,-0.004685795347106808</t>
  </si>
  <si>
    <t>1996-11-27,0.1808836484707642,0.1846322764714685,0.1808836484707642,0.1836951225996017,89040000,1.0308405570002233,0.003748628000704274,0.0028114741288374767</t>
  </si>
  <si>
    <t>1996-11-29,0.1836951352347333,0.1846322891710604,0.1799464944629485,0.1808836609125137,42291200,-1.5305042656010515,0.004685794708111896,-0.0028114743222195926</t>
  </si>
  <si>
    <t>1996-12-02,0.1808836579403179,0.1883809268474578,0.1790093375852235,0.1883809268474578,174977600,4.144799976472302,0.009371589262234303,0.007497268907139892</t>
  </si>
  <si>
    <t>1996-12-03,0.189318093281624,0.1911932520236531,0.1874437729265295,0.1883809268474578,275531200,0.0,0.003749479097123587,-0.0009371664341661923</t>
  </si>
  <si>
    <t>1996-12-04,0.1883809019133799,0.1902560729204494,0.1865065818063703,0.1874437481164932,190825600,-0.4974913047983254,0.003749491114079101,-0.0009371537968866916</t>
  </si>
  <si>
    <t>1996-12-05,0.1874437481164932,0.1893180682235028,0.1874437481164932,0.1874437481164932,142139200,0.0,0.0018743201070096083,0.0</t>
  </si>
  <si>
    <t>1996-12-06,0.1827579782954124,0.1902560981027248,0.1799464915061518,0.1883809268474578,229387200,0.4999786551334706,0.010309606596573012,0.005622948552045398</t>
  </si>
  <si>
    <t>1996-12-09,0.1893180682235028,0.1902560729204494,0.186038011164545,0.1874437481164932,158648000,-0.4974913047983254,0.0042180617559044176,-0.0018743201070096083</t>
  </si>
  <si>
    <t>1996-12-10,0.1865065967284392,0.1874437631135431,0.181820802342631,0.1836951225996017,184284800,-1.9998669225082866,0.005622960770912094,-0.0028114741288375045</t>
  </si>
  <si>
    <t>1996-12-11,0.1780722061614322,0.181820847608633,0.1780722061614322,0.1799465268850326,163363200,-2.040661538270594,0.003748641447200801,0.0018743207236003867</t>
  </si>
  <si>
    <t>1996-12-12,0.1808836686198237,0.1818208225960822,0.179009348154068,0.179009348154068,87001600,-0.5208095689245296,0.0028114744420142113,-0.0018743204657556967</t>
  </si>
  <si>
    <t>1996-12-13,0.178072219355624,0.1790093860434833,0.1743227392435073,0.1743227392435073,89096000,-2.6180805409821817,0.004686646799975991,-0.0037494801121167043</t>
  </si>
  <si>
    <t>1996-12-16,0.1761969895252147,0.1761969895252147,0.168699709078556,0.1696368753910064,149240000,-2.68803936470694,0.007497280446658705,-0.006560114134208317</t>
  </si>
  <si>
    <t>1996-12-17,0.1677626170217287,0.1686997711658477,0.1668254503643688,0.1686997711658477,157248000,-0.5524177588149382,0.001874320801478896,0.0009371541441189901</t>
  </si>
  <si>
    <t>1996-12-18,0.1705740710111915,0.1733855456113815,0.1696369169822079,0.1733855456113815,205072000,2.7775819807883684,0.003748628629173606,0.0028114746001899893</t>
  </si>
  <si>
    <t>1996-12-19,0.1724483594692756,0.1743226796914484,0.1668253988027572,0.1668253988027572,136886400,-3.7835603801299023,0.007497280888691199,-0.005622960666518406</t>
  </si>
  <si>
    <t>1996-12-20,0.1686997403626574,0.1771350270728529,0.1602644536524617,0.1761970221996307,546436800,5.61762385351996,0.016870573420391194,0.0074972818369733185</t>
  </si>
  <si>
    <t>1996-12-23,0.1799465402181015,0.181820861080579,0.1743227392435073,0.1743227392435073,332304000,-1.0637426970813713,0.007498121837071686,-0.005623800974594195</t>
  </si>
  <si>
    <t>1996-12-24,0.1743227121536043,0.1752598661825879,0.1715112250401751,0.1733855456113815,57612800,-0.537619840184278,0.0037486411424128008,-0.0009371665422227837</t>
  </si>
  <si>
    <t>1996-12-26,0.1743226721200203,0.1743226721200203,0.1715111856522551,0.1724483519792556,84884800,-0.540525814202808,0.0028114864677652174,-0.001874320140764718</t>
  </si>
  <si>
    <t>1996-12-27,0.1715112250401751,0.1780721916830485,0.1715112250401751,0.1733855456113815,136998400,0.5434633740301731,0.006560966642873395,0.0018743205712064004</t>
  </si>
  <si>
    <t>1996-12-30,0.1733855175214848,0.1743226839118788,0.1630759239196777,0.1630759239196777,261800000,-5.9460675659846025,0.011246759992201094,-0.010309593601807082</t>
  </si>
  <si>
    <t>1996-12-31,0.1602644501375709,0.1612016166032581,0.1555786553488498,0.156515821814537,383745600,-4.022728767964456,0.00562296125440831,-0.003748628323033909</t>
  </si>
  <si>
    <t>1997-01-02,0.1583901096758744,0.1593272760229673,0.1555786356610689,0.1574529558420181,143113600,0.5987471532376887,0.0037486403618984254,-0.0009371538338563135</t>
  </si>
  <si>
    <t>1997-01-03,0.1583901169941817,0.1668254028416751,0.1574529631170249,0.1630759239196777,119716800,3.5712051562254876,0.009372439724650211,0.004685806925496</t>
  </si>
  <si>
    <t>1997-01-06,0.1321479749454746,0.1375366511603421,0.1293365004077969,0.1340222954750061,1882832000,-17.816013392008646,0.00820015075254521,0.0018743205295315146</t>
  </si>
  <si>
    <t>1997-01-07,0.1358965984474252,0.1368337648477336,0.1312108039855957,0.1312108039855957,976931200,-2.0977789400232427,0.005622960862137899,-0.0046857944618294844</t>
  </si>
  <si>
    <t>1997-01-08,0.1368337442839466,0.1377717489301932,0.1302736305206114,0.1321479380130767,1100131200,0.7142201701499262,0.007498118409581811,-0.004685806270869897</t>
  </si>
  <si>
    <t>1997-01-09,0.1330851167440414,0.1340222705780954,0.1312107965626968,0.1330851167440414,446656000,0.7091890687480396,0.0028114740153986073,0.0</t>
  </si>
  <si>
    <t>1997-01-10,0.1321479792319743,0.1368337869644165,0.1321479792319743,0.1368337869644165,353718400,2.816746389143443,0.004685807732442204,0.004685807732442204</t>
  </si>
  <si>
    <t>1997-01-13,0.1387089639296311,0.1387089639296311,0.1358966380357742,0.1358966380357742,305748800,-0.6848812339645405,0.0028123258938569096,-0.0028123258938569096</t>
  </si>
  <si>
    <t>1997-01-14,0.1377717874343207,0.1377717874343207,0.1330851414668598,0.1340222954750061,255774400,-1.3792413026985195,0.004686645967460906,-0.0037494919593145937</t>
  </si>
  <si>
    <t>1997-01-15,0.1349594679656073,0.1349594679656073,0.1283993520787149,0.1293365061283111,433092800,-3.4962759965328716,0.006560115886892398,-0.0056229618372961865</t>
  </si>
  <si>
    <t>1997-01-16,0.1283993681383358,0.1283993681383358,0.1246507264446083,0.1255878806114196,671305600,-2.898350689303919,0.003748641693727503,-0.0028114875269162065</t>
  </si>
  <si>
    <t>1997-01-17,0.1255878806114196,0.1283993681383358,0.1246507264446083,0.1255878806114196,325147200,0.0,0.003748641693727503,0.0</t>
  </si>
  <si>
    <t>1997-01-20,0.1265250554989443,0.1283993764673922,0.1255878887580994,0.1269936263561248,291625600,1.1193323255885623,0.0028114877092927926,0.00046857085718049474</t>
  </si>
  <si>
    <t>1997-01-21,0.1274621855158791,0.1293365061283111,0.1265250314662828,0.1293365061283111,284827200,1.8448798096498464,0.0028114746620283015,0.0018743206124320066</t>
  </si>
  <si>
    <t>1997-01-22,0.1302736590088599,0.1312108129600294,0.1274621721288748,0.1288679093122482,205620800,-0.36230823770515563,0.003748640831154587,-0.0014057496966116967</t>
  </si>
  <si>
    <t>1997-01-23,0.1293365061283111,0.1302736726911469,0.1283993520787149,0.1293365061283111,172345600,0.3636256835109153,0.0018743206124320066,0.0</t>
  </si>
  <si>
    <t>1997-01-24,0.129336458462462,0.129336458462462,0.1265249848365783,0.1265249848365783,188283200,-2.1738033412960434,0.002811473625883687,-0.002811473625883687</t>
  </si>
  <si>
    <t>1997-01-27,0.1283993274861745,0.1293364813562761,0.1246506869792938,0.1246506869792938,214043200,-1.4813658027348464,0.0046857943769823,-0.0037486405068807016</t>
  </si>
  <si>
    <t>1997-01-28,0.1274621611028357,0.1274621611028357,0.1237126822090658,0.1246506869792938,210560000,0.0,0.003749478893769906,-0.002811474123541907</t>
  </si>
  <si>
    <t>1997-01-29,0.1246506869792938,0.1255878408493954,0.1237126822090658,0.1246506869792938,151704000,0.0,0.0018751586403295967,0.0</t>
  </si>
  <si>
    <t>1997-01-30,0.1255878806114196,0.1255878806114196,0.1237127213774012,0.1255878806114196,139932800,0.7518559703417305,0.0018751592340183892,0.0</t>
  </si>
  <si>
    <t>1997-01-31,0.1246506869792938,0.1246506869792938,0.1237126822090658,0.1246506869792938,199628800,-0.7462452806457964,0.0009380047702279987,0.0</t>
  </si>
  <si>
    <t>1997-02-03,0.1265250280716628,0.1274621820961156,0.1218383820226541,0.1223069652915,368110400,-1.8802316654565443,0.005623800073461499,-0.004218062780162804</t>
  </si>
  <si>
    <t>1997-02-04,0.1218383505862373,0.1227755043688881,0.1134039164894365,0.115278236567974,712644800,-5.74679349354642,0.009371587879451596,-0.006560114018263313</t>
  </si>
  <si>
    <t>1997-02-05,0.114341102540493,0.117152589708352,0.114341102540493,0.114341102540493,394486400,-0.8129323065489635,0.002811487167859006,0.0</t>
  </si>
  <si>
    <t>1997-02-06,0.1143410729956978,0.1209011871702234,0.1143410729956978,0.1199640333652496,399504000,4.917681131127183,0.006560114174525594,0.005622960369551802</t>
  </si>
  <si>
    <t>1997-02-07,0.1237127033217396,0.1237127033217396,0.1180897416018101,0.1185583248734474,235267200,-1.1717749498487584,0.005622961719929501,-0.005154378448292196</t>
  </si>
  <si>
    <t>1997-02-10,0.1209011998029808,0.1209011998029808,0.1171525716781616,0.1171525716781616,185404800,-1.185706020042332,0.0037486281248192005,-0.0037486281248192005</t>
  </si>
  <si>
    <t>1997-02-11,0.1190268983777462,0.1199640649426408,0.1162154237095416,0.1176211610436439,140078400,0.399982141894073,0.0037486412330991897,-0.0014057373341023055</t>
  </si>
  <si>
    <t>1997-02-12,0.1180897280573844,0.1190268819799319,0.1162154076990518,0.1180897280573844,176265600,0.398369655241404,0.002811474280880105,0.0</t>
  </si>
  <si>
    <t>1997-02-13,0.1180897739750321,0.1209012493491172,0.1162154528878944,0.1209012493491172,195832000,2.3808347584360456,0.004685796461222802,0.00281147537408509</t>
  </si>
  <si>
    <t>1997-02-14,0.1218383820226541,0.1227755360471068,0.1199640614605093,0.1223069652915,237249600,1.162697614748076,0.002811474586597501,0.0004685832688458985</t>
  </si>
  <si>
    <t>1997-02-18,0.1246507053405878,0.1340222954750061,0.1218383799026584,0.1340222954750061,368278400,9.578628785028243,0.0121839155723477,0.009371590134418309</t>
  </si>
  <si>
    <t>1997-02-19,0.1340222580187776,0.1340222580187776,0.1283993105149105,0.1321479380130767,241292800,-1.3985415301881243,0.005622947503867104,-0.0018743200057008969</t>
  </si>
  <si>
    <t>1997-02-20,0.1321479425861722,0.1321479425861722,0.1274621486663818,0.1274621486663818,124947200,-3.5458664108941385,0.004685793919790404,-0.004685793919790404</t>
  </si>
  <si>
    <t>1997-02-21,0.1265250011811715,0.12746215500645,0.1199640359644268,0.1227755099534988,211086400,-3.6768866380479492,0.007498119042023202,-0.003749491227672694</t>
  </si>
  <si>
    <t>1997-02-24,0.1218383619556254,0.1265250072327341,0.1218383619556254,0.1246506869792938,117588800,1.5273217162813824,0.0046866452771087,0.002812325023668391</t>
  </si>
  <si>
    <t>1997-02-25,0.1274621385407946,0.1302736246799132,0.1265249848365783,0.1265249848365783,138084800,1.5036402146711536,0.0037486398433349,-0.0009371537042162925</t>
  </si>
  <si>
    <t>1997-02-26,0.127462175807056,0.1283993422985077,0.1255878553373914,0.1283993422985077,103174400,1.4814129117267427,0.0028114869611162996,0.0009371664914517019</t>
  </si>
  <si>
    <t>1997-02-27,0.1274621486663818,0.1283993149582814,0.1255878285958185,0.1274621486663818,102995200,-0.7299053214361972,0.0028114863624629227,0.0</t>
  </si>
  <si>
    <t>1997-02-28,0.1265249985289869,0.1265249985289869,0.1218383535742759,0.1218383535742759,121878400,-4.412129523114794,0.004686644954711008,-0.004686644954711008</t>
  </si>
  <si>
    <t>1997-03-03,0.1237127372364451,0.1237127372364451,0.1199640950621698,0.1209012493491172,130457600,-0.7691373017343239,0.003748642174275299,-0.002811487887327907</t>
  </si>
  <si>
    <t>1997-03-04,0.1218383756706169,0.1237126961350441,0.1199640552061898,0.1237126961350441,103196800,2.3254075545642294,0.0037486409288542966,0.0018743204644272038</t>
  </si>
  <si>
    <t>1997-03-05,0.1246506748171547,0.1274621486663818,0.1237126701384477,0.1274621486663818,96163200,3.0307742442577057,0.0037494785279341136,0.002811473849227114</t>
  </si>
  <si>
    <t>1997-03-06,0.1274621611028357,0.1274621611028357,0.1237126822090658,0.1246506869792938,116289600,-2.2057228098725234,0.003749478893769906,-0.002811474123541907</t>
  </si>
  <si>
    <t>1997-03-07,0.1255878549864548,0.1255878549864548,0.1227755296462112,0.1237126961350441,70616000,-0.7524955272853906,0.0028123253402436016,-0.0018751588514107076</t>
  </si>
  <si>
    <t>1997-03-10,0.1246506869792938,0.1255878408493954,0.1232440990173964,0.1246506869792938,99187200,0.758200955563848,0.002343741831998994,0.0</t>
  </si>
  <si>
    <t>1997-03-11,0.124650681017378,0.124650681017378,0.1199640359644268,0.1227755099534988,98504000,-1.5043455204594935,0.004686645052951202,-0.0018751710638792024</t>
  </si>
  <si>
    <t>1997-03-12,0.1218383535742759,0.1255878322101165,0.1209011872554055,0.1218383535742759,70996800,-0.7633088875605987,0.0046866449547109945,0.0</t>
  </si>
  <si>
    <t>1997-03-13,0.1227755099534988,0.1227755099534988,0.1209011897897053,0.1227755099534988,105089600,0.7691801076838978,0.0018743201637935053,0.0</t>
  </si>
  <si>
    <t>1997-03-14,0.1227755651629416,0.1255878913167399,0.1218384109162457,0.1241813153028488,230417600,1.1450209816945112,0.003749480400494193,0.001405750139907208</t>
  </si>
  <si>
    <t>1997-03-17,0.1218383756706169,0.1237126961350441,0.1199640552061898,0.1237126961350441,192752000,-0.37736689022970227,0.0037486409288542966,0.0018743204644272038</t>
  </si>
  <si>
    <t>1997-03-18,0.12277550737991,0.1237126736987804,0.1209011872554055,0.1218383535742759,127075200,-1.5150769640669526,0.002811486443374908,-0.0009371538056340972</t>
  </si>
  <si>
    <t>1997-03-19,0.1227755704362549,0.1227755704362549,0.1190269282619796,0.1209012493491172,208230400,-0.7691373017343239,0.003748642174275299,-0.001874321087137698</t>
  </si>
  <si>
    <t>1997-03-20,0.1199640646791009,0.1312108267407432,0.1190268981162651,0.1293365061283111,317038400,6.976980655374421,0.012183928624478091,0.009372441449210206</t>
  </si>
  <si>
    <t>1997-03-21,0.1312108016097164,0.1312108016097164,0.122775515825727,0.1246506869792938,136460800,-3.622967164714219,0.008435285783989402,-0.006560114630422609</t>
  </si>
  <si>
    <t>1997-03-24,0.1237126961350441,0.1246507010108605,0.1218383756706169,0.1237126961350441,71220800,-0.7524955272853906,0.0028123253402436016,0.0</t>
  </si>
  <si>
    <t>1997-03-25,0.1246507010108605,0.1246507010108605,0.1205502003268925,0.1237126961350441,112560000,0.0,0.004100500683968,-0.0009380048758163978</t>
  </si>
  <si>
    <t>1997-03-26,0.1227755546973487,0.1265250472914721,0.1218384005305374,0.1255878806114196,106836800,1.5157575050571692,0.004686646760934693,0.002812325914070893</t>
  </si>
  <si>
    <t>1997-03-27,0.1312107835898432,0.1443318619488275,0.1293364635938131,0.1396460682153701,1138905600,11.193904647095554,0.0149953983550144,0.008435284625526895</t>
  </si>
  <si>
    <t>1997-03-31,0.1396461124935696,0.1452690617513172,0.1293365046031005,0.1368337869644165,970244800,-2.013863538654259,0.015932557148216703,-0.002812325529153087</t>
  </si>
  <si>
    <t>1997-04-01,0.1321479578726666,0.1335537074731292,0.1302736500985247,0.1312108039855957,220259200,-4.109352743619565,0.003280057374604489,-0.0009371538870708851</t>
  </si>
  <si>
    <t>1997-04-02,0.1340222632067415,0.13542801265036,0.1321479431284863,0.1349594295024871,222432000,2.8569488205429483,0.0032800695218737075,0.0009371662957456117</t>
  </si>
  <si>
    <t>1997-04-03,0.1387088948669371,0.1433947008739901,0.1368337365800317,0.1415203809738159,548856000,4.861425018996446,0.006560964293958388,0.0028114861068787855</t>
  </si>
  <si>
    <t>1997-04-04,0.143394748262373,0.1471433767883147,0.1424575817459583,0.1443319022655487,475249600,1.9866546941058605,0.0046857950423564165,0.0009371540031757053</t>
  </si>
  <si>
    <t>1997-04-07,0.1480805505362789,0.1490177045852207,0.1443319093140324,0.1462062299251556,255259200,1.2986232635931128,0.004685795271188314,-0.0018743206111232757</t>
  </si>
  <si>
    <t>1997-04-08,0.1471433514140914,0.1471433514140914,0.1396460831418398,0.143394723534584,193827200,-1.9229730443161452,0.0074972682722516115,-0.0037486278795074157</t>
  </si>
  <si>
    <t>1997-04-09,0.1443319252260234,0.1443319252260234,0.141520450256005,0.1424576044082641,244988800,-0.65352413479417,0.002811474970018407,-0.0018743208177592896</t>
  </si>
  <si>
    <t>1997-04-10,0.1424575346672856,0.1433947008739901,0.1387088948669371,0.1415203809738159,116984000,-0.6578963884316447,0.004685806007052984,-0.0009371536934697222</t>
  </si>
  <si>
    <t>1997-04-11,0.1415204330838986,0.1415204330838986,0.1358966204126322,0.1368337869644165,79564800,-3.311603584692513,0.005623812671266409,-0.004686646119482107</t>
  </si>
  <si>
    <t>1997-04-14,0.1377718165186246,0.1415204583690441,0.1349594904869994,0.1405832916498184,112358400,2.7401892241547987,0.006560967882044688,0.0028114751311937858</t>
  </si>
  <si>
    <t>1997-04-15,0.143394773807338,0.1443319279774624,0.1358966394929793,0.1382403820753097,136046400,-1.6665633212975872,0.008435288484483078,-0.005154391732028307</t>
  </si>
  <si>
    <t>1997-04-16,0.1396460694318667,0.1424575431937856,0.137771749419509,0.1391774863004684,86217600,0.6778802337570111,0.004685793774276581,-0.00046858313139830354</t>
  </si>
  <si>
    <t>1997-04-17,0.1368338035678446,0.1433947710737642,0.1358966369023445,0.1424576044082641,219464000,2.35678786489526,0.007498134171419701,0.005623800840419496</t>
  </si>
  <si>
    <t>1997-04-18,0.1433947467590685,0.1433947467590685,0.1377717852592468,0.1377717852592468,141444800,-3.2892727408137423,0.005622961499821694,-0.005622961499821694</t>
  </si>
  <si>
    <t>1997-04-21,0.1396460743415542,0.1396460743415542,0.1349594295024871,0.1349594295024871,89152000,-2.0413147376058594,0.004686644839067111,-0.004686644839067111</t>
  </si>
  <si>
    <t>1997-04-22,0.1358966088970463,0.1387089341878891,0.1340222884655432,0.1387089341878891,94651200,2.7782458026268664,0.004686645722345895,0.0028123252908427987</t>
  </si>
  <si>
    <t>1997-04-23,0.1377718097695557,0.1387089639296311,0.1358966380357742,0.1358966380357742,54488000,-2.0274801825709954,0.0028123258938569096,-0.0018751717337814888</t>
  </si>
  <si>
    <t>1997-04-24,0.1387089414424669,0.1387089414424669,0.1330851414668598,0.1340222954750061,74939200,-1.3792413026985195,0.005623799975607108,-0.004686645967460795</t>
  </si>
  <si>
    <t>1997-04-25,0.1321479578726666,0.1340222781600459,0.1302736500985247,0.1312108039855957,87382400,-2.0977789400232427,0.003748628061521181,-0.0009371538870708851</t>
  </si>
  <si>
    <t>1997-04-28,0.1330851042725449,0.1340222580187776,0.1312107842668441,0.1321479380130767,46771200,0.7142201701499262,0.0028114737519334965,-0.000937166259468214</t>
  </si>
  <si>
    <t>1997-04-29,0.1349594382063676,0.1349594382063676,0.1312107978080977,0.1326165348291397,51755200,0.3546001724344938,0.0037486403982699146,-0.002342903377227895</t>
  </si>
  <si>
    <t>1997-04-30,0.1274621486663818,0.1293364687369451,0.1255878285958185,0.1274621486663818,257633600,-3.8866843937663598,0.003748640141126608,0.0</t>
  </si>
  <si>
    <t>1997-05-01,0.1265249948877181,0.1283993149582814,0.1255878285958185,0.1274621486663818,72340800,0.0,0.0028114863624629227,0.000937153778663713</t>
  </si>
  <si>
    <t>1997-05-02,0.1274621486663818,0.1283993149582814,0.1255878285958185,0.1274621486663818,101987200,0.0,0.0028114863624629227,0.0</t>
  </si>
  <si>
    <t>1997-05-05,0.1274621486663818,0.1283993149582814,0.1255878285958185,0.1274621486663818,98492800,0.0,0.0028114863624629227,0.0</t>
  </si>
  <si>
    <t>1997-05-06,0.1274621385407946,0.1283993047582458,0.1255878186191271,0.1265249848365783,83148800,-0.7352487303947886,0.0028114861391186907,-0.0009371537042162925</t>
  </si>
  <si>
    <t>1997-05-07,0.1265250214752877,0.127462175450882,0.1227755296462112,0.1237126961350441,114217600,-2.2227141186119237,0.004686645804670805,-0.0028123253402436155</t>
  </si>
  <si>
    <t>1997-05-08,0.1246506748171547,0.1283993149582814,0.1237126701384477,0.1274621486663818,82936000,3.0307742442577057,0.0046866448198337185,0.002811473849227114</t>
  </si>
  <si>
    <t>1997-05-09,0.1274622068261684,0.1312108486777645,0.1274622068261684,0.1279307901859283,188372800,0.36767112782092326,0.003748641851596096,0.0004685833597598832</t>
  </si>
  <si>
    <t>1997-05-12,0.1293364824358318,0.1321479565828407,0.1274621621667467,0.1316793859004974,164976000,2.930174752396275,0.0046857944160940135,0.002342903464665619</t>
  </si>
  <si>
    <t>1997-05-13,0.1312108027049168,0.1340222768519258,0.1274621621667467,0.1316793859004974,197019200,0.0,0.006560114685179114,0.0004685831955806019</t>
  </si>
  <si>
    <t>1997-05-14,0.1340222718501817,0.1349594382063676,0.1312107978080977,0.1326165348291397,135643200,0.7116899294703938,0.0037486403982699146,-0.0014057370210419917</t>
  </si>
  <si>
    <t>1997-05-15,0.1330851167440414,0.1349594369253861,0.1312107965626968,0.1330851167440414,99008000,0.3533359663675295,0.003748640362689293,0.0</t>
  </si>
  <si>
    <t>1997-05-16,0.1312108267407432,0.1321479807903395,0.1293365061283111,0.1293365061283111,93296000,-2.8167016022835,0.002811474662028385,-0.00187432061243209</t>
  </si>
  <si>
    <t>1997-05-19,0.1312107888075085,0.1321479425861722,0.1274621486663818,0.1274621486663818,52259200,-1.4492099083531773,0.004685793919790404,-0.003748640141126691</t>
  </si>
  <si>
    <t>1997-05-20,0.1274621855158791,0.1307422434593253,0.125587864903447,0.1293365061283111,84828800,1.4705208421013083,0.005154378555878303,0.0018743206124320066</t>
  </si>
  <si>
    <t>1997-05-21,0.1283993047582458,0.1283993047582458,0.1237126603107188,0.1265249848365783,122248000,-2.1738033412960434,0.004686644447526991,-0.0018743199216674777</t>
  </si>
  <si>
    <t>1997-05-22,0.1255878408493954,0.1265250072327341,0.1237126822090658,0.1246506869792938,76764800,-1.4813658027348464,0.002812325023668308,-0.000937153870101598</t>
  </si>
  <si>
    <t>1997-05-23,0.1246506649149109,0.1274621385407946,0.1246506649149109,0.1265249848365783,67032000,1.5036402146711536,0.002811473625883701,0.0018743199216674084</t>
  </si>
  <si>
    <t>1997-05-27,0.125587864903447,0.1302736726911469,0.125587864903447,0.1293365061283111,82084800,2.222107590342093,0.004685807787699892,0.0037486412248640966</t>
  </si>
  <si>
    <t>1997-05-28,0.1302736350288448,0.1312107888075085,0.1274621486663818,0.1274621486663818,87539200,-1.4492099083531773,0.003748640141126691,-0.0028114863624629782</t>
  </si>
  <si>
    <t>1997-05-29,0.1283993274861745,0.1283993274861745,0.1246506869792938,0.1246506869792938,111182400,-2.2057228098725234,0.0037486405068807016,-0.0037486405068807016</t>
  </si>
  <si>
    <t>1997-05-30,0.1237126822090658,0.1274621611028357,0.122775515825727,0.1246506869792938,177329600,0.0,0.0046866452771087,0.0009380047702279987</t>
  </si>
  <si>
    <t>1997-06-02,0.1274622097265473,0.1274622097265473,0.1255878887580994,0.1269936263561248,41585600,1.8796040628481947,0.00187432096844789,-0.0004685833704224929</t>
  </si>
  <si>
    <t>1997-06-03,0.1255878820418813,0.1269936195647304,0.1246507278643957,0.1251192986965179,65240000,-1.4759226217785026,0.0023428917003347066,-0.0004685833453633992</t>
  </si>
  <si>
    <t>1997-06-04,0.1246506869792938,0.1255878408493954,0.1237126822090658,0.1246506869792938,80404800,-0.3745319244161771,0.0018751586403295967,0.0</t>
  </si>
  <si>
    <t>1997-06-05,0.1246507278643957,0.1283993696008208,0.124181306131868,0.1251192986965179,64612800,0.3759399395062646,0.004218063468952801,0.0004685708321221921</t>
  </si>
  <si>
    <t>1997-06-06,0.1246507264446083,0.1255878806114196,0.1237127213774012,0.1255878806114196,52875200,0.37450810529098266,0.0018751592340183892,0.0009371541668112965</t>
  </si>
  <si>
    <t>1997-06-09,0.125119257657726,0.1269935779111664,0.1246506869792938,0.1246506869792938,74804800,-0.7462452806457964,0.0023428909318725932,-0.0004685706784322008</t>
  </si>
  <si>
    <t>1997-06-10,0.1255878322101165,0.1255878322101165,0.1204326166092066,0.1218383535742759,139048000,-2.256171604962809,0.005155215600909896,-0.003749478635840589</t>
  </si>
  <si>
    <t>1997-06-11,0.1223069652915,0.1232441193159528,0.1218383820226541,0.1223069652915,105403200,0.38461757195233925,0.0014057372932987089,0.0</t>
  </si>
  <si>
    <t>1997-06-12,0.1227755288115709,0.1227755288115709,0.1199640543906622,0.1204326376318931,78691200,-1.5324782649456803,0.002811474420908705,-0.0023428911796778</t>
  </si>
  <si>
    <t>1997-06-13,0.1204326454467572,0.1209012162051552,0.1180897416018101,0.1185583248734474,132070400,-1.5563162904183914,0.0028114746033451044,-0.0018743205733098012</t>
  </si>
  <si>
    <t>1997-06-16,0.1190268821328502,0.1190268821328502,0.1152782539246067,0.1162154078483581,134008000,-1.9761725105261085,0.0037486282082435096,-0.002811474284492105</t>
  </si>
  <si>
    <t>1997-06-17,0.1166840372958424,0.123712738305008,0.1162154538917,0.1225412860512733,142251200,5.44323538507856,0.007497284413307992,0.005857248755430908</t>
  </si>
  <si>
    <t>1997-06-18,0.1209012110437497,0.1218383775470156,0.1180897365604296,0.1194954738020896,109648000,-2.4855396473554947,0.003748640986585991,-0.0014057372416601127</t>
  </si>
  <si>
    <t>1997-06-19,0.1199640484157171,0.1199640484157171,0.1176211448394918,0.1180897280573844,121027200,-1.1764008292342698,0.002342903576225297,-0.0018743203583327095</t>
  </si>
  <si>
    <t>1997-06-20,0.1176211436765414,0.118089726889801,0.1162154065500002,0.1166839897632598,110185600,-1.1903984514567534,0.0018743203398007974,-0.0009371539132815992</t>
  </si>
  <si>
    <t>1997-06-23,0.1162153903506248,0.1171525566465116,0.115278236567974,0.115278236567974,99545600,-1.2047524241654228,0.0018743200785376057,-0.0009371537826508014</t>
  </si>
  <si>
    <t>1997-06-24,0.1157468535141715,0.1166840201850282,0.1143411160211276,0.1148096993565559,111148800,-0.40644030076034676,0.0023429041639005943,-0.0009371541576155967</t>
  </si>
  <si>
    <t>1997-06-25,0.1148096457449875,0.115278228861606,0.1124667426751301,0.1134039089083671,198632000,-1.2244526865477945,0.002811486186475906,-0.0014057368366204026</t>
  </si>
  <si>
    <t>1997-06-26,0.1134039547588698,0.1134039547588698,0.1096544624364397,0.1101230457425117,381987200,-2.89307767028244,0.0037494923224301036,-0.003280909016358108</t>
  </si>
  <si>
    <t>1997-06-27,0.1101230457425117,0.1110602123546558,0.1096544624364397,0.1101230457425117,157953600,0.0,0.0014057499182160982,0.0</t>
  </si>
  <si>
    <t>1997-06-30,0.110591597799922,0.110591597799922,0.1049686372555966,0.1068429574370384,171180800,-2.9785666418478463,0.0056229605443254005,-0.0037486403628836096</t>
  </si>
  <si>
    <t>1997-07-01,0.104500094311271,0.1049686713806555,0.0984085486129294,0.0988771319389343,450676800,-7.455639275801862,0.0065601227677261065,-0.005622962372336698</t>
  </si>
  <si>
    <t>1997-07-02,0.0993456629463979,0.1002828229072703,0.0974705046379123,0.0979390814900398,249961600,-0.9487031333734852,0.0028123182693579885,-0.001406581456358108</t>
  </si>
  <si>
    <t>1997-07-03,0.0984085546416486,0.10403151735846,0.0974705558016657,0.1026257798075676,186782400,4.785319860289294,0.006560961556794295,0.004217225165918992</t>
  </si>
  <si>
    <t>1997-07-07,0.1045000590127183,0.1068429560814862,0.1030943157661629,0.1035628989338874,191475200,0.9131420273511992,0.0037486403153232928,-0.0009371600788309065</t>
  </si>
  <si>
    <t>1997-07-08,0.1040314996641313,0.1049686599575351,0.1026257623523354,0.1030943393707275,95692800,-0.45243959756188223,0.0023428976051996925,-0.0009371602934038076</t>
  </si>
  <si>
    <t>1997-07-09,0.1035629402603695,0.10403151735846,0.1021571964528562,0.1026257798075676,142016000,-0.4544959170599605,0.001874320905603799,-0.0009371604528018995</t>
  </si>
  <si>
    <t>1997-07-10,0.0965333651847033,0.1002828442114774,0.0955962050247395,0.0993456840515136,492508800,-3.1961713345364684,0.004686639186737895,0.0028123188668102983</t>
  </si>
  <si>
    <t>1997-07-11,0.1002828279924917,0.1162153865219837,0.0998142511166033,0.1138724833726883,734944000,14.622476517089677,0.016401135405380393,0.013589655380196589</t>
  </si>
  <si>
    <t>1997-07-14,0.1143410849430002,0.1171525716781616,0.1115296107210764,0.1171525716781616,411006400,2.8804924669448395,0.005622960957085199,0.002811486735161392</t>
  </si>
  <si>
    <t>1997-07-15,0.1180897365604296,0.1199640570537226,0.1171525825704024,0.1194954738020896,418353600,1.9998725511245041,0.0028114744833201977,0.0014057372416599878</t>
  </si>
  <si>
    <t>1997-07-16,0.118558319265145,0.1237126974696137,0.1171525820299697,0.1232441142201423,446252800,3.1370564078947893,0.006560115439644007,0.004685794954997297</t>
  </si>
  <si>
    <t>1997-07-17,0.1274621634108371,0.1358965984474252,0.1232441012490198,0.1312108039855957,746267200,6.4641543459212025,0.012652497198405388,0.0037486405747585994</t>
  </si>
  <si>
    <t>1997-07-18,0.1340222903809037,0.1344908736237858,0.127930758276391,0.1300393640995025,317564800,-0.8927922476732908,0.006560115347394813,-0.003982926281401206</t>
  </si>
  <si>
    <t>1997-07-21,0.1316794114666231,0.1326165655264995,0.119964065995051,0.1211355179548263,354916800,-6.847039130292298,0.012652499531448508,-0.010543893511796798</t>
  </si>
  <si>
    <t>1997-07-22,0.1227755651629416,0.1251193079367708,0.1223069942962148,0.1241813153028488,231336000,2.514371836968854,0.002812313640556008,0.001405750139907208</t>
  </si>
  <si>
    <t>1997-07-23,0.1255878967108449,0.1265250635110351,0.1199640950621698,0.1209012493491172,141288000,-2.641352240256356,0.0065609684488652925,-0.004686647361727692</t>
  </si>
  <si>
    <t>1997-07-24,0.1209012162051552,0.1209012162051552,0.1171525875717748,0.1185583248734474,133492800,-1.937882766541399,0.0037486286333804075,-0.0023428913317078</t>
  </si>
  <si>
    <t>1997-07-25,0.119026867130901,0.1241812568582156,0.1180897133252669,0.1218383535742759,217963200,2.7665950107929493,0.006091543532948704,0.0028114864433748943</t>
  </si>
  <si>
    <t>1997-07-28,0.1232441142201423,0.1237126974696137,0.121838376984967,0.1232441142201423,110510400,1.1537915645005947,0.0018743204846467104,0.0</t>
  </si>
  <si>
    <t>1997-07-29,0.1232441128906276,0.1246507010108605,0.1227755296462112,0.1237126961350441,71243200,0.38020632292816714,0.0018751713646492918,0.00046858324441649557</t>
  </si>
  <si>
    <t>1997-07-30,0.1269935995702419,0.1326165612895731,0.1255878622687189,0.1302736699581146,374304000,5.303395712844683,0.007028699020854207,0.0032800703878727022</t>
  </si>
  <si>
    <t>1997-07-31,0.1302736500985247,0.133085124272975,0.1293364836982164,0.1312108039855957,263816000,0.7193579698663743,0.0037486405747585994,0.0009371538870709961</t>
  </si>
  <si>
    <t>1997-08-01,0.1321479481030943,0.1438632905483245,0.1316793774508185,0.1438632905483245,481913600,9.642869472942017,0.012183913097505994,0.011715342445230204</t>
  </si>
  <si>
    <t>1997-08-04,0.1438633039271154,0.1485491109915291,0.1438633039271154,0.1480805277824401,611318400,2.931419973811189,0.004685807064413683,0.004217223855324692</t>
  </si>
  <si>
    <t>1997-08-05,0.1494862648964692,0.1499548481055581,0.1460894839788196,0.1480805277824401,247128000,0.0,0.003865364126738491,-0.0014057371140291097</t>
  </si>
  <si>
    <t>1997-08-06,0.1893180995080466,0.2080629804493548,0.1874437790913082,0.1972848027944564,4190480000,33.228052161123586,0.020619201358046624,0.007966703286409804</t>
  </si>
  <si>
    <t>1997-08-07,0.2155603030804582,0.2216526999748033,0.2127488280144835,0.2188412249088287,3755438400,10.926549743839686,0.008903871960319804,0.0032809218283705033</t>
  </si>
  <si>
    <t>1997-08-08,0.2085315632509304,0.2127487747949484,0.1958790652054394,0.2010334432125091,1814164800,-8.137306718027414,0.01686970958950898,-0.007498120038421291</t>
  </si>
  <si>
    <t>1997-08-11,0.1972848165348041,0.1982219705518244,0.1761970304755568,0.1841637343168258,1550998400,-8.391493786360016,0.022024940076267596,-0.01312108221797828</t>
  </si>
  <si>
    <t>1997-08-12,0.1804150849369925,0.1818208221545863,0.1640139456427807,0.1654196828603744,1048398400,-10.177927552340527,0.017806876511805597,-0.014995402076618092</t>
  </si>
  <si>
    <t>1997-08-13,0.1668254558095503,0.1790093860606013,0.1532357880398171,0.1771350651979446,1201424000,7.082217868510132,0.02577359802078419,0.010309609388394314</t>
  </si>
  <si>
    <t>1997-08-14,0.1771349969746244,0.1818207910699179,0.1701054486749907,0.1724483519792556,434448000,-2.6458415861657425,0.011715342394927192,-0.004686644995368805</t>
  </si>
  <si>
    <t>1997-08-15,0.173385572555648,0.1757284767620552,0.1710426808624821,0.1743227392435073,260960000,1.0869267480603018,0.004685795899573103,0.0009371666878593143</t>
  </si>
  <si>
    <t>1997-08-18,0.1747913226041517,0.1780722193726523,0.1705740975348638,0.1771350651979446,217840000,1.6132869220858437,0.007498121837788502,0.0023437425937929135</t>
  </si>
  <si>
    <t>1997-08-19,0.1776035509868469,0.1836950940019806,0.1747912389089388,0.1832265108823776,289161600,3.438870602850952,0.008903855093041813,0.005622959895530688</t>
  </si>
  <si>
    <t>1997-08-20,0.1832265197137535,0.1883808967381181,0.1813521996582358,0.1846322566270828,324307200,0.7672174391879505,0.007028697079882296,0.0014057369133292918</t>
  </si>
  <si>
    <t>1997-08-21,0.1836951683322334,0.1851009057466237,0.1790093727798526,0.1799465268850326,259280000,-2.5378716740240947,0.0060915329667710905,-0.003748641447200801</t>
  </si>
  <si>
    <t>1997-08-22,0.1757284767788594,0.1799465402353091,0.1752598934348849,0.1771350651979446,227628800,-1.562387302359114,0.004686646800424188,0.0014065884190852251</t>
  </si>
  <si>
    <t>1997-08-25,0.1771349804309143,0.1776035510374155,0.1719797527535233,0.1729169189929962,138633600,-2.3813163137602067,0.005623798283892201,-0.004218061437918114</t>
  </si>
  <si>
    <t>1997-08-26,0.1696368853926349,0.1724483594692756,0.1658882449482893,0.1668253988027572,226206400,-3.5228017164044556,0.006560114520986315,-0.002811486589877704</t>
  </si>
  <si>
    <t>1997-08-27,0.1677626251797046,0.1705741002620192,0.1640139833944575,0.1701055169105529,190635200,1.9661982715676762,0.006560116867561694,0.0023428917308482844</t>
  </si>
  <si>
    <t>1997-08-28,0.1658882824260651,0.1686997571378792,0.1649511158466339,0.1649511158466339,95670400,-3.030119867675629,0.0037486412912453027,-0.0009371665794311868</t>
  </si>
  <si>
    <t>1997-08-29,0.1635445071148747,0.1649510825741242,0.1612016036521268,0.1630759239196777,109670400,-1.1368167576991106,0.0037494789219973956,-0.0004685831951969921</t>
  </si>
  <si>
    <t>1997-09-02,0.1649511200395252,0.1691683447276837,0.1644825367378987,0.1677626073360443,186043200,2.8739272503984115,0.00468580798978499,0.0028114872965191162</t>
  </si>
  <si>
    <t>1997-09-03,0.1677626170217287,0.1743227335702844,0.1672940336930488,0.1686997711658477,284132800,0.558624978882305,0.007028699877235617,0.0009371541441189901</t>
  </si>
  <si>
    <t>1997-09-04,0.1691683544945277,0.1715112461114457,0.1668254503643688,0.1686997711658477,122539200,0.0,0.004685795747076893,-0.0004685833286799945</t>
  </si>
  <si>
    <t>1997-09-05,0.1696369322715111,0.1715112404984088,0.1649511241645456,0.1663568615913391,136707200,-1.3888042398144562,0.006560116333863192,-0.003280070680171998</t>
  </si>
  <si>
    <t>1997-09-08,0.1668253797707201,0.1668253797707201,0.1607329982285148,0.1612015813589096,175156800,-3.098928522163158,0.0060923815422052885,-0.005623798411810488</t>
  </si>
  <si>
    <t>1997-09-09,0.1597958653288235,0.1640139274129972,0.1593272821372947,0.1635445058345794,159028800,1.4534128362260645,0.004686645275702506,0.003748640505755907</t>
  </si>
  <si>
    <t>1997-09-10,0.1630759564616124,0.1733855521207074,0.1626073731729092,0.1719798147678375,274064000,5.1578063660482565,0.0107781789477982,0.008903858306225088</t>
  </si>
  <si>
    <t>1997-09-11,0.1715112362093362,0.1724484028125892,0.1654197033411517,0.1677626073360443,209876800,-2.4521525607445027,0.0070286994714374995,-0.003748628873291887</t>
  </si>
  <si>
    <t>1997-09-12,0.1663568368343574,0.1668254200779682,0.1607330370637617,0.1654196828603744,113680000,-1.396571329495866,0.006092383014206476,-0.0009371539739830015</t>
  </si>
  <si>
    <t>1997-09-15,0.1640139060148224,0.1658882260231661,0.1612015813589096,0.1612015813589096,96913600,-2.549939298955828,0.004686644664256501,-0.0028123246559128012</t>
  </si>
  <si>
    <t>1997-09-16,0.1654197005189966,0.1660050073141911,0.1630759581770037,0.1644825339317321,134220800,2.0353104139329448,0.0029290491371873895,-0.0009371665872645041</t>
  </si>
  <si>
    <t>1997-09-17,0.1649510812828176,0.1649510812828176,0.1626073394515219,0.1635445058345794,86766400,-0.570290397849782,0.0023437418312957092,-0.0014065754482381898</t>
  </si>
  <si>
    <t>1997-09-18,0.1612015985266245,0.1686997177453166,0.1612015985266245,0.167293980717659,169164800,2.2926327386821876,0.0074981192186921175,0.006092382191034501</t>
  </si>
  <si>
    <t>1997-09-19,0.1663568545930212,0.1663568545930212,0.1630759581770037,0.1644825339317321,94931200,-1.6805427032498987,0.003280896416017476,-0.0018743206612890917</t>
  </si>
  <si>
    <t>1997-09-22,0.1658882725963059,0.1729169714725932,0.1649511060724068,0.171042650938034,200368000,3.988336542179405,0.0079658654001864,0.005154378341728105</t>
  </si>
  <si>
    <t>1997-09-23,0.1668254028416751,0.1668254028416751,0.1626073407244807,0.1630759239196777,200536000,-4.657742951635213,0.0042180621171944155,-0.0037494789219973956</t>
  </si>
  <si>
    <t>1997-09-24,0.1626073182368584,0.1630759013672532,0.16026441509812,0.1612015813589096,222432000,-1.1493680463164457,0.00281148626913319,-0.0014057368779487878</t>
  </si>
  <si>
    <t>1997-09-25,0.1597958993480024,0.1630759573605258,0.1574529954048115,0.1583901494741439,223384000,-1.7440473356809982,0.005622961955714295,-0.0014057498738584973</t>
  </si>
  <si>
    <t>1997-09-26,0.1612015874463996,0.1644824828433689,0.1583901010710956,0.1597958505153656,208320000,0.8874927171220071,0.006092381772273281,-0.0014057369310339907</t>
  </si>
  <si>
    <t>1997-09-29,0.1626073575249662,0.1668254200779682,0.1616702035509832,0.1654196828603744,167238400,3.5193857205122026,0.0051552165269850014,0.0028123253354082056</t>
  </si>
  <si>
    <t>1997-09-30,0.1649511292206905,0.1672940333459889,0.1626073867082595,0.1626073867082595,140571200,-1.7000976567514425,0.004686646637729414,-0.0023437425124309963</t>
  </si>
  <si>
    <t>1997-10-01,0.1626073389360112,0.1630759221260544,0.1602644354990321,0.1614358872175216,130468800,-0.7204466626351547,0.002811486627022297,-0.0011714517184895912</t>
  </si>
  <si>
    <t>1997-10-02,0.1607330542220824,0.1649511172253644,0.1602644709284502,0.1644825339317321,135408000,1.887217747380654,0.004686646296914204,0.0037494797096497</t>
  </si>
  <si>
    <t>1997-10-03,0.1649511131125398,0.1668254337270953,0.1626073708289848,0.1658882796764373,162232000,0.8546474273606774,0.004218062898110497,0.0009371665638975013</t>
  </si>
  <si>
    <t>1997-10-06,0.1663568545930212,0.1668254378866534,0.1626073748833714,0.1644825339317321,93296000,-0.8474051014617068,0.004218063003282008,-0.0018743206612890917</t>
  </si>
  <si>
    <t>1997-10-07,0.1640139274129972,0.1649510812828176,0.1635445058345794,0.1635445058345794,109289600,-0.570290397849782,0.0014065754482381898,-0.00046942157841778354</t>
  </si>
  <si>
    <t>1997-10-08,0.1630759013672532,0.163544484497648,0.1597958444809607,0.1612015813589096,108841600,-1.4325913693729375,0.003748640016687288,-0.0018743200083435885</t>
  </si>
  <si>
    <t>1997-10-09,0.1593272833845758,0.168699723109226,0.1588587001893788,0.1630759239196777,187331200,1.162732117742027,0.009841022919847203,0.0037486405351019048</t>
  </si>
  <si>
    <t>1997-10-10,0.1612016574117263,0.1705741002620192,0.1612016574117263,0.1701055169105529,270401600,4.310625886343344,0.0093724428502929,0.008903859498826605</t>
  </si>
  <si>
    <t>1997-10-13,0.1705741002620192,0.1715112544517102,0.1663568751253059,0.1701055169105529,158625600,0.0,0.005154379326404307,-0.00046858335146629515</t>
  </si>
  <si>
    <t>1997-10-14,0.1701055169105529,0.1705741002620192,0.1663568751253059,0.1701055169105529,165816000,0.0,0.0042172251367132985,0.0</t>
  </si>
  <si>
    <t>1997-10-15,0.1658882677423995,0.1855694649097932,0.1658882677423995,0.1785407662391662,810868800,4.958833482778124,0.019681197167393694,0.012652498496766695</t>
  </si>
  <si>
    <t>1997-10-16,0.1583900950897763,0.1654196428927713,0.1565157875946682,0.1612015813589096,739188800,-9.711611104564044,0.008903855298103114,0.002811486269133301</t>
  </si>
  <si>
    <t>1997-10-17,0.1583900599909994,0.1583900599909994,0.1490176236394062,0.1508927941322326,438670400,-6.394966562843352,0.009372436351593183,-0.007497265858766783</t>
  </si>
  <si>
    <t>1997-10-20,0.1508928066536121,0.1513613772058204,0.1396460497757412,0.1401146203279495,411835200,-7.142934734734796,0.01171532743007922,-0.010778186325662603</t>
  </si>
  <si>
    <t>1997-10-21,0.1415204193428974,0.1448004769291843,0.1401146696517131,0.1429261565208435,475272000,2.0065973032031836,0.004685807277471199,0.0014057371779460925</t>
  </si>
  <si>
    <t>1997-10-22,0.1429261263251839,0.1443318632061434,0.1387089031690701,0.1391774863004684,151177600,-2.6228020899928373,0.005622960037073299,-0.003748640024715505</t>
  </si>
  <si>
    <t>1997-10-23,0.1349594369253861,0.1363651739330854,0.1330851167440414,0.1330851167440414,186782400,-4.377410253892833,0.0032800571890440056,-0.001874320181344702</t>
  </si>
  <si>
    <t>1997-10-24,0.1358966505966058,0.1377718225037082,0.1237127319228797,0.1241813153028488,388236800,-6.690305917766148,0.014059090580828507,-0.011715335293756998</t>
  </si>
  <si>
    <t>1997-10-27,0.1255878806114196,0.1358966390125498,0.1255878806114196,0.1255878806114196,329358400,1.1326706478671955,0.010308758401130214,0.0</t>
  </si>
  <si>
    <t>1997-10-28,0.1199640788214154,0.1387089639296311,0.119026912148099,0.1358966380357742,343313600,8.208401458936043,0.01968205178153211,0.015932559214358807</t>
  </si>
  <si>
    <t>1997-10-29,0.1382403403218632,0.1387089235220173,0.1293364836982164,0.1312108039855957,177587200,-3.4480868091416483,0.009372439823800899,-0.007029536336267489</t>
  </si>
  <si>
    <t>1997-10-30,0.1279307586952984,0.1316793996241527,0.1237126961350441,0.1237126961350441,188955200,-5.714550648873962,0.007966703489108606,-0.00421806256025431</t>
  </si>
  <si>
    <t>1997-10-31,0.1302736255818885,0.1302736255818885,0.1246506657779545,0.1276964247226715,267086400,3.220145314171141,0.005622959803934013,-0.002577200859217005</t>
  </si>
  <si>
    <t>1997-11-03,0.1316794072596376,0.1330851445611605,0.1279307661134168,0.1302736699581146,126011200,2.01825950964587,0.0051543784477436905,-0.0014057373015229913</t>
  </si>
  <si>
    <t>1997-11-04,0.1330851253897256,0.1358965995877676,0.1312108050866184,0.1344908624887466,168593600,3.237179494511744,0.004685794501149199,0.001405737099020976</t>
  </si>
  <si>
    <t>1997-11-05,0.1368337803656576,0.1396461057591874,0.1354280431190118,0.1377717852592468,387116800,2.4395135177118332,0.004218062640175602,0.0009380048935891949</t>
  </si>
  <si>
    <t>1997-11-06,0.141520450256005,0.1462062460437827,0.141520450256005,0.1424576044082641,617086400,3.401145699171959,0.0046857957877777245,0.0009371541522591176</t>
  </si>
  <si>
    <t>1997-11-07,0.1415204129081463,0.1499548481055581,0.1405832464899685,0.1480805277824401,795614400,3.947085448707588,0.009371601615589586,0.00656011487429381</t>
  </si>
  <si>
    <t>1997-11-10,0.1574529195168663,0.1612015590139355,0.138708883644857,0.1401146203279495,1398241600,-5.379442911085597,0.022492675369078508,-0.0173382991889168</t>
  </si>
  <si>
    <t>1997-11-11,0.1424575802524788,0.1424575802524788,0.1358966138590679,0.1377717852592468,332483200,-1.6720846569894698,0.006560966393410889,-0.00468579499323199</t>
  </si>
  <si>
    <t>1997-11-12,0.1354280074079799,0.1387089026764259,0.1316793673965782,0.1321479380130767,208062400,-4.082002157109043,0.007029535279847704,-0.00328006939490319</t>
  </si>
  <si>
    <t>1997-11-13,0.1349594295024871,0.13542801265036,0.1312107893459766,0.1349594295024871,257521600,2.1275333778815186,0.0042172233043833995,0.0</t>
  </si>
  <si>
    <t>1997-11-14,0.1368338061763449,0.1387089654169925,0.1349594853228549,0.1382403820753097,135038400,2.431065828388168,0.003749480094137614,0.0014065758989647847</t>
  </si>
  <si>
    <t>1997-11-17,0.1415204210917629,0.1419889918147099,0.1374199204798236,0.1387089341878891,205027200,0.33894011687853887,0.004569071334886293,-0.002811486903873811</t>
  </si>
  <si>
    <t>1997-11-18,0.1387089373072844,0.1387089373072844,0.1354280412197113,0.1354280412197113,146641600,-2.365307604291478,0.003280896087573093,-0.003280896087573093</t>
  </si>
  <si>
    <t>1997-11-19,0.1340222998223033,0.1373023702403086,0.1340222998223033,0.1368337869644165,79587200,1.038001976580749,0.003280070418005321,0.0028114871421132115</t>
  </si>
  <si>
    <t>1997-11-20,0.1363651921332317,0.1396461006602598,0.1358966088970463,0.1387089341878891,128172800,1.370383196337488,0.003749491763213486,0.0023437420546573995</t>
  </si>
  <si>
    <t>1997-11-21,0.139646144406663,0.1401147152763974,0.1349594972161494,0.1363652348518371,97776000,-1.689652760850513,0.005155218060248018,-0.003280909554825906</t>
  </si>
  <si>
    <t>1997-11-24,0.1316793673965782,0.1349594242782458,0.1312107842668441,0.1321479380130767,157348800,-3.092648095640038,0.0037486400114017104,0.00046857061649849263</t>
  </si>
  <si>
    <t>1997-11-25,0.1326165612895731,0.1340222985910961,0.1265250288118938,0.1302736699581146,205430400,-1.4183104807709013,0.007497269779202287,-0.002342891331458513</t>
  </si>
  <si>
    <t>1997-11-26,0.1302736500985247,0.1326165410728208,0.1293364836982164,0.1312108039855957,60412800,0.7193579698663743,0.003280057374604406,0.0009371538870709961</t>
  </si>
  <si>
    <t>1997-11-28,0.1321479503967507,0.1340222705780954,0.1307422133890514,0.1330851167440414,41316800,1.4284744102714741,0.0032800571890440056,0.0009371663472906855</t>
  </si>
  <si>
    <t>1997-12-01,0.1326165335703961,0.1344908537517407,0.1293364763813521,0.1330851167440414,87236800,0.0,0.0051543773703885964,0.00046858317364528723</t>
  </si>
  <si>
    <t>1997-12-02,0.1302736332551637,0.131210787021068,0.1190268620848655,0.1190268620848655,396816000,-10.563355995857682,0.012183924936202503,-0.011246771170298195</t>
  </si>
  <si>
    <t>1997-12-03,0.1204326316336098,0.1209012023382646,0.1176211448394918,0.1180897280573844,343056000,-0.7873298607275148,0.00328005749877279,-0.002342903576225408</t>
  </si>
  <si>
    <t>1997-12-04,0.1199640459000854,0.1199640459000854,0.1171525716781616,0.1171525716781616,199640000,-0.7935968645532032,0.002811474221923807,-0.002811474221923807</t>
  </si>
  <si>
    <t>1997-12-05,0.1166840043001375,0.1199640621751199,0.1166840043001375,0.1185583248734474,221468800,1.199933706233658,0.003280057874982395,0.0018743205733098983</t>
  </si>
  <si>
    <t>1997-12-08,0.1166839897632598,0.118089726889801,0.1152782526367187,0.1166839897632598,133582400,-1.5809392652842535,0.0028114742530822995,0.0</t>
  </si>
  <si>
    <t>1997-12-09,0.1162154231479858,0.1176211604752956,0.1124667819330001,0.114341102540493,243051200,-2.0078909090444075,0.005154378542295501,-0.0018743206074928048</t>
  </si>
  <si>
    <t>1997-12-10,0.1129353624236657,0.1129353624236657,0.1087172996456359,0.1105916202068328,194880000,-3.279207782986304,0.004218062778029802,-0.0023437422168328947</t>
  </si>
  <si>
    <t>1997-12-11,0.1082487006108254,0.109185867011547,0.1040314830906712,0.109185867011547,256939200,-1.2711208974574228,0.005154383920875805,0.0009371664007216118</t>
  </si>
  <si>
    <t>1997-12-12,0.11059161598931,0.1115296208777832,0.1049686545201566,0.1059058085083961,160563200,-3.0041053782208116,0.006560966357626596,-0.004685807480913906</t>
  </si>
  <si>
    <t>1997-12-15,0.1059058086490788,0.1068429751518019,0.1030943341673867,0.1045000776648521,165894400,-1.327340646696018,0.0037486409844151997,-0.001405730984226694</t>
  </si>
  <si>
    <t>1997-12-16,0.1049686433122252,0.1077801174899899,0.1049686433122252,0.1073115468025207,185628800,2.6903990891618434,0.0028114741777647,0.002342903490295492</t>
  </si>
  <si>
    <t>1997-12-17,0.1073115584031635,0.1091858788953711,0.1045000776648521,0.1045000776648521,265294400,-2.619912974362748,0.004685801230518996,-0.002811480738311403</t>
  </si>
  <si>
    <t>1997-12-18,0.1049686359238246,0.1049686359238246,0.1030943157661629,0.1035628989338874,202048000,-0.8968210855980208,0.001874320157661702,-0.0014057369899372063</t>
  </si>
  <si>
    <t>1997-12-19,0.1016886193547656,0.10403151735846,0.0993457150944505,0.1026257798075676,190612800,-0.9048791951237645,0.004685802264009498,0.0009371604528019967</t>
  </si>
  <si>
    <t>1997-12-22,0.1040314990340414,0.1049686593217691,0.0988771205798488,0.0998142808675766,159476800,-2.7395640211093197,0.0060915387419202965,-0.004217218166464795</t>
  </si>
  <si>
    <t>1997-12-23,0.098408506619111,0.0998142497406332,0.0970019251108169,0.0970019251108169,458830400,-2.8175885577844784,0.0028123246298163013,-0.0014065815082941052</t>
  </si>
  <si>
    <t>1997-12-24,0.0974705659871914,0.0993457254759275,0.0974705659871914,0.0984085649251937,97832000,1.4501153588135862,0.0018751594887361084,0.0009379989380023102</t>
  </si>
  <si>
    <t>1997-12-26,0.0979391156484682,0.1002828578831306,0.0974705386329142,0.0998142808675766,107878400,1.4284487772496801,0.002812319250216397,0.0018751652191083962</t>
  </si>
  <si>
    <t>1997-12-29,0.0998143088796051,0.1007514694303389,0.0965334054364576,0.0984085649251937,278196800,-1.4083314833955085,0.004218063993881305,-0.001405743954411398</t>
  </si>
  <si>
    <t>1997-12-30,0.0974705498304103,0.1007514527297132,0.0955962290396314,0.0988771319389343,342507200,0.4761445450370827,0.005155223690081798,0.0014065821085239988</t>
  </si>
  <si>
    <t>1997-12-31,0.0984085649251937,0.1021572071281288,0.0970019825835138,0.0984085649251937,406358400,-0.4738881524496308,0.005155224544615006,0.0</t>
  </si>
  <si>
    <t>1998-01-02,0.1021571538801472,0.1218383535742759,0.101219993817895,0.1218383535742759,718110400,23.808688468216754,0.020618359756380905,0.019681199694128695</t>
  </si>
  <si>
    <t>1998-01-05,0.1237126684540944,0.1241812515936644,0.1138724850893024,0.1190268620848655,651873600,-2.3075586684585647,0.010308766504362007,-0.004685806369228898</t>
  </si>
  <si>
    <t>1998-01-06,0.1194955207624728,0.1499549206509857,0.1105916596615277,0.1419890522956848,1812473600,19.29160343187688,0.039363260989458,0.022493531533211986</t>
  </si>
  <si>
    <t>1998-01-07,0.1410518270095508,0.1424575640967759,0.1298050668983705,0.1312108039855957,1041622400,-7.59090094329522,0.012652497198405388,-0.009841023023955092</t>
  </si>
  <si>
    <t>1998-01-08,0.130742271795844,0.139646144406663,0.1269936297585153,0.1363652348518371,774020800,3.928358572368218,0.012652514648147706,0.005622963055993108</t>
  </si>
  <si>
    <t>1998-01-09,0.1358966514688605,0.1452690949494138,0.1312108551788207,0.1363652348518371,886547200,0.0,0.014058239770593117,0.0004685833829765895</t>
  </si>
  <si>
    <t>1998-01-12,0.1307422419175374,0.1396461124935696,0.1283993505645557,0.1368337869644165,516398400,0.34360085478419844,0.011246761929013888,0.0060915450468791155</t>
  </si>
  <si>
    <t>1998-01-13,0.139646114042844,0.1471433839740974,0.1387089474806626,0.1462062299251556,636854400,6.849509297858147,0.00843443649343481,0.006560115882311618</t>
  </si>
  <si>
    <t>1998-01-14,0.1490176816873803,0.1494862648964692,0.1443318871362043,0.1480805277824401,589265600,1.2819548512015944,0.005154377760264922,-0.0009371539049402022</t>
  </si>
  <si>
    <t>1998-01-15,0.1438632905483245,0.148080514011462,0.1396460795984236,0.1438632905483245,559272000,-2.847935037286986,0.0084344344130384,0.0</t>
  </si>
  <si>
    <t>1998-01-16,0.1457376387807631,0.1457376387807631,0.1401146772507813,0.1410518437623977,246355200,-1.9542489089545811,0.00562296152998179,-0.004685795018365385</t>
  </si>
  <si>
    <t>1998-01-20,0.1429261565208435,0.1448004769291843,0.1396460989345565,0.1429261565208435,241561600,1.32881124305122,0.0051543779946277846,0.0</t>
  </si>
  <si>
    <t>1998-01-21,0.1405832203827099,0.1429261234798237,0.1391774835297357,0.1417546719312667,190209600,-0.8196432466201276,0.0037486399500880063,0.0011714515485568011</t>
  </si>
  <si>
    <t>1998-01-22,0.1401146779681606,0.1480805433047294,0.1396461072231923,0.1443319022655487,329728000,1.8180919889057678,0.0084344360815371,0.004217224297388106</t>
  </si>
  <si>
    <t>1998-01-23,0.1452690633629742,0.1476119672551882,0.1443319093140324,0.1462062299251556,233161600,1.2986232635931128,0.003280057941155795,0.0009371665621814018</t>
  </si>
  <si>
    <t>1998-01-26,0.1457376182079315,0.1466747845872542,0.1410518238510292,0.1457376182079315,146440000,-0.3205141924964572,0.00562296073622498,0.0</t>
  </si>
  <si>
    <t>1998-01-27,0.1438632941987495,0.1476119345914936,0.1424575571797796,0.143394723534584,112235200,-1.6076114747564874,0.005154377411714012,-0.00046857066416550186</t>
  </si>
  <si>
    <t>1998-01-28,0.1438632905483245,0.1452690275316249,0.1396460795984236,0.1438632905483245,151121600,0.3267672632511598,0.005622947933201311,0.0</t>
  </si>
  <si>
    <t>1998-01-29,0.1419889918147099,0.1433947415232661,0.1387089341878891,0.1387089341878891,211881600,-3.5828155610718615,0.00468580733537699,-0.0032800576268207926</t>
  </si>
  <si>
    <t>1998-01-30,0.137302353978157,0.1415204163221579,0.1368337707577641,0.137302353978157,162444800,-1.0140516311853531,0.004686645564393799,0.0</t>
  </si>
  <si>
    <t>1998-02-02,0.1387089169915025,0.1387089169915025,0.1302736439651486,0.1326165348291397,636742400,-3.4127740808891915,0.008435273026353912,-0.006092382162362797</t>
  </si>
  <si>
    <t>1998-02-03,0.1326165468007039,0.1396460959538242,0.1326165468007039,0.137302353978157,402617600,3.533359663675717,0.007029549153120318,0.004685807177453094</t>
  </si>
  <si>
    <t>1998-02-04,0.1354280496499796,0.1387089459417854,0.1349594663740875,0.1368337869644165,170195200,-0.3412665552806393,0.0037494795676978887,0.0014057373144369112</t>
  </si>
  <si>
    <t>1998-02-05,0.1368337707577641,0.1387089295130384,0.1349594503894304,0.137302353978157,238268800,0.34243517199616935,0.003749479123607985,0.000468583220392893</t>
  </si>
  <si>
    <t>1998-02-06,0.1377717802287567,0.1401146713832068,0.136833775369417,0.1387089341878891,202339200,1.0244399815285687,0.003280896013789808,0.0009371539591324085</t>
  </si>
  <si>
    <t>1998-02-09,0.137771759449611,0.1462061938626494,0.137771759449611,0.1438632905483245,494670400,3.715951240353088,0.0084344344130384,0.006091531098713493</t>
  </si>
  <si>
    <t>1998-02-10,0.1433947272860989,0.1466747845872542,0.1429261440964375,0.1457376182079315,422016000,1.3028533216939087,0.0037486404908166904,0.0023428909218325966</t>
  </si>
  <si>
    <t>1998-02-11,0.1462062460437827,0.1462062460437827,0.141520450256005,0.1424576044082641,211668800,-2.2506294805693994,0.0046857957877777245,-0.003748641635518607</t>
  </si>
  <si>
    <t>1998-02-12,0.1433947138355095,0.1457376045375763,0.1429261306898018,0.1452690213918686,203750400,1.9735113441521568,0.0028114738477744983,0.0018743075563590894</t>
  </si>
  <si>
    <t>1998-02-13,0.1438633260329417,0.1490177045852207,0.1424575887029091,0.1462062299251556,207995200,0.6451537459998935,0.006560115882311618,0.002342903892213921</t>
  </si>
  <si>
    <t>1998-02-17,0.1462061952249553,0.1480805153912323,0.1462061952249553,0.1471433490514755,182750400,0.6409570418439703,0.0018743201662770048,0.0009371538265202095</t>
  </si>
  <si>
    <t>1998-02-18,0.1466748066450598,0.1555786644083394,0.1466748066450598,0.1541729271411895,494592000,4.777367196702054,0.008903857763279593,0.00749812049612969</t>
  </si>
  <si>
    <t>1998-02-19,0.1565158488967709,0.156984419697454,0.149954881654456,0.1532357782125473,399660800,-0.607855702048099,0.007029538042997996,-0.0032800706842235905</t>
  </si>
  <si>
    <t>1998-02-20,0.1537043957536478,0.1541729791719163,0.1485491773051297,0.1499549150466919,325416000,-2.1410555707849444,0.0056238018667865985,-0.00374948070695591</t>
  </si>
  <si>
    <t>1998-02-23,0.1508928908850479,0.1621388031407152,0.1499548858438871,0.1593273282051086,477489600,6.250154024960364,0.012183917296828078,0.00843443732006069</t>
  </si>
  <si>
    <t>1998-02-24,0.1597958505153656,0.1602644211502196,0.1555786272090276,0.1597958505153656,456590400,0.29406274211405403,0.004685793941192007,0.0</t>
  </si>
  <si>
    <t>1998-02-25,0.1597958614989669,0.1705740379532724,0.1569843749304148,0.167293980717659,712667200,4.692318466412493,0.013589663022857579,0.00749811921869209</t>
  </si>
  <si>
    <t>1998-02-26,0.1672940031465345,0.1766656054427512,0.1640139454711683,0.1761970221996307,595134400,5.321794271245972,0.012651659971582907,0.008903019053096206</t>
  </si>
  <si>
    <t>1998-02-27,0.1747913226041517,0.1790093860606013,0.1691683600161815,0.1771350651979446,519601600,0.5323830031878307,0.009841026044419804,0.0023437425937929135</t>
  </si>
  <si>
    <t>1998-03-02,0.1766656293701771,0.1766656293701771,0.1668254424980944,0.1705740839242935,400444800,-3.7039426757877525,0.009840186872082712,-0.006091545445883612</t>
  </si>
  <si>
    <t>1998-03-03,0.1640139552685887,0.1738541288824929,0.1621387837971116,0.1733855456113815,334073600,1.6482349618455627,0.011715345085381301,0.009371590342792807</t>
  </si>
  <si>
    <t>1998-03-04,0.1715111695849528,0.1855694139671575,0.1715111695849528,0.1832265108823776,817824000,5.6757702819433264,0.01405824438220471,0.011715341297424797</t>
  </si>
  <si>
    <t>1998-03-05,0.174322667388034,0.1818207861343953,0.1733855010864728,0.1804150491952896,675124800,-1.534418613086408,0.008435285047922514,0.0060923818072556035</t>
  </si>
  <si>
    <t>1998-03-06,0.179009300345656,0.1836950940019806,0.1752598095153066,0.1832265108823776,666467200,1.5583299173921539,0.008435284486674022,0.004217210536721611</t>
  </si>
  <si>
    <t>1998-03-09,0.1780722051637866,0.1822894298965707,0.1686997632111939,0.1705740839242935,574929600,-6.905347319638877,0.013589666685376811,-0.007498121239493116</t>
  </si>
  <si>
    <t>1998-03-10,0.1724483472981477,0.1836951062242816,0.1719797641473671,0.1804150491952896,712902400,5.7693203120843695,0.011715342076914492,0.007966701897141909</t>
  </si>
  <si>
    <t>1998-03-11,0.188380953471794,0.1963476576221431,0.1841637414617311,0.1958790868520736,1214337600,8.571367923994512,0.012183916160412006,0.007498133380279576</t>
  </si>
  <si>
    <t>1998-03-12,0.1958790590730227,0.2024391740560531,0.1916618351477957,0.2024391740560531,744363200,3.3490493086347994,0.010777338908257411,0.006560114983030413</t>
  </si>
  <si>
    <t>1998-03-13,0.2043143561809369,0.2043143561809369,0.196816235519101,0.2033772021532058,566160000,0.46336293433648645,0.007498120661835916,-0.0009371540277311186</t>
  </si>
  <si>
    <t>1998-03-16,0.2033771424838145,0.2043142962365914,0.1963475946416433,0.2000962346792221,402360000,-1.6132425066562317,0.007966701594948083,-0.0032809078045923923</t>
  </si>
  <si>
    <t>1998-03-17,0.1986905456097233,0.200096282833807,0.194004750691698,0.1975190937519073,410256000,-1.287950736027732,0.006091532142109002,-0.0011714518578160027</t>
  </si>
  <si>
    <t>1998-03-18,0.1949418507481808,0.2019705474376678,0.1949418507481808,0.2019705474376678,276998400,2.2536827205939414,0.007028696689486996,0.007028696689486996</t>
  </si>
  <si>
    <t>1998-03-19,0.2015020451951488,0.2019706284993784,0.1991591537004811,0.2005648910999298,160059200,-0.6959709500078404,0.0028114747988973177,-0.000937154095218995</t>
  </si>
  <si>
    <t>1998-03-20,0.2000962583358238,0.2015019953878017,0.1949418808030799,0.1977533549070358,215476800,-1.4018087500135779,0.0065601145847218045,-0.0023429034287880124</t>
  </si>
  <si>
    <t>1998-03-23,0.1944733370021464,0.1968162409054522,0.1846323122318006,0.1958790868520736,414736000,-0.9477806613411466,0.01218392867365159,0.0014057498499271959</t>
  </si>
  <si>
    <t>1998-03-24,0.1977533626727359,0.2099372893571853,0.1968162087723612,0.2099372893571853,675931200,7.176979804754957,0.013121080584824113,0.012183926684449398</t>
  </si>
  <si>
    <t>1998-03-25,0.2071258186490141,0.2080629725652527,0.1977533660202708,0.2036114633083343,387374400,-3.013197926018907,0.010309606544981892,-0.0035143553406798145</t>
  </si>
  <si>
    <t>1998-03-26,0.2005648676894304,0.2024391881743326,0.1982219639549929,0.1991591304540634,202966400,-2.1866808390491377,0.004217224219339705,-0.0014057372353670217</t>
  </si>
  <si>
    <t>1998-03-27,0.1996276443700938,0.2047828720081578,0.1977533244186816,0.2019705474376678,255595200,1.4116435320814302,0.007029547589476215,0.0023429030675739815</t>
  </si>
  <si>
    <t>1998-03-30,0.2005648944477677,0.2061886950397657,0.2005648944477677,0.2057201117277145,250700800,1.8564906307459994,0.0056238005919979905,0.0051552172799468055</t>
  </si>
  <si>
    <t>1998-03-31,0.2057200954664433,0.2085315826032744,0.2043143581546474,0.206188678741455,266896000,0.2277691810515181,0.004217224448626988,0.0004685832750117025</t>
  </si>
  <si>
    <t>1998-04-01,0.2057200954664433,0.2085315826032744,0.2029077824558131,0.206188678741455,186883200,0.0,0.005623800147461305,0.0004685832750117025</t>
  </si>
  <si>
    <t>1998-04-02,0.2047829180955886,0.2057200720255884,0.2019705928921706,0.2047829180955886,194308800,-0.6817836238376174,0.0037494791334178046,0.0</t>
  </si>
  <si>
    <t>1998-04-03,0.2033771925073676,0.204314346490651,0.2010334503923105,0.2029077708721161,203067200,-0.9156756046406311,0.0032808960983405078,-0.0004694216352515157</t>
  </si>
  <si>
    <t>1998-04-06,0.2024392128211758,0.2024392128211758,0.1963476673752922,0.1968162506818771,347592000,-3.002112814140667,0.006091545445883612,-0.005622962139298693</t>
  </si>
  <si>
    <t>1998-04-07,0.1935361563836093,0.1949418935273426,0.1865066072515286,0.1911932528018951,292700800,-2.856978456047665,0.008435286275813997,-0.002342903581714184</t>
  </si>
  <si>
    <t>1998-04-08,0.1893180682235028,0.1902560729204494,0.1851008448544221,0.1874437481164932,225198400,-1.9611072202882385,0.005155228066027306,-0.0018743201070096083</t>
  </si>
  <si>
    <t>1998-04-09,0.1879123689316016,0.1940047520155072,0.18744378568263,0.1921304315328598,170307200,2.500314608227905,0.0065609663328771994,0.0042180626012582045</t>
  </si>
  <si>
    <t>1998-04-13,0.1921304199079922,0.2000962720923402,0.1874437743413283,0.1982219517230987,288299200,3.170512938340564,0.012652497751011904,0.0060915318151064934</t>
  </si>
  <si>
    <t>1998-04-14,0.1977533244186816,0.204314288891996,0.1977533244186816,0.2019705474376678,327846400,1.8911102841957739,0.00656096447331439,0.004217223018986194</t>
  </si>
  <si>
    <t>1998-04-15,0.20384579099275,0.2061886950397657,0.1996277278236652,0.2057201117277145,557513600,1.8564906307459994,0.0065609672161004995,0.0018743207349645186</t>
  </si>
  <si>
    <t>1998-04-16,0.2193097264593006,0.2221212006370654,0.2113430237133327,0.2146230936050415,1837953600,4.327715847787772,0.010778176923732702,-0.004686632854259104</t>
  </si>
  <si>
    <t>1998-04-17,0.2141545019995316,0.2146230977224654,0.2075943871167369,0.2094687074422836,592166400,-2.40159904331787,0.0070287106057285165,-0.004685794557247991</t>
  </si>
  <si>
    <t>1998-04-20,0.2071258416709132,0.2211840904698901,0.2066572584040923,0.2174354493618011,517776000,3.8033088649829017,0.014526832065797801,0.0103096076908879</t>
  </si>
  <si>
    <t>1998-04-21,0.2179040201153829,0.2183725908689646,0.2136859573534493,0.2174354493618011,348028800,0.0,0.004686633515515293,-0.00046857075358180955</t>
  </si>
  <si>
    <t>1998-04-22,0.2155602691622539,0.2174354531625787,0.206188678741455,0.206188678741455,284950400,-5.172464128253562,0.011246774421123706,-0.009371590420798909</t>
  </si>
  <si>
    <t>1998-04-23,0.2057201333564582,0.2174354932103559,0.2038458124244337,0.2075944542884826,475294400,0.6817908507917414,0.013589680785922209,0.0018743209320244147</t>
  </si>
  <si>
    <t>1998-04-24,0.2080629703264329,0.2118115984642888,0.2061886500008862,0.2094687074422836,215544000,0.902843556310251,0.005622948463402583,0.0014057371158507082</t>
  </si>
  <si>
    <t>1998-04-27,0.2005648423194344,0.2080629616975784,0.2005648423194344,0.2080629616975784,409796800,-0.6711005962991123,0.007498119378144014,0.007498119378144014</t>
  </si>
  <si>
    <t>1998-04-28,0.2090000950271441,0.2099372487462326,0.1968161706995931,0.2019705474376678,237171200,-2.9281589621731885,0.013121078046639506,-0.007029547589476298</t>
  </si>
  <si>
    <t>1998-04-29,0.2019705908391973,0.2057200699345027,0.2005648537018676,0.2024391740560531,189537600,0.23202720611030792,0.005155216232635096,0.00046858321685580573</t>
  </si>
  <si>
    <t>1998-04-30,0.2052515596151352,0.207125880520739,0.202907816967639,0.2052515596151352,179950400,1.3892496707694324,0.004218063553100004,0.0</t>
  </si>
  <si>
    <t>1998-05-01,0.2061886487292117,0.2118115971579346,0.2015020033007095,0.2099372893571853,184072000,2.2829204079307663,0.010309593857225102,0.003748640627973615</t>
  </si>
  <si>
    <t>1998-05-04,0.2164982643074133,0.221184071548288,0.2164982643074133,0.2179040014743805,571144000,3.7948056496245774,0.004685807240874695,0.0014057371669671803</t>
  </si>
  <si>
    <t>1998-05-05,0.2193097210108554,0.2239955278750342,0.2183725546327249,0.2225897908210754,419283200,2.1503916013427826,0.005622973242309315,0.0032800698102199988</t>
  </si>
  <si>
    <t>1998-05-06,0.2239954177867956,0.2282126268760174,0.2193096132255745,0.2272754609584808,897008000,2.1050696530695356,0.00890301365044291,0.003280043171685204</t>
  </si>
  <si>
    <t>1998-05-07,0.2291498902599443,0.2296193118048485,0.2239955130608282,0.2263384163379669,552899200,-0.4122946738561839,0.005623798744020303,-0.00281147392197742</t>
  </si>
  <si>
    <t>1998-05-08,0.2254013139813008,0.2286813594788569,0.224464147399222,0.2282127887010574,270816000,0.828128248583182,0.004217212079634908,0.002811474719756596</t>
  </si>
  <si>
    <t>1998-05-11,0.2314936975569622,0.2371166723255605,0.23055655595093,0.2319622933864593,665022400,1.6429862264701889,0.006560116374630498,0.0004685958294970982</t>
  </si>
  <si>
    <t>1998-05-12,0.2291498588634585,0.230556446531792,0.2244640529511969,0.2258697897195816,257812800,-2.6265060488634306,0.006092393580595101,-0.003280069143876907</t>
  </si>
  <si>
    <t>1998-05-13,0.2254013139813008,0.2310251143211208,0.222121243457265,0.2282127887010574,314417600,1.0373228683590918,0.0089038708638558,0.002811474719756596</t>
  </si>
  <si>
    <t>1998-05-14,0.2277441859232448,0.2282127566352061,0.2230583786977268,0.2254012823104858,162680000,-1.2319670630967394,0.005154377937479304,-0.0023429036127589897</t>
  </si>
  <si>
    <t>1998-05-15,0.2254012220608988,0.2277441250474014,0.2193096793012857,0.2216525822877884,272585600,-1.6631227578970287,0.00843444574611571,-0.003748639773110407</t>
  </si>
  <si>
    <t>1998-05-18,0.2202468801525985,0.2216526171603706,0.2127487485267376,0.2136859148740768,232388800,-3.5942136705485628,0.008903868633632989,-0.006560965278521708</t>
  </si>
  <si>
    <t>1998-05-19,0.216966811527824,0.2207154519093271,0.2160288193022053,0.2202468812465667,218265600,3.0703784928249656,0.004686632607121793,0.003280069718742701</t>
  </si>
  <si>
    <t>1998-05-20,0.2221211528745011,0.223995485274291,0.2155601886282154,0.2216525822877884,190176000,0.6382387951491708,0.00843529664607559,-0.0004685705867127077</t>
  </si>
  <si>
    <t>1998-05-21,0.2216526182239015,0.2225897845757374,0.2146230822512179,0.2164982408285141,130995200,-2.325414577206242,0.007966702324519487,-0.005154377395387405</t>
  </si>
  <si>
    <t>1998-05-22,0.2155602582825728,0.2155602582825728,0.2047829310939274,0.2090001553297042,266593600,-3.4633470785330966,0.010777327188645408,-0.006560102952868602</t>
  </si>
  <si>
    <t>1998-05-26,0.2104058269127302,0.2118115637985133,0.1996276515462158,0.2000962346792221,311774400,-4.260245948829988,0.01218391225229748,-0.01030959223350808</t>
  </si>
  <si>
    <t>1998-05-27,0.1925990249809873,0.2010334744041594,0.1921304541899978,0.2005648910999298,370193600,0.2342155120804712,0.008903020214161589,0.00796586611894251</t>
  </si>
  <si>
    <t>1998-05-28,0.2005648944477677,0.2090001823988326,0.2005648944477677,0.2057201117277145,298491200,2.5703504733618487,0.008435287951064907,0.0051552172799468055</t>
  </si>
  <si>
    <t>1998-05-29,0.2061886482953254,0.2066572315011454,0.1982219454624201,0.1996276825666427,216720000,-2.9615136361269223,0.008435286038725287,-0.0065609657286826994</t>
  </si>
  <si>
    <t>1998-06-01,0.1986905713949767,0.2071258592476397,0.1921304551557483,0.1968162506818771,319692800,-1.4083376857450869,0.014995404091891401,-0.001874320713099592</t>
  </si>
  <si>
    <t>1998-06-02,0.1982219820095469,0.2047829489479062,0.1949419239905218,0.201502040028572,179300800,2.380793928580993,0.009841024957384398,0.0032800580190250894</t>
  </si>
  <si>
    <t>1998-06-03,0.203377185664128,0.204314339615878,0.1963476363294682,0.1972848027944564,145140800,-2.0929005153087377,0.007966703286409804,-0.006092382869671592</t>
  </si>
  <si>
    <t>1998-06-04,0.1996276935179316,0.2015020139307967,0.1935361615610484,0.2010334432125091,156139200,1.9001161594581983,0.00796585236974831,0.0014057496945774905</t>
  </si>
  <si>
    <t>1998-06-05,0.201502040028572,0.2043143656556912,0.197753398717332,0.201502040028572,123323200,0.23309396117119352,0.006560966938359197,0.0</t>
  </si>
  <si>
    <t>1998-06-08,0.2024391774085138,0.207594393726521,0.2010334402479046,0.2043143361806869,126627200,1.3956663424926852,0.006560953478616405,0.0018751587721730911</t>
  </si>
  <si>
    <t>1998-06-09,0.205251514072638,0.2136859500197488,0.205251514072638,0.2118116170167923,275744000,3.6694834911022323,0.008434435947110797,0.006560102944154295</t>
  </si>
  <si>
    <t>1998-06-10,0.2099372559495992,0.2174353869125131,0.2071257821826312,0.2104058265686035,229230400,-0.6636984637520382,0.010309604729881905,0.00046857061900429375</t>
  </si>
  <si>
    <t>1998-06-11,0.2113430328124507,0.2146231028453789,0.2085315585136413,0.2085315585136413,180118400,-0.8907871447899618,0.006091544331737586,-0.002811474298809402</t>
  </si>
  <si>
    <t>1998-06-12,0.2071258126049466,0.2118115945626432,0.2052514923139255,0.2108744531869888,223854400,1.1235204350109163,0.006560102248717697,0.0037486405820421898</t>
  </si>
  <si>
    <t>1998-06-15,0.2043143581546474,0.2118116279886386,0.2043143581546474,0.206188678741455,136662400,-2.222068332468319,0.0074972698339911825,0.0018743205868075874</t>
  </si>
  <si>
    <t>1998-06-16,0.2075943858363924,0.2108744557707975,0.204782911622031,0.2099372893571853,129684800,1.818048710827025,0.006091544148766503,0.002342903520792916</t>
  </si>
  <si>
    <t>1998-06-17,0.2099372867848596,0.214154498054729,0.2094687035837949,0.2108744531869888,187174400,0.4464017958281774,0.00468579447093409,0.0009371664021292081</t>
  </si>
  <si>
    <t>1998-06-18,0.2080629756204447,0.2104058667020631,0.2038457516523509,0.2047829180955886,119996800,-2.8887022583046873,0.006560115049712212,-0.003280057524856106</t>
  </si>
  <si>
    <t>1998-06-19,0.2052515129871731,0.2057200837221955,0.2005648671440495,0.2029077708721161,137558400,-0.9156756046406311,0.0051552165781459935,-0.0023437421150570015</t>
  </si>
  <si>
    <t>1998-06-22,0.2024392336129277,0.2066572971660276,0.2005649127073239,0.2052515596151352,134568000,1.155100533087161,0.006092384458703692,0.002812326002207488</t>
  </si>
  <si>
    <t>1998-06-23,0.205720071701594,0.2108744621048077,0.2043143345521893,0.2085315585136413,231056000,1.5980384775913015,0.006560127552618394,0.0028114868120472924</t>
  </si>
  <si>
    <t>1998-06-24,0.2080629885505954,0.2146231165212271,0.2047829308218989,0.2118116170167923,273795200,1.5729314673186057,0.00984018569932818,0.0037486284661968905</t>
  </si>
  <si>
    <t>1998-06-25,0.2141544669866562,0.2160287995189992,0.2122801594807842,0.2141544669866562,191811200,1.1061007903443443,0.003748640038215012,0.0</t>
  </si>
  <si>
    <t>1998-06-26,0.2136859537847895,0.2146231203027801,0.2080629922165622,0.2113430500030517,111115200,-1.3127986649840273,0.00656012808621792,-0.002342903781737793</t>
  </si>
  <si>
    <t>1998-06-29,0.2118116054570202,0.2160288419702749,0.2104058682947606,0.2150916755199432,166185600,1.7737160114029704,0.005622973675514287,0.003280070062922996</t>
  </si>
  <si>
    <t>1998-06-30,0.2146231048080154,0.2160288419702749,0.2108744640331646,0.2150916755199432,131062400,0.0,0.005154377937110294,0.000468570711927796</t>
  </si>
  <si>
    <t>1998-07-01,0.216498251753138,0.2249326742658467,0.2136859266820944,0.2244641035795211,314115200,4.357410874652312,0.011246747583752298,0.007965851826383097</t>
  </si>
  <si>
    <t>1998-07-02,0.2225898277571136,0.2254013023315607,0.2174354493618011,0.2174354493618011,298110400,-3.1313043402638963,0.007965852969759601,-0.00515437839531252</t>
  </si>
  <si>
    <t>1998-07-06,0.221184120029239,0.2277442365884781,0.2183726200525809,0.2277442365884781,270950400,4.741079367202783,0.009371616535897187,0.0065601165592390764</t>
  </si>
  <si>
    <t>1998-07-07,0.2277441993345281,0.2314936662041552,0.2249326998177696,0.2286813408136367,241472000,0.4114722019736172,0.006560966386385619,0.0009371414791085886</t>
  </si>
  <si>
    <t>1998-07-08,0.2305564176245531,0.2469575371081016,0.2300878220761981,0.2441460639238357,932814400,6.762564472980737,0.016869715031903487,0.01358964629928261</t>
  </si>
  <si>
    <t>1998-07-09,0.2469575804215275,0.2521119571721867,0.2357108348120762,0.2375851422548294,566608000,-2.687293648548461,0.016401122360110515,-0.009372438166698083</t>
  </si>
  <si>
    <t>1998-07-10,0.2413338150075425,0.2446147106354342,0.2380537452532841,0.240396648645401,302523200,1.1833679344965153,0.006560965382150091,-0.0009371663621415005</t>
  </si>
  <si>
    <t>1998-07-13,0.2394596344412398,0.2558616186413014,0.2389910384981499,0.254455029964447,715388800,5.847993887711356,0.016870580143151515,0.014995395523207222</t>
  </si>
  <si>
    <t>1998-07-14,0.2544548958727833,0.2549234665424605,0.2483633520346095,0.2507062554359436,548531200,-1.4732562091726797,0.006560114507851017,-0.003748640436839701</t>
  </si>
  <si>
    <t>1998-07-15,0.252580572053724,0.2600786783226836,0.2511748100814279,0.2582043707370758,594966400,2.9907970537448314,0.008903868241255719,0.005623798683351833</t>
  </si>
  <si>
    <t>1998-07-16,0.2839780449302118,0.2858523782795554,0.2680446347924199,0.2811657190322876,2561350400,8.892703183011896,0.017807743487135486,-0.002812325897924184</t>
  </si>
  <si>
    <t>1998-07-17,0.2792914347272224,0.2792914347272224,0.27132557987369,0.276479959487915,629552000,-1.6665472449842067,0.007965854853532406,-0.002811475239307415</t>
  </si>
  <si>
    <t>1998-07-20,0.2741370145649502,0.2746055853600329,0.2661703099893218,0.2717941105365753,383891200,-1.6948240877995624,0.008435275370711093,-0.0023429040283748925</t>
  </si>
  <si>
    <t>1998-07-21,0.2708569239601903,0.2774170397403296,0.2666388611354991,0.2671074569225311,329504000,-1.7243396498886066,0.01077817860483049,-0.0037494670376592154</t>
  </si>
  <si>
    <t>1998-07-22,0.2619530372842746,0.2671074149462584,0.2567986596222908,0.2624216079711914,280728000,-1.7542935735780252,0.010308755323967578,0.0004685706869168027</t>
  </si>
  <si>
    <t>1998-07-23,0.261015770609047,0.26710731233114,0.2605472001021418,0.2619529366493225,253131200,-0.1785947908376273,0.006560112228998216,0.0009371660402754944</t>
  </si>
  <si>
    <t>1998-07-24,0.2652331063309922,0.2661702728167563,0.253517761951391,0.2600787281990051,271286400,-0.7154752583768076,0.01265251086536534,-0.005154378131987047</t>
  </si>
  <si>
    <t>1998-07-27,0.2567986337912519,0.2614844152685074,0.2493005024958201,0.2582043707370758,214233600,-0.7206884910999412,0.012183912772687322,0.00140573694582391</t>
  </si>
  <si>
    <t>1998-07-28,0.2553921012511826,0.2596101639021428,0.2474262484909974,0.2521120309829712,225377600,-2.3595029536925716,0.012183915411145413,-0.0032800702682114213</t>
  </si>
  <si>
    <t>1998-07-29,0.2530491656775121,0.2689825709951463,0.2525805949951688,0.2633587718009949,447720000,4.461009168889429,0.016401975999977503,0.01030960612348275</t>
  </si>
  <si>
    <t>1998-07-30,0.2685131208262425,0.2755426563455205,0.2661702176110069,0.2736683487892151,362297600,3.914651073787123,0.0093724387345136,0.005155227962972575</t>
  </si>
  <si>
    <t>1998-07-31,0.2746055351780897,0.2755427016234761,0.2586729798387169,0.2596101462841034,183108800,-5.136948634107341,0.016869721784759206,-0.014995388893986328</t>
  </si>
  <si>
    <t>1998-08-03,0.2567986571158158,0.2666388166303471,0.249300525139342,0.2633587718009949,301761600,1.4439441487734461,0.017338291491005103,0.006560114685179086</t>
  </si>
  <si>
    <t>1998-08-04,0.2661701959684319,0.2699196867026824,0.2549234255656276,0.2563300132751465,293921600,-2.668890987675021,0.014996261137054823,-0.009840182693285404</t>
  </si>
  <si>
    <t>1998-08-05,0.2530491803852953,0.269919753074646,0.2511748474940326,0.269919753074646,454081600,5.301657666171211,0.01874490558061337,0.016870572689350716</t>
  </si>
  <si>
    <t>1998-08-06,0.2628902782288195,0.276479959487915,0.2614845406091658,0.276479959487915,438614400,2.430428428650333,0.014995418878749167,0.013589681259095487</t>
  </si>
  <si>
    <t>1998-08-07,0.2788227258521447,0.2802284627759917,0.2699197086501325,0.2736683487892151,298020800,-1.0169311019530891,0.010308754125859243,-0.005154377062929594</t>
  </si>
  <si>
    <t>1998-08-10,0.2722626849044465,0.2853837685040898,0.2717941141032148,0.2844466269016266,488600000,3.9384452605124354,0.013589654400875006,0.012183941997180092</t>
  </si>
  <si>
    <t>1998-08-11,0.2830408693079345,0.307407850613107,0.2802285437475806,0.2924124598503113,1759475200,2.800466658878542,0.027179306865526387,0.009371590542376795</t>
  </si>
  <si>
    <t>1998-08-12,0.2980361349484451,0.3069391509852839,0.2960442532880712,0.3003790378570556,689774400,2.7244317874903556,0.010894897697212691,0.0023429029086105</t>
  </si>
  <si>
    <t>1998-08-13,0.2994419185477885,0.3055334620581438,0.2952247076682221,0.2956932783126831,390779200,-1.559948915810283,0.010308754389921682,-0.003748640235105405</t>
  </si>
  <si>
    <t>1998-08-14,0.305064933044177,0.3055335037525811,0.2961619143991659,0.3036591708660126,450777600,2.693971468944212,0.0093715893534152,-0.0014057621781644047</t>
  </si>
  <si>
    <t>1998-08-17,0.3074078273292849,0.3209975047592117,0.2989734039879334,0.3144373893737793,930876800,3.5494460704177166,0.02202410077127831,0.007029562044494397</t>
  </si>
  <si>
    <t>1998-08-18,0.3181859778057535,0.3252155136637724,0.3167802157876934,0.3191231191158294,605953600,1.4901948370014129,0.008435297876078995,0.0009371413100759396</t>
  </si>
  <si>
    <t>1998-08-19,0.3261527009879015,0.3280270087551362,0.307407796382904,0.307407796382904,485990400,-3.6710980907256663,0.020619212372232187,-0.018744904604997503</t>
  </si>
  <si>
    <t>1998-08-20,0.3074078089750701,0.3083458263104869,0.3017848604165619,0.304596334695816,391921600,-0.914570716868246,0.006560965893925019,-0.0028114742792541003</t>
  </si>
  <si>
    <t>1998-08-21,0.2999105369019426,0.3266212679860187,0.2924124049645588,0.3224040567874908,813377600,5.846334989374857,0.03420886302145992,0.022493519885548208</t>
  </si>
  <si>
    <t>1998-08-24,0.3256841599398873,0.3261527557302022,0.3008477321529124,0.3088144361972809,610176000,-4.215089824123197,0.02530502357728981,-0.016869723742606424</t>
  </si>
  <si>
    <t>1998-08-25,0.3177175173479465,0.3177175173479465,0.3022535279323065,0.3060021698474884,495566400,-0.910665441817593,0.015463989415640034,-0.011715347500458106</t>
  </si>
  <si>
    <t>1998-08-26,0.2989733665670904,0.3083458061267679,0.2961618924718699,0.3027220070362091,406481600,-1.0719410299979693,0.01218391365489796,0.0037486404691187136</t>
  </si>
  <si>
    <t>1998-08-27,0.2942868032721553,0.2942868032721553,0.2671074931442302,0.2811657190322876,1114243200,-7.120819597811112,0.02717931012792507,-0.013121084239867686</t>
  </si>
  <si>
    <t>1998-08-28,0.278354107559953,0.2886637117475705,0.255861442680788,0.2563300132751465,932254400,-8.8331201408978,0.03280226906678252,-0.022024094284806506</t>
  </si>
  <si>
    <t>1998-08-31,0.2605473365833385,0.261484478088047,0.2324308390590417,0.2338365763425827,868224000,-8.775186582781924,0.02905363902900529,-0.026710760240755804</t>
  </si>
  <si>
    <t>1998-09-01,0.2352423609004563,0.2652331724876053,0.2296194106363037,0.2558615803718567,869075200,9.418973016867227,0.035613761851301606,0.020619219471400385</t>
  </si>
  <si>
    <t>1998-09-02,0.2661703934725485,0.2802286479259679,0.2642960596513794,0.2666389644145965,843001600,4.212193181593138,0.01593258827458849,0.00046857094204799665</t>
  </si>
  <si>
    <t>1998-09-03,0.2624216205937868,0.2633587870391732,0.2549234881834643,0.2596101462841034,409752000,-2.6360806440742124,0.008435298855708928,-0.002811474309683426</t>
  </si>
  <si>
    <t>1998-09-04,0.2661702459480038,0.2731997822156597,0.2530491656775121,0.2633587718009949,377272000,1.4439441487734461,0.020150616538147592,-0.002811474147008941</t>
  </si>
  <si>
    <t>1998-09-08,0.2849151143595592,0.2867894470691681,0.275542674990835,0.2867894470691681,402796800,8.896865332390913,0.011246772078333078,0.0018743327096089057</t>
  </si>
  <si>
    <t>1998-09-09,0.2853836991381449,0.2858522948519595,0.2774169963943758,0.2802284955978393,354692800,-2.2877241608358134,0.008435298457583729,-0.005155203540305575</t>
  </si>
  <si>
    <t>1998-09-10,0.2717940653355529,0.2867894795024765,0.2680445736186745,0.285852313041687,526881600,2.006868513442872,0.01874490588380201,0.01405824770613412</t>
  </si>
  <si>
    <t>1998-09-11,0.2886638030531548,0.2970990774785122,0.2764798876078097,0.2821036875247955,352284800,-1.3113854063321329,0.020619189870702492,-0.006560115528359334</t>
  </si>
  <si>
    <t>1998-09-14,0.2867894830034259,0.2910066945887452,0.2783541839061033,0.2788227796554565,247072000,-1.1630148822675768,0.012652510682641893,-0.007966703347969395</t>
  </si>
  <si>
    <t>1998-09-15,0.2755427456089079,0.2891323995173958,0.2736684374454114,0.2863209247589111,433652800,2.6892153907654537,0.01546396207198436,0.010778179150003175</t>
  </si>
  <si>
    <t>1998-09-16,0.2896008571624052,0.2905379982838126,0.2774169214195158,0.2797598242759704,258876800,-2.2915197303393975,0.01312107686429681,-0.009841032886434786</t>
  </si>
  <si>
    <t>1998-09-17,0.2703883237842236,0.2783541760059004,0.2689825866290146,0.269919753074646,269292800,-3.517328203501313,0.009371589376885814,-0.00046857070957762037</t>
  </si>
  <si>
    <t>1998-09-18,0.2703882405201707,0.2755426168441772,0.266638750018566,0.2755426168441772,305076800,2.08316127496464,0.008903866825611173,0.005154376324006504</t>
  </si>
  <si>
    <t>1998-09-21,0.2675760400676822,0.276948481798172,0.2647645653212777,0.276948481798172,295870400,0.5102168840872334,0.012183916476894319,0.009372441730489789</t>
  </si>
  <si>
    <t>1998-09-22,0.2783542004386432,0.28210369242399,0.2727312513242484,0.2774170339107513,257936000,0.16918385308959394,0.009372441099741613,-0.0009371665278918861</t>
  </si>
  <si>
    <t>1998-09-23,0.279291326322292,0.2877265996665873,0.2741369487087018,0.2872580289840698,287918400,3.547365111143286,0.013589650957885502,0.007966702661777847</t>
  </si>
  <si>
    <t>1998-09-24,0.283977996975502,0.2966305082546744,0.2830408554855653,0.2886638045310974,482843200,0.4893772863370671,0.013589652769109117,0.004685807555595389</t>
  </si>
  <si>
    <t>1998-09-25,0.2863208320120755,0.2938181122904553,0.2821036212404137,0.2905380427837372,228289600,0.6492806590989941,0.011714491050041576,0.004217210771661706</t>
  </si>
  <si>
    <t>1998-09-28,0.2980362714139888,0.3013163419932236,0.2849151882496885,0.292881041765213,405417600,0.8064344892761088,0.016401153743535124,-0.005155229648775794</t>
  </si>
  <si>
    <t>1998-09-29,0.2928809693614351,0.299910530468117,0.285852284181338,0.2961618900299072,305132800,1.1201982364308583,0.014058246286778986,0.0032809206684721315</t>
  </si>
  <si>
    <t>1998-09-30,0.2905380952926819,0.2942867361093635,0.2849151465808975,0.285852313041687,167182400,-3.481061316558698,0.009371589528466007,-0.004685782250994863</t>
  </si>
  <si>
    <t>1998-10-01,0.275542589709866,0.2849150261778028,0.2652329871771795,0.2675758898258209,370216000,-6.393659376546923,0.019682039000623264,-0.007966699884045081</t>
  </si>
  <si>
    <t>1998-10-02,0.2661703202623555,0.2717941210266636,0.2558615621608166,0.2628902494907379,475574400,-1.751144446584163,0.01593255886584699,-0.0032800707716175714</t>
  </si>
  <si>
    <t>1998-10-05,0.2549234313841251,0.2591414928090091,0.2361794059114141,0.241333782672882,551880000,-8.199797010202692,0.02296208689759502,-0.013589648711243102</t>
  </si>
  <si>
    <t>1998-10-06,0.2525805085030994,0.2572671397012293,0.2436774934019467,0.2441460639238357,399862400,1.1653077409247814,0.013589646299282582,-0.008434444579263678</t>
  </si>
  <si>
    <t>1998-10-07,0.2427404556619204,0.2497691423384589,0.2389909635253148,0.2394595593214035,473356800,-1.9195495217544045,0.010778178813144107,-0.003280896340516898</t>
  </si>
  <si>
    <t>1998-10-08,0.2324309419683966,0.2338366798743314,0.2136860514036654,0.2310252040624618,689214400,-3.522246212614588,0.02015062847066601,-0.0014057379059347896</t>
  </si>
  <si>
    <t>1998-10-09,0.2380537526246981,0.2642959131656815,0.2305564965748324,0.2633587718009949,668236800,13.995688422719077,0.033739416590849114,0.025305019176296767</t>
  </si>
  <si>
    <t>1998-10-12,0.2811656183667515,0.2881951792706688,0.2741369333893936,0.2806970477104187,622899200,6.583519428973261,0.014058245881275189,-0.0004685706563328229</t>
  </si>
  <si>
    <t>1998-10-13,0.28538366572066,0.2938181122904553,0.2699197086578574,0.2905380427837372,941628800,3.505913280381545,0.023898403632597875,0.005154377063077198</t>
  </si>
  <si>
    <t>1998-10-14,0.2980362088612117,0.309751552183124,0.2760112593058814,0.2802284955978393,2280017600,-3.548432792868994,0.03374029287724262,-0.017807713263372382</t>
  </si>
  <si>
    <t>1998-10-15,0.2717940680374994,0.2792913497453945,0.2661702683696113,0.2746055424213409,840672000,-2.0065600982164256,0.013121081375783217,0.0028114743838414946</t>
  </si>
  <si>
    <t>1998-10-16,0.2783541994346383,0.2853837367025343,0.2736684168650368,0.275074154138565,615563200,0.17064903828674094,0.011715319837497518,-0.003280045296073286</t>
  </si>
  <si>
    <t>1998-10-19,0.2750741982131262,0.2853837824289784,0.2689826523674826,0.2811657190322876,475776000,2.214517359073298,0.016401130061495794,0.006091520819161422</t>
  </si>
  <si>
    <t>1998-10-20,0.284446645754551,0.2863209541101862,0.2699198237619044,0.2703883945941925,382088000,-3.833086222313431,0.016401130348281834,-0.01405825116035847</t>
  </si>
  <si>
    <t>1998-10-21,0.2755427232106091,0.2806971015243356,0.2680445902128525,0.2783541977405548,430617600,2.94605955936742,0.012652511311483094,0.0028114745299457344</t>
  </si>
  <si>
    <t>1998-10-22,0.2764797830012153,0.2821035807904277,0.2717939772424935,0.2755426168441772,317374400,-1.0100731080039949,0.010309603547934199,-0.000937166157038094</t>
  </si>
  <si>
    <t>1998-10-23,0.2755426727816632,0.2764798391289539,0.2633587594726842,0.2661702334880829,355980800,-3.4014278674701415,0.013121079656269685,-0.009372439293580337</t>
  </si>
  <si>
    <t>1998-10-26,0.2703882930593116,0.2830408019451153,0.2661702311728107,0.2806970477104187,475843200,5.457715549919384,0.016870570772304583,0.010308754651107088</t>
  </si>
  <si>
    <t>1998-10-27,0.2849150853756553,0.2919437947819601,0.2628901391501868,0.2642958760261535,538193600,-5.843015385464789,0.029053655631773312,-0.020619209349501788</t>
  </si>
  <si>
    <t>1998-10-28,0.2642959150818014,0.2774169954474197,0.2633587737103206,0.2760112583637237,363708800,4.432676935303714,0.014058221737099086,0.011715343281922308</t>
  </si>
  <si>
    <t>1998-10-29,0.2731999456882477,0.2806972312506821,0.2685133100809506,0.2731999456882477,344579200,-1.0185500012362958,0.012183921169731493,0.0</t>
  </si>
  <si>
    <t>1998-10-30,0.2760112939567741,0.2811656722705005,0.2717940821618554,0.2783541977405548,317643200,1.8866226489622884,0.009371590108645078,0.0023429037837807143</t>
  </si>
  <si>
    <t>1998-11-02,0.2811656701129362,0.2830408540364119,0.2792913621161811,0.2821036875247955,253769600,1.3470211028523638,0.003749491920230774,0.0009380174118592821</t>
  </si>
  <si>
    <t>1998-11-03,0.2802284486477507,0.286789413203787,0.2797598530124456,0.2835093438625335,370451200,0.4982764848171284,0.0070295601913413774,0.0032808952147828085</t>
  </si>
  <si>
    <t>1998-11-04,0.2891324431440518,0.2933496809445899,0.285852397106393,0.2900696098804474,627883200,2.3139505486968304,0.007497283838196922,0.0009371667363956004</t>
  </si>
  <si>
    <t>1998-11-05,0.2877266621381534,0.2952247957454178,0.2853837581639229,0.2863209247589111,607118400,-1.2923398363176797,0.009841037581494905,-0.0014057373792423222</t>
  </si>
  <si>
    <t>1998-11-06,0.2839779938807219,0.2867894933993262,0.2792913605024319,0.2853837311267853,797339200,-0.32732278750319255,0.007498132896894272,0.0014057372460633544</t>
  </si>
  <si>
    <t>1998-11-09,0.2825722457512559,0.2858523158833886,0.2661702683696113,0.2746055424213409,660788800,-3.7767355072724995,0.019682047513777334,-0.007966703329915004</t>
  </si>
  <si>
    <t>1998-11-10,0.2713254744598119,0.2717940451421552,0.2624216054098337,0.2633587718009949,883982400,-4.0956094772076845,0.009372439732321491,-0.007966702658817049</t>
  </si>
  <si>
    <t>1998-11-11,0.2680445437569601,0.2685131394483887,0.245551875488963,0.251643419265747,948505600,-4.448438324317705,0.022961263959425715,-0.01640112449121306</t>
  </si>
  <si>
    <t>1998-11-12,0.2483634065252488,0.2582044438594848,0.2464890984088449,0.2549235224723816,595100800,1.303472674232986,0.01171534545063993,0.006560115947132794</t>
  </si>
  <si>
    <t>1998-11-13,0.2619529434902543,0.2703882138934413,0.2600786113607549,0.2675758898258209,791817600,4.963201210594481,0.010309602532686424,0.005622946335566648</t>
  </si>
  <si>
    <t>1998-11-16,0.2694511573385923,0.2755427016954822,0.2657016907088358,0.269919753074646,384529600,0.8759620496266773,0.009841010986646359,0.00046859573605367855</t>
  </si>
  <si>
    <t>1998-11-17,0.2680446698488617,0.2685132657607244,0.2605474105503985,0.2610159814357757,210728000,-3.298673601115798,0.00796585521032589,-0.007028688413086015</t>
  </si>
  <si>
    <t>1998-11-18,0.2638273485500806,0.2699197435931453,0.2614844450315396,0.2657016813755035,329660800,1.7951774117251684,0.008435298561605686,0.0018743328254228753</t>
  </si>
  <si>
    <t>1998-11-19,0.2661702829337197,0.278822794279999,0.2657017121862661,0.2680445909500122,346528000,0.8817819903810031,0.013121082093732916,0.001874308016292514</t>
  </si>
  <si>
    <t>1998-11-20,0.2731998526667417,0.2755427567355809,0.2605473648423229,0.2647645771503448,399224000,-1.2236821448410096,0.014995391893257992,-0.00843527551639689</t>
  </si>
  <si>
    <t>1998-11-23,0.2666388807844045,0.2760113227717617,0.2638274059609469,0.2717941105365753,577953600,2.655012789810951,0.012183916810814821,0.005155229752170809</t>
  </si>
  <si>
    <t>1998-11-24,0.2708569383448611,0.2755427463051625,0.2680446126789515,0.2694512009620666,319748800,-0.8620163144386628,0.00749813362621099,-0.0014057373827944808</t>
  </si>
  <si>
    <t>1998-11-25,0.2689825709951463,0.2703883080686508,0.2619530347274904,0.2633587718009949,303800000,-2.261051032364636,0.008435273341160399,-0.005623799194151402</t>
  </si>
  <si>
    <t>1998-11-27,0.2628902494907379,0.263358845330387,0.2605473703984184,0.2628902494907379,153104000,-0.17790267893981193,0.002811474931968594,0.0</t>
  </si>
  <si>
    <t>1998-11-30,0.2591415838162952,0.2610159169476916,0.2380537969596166,0.2394595593214035,561489600,-8.912726970560358,0.022962119988075014,-0.019682024494891703</t>
  </si>
  <si>
    <t>1998-12-01,0.2399281694715723,0.2610159597894909,0.237116694339496,0.2558615803718567,865737600,6.849599613786284,0.023899265449994878,0.015933410900284384</t>
  </si>
  <si>
    <t>1998-12-02,0.2558615055958964,0.2764798681411136,0.2511748474940326,0.269919753074646,962483200,5.494444567393764,0.025305020647080956,0.01405824747874962</t>
  </si>
  <si>
    <t>1998-12-03,0.2722627314961391,0.2736684941933607,0.2521121063969379,0.2525807023048401,626046400,-6.423779872461132,0.021556387796422827,-0.019682029191299022</t>
  </si>
  <si>
    <t>1998-12-04,0.2572672429630696,0.2582044094094731,0.2399280995498554,0.2455518990755081,721369600,-2.7827950295462145,0.0182763098596177,-0.011715343887561486</t>
  </si>
  <si>
    <t>1998-12-07,0.2502376908708546,0.2530491650104522,0.2455518839538755,0.2530491650104522,566596800,3.053230686942765,0.00749728105657671,0.0028114741395975917</t>
  </si>
  <si>
    <t>1998-12-08,0.2544548948717355,0.2544548948717355,0.2399280779775671,0.240396648645401,680108800,-5.000022965706529,0.014526816894168404,-0.014058246226334503</t>
  </si>
  <si>
    <t>1998-12-09,0.2450832948410132,0.2464890318050921,0.2371165928023415,0.2399280667304992,592916800,-0.19492031920668174,0.009372439002750588,-0.0051552281105139985</t>
  </si>
  <si>
    <t>1998-12-10,0.2450832948410132,0.2469576024509608,0.2389909004122891,0.2399280667304992,391249600,0.0,0.007966702038671697,-0.0051552281105139985</t>
  </si>
  <si>
    <t>1998-12-11,0.2418023925254558,0.2549234727613592,0.2399280847745489,0.2530491650104522,689998400,5.468763391775822,0.014995387986810271,0.01124677248499642</t>
  </si>
  <si>
    <t>1998-12-14,0.2464890455002672,0.2497690902565362,0.2418023877752266,0.2436775714159011,501446400,-3.703467503701907,0.007966702481309595,-0.0028114740843661057</t>
  </si>
  <si>
    <t>1998-12-15,0.245551875488963,0.2521119899307021,0.245551875488963,0.251643419265747,264712000,3.2690115071157155,0.0065601144417390955,0.006091543776784003</t>
  </si>
  <si>
    <t>1998-12-16,0.2530492227726063,0.2563301192423555,0.2446147734020534,0.2460205107927322,374348800,-2.2344746742916977,0.011715345840302094,-0.007028711979874064</t>
  </si>
  <si>
    <t>1998-12-17,0.2469576149991039,0.2530491588372776,0.2455518779635982,0.2507062554359436,330612800,1.9046154436932472,0.007497280873679374,0.003748640436839701</t>
  </si>
  <si>
    <t>1998-12-18,0.2502376456500454,0.2652330309270179,0.2493004794307114,0.2638272941112518,791492800,5.233630350583995,0.015932551496306485,0.01358964846120636</t>
  </si>
  <si>
    <t>1998-12-21,0.2652331536095388,0.2671074869151722,0.2567987288136333,0.2628902494907379,357448000,-0.35517349471761994,0.010308758101538917,-0.0023429041188008926</t>
  </si>
  <si>
    <t>1998-12-22,0.2727312913705717,0.2858523754820284,0.2699198164005533,0.2849152088165283,1150800000,8.37800541041609,0.015932559081475117,0.012183917445956594</t>
  </si>
  <si>
    <t>1998-12-23,0.2896009838011122,0.3036592079342932,0.2877266506857401,0.2985048294067383,1235035200,4.769706975860677,0.01593255724855308,0.00890384560562607</t>
  </si>
  <si>
    <t>1998-12-24,0.2989733556753485,0.2999105220151053,0.2938181274463092,0.294286698102951,199987200,-1.4130864522931108,0.006092394568796122,-0.004686657572397501</t>
  </si>
  <si>
    <t>1998-12-28,0.2924123868362863,0.3083457910830546,0.2924123868362863,0.3064706325531006,725312000,4.140158059705179,0.015933404246768312,0.0140582457168143</t>
  </si>
  <si>
    <t>1998-12-29,0.3083459250732336,0.3111574002529991,0.3017849570778401,0.3060021698474884,387352000,-0.1528572906674852,0.009372443175159006,-0.0023437552257452032</t>
  </si>
  <si>
    <t>1998-12-30,0.3008476084281903,0.3083457386250881,0.2999104672859209,0.3003790378570556,237361600,-1.837611802960537,0.00843527133916716,-0.0004685705711346966</t>
  </si>
  <si>
    <t>1998-12-31,0.3036591741960966,0.3102201402182667,0.2961619176470312,0.3069392442703247,271689600,2.1839761056798412,0.014058222571235512,0.003280070074228092</t>
  </si>
  <si>
    <t>1999-01-04,0.3158431336439748,0.3167802751296039,0.2999105771703043,0.3092830181121826,952884800,0.7635953647535887,0.0168696979592996,-0.006560115531792199</t>
  </si>
  <si>
    <t>1999-01-05,0.314437384329881,0.3294327737163477,0.3111573141765418,0.3247469663619995,1410113600,4.9999344756160635,0.018275459539805916,0.010309582032118514</t>
  </si>
  <si>
    <t>1999-01-06,0.3308385072184724,0.3308385072184724,0.3074078189612264,0.3130316436290741,1348569600,-3.607523378637567,0.023430688257246035,-0.017806863589398314</t>
  </si>
  <si>
    <t>1999-01-07,0.3167803242279181,0.3378681131471346,0.3158431825970398,0.3373995423316955,1429019200,7.784484156335347,0.0220249305500948,0.020619218103777426</t>
  </si>
  <si>
    <t>1999-01-08,0.3491148888563832,0.351457792986542,0.3299014082254047,0.3373995423316955,678832000,0.0,0.021556384761137304,-0.011715346524687698</t>
  </si>
  <si>
    <t>1999-01-11,0.3430224629582686,0.3453653668885449,0.3364623469693827,0.343959629535675,560974400,1.9443082698465286,0.008903019919162203,0.0009371665774063898</t>
  </si>
  <si>
    <t>1999-01-12,0.3472395748319665,0.3495833037909389,0.330838427360312,0.3458338379859924,820736000,0.5448919842271804,0.01874487643062689,-0.0014057368459741149</t>
  </si>
  <si>
    <t>1999-01-13,0.3214669786964227,0.3547378335697637,0.3167803196041372,0.3486463129520416,1047816000,0.8132445865991711,0.037957513965626466,0.027179334255618914</t>
  </si>
  <si>
    <t>1999-01-14,0.3411481556313418,0.344896796923294,0.3078764521323809,0.3102201819419861,1723859200,-11.021522265557781,0.037020344790913096,-0.030927973689355737</t>
  </si>
  <si>
    <t>1999-01-15,0.3135002411842394,0.3158431450357712,0.2999105879874469,0.3097516000270843,1006006400,-0.1510481722911905,0.015932557048324303,-0.0037486411571551193</t>
  </si>
  <si>
    <t>1999-01-19,0.3144373346764847,0.3172488086345378,0.3027219922668723,0.3064706325531006,534889600,-1.0592253514418726,0.014526816367665507,-0.007966702123384128</t>
  </si>
  <si>
    <t>1999-01-20,0.3078765140358805,0.3149060531304473,0.3036592760929414,0.3041278719902038,778120000,-0.7644323188098157,0.011246777037505873,-0.003748642045676709</t>
  </si>
  <si>
    <t>1999-01-21,0.3031906609061207,0.3041278275371795,0.2811657059476619,0.2910067439079284,600488000,-4.314345803431663,0.022962121589517603,-0.012183916998192268</t>
  </si>
  <si>
    <t>1999-01-22,0.2825721918728855,0.2961618664058009,0.2778855595687091,0.2905380427837372,345766400,-0.1610619458150886,0.018276306837091805,0.007965850910851668</t>
  </si>
  <si>
    <t>1999-01-25,0.2942867683410262,0.2966305231366575,0.2910067229087316,0.2952247858047485,385336000,1.6131254193447964,0.0056238002279259125,0.000938017463722296</t>
  </si>
  <si>
    <t>1999-01-26,0.2994419594109471,0.3064706701958654,0.2970990558159743,0.3036591708660126,560044800,2.856936635002705,0.009371614379891091,0.004217211455065484</t>
  </si>
  <si>
    <t>1999-01-27,0.3074078549562415,0.3102201805563286,0.2994420016313537,0.3008477389812469,364952000,-0.9258511365712097,0.010778178924974902,-0.006560115974994618</t>
  </si>
  <si>
    <t>1999-01-28,0.3064706325531006,0.3092829574112299,0.3022533965895482,0.3064706325531006,336280000,1.8690163970965346,0.007029560821681713,0.0</t>
  </si>
  <si>
    <t>1999-01-29,0.3088144361972809,0.3116259108332552,0.2999105906252402,0.3088144361972809,242715200,0.7647726715786396,0.011715320208014968,0.0</t>
  </si>
  <si>
    <t>1999-02-01,0.312563043838933,0.3144373767460565,0.3022534370289921,0.3069392442703247,278913600,-0.6072228844114846,0.012183939717064385,-0.005623799568608312</t>
  </si>
  <si>
    <t>1999-02-02,0.3027219844084721,0.3055334582935416,0.2924123792455145,0.2938181161880493,307160000,-4.274829083347676,0.013121079048027118,-0.008903868220422773</t>
  </si>
  <si>
    <t>1999-02-03,0.2924124215842033,0.3041277653859721,0.2905380887051222,0.3013162910938263,338744000,2.55197841544188,0.013589676680849871,0.00890386950962302</t>
  </si>
  <si>
    <t>1999-02-04,0.3013164299966401,0.3017850009191774,0.2830409627462951,0.2839781045913696,463780800,-5.754148386572899,0.018744038172882338,-0.017338325405270527</t>
  </si>
  <si>
    <t>1999-02-05,0.2867894761255464,0.2877266175488248,0.2661702625894319,0.2722626328468323,777201600,-4.1254841676597875,0.021556354959392898,-0.014526843278714119</t>
  </si>
  <si>
    <t>1999-02-08,0.2750740608568514,0.2844464987444538,0.2717939916466204,0.2830407619476318,468227200,3.9587250692837417,0.012652507097833443,0.007966701090780404</t>
  </si>
  <si>
    <t>1999-02-09,0.2844465793360895,0.2928810025067283,0.2778856131832267,0.2788227796554565,701153600,-1.4902384600546381,0.01499538932350164,-0.005623799680633035</t>
  </si>
  <si>
    <t>1999-02-10,0.2764798521742381,0.2900695031321236,0.269919737486621,0.2872580289840698,563628800,3.0253085271715774,0.020149765645502582,0.01077817680983173</t>
  </si>
  <si>
    <t>1999-02-11,0.2905380879526926,0.2980362202968242,0.2891323508102602,0.2970990538597107,565196800,3.425848499498896,0.00890386948656402,0.0065609659070181015</t>
  </si>
  <si>
    <t>1999-02-12,0.2933496221832061,0.2933496221832061,0.2774170400614535,0.2825722694396972,428904000,-4.889542471203223,0.01593258212175258,-0.010777352743508883</t>
  </si>
  <si>
    <t>1999-02-16,0.2914752402061505,0.2914752402061505,0.283977959127024,0.2872580289840698,300227200,1.6582517292527799,0.007497281079126505,-0.004217211222080686</t>
  </si>
  <si>
    <t>1999-02-17,0.2858523335090792,0.2900695453448753,0.2769484631600445,0.2774170339107513,296060800,-3.4258381247419423,0.013121082184830768,-0.008435299598327894</t>
  </si>
  <si>
    <t>1999-02-18,0.2816342460523722,0.2839779755269196,0.2666388321279912,0.269919753074646,500169600,-2.7025308181029994,0.01733914339892839,-0.011714492977726199</t>
  </si>
  <si>
    <t>1999-02-19,0.2717940686534475,0.2825722463916297,0.2713254979305709,0.2788227796554565,361692800,3.2983975716472935,0.011246748461058775,0.007028711002008969</t>
  </si>
  <si>
    <t>1999-02-22,0.2802285481798779,0.2914752978983139,0.2792913816028736,0.288195252418518,298670400,3.3614444180791736,0.0121839162954403,0.007966704238640099</t>
  </si>
  <si>
    <t>1999-02-23,0.2891323939690429,0.2966305274324206,0.2844466111369803,0.288195252418518,322179200,0.0,0.0121839162954403,-0.0009371415505248781</t>
  </si>
  <si>
    <t>1999-02-24,0.2910066532616119,0.2924123902570835,0.2802284770540859,0.2806970477104187,212755200,-2.6017793996170324,0.01218391320299761,-0.010309605551193202</t>
  </si>
  <si>
    <t>1999-02-25,0.2797599565445764,0.2825722821912959,0.2736684362695267,0.276948481798172,264600000,-1.3354489984212181,0.008903845921769182,-0.0028114747464044187</t>
  </si>
  <si>
    <t>1999-02-26,0.2736684965063181,0.2774171136423071,0.2586730769559186,0.2610159814357757,667251200,-5.752875140874469,0.018744036686388466,-0.01265251507054238</t>
  </si>
  <si>
    <t>1999-03-01,0.2610158676482684,0.2610158676482684,0.2521119986217616,0.2530491650104522,487827200,-3.052233193347109,0.008903869026506805,-0.007966702637816181</t>
  </si>
  <si>
    <t>1999-03-02,0.2558615055290335,0.2647645241940149,0.2530491803191673,0.2596101462841034,683054400,2.592769382732474,0.011715343874847628,0.0037486407550699208</t>
  </si>
  <si>
    <t>1999-03-03,0.2605472487302515,0.2633587223493417,0.2511747857313508,0.2563300132751465,293350400,-1.2634841341552572,0.012183936617990887,-0.004217235455104995</t>
  </si>
  <si>
    <t>1999-03-04,0.2586729578794108,0.2586729578794108,0.2427404038925869,0.2507062554359436,367270400,-2.193952150724654,0.015932553986823916,-0.0079667024434672</t>
  </si>
  <si>
    <t>1999-03-05,0.2572672926508532,0.2572672926508532,0.2427404716448934,0.2488320171833038,468036800,-0.7475833618035388,0.014526821005959784,-0.00843527546754938</t>
  </si>
  <si>
    <t>1999-03-08,0.2493005446240559,0.2600787222722776,0.2488319739050902,0.2577358186244964,550670400,3.578237857804911,0.011246748367187365,0.008435274000440501</t>
  </si>
  <si>
    <t>1999-03-09,0.2572673179378948,0.2577358887844131,0.2511749209003091,0.2558615803718567,319692800,-0.7271935513822991,0.006560967884104041,-0.0014057375660381233</t>
  </si>
  <si>
    <t>1999-03-10,0.2563299736309854,0.2563299736309854,0.2432088978535918,0.2441460639238357,546280000,-4.578849404038787,0.013121075777393632,-0.01218390970714972</t>
  </si>
  <si>
    <t>1999-03-11,0.2418023532779354,0.2539862901740184,0.2399280458312517,0.241333782672882,473659200,-1.151884738895903,0.014058244342766701,-0.00046857060505339776</t>
  </si>
  <si>
    <t>1999-03-12,0.2422710499440833,0.2511748962120947,0.2422710499440833,0.2488320171833038,271398400,3.106997465243122,0.008903846268011412,0.006560967239220505</t>
  </si>
  <si>
    <t>1999-03-15,0.2497691011446346,0.2624216110024266,0.2493005304523053,0.2553920745849609,352161600,2.636339758811901,0.013121080550121317,0.005622973440326279</t>
  </si>
  <si>
    <t>1999-03-16,0.2624215931253936,0.2666388041484915,0.2619530224649849,0.2661702334880829,399828800,4.2202401623612,0.004685781683506585,0.003748640362689293</t>
  </si>
  <si>
    <t>1999-03-17,0.2694511474198924,0.270388313831026,0.2544549081738274,0.2553920745849609,366318400,-4.049347953705185,0.01593340565719864,-0.014059072834931519</t>
  </si>
  <si>
    <t>1999-03-18,0.2577357864154135,0.2671073998353735,0.2567986450945962,0.2661702334880829,227080000,4.2202401623612,0.010308754740777304,0.008434447072669382</t>
  </si>
  <si>
    <t>1999-03-19,0.2694512103990285,0.2699198062273582,0.246489113857559,0.2511748969554901,536502400,-5.633739106016211,0.023430692369799222,-0.01827631344353836</t>
  </si>
  <si>
    <t>1999-03-22,0.2549235446076288,0.2638274161435546,0.2469576906248908,0.2628902494907379,593611200,4.664221097430699,0.01686972551866378,0.007966704883109132</t>
  </si>
  <si>
    <t>1999-03-23,0.2582044039483087,0.2582044039483087,0.2455518938819512,0.247426226735115,415553600,-5.882311263190365,0.01265251006635748,-0.010778177213193685</t>
  </si>
  <si>
    <t>1999-03-24,0.2493006310554651,0.2530492731862572,0.2436776803725197,0.2525807023048401,400153600,2.083237350276246,0.009371592813737506,0.0032800712493749884</t>
  </si>
  <si>
    <t>1999-03-25,0.257735869818146,0.261484511393887,0.2502377607927762,0.2535178065299988,399963200,0.3710118059722989,0.0112467506011108,-0.004218063288147222</t>
  </si>
  <si>
    <t>1999-03-26,0.2530491197466721,0.2535176903439654,0.2474261724732729,0.249300479888916,253836800,-1.6635228502514532,0.006091517870692481,-0.003748639857756114</t>
  </si>
  <si>
    <t>1999-03-29,0.2511748235212838,0.2657016653496091,0.2507062528564276,0.2652330696582794,568870400,6.390918211012964,0.014995412493181481,0.014058246136995634</t>
  </si>
  <si>
    <t>1999-03-30,0.2624216813651682,0.2727312904726643,0.2624216813651682,0.2689826488494873,554523200,1.4136921900571364,0.01030960910749612,0.0065609674843191135</t>
  </si>
  <si>
    <t>1999-03-31,0.2727312715395736,0.2783542210707513,0.2689826301766285,0.2694512009620666,422352000,0.1741941774249911,0.009371590894122817,-0.0032800705775070105</t>
  </si>
  <si>
    <t>1999-04-01,0.2703883945941925,0.2750742030230042,0.2680446394793808,0.2703883945941925,262057600,0.3478157190540232,0.0070295635436234405,0.0</t>
  </si>
  <si>
    <t>1999-04-05,0.2699196764581109,0.2839778949199677,0.2699196764581109,0.2778855264186859,460936000,2.7727269270359622,0.014058218461856842,0.007965849960575033</t>
  </si>
  <si>
    <t>1999-04-06,0.2760113371600993,0.2872581129670377,0.2760113371600993,0.2849152088165283,628588800,2.5297044032624116,0.011246775806938392,0.00890387165642903</t>
  </si>
  <si>
    <t>1999-04-07,0.2853837349656685,0.2867894972571193,0.2727312486806634,0.2783541977405548,411812800,-2.3027942605192697,0.014058248576455878,-0.00702953722511368</t>
  </si>
  <si>
    <t>1999-04-08,0.276479959487915,0.2778856971075688,0.2699198422540363,0.276479959487915,296408000,-0.6733285389095345,0.007965854853532461,0.0</t>
  </si>
  <si>
    <t>1999-04-09,0.2717939772424935,0.279291256445861,0.2694510743631326,0.2755426168441772,268542400,-0.33902733690858167,0.00984018208272841,0.003748639601683701</t>
  </si>
  <si>
    <t>1999-04-12,0.2624216685492181,0.2764799185933251,0.261484501932572,0.2717941105365753,395819200,-1.3604089089861882,0.014995416660753103,0.009372441987357205</t>
  </si>
  <si>
    <t>1999-04-13,0.2722626315778615,0.2760112723329314,0.2586729798387169,0.2596101462841034,412384000,-4.482791856092239,0.01733829249421448,-0.01265248529375812</t>
  </si>
  <si>
    <t>1999-04-14,0.2642958791787987,0.2778855534105567,0.2624215716639757,0.2664045095443725,681027200,2.617140877396107,0.015463981746581035,0.0021086303655737937</t>
  </si>
  <si>
    <t>1999-04-15,0.2652331164123345,0.2713255121618732,0.2572672635467551,0.2680445909500122,1734476800,0.6156357519790934,0.014058248615118063,0.002811474537677716</t>
  </si>
  <si>
    <t>1999-04-16,0.2689825771804339,0.2703883142862635,0.2642959192431988,0.2657016813755035,502219200,-0.8740745583430409,0.006092395043064691,-0.003280895804930406</t>
  </si>
  <si>
    <t>1999-04-19,0.2675760424141705,0.2699197972992024,0.2511748886473609,0.2539863884449005,921816000,-4.409190363400938,0.018744908651841474,-0.013589653969269977</t>
  </si>
  <si>
    <t>1999-04-20,0.2539863374814981,0.2605473032066346,0.2511748382480974,0.2553920745849609,523857600,0.553449398870165,0.009372464958537219,0.0014057371034627564</t>
  </si>
  <si>
    <t>1999-04-21,0.2549234933575496,0.2577358186244964,0.251174852526395,0.2577358186244964,351400000,0.9177042957751791,0.006560966098101417,0.0028123252669468024</t>
  </si>
  <si>
    <t>1999-04-22,0.2628902653849737,0.2746056125611729,0.2628902653849737,0.2727313041687011,740174400,5.818161256838006,0.011715347176199209,0.00984103878372744</t>
  </si>
  <si>
    <t>1999-04-23,0.2717940198196536,0.2956932746693259,0.2717940198196536,0.2938181161880493,1046841600,7.73171678389537,0.023899254849672258,0.022024096368395696</t>
  </si>
  <si>
    <t>1999-04-26,0.2961619176470312,0.3092829987911811,0.2942867338397175,0.3069392442703247,927931200,4.4657314710566,0.014996264951463611,0.010777326623293504</t>
  </si>
  <si>
    <t>1999-04-27,0.3224040410899246,0.3434909719824638,0.3224040410899246,0.3430223762989044,2106048000,11.755789688724484,0.021086930892539213,0.02061833520897982</t>
  </si>
  <si>
    <t>1999-04-28,0.3345879214123731,0.3425537719583935,0.3270897905773602,0.3303698599338531,954990400,-3.6885396520097924,0.015463981381033276,-0.004218061478519997</t>
  </si>
  <si>
    <t>1999-04-29,0.3242783645335673,0.3327128119570975,0.3132658899307435,0.3224040567874908,789308800,-2.4111773234874456,0.019446922026354008,-0.0018743077460764979</t>
  </si>
  <si>
    <t>1999-04-30,0.3299012919323186,0.3533319767221731,0.3299012919323186,0.3448967039585113,1472329600,6.976539748023791,0.023430684789854495,0.0149954120261927</t>
  </si>
  <si>
    <t>1999-05-03,0.3453653479207382,0.3748884334634353,0.3430224441191365,0.3716075122356415,1470436800,7.744582064879135,0.031865989344298795,0.026242164314903282</t>
  </si>
  <si>
    <t>1999-05-04,0.3617673967580107,0.3645788716625718,0.3463025579557174,0.3486463129520416,811238400,-6.178884583215805,0.018276313706854397,-0.013121083805969047</t>
  </si>
  <si>
    <t>1999-05-05,0.3472396500698914,0.3523948788642883,0.3345879906883638,0.3523948788642883,579297600,1.0751772707724871,0.017806888175924462,0.005155228794396893</t>
  </si>
  <si>
    <t>1999-05-06,0.3491148293341582,0.3514577330648644,0.3299013519789756,0.33364999294281,433148800,-5.319284429413395,0.02155638108588881,-0.015464836391348213</t>
  </si>
  <si>
    <t>1999-05-07,0.3345880388410494,0.343959629535675,0.3205289384852659,0.343959629535675,434716800,3.0899555854725147,0.02343069105040907,0.00937159069462562</t>
  </si>
  <si>
    <t>1999-05-10,0.3505204973255905,0.35192623428103,0.3345879442462331,0.3392737507820129,392996800,-1.3623339343596164,0.017338290034796866,-0.011246746543577602</t>
  </si>
  <si>
    <t>1999-05-11,0.3364623562488614,0.3463025430168179,0.3266213436070591,0.3355252146720886,458595200,-1.1048706542383657,0.01968119940975882,-0.0009371415767727709</t>
  </si>
  <si>
    <t>1999-05-12,0.3364623707632721,0.3486463129520416,0.330838570053787,0.3486463129520416,395124800,3.910614674004864,0.017807742898254653,0.012183942188769503</t>
  </si>
  <si>
    <t>1999-05-13,0.348177728133078,0.3509892031265925,0.3411481897489024,0.3463025689125061,295523200,-0.6722411660374905,0.009841013377690111,-0.0018751592205719092</t>
  </si>
  <si>
    <t>1999-05-14,0.3383366285678236,0.3434910064184058,0.3327128291130066,0.3327128291130066,226632000,-3.9242388071723977,0.010778177305399206,-0.005623799454817002</t>
  </si>
  <si>
    <t>1999-05-17,0.3280270219664861,0.3350565585599641,0.3224040734118421,0.3327128291130066,210761600,0.0,0.012652485148122006,0.004685807146520504</t>
  </si>
  <si>
    <t>1999-05-18,0.3359936812016726,0.3448966986037707,0.3327127857477426,0.3392737507820129,418376000,1.9719473055780146,0.0121839128560281,0.0032800695803402724</t>
  </si>
  <si>
    <t>1999-05-19,0.3411480122132941,0.3430223195580748,0.3261526274756943,0.3388051092624664,298278400,-0.13813079216010715,0.016869692082380483,-0.00234290295082773</t>
  </si>
  <si>
    <t>1999-05-20,0.3406796119085224,0.3430224910038735,0.3186546564102173,0.3186546564102173,417715200,-5.9475056017053385,0.024367834593656212,-0.022024955498305132</t>
  </si>
  <si>
    <t>1999-05-21,0.3224041284207918,0.3322442900703582,0.319123206952965,0.3294328153133392,463187200,3.382394917602194,0.01312108311739324,0.0070286868925473756</t>
  </si>
  <si>
    <t>1999-05-24,0.3270898752860308,0.3322442534479046,0.3139687936149416,0.3144373893737793,260926400,-4.551891992088586,0.01827545983296297,-0.012652485912251488</t>
  </si>
  <si>
    <t>1999-05-25,0.3116259165442128,0.3181860575170147,0.3069392828402449,0.3111573457717895,366508800,-1.0431468116823495,0.011246774676769766,-0.0004685707724232935</t>
  </si>
  <si>
    <t>1999-05-26,0.313031571082303,0.3327127630418522,0.3092829311147985,0.3303698599338531,437550400,6.174533374556601,0.023429831927053724,0.017338288851550088</t>
  </si>
  <si>
    <t>1999-05-27,0.3238097197832177,0.3280269300170721,0.3200602292221454,0.3261526226997375,336761600,-1.2765199691521456,0.007966700794926729,0.0023429029165197846</t>
  </si>
  <si>
    <t>1999-05-28,0.3247468874693611,0.33224416740437,0.3233411506098558,0.3303698599338531,201129600,1.2930257004243328,0.008903016794514218,0.005622972464492004</t>
  </si>
  <si>
    <t>1999-06-01,0.3373994442441513,0.3397423476931898,0.332712811472421,0.3359937071800232,461025600,1.7022882315281818,0.007029536220768795,-0.0014057370641281097</t>
  </si>
  <si>
    <t>1999-06-02,0.3336498846797073,0.3594234691019381,0.3299012449322359,0.349114716053009,521057600,3.90513530241674,0.029522224169702238,0.01546483137330168</t>
  </si>
  <si>
    <t>1999-06-03,0.3514578582760709,0.359892284679709,0.3509892623471002,0.35567507147789,488510400,1.8791403293022313,0.008903022332608812,0.004217213201819114</t>
  </si>
  <si>
    <t>1999-06-04,0.3570806073107545,0.3612986690281237,0.3542691334325431,0.3608300983905792,368681600,1.4493641320627804,0.0070295355955805605,0.003749491079824696</t>
  </si>
  <si>
    <t>1999-06-07,0.3608302367375741,0.3673903533107919,0.3561435775592623,0.3669217824935913,418286400,1.6882416766735853,0.011246775751529603,0.006091545756017225</t>
  </si>
  <si>
    <t>1999-06-08,0.36551592260726,0.3659844932675403,0.3566120539765288,0.3575492203235626,313656000,-2.5543760597512066,0.009372439291011503,-0.007966702283697391</t>
  </si>
  <si>
    <t>1999-06-09,0.3556749349487582,0.3636416382923518,0.3556749349487582,0.3631730675697326,353785600,1.5728875708582724,0.007966703343593617,0.007498132620974429</t>
  </si>
  <si>
    <t>1999-06-10,0.3589549399138768,0.3617672646921404,0.3547377040700876,0.3608300983905792,317049600,-0.6451384720876918,0.007029560622052788,0.0018751584767024432</t>
  </si>
  <si>
    <t>1999-06-11,0.360830275425674,0.3636417506832867,0.3467711723101862,0.3481777608394623,185046400,-3.506452928275805,0.016870578373100464,-0.012652514586211694</t>
  </si>
  <si>
    <t>1999-06-14,0.3486462902196886,0.3495834317757849,0.3383366819904854,0.3406795859336853,157080000,-2.153547914059406,0.011246749785299492,-0.007966704286003323</t>
  </si>
  <si>
    <t>1999-06-15,0.3388052591320938,0.3505206049419629,0.3383366883452448,0.3453653752803802,130390400,1.3754241639846843,0.012183916596718136,0.006560116148286388</t>
  </si>
  <si>
    <t>1999-06-16,0.3477091420792905,0.3603608040224191,0.3477091420792905,0.3594236373901367,225019200,4.07054763331256,0.012651661943128611,0.011714495310846229</t>
  </si>
  <si>
    <t>1999-06-17,0.357080679344311,0.3598921537896785,0.3430224311907722,0.3477090895175934,224403200,-3.2592591732712783,0.01686972259890629,-0.009371589826717597</t>
  </si>
  <si>
    <t>1999-06-18,0.3402109608720149,0.3542692091960741,0.3388052236322802,0.3533320426940918,208062400,1.6171429928103498,0.015463985563793858,0.013121081822076885</t>
  </si>
  <si>
    <t>1999-06-21,0.3523949545002836,0.3542692627611639,0.3448968205034369,0.3486463129520416,135150400,-1.326154771110577,0.009372442257726987,-0.003748641548241949</t>
  </si>
  <si>
    <t>1999-06-22,0.3472397465533753,0.3519263809154886,0.3402110338211059,0.3402110338211059,151076800,-2.4194373545823322,0.011715347094382711,-0.007028712732269404</t>
  </si>
  <si>
    <t>1999-06-23,0.3378679474126896,0.3381022452187198,0.3266212022467912,0.3275583684444427,531496000,-3.7190637924213843,0.01148104297192859,-0.010309578968246913</t>
  </si>
  <si>
    <t>1999-06-24,0.3270898928569734,0.3270898928569734,0.3167802850791795,0.3172488808631897,433361600,-3.147374200882791,0.010309607777793883,-0.009841011993783677</t>
  </si>
  <si>
    <t>1999-06-25,0.3186545608479539,0.3200602978941865,0.3153744910557616,0.3163116574287414,294134400,-0.2954221404653179,0.0046858068384249,-0.0023429034192125053</t>
  </si>
  <si>
    <t>1999-06-28,0.3181859778057535,0.3219354439990873,0.3177173821242425,0.3191231191158294,277692800,0.8888264536128787,0.004218061874844803,0.0009371413100759396</t>
  </si>
  <si>
    <t>1999-06-29,0.3202947085117167,0.3416167713622632,0.3195918397411381,0.3402110338211059,380385600,6.608081158050605,0.02202493162112512,0.019916325309389193</t>
  </si>
  <si>
    <t>1999-06-30,0.3425538362400331,0.3519262763043399,0.3369308877468424,0.3472396433353424,343268800,2.0659557790628114,0.014995388557497547,0.004685807095309302</t>
  </si>
  <si>
    <t>1999-07-01,0.3472397047722766,0.3491148638264496,0.3392738513220371,0.3397424221038818,149217600,-2.1590913869878214,0.009841012504412494,-0.0074972826683948335</t>
  </si>
  <si>
    <t>1999-07-02,0.3413823969794435,0.3514577056053991,0.3388051955690808,0.3472396433353424,123681600,2.206736852299307,0.012652510036318287,0.005857246355898904</t>
  </si>
  <si>
    <t>1999-07-06,0.3444282502315408,0.3570807382221445,0.3434910835863997,0.3552064299583435,453812800,2.294319434980885,0.013589654635744797,0.010778179726802728</t>
  </si>
  <si>
    <t>1999-07-07,0.3552064029577084,0.3805114020418645,0.3523949282624775,0.3739512860774994,1099156800,5.277172522286322,0.02811647377938703,0.018744883119791</t>
  </si>
  <si>
    <t>1999-07-08,0.3833227293337123,0.4128449541346824,0.3814484219331333,0.4086277186870575,1625041600,9.272981241297718,0.03139653220154914,0.025304989353345186</t>
  </si>
  <si>
    <t>1999-07-09,0.4086278182041993,0.4170631170272827,0.3973810701087824,0.4170631170272827,608697600,2.0643235772963786,0.01968204691850034,0.008435298823083415</t>
  </si>
  <si>
    <t>1999-07-12,0.4161258492422854,0.4170630154558098,0.4062848406929512,0.4086277186870575,303912000,-2.022571163892539,0.010778174762858639,-0.007498130555227911</t>
  </si>
  <si>
    <t>1999-07-13,0.4011306250383951,0.4062850037416091,0.3964439662164397,0.4025363624095917,283259200,-1.4906860202821504,0.009841037525169405,0.0014057373711965915</t>
  </si>
  <si>
    <t>1999-07-14,0.4086277949973367,0.4245603743967164,0.4086277949973367,0.419405996799469,624556800,4.190834907161012,0.015932579399379698,0.010778201802132292</t>
  </si>
  <si>
    <t>1999-07-15,0.4189374114191813,0.4194060071382389,0.3847285474718497,0.3992553651332855,1691804800,-4.8045645078885535,0.03467745966638919,-0.01968204628589576</t>
  </si>
  <si>
    <t>1999-07-16,0.4020677417463748,0.4086278574152499,0.3973811082406191,0.3978496789932251,411499200,-0.3520769569599014,0.011246749174630755,-0.004218062753149676</t>
  </si>
  <si>
    <t>1999-07-19,0.4044105856343367,0.4184688323208015,0.3922266717335023,0.4081592261791229,561299200,2.5913172060328282,0.026242160587299224,0.0037486405447862414</t>
  </si>
  <si>
    <t>1999-07-20,0.4090964137104473,0.4161259503537347,0.3955067370049577,0.3964439034461975,442075200,-2.870282473483543,0.020619213348776977,-0.012652510264249794</t>
  </si>
  <si>
    <t>1999-07-21,0.4053478240966797,0.4156574320713731,0.3964439534479074,0.4053478240966797,718166400,2.245947175144436,0.01921347862346573,0.0</t>
  </si>
  <si>
    <t>1999-07-22,0.4020676269849086,0.4039419595133015,0.3833227500597692,0.3926951885223388,406728000,-3.1214267900752546,0.020619209453532295,-0.009372438462569799</t>
  </si>
  <si>
    <t>1999-07-23,0.3959753656032264,0.4030049028299379,0.3950381990842055,0.399724006652832,229051200,1.7898915840913965,0.007966703745732384,0.0037486410496055944</t>
  </si>
  <si>
    <t>1999-07-26,0.3964439384282793,0.3973811049522143,0.3814485482774556,0.3819171190261841,351187200,-4.4547956415621375,0.01593255667475868,-0.014526819402095215</t>
  </si>
  <si>
    <t>1999-07-27,0.3945696580636708,0.4044106705623605,0.3936324914740465,0.4025363624095917,395908800,5.398879064647,0.010778179088314022,0.007966704345920894</t>
  </si>
  <si>
    <t>1999-07-28,0.4039421219358907,0.41518887242263,0.3973811546013156,0.4076907634735107,328910400,1.2804808571987403,0.01780771782131435,0.003748641537620001</t>
  </si>
  <si>
    <t>1999-07-29,0.400193348641562,0.4142515944229439,0.3983181901029956,0.4039419889450073,275475200,-0.9195142162564451,0.01593340431994833,0.0037486403034453497</t>
  </si>
  <si>
    <t>1999-07-30,0.4086277708388883,0.4208116839637918,0.4086277708388883,0.4175316393375397,383140800,3.364257929220238,0.012183913124903523,0.00890386849865138</t>
  </si>
  <si>
    <t>1999-08-02,0.4170631441566854,0.434870033476273,0.4161259776539622,0.4180003106594085,362443200,0.11224809756031906,0.018744055822310812,0.0009371665027231302</t>
  </si>
  <si>
    <t>1999-08-03,0.4254974916550469,0.4306527448868633,0.4020676575540479,0.4142515957355499,368379200,-0.8968210855979653,0.028585087332815395,-0.011245895919496984</t>
  </si>
  <si>
    <t>1999-08-04,0.4137830434235917,0.4189374212690875,0.3992553745204344,0.403473436832428,371425600,-2.6018388375750545,0.019682046748653093,-0.0103096065911637</t>
  </si>
  <si>
    <t>1999-08-05,0.4011306050094086,0.4114393619011067,0.3908209972174394,0.4105021953582763,322537600,1.742062273300915,0.02061836468366729,0.009371590348867698</t>
  </si>
  <si>
    <t>1999-08-06,0.4053477459284938,0.4147201855363441,0.4011305347639873,0.4058163166046142,435556800,-1.1414990727570573,0.013589650772356798,0.0004685706761203834</t>
  </si>
  <si>
    <t>1999-08-09,0.4074563576411302,0.4137830253832,0.4067534891031374,0.4081592261791229,233284800,0.5773325217949266,0.007029536280062587,0.0007028685379927291</t>
  </si>
  <si>
    <t>1999-08-10,0.4048793238335005,0.4198747171636473,0.4020678236656013,0.4151889085769653,416225600,1.7222892310064575,0.01780689349804604,0.010309584743464772</t>
  </si>
  <si>
    <t>1999-08-11,0.4198745640998454,0.4479910571180704,0.4194059934225864,0.4475224614143371,850337600,7.7876725917831235,0.028585063695484025,0.027647897314491687</t>
  </si>
  <si>
    <t>1999-08-12,0.4428366558740269,0.4601749472292947,0.439556586043879,0.4498653411865234,666108800,0.5235222752355106,0.020618361185415712,0.007028685312496508</t>
  </si>
  <si>
    <t>1999-08-13,0.4545521053857491,0.4648608629415784,0.4489283049191452,0.4503340423107147,298435200,0.10418698247682823,0.015932558022433208,-0.004218063075034362</t>
  </si>
  <si>
    <t>1999-08-16,0.44845945992123,0.4550204483719572,0.4461165822547364,0.4536147117614746,276931200,0.7284968806547276,0.008903866117220827,0.0051552518402446235</t>
  </si>
  <si>
    <t>1999-08-17,0.4522083699703216,0.4526777666267729,0.4418996125409398,0.4522083699703216,320936000,-0.3100300221066221,0.010778154085833103,0.0</t>
  </si>
  <si>
    <t>1999-08-18,0.4503339688825342,0.4648607871447606,0.4470538988193764,0.4508025646209717,468574400,-0.31087557035757163,0.017806888325384185,0.0004685957384374939</t>
  </si>
  <si>
    <t>1999-08-19,0.4484595888924266,0.4536148422152556,0.4390871745782811,0.4404937624931335,550020800,-2.2867665219486244,0.014527667636974495,-0.007965826399293108</t>
  </si>
  <si>
    <t>1999-08-20,0.444242500872777,0.4451796925107823,0.4362758213671638,0.4437739551067352,327947200,0.7446626701445691,0.008903871143618514,-0.00046854576604182796</t>
  </si>
  <si>
    <t>1999-08-23,0.4451796406897599,0.4601750054700768,0.444711044925304,0.4554892480373382,355566400,2.6399235006446586,0.015463960544772781,0.010309607347578298</t>
  </si>
  <si>
    <t>1999-08-24,0.4526776671409607,0.4554891913246797,0.4493967964568992,0.4526776671409607,502264000,-0.6172661393199386,0.006092394867780515,0.0</t>
  </si>
  <si>
    <t>1999-08-25,0.4550205659553316,0.4611121095258698,0.450802504134027,0.4601749181747436,295164800,1.6562007755174468,0.01030960539184278,0.005154352219412017</t>
  </si>
  <si>
    <t>1999-08-26,0.4583006539269871,0.4732960164630358,0.4583006539269871,0.4657987356185913,404488000,1.2221042959390749,0.014995362536048717,0.007498081691604208</t>
  </si>
  <si>
    <t>1999-08-27,0.4704846250874744,0.4873543733655627,0.4700160793637543,0.4854800403118133,446835200,4.225280832307288,0.01733829400180842,0.014995415224338893</t>
  </si>
  <si>
    <t>1999-08-30,0.4873544854293669,0.4873544854293669,0.4648609319704926,0.4653295278549194,336593600,-4.150636644907523,0.02249355345887427,-0.0220249575744475</t>
  </si>
  <si>
    <t>1999-08-31,0.4693132805432938,0.4939154146909613,0.4653295148950685,0.489228755235672,634547200,5.135979118050704,0.028585899795892766,0.0199154746923782</t>
  </si>
  <si>
    <t>1999-09-01,0.5023496992371431,0.515939376121262,0.4948524677145814,0.5145336389541626,788625600,5.172403185152241,0.021086908406680538,0.012183939717019476</t>
  </si>
  <si>
    <t>1999-09-02,0.5070364391450688,0.5356215346901355,0.501412638669568,0.5290605425834656,895148800,2.82331465418475,0.034208896020567536,0.02202410343839678</t>
  </si>
  <si>
    <t>1999-09-03,0.5393698934180975,0.5642063106809344,0.5285916942784102,0.5510852336883545,1635267200,4.162981234121088,0.03561461640252417,0.011715340270257002</t>
  </si>
  <si>
    <t>1999-09-07,0.5529598244077923,0.5843571952628136,0.5510854912178159,0.5726418495178223,984793600,3.911666383290946,0.033271704044997685,0.01968202511002992</t>
  </si>
  <si>
    <t>1999-09-08,0.5712359214871554,0.5824818668206916,0.5585834383964539,0.5585834383964539,762204800,-2.455009380331863,0.023898428424237728,-0.01265248309070155</t>
  </si>
  <si>
    <t>1999-09-09,0.5660808746262125,0.5693609450047635,0.5538969337787295,0.5665494203567505,534083200,1.4261042151849201,0.015464011226034025,0.00046854573053800586</t>
  </si>
  <si>
    <t>1999-09-10,0.5698293913887045,0.5824819258137832,0.5599892320215858,0.5806075930595398,458763200,2.4813674143267184,0.022492693792197427,0.010778201670835319</t>
  </si>
  <si>
    <t>1999-09-13,0.5777964692486992,0.5777964692486992,0.5609267134388501,0.5623324513435364,252000000,-3.147589169425369,0.016869755809849063,-0.01546401790516283</t>
  </si>
  <si>
    <t>1999-09-14,0.5602235465658315,0.588574288110668,0.559989248707951,0.5834190845489502,388292800,3.74985173895499,0.02858503940271706,0.023195537983118686</t>
  </si>
  <si>
    <t>1999-09-15,0.5913857453843018,0.5932600781407856,0.5642064438533103,0.5651435852050781,359576000,-3.1324822632432636,0.029053634287475316,-0.02624216017922365</t>
  </si>
  <si>
    <t>1999-09-16,0.5702979749206286,0.5852941882759614,0.5538968253900036,0.5759217739105225,441884800,1.9071593463337644,0.031397362885957736,0.005623798989893847</t>
  </si>
  <si>
    <t>1999-09-17,0.5796704118948771,0.5829504817595031,0.5717045851412985,0.5768589377403259,277278400,0.16272415321965106,0.011245896618204632,-0.0028114741545511857</t>
  </si>
  <si>
    <t>1999-09-20,0.5773274227140301,0.6007581046766542,0.5763902815265812,0.5927913784980774,456668800,2.761930121107614,0.02436782315007302,0.015463955784047245</t>
  </si>
  <si>
    <t>1999-09-21,0.5487425246732001,0.5492110703561794,0.5173451087772512,0.5192202925682068,3357558400,-12.410957479893447,0.03186596157892829,-0.029522232104993273</t>
  </si>
  <si>
    <t>1999-09-22,0.5229689435702444,0.5370272170200049,0.5174627180633826,0.5271861553192139,1123169600,1.534197115371927,0.019564498956622267,0.004217211748969496</t>
  </si>
  <si>
    <t>1999-09-23,0.5332786113662014,0.5342158030073896,0.4723590024116427,0.4747018814086914,1143755200,-9.955548600995211,0.061856800595746886,-0.058576729957509954</t>
  </si>
  <si>
    <t>1999-09-24,0.4751702664479051,0.5024671371334425,0.4723587928774073,0.4868856072425842,1179875200,2.5666057605959303,0.030108344256035202,0.011715340794679063</t>
  </si>
  <si>
    <t>1999-09-27,0.4976640601489661,0.5004755351503534,0.4587693531736601,0.4597065448760986,948192000,-5.582227521657668,0.04170618197669329,-0.037957515272867504</t>
  </si>
  <si>
    <t>1999-09-28,0.4611122436871342,0.4648608600234677,0.4306528652250425,0.4470539689064026,1414963200,-2.7523158220656097,0.034207994798425234,-0.014058274780731628</t>
  </si>
  <si>
    <t>1999-09-29,0.4517396600718684,0.4592377917592177,0.4348699649401685,0.4428366422653198,657283200,-0.9433596242080844,0.0243678268190492,-0.008903017806548563</t>
  </si>
  <si>
    <t>1999-09-30,0.44658543143159,0.4812628735855018,0.4442425023815803,0.4747018814086914,908084800,7.19570968209986,0.03702037120392149,0.028116449977101388</t>
  </si>
  <si>
    <t>1999-10-01,0.4657987361681511,0.4681416645895871,0.4461167159243776,0.4627521634101867,614790400,-2.51731001424379,0.022024948665209487,-0.003046572757964383</t>
  </si>
  <si>
    <t>1999-10-04,0.4676731999377436,0.4864172331967212,0.4676731999377436,0.4840743541717529,459356800,4.607691210870901,0.01874403325897761,0.016401154234009285</t>
  </si>
  <si>
    <t>1999-10-05,0.4920408680424318,0.5107849450399349,0.4854799280506225,0.5093792080879211,814206400,5.227472535591082,0.025305016989312368,0.017338340045489342</t>
  </si>
  <si>
    <t>1999-10-06,0.5201574011353491,0.5220317339077442,0.5023496631297104,0.5037554502487183,804272000,-1.104041497946695,0.019682070778033744,-0.01640195088663088</t>
  </si>
  <si>
    <t>1999-10-07,0.5131279969734915,0.5145337344013584,0.4864172339903628,0.4976640343666076,605886400,-1.2092009881189636,0.028116500410995615,-0.01546396260688393</t>
  </si>
  <si>
    <t>1999-10-08,0.4962582939909105,0.4971954355862678,0.4761076224398707,0.4915716350078583,382804800,-1.2241992464863016,0.021087813146397072,-0.004686658983052205</t>
  </si>
  <si>
    <t>1999-10-11,0.4948522652955738,0.5117219553004202,0.4948522652955738,0.5000066161155701,263121600,1.715921039174062,0.016869690004846394,0.005154350819996267</t>
  </si>
  <si>
    <t>1999-10-12,0.5089105576243251,0.5220316353480594,0.5023495682860041,0.5075048208236694,563752000,1.499621098286874,0.01968206706205533,-0.0014057368006556992</t>
  </si>
  <si>
    <t>1999-10-13,0.4995382680429261,0.5210946750043716,0.4779819111344373,0.480091392993927,636731200,-5.4016093453557845,0.04311276386993429,-0.019446875048999113</t>
  </si>
  <si>
    <t>1999-10-14,0.5192202437937221,0.5496796144563351,0.5173450601789173,0.5487424731254578,1898803200,14.299585690010307,0.032334554277417715,0.02952222933173565</t>
  </si>
  <si>
    <t>1999-10-15,0.5332785989433179,0.5684237851987697,0.5262490611626294,0.5590521693229675,1173177600,1.8787858972878713,0.04217472403614031,0.02577357037964967</t>
  </si>
  <si>
    <t>1999-10-18,0.5538968921667354,0.5567083665505769,0.5332785290830572,0.5492110848426819,776406400,-1.7603159455053308,0.0234298374675197,-0.004685807324053548</t>
  </si>
  <si>
    <t>1999-10-19,0.5370272867040472,0.5623322622818892,0.513127998505307,0.5135965943336487,1022582400,-6.4846634548963555,0.04920426377658216,-0.02343069237039852</t>
  </si>
  <si>
    <t>1999-10-20,0.5248433283105859,0.5642065779338797,0.5248433283105859,0.5632694363594055,1081404800,9.671567641565737,0.03936324962329385,0.03842610804881963</t>
  </si>
  <si>
    <t>1999-10-21,0.5440559018776526,0.5777961985368426,0.5426501646315893,0.5707674622535706,793452800,1.3311615028550605,0.03514603390525328,0.02671156037591793</t>
  </si>
  <si>
    <t>1999-10-22,0.5782647509702081,0.5792019425137782,0.5501483039217253,0.5543655157089233,419507200,-2.8736653066885,0.0290536385920529,-0.02389923526128479</t>
  </si>
  <si>
    <t>1999-10-25,0.556708254932006,0.5707673258328163,0.5529596398561228,0.5585834383964539,326592000,0.7608558916469832,0.017807685976693466,0.001875183464447816</t>
  </si>
  <si>
    <t>1999-10-26,0.5618639211157678,0.5660811349477052,0.5496799746653014,0.5628010630607605,361435200,0.7550572348536289,0.016401160282403793,0.0009371419449927254</t>
  </si>
  <si>
    <t>1999-10-27,0.5576464332036121,0.5745161827077987,0.5506168954070818,0.5726418495178223,443072000,1.7485372901648866,0.023899287300716887,0.014995416314210197</t>
  </si>
  <si>
    <t>1999-10-28,0.5777958313768315,0.5923226412729902,0.5702977032446183,0.5838881731033325,504089600,1.9639367250192885,0.02202493802837191,0.006092341726500972</t>
  </si>
  <si>
    <t>1999-10-29,0.5909170676350716,0.6077867594134744,0.5909170676350716,0.6007580757141113,523051200,2.8892351974036723,0.016869691778402807,0.00984100807903976</t>
  </si>
  <si>
    <t>1999-11-01,0.5998212304742724,0.6049755843788935,0.5801391545537393,0.5820134878158569,278577600,-3.120155792491508,0.024836429825154216,-0.01780774265841545</t>
  </si>
  <si>
    <t>1999-11-02,0.5848257788634751,0.6124736819139481,0.5796705243115935,0.6016954779624939,399235200,3.38170687770456,0.03280315760235464,0.01686969909901881</t>
  </si>
  <si>
    <t>1999-11-03,0.6120049728918368,0.6241889119391507,0.6073183150079394,0.6110678315162659,328462400,1.5576573029116636,0.01687059693121129,-0.0009371413755708824</t>
  </si>
  <si>
    <t>1999-11-04,0.6152852235228603,0.6401216545743821,0.6045070183993312,0.6270005702972412,379086400,2.607360093140687,0.035614636175050896,0.011715346774380908</t>
  </si>
  <si>
    <t>1999-11-05,0.6344976575096141,0.662614951573603,0.6298118505980315,0.6621455550193787,416808000,5.6052556228898265,0.032803100975571486,0.027647897509764596</t>
  </si>
  <si>
    <t>1999-11-08,0.6579283731748857,0.7327886179130059,0.6504310917923772,0.7225965857505798,950924800,9.1295683060852,0.08235752612062863,0.0646682125756941</t>
  </si>
  <si>
    <t>1999-11-09,0.7076012685919248,0.7085384100564045,0.6598026992964328,0.6719866394996643,809177600,-7.00390055100325,0.04873571075997174,-0.03561462909226054</t>
  </si>
  <si>
    <t>1999-11-10,0.6616770349502653,0.6991659471228692,0.6607398934820014,0.685576319694519,577897600,2.022314045554996,0.03842605364086782,0.023899284744253735</t>
  </si>
  <si>
    <t>1999-11-11,0.6867476148471452,0.6944800439090795,0.6738608337125833,0.6916685700416565,269875200,0.8886319687722022,0.02061921019649615,0.004920955194511301</t>
  </si>
  <si>
    <t>1999-11-12,0.6893258567121763,0.6897944525205008,0.6551170112745719,0.6794848442077637,279059200,-1.7614976827932227,0.034677441245928864,-0.009841012504412605</t>
  </si>
  <si>
    <t>1999-11-15,0.6719864816363075,0.6963543062653162,0.6635520602785454,0.6705807447433472,259907200,-1.3104191418423894,0.03280224598677084,-0.0014057368929603076</t>
  </si>
  <si>
    <t>1999-11-16,0.6747980042746015,0.6879190838098109,0.6635521083167658,0.6837018728256226,233856000,1.9566813072297906,0.024366975493045118,0.008903868551021099</t>
  </si>
  <si>
    <t>1999-11-17,0.6799534231895353,0.7104128006653411,0.6747981686841049,0.6766733527183533,364571200,-1.0280094858043376,0.035614631981236156,-0.0032800704711820616</t>
  </si>
  <si>
    <t>1999-11-18,0.6827648424796992,0.6832333881854618,0.6630836204017673,0.6719866394996643,364784000,-0.692610873453392,0.020149767783694483,-0.010778202980034846</t>
  </si>
  <si>
    <t>1999-11-19,0.6710495703628719,0.6963545449083046,0.6602713662211307,0.6930745244026184,312513600,3.138140502117026,0.03608317868717392,0.02202495403974647</t>
  </si>
  <si>
    <t>1999-11-22,0.687919268439848,0.687919268439848,0.6691752358950266,0.6794848442077637,202361600,-1.9607819529318449,0.018744032544821376,-0.008434424232084292</t>
  </si>
  <si>
    <t>1999-11-23,0.6879193452303365,0.714161514273206,0.6635523604774413,0.6958860754966736,543312000,2.413774409940328,0.050609153795764694,0.007966730266337096</t>
  </si>
  <si>
    <t>1999-11-24,0.6972916434071298,0.712287007617493,0.687450632198051,0.7099441289901733,215107200,2.0201659421718032,0.024836375419441947,0.012652485583043549</t>
  </si>
  <si>
    <t>1999-11-26,0.7104126229785643,0.716036421821153,0.7057268163421588,0.7127555012702942,132070400,0.395999088564869,0.010309605478994177,0.002342878291729855</t>
  </si>
  <si>
    <t>1999-11-29,0.7066639177387237,0.7479014864256882,0.6991657866544481,0.7090068459510803,464161600,-0.5259384617211538,0.04873569977124015,0.0023429282123565986</t>
  </si>
  <si>
    <t>1999-11-30,0.7357178482559853,0.7778925753525946,0.7300948983436505,0.7338435649871826,843180800,3.503029509226474,0.047797677008944106,-0.001874283268802679</t>
  </si>
  <si>
    <t>1999-12-01,0.7572741383840758,0.7835163023282796,0.7502445511518373,0.7727380990982056,618564800,5.300112444496574,0.03327175117644232,0.01546396071412981</t>
  </si>
  <si>
    <t>1999-12-02,0.7732067210453712,0.8294396668354292,0.7628971132358443,0.8261595964431763,567358400,6.913273385551233,0.06654255359958494,0.05295287539780502</t>
  </si>
  <si>
    <t>1999-12-03,0.84115469846154,0.8664596607867043,0.8388117705998278,0.8622424006462097,647920000,4.367534355151115,0.027647890186876523,0.02108770218466971</t>
  </si>
  <si>
    <t>1999-12-06,0.8589619246388576,0.8795811407999045,0.8355320846974033,0.8697401285171509,466782400,0.8695614905184446,0.044049056102501205,0.010778203878293313</t>
  </si>
  <si>
    <t>1999-12-07,0.8739581340847288,0.8847354363025048,0.8547446064719683,0.8833297491073608,445020800,1.5624920760387795,0.02999082983053658,0.009371615022632063</t>
  </si>
  <si>
    <t>1999-12-08,0.87161436512504,0.8837982556410419,0.8210052208171944,0.8252224326133728,412350400,-6.578213464757388,0.06279303482384746,-0.04639193251166718</t>
  </si>
  <si>
    <t>1999-12-09,0.8322510708972186,0.8322510708972186,0.7563369083411227,0.7891392111778259,855198400,-4.3725449054112575,0.07591416255609595,-0.04311185971939269</t>
  </si>
  <si>
    <t>1999-12-10,0.7896077198196307,0.8191299511568336,0.7422786507683401,0.7722694277763367,637761600,-2.137744920355733,0.07685130038849353,-0.017338292043294068</t>
  </si>
  <si>
    <t>1999-12-13,0.767700574973255,0.7685210431865461,0.7418102780558219,0.7422788739204407,529961600,-3.8834314524466507,0.026710765130724234,-0.02542170105281427</t>
  </si>
  <si>
    <t>1999-12-14,0.7375923158257023,0.747901926792784,0.7104130011508111,0.71135014295578,435870400,-4.166726556732858,0.037488925641972926,-0.026242172869922253</t>
  </si>
  <si>
    <t>1999-12-15,0.6991660818641274,0.7291577679646215,0.6827649768172576,0.7272825837135315,622977600,2.2397466164200797,0.04639279114736394,0.028116501849404063</t>
  </si>
  <si>
    <t>1999-12-16,0.7347805511584538,0.7375920255197761,0.704789772819635,0.737123429775238,463825600,1.35309799548049,0.032802252700141143,0.002342878616784283</t>
  </si>
  <si>
    <t>1999-12-17,0.7563368870311222,0.7647713098989453,0.7385291480300638,0.7497759461402893,495006400,1.7164718762106457,0.02624216186888151,-0.0065609408908329225</t>
  </si>
  <si>
    <t>1999-12-20,0.7464958335196741,0.7469644292254632,0.7244708843415586,0.734780490398407,283987200,-1.9999915733595053,0.022493544883904648,-0.011715343121267097</t>
  </si>
  <si>
    <t>1999-12-21,0.7361862176530224,0.772737983594184,0.7343118849077902,0.7685207724571228,307596800,4.591885944116658,0.038426098686393795,0.03233455480410041</t>
  </si>
  <si>
    <t>1999-12-22,0.7713324684581309,0.7839849564095073,0.7404036418016029,0.7493075132369995,327073600,-2.500031216943488,0.043581314607904376,-0.022024955221131348</t>
  </si>
  <si>
    <t>1999-12-23,0.7633655482468903,0.7816418823937269,0.757742599848863,0.7760180830955505,229532800,3.5647006585002305,0.023899282544863842,0.012652534848660246</t>
  </si>
  <si>
    <t>1999-12-27,0.7825789568640601,0.78304755254148,0.7441529100449288,0.7446214556694031,168392000,-4.045862861971683,0.03889464249655117,-0.03795750119465702</t>
  </si>
  <si>
    <t>1999-12-28,0.7432157423613259,0.7469644077941882,0.7122869250781646,0.7361862063407898,247576000,-1.1328238347671715,0.034677482716023555,-0.007029536020536131</t>
  </si>
  <si>
    <t>1999-12-29,0.7258766647323611,0.7661770991064636,0.716036504694087,0.7549311518669128,284502400,2.5462234098754255,0.050140594412376616,0.02905448713455172</t>
  </si>
  <si>
    <t>1999-12-30,0.7661770983346939,0.7807047172844739,0.7469644730581269,0.7521188259124756,207144000,-0.37252747452301005,0.03374024422634703,-0.014058272422218354</t>
  </si>
  <si>
    <t>1999-12-31,0.7568056064000572,0.7713324268523257,0.7460274022615678,0.7708638310432434,163811200,2.492293037343707,0.025305024590757896,0.014058224643186179</t>
  </si>
  <si>
    <t>2000-01-03,0.7863278462464374,0.8434979867180743,0.7624285589347508,0.8392807245254517,535796800,8.875353950595489,0.08106942778332349,0.05295287827901429</t>
  </si>
  <si>
    <t>2000-01-04,0.8116326279271748,0.8294395147746263,0.7586797622371967,0.7685207724571228,512377600,-8.431023136905491,0.07075975253742961,-0.04311185547005203</t>
  </si>
  <si>
    <t>2000-01-05,0.7778924649636255,0.8289710564243499,0.7722695158492308,0.7797667980194092,778321600,1.4633339742178286,0.056701540575119114,0.0018743330557836613</t>
  </si>
  <si>
    <t>2000-01-06,0.7957002216670689,0.8022603624677898,0.7122870683670044,0.7122870683670044,767972800,-8.65383468798644,0.08997329410078536,-0.08341315330006449</t>
  </si>
  <si>
    <t>2000-01-07,0.7235336787768919,0.7572739680821772,0.7160363984143142,0.7460271716117859,460734400,4.7368687069013315,0.04123756966786296,0.02249349283489399</t>
  </si>
  <si>
    <t>2000-01-10,0.7647711471978031,0.7666454796762153,0.7104125522003375,0.7329060435295105,505064000,-1.7588002932825253,0.056232927475877825,-0.03186510366829265</t>
  </si>
  <si>
    <t>2000-01-11,0.7193167530801458,0.7450903256747055,0.6785477629165049,0.6954174637794495,441548800,-5.115059437840697,0.06654256275820059,-0.02389928930069629</t>
  </si>
  <si>
    <t>2000-01-12,0.7122870855329326,0.7160366027105409,0.6485560048467208,0.6537112593650818,976068800,-5.997290345241424,0.0674805978638201,-0.05857582616785084</t>
  </si>
  <si>
    <t>2000-01-13,0.70842074777454,0.7404034304245253,0.6935429093605644,0.7254080176353455,1032684800,10.96764928600118,0.04686052106396088,0.016987269860805454</t>
  </si>
  <si>
    <t>2000-01-14,0.7497760978706296,0.7666457979203319,0.745090289755933,0.7530561685562134,390376000,3.8113930710325095,0.021555508164398884,0.0032800706855837802</t>
  </si>
  <si>
    <t>2000-01-18,0.7572740865336353,0.7947629968576855,0.7530560241547781,0.7792981863021851,459177600,3.484735779574555,0.04170697270290735,0.0220240997685498</t>
  </si>
  <si>
    <t>2000-01-19,0.7919504037104613,0.8153810836118265,0.7750806625499072,0.7989799380302429,597643200,2.525573916891677,0.040300421061919334,0.007029534319781594</t>
  </si>
  <si>
    <t>2000-01-20,0.8659914425664075,0.9109776391894464,0.8509960770606995,0.8509960770606995,1831132800,6.510318539248172,0.059981562128746946,-0.014995365505708014</t>
  </si>
  <si>
    <t>2000-01-21,0.8566189359993025,0.8566189359993025,0.8261595123055347,0.8345947861671448,495924800,-1.9273051116996842,0.03045942369376775,-0.022024149832157724</t>
  </si>
  <si>
    <t>2000-01-24,0.8130384579047755,0.8453721655045664,0.7882020320899191,0.7966373562812805,440876800,-4.548007070614801,0.05717013341464727,-0.01640110162349495</t>
  </si>
  <si>
    <t>2000-01-25,0.787264709810997,0.8481843460522617,0.7675834924892603,0.8416233062744141,497145600,5.646979725270329,0.0806008535630014,0.05435859646341701</t>
  </si>
  <si>
    <t>2000-01-26,0.8247538591397761,0.8561504274535366,0.8228795761038805,0.8261595964431763,367158400,-1.8373671113850798,0.03327085134965613,0.0014057373034002119</t>
  </si>
  <si>
    <t>2000-01-27,0.8158499508028922,0.8472473685610351,0.8022603232842171,0.8247538208961487,340144000,-0.17015786696418234,0.04498704527681796,0.008903870093256439</t>
  </si>
  <si>
    <t>2000-01-28,0.8111641555371901,0.8313139225962055,0.7544625691830532,0.7619598507881165,423348800,-7.613662224662687,0.0768513534131523,-0.04920430474907367</t>
  </si>
  <si>
    <t>2000-01-31,0.7572742139395244,0.7788297215971289,0.7085384971864483,0.777892529964447,701680000,2.0910129529595256,0.07029122441068059,0.02061831602492259</t>
  </si>
  <si>
    <t>2000-02-01,0.7797668938915475,0.7872650278838772,0.7497761097759158,0.7516503930091858,318035200,-3.3734913171695635,0.0374889181079614,-0.028116500882361728</t>
  </si>
  <si>
    <t>2000-02-02,0.7553997542394935,0.7657085101021248,0.7272824082723988,0.7408720850944519,464195200,-1.4339522755497547,0.038426101829726056,-0.014527669145041555</t>
  </si>
  <si>
    <t>2000-02-03,0.7521189947148945,0.7816420841795044,0.751650398876438,0.774612545967102,475193600,4.554154698425261,0.029991685303066395,0.022493551252207533</t>
  </si>
  <si>
    <t>2000-02-04,0.7792980849835714,0.8247536675178464,0.7769551566536184,0.8097583055496216,425320000,4.53720505373949,0.04779851086422804,0.030460220566050134</t>
  </si>
  <si>
    <t>2000-02-07,0.8097583704038505,0.8566188928208882,0.7942943614675747,0.8552131056785583,441067200,5.613378685641823,0.062324531353313506,0.04545473527470789</t>
  </si>
  <si>
    <t>2000-02-08,0.8547447308240516,0.8706772895383409,0.8341264139696966,0.8613057732582092,408643200,0.71241513246183,0.036550875568644337,0.006561042434157671</t>
  </si>
  <si>
    <t>2000-02-09,0.855681714817703,0.8781752104009806,0.8430292299146291,0.844434916973114,299364800,-1.9587534193896028,0.035145980486351425,-0.01124679784458904</t>
  </si>
  <si>
    <t>2000-02-10,0.8463102192953755,0.8538075516775279,0.8247538620814873,0.8509960770606995,302982400,0.7769882504508496,0.0290536895960406,0.004685857765323931</t>
  </si>
  <si>
    <t>2000-02-11,0.851933253303834,0.8556819198679352,0.8116328603829203,0.8153815269470215,212251200,-4.185042807328676,0.04404905948501492,-0.036551726356812475</t>
  </si>
  <si>
    <t>2000-02-14,0.8195984624993574,0.8688027102270446,0.8144440602276894,0.8683341145515442,367539200,6.494209870413603,0.054358649999355135,0.04873565205218677</t>
  </si>
  <si>
    <t>2000-02-15,0.8641168157423769,0.8992627871710364,0.8636482201416797,0.8922332525253296,485744000,2.752297482418764,0.035614567029356614,0.028116436782952725</t>
  </si>
  <si>
    <t>2000-02-16,0.8828613161612282,0.8856735920233622,0.8406865881865417,0.8556819558143616,378246400,-4.0966077656840465,0.044987003836820416,-0.027179360346866632</t>
  </si>
  <si>
    <t>2000-02-17,0.8636486523282422,0.8659915313982751,0.8481846894491445,0.8613057732582092,289497600,0.6572322117620599,0.017806841949130625,-0.002342879070032944</t>
  </si>
  <si>
    <t>2000-02-18,0.8594312045442085,0.8650541531418273,0.8313139088555765,0.8341262340545654,233441600,-3.1556202277417844,0.033740244286250776,-0.025304970489643086</t>
  </si>
  <si>
    <t>2000-02-22,0.8256909968942068,0.8767695859269417,0.7999173794739072,0.853338897228241,422296000,2.3033280083142316,0.07685220645303448,0.027647900334034192</t>
  </si>
  <si>
    <t>2000-02-23,0.8490042322749644,0.8922336733922733,0.8322512058800399,0.8716144561767578,473099200,2.141653100295593,0.05998246751223346,0.022610223901793458</t>
  </si>
  <si>
    <t>2000-02-24,0.8795811938208743,0.8931708731990531,0.8378750140872658,0.8637653589248657,376432000,-0.9005239869840254,0.05529585911178725,-0.015815834896008574</t>
  </si>
  <si>
    <t>2000-02-25,0.8608368778266007,0.8772380266680019,0.8256908509890886,0.8275651335716248,249144000,-4.1909790638397055,0.051547175678913315,-0.03327174425497592</t>
  </si>
  <si>
    <t>2000-02-28,0.825690991693633,0.8622427116702888,0.8125699102151474,0.849121630191803,328328000,2.6048096694388567,0.04967280145514141,0.023430638498169953</t>
  </si>
  <si>
    <t>2000-02-29,0.8514644790401493,0.8791124282851809,0.8439664467417353,0.8594312071800232,368961600,1.2141460800959125,0.035145981543445615,0.007966728139873869</t>
  </si>
  <si>
    <t>2000-03-01,0.8889536168192683,0.9901728185642784,0.888485020990116,0.9770517349243164,1077003200,13.68585719969737,0.10168779757416246,0.08809811810504808</t>
  </si>
  <si>
    <t>2000-03-02,0.9522159934968312,0.9592447295229136,0.9048860209220134,0.9147270321846008,311259200,-6.378853904245241,0.054358708600900196,-0.03748896131223034</t>
  </si>
  <si>
    <t>2000-03-03,0.9362825322950716,0.9614708800975212,0.8997316636084323,0.9597132205963136,323366400,4.91799048556314,0.06173921648908898,0.023430688301241953</t>
  </si>
  <si>
    <t>2000-03-06,0.9447178829864306,0.9681485719476632,0.9372197501884,0.9423750042915344,210560000,-1.806603882564639,0.03092882175926326,-0.0023428786948961333</t>
  </si>
  <si>
    <t>2000-03-07,0.9479978764011014,0.9554960085916828,0.9081660387434192,0.9212871193885804,273011200,-2.2377381410712993,0.04732996984826365,-0.026710757012521014</t>
  </si>
  <si>
    <t>2000-03-08,0.92128717246149,0.929253900833212,0.8889534651317299,0.9147270321846008,271230400,-0.712056759062607,0.04030043570148212,-0.006560140276889115</t>
  </si>
  <si>
    <t>2000-03-09,0.9062919302575388,0.9372198545060668,0.8866107059283304,0.916601538658142,276718400,0.20492522988682094,0.05060914857773646,0.010309608400603132</t>
  </si>
  <si>
    <t>2000-03-10,0.9123842480204832,0.9592448288511932,0.9072289935041944,0.9428436756134032,248606400,2.8629819881906826,0.05201583534699883,0.030459427592919974</t>
  </si>
  <si>
    <t>2000-03-13,0.91566435149727,0.9484666591549789,0.8959823262247523,0.9095720052719116,303956800,-3.5288639253845955,0.052484332930226585,-0.006092346225358369</t>
  </si>
  <si>
    <t>2000-03-14,0.9088688542830212,0.9315966971157492,0.8547444983945179,0.8566188812255859,428579200,-5.821762734495728,0.07685219872123128,-0.052249973057435284</t>
  </si>
  <si>
    <t>2000-03-15,0.8669286981712626,0.9016060903565633,0.8556818979200369,0.8716144561767578,443609600,1.7505538670496312,0.045924192436526345,0.0046857580054952</t>
  </si>
  <si>
    <t>2000-03-16,0.8795809277429795,0.9147269054393932,0.858493120892167,0.9114460349082948,378100800,4.569862104657352,0.05623378454722616,0.03186510716531532</t>
  </si>
  <si>
    <t>2000-03-17,0.9006686978416342,0.9372195601463318,0.8969191316733814,0.9372195601463318,305043200,2.827762067189221,0.040300428472950345,0.03655086230469762</t>
  </si>
  <si>
    <t>2000-03-20,0.92597392916594,0.9465922444289616,0.9175386041479844,0.922224462032318,204489600,-1.5999557362708638,0.029053640280977233,-0.0037494671336220087</t>
  </si>
  <si>
    <t>2000-03-21,0.9189443538423382,1.0253186991401133,0.9119156173571736,1.011729121208191,524328000,9.705300917591186,0.11340308178293967,0.09278476736585273</t>
  </si>
  <si>
    <t>2000-03-22,0.995562290101518,1.0824897668109876,0.9864241211367236,1.0810831785202026,567996800,6.855002575115177,0.09606564567426401,0.08552088841868466</t>
  </si>
  <si>
    <t>2000-03-23,1.064681869360405,1.1274758015626312,1.049686505167296,1.0595275163650513,562564800,-1.9938948809338553,0.07778929639533527,-0.005154352995353717</t>
  </si>
  <si>
    <t>2000-03-24,1.0679616665166018,1.0792084620781033,1.015945950299055,1.0398452281951904,446913600,-1.8576476651956497,0.06326251177904818,-0.02811643832141142</t>
  </si>
  <si>
    <t>2000-03-27,1.0318792678219375,1.0853006638213,1.0262554203007237,1.0464060306549072,279182400,0.6309402862870295,0.059045243520576385,0.01452676283296972</t>
  </si>
  <si>
    <t>2000-03-28,1.0290671536970912,1.0646817270163862,1.0281299623301785,1.0431262254714966,202966400,-0.31343523329638856,0.03655176468620769,0.014059071774405352</t>
  </si>
  <si>
    <t>2000-03-29,1.045001060212273,1.0454695559924811,1.0034115485955428,1.019227385520935,239836800,-2.291078430106497,0.042058007396938324,-0.025773674691337956</t>
  </si>
  <si>
    <t>2000-03-30,1.0014195518106663,1.0323482759427212,0.9405006966248264,0.9428436756134032,414400000,-7.49427566337334,0.09184757931789478,-0.05857587619726312</t>
  </si>
  <si>
    <t>2000-03-31,0.9554957718116796,1.0290669837655837,0.9447175723425396,1.0182896852493286,404633600,8.00196380241307,0.08434941142304409,0.06279391343764906</t>
  </si>
  <si>
    <t>2000-04-03,1.0159457647580468,1.0459373809545172,0.9704909962458595,0.999544620513916,328563200,-1.8408381236644678,0.07544638470865761,-0.01640114424413075</t>
  </si>
  <si>
    <t>2000-04-04,0.994390998794656,0.9972024739945194,0.8753640403688103,0.9545591473579408,660329600,-4.5005967950531245,0.12183843362570912,-0.03983185143671519</t>
  </si>
  <si>
    <t>2000-04-05,0.9482325621156752,0.9962653976764893,0.9297228723819624,0.9775213599205016,457665600,2.4055306186228753,0.06654252529452687,0.029288797804826405</t>
  </si>
  <si>
    <t>2000-04-06,0.9793955062272056,1.0084491481183246,0.924098796335706,0.93862646818161,259627200,-3.9789301117731934,0.08435035178261863,-0.04076903804559562</t>
  </si>
  <si>
    <t>2000-04-07,0.954090135993942,0.9887667168611238,0.9409690565236684,0.9878296256065368,242435200,5.242038136879668,0.04779766033745547,0.033739489612594764</t>
  </si>
  <si>
    <t>2000-04-10,0.9873609981167256,0.9953277250594864,0.9353452775916492,0.9372195601463318,212262400,-5.1233597523591135,0.05998244746783721,-0.05014143797039383</t>
  </si>
  <si>
    <t>2000-04-11,0.9259737574217042,0.936282462664588,0.8852039283499256,0.8955135345458984,541822400,-4.449973877404101,0.05107853431466247,-0.030460222875805743</t>
  </si>
  <si>
    <t>2000-04-12,0.8922334788528975,0.8922334788528975,0.7863276928957925,0.8191299438476562,941136000,-8.529585288398255,0.10590578595710498,-0.07310353500524125</t>
  </si>
  <si>
    <t>2000-04-13,0.8360006040317793,0.8997316788707317,0.8135070567899458,0.853338897228241,529827200,4.176254773436416,0.08622462208078585,0.01733829319646163</t>
  </si>
  <si>
    <t>2000-04-14,0.8195985184792557,0.8847353239405777,0.8172555899946735,0.838811993598938,667620800,-1.7023604193466713,0.06747973394590423,0.0192134751196823</t>
  </si>
  <si>
    <t>2000-04-17,0.8210050382292451,0.9292537409513144,0.8177241177550894,0.9287851452827454,409561600,10.726259563573471,0.11152962319622506,0.10778010705350027</t>
  </si>
  <si>
    <t>2000-04-18,0.9259737182915108,0.9512786865234376,0.8950449010105955,0.9512786865234376,390924800,2.4218239659555163,0.05623378551284208,0.02530496823192685</t>
  </si>
  <si>
    <t>2000-04-19,0.9461234821025502,0.9765828010907434,0.8978563264989393,0.9081659317016602,520150400,-4.5320845965064365,0.07872647459180404,-0.037957550400889994</t>
  </si>
  <si>
    <t>2000-04-20,0.9273795625220628,0.935345490430368,0.8777067089137086,0.89129638671875,722120000,-1.8575399488176325,0.057638781516659354,-0.03608317580331277</t>
  </si>
  <si>
    <t>2000-04-24,0.8622424954502886,0.9034801125526428,0.8603682130183632,0.9034801125526428,443620800,1.3669668154659975,0.04311189953427963,0.041237617102354185</t>
  </si>
  <si>
    <t>2000-04-25,0.9156641251323724,0.965336971001086,0.9151955294336132,0.9620561003684998,391641600,6.4833732366681,0.0501414415674728,0.04639197523612737</t>
  </si>
  <si>
    <t>2000-04-26,0.9494037506782635,0.9597133591291248,0.899731793483018,0.9095720052719116,366912000,-5.455409001251066,0.059981565646106794,-0.039831745406351926</t>
  </si>
  <si>
    <t>2000-04-27,0.8786436356406725,0.9522157523885324,0.8740746030046642,0.9503405690193176,326603200,4.482170021846543,0.07814114938386818,0.07169693337864513</t>
  </si>
  <si>
    <t>2000-04-28,0.9531533561409092,0.955964831034982,0.909572041628384,0.930191159248352,249580800,-2.1202304129516736,0.04639278940659797,-0.022962196892557185</t>
  </si>
  <si>
    <t>2000-05-01,0.9362825291955518,0.9381577130244406,0.9137899334158498,0.9320653676986694,226195200,0.2014863753200924,0.024367779608590823,-0.004217161496882338</t>
  </si>
  <si>
    <t>2000-05-02,0.9240989279962628,0.946592431754056,0.8809870047892668,0.8837984800338745,236432000,-5.178487404158039,0.06560542696478922,-0.0403004479623883</t>
  </si>
  <si>
    <t>2000-05-03,0.8917647630134359,0.9091031026195104,0.8369375696212294,0.8627111315727234,489798400,-2.385990577890884,0.07216553299828099,-0.02905363144071249</t>
  </si>
  <si>
    <t>2000-05-04,0.8631798295885055,0.8641170210125287,0.8289709411290774,0.8299081325531006,399515200,-3.8023154934633707,0.03514607988345131,-0.03327169703540489</t>
  </si>
  <si>
    <t>2000-05-05,0.8308452738022791,0.8603683552961081,0.8301424302873143,0.8481844663619995,284076800,2.20221167765573,0.03022592500879384,0.017339192559720384</t>
  </si>
  <si>
    <t>2000-05-08,0.8404522937866673,0.8524019392878339,0.824754031377907,0.8256912231445312,184900800,-2.6519282195706095,0.027647907909926883,-0.014761070642136054</t>
  </si>
  <si>
    <t>2000-05-09,0.8270967580425057,0.8341262952050497,0.7863277749674722,0.7905449867248535,327140800,-4.256583506583511,0.04779852023757747,-0.03655177131765219</t>
  </si>
  <si>
    <t>2000-05-10,0.7802352276827752,0.7872647634794224,0.7404033938313842,0.7446214556694031,535091200,-5.809097752388126,0.04686136964803822,-0.035613772013372125</t>
  </si>
  <si>
    <t>2000-05-11,0.7600856769577137,0.7816420351817329,0.7422787859477888,0.7708638310432434,499744000,3.5242572147278217,0.039363249233944075,0.010778154085529734</t>
  </si>
  <si>
    <t>2000-05-12,0.7947629842592947,0.8285024274071614,0.7855072425577625,0.806946873664856,306913600,4.680858170862656,0.042995184849398904,0.012183889405561255</t>
  </si>
  <si>
    <t>2000-05-15,0.810226897779929,0.810226897779929,0.7507130411012825,0.7572740316390991,678932800,-6.155652081550434,0.059513856678646504,-0.052952866140829835</t>
  </si>
  <si>
    <t>2000-05-16,0.7836330186526691,0.8177242865580244,0.7703952133093782,0.7924193143844604,440451200,4.641025741935234,0.047329073248646214,0.00878629573179135</t>
  </si>
  <si>
    <t>2000-05-17,0.776955584671342,0.7774241806060669,0.7525877451651012,0.7600858807563782,398092800,-4.080343959460198,0.0248364354409657,-0.016869703914963785</t>
  </si>
  <si>
    <t>2000-05-18,0.7722692778139264,0.7867960927997792,0.7544623935047016,0.7553995847702026,373777600,-0.6165482223550955,0.03233369929507768,-0.016869693043723766</t>
  </si>
  <si>
    <t>2000-05-19,0.7441530006977853,0.7441530006977853,0.7001030996422082,0.7047897577285767,740667200,-6.699742502111883,0.044049901055577156,-0.03936324296920868</t>
  </si>
  <si>
    <t>2000-05-22,0.7029154101193239,0.7029154101193239,0.6448072878751625,0.6743295192718506,755507200,-4.321890056248046,0.0581081222441614,-0.028585890847473316</t>
  </si>
  <si>
    <t>2000-05-23,0.678547594626975,0.7001030984844322,0.6419958260193354,0.643401563167572,517585600,-4.5864751905974614,0.05810727246509684,-0.03514603145940298</t>
  </si>
  <si>
    <t>2000-05-24,0.6462131058041817,0.6729238162458204,0.6223138199033861,0.6574598550796509,678462400,2.1849949886455944,0.05060999634243435,0.011246749275469203</t>
  </si>
  <si>
    <t>2000-05-25,0.6635522602544593,0.694714480915366,0.6448073775481137,0.6542965173721313,406750400,-0.481145378395198,0.04990710336725235,-0.009255742882328</t>
  </si>
  <si>
    <t>2000-05-26,0.6598027814764651,0.6738610564126025,0.6391844654189468,0.6476188898086548,181148800,-1.0205812481313692,0.03467659099365572,-0.01218389166781031</t>
  </si>
  <si>
    <t>2000-05-30,0.6569911773170662,0.6607398430096796,0.6129421781255024,0.6565226316452026,713059200,1.3748428244856337,0.04779766488417714,-0.0004685456718636072</t>
  </si>
  <si>
    <t>2000-05-31,0.6513681759660841,0.6841704746762645,0.6284060863606697,0.6298118233680725,433507200,-4.068528180086439,0.055764388315594715,-0.021556352598011586</t>
  </si>
  <si>
    <t>2000-06-01,0.6129421863241997,0.6715180041391722,0.6026325797108756,0.6682379841804504,903840000,6.101212995158556,0.0688854244282966,0.05529579785625072</t>
  </si>
  <si>
    <t>2000-06-02,0.7029154387371765,0.7479016311978172,0.6673008107811967,0.6940115690231323,792848000,3.8569469938604994,0.08060082041662042,-0.008903869714044221</t>
  </si>
  <si>
    <t>2000-06-05,0.6996345711814089,0.7141613907185399,0.67245526517244,0.6846391558647156,323668800,-1.350469297163026,0.04170612554609987,-0.01499541531669335</t>
  </si>
  <si>
    <t>2000-06-06,0.6895602378333889,0.7254082719730441,0.677141996937501,0.6963546276092529,525481600,1.7111892657878158,0.04826627503554315,0.006794389775863996</t>
  </si>
  <si>
    <t>2000-06-07,0.7019783763922034,0.7272825512107898,0.6869821586149158,0.724002480506897,337019200,3.9703696653191622,0.040300392595873924,0.022024104114693577</t>
  </si>
  <si>
    <t>2000-06-08,0.7319691645150143,0.7385292554599316,0.6982288653822214,0.7108813524246216,238526400,-1.8123042994395377,0.040300390077710246,-0.021087812090392677</t>
  </si>
  <si>
    <t>2000-06-09,0.7254081177370044,0.7343119878591207,0.7076012784459629,0.717910885810852,252358400,0.9888476272805091,0.026710709413157785,-0.00749723192615237</t>
  </si>
  <si>
    <t>2000-06-12,0.7225965157486924,0.7230651114312511,0.6813589945187223,0.6837018728256226,290337600,-4.765077903309933,0.04170611691252879,-0.03889464292306988</t>
  </si>
  <si>
    <t>2000-06-13,0.683701929315387,0.709944090554022,0.6612084337410554,0.7085383534431458,351456000,3.632647737950201,0.048735656812966544,0.02483642412775877</t>
  </si>
  <si>
    <t>2000-06-14,0.7099441824683562,0.7216595274935479,0.6757361398039768,0.6780790686607361,277446400,-4.298890050819781,0.04592338768957105,-0.03186511380762014</t>
  </si>
  <si>
    <t>2000-06-15,0.6841705788518382,0.7001031349461239,0.6673008312412844,0.6926058530807495,248572800,2.1423437311971716,0.0328023037048395,0.008435274228911327</t>
  </si>
  <si>
    <t>2000-06-16,0.7010401633450204,0.7029153469223943,0.6677693193009542,0.6837018728256226,303564800,-1.285576813352296,0.035146027621440146,-0.017338290519397836</t>
  </si>
  <si>
    <t>2000-06-19,0.6790162946606224,0.7338435596117122,0.6733924938891042,0.7244710922241211,394004800,5.9630112215440345,0.060451065722608055,0.04545479756349868</t>
  </si>
  <si>
    <t>2000-06-20,0.7385292040490086,0.7792982371423338,0.7375920625658169,0.7591484189033508,501390400,4.786571479721924,0.04170617457651693,0.02061921485434226</t>
  </si>
  <si>
    <t>2000-06-21,0.7572740810644466,0.8538074550993621,0.7544625567126856,0.8341262340545654,490000000,9.876568703064148,0.09934489838667648,0.07685215299011883</t>
  </si>
  <si>
    <t>2000-06-22,0.8360004916909839,0.8641169840016664,0.803197341719628,0.8060088157653809,467712000,-3.370882864157132,0.06091964228203839,-0.029991675925603034</t>
  </si>
  <si>
    <t>2000-06-23,0.8064776081820018,0.8191300953743235,0.7619599554764688,0.7750810384750366,204965600,-3.8371512426914833,0.05717013989785469,-0.03139656970696514</t>
  </si>
  <si>
    <t>2000-06-26,0.7872648057741858,0.8210050978435531,0.7816418575548438,0.8116326332092285,185354400,4.71584168877448,0.0393632402887093,0.024367827435042733</t>
  </si>
  <si>
    <t>2000-06-27,0.8064774554204627,0.8322510207293689,0.7741437502785582,0.7760180830955505,203470400,-4.388013573685001,0.058107270450810655,-0.030459372324912137</t>
  </si>
  <si>
    <t>2000-06-28,0.7994487565462847,0.8303766740182361,0.7722694045396957,0.8163184523582458,286428800,5.193225536953516,0.05810726947854039,0.016869695811961183</t>
  </si>
  <si>
    <t>2000-06-29,0.7957000738249554,0.8088211538358007,0.765708447465632,0.7685207724571228,203660800,-5.855273730863397,0.04311270637016862,-0.027179301367832642</t>
  </si>
  <si>
    <t>2000-06-30,0.791950515867582,0.823816471285606,0.7750807723179116,0.7853903770446777,323097600,2.195074641069139,0.04873569896769436,-0.006560138822904293</t>
  </si>
  <si>
    <t>2000-07-03,0.7816420167845248,0.8144442732307864,0.7816420167845248,0.7994489073753357,70828800,1.7900054217061312,0.03280225644626156,0.017806890590810864</t>
  </si>
  <si>
    <t>2000-07-05,0.798511645288511,0.8275652829444371,0.7610227334297309,0.7741438150405884,265216000,-3.165317020424263,0.06654254951470617,-0.02436783024792266</t>
  </si>
  <si>
    <t>2000-07-06,0.787265034724061,0.7938259771037981,0.7441531664357854,0.7769554257392883,309545600,0.36318971282520707,0.04967281066801266,-0.010309608984772622</t>
  </si>
  <si>
    <t>2000-07-07,0.7886705546949612,0.821942251562323,0.7816418693150335,0.8163184523582458,263603200,5.066317231970263,0.04030038224728949,0.027647897663284682</t>
  </si>
  <si>
    <t>2000-07-10,0.8111640965132101,0.8734894278700736,0.8060088429864884,0.8566188812255859,397796000,4.936851390645036,0.0674805848835851,0.04545478471237585</t>
  </si>
  <si>
    <t>2000-07-11,0.8547444810267707,0.8884847727829867,0.8313138452143823,0.8538073897361755,357896000,-0.32820797568551274,0.05717092756860431,-0.00093709129059516</t>
  </si>
  <si>
    <t>2000-07-12,0.8716145740366948,0.8837984674729753,0.8453724036237434,0.8828613758087158,225433600,3.4028735780230024,0.03842606384923186,0.011246801772020976</t>
  </si>
  <si>
    <t>2000-07-13,0.8772382532436582,0.9091033678124624,0.8210052564784919,0.8472474217414856,445659200,-4.0339236762518045,0.0880981113339705,-0.029990831502172632</t>
  </si>
  <si>
    <t>2000-07-14,0.8566187889839288,0.8847352291636235,0.8528701238313512,0.8650540113449097,190276800,2.101698883523695,0.03186510533227227,0.00843522236098082</t>
  </si>
  <si>
    <t>2000-07-17,0.8734894119188413,0.8819238341869283,0.8566188655824353,0.8744266033172607,260002400,1.0834689914655637,0.02530496860449305,0.0009371913984194125</t>
  </si>
  <si>
    <t>2000-07-18,0.8772380784357843,0.8828610266211057,0.8528702010952267,0.8584931492805481,318404800,-1.82216025636307,0.02999082552587895,-0.01874492915523618</t>
  </si>
  <si>
    <t>2000-07-19,0.8275652870525061,0.8519331174213917,0.7760181518665673,0.7900763750076294,457872800,-7.969402473421572,0.07591496555482435,-0.0374889120448767</t>
  </si>
  <si>
    <t>2000-07-20,0.8247538155659286,0.8556817864602332,0.8116327338428214,0.8266281485557556,465572800,4.626359514644807,0.044049052617411766,0.0018743329898269767</t>
  </si>
  <si>
    <t>2000-07-21,0.815146843654641,0.8341260170611076,0.7938255931399903,0.8031972050666809,196235200,-2.834520398320828,0.04030042392111721,-0.011949638587960054</t>
  </si>
  <si>
    <t>2000-07-24,0.7882019392748489,0.792887746095273,0.7122869335633194,0.7300946712493896,412171200,-9.1014427535542,0.08060081253195361,-0.05810726802545929</t>
  </si>
  <si>
    <t>2000-07-25,0.7544624568789322,0.7591482634412188,0.7357175788825975,0.7507129907608032,211607200,2.8240610873285776,0.023430684558621295,-0.0037494661181289857</t>
  </si>
  <si>
    <t>2000-07-26,0.7474329211619082,0.7685207274658588,0.7385290528093804,0.7507129907608032,210470400,0.0,0.02999167465647834,0.0032800695988950412</t>
  </si>
  <si>
    <t>2000-07-27,0.7497760175911367,0.7985116802188923,0.747901684535353,0.7797667980194092,294985600,3.870161781689907,0.0506099956835393,0.029990780428272523</t>
  </si>
  <si>
    <t>2000-07-28,0.7839849662662294,0.7872650370420523,0.702915583466701,0.7244710922241211,237893600,-7.091313189499471,0.08434945357535129,-0.05951387404210828</t>
  </si>
  <si>
    <t>2000-07-31,0.7371234255691239,0.774143790553157,0.7310319311896529,0.7619598507881165,155299200,5.174638293559108,0.043111859363504035,0.02483642521899254</t>
  </si>
  <si>
    <t>2000-08-01,0.7544627060391657,0.7671143929408354,0.738529296707628,0.7394664883613586,137284000,-2.9520403737142153,0.028585096233207374,-0.014996217677807011</t>
  </si>
  <si>
    <t>2000-08-02,0.7347805146817807,0.748838736690699,0.7076012120535451,0.7085383534431458,162355200,-4.18249310888299,0.04123752463715391,-0.026242161238634987</t>
  </si>
  <si>
    <t>2000-08-03,0.6832335532901986,0.7207225244236568,0.6635523765092259,0.7197853326797485,339897600,1.5873493907490044,0.05717014791443087,0.0365517793895499</t>
  </si>
  <si>
    <t>2000-08-04,0.741810232451954,0.768520995940595,0.69448030118133,0.710412859916687,263121600,-1.3021205542169012,0.074040694759265,-0.031397372535266976</t>
  </si>
  <si>
    <t>2000-08-07,0.7179109081339853,0.7357177479787228,0.7076013004485232,0.7188480496406555,187348000,1.18736444677503,0.028116447530199595,0.000937141506670236</t>
  </si>
  <si>
    <t>2000-08-08,0.718848068822112,0.7197852103537886,0.6944802367213286,0.7010403275489807,176674400,-2.4772581772429803,0.02530497363245998,-0.01780774127313134</t>
  </si>
  <si>
    <t>2000-08-09,0.7216595346817497,0.726345342388985,0.7085384522329906,0.7122870683670044,379640800,1.6042929880147216,0.017806890155994348,-0.009372466314745309</t>
  </si>
  <si>
    <t>2000-08-10,0.7197850532837403,0.72634519273281,0.7104126389530449,0.7132241129875183,251714400,0.13155434966161117,0.015932553779765102,-0.0065609402962220065</t>
  </si>
  <si>
    <t>2000-08-11,0.7024466734513395,0.7197849620507063,0.6832332014822554,0.7150991559028625,238056000,0.26289673627131194,0.036551760568450886,0.012652482451523062</t>
  </si>
  <si>
    <t>2000-08-14,0.7136927387557591,0.7150992766794261,0.694480114441754,0.7057268619537354,156660000,-1.3106285851077537,0.02061916223767213,-0.007965876802023764</t>
  </si>
  <si>
    <t>2000-08-15,0.7085381970035709,0.7188478011248578,0.6972914516995967,0.7001029253005981,114200800,-0.7968998994267951,0.02155634942526108,-0.008435271702972758</t>
  </si>
  <si>
    <t>2000-08-16,0.7029155994659161,0.7347807179637529,0.7019784077640847,0.7272825837135315,143673600,3.8822375154715205,0.03280231019966817,0.02436698424761541</t>
  </si>
  <si>
    <t>2000-08-17,0.7254080323961835,0.7863276770408445,0.7244708910289034,0.7713322639465332,270900000,6.0567489473049685,0.06185678601194111,0.04592423155034975</t>
  </si>
  <si>
    <t>2000-08-18,0.7703951594306221,0.7769552494212785,0.7479016132631225,0.7497759461402893,190176000,-2.794686390525225,0.029053636158155927,-0.020619213290332783</t>
  </si>
  <si>
    <t>2000-08-21,0.753524515216594,0.7732065858769716,0.7441529515165382,0.7572740316390991,134467200,1.000043484644797,0.0290536343604334,0.0037495164225050948</t>
  </si>
  <si>
    <t>2000-08-22,0.7591484807449107,0.7919507878176548,0.7553998644538197,0.7750810384750366,276802400,2.3514614382583066,0.03655092336383514,0.015932557730125918</t>
  </si>
  <si>
    <t>2000-08-23,0.7718009767082736,0.8210052355329145,0.7657085808644697,0.8144442439079285,236863200,5.0785922347343915,0.0552966546684448,0.04264326719965483</t>
  </si>
  <si>
    <t>2000-08-24,0.8198329996717209,0.8491217395291486,0.8003860732495133,0.8413893580436707,310766400,3.3084050059034142,0.048735666279635326,0.021556358371949802</t>
  </si>
  <si>
    <t>2000-08-25,0.8472470678954218,0.8622424273308563,0.8453718846587013,0.8519328236579895,334460000,1.2531018503530555,0.016870542672155042,0.004685755762567689</t>
  </si>
  <si>
    <t>2000-08-28,0.8584932238572829,0.8847353861706213,0.8556817495203913,0.87067711353302,359004800,2.2002074992893306,0.029053636650229975,0.012183889675737136</t>
  </si>
  <si>
    <t>2000-08-29,0.8678657846502231,0.8912964765536482,0.865054309842129,0.8875479102134705,267030400,1.9376639650021898,0.026242166711519133,0.019682125563247332</t>
  </si>
  <si>
    <t>2000-08-30,0.8847351222789257,0.8997313827717335,0.8802836142311153,0.8922332525253296,285392800,0.5278973966297951,0.019447768540618138,0.007498130246403889</t>
  </si>
  <si>
    <t>2000-08-31,0.8842670251960224,0.922224591627969,0.8837984293311479,0.9137901663780212,419596800,2.416062592565127,0.038426162296821054,0.029523141181998835</t>
  </si>
  <si>
    <t>2000-09-01,0.9194127779637956,0.9540901605714064,0.9166013039158268,0.9512786865234376,256872000,4.102530485090372,0.03748885665557955,0.031865908559642</t>
  </si>
  <si>
    <t>2000-09-05,0.9395636659835794,0.9615877700084507,0.9334712194772994,0.9362826943397522,298642400,-1.5764036760342104,0.028116550531151363,-0.003280971643827235</t>
  </si>
  <si>
    <t>2000-09-06,0.9203499300219804,0.9353453935897896,0.8659913245357213,0.8763009309768677,355404000,-6.406373173989133,0.06935406905406838,-0.044048999045112724</t>
  </si>
  <si>
    <t>2000-09-07,0.886610578237131,0.9381577118629576,0.8734894969582592,0.9297224879264832,217464800,6.0962570118535675,0.06466821490469843,0.04311190968935219</t>
  </si>
  <si>
    <t>2000-09-08,0.9240989148625977,0.9240989148625977,0.8772384253994161,0.8828613758087158,195518400,-5.040333295828903,0.046860489463181554,-0.04123753905388183</t>
  </si>
  <si>
    <t>2000-09-11,0.8800495966570177,0.9053545665600722,0.8716142730029957,0.8763009309768677,187381600,-0.7430888938638525,0.03374029355707653,-0.0037486656801499763</t>
  </si>
  <si>
    <t>2000-09-12,0.8598997504055645,0.900668778180206,0.8547444968879296,0.8659912943840027,187997600,-1.1764949948612102,0.045924281292276325,0.006091543978438141</t>
  </si>
  <si>
    <t>2000-09-13,0.8509960963945201,0.8922336277633605,0.8509960963945201,0.8697401285171509,305984000,0.4328951292535521,0.04123753136884034,0.01874403212263076</t>
  </si>
  <si>
    <t>2000-09-14,0.8781751354829105,0.8941076889710935,0.8519329764725856,0.85263592004776,426552000,-1.9665883990603539,0.042174712498507905,-0.025539215435150475</t>
  </si>
  <si>
    <t>2000-09-15,0.8659911928525044,0.8725521326158397,0.8135068781341708,0.8282679915428162,394514400,-2.8579523724005074,0.059045254481668974,-0.037723201309688204</t>
  </si>
  <si>
    <t>2000-09-18,0.8285025768565188,0.9109776926097988,0.8256911020748237,0.9095720052719116,424536000,9.816148222467259,0.08528659053497512,0.08106942841539277</t>
  </si>
  <si>
    <t>2000-09-19,0.8959823158304142,0.9072290156740868,0.878175374764331,0.8987945914268494,271510400,-1.1848884731055942,0.029053640909755707,0.0028122755964351542</t>
  </si>
  <si>
    <t>2000-09-20,0.8908279546342194,0.9212873861376348,0.8781754660478619,0.915430188179016,227388000,1.8508786001657285,0.04311192008977294,0.024602233544796626</t>
  </si>
  <si>
    <t>2000-09-21,0.8772383321288992,0.8941079824106543,0.8285026134065964,0.8500589728355408,510490400,-7.141037753355328,0.06560536900405789,-0.027179359293358463</t>
  </si>
  <si>
    <t>2000-09-22,0.7544625690673762,0.7863277301976348,0.7497759609610701,0.7825790643692017,726700800,-7.9382620056637325,0.03655176923656467,0.028116495301825473</t>
  </si>
  <si>
    <t>2000-09-25,0.7910134814081626,0.8322510575912273,0.7807047255375367,0.8022602796554565,435551200,2.5149171735278752,0.051546332053690636,0.01124679824729391</t>
  </si>
  <si>
    <t>2000-09-26,0.7994487573476465,0.8210051110189522,0.7703951225792531,0.7713322639465332,290936800,-3.8551099304337866,0.050609988439699105,-0.02811649340111333</t>
  </si>
  <si>
    <t>2000-09-27,0.776018292083792,0.7910136593994086,0.723533955896536,0.7338435649871826,402259200,-4.860252930110698,0.06747970350287258,-0.04217472709660941</t>
  </si>
  <si>
    <t>2000-09-28,0.7394663485072374,0.8069468877262399,0.7216594601893372,0.8022602796554565,979585600,9.323065287009612,0.08528742753690266,0.06279393114821918</t>
  </si>
  <si>
    <t>2000-09-29,0.4226860326388786,0.4348699712517099,0.3805113186945233,0.3861342668533325,7421640800,-51.869202969993225,0.05435865255718658,-0.036551765785546086</t>
  </si>
  <si>
    <t>2000-10-02,0.4001934532138339,0.4011306197911992,0.3523949295641894,0.3636416792869568,2424788800,-5.825069023184937,0.0487356902270098,-0.03655177392687714</t>
  </si>
  <si>
    <t>2000-10-03,0.3739512009629963,0.3748883673235926,0.3327128028404933,0.334587961435318,2038120000,-7.989655616102231,0.04217556448309928,-0.039363239527678284</t>
  </si>
  <si>
    <t>2000-10-04,0.3355251476587505,0.3561434845272494,0.3280270154829378,0.3542691767215729,1466024000,5.882224573121597,0.028116469044311643,0.018744029062822354</t>
  </si>
  <si>
    <t>2000-10-05,0.3523949131742606,0.367390303482572,0.3299013647219445,0.330838531255722,873006400,-6.613797362412221,0.03748893876062753,-0.021556381918538592</t>
  </si>
  <si>
    <t>2000-10-06,0.3402109364105463,0.3439595771224676,0.3149059410878267,0.3327128291130066,612656800,0.5665294940618182,0.029053636034640895,-0.007498107297539691</t>
  </si>
  <si>
    <t>2000-10-09,0.3392736999004204,0.3430223145350897,0.3167801601337239,0.3261526226997375,597564800,-1.9717323286746247,0.02624215440136579,-0.013121077200682896</t>
  </si>
  <si>
    <t>2000-10-10,0.3242783920116153,0.3364623068598436,0.3074078189612264,0.3130316436290741,691101600,-4.022956786934328,0.0290544878986172,-0.011246748382541194</t>
  </si>
  <si>
    <t>2000-10-11,0.3017848296681457,0.3149059092189346,0.2867894424643163,0.294286698102951,1198422400,-5.988195093891169,0.028116466754618263,-0.007498131565194688</t>
  </si>
  <si>
    <t>2000-10-12,0.3045963273595277,0.3120944595081014,0.2924124132005473,0.2999105453491211,1191064000,1.9110096658880193,0.019682046307554102,-0.004685782010406592</t>
  </si>
  <si>
    <t>2000-10-13,0.3036592001874751,0.3317756977894995,0.2999105841053217,0.330838531255722,1247752800,10.312403610415943,0.031865113684177826,0.02717933106824688</t>
  </si>
  <si>
    <t>2000-10-16,0.3345879706033031,0.3486462171916664,0.3205288731148109,0.3224040567874908,820176000,-2.5494232598051836,0.02811734407685551,-0.012183913815812297</t>
  </si>
  <si>
    <t>2000-10-17,0.3252155293663019,0.3289641698670221,0.2952247285867637,0.3017848432064056,601720000,-6.3954572366550995,0.03373944128025841,-0.023430686159896297</t>
  </si>
  <si>
    <t>2000-10-18,0.2914752371859184,0.3158430897276132,0.2811656311654311,0.3017848432064056,834265600,0.0,0.03467745856218213,0.010309606020487194</t>
  </si>
  <si>
    <t>2000-10-19,0.2872581761285923,0.2970991915878556,0.2746056600546436,0.2839781045913696,1506724800,-5.9004747971577505,0.022493531533211986,-0.0032800715372227063</t>
  </si>
  <si>
    <t>2000-10-20,0.2858523439679996,0.3055335425152233,0.2839780108436368,0.2924124598503113,791263200,2.970072383248823,0.021555531671586525,0.006560115882311701</t>
  </si>
  <si>
    <t>2000-10-23,0.3038934635345481,0.308345823681065,0.2914752513225814,0.3055334985256195,551292000,4.487168119315088,0.016870572358483604,0.001640034991071404</t>
  </si>
  <si>
    <t>2000-10-24,0.3102200585037685,0.3130315571238821,0.2821035957409273,0.2830407619476318,804451200,-7.361790666662915,0.030927961382954783,-0.02717929655613671</t>
  </si>
  <si>
    <t>2000-10-25,0.2858523335090792,0.2877266415383847,0.2764798924093377,0.2774170339107513,663969600,-1.9868968689114141,0.011246749129046996,-0.008435299598327894</t>
  </si>
  <si>
    <t>2000-10-26,0.28210369242399,0.2830408589518818,0.2624216436966151,0.2774170339107513,721851200,0.0,0.02061921525526672,-0.0046866585132387395</t>
  </si>
  <si>
    <t>2000-10-27,0.2830408562083657,0.2877266387494492,0.2680445902128525,0.2783541977405548,744503200,0.3378176951113421,0.01968204853659672,-0.004686658467810911</t>
  </si>
  <si>
    <t>2000-10-30,0.2867895233772152,0.298973440025737,0.2811656978783921,0.2896009981632232,639189600,4.040463737913957,0.01780774214734493,0.002811474786008017</t>
  </si>
  <si>
    <t>2000-10-31,0.2961618288621315,0.3036590831636319,0.2886636986342273,0.2933495044708252,885880800,1.2943692637030546,0.014995384529404576,-0.002812324391306298</t>
  </si>
  <si>
    <t>2000-11-01,0.2914752418686092,0.3130316206376961,0.2914752418686092,0.307407796382904,575366400,4.7923353194131435,0.021556378769086892,0.015932554514294817</t>
  </si>
  <si>
    <t>2000-11-02,0.3167802239161449,0.3364622691300369,0.3158430825820223,0.334587961435318,590693600,8.841729250925923,0.02061918654801459,0.017807737519173084</t>
  </si>
  <si>
    <t>2000-11-03,0.3448967667345434,0.3448967667345434,0.328964210507875,0.33364999294281,515821600,-0.2803353977484102,0.015932556226668393,-0.011246773791733389</t>
  </si>
  <si>
    <t>2000-11-06,0.3364624369876232,0.3392739374720403,0.3130317646949763,0.3214670419692993,393478400,-3.6514165236619434,0.026242172777064032,-0.014995395018323865</t>
  </si>
  <si>
    <t>2000-11-07,0.3224040257928465,0.3270898072208025,0.3120944207142351,0.3195917010307312,301963200,-0.5833695818643903,0.014995386506567399,-0.0028123247621152925</t>
  </si>
  <si>
    <t>2000-11-08,0.3205289378065314,0.3214669552822541,0.2970990977060387,0.3008477389812469,422088800,-5.864971458593016,0.0243678575762154,-0.019681198825284518</t>
  </si>
  <si>
    <t>2000-11-09,0.2980362001931922,0.3074077888527519,0.2858522865382943,0.3027220070362091,476834400,0.6229955595840497,0.021555502314457575,0.004685806843016893</t>
  </si>
  <si>
    <t>2000-11-10,0.2903038224473417,0.298036227826242,0.285852313041687,0.285852313041687,422251200,-5.5726685217518,0.012183914784554994,-0.004451509405654697</t>
  </si>
  <si>
    <t>2000-11-13,0.2811656040489554,0.2999105065449908,0.2736683487970474,0.2905380427837372,431816000,1.6392135128068253,0.026242157747943418,0.009372438734781774</t>
  </si>
  <si>
    <t>2000-11-14,0.2989733887025428,0.3074078116126738,0.293349589195608,0.3036591708660126,409001600,4.516148025421285,0.01405822241706578,0.004685782163469765</t>
  </si>
  <si>
    <t>2000-11-15,0.3003790611753585,0.3027219642658476,0.2886637198493857,0.2980361580848694,282357600,-1.851751345136976,0.014058244416461863,-0.0023429030904891235</t>
  </si>
  <si>
    <t>2000-11-16,0.2924124920875655,0.2970991262624849,0.28304090051201,0.2849152088165283,239372000,-4.402468932848313,0.01405822575047494,-0.007497283271037158</t>
  </si>
  <si>
    <t>2000-11-17,0.2877266415383847,0.2886638080662765,0.2736684178521403,0.2774170339107513,446180000,-2.6317215346006617,0.014995390214136206,-0.010309607627633388</t>
  </si>
  <si>
    <t>2000-11-20,0.2788228984634282,0.2924125563824514,0.2736685182095691,0.2839781045913696,408066400,2.3650568921910864,0.018744038172882282,0.0051552061279413475</t>
  </si>
  <si>
    <t>2000-11-21,0.2877266365415385,0.2924124440731427,0.2811656701129362,0.2821036875247955,301952000,-0.6600568974397869,0.011246773960206513,-0.00562294901674304</t>
  </si>
  <si>
    <t>2000-11-22,0.28210369242399,0.286789500036971,0.2755427258814458,0.2774170339107513,280532000,-1.661323060029929,0.011246774155525219,-0.0046866585132387395</t>
  </si>
  <si>
    <t>2000-11-24,0.2828065840793837,0.2924124729492313,0.2821037153828817,0.2896009981632232,160932800,4.391930834496516,0.01030875756634958,0.006794414083839517</t>
  </si>
  <si>
    <t>2000-11-27,0.2980362088612117,0.2989733752623662,0.2774169963943758,0.2802284955978393,258792800,-3.2363502283584755,0.021556378867990444,-0.017807713263372382</t>
  </si>
  <si>
    <t>2000-11-28,0.2802285822841041,0.2849152165868391,0.2689826570708455,0.2703883945941925,269124800,-3.511456243111155,0.015932559515993594,-0.009840187689911573</t>
  </si>
  <si>
    <t>2000-11-29,0.2713254744598119,0.2746055192891642,0.2586729648716636,0.2633587718009949,492150400,-2.5998241543420897,0.015932554417500633,-0.007966702658817049</t>
  </si>
  <si>
    <t>2000-11-30,0.2502377009883854,0.254923483068344,0.2418024023019333,0.247426226735115,809597600,-6.0497491528093805,0.013121080766410692,-0.002811474253270385</t>
  </si>
  <si>
    <t>2000-12-01,0.2549235627519052,0.2624216973555291,0.2521120876198289,0.2558615803718567,385705600,3.4092398966954596,0.01030960973570022,0.0009380176199514922</t>
  </si>
  <si>
    <t>2000-12-04,0.2577358413220414,0.2577358413220414,0.2464890919644073,0.2502377331256866,371520800,-2.1980037948630904,0.011246749357634117,-0.007498108196354825</t>
  </si>
  <si>
    <t>2000-12-05,0.2539863809274193,0.2614844893198115,0.2455519318374033,0.2549235224723816,613978400,1.872535084203908,0.01593255748240821,0.0009371415449622722</t>
  </si>
  <si>
    <t>2000-12-06,0.2193097264593006,0.2249326748148301,0.2099372866244504,0.2146230936050415,1374464000,-15.808831008015844,0.014995388190379683,-0.004686632854259104</t>
  </si>
  <si>
    <t>2000-12-07,0.2164982522815358,0.2230583670384785,0.2099372866244504,0.2146230936050415,408917600,0.0,0.013121080414028097,-0.001875158676494293</t>
  </si>
  <si>
    <t>2000-12-08,0.2221211499950661,0.2296192803440458,0.2164982029215275,0.2258697897195816,435624000,5.240207810645359,0.013121077422518307,0.003748639724515501</t>
  </si>
  <si>
    <t>2000-12-11,0.2277442365884781,0.2305565624390312,0.2230584283205295,0.2277442365884781,332511200,0.8298794058398062,0.007498134118501698,0.0</t>
  </si>
  <si>
    <t>2000-12-12,0.2286812896441276,0.2399280610153997,0.2249326494870526,0.2305564731359481,386260000,1.234822267995117,0.014995411528347102,0.0018751834918205035</t>
  </si>
  <si>
    <t>2000-12-13,0.2333679688948586,0.2333679688948586,0.2230583628520874,0.2249326705932617,344887200,-2.4392299492586034,0.010309606042771202,-0.008435298301596922</t>
  </si>
  <si>
    <t>2000-12-14,0.2254012586047717,0.2286813032964873,0.2164982408285141,0.2164982408285141,263317600,-3.749757535222298,0.01218306246797321,-0.008903017776257599</t>
  </si>
  <si>
    <t>2000-12-15,0.2183725602247418,0.2202468930290003,0.2099372867848596,0.2108744531869888,513945600,-2.5976135510402787,0.010309606244140707,-0.007498107037752999</t>
  </si>
  <si>
    <t>2000-12-18,0.21837254745792,0.2193097138052592,0.2090001206770907,0.2136859148740768,325808000,1.3332395862077018,0.01030959312816851,-0.00468663258384322</t>
  </si>
  <si>
    <t>2000-12-19,0.2155602377859082,0.2286813183707323,0.2099372893571853,0.2099372893571853,374007200,-1.7542688852938748,0.018744029013546992,-0.005622948428722879</t>
  </si>
  <si>
    <t>2000-12-20,0.2066571936305487,0.2193096886633313,0.2043142905440305,0.2155601978302002,565331200,2.6783752854158793,0.014995398119300812,0.008903004199651482</t>
  </si>
  <si>
    <t>2000-12-21,0.2136859273669017,0.224932674986697,0.2080629664938385,0.2108744531869888,366844800,-2.1737522466473203,0.016869708492858487,-0.0028114741799128984</t>
  </si>
  <si>
    <t>2000-12-22,0.2118115904254918,0.2249326705932617,0.2118115904254918,0.2249326705932617,318052000,6.666628979379996,0.013121080167769889,0.013121080167769889</t>
  </si>
  <si>
    <t>2000-12-26,0.2230583552760757,0.2249326629535905,0.2136859159354567,0.2202468812465667,216815200,-2.08319642243886,0.011246747018133801,-0.0028114740295090146</t>
  </si>
  <si>
    <t>2000-12-27,0.215091672299924,0.2221212089061736,0.2127487687224071,0.2221212089061737,325466400,0.851012122849859,0.009372440183766484,0.007029536606249692</t>
  </si>
  <si>
    <t>2000-12-28,0.2155602430048371,0.2239955417787775,0.2146231015950109,0.2221212089061737,305177600,0.0,0.009372440183766595,0.006560965901336618</t>
  </si>
  <si>
    <t>2000-12-29,0.2202468396330245,0.2249326204547147,0.2174353661347167,0.2230583131313324,630336000,0.4218886750047002,0.007497254319998009,0.0028114734983079037</t>
  </si>
  <si>
    <t>2001-01-02,0.2230583131313324,0.228681260127948,0.2183725072831735,0.2230583131313324,452312000,0.0,0.010308752844774505,0.0</t>
  </si>
  <si>
    <t>2001-01-03,0.2174354291213196,0.2502377062810496,0.2164982626749161,0.2455518990755081,817073600,10.084172891118337,0.033739443606133485,0.028116469954188483</t>
  </si>
  <si>
    <t>2001-01-04,0.2720284383082102,0.2774170906358619,0.2521120876198289,0.2558615803718567,739396000,4.198575264603566,0.025305003016033,-0.01616685793635353</t>
  </si>
  <si>
    <t>2001-01-05,0.2539863470401877,0.2605473130122439,0.2408652659962589,0.2455518990755081,412356000,-4.0293979586012885,0.01968204701598497,-0.008434447964679598</t>
  </si>
  <si>
    <t>2001-01-08,0.2539863341286951,0.2546892026711482,0.2389909209542569,0.2483633607625961,373699200,1.1449561977215472,0.015698281716891305,-0.005622973366098988</t>
  </si>
  <si>
    <t>2001-01-09,0.2521120189908027,0.2645302316951189,0.2483633781596481,0.2577358186244964,588929600,3.7736878068980406,0.016166853535470815,0.0056237996336936935</t>
  </si>
  <si>
    <t>2001-01-10,0.2502376935601207,0.2549234755009827,0.2408652537517815,0.2483633607625961,580781600,-3.6364591898479293,0.01405822174920121,-0.0018743327975246082</t>
  </si>
  <si>
    <t>2001-01-11,0.2436775910084095,0.277417009560269,0.2436775910084095,0.269919753074646,803734400,8.67937696037826,0.033739418551859496,0.026242162066236502</t>
  </si>
  <si>
    <t>2001-01-12,0.2680445746535525,0.2699197584825681,0.2558615107221574,0.2577358186244964,423376800,-4.5139098977984515,0.014058247760410703,-0.010308756029056121</t>
  </si>
  <si>
    <t>2001-01-16,0.2614844670013191,0.2736684072109832,0.2549235007138876,0.2567986845970154,306118400,-0.36360255725509383,0.018744906497095593,-0.004685782404303729</t>
  </si>
  <si>
    <t>2001-01-17,0.2633588049116083,0.2633588049116083,0.2474262484909974,0.2521120309829712,840873600,-1.825030226069413,0.015932556420610894,-0.0112467739286371</t>
  </si>
  <si>
    <t>2001-01-18,0.2671074151874326,0.2811656369725191,0.264295915983969,0.2802284955978393,1227010400,11.152369248402593,0.016869720988550108,0.013121080410406716</t>
  </si>
  <si>
    <t>2001-01-19,0.2914752932881299,0.2933496264124927,0.2802285437475806,0.2924124598503113,776664000,4.347867702204478,0.013121082664912076,0.0009371665621814018</t>
  </si>
  <si>
    <t>2001-01-22,0.2858523300083313,0.2942867535766295,0.2764798890233712,0.2886638045310974,519327200,-1.2819752349584657,0.017806864553258306,0.0028114745227660887</t>
  </si>
  <si>
    <t>2001-01-23,0.2896009341013745,0.3139687620080761,0.2858522935404305,0.307407796382904,879530400,6.493364099546239,0.028116468467645594,0.0178068622815295</t>
  </si>
  <si>
    <t>2001-01-24,0.3092829800767521,0.310220121447132,0.2933495746623186,0.307407796382904,717091200,0.0,0.016870546784813423,-0.0018751836938480926</t>
  </si>
  <si>
    <t>2001-01-25,0.3083458830209041,0.3083458830209041,0.2961619663276269,0.2989734411239624,489708800,-2.7437024558856216,0.012183916693277175,-0.009372441896941697</t>
  </si>
  <si>
    <t>2001-01-26,0.2924123382982119,0.2970989700082761,0.2858522251428561,0.2933495044708252,482820800,-1.8810823570128976,0.011246744865420044,0.0009371661726133018</t>
  </si>
  <si>
    <t>2001-01-29,0.2933496138893443,0.3261527446013972,0.2933496138893443,0.3252155780792236,855528800,10.862835328759711,0.03280313071205293,0.0318659641898793</t>
  </si>
  <si>
    <t>2001-01-30,0.3233411241840326,0.3299012373344068,0.3130315454990546,0.3261526226997375,692423200,0.2881302999223623,0.016869691835352196,0.002811498515704891</t>
  </si>
  <si>
    <t>2001-01-31,0.3224040173257885,0.3373994034385431,0.3214668510542206,0.324278324842453,730704800,-0.5746689515386816,0.01593255238432245,0.0018743075166645085</t>
  </si>
  <si>
    <t>2001-02-01,0.3102201829232411,0.3224041243175494,0.3074078573016965,0.3167802989482879,369695200,-2.312219263439186,0.014996267015852882,0.006560116025046803</t>
  </si>
  <si>
    <t>2001-02-02,0.3167802751296039,0.3289642156078027,0.3074078341877256,0.3092830181121826,427341600,-2.3667131008450637,0.021556381420077098,-0.007497257017421266</t>
  </si>
  <si>
    <t>2001-02-05,0.3074077888527519,0.3083458061267679,0.2961618924718699,0.3027220070362091,286115200,-2.121361565863189,0.01218391365489796,-0.004685781816542778</t>
  </si>
  <si>
    <t>2001-02-06,0.3022534786372683,0.3207632381543605,0.299910599720557,0.3167802989482879,462711200,4.643960989065876,0.020852638433803472,0.014526820311019595</t>
  </si>
  <si>
    <t>2001-02-07,0.3097516084280404,0.3130316789144413,0.2970990964075214,0.3111573457717895,393887200,-1.775032473662863,0.015932582506919868,0.0014057373437491028</t>
  </si>
  <si>
    <t>2001-02-08,0.3083458710842912,0.3158431536019396,0.3027220708089974,0.3111573457717895,604128000,0.0,0.013121082792942218,0.0028114746874983165</t>
  </si>
  <si>
    <t>2001-02-09,0.3074077825896512,0.3120944402373003,0.2802284817383836,0.2867894470691681,590083200,-7.831375037018551,0.03186595849891671,-0.02061833552048309</t>
  </si>
  <si>
    <t>2001-02-12,0.2858523443495721,0.2999105935954314,0.2821037031223217,0.2952247858047485,274120000,2.9413002541707645,0.017806890473109682,0.009372441455176406</t>
  </si>
  <si>
    <t>2001-02-13,0.298973360475832,0.3064706412613203,0.2849151143595592,0.2867894470691681,237070400,-2.8572596682851836,0.021555526901761102,-0.012183913406663915</t>
  </si>
  <si>
    <t>2001-02-14,0.2877266520658834,0.2942867679481949,0.2774170440610364,0.2924124598503113,309120000,1.960676321464172,0.016869723887158516,0.004685807784427898</t>
  </si>
  <si>
    <t>2001-02-15,0.2952247895816743,0.3083458724319642,0.2952247895816743,0.3008477389812469,311416000,2.88471945937383,0.0131210828502899,0.0056229493995725854</t>
  </si>
  <si>
    <t>2001-02-16,0.2849152088165283,0.2924124920875655,0.2811657162806271,0.2849152088165283,263911200,-5.295878313285818,0.011246775806938392,0.0</t>
  </si>
  <si>
    <t>2001-02-20,0.2877266237971241,0.2914752646510716,0.2727312345076055,0.2746055424213409,314893600,-3.6185033568447933,0.018744030143466095,-0.013121081375783217</t>
  </si>
  <si>
    <t>2001-02-21,0.2736683240600294,0.2989733132292267,0.2736683240600294,0.2830407619476318,390258400,3.071758658588286,0.025304989169197323,0.009372437887602392</t>
  </si>
  <si>
    <t>2001-02-22,0.2858523285447834,0.2905381110499099,0.2699197720794503,0.2821036875247955,431961600,-0.33107401788640134,0.020618338970459615,-0.0037486410199878972</t>
  </si>
  <si>
    <t>2001-02-23,0.2792913621161811,0.2830408540364119,0.2736684130994382,0.2821036875247955,293865600,0.0,0.009372440936973703,0.002812325408614369</t>
  </si>
  <si>
    <t>2001-02-26,0.2858523439679996,0.2952247854106651,0.2783542106232178,0.2924124598503113,206438400,3.654249405942167,0.0168705747874473,0.006560115882311701</t>
  </si>
  <si>
    <t>2001-02-27,0.2891323058598499,0.2914752090751526,0.2802284627840118,0.2905380427837372,348516000,-0.6410181931144843,0.011246746291140808,0.0014057369238872908</t>
  </si>
  <si>
    <t>2001-02-28,0.2905380427754221,0.2914752090668107,0.2717940162064378,0.2736683487892151,508233600,-5.806363198735765,0.019681192860372898,-0.016869693986207024</t>
  </si>
  <si>
    <t>2001-03-01,0.2671074931442302,0.2811657190322876,0.2577358764504764,0.2811657190322876,330461600,2.739582518856487,0.02342984258181119,0.014058225888057385</t>
  </si>
  <si>
    <t>2001-03-02,0.274605555990542,0.3064706941108335,0.2736684145006052,0.2886638045310974,406201600,2.666785099057112,0.0328022796102283,0.01405824854055543</t>
  </si>
  <si>
    <t>2001-03-05,0.2905380848953298,0.3074078063536472,0.2886637770673022,0.3055334985256195,324172800,5.844062791982196,0.018744029286345,0.014995413630289722</t>
  </si>
  <si>
    <t>2001-03-06,0.310688713651579,0.3308384791845467,0.3102201179452041,0.3224040567874908,731802400,5.521672203958561,0.020618361239342575,0.011715343135911771</t>
  </si>
  <si>
    <t>2001-03-07,0.3195918230642466,0.3242784571818027,0.3111573732309451,0.3186546564102173,419540800,-1.162950744054958,0.013121083950857593,-0.00093716665402932</t>
  </si>
  <si>
    <t>2001-03-08,0.3102202060987457,0.3167803226138767,0.3064707386409984,0.3120945394039154,204859200,-2.058691713532268,0.010309583972878289,0.0018743333051697286</t>
  </si>
  <si>
    <t>2001-03-09,0.3092829953994233,0.3102201368162317,0.2999105551458272,0.3036591708660126,299135200,-2.70282477675321,0.010309581670404466,-0.005623824533410704</t>
  </si>
  <si>
    <t>2001-03-12,0.2952247058997407,0.2980361798026101,0.2717940215404136,0.2792913019657135,391020000,-8.024743277406632,0.026242158262196502,-0.0159334039340272</t>
  </si>
  <si>
    <t>2001-03-13,0.2830407516514848,0.2933495044708252,0.2727311479322094,0.2933495044708252,443329600,5.033526789472842,0.020618356538615823,0.010308752819340405</t>
  </si>
  <si>
    <t>2001-03-14,0.2774169747912967,0.307407773854803,0.2764798334895943,0.3064706325531006,477775200,4.472865262187731,0.030927940365208684,0.029053657761803908</t>
  </si>
  <si>
    <t>2001-03-15,0.3130316762778581,0.3205289337058798,0.2952247858047485,0.2952247858047485,529317600,-3.6694696175835317,0.025304147901131335,-0.017806890473109627</t>
  </si>
  <si>
    <t>2001-03-16,0.2849151097848028,0.3045963036609428,0.2830408021317624,0.294286698102951,470316000,-0.3177537073116521,0.0215555015291804,0.009371588318148216</t>
  </si>
  <si>
    <t>2001-03-19,0.2961619387246701,0.3092830208026383,0.2924124467698604,0.3083458542823791,356008800,4.777367196702098,0.01687057403277792,0.01218391555770898</t>
  </si>
  <si>
    <t>2001-03-20,0.3106887723825168,0.3139688178148114,0.2952247858047485,0.2952247858047485,499206400,-4.255308866781293,0.018744032010062917,-0.015463986577768318</t>
  </si>
  <si>
    <t>2001-03-21,0.2966304656462245,0.3130316156086916,0.2905380708041197,0.3017848432064056,371375200,2.2220550973642617,0.022493544804571886,0.0051543775601811115</t>
  </si>
  <si>
    <t>2001-03-22,0.3055334477698732,0.3261526573855888,0.3027219739816408,0.324278324842453,723301600,7.453482884381635,0.023430683403947994,0.018744877072579824</t>
  </si>
  <si>
    <t>2001-03-23,0.3308384582593192,0.3533319767221731,0.3299012919323186,0.3448967039585113,944888000,6.358235360342235,0.023430684789854495,0.014058245699192118</t>
  </si>
  <si>
    <t>2001-03-26,0.3468466010798586,0.3561434604785295,0.3168549753549101,0.3266027867794037,734451200,-5.30417280569554,0.03928848512361943,-0.02024381430045491</t>
  </si>
  <si>
    <t>2001-03-27,0.3290019880182786,0.3456466470007609,0.3284015527962944,0.3429476916790008,543821600,5.004520953655223,0.017245094204466516,0.013945703660722175</t>
  </si>
  <si>
    <t>2001-03-28,0.3311013889164818,0.3373995024851183,0.3224041119703356,0.3324508666992187,584662400,-3.060765602005311,0.014995390514782714,0.0013494777827369187</t>
  </si>
  <si>
    <t>2001-03-29,0.3264525536394544,0.351645035513911,0.3224041449041741,0.33784881234169,613065600,1.6236822289156683,0.029240890609736947,0.011396258702235595</t>
  </si>
  <si>
    <t>2001-03-30,0.3381493805038104,0.3406980269224232,0.3200040831301702,0.330951064825058,400349600,-2.041666942329179,0.020693943792252978,-0.007198315678752398</t>
  </si>
  <si>
    <t>2001-04-02,0.3312509393668059,0.3397987605646266,0.3209043895663726,0.3237536549568176,340911200,-2.174765587185812,0.018894370998253973,-0.0074972844099882585</t>
  </si>
  <si>
    <t>2001-04-03,0.3203047742075256,0.3209043586928737,0.3018596804540948,0.3035098016262054,368687200,-6.252857078420437,0.019044678238778923,-0.016794972581320233</t>
  </si>
  <si>
    <t>2001-04-04,0.2963114101059239,0.3036592093908605,0.2811656852832829,0.2924124598503113,685484800,-3.6563371978218018,0.0224935241075776,-0.0038989502556125988</t>
  </si>
  <si>
    <t>2001-04-05,0.3089075227380134,0.3373993554366671,0.2999104575250857,0.3129567801952362,446762400,7.025801963241163,0.03748889791158139,0.004049257457222788</t>
  </si>
  <si>
    <t>2001-04-06,0.3119071659354248,0.3155054973142155,0.298410714149209,0.3087581098079681,324889600,-1.3416134920127942,0.01709478316500651,-0.0031490561274566953</t>
  </si>
  <si>
    <t>2001-04-09,0.3102571077221824,0.3200040694013845,0.3008099131779639,0.3080082535743713,266582400,-0.24286203658364647,0.019194156223420578,-0.002248854147811119</t>
  </si>
  <si>
    <t>2001-04-10,0.3134061982986544,0.3403982571492471,0.3116066192605384,0.3305009603500366,457374400,7.30263118427581,0.0287916378887087,0.017094762051382217</t>
  </si>
  <si>
    <t>2001-04-11,0.3445969416034041,0.344896733746987,0.3191046738882989,0.3269025981426239,334096000,-1.0887599853270258,0.0257920598586881,-0.017694343460780193</t>
  </si>
  <si>
    <t>2001-04-12,0.3212040773725853,0.3451965609315872,0.3171556442127479,0.3361994922161102,298933600,2.843933981041702,0.028040916718839293,0.014995414843524901</t>
  </si>
  <si>
    <t>2001-04-16,0.3312507785608566,0.3358996462241154,0.3128065428871446,0.3215038180351257,285224800,-4.371117304227834,0.02309310333697079,-0.00974696052573093</t>
  </si>
  <si>
    <t>2001-04-17,0.3179047356120048,0.3180550446471917,0.2939122502491708,0.3059089183807373,685199200,-4.850611028415397,0.024142794398020917,-0.01199581723126747</t>
  </si>
  <si>
    <t>2001-04-18,0.3234538003563315,0.3610921980885469,0.316105976103036,0.3417477309703827,1100842400,11.715517409348642,0.044986221985510944,0.018293930614051213</t>
  </si>
  <si>
    <t>2001-04-19,0.3831356138660249,0.3861343365646263,0.3538947014933127,0.3856850862503052,1873670400,12.856663350818343,0.03223963507131361,0.0025494723842802713</t>
  </si>
  <si>
    <t>2001-04-20,0.3738386836632096,0.3843355633043133,0.3688900485057862,0.3754879534244537,693403200,-2.643901252441394,0.015445514798527071,0.0016492697612440765</t>
  </si>
  <si>
    <t>2001-04-23,0.3649911571138771,0.3748884540362036,0.3598921871036727,0.3636416792869568,541525600,-3.1549012503487184,0.014996266932530866,-0.0013494778269202978</t>
  </si>
  <si>
    <t>2001-04-24,0.3648406775781821,0.3711387884097488,0.3525442229462597,0.3603421449661255,377137600,-0.907358674423997,0.018594565463489088,-0.004498532612056627</t>
  </si>
  <si>
    <t>2001-04-25,0.3630412433753781,0.3727890314207445,0.3534445902289612,0.3706896603107452,330780800,2.871580659984252,0.0193444411917833,0.007648416935367108</t>
  </si>
  <si>
    <t>2001-04-26,0.3774369544868581,0.391382680413972,0.3700891574411979,0.3702394664287567,799696800,-0.12144765020181136,0.021293522972774093,-0.007197488058101387</t>
  </si>
  <si>
    <t>2001-04-27,0.3778871411096692,0.3942320334224374,0.3711389267396887,0.3928825557231903,453012000,6.115795680250824,0.02309310668274872,0.014995414613521107</t>
  </si>
  <si>
    <t>2001-04-30,0.4003806584413817,0.4066787965679981,0.3729385009612674,0.3822362124919891,494776800,-2.709802987206744,0.0337402956067307,-0.01814444594939263</t>
  </si>
  <si>
    <t>2001-05-01,0.3810361606098219,0.3973810252316031,0.3778870795072107,0.3888340592384338,427252000,1.726117654690551,0.019493945724392447,0.00779789862861191</t>
  </si>
  <si>
    <t>2001-05-02,0.3949818169431975,0.4003805521126082,0.3862845429537432,0.398730456829071,368524800,2.545146793472819,0.014096009158864997,0.0037486398858734837</t>
  </si>
  <si>
    <t>2001-05-03,0.3894336547142002,0.3936323962701796,0.3708390848150126,0.3742879331111908,301543200,-6.13008695454591,0.022793311455166998,-0.015145721603009421</t>
  </si>
  <si>
    <t>2001-05-04,0.3634912892891866,0.3876340784084743,0.3592925477078277,0.3861342668533325,281052800,3.1650322369924044,0.0283415307006466,0.022642977564145905</t>
  </si>
  <si>
    <t>2001-05-07,0.3841852277692258,0.3862845985472156,0.3724883544623947,0.3742879331111908,276550400,-3.06793122472121,0.013796244084820886,-0.009897294658035016</t>
  </si>
  <si>
    <t>2001-05-08,0.3801368780589516,0.3816358140051134,0.3591431406773568,0.3684400022029876,315436800,-1.5624150262054881,0.022492673327756618,-0.011696875855963962</t>
  </si>
  <si>
    <t>2001-05-09,0.3619916013190399,0.3681402322364668,0.3549444196375887,0.3595924377441406,324889600,-2.4013582689027646,0.013195812598878087,-0.002399163574899277</t>
  </si>
  <si>
    <t>2001-05-10,0.3630411720308533,0.3673902224213652,0.344146810727485,0.3448967039585113,288976800,-4.086774982761376,0.023243411693880223,-0.01814446807234199</t>
  </si>
  <si>
    <t>2001-05-11,0.3450470133312028,0.3522445017844364,0.3412983730455771,0.3426478505134582,203044800,-0.6520368038436253,0.010946128738859306,-0.0023991628177446045</t>
  </si>
  <si>
    <t>2001-05-14,0.3432474661372004,0.3550937981869845,0.3411480952455,0.3492457866668701,309220800,1.9255734841251426,0.013945702941484506,0.005998320529669698</t>
  </si>
  <si>
    <t>2001-05-15,0.3504449044468103,0.3823855893735396,0.3454970959539223,0.3475964665412903,237025600,-0.47225197512634765,0.03688849341961731,-0.0028484379055200293</t>
  </si>
  <si>
    <t>2001-05-16,0.348795710302596,0.3673902825305558,0.3426479062000937,0.3613919615745544,322330400,3.968824876309651,0.024742376330462057,0.012596251271958403</t>
  </si>
  <si>
    <t>2001-05-17,0.3633417659905998,0.3648407264799084,0.3486461720805415,0.3531447052955627,332119200,-2.282080720074431,0.0161945543993669,-0.010197060695037119</t>
  </si>
  <si>
    <t>2001-05-18,0.3502955453378497,0.3544943130254283,0.3466963870929507,0.3528450429439544,159051200,-0.08485539981619716,0.0077979259324775785,0.0025494976061047336</t>
  </si>
  <si>
    <t>2001-05-21,0.3543439388959015,0.3585427061087681,0.345646662348918,0.3532942533493042,460997600,0.12731095826139516,0.012896043759850095,-0.0010496855465972899</t>
  </si>
  <si>
    <t>2001-05-22,0.3598921353251233,0.3618420481673671,0.3508950671908685,0.3523948788642883,412916000,-0.25456810477092473,0.0109469809764986,-0.0074972564608350445</t>
  </si>
  <si>
    <t>2001-05-23,0.3561435073135875,0.3561435073135875,0.3427973877755538,0.3483456075191498,281041600,-1.1490721312944818,0.013346119538033718,-0.007797899794437735</t>
  </si>
  <si>
    <t>2001-05-24,0.3492458152107299,0.3493952983588236,0.3391990610860934,0.3478963375091553,271756800,-0.1289724917716395,0.010196237272730224,-0.0013494777015746195</t>
  </si>
  <si>
    <t>2001-05-25,0.3478963364986818,0.3492458141963369,0.33739948121276,0.3412984311580658,158743200,-1.8965150361537897,0.011846332983576902,-0.006597905340615995</t>
  </si>
  <si>
    <t>2001-05-29,0.334699779257018,0.3373995611658355,0.3120567684262984,0.3219540417194366,515989600,-5.667881148176224,0.0253427927395371,-0.012745737537581403</t>
  </si>
  <si>
    <t>2001-05-30,0.311306656427009,0.311306656427009,0.2894135544971878,0.2966110408306122,777078400,-7.871620667806145,0.02189310192982119,-0.014695615596396816</t>
  </si>
  <si>
    <t>2001-05-31,0.2969110087498577,0.3035097658327536,0.2922629907256391,0.2991606891155243,442892800,0.8595931822942937,0.01124677510711447,0.0022496803656665842</t>
  </si>
  <si>
    <t>2001-06-01,0.3018597134376027,0.3162555488030665,0.2996108834613329,0.3132568001747131,456075200,4.7118861441535875,0.01664466534173359,0.011397086737110373</t>
  </si>
  <si>
    <t>2001-06-04,0.3161058588900909,0.3165551340724237,0.3068081750615939,0.3098077476024627,281920800,-1.1010303911444974,0.009746959010829781,-0.006298111287628194</t>
  </si>
  <si>
    <t>2001-06-05,0.3119071960470311,0.316405730110027,0.3051589820156854,0.3140065670013428,471794400,1.3552983846833566,0.011246748094341563,0.0020993709543116745</t>
  </si>
  <si>
    <t>2001-06-06,0.3138562820559634,0.3138562820559634,0.3048592132400144,0.3108575344085693,223176800,-1.002855648162293,0.008997068815948972,-0.0029987476473941066</t>
  </si>
  <si>
    <t>2001-06-07,0.310556915484573,0.3254028222755524,0.306658791316047,0.3248032629489898,325180800,4.4862121701355395,0.018744030959505387,0.01424634746441683</t>
  </si>
  <si>
    <t>2001-06-08,0.3246530206065819,0.3246530206065819,0.3105570032118888,0.3197043836116791,342624800,-1.56983624210435,0.014096017394693128,-0.004948636994902833</t>
  </si>
  <si>
    <t>2001-06-11,0.315655737158663,0.315955529218414,0.2991605418583488,0.3005100190639496,294000000,-6.003785225242153,0.01679498736006524,-0.015145718094713434</t>
  </si>
  <si>
    <t>2001-06-12,0.2964616345924643,0.3102570518019738,0.2963113256019642,0.3045593500137329,303794400,1.3474861711421315,0.013945726200009612,0.008097715421268636</t>
  </si>
  <si>
    <t>2001-06-13,0.3212040514716491,0.3258529195048805,0.3008099015191068,0.3069585561752319,511487200,0.7877630949077119,0.025043017985773686,-0.014245495296417221</t>
  </si>
  <si>
    <t>2001-06-14,0.3005101251121633,0.3066587800903995,0.2964616920666933,0.2981109619140625,297348800,-2.882341633154739,0.010197088023706169,-0.0023991631981007955</t>
  </si>
  <si>
    <t>2001-06-15,0.301410333460651,0.3111572946567116,0.2901635606314344,0.3065084517002105,454624800,2.81690070443259,0.02099373402527721,0.005098118239559524</t>
  </si>
  <si>
    <t>2001-06-18,0.3060582102041986,0.3126561120250512,0.2999104093336983,0.3048590421676636,345912000,-0.5381285649376455,0.012745702691352945,-0.0011991680365350255</t>
  </si>
  <si>
    <t>2001-06-19,0.3126563633397253,0.320904366650553,0.3000601085648942,0.3027599155902862,321087200,-0.688556443152144,0.020844258085658818,-0.009896447749439097</t>
  </si>
  <si>
    <t>2001-06-20,0.2999104947509133,0.3276524378130003,0.299610702656396,0.324952632188797,431620000,7.330137001538661,0.028041735156604297,0.025042137437883694</t>
  </si>
  <si>
    <t>2001-06-21,0.3231531222416678,0.3448967504014374,0.3164057340010492,0.3372491598129272,341331200,3.7840984826939206,0.028491016400388203,0.014096037571259379</t>
  </si>
  <si>
    <t>2001-06-22,0.3370996512922991,0.3448967244359817,0.3263021541462924,0.3338002860546112,286025600,-1.0226485842778965,0.018594570289689305,-0.003299365237687868</t>
  </si>
  <si>
    <t>2001-06-25,0.3373995153024819,0.3598921889922249,0.3366496218671859,0.3597427308559418,439549600,7.771846186221132,0.023242567125039026,0.02234321555345986</t>
  </si>
  <si>
    <t>2001-06-26,0.3499957296453427,0.356443326371486,0.3450470938591186,0.3561435341835022,272781600,-1.000491841454576,0.011396232512367432,0.006147804538159496</t>
  </si>
  <si>
    <t>2001-06-27,0.3573434956977048,0.3598921167913391,0.3373994476140334,0.3499956727027893,374130400,-1.7262313900510695,0.02249266917730569,-0.007347822994915487</t>
  </si>
  <si>
    <t>2001-06-28,0.3456466143773657,0.3585426563474018,0.3439973447112566,0.3529944121837616,348409600,0.8567933019899776,0.014545311636145197,0.007347797806395884</t>
  </si>
  <si>
    <t>2001-06-29,0.3547941181261137,0.3763874166324663,0.3478963944411357,0.3486463129520416,515390400,-1.2317756546968872,0.028491022191330595,-0.006147805174072096</t>
  </si>
  <si>
    <t>2001-07-02,0.3544942426127044,0.363341827426592,0.3469961103776706,0.3583931922912597,230048000,2.795635283416531,0.016345717048921404,0.003898949678555308</t>
  </si>
  <si>
    <t>2001-07-03,0.3525442891716782,0.3625918923217323,0.3523948310779494,0.3574929237365722,112543200,-0.25119577437616725,0.01019706124378289,0.004948634564894028</t>
  </si>
  <si>
    <t>2001-07-05,0.3538947300761671,0.356443351766024,0.3450471184417405,0.3477460741996765,152292000,-2.726445445414727,0.011396233324283467,-0.006148655876490605</t>
  </si>
  <si>
    <t>2001-07-06,0.3412984590750729,0.344297206884733,0.3257026329916891,0.3303515017032623,302920800,-5.002090256934499,0.018594573893043864,-0.010946957371810617</t>
  </si>
  <si>
    <t>2001-07-09,0.3312508777727186,0.3448968167969908,0.3251030726647141,0.3403982818126678,337467200,3.041239424553921,0.01979374413227669,0.00914740403994918</t>
  </si>
  <si>
    <t>2001-07-10,0.3441469412831594,0.3459465205455911,0.312506860670161,0.3170053958892822,395270400,-6.87221034102029,0.03343965987543013,-0.027141545393877198</t>
  </si>
  <si>
    <t>2001-07-11,0.315356013897848,0.3381493250459128,0.3149059127733049,0.337999016046524,470506400,6.622480383448748,0.0232434122726079,0.022643002148675984</t>
  </si>
  <si>
    <t>2001-07-12,0.3493952077001542,0.3720390332292422,0.3493952077001542,0.3652908205986023,614801600,8.074521893969578,0.022643825529088002,0.015895612898448097</t>
  </si>
  <si>
    <t>2001-07-13,0.3618419394901539,0.3750377455736011,0.3574928648432428,0.3726385831832886,454742400,2.011482952855337,0.017544880730358314,0.010796643693134655</t>
  </si>
  <si>
    <t>2001-07-16,0.3730887557035298,0.3763872949196883,0.3585426437320224,0.3592925369739532,278667200,-3.581498752846779,0.017844651187665928,-0.013796218729576593</t>
  </si>
  <si>
    <t>2001-07-17,0.3595923606137304,0.3781869066731112,0.3450470482144897,0.3763873279094696,647830400,4.757903150311105,0.033139858458621496,0.016794967295739205</t>
  </si>
  <si>
    <t>2001-07-18,0.3266029343198333,0.3415983285063153,0.3062087767802138,0.3117569983005523,1137012800,-17.171228895480372,0.035389551726101476,-0.01484593601928097</t>
  </si>
  <si>
    <t>2001-07-19,0.3183548998095347,0.321204165051071,0.2961620141369077,0.2993110716342926,861140000,-3.9921883820106197,0.02504215091416334,-0.019043828175242083</t>
  </si>
  <si>
    <t>2001-07-20,0.2954120849887394,0.3008099971492957,0.2922630276037636,0.2996108531951904,444584000,0.10015719073166451,0.00854696954553208,0.004198768206450987</t>
  </si>
  <si>
    <t>2001-07-23,0.3012599410207204,0.3074077435183854,0.2925626669606841,0.2930127680301666,241360000,-2.202218342446105,0.014845076557701287,-0.008247172990553775</t>
  </si>
  <si>
    <t>2001-07-24,0.2907631018471642,0.2987104831125148,0.2808658331072743,0.286264568567276,348376000,-2.3030393891217305,0.017844650005240492,-0.004498533279888195</t>
  </si>
  <si>
    <t>2001-07-25,0.2867147734177799,0.2894137291877377,0.2694696763495345,0.2769669592380523,443878400,-3.2479078272792394,0.01994405283820322,-0.009747814179727587</t>
  </si>
  <si>
    <t>2001-07-26,0.2771172087004966,0.281915534354086,0.2676700154896159,0.2787664532661438,369140800,0.6497143316451792,0.01424551886447012,0.00164924456564719</t>
  </si>
  <si>
    <t>2001-07-27,0.2811656699340929,0.2886638028695421,0.2774170289164894,0.284314751625061,334135200,1.9903034579344059,0.01124677395305268,0.0031490816909680586</t>
  </si>
  <si>
    <t>2001-07-30,0.2867147461563787,0.2903130782162331,0.2775673681680964,0.2838654816150665,243359200,-0.15801853664877408,0.012745710048136683,-0.0028492645413122353</t>
  </si>
  <si>
    <t>2001-07-31,0.2889635456425753,0.2912132253927729,0.2775673155129953,0.2817660570144653,235026400,-0.7395843230590837,0.013645909879777596,-0.007197488628110038</t>
  </si>
  <si>
    <t>2001-08-01,0.2850646303571542,0.2966111708670422,0.2841652538736932,0.2858145236968994,304136000,1.4368184462425493,0.012445916993349015,0.0007498933397452334</t>
  </si>
  <si>
    <t>2001-08-02,0.2946620312888987,0.2979605700667021,0.2888140210020619,0.2972115278244018,252089600,3.987552479869305,0.009146549064640241,0.0025494965355031263</t>
  </si>
  <si>
    <t>2001-08-03,0.2982613231971142,0.2984107813301915,0.2849151774058182,0.2924124598503113,186054400,-1.6146977909032856,0.013495603924373323,-0.005848863346802902</t>
  </si>
  <si>
    <t>2001-08-06,0.2855147730401392,0.2948116348822474,0.2849151886306721,0.2868642508983612,99652000,-1.8973914294863725,0.009896446251575264,0.0013494778582219813</t>
  </si>
  <si>
    <t>2001-08-07,0.2898637991179953,0.2949619178963303,0.2846153713136345,0.2886638045310974,168548800,0.6273188893703541,0.010346546582695793,-0.0011999945868979012</t>
  </si>
  <si>
    <t>2001-08-08,0.288814144348327,0.2954120505952615,0.2780166445099275,0.2834154069423675,276169600,-1.8181696168161343,0.017395406085333964,-0.005398737405959475</t>
  </si>
  <si>
    <t>2001-08-09,0.2843148800443582,0.287164145819248,0.2807165464266206,0.2856651842594147,200664800,0.7938091091514554,0.006447599392627401,0.001350304215056497</t>
  </si>
  <si>
    <t>2001-08-10,0.2855148124258372,0.2897135556189919,0.2787665713035105,0.2852150201797485,186961600,-0.15758450958356374,0.010946984315481412,-0.0002997922460887259</t>
  </si>
  <si>
    <t>2001-08-13,0.2864140516815884,0.2898637255406105,0.281315934197331,0.286264568567276,147996800,0.3679849633676735,0.008547791343279543,-0.0001494831143123987</t>
  </si>
  <si>
    <t>2001-08-14,0.2879138228483744,0.290312985412603,0.279966442003083,0.2808658182621002,228950400,-1.8859303238944136,0.01034654340951996,-0.0070480045862741925</t>
  </si>
  <si>
    <t>2001-08-15,0.2813160160055094,0.2840149715836008,0.2729185061815904,0.2765176892280578,289279200,-1.5481161292417611,0.01109646540201037,-0.004798326777451567</t>
  </si>
  <si>
    <t>2001-08-16,0.2739681680682364,0.2811656576114423,0.2694696338695166,0.2796667218208313,288092000,1.1388177738518301,0.011696023741925687,0.005698553752594926</t>
  </si>
  <si>
    <t>2001-08-17,0.2699196758854075,0.2766670371155286,0.2697693418872496,0.2709693610668182,208426400,-3.1099019208960743,0.006897695228278988,0.0010496851814106867</t>
  </si>
  <si>
    <t>2001-08-20,0.2720191749591018,0.27336865284895,0.2670705137539365,0.2717185318470001,252302400,0.27647804062880255,0.006298139095013533,-0.0003006431121016506</t>
  </si>
  <si>
    <t>2001-08-21,0.2720190629011155,0.2720190629011155,0.2654203084388313,0.2687196731567383,185701600,-1.1036636588153126,0.006598754462284195,-0.0032993897443772124</t>
  </si>
  <si>
    <t>2001-08-22,0.2690196490111924,0.2736685192651258,0.2640710114906992,0.2730689346790313,173975200,1.6185125082956553,0.009597507774426584,0.004049285667838909</t>
  </si>
  <si>
    <t>2001-08-23,0.2729184232355939,0.2750177937969084,0.2636215646955793,0.2670704126358032,217078400,-2.196706135862303,0.011396229101329092,-0.005848010599790676</t>
  </si>
  <si>
    <t>2001-08-24,0.2699199084091697,0.2792167740790056,0.2646714529543408,0.2784668803215027,290332000,4.267214617008341,0.014545321124664778,0.008546971912333001</t>
  </si>
  <si>
    <t>2001-08-27,0.2789167736768838,0.2894136267028316,0.2723188697567975,0.2837150990962982,175644000,1.8846832947373215,0.01709475694603413,0.00479832541941444</t>
  </si>
  <si>
    <t>2001-08-28,0.283415303472516,0.2870144604291679,0.2759171724319458,0.2759171724319458,171735200,-2.7485060503267933,0.011097287997222094,-0.007498131040570177</t>
  </si>
  <si>
    <t>2001-08-29,0.2765177175780622,0.2823657305547618,0.2673703134059906,0.2673703134059906,239971200,-3.09761764757982,0.014995417148771173,-0.009147404172071605</t>
  </si>
  <si>
    <t>2001-08-30,0.2660208354785895,0.2726187419424862,0.2591223109207062,0.2673703134059906,368692800,0.0,0.013496431021779998,0.0013494779274010882</t>
  </si>
  <si>
    <t>2001-08-31,0.2658704901337905,0.2789168431338114,0.2646713214170985,0.2781669497489929,216904800,4.038083437710638,0.014245521716712894,0.012296459615202426</t>
  </si>
  <si>
    <t>2001-09-04,0.2774169639018259,0.2861142635052264,0.2726186384539144,0.2736683487892151,348213600,-1.617230574601758,0.013495625051312021,-0.0037486151126108203</t>
  </si>
  <si>
    <t>2001-09-05,0.2735180812609037,0.2841652709537686,0.2717185023120938,0.2781669497489929,360057600,1.6438148509613448,0.012446768641674766,0.004648868488089208</t>
  </si>
  <si>
    <t>2001-09-06,0.2759173231793468,0.2838655596504056,0.2646713968243216,0.2657210826873779,282368800,-4.47424364139799,0.019194162826083994,-0.010196240491968933</t>
  </si>
  <si>
    <t>2001-09-07,0.2624216480706592,0.2714187171743482,0.2579231135188147,0.2591222822666168,241830400,-2.4833559889279044,0.013495603655533484,-0.0032993658040423868</t>
  </si>
  <si>
    <t>2001-09-10,0.2549234661053005,0.2624215978662321,0.2537243226133876,0.2604725360870361,308845600,0.5210874991560699,0.008697275252844472,0.005549069981735599</t>
  </si>
  <si>
    <t>2001-09-17,0.2399281310790424,0.2559732326067357,0.2358796976320097,0.2547740638256073,458007200,-2.1877439929116616,0.02009353497472602,0.0148459327465649</t>
  </si>
  <si>
    <t>2001-09-18,0.253424568120012,0.2657210025014372,0.2424775864325236,0.2441268563270568,327101600,-4.179078254150115,0.023243416068913614,-0.009297711792955216</t>
  </si>
  <si>
    <t>2001-09-19,0.2474262676288784,0.2564233370970045,0.2339298125263829,0.2552241683006286,373318400,4.545715346739532,0.022493524570621592,0.0077979006717502075</t>
  </si>
  <si>
    <t>2001-09-20,0.2442770424489225,0.2541743336105335,0.2324307152257471,0.2351296693086624,411174400,-7.873274355544924,0.02174361838478639,-0.009147373140260123</t>
  </si>
  <si>
    <t>2001-09-21,0.2219339986982225,0.2436776301775664,0.2201343945749334,0.2358797043561935,570516800,0.31898783753507853,0.023543235602633023,0.013945705657970986</t>
  </si>
  <si>
    <t>2001-09-24,0.2415782363351618,0.2525243683197556,0.2391782469321718,0.246676355600357,294537600,4.577185338446865,0.013346121387583815,0.005098119265195211</t>
  </si>
  <si>
    <t>2001-09-25,0.242027446081656,0.2432274404577665,0.2301811148146706,0.2330303788185119,374404800,-5.531935457954096,0.013046325643095907,-0.008997067263144087</t>
  </si>
  <si>
    <t>2001-09-26,0.2370788950450735,0.238278889844941,0.2238830565896277,0.2271824479103088,493796800,-2.5095143980165657,0.014395833255313295,-0.009896447134764702</t>
  </si>
  <si>
    <t>2001-09-27,0.2286812267360528,0.2361793558875843,0.2279321846360243,0.2325801998376846,322240800,2.3759546465961234,0.008247171251559993,0.003898973101631814</t>
  </si>
  <si>
    <t>2001-09-28,0.2355797718370503,0.2385785179630682,0.2307806218127347,0.2325801998376846,365108800,0.0,0.007797896150333494,-0.0029995719993657077</t>
  </si>
  <si>
    <t>2001-10-01,0.2322804855676458,0.2397785922026821,0.228381536187317,0.2330303788185119,208208000,0.19355860092196142,0.011397056015365115,0.0007498932508661071</t>
  </si>
  <si>
    <t>2001-10-02,0.2313811451265457,0.2373794661914481,0.2231331189331705,0.2256826162338256,235883200,-3.1531350641664124,0.014246347258277586,-0.0056985288927201005</t>
  </si>
  <si>
    <t>2001-10-03,0.2241827628942203,0.2303314168681961,0.2223831843211365,0.2246328890323639,683043200,-0.46513427528424023,0.00794823254705962,0.0004501261381436028</t>
  </si>
  <si>
    <t>2001-10-04,0.2301811162600416,0.2436775681396034,0.2247832062177099,0.2381284981966018,401122400,6.007850952891203,0.018894361921893504,0.007947381936560222</t>
  </si>
  <si>
    <t>2001-10-05,0.2309310654583664,0.2421778152692406,0.2247832606711622,0.2420275062322616,342686400,1.6373546489344193,0.0173945545980784,0.011096440773895211</t>
  </si>
  <si>
    <t>2001-10-08,0.2334805298725196,0.2451765546410244,0.2324308442715615,0.2429277002811432,207984000,0.371938736590427,0.012745710369462898,0.009447170408623584</t>
  </si>
  <si>
    <t>2001-10-09,0.2406779599544917,0.2429276396264693,0.2343798479212683,0.2399280667304992,174025600,-1.234784484096485,0.008547791705201008,-0.0007498932239924927</t>
  </si>
  <si>
    <t>2001-10-10,0.2414279778537321,0.2526747553008245,0.2391782970200023,0.2522246539592743,307759200,5.1251141212200535,0.013496458280822216,0.010796676105542191</t>
  </si>
  <si>
    <t>2001-10-11,0.2537243982261978,0.2660208344459533,0.2526747125229734,0.2660208344459533,334163200,5.469798558592398,0.013346121922979903,0.012296436219755513</t>
  </si>
  <si>
    <t>2001-10-12,0.2595724141728022,0.2711189570413914,0.2528241735838257,0.270069271326065,287812000,1.5218495530785914,0.01829478345756569,0.010496857153262817</t>
  </si>
  <si>
    <t>2001-10-15,0.2691697863523448,0.2756173812242191,0.2691697863523448,0.2697693705558777,318752000,-0.11104586934854721,0.006447594871874296,0.0005995842035328991</t>
  </si>
  <si>
    <t>2001-10-16,0.271269266089534,0.2729185362496494,0.266470112909549,0.270069271326065,202949600,0.11116931828449861,0.006448423340100429,-0.0011999947634689923</t>
  </si>
  <si>
    <t>2001-10-17,0.2750178828084031,0.2760675934552778,0.254323962595776,0.2547740638256073,285538400,-5.663438652371234,0.021743630859501817,-0.020243818982795814</t>
  </si>
  <si>
    <t>2001-10-18,0.2592725642175928,0.2733686016750564,0.2592725642175928,0.269919753074646,612572800,5.9447531752705896,0.014096037457463573,0.01064718885705318</t>
  </si>
  <si>
    <t>2001-10-19,0.2690196204856115,0.2759173201165548,0.2681202437018355,0.2744183838367462,166790400,1.6666548894093358,0.007797076414719273,0.0053987633511347055</t>
  </si>
  <si>
    <t>2001-10-22,0.2730688919063956,0.2859649137319484,0.2712692875294235,0.2852150201797485,391938400,3.9343706467658723,0.014695626202524903,0.012146128273352874</t>
  </si>
  <si>
    <t>2001-10-23,0.2867148087275949,0.291213344189486,0.2679699224236118,0.2720192074775696,684980800,-4.626619135928611,0.02324342176587424,-0.014695601250025336</t>
  </si>
  <si>
    <t>2001-10-24,0.2708191467646864,0.2862646642689835,0.2661703029427618,0.2841652929782867,374427200,4.465157300231692,0.02009436132622172,0.013346146213600307</t>
  </si>
  <si>
    <t>2001-10-25,0.2765175950619976,0.2886637169009355,0.2723188540931283,0.2877643406391144,254951200,1.2665331586087403,0.016344862807807226,0.011246745577116801</t>
  </si>
  <si>
    <t>2001-10-26,0.2828157375312593,0.2886637485582355,0.2792165803422235,0.2799664735794067,278964000,-2.7098100627718225,0.009447168216011992,-0.002849263951852643</t>
  </si>
  <si>
    <t>2001-10-29,0.2784667485572466,0.2799665353625869,0.2639214343151002,0.264370709657669,239181600,-5.570582692400228,0.016045101047486743,-0.014096038899577612</t>
  </si>
  <si>
    <t>2001-10-30,0.2606220149245119,0.2699197251835947,0.2558236891826874,0.2639213800430298,276763200,-0.16996195048273322,0.014096036000907308,0.0032993651185178607</t>
  </si>
  <si>
    <t>2001-10-31,0.2658704544476357,0.2759172075333909,0.2615222296226047,0.2633209824562073,273750400,-0.22749107583652783,0.0143949779107862,-0.002549471991428409</t>
  </si>
  <si>
    <t>2001-11-01,0.2646712684245241,0.2816157422349374,0.2586729484207342,0.2787664532661438,312995200,5.865643772806917,0.02294279381420322,0.014095184841619701</t>
  </si>
  <si>
    <t>2001-11-02,0.2777169615375093,0.282815933765347,0.2723190729086699,0.2784668803215027,197204000,-0.10746377160206766,0.010496860856677115,0.0007499187839933863</t>
  </si>
  <si>
    <t>2001-11-05,0.2825159388937837,0.2886637418990885,0.2790662398811268,0.2859647870063782,235793600,2.6925667699579936,0.009597502017961723,0.0034488481125944936</t>
  </si>
  <si>
    <t>2001-11-06,0.2843148074391289,0.2942120805772589,0.2778672096930191,0.293462187051773,316019200,2.6217913484668287,0.016344870884239804,0.009147379612644113</t>
  </si>
  <si>
    <t>2001-11-07,0.2918129062163728,0.301859662170172,0.2898638438200747,0.2937619686126709,382989600,0.10215338606638369,0.011995818350097331,0.0019490623962981068</t>
  </si>
  <si>
    <t>2001-11-08,0.2943622855727632,0.2982612600291008,0.2784666957238777,0.2805660665035248,342143200,-4.492038970008771,0.019794564305223084,-0.013796219069238447</t>
  </si>
  <si>
    <t>2001-11-09,0.2789167968548406,0.2886637574926827,0.2781669035944474,0.2805660665035248,134293600,0.0,0.010496853898235292,0.0016492696486841707</t>
  </si>
  <si>
    <t>2001-11-12,0.2798162660917322,0.2874638584875504,0.2693193836839488,0.2811657190322876,201499200,0.21372952767804154,0.018144474803601596,0.0013494529405553846</t>
  </si>
  <si>
    <t>2001-11-13,0.2861142485610957,0.2907630906498283,0.2805660302004443,0.2904632985591888,224672000,3.306796987520899,0.01019706044938401,0.004349049998093102</t>
  </si>
  <si>
    <t>2001-11-14,0.2937618176830238,0.2984106594592604,0.2871639145118824,0.2940624356269836,221149600,1.2391021811182013,0.011246744947377985,0.00030061794395980224</t>
  </si>
  <si>
    <t>2001-11-15,0.2916625142097473,0.2984107279005901,0.2883639748043837,0.2916625142097473,213029600,-0.8161264842002969,0.010046753096206396,0.0</t>
  </si>
  <si>
    <t>2001-11-16,0.2889635486074684,0.2892633407358461,0.2759171978179593,0.2844650149345398,230664000,-2.4677491705469845,0.013346142917886772,-0.0044985336729286285</t>
  </si>
  <si>
    <t>2001-11-19,0.2849151319521267,0.3006604386486987,0.2843147217882578,0.2999105453491211,332589600,5.429676622320523,0.016345716860440895,0.014995413396994395</t>
  </si>
  <si>
    <t>2001-11-20,0.2972117013717449,0.3029093809812343,0.2924125226070892,0.2928626239299774,276584000,-2.3500078701598537,0.010496858374145102,-0.0043490774417674904</t>
  </si>
  <si>
    <t>2001-11-21,0.2940625368881859,0.2969109754754203,0.2888141091636646,0.2951122224330902,201583200,0.7681412100065899,0.008096866311755657,0.0010496855449043108</t>
  </si>
  <si>
    <t>2001-11-23,0.2955615403736101,0.2991606987247439,0.2934621689810946,0.2975114285945892,60004000,0.8129809540650124,0.005698529743649261,0.001949888220979079</t>
  </si>
  <si>
    <t>2001-11-26,0.299010343349245,0.3231531356488545,0.2981109668377532,0.3204541802406311,460689600,7.711553050052866,0.02504216881110133,0.021443836891386125</t>
  </si>
  <si>
    <t>2001-11-27,0.317904658798831,0.3227038104055708,0.3074077800601458,0.3149059116840362,268553600,-1.7313765582426366,0.015296030345424982,-0.0029987471147948086</t>
  </si>
  <si>
    <t>2001-11-28,0.3126562265076329,0.3180549622687582,0.3060583222708836,0.3078579008579254,250611200,-2.23813226891163,0.011996639997874592,-0.004798325649707502</t>
  </si>
  <si>
    <t>2001-11-29,0.3089077156207054,0.3104075027171426,0.3027599099236358,0.3062087595462799,202764800,-0.5356826337897247,0.007647592793506852,-0.002698956074425496</t>
  </si>
  <si>
    <t>2001-11-30,0.3069585372815481,0.3215038238325252,0.3036591470625263,0.3194044530391693,303912000,4.309378187757251,0.0178446767699989,0.012445915757621218</t>
  </si>
  <si>
    <t>2001-12-03,0.3158053404746605,0.319104706134831,0.3089076428541989,0.3156558573246002,181165600,-1.173620367186734,0.01019706328063208,-0.00014948315006030333</t>
  </si>
  <si>
    <t>2001-12-04,0.3156557554175656,0.3382987539361515,0.3107071214618169,0.3358995914459228,380419200,6.4132293608938795,0.027591632474334604,0.02024383602835722</t>
  </si>
  <si>
    <t>2001-12-05,0.3353001488771978,0.3603423204604405,0.3324508841314412,0.3562938868999481,568579200,6.071545179985316,0.02789143632899932,0.02099373802275034</t>
  </si>
  <si>
    <t>2001-12-06,0.3520950927053871,0.3523948848651401,0.3320007342382755,0.3415982127189636,338934400,-4.124593410470501,0.020394150626864616,-0.010496879986423457</t>
  </si>
  <si>
    <t>2001-12-07,0.3367990216722832,0.3405484879207714,0.3299013001463884,0.337999016046524,203515200,-1.0536345151784254,0.010647187774383005,0.001199994374240787</t>
  </si>
  <si>
    <t>2001-12-10,0.3342503756716589,0.3447472294201797,0.3333501734225725,0.337999016046524,170010400,0.0,0.011397055997607208,0.0037486403748651087</t>
  </si>
  <si>
    <t>2001-12-11,0.3399480786887155,0.3426478595694346,0.3246528741238761,0.3266027867794037,205475200,-3.371675278945685,0.017994985445558498,-0.01334529190931183</t>
  </si>
  <si>
    <t>2001-12-12,0.327952378301772,0.3287022718141516,0.3186546647704771,0.3222538232803345,192460800,-1.331575747394531,0.010047607043674522,-0.0056985550214375125</t>
  </si>
  <si>
    <t>2001-12-13,0.3222537092825845,0.3231530856549369,0.3074077800601458,0.3149059116840362,197842400,-2.2801627367834754,0.015745305594791092,-0.007347797598548311</t>
  </si>
  <si>
    <t>2001-12-14,0.3108575704973614,0.3123565315581958,0.3012600653122267,0.3057586252689361,189884800,-2.9047680833245604,0.011096466245969105,-0.0050989452284253</t>
  </si>
  <si>
    <t>2001-12-17,0.305908929073714,0.31490599878011,0.3027598720890905,0.3092074692249298,173712000,1.127962932512605,0.012146126691019499,0.003298540151215834</t>
  </si>
  <si>
    <t>2001-12-18,0.3132565966361647,0.3198545000307825,0.303208994603947,0.315056174993515,235239200,1.8915150346289433,0.01664550542683546,0.0017995783573503399</t>
  </si>
  <si>
    <t>2001-12-19,0.3086079176236737,0.3251030977551528,0.3069586473727066,0.3242028951644897,289956800,2.9032029513984092,0.018144450382446164,0.015594977540816013</t>
  </si>
  <si>
    <t>2001-12-20,0.3209042511519887,0.3219539365865524,0.3092074023638487,0.3099572956562042,220864000,-4.394038338571193,0.01274653422270372,-0.01094695549578445</t>
  </si>
  <si>
    <t>2001-12-21,0.315056220682905,0.3230036025296883,0.3119071645692415,0.3149059116840362,256334400,1.5965476848529558,0.011096437960446792,-0.00015030899886880889</t>
  </si>
  <si>
    <t>2001-12-24,0.3134061976497274,0.3216541994011964,0.3134061976497274,0.3203047215938568,50629600,1.714419993244709,0.008248001751469003,0.006898523944129431</t>
  </si>
  <si>
    <t>2001-12-26,0.3201544517952364,0.3343999759351946,0.3170053945675893,0.3222538232803345,146400800,0.608514815760075,0.0173945813676053,0.0020993714850980894</t>
  </si>
  <si>
    <t>2001-12-27,0.3236032409695464,0.3336499952412333,0.3236032409695464,0.330951064825058,191508800,2.6988792425148844,0.010046754271686886,0.007347823855511582</t>
  </si>
  <si>
    <t>2001-12-28,0.3294511495571921,0.344896660762263,0.3293016914803399,0.3363496959209442,299124000,1.6312475376805136,0.01559496928192311,0.006898546363752089</t>
  </si>
  <si>
    <t>2001-12-31,0.3375489682725174,0.3397986483771784,0.3273518800110001,0.3284015655517578,137782400,-2.3630556131243097,0.012446768366178307,-0.00914740272075959</t>
  </si>
  <si>
    <t>2002-01-02,0.3306512176116639,0.3493952453136444,0.3293017401149669,0.3493952453136444,529496800,6.392685651974417,0.02009350519867753,0.018744027701980526</t>
  </si>
  <si>
    <t>2002-01-03,0.3448967876935528,0.3561435371422618,0.341447938692392,0.3535940647125244,612007200,1.2017391350333861,0.01469559844986984,0.008697277018971605</t>
  </si>
  <si>
    <t>2002-01-04,0.3499956483127985,0.3591430493791799,0.3447472215582283,0.3552441000938415,409976000,0.46664679811823095,0.014395827820951612,0.005248451781042995</t>
  </si>
  <si>
    <t>2002-01-07,0.3556934042372949,0.3598921462775526,0.3411481161151429,0.3433977961540222,444584000,-3.334694069990174,0.01874403016240972,-0.01229560808327268</t>
  </si>
  <si>
    <t>2002-01-08,0.3411481742303914,0.3456467092007547,0.3367991224305139,0.3390488028526306,450038400,-1.2664592930121676,0.008847586770240778,-0.0020993713777607836</t>
  </si>
  <si>
    <t>2002-01-09,0.3418980043444778,0.343847066316686,0.3191046906014868,0.3246529102325439,327835200,-4.245964739873742,0.024742375715199216,-0.017245094111933923</t>
  </si>
  <si>
    <t>2002-01-10,0.3182053023051205,0.3218036339566062,0.3036591640407252,0.3183547854423523,452737600,-1.939956363144979,0.018144469915881034,0.0001494831372317873</t>
  </si>
  <si>
    <t>2002-01-11,0.3207539760280376,0.3275021904984389,0.3089076428541989,0.3156558573246002,348801600,-0.8477736918582557,0.01859454764424001,-0.005098118703437404</t>
  </si>
  <si>
    <t>2002-01-14,0.3150561103774027,0.3209041194342747,0.3134060154620475,0.3171554803848266,415996000,0.47508165156089355,0.007498103972227221,0.002099370007423884</t>
  </si>
  <si>
    <t>2002-01-15,0.3197041506270605,0.3263020531873723,0.3180548814553315,0.3254026770591736,290320800,2.6003639175145477,0.008247171732040814,0.005698526432113105</t>
  </si>
  <si>
    <t>2002-01-16,0.3210536941034921,0.3210536941034921,0.3074077601356006,0.3116065263748169,566893600,-4.239716405851168,0.013645933967891488,-0.00944716772867521</t>
  </si>
  <si>
    <t>2002-01-17,0.32930174276927,0.3409977650839996,0.3279522652616956,0.3370996415615082,660576000,8.181187821472902,0.013045499822304019,0.007797898792238189</t>
  </si>
  <si>
    <t>2002-01-18,0.3299013692643502,0.3388984634249393,0.3293018099149005,0.3324508666992187,338811200,-1.379050669041204,0.0095966535100388,0.0025494974348684862</t>
  </si>
  <si>
    <t>2002-01-22,0.3339506236907025,0.3354495844966648,0.3272024095058441,0.3272024095058441,327314400,-1.578716652323564,0.008247174990820672,-0.006748214184858381</t>
  </si>
  <si>
    <t>2002-01-23,0.3269027010255996,0.3454972526428884,0.323753618689913,0.3451966345310211,443279200,5.499417028240305,0.021743633952975405,0.018293933505421522</t>
  </si>
  <si>
    <t>2002-01-24,0.3435472621761143,0.3525443301357448,0.3433977790385438,0.3480457961559295,344002400,0.8253735233482828,0.009146551097201028,0.0044985339798152</t>
  </si>
  <si>
    <t>2002-01-25,0.3432475503620315,0.3511949347239465,0.339798701032783,0.3486463129520416,185914400,0.1725395918424022,0.011396233691163493,0.005398762590010153</t>
  </si>
  <si>
    <t>2002-01-28,0.3508951269848088,0.3531448323650593,0.3406980626206373,0.348946064710617,186446400,0.08597588657608402,0.012446769744421993,-0.0019490622741917818</t>
  </si>
  <si>
    <t>2002-01-29,0.3481961411213455,0.3529944677454573,0.3426479211108837,0.3459464609622955,240324000,-0.8596181621389309,0.010346546634573572,-0.002249680159050027</t>
  </si>
  <si>
    <t>2002-01-30,0.3459463837490814,0.361991480866202,0.3439973220786094,0.361242413520813,471576000,4.421479704105025,0.017994158787592585,0.015296029771731612</t>
  </si>
  <si>
    <t>2002-01-31,0.3622921758707481,0.3708391434621653,0.3615422824923534,0.3706896603107452,468445600,2.6152097418062237,0.009296860969811915,0.008397484439997105</t>
  </si>
  <si>
    <t>2002-02-01,0.3649911105462727,0.3742879709865917,0.3649911105462727,0.3660407960414886,398305600,-1.254112204089941,0.009296860440319021,0.0010496854952158907</t>
  </si>
  <si>
    <t>2002-02-04,0.3646914174137924,0.3826855588614364,0.3628918380942396,0.3801369369029999,522373600,3.850975359564446,0.01979372076719682,0.015445519489207471</t>
  </si>
  <si>
    <t>2002-02-05,0.3762378742625061,0.389584019114544,0.3760875652397182,0.3816357851028442,456887200,0.3942916497553517,0.013496453874825787,0.005397910840338083</t>
  </si>
  <si>
    <t>2002-02-06,0.3838854421181167,0.3895839702898614,0.3621418156850198,0.3699397146701813,597576000,-3.064720576324109,0.027442154604841618,-0.01394572744793543</t>
  </si>
  <si>
    <t>2002-02-07,0.3696398724357682,0.3792365229257372,0.3610920813366995,0.3643914461135864,347832800,-1.4997764058777507,0.018144441589037663,-0.005248426322181754</t>
  </si>
  <si>
    <t>2002-02-08,0.3658903627167765,0.3694895191557967,0.3504448526690708,0.3603421449661255,355331200,-1.1112503300087617,0.01904466648672587,-0.005548217750651008</t>
  </si>
  <si>
    <t>2002-02-11,0.3588424949037785,0.374888447171633,0.3559940811665961,0.3745878040790558,398602400,3.953370237686049,0.01889436600503691,0.015745309175277278</t>
  </si>
  <si>
    <t>2002-02-12,0.3697893845623177,0.375487912408847,0.3666403285219096,0.3705392777919769,224280000,-1.0807950080041762,0.008847583886937405,0.000749893229659182</t>
  </si>
  <si>
    <t>2002-02-13,0.3708392250153558,0.3784868177587803,0.3696400560452206,0.3750379681587219,312872000,1.2140927119933087,0.008846761713559692,0.0041987431433661015</t>
  </si>
  <si>
    <t>2002-02-14,0.3756374654513693,0.3783372717818744,0.3655907112257659,0.3688900768756866,260170400,-1.6392717018009928,0.012746560556108455,-0.006747388575682689</t>
  </si>
  <si>
    <t>2002-02-15,0.3678403614022521,0.3745877494288984,0.3576432989830351,0.3583931922912597,260187200,-2.8455318379204453,0.01694445044586329,-0.009447169110992415</t>
  </si>
  <si>
    <t>2002-02-19,0.3562939460334501,0.3579432163643581,0.3370997839210203,0.3391991555690765,390258400,-5.355580723917486,0.020843432443337806,-0.01709479046437362</t>
  </si>
  <si>
    <t>2002-02-20,0.3414478742762473,0.3478962957132263,0.3351497618430504,0.3468466103076935,285443200,2.254561844585612,0.01274653387017588,0.005398736031446194</t>
  </si>
  <si>
    <t>2002-02-21,0.3436975572263034,0.3448967257729099,0.32165413848256,0.3224040567874908,446751200,-7.047078677954877,0.023242587290349892,-0.021293500438812618</t>
  </si>
  <si>
    <t>2002-02-22,0.3248032567907508,0.3441468717365432,0.3224040935503133,0.3409978151321411,406476000,5.767222202450828,0.021742778186229883,0.01619455834139033</t>
  </si>
  <si>
    <t>2002-02-25,0.3426479127137509,0.3706896551588889,0.3353001139308734,0.3570437431335449,426848800,4.705580883322025,0.03538954122801552,0.014395830419794031</t>
  </si>
  <si>
    <t>2002-02-26,0.3585427402467399,0.3654412644053221,0.3486462940606641,0.3549444079399109,260131200,-0.5879770291476127,0.01679497034465799,-0.0035983323068289885</t>
  </si>
  <si>
    <t>2002-02-27,0.3589928501557201,0.3636416940951741,0.3140066252535858,0.3293018341064453,1030159200,-7.224391555369047,0.0496350688415883,-0.029691016049274765</t>
  </si>
  <si>
    <t>2002-02-28,0.3321509136040163,0.3387488161643281,0.3201542516278579,0.3254026770591736,456937600,-1.18406781968039,0.018594564536470237,-0.0067482365448426895</t>
  </si>
  <si>
    <t>2002-03-01,0.3288516494727752,0.352394881381351,0.3272024047000553,0.3516449630260467,348992000,8.064557490441615,0.025192476681295706,0.02279331355327152</t>
  </si>
  <si>
    <t>2002-03-04,0.3487956118907859,0.368590173074455,0.3412983322164261,0.3642411231994629,348258400,3.582067567532077,0.027291840858028937,0.015445511308676996</t>
  </si>
  <si>
    <t>2002-03-05,0.3621419048904499,0.3663406475515482,0.350895129754049,0.3528450429439544,274702400,-3.1287187331859423,0.015445517797499198,-0.009296861946495483</t>
  </si>
  <si>
    <t>2002-03-06,0.3520951558469515,0.364991176271297,0.3438471285164081,0.3609419167041778,226206400,2.294739269302837,0.02114404775488893,0.008846760857226299</t>
  </si>
  <si>
    <t>2002-03-07,0.3607923947210107,0.3678404015389359,0.3540441550578714,0.3655907213687897,258249600,1.2879647526286009,0.013796246481064478,0.004798326647778961</t>
  </si>
  <si>
    <t>2002-03-08,0.3709894160206101,0.3762378432797094,0.3643915111625543,0.3697894215583801,269774400,1.1484701181338375,0.011846332117155078,-0.0011999944622299585</t>
  </si>
  <si>
    <t>2002-03-11,0.3688900966217411,0.3769878142462494,0.3613919884016994,0.3757877945899963,262785600,1.6221050906046974,0.015595825844549993,0.006897697968255179</t>
  </si>
  <si>
    <t>2002-03-12,0.3675406036457463,0.3709894524873501,0.3613919734671685,0.3706896603107452,254055200,-1.35665243859594,0.009597479020181598,0.0031490566649988727</t>
  </si>
  <si>
    <t>2002-03-13,0.3654412585045952,0.3726387488758731,0.3621418925799531,0.3672400116920471,200765600,-0.9306028702840696,0.01049685629592001,0.0017987531874519291</t>
  </si>
  <si>
    <t>2002-03-14,0.3643914267536769,0.3688899596660374,0.3579430065260818,0.3663404881954193,217296800,-0.24494158261331167,0.010946953139955584,0.0019490614417423946</t>
  </si>
  <si>
    <t>2002-03-15,0.3667906762606639,0.3742879576019773,0.3636416198876271,0.3741384744644165,240900800,2.1286170981017705,0.010646337714350196,0.007347798203752587</t>
  </si>
  <si>
    <t>2002-03-18,0.3741384984465331,0.3756374592866656,0.3646913287218631,0.370989441871643,304556000,-0.8416756916757584,0.010946130564802481,-0.0031490565748900634</t>
  </si>
  <si>
    <t>2002-03-19,0.370239420792976,0.3793868202205122,0.3643914108494981,0.3726385831832886,242345600,0.44452513347161826,0.014995409371014068,0.0023991623903125703</t>
  </si>
  <si>
    <t>2002-03-20,0.3697894203420766,0.3769877603708877,0.3673902572991916,0.3736883699893951,294319200,0.2817171526197537,0.0095975030716961,0.0038989496473184615</t>
  </si>
  <si>
    <t>2002-03-21,0.3577927467905692,0.3643915023899204,0.3487956790983393,0.3639414012432098,616352800,-2.60831471593882,0.015595823291581101,0.006148654452640567</t>
  </si>
  <si>
    <t>2002-03-22,0.363191475191285,0.3682895928573119,0.3579430485320267,0.361242413520813,202193600,-0.7415995303576728,0.0103465443252852,-0.0019490616704719854</t>
  </si>
  <si>
    <t>2002-03-25,0.3609418941646723,0.3612425122332813,0.3484959507482557,0.3501452207565307,262830400,-3.0719517833259435,0.01274656148502562,-0.01079667340814161</t>
  </si>
  <si>
    <t>2002-03-26,0.3478963407233625,0.3544942711705777,0.3448967672488201,0.3517953157424927,257840800,0.47126017667662445,0.009597503921757566,0.0038989750191301686</t>
  </si>
  <si>
    <t>2002-03-27,0.35014522512655,0.3556934454840233,0.3487957472962268,0.3519448041915893,127702400,0.04249301864100996,0.006897698187796508,0.0017995790650393029</t>
  </si>
  <si>
    <t>2002-03-28,0.3553936582806366,0.3580934648795342,0.3517953510002875,0.3549444079399109,108455200,0.8522938007883507,0.0062981138792466695,-0.00044925034072573755</t>
  </si>
  <si>
    <t>2002-04-01,0.3505953307416944,0.3703890739832646,0.3490955438564521,0.3667907416820526,199046400,3.337518066814349,0.02129353012681251,0.0161954109403582</t>
  </si>
  <si>
    <t>2002-04-02,0.3598922059934611,0.3643915918442669,0.3579431686951609,0.3609419167041778,203795200,-1.5945944957751368,0.006448423149105986,0.0010497107107166892</t>
  </si>
  <si>
    <t>2002-04-03,0.360642093777331,0.3672399995343643,0.3538947048632038,0.3561435341835022,214530400,-1.3294057294565453,0.013345294671160524,-0.004498559593828777</t>
  </si>
  <si>
    <t>2002-04-04,0.3549443793212545,0.3756374725070363,0.3549443793212545,0.3733886182308197,338497600,4.842172436698511,0.020693093185781775,0.018444238909565203</t>
  </si>
  <si>
    <t>2002-04-05,0.3741384984465331,0.3777368303365922,0.3613919631260893,0.370989441871643,278348000,-0.6425413743312292,0.016344867210502934,-0.0031490565748900634</t>
  </si>
  <si>
    <t>2002-04-08,0.3622921545597031,0.3700892283140798,0.3565936259181186,0.3682896494865417,261514400,-0.7277275524286808,0.013495602395961204,0.005997494926838598</t>
  </si>
  <si>
    <t>2002-04-09,0.368739760217752,0.3748884152204688,0.3600424838873582,0.3613919615745544,191531200,-1.872897574396637,0.014845931333110574,-0.007347798643197623</t>
  </si>
  <si>
    <t>2002-04-10,0.3630412076899143,0.3741384723760697,0.3600424603448648,0.3697894215583801,224980000,2.3236432673374052,0.014096012031204863,0.006748213868465802</t>
  </si>
  <si>
    <t>2002-04-11,0.375337701708998,0.3778871741827891,0.3711389592221971,0.372789055109024,407254400,0.811173434329926,0.006748214960592025,-0.0025486465999740027</t>
  </si>
  <si>
    <t>2002-04-12,0.3750379011806122,0.3774370645663619,0.3684399954013509,0.3757877945899963,320241600,0.8044065242460707,0.008997069165010974,0.0007498934093840837</t>
  </si>
  <si>
    <t>2002-04-15,0.375787741716622,0.3771372193141222,0.3718887920606868,0.3748883903026581,299370400,-0.23933834474839655,0.005248427253435384,-0.0008993514139639114</t>
  </si>
  <si>
    <t>2002-04-16,0.3771372571348979,0.3897335088328185,0.3766871559326991,0.385984867811203,614577600,2.959941624115503,0.013046352900119407,0.008847610676305129</t>
  </si>
  <si>
    <t>2002-04-17,0.3888340621795779,0.3924323935269463,0.3805860373444821,0.3915330171585083,396250400,1.4374007402847333,0.011846356182464213,0.0026989549789304124</t>
  </si>
  <si>
    <t>2002-04-18,0.3823857045590499,0.3826854967513285,0.3730888431031795,0.3810362517833709,401710400,-2.6809400267992944,0.00959665364814899,-0.0013494527756789942</t>
  </si>
  <si>
    <t>2002-04-19,0.3822362464410722,0.3822362464410722,0.3738387365352341,0.3745878040790558,375407200,-1.6923449341458618,0.008397509905838096,-0.007648442362016394</t>
  </si>
  <si>
    <t>2002-04-22,0.3724883062813156,0.3738386094984775,0.3633417569662888,0.3678402900695801,269427200,-1.8013170573091264,0.010496852532188738,-0.004648016211735495</t>
  </si>
  <si>
    <t>2002-04-23,0.3679899049654976,0.3715890630865007,0.3612425158308957,0.3636416792869568,233469600,-1.1414222139258023,0.010346547255604965,-0.004348225678540818</t>
  </si>
  <si>
    <t>2002-04-24,0.3643915194806866,0.3673902668941899,0.355093808312316,0.3564432859420776,140448000,-1.9795292330059944,0.012296458581873893,-0.007948233538609017</t>
  </si>
  <si>
    <t>2002-04-25,0.3532942633019528,0.3649911386944945,0.3531448051739964,0.3616917729377746,194202400,1.4724606137061391,0.011846333520498131,0.00839750963582181</t>
  </si>
  <si>
    <t>2002-04-26,0.364090997854928,0.3654413017159177,0.3448968370282852,0.3450471460819244,304981600,-4.601881519354811,0.02054446468763249,-0.019043851773003606</t>
  </si>
  <si>
    <t>2002-04-29,0.3472958718238148,0.360792323457815,0.3462461864598344,0.3592925369739532,272288800,4.128534623105251,0.014546136997980574,0.01199666515013842</t>
  </si>
  <si>
    <t>2002-04-30,0.3582428729637545,0.3655906709495971,0.356143477084182,0.3639414012432098,280963200,1.2938939139706118,0.009447193865415093,0.005698528279455273</t>
  </si>
  <si>
    <t>2002-05-01,0.3642412817245565,0.3642412817245565,0.350295550630692,0.3595924377441406,214704000,-1.1949625638119965,0.013945731093864489,-0.004648843980415873</t>
  </si>
  <si>
    <t>2002-05-02,0.3570436786773519,0.3649910603703855,0.3538946226246098,0.3552441000938415,239344000,-1.2092405717923027,0.011096437745775678,-0.001799578583510375</t>
  </si>
  <si>
    <t>2002-05-03,0.3534445947549701,0.3601928093731714,0.3513451985916094,0.352544367313385,230781600,-0.7599655503760183,0.008847610781561988,-0.0009002274415850775</t>
  </si>
  <si>
    <t>2002-05-06,0.3501452529280741,0.3523949584329356,0.3367991308536902,0.3396483957767486,249664800,-3.657971232078394,0.015595827579245436,-0.010496857151325478</t>
  </si>
  <si>
    <t>2002-05-07,0.3439973238946814,0.3441468070151127,0.3320006840748744,0.3369493186473846,242748800,-0.7946680045967658,0.012146122940238313,-0.007048005247296818</t>
  </si>
  <si>
    <t>2002-05-08,0.347896345616393,0.3676900871834751,0.3454971823272682,0.365441232919693,436682400,8.455845640728255,0.022192904856206896,0.017544887303300005</t>
  </si>
  <si>
    <t>2002-05-09,0.363641672787988,0.3651406337500975,0.3568934579001664,0.362741470336914,224616000,-0.7387679165838046,0.008247175849931065,-0.0009002024510739726</t>
  </si>
  <si>
    <t>2002-05-10,0.3642411774713795,0.3642411774713795,0.3445969223385465,0.3496958911418915,235396000,-3.596384825508314,0.01964425513283302,-0.014545286329488039</t>
  </si>
  <si>
    <t>2002-05-13,0.3526945887379432,0.3612424052159481,0.3439973141702044,0.358992725610733,265608000,2.658548385708448,0.017245091045743677,0.006298136872789795</t>
  </si>
  <si>
    <t>2002-05-14,0.3666402656501109,0.3850844976172107,0.3631914180839706,0.3840348124504089,526506400,6.975653001623727,0.0218930795332401,0.017394546800298005</t>
  </si>
  <si>
    <t>2002-05-15,0.3804365978500267,0.3895839744744016,0.3724883647490683,0.3790871202945709,335826400,-1.288344700905697,0.01709560972533325,-0.0013494775554557803</t>
  </si>
  <si>
    <t>2002-05-16,0.3757877477236945,0.381635759364238,0.3711389046895723,0.3780374526977539,227052000,-0.2768935003651274,0.010496854674665712,0.0022497049740594077</t>
  </si>
  <si>
    <t>2002-05-17,0.382236310501802,0.3865845368294618,0.3690396456862065,0.3750379681587219,236493600,-0.7934358137340669,0.017544891143255303,-0.007198342343080089</t>
  </si>
  <si>
    <t>2002-05-20,0.3684399696328061,0.3738387062785065,0.3678403852967531,0.370989441871643,269914400,-1.079497712446409,0.005998320981753402,0.0025494722388368918</t>
  </si>
  <si>
    <t>2002-05-21,0.3723389253733414,0.3748884226784291,0.3508950883241509,0.3517953157424927,280991200,-5.173766140706293,0.023993334354278195,-0.020543609630848725</t>
  </si>
  <si>
    <t>2002-05-22,0.3504449991135003,0.3654412402780559,0.3496959566194787,0.3646913468837738,290875200,3.6657768208377073,0.01574528365857719,0.014246347770273504</t>
  </si>
  <si>
    <t>2002-05-23,0.3666403338776364,0.378486664982656,0.3609418059478654,0.3775872886180877,369398400,3.536124957311859,0.017544859034790583,0.01094695474045132</t>
  </si>
  <si>
    <t>2002-05-24,0.3747380736014233,0.3747380736014233,0.3592925832734177,0.3621418476104736,166174400,-4.090561698764306,0.015445490328005629,-0.012596225990949728</t>
  </si>
  <si>
    <t>2002-05-28,0.3552442118502181,0.3628918038307921,0.351345236311827,0.3595924377441406,149716000,-0.7039810182542516,0.0115465675189651,0.0043482258939225304</t>
  </si>
  <si>
    <t>2002-05-29,0.3586930611062524,0.3664909621300731,0.3516450285244564,0.3595924377441406,221793600,0.0,0.014845933605616701,0.0008993766378882495</t>
  </si>
  <si>
    <t>2002-05-30,0.356443257464259,0.3655906588879622,0.3525443080266173,0.3628917038440704,196375200,0.9175015249562213,0.013046350861344924,0.006448446379811401</t>
  </si>
  <si>
    <t>2002-05-31,0.3612424274332139,0.3636415903021887,0.3490954531892251,0.3493952453136444,365495200,-3.719142208945403,0.014546137112963597,-0.011847182119569477</t>
  </si>
  <si>
    <t>2002-06-03,0.3507456860197018,0.3516450376544598,0.3385987078862335,0.3435473442077636,235110400,-1.6737208603486486,0.013046329768226339,-0.00719834181193818</t>
  </si>
  <si>
    <t>2002-06-04,0.3430971735177287,0.3454971625431894,0.3326002935313052,0.3415982127189636,347821600,-0.5673545500096355,0.012896869011884193,-0.0014989607987651032</t>
  </si>
  <si>
    <t>2002-06-05,0.3423480395328618,0.3423480395328618,0.3351497256026351,0.3406979441642761,277082400,-0.26354603776225227,0.007198313930226685,-0.00165009536858568</t>
  </si>
  <si>
    <t>2002-06-06,0.3442972169234692,0.348345650465623,0.3305009694731464,0.3323005735874176,259996800,-2.464755282705644,0.017844680992476603,-0.011996643336051604</t>
  </si>
  <si>
    <t>2002-06-07,0.3263020743728109,0.3290018797059527,0.3138561614876561,0.3209041655063629,612376800,-3.429548122057835,0.015145718218296578,-0.005397908866447976</t>
  </si>
  <si>
    <t>2002-06-10,0.3221034109592438,0.3275021469931497,0.3200040401472215,0.3221034109592438,277575200,0.37370828483591634,0.007498106845928221,0.0</t>
  </si>
  <si>
    <t>2002-06-11,0.324503427189575,0.325402778571869,0.3060583399836413,0.3068082332611084,349496000,-4.74853018556537,0.019344438588227708,-0.01769519392846658</t>
  </si>
  <si>
    <t>2002-06-12,0.3060583758249539,0.311157320359386,0.2990103442133058,0.3012600243091583,528718400,-1.808363775957822,0.01214697614608018,-0.004798351515795551</t>
  </si>
  <si>
    <t>2002-06-13,0.300210255774276,0.3006603818702288,0.2906127795752748,0.2930127680301666,352083200,-2.737587337684144,0.010047602294953994,-0.007197487744109388</t>
  </si>
  <si>
    <t>2002-06-14,0.288513506715491,0.3053084763420272,0.2715690289044113,0.3014103770256042,424900000,2.8659532660955556,0.033739447437615866,0.012896870310113218</t>
  </si>
  <si>
    <t>2002-06-17,0.303509719405026,0.3093577312378026,0.2976608566720499,0.3080082535743713,324609600,2.189001126595791,0.01169687456575269,0.0044985341693452585</t>
  </si>
  <si>
    <t>2002-06-18,0.3062086525895361,0.3087581245881745,0.2996107478933513,0.3021593689918518,353360000,-1.8989376143802583,0.009147376694823184,-0.004049283597684306</t>
  </si>
  <si>
    <t>2002-06-19,0.2604726936894411,0.2639215440770277,0.2531248915107156,0.2567232251167297,1709467200,-15.037145472840653,0.010796652566312126,-0.003749468572711412</t>
  </si>
  <si>
    <t>2002-06-20,0.257473023861899,0.2639214467291427,0.2526746969076616,0.2565736472606659,396636800,-0.058264247808426095,0.011246749821481106,-0.0008993766012331261</t>
  </si>
  <si>
    <t>2002-06-21,0.254474187875902,0.2622712600084553,0.2517743822328313,0.2526746094226837,445177600,-1.519656394805402,0.010496877775624025,-0.0017995784532182646</t>
  </si>
  <si>
    <t>2002-06-24,0.2514746318358964,0.2658704610016945,0.2504249463869217,0.2589727640151977,431933600,2.4925949650834056,0.015445514614772782,0.007498132179301287</t>
  </si>
  <si>
    <t>2002-06-25,0.2609218372880373,0.2651205792671415,0.2528241204627575,0.257022887468338,301201600,-0.7529272640984241,0.012296458804384014,-0.0038989498196992933</t>
  </si>
  <si>
    <t>2002-06-26,0.2519248440984404,0.2592726447519205,0.239628381629036,0.2481762021780014,558952800,-3.441983465937992,0.01964426312288453,-0.003748641920439</t>
  </si>
  <si>
    <t>2002-06-27,0.2517743593685841,0.2589726975542296,0.2462261414012427,0.2558236420154571,251658400,3.08145574408083,0.012746556152986893,0.004049282646872987</t>
  </si>
  <si>
    <t>2002-06-28,0.2564233931151614,0.2672200440103103,0.2549235808917368,0.2657210826873779,269858400,3.8688530090282836,0.01229646311857352,0.009297689572216494</t>
  </si>
  <si>
    <t>2002-07-01,0.2655706007011618,0.2681200721011593,0.2556733330440287,0.2558236420154571,222689600,-3.724747984549337,0.012446739057130563,-0.009746958685704687</t>
  </si>
  <si>
    <t>2002-07-02,0.25537365564462,0.2573235437813974,0.2523749077307535,0.2540241777896881,305188800,-0.7034002845054732,0.004948636050643884,-0.0013494778549318909</t>
  </si>
  <si>
    <t>2002-07-03,0.2520749700852353,0.2651204657385167,0.2511747430923176,0.2631714046001434,199029600,3.600927632183293,0.013945722646199143,0.011096434514908105</t>
  </si>
  <si>
    <t>2002-07-05,0.2655706852146449,0.2811656588999213,0.2655706852146449,0.2810162007808685,161649600,6.780674445933088,0.015594973685276403,0.015445515566223589</t>
  </si>
  <si>
    <t>2002-07-08,0.2777168635557436,0.2790663414934644,0.2651206349718282,0.270069271326065,211204000,-3.8954798422243586,0.01394570652163618,-0.00764759222967859</t>
  </si>
  <si>
    <t>2002-07-09,0.2712692575078096,0.274268005510779,0.2618220863687385,0.2628717720508575,226749600,-2.665056724101611,0.012445919142040518,-0.008397485456952125</t>
  </si>
  <si>
    <t>2002-07-10,0.2655706004782934,0.2724682956888246,0.2586729052677622,0.2597225904464721,206880800,-1.1979915453897094,0.01379539042106237,-0.005848010031821282</t>
  </si>
  <si>
    <t>2002-07-11,0.2588225542328271,0.2751682774268918,0.2544743276335794,0.2744183838367462,373676800,5.6582653688350915,0.020693949793312405,0.015595829603919142</t>
  </si>
  <si>
    <t>2002-07-12,0.2781669607651166,0.2817661188052723,0.2588224936150566,0.2625719606876373,443492000,-4.3169203839333425,0.0229436251902157,-0.015595000077479326</t>
  </si>
  <si>
    <t>2002-07-15,0.261372016223555,0.2789169077215171,0.2520751530212659,0.2733686864376068,295993600,4.111911158257153,0.02684175470025124,0.011996670214051819</t>
  </si>
  <si>
    <t>2002-07-16,0.2721687045077619,0.2784668452551559,0.2640710091702992,0.2678204774856567,446768000,-2.029570037538464,0.014395836084856728,-0.004348227022105244</t>
  </si>
  <si>
    <t>2002-07-17,0.2418779644602263,0.2429276498432434,0.2277819533529606,0.2343798577785492,1215485600,-12.486207186639952,0.0151456964902828,-0.007498106681677108</t>
  </si>
  <si>
    <t>2002-07-18,0.2324308019504485,0.2333301783558819,0.2211840545774526,0.2247832119464874,559462400,-4.094484023933942,0.012146123778429302,-0.007647590003961091</t>
  </si>
  <si>
    <t>2002-07-19,0.2204341769253081,0.2274822089851421,0.2178847044959705,0.2243331521749496,385207200,-0.20021947708663834,0.009597504489171599,0.003898975249641501</t>
  </si>
  <si>
    <t>2002-07-22,0.2211840279934032,0.2277819317945331,0.2190846323995929,0.2237334996461868,430897600,-0.26730446345047953,0.008697299394940211,0.0025494716527836025</t>
  </si>
  <si>
    <t>2002-07-23,0.2234328961376737,0.2268825955975342,0.2165351990182986,0.2169853001832962,399890400,-3.016177494010608,0.010347396579235613,-0.006447595954377494</t>
  </si>
  <si>
    <t>2002-07-24,0.2148859369529407,0.2282320814055973,0.2136859424278022,0.2279322892427444,406593600,5.045037175421951,0.014546138977795109,0.013046352289803692</t>
  </si>
  <si>
    <t>2002-07-25,0.2238830688928036,0.2241828611407661,0.2100876702427577,0.2153360992670059,479354400,-5.526285906041051,0.014095190898008397,-0.008546969625797707</t>
  </si>
  <si>
    <t>2002-07-26,0.2168350325686281,0.2178847182382306,0.2069385861651295,0.2150354534387588,207704000,-0.13961701232189094,0.010946132073101106,-0.0017995791298693053</t>
  </si>
  <si>
    <t>2002-07-29,0.2171347613713237,0.2264324715414139,0.2154854917646615,0.2252324521541595,274960000,4.742008144394094,0.010946979776752408,0.008097690782835787</t>
  </si>
  <si>
    <t>2002-07-30,0.2226838858408888,0.2325803317824268,0.2183348092974155,0.2313811630010604,354838400,2.7299400188976586,0.014245522485011292,0.008697277160171601</t>
  </si>
  <si>
    <t>2002-07-31,0.2309311399881593,0.2312309322850413,0.2234330040432352,0.2288317680358886,310699200,-1.1018161254380598,0.007797928241806085,-0.0020993719522707233</t>
  </si>
  <si>
    <t>2002-08-01,0.2265819530669218,0.2312308211458825,0.220884275442999,0.2219339609146118,228956000,-3.0143573073276198,0.010346545702883514,-0.004647992152310015</t>
  </si>
  <si>
    <t>2002-08-02,0.2210337286507346,0.2249326782978681,0.2136859305125126,0.2166855037212371,179060000,-2.3648733937542854,0.011246747785355476,-0.004348224929497491</t>
  </si>
  <si>
    <t>2002-08-05,0.2175848961113344,0.2204341605190371,0.2094872040772694,0.2097869962453842,204024800,-3.183649740006489,0.010946956441767713,-0.007797899865950225</t>
  </si>
  <si>
    <t>2002-08-06,0.2130864117919601,0.2283816220938492,0.2111373493054612,0.2210337966680526,272053600,5.361056988257373,0.017244272788388,0.007947384876092478</t>
  </si>
  <si>
    <t>2002-08-07,0.226282171244718,0.2303314552029639,0.2151857317164193,0.2253828197717666,333474400,1.9675828625634884,0.015145723486544582,-0.000899351472951393</t>
  </si>
  <si>
    <t>2002-08-08,0.221483790983348,0.230631191295115,0.221483790983348,0.2294311970472335,227348800,1.7962226577724394,0.009147400311767001,0.007947406063885498</t>
  </si>
  <si>
    <t>2002-08-09,0.2286813111020846,0.2286813111020846,0.2211840551109131,0.2249326705932617,205716000,-1.9607300628108115,0.0074972559911714864,-0.003748640508822898</t>
  </si>
  <si>
    <t>2002-08-12,0.2234328835013872,0.2252324621859046,0.2202838272718943,0.2247832119464874,179765600,-0.06644594863880471,0.004948634914010291,0.0013503284451001907</t>
  </si>
  <si>
    <t>2002-08-13,0.2234329769738598,0.2280818467240396,0.2181845477290415,0.2187849581241607,269869600,-2.6684616570719077,0.00989729899499811,-0.004648018849699093</t>
  </si>
  <si>
    <t>2002-08-14,0.2199840522835866,0.2301811400680462,0.218034990316401,0.227482184767723,399084000,3.975239759685212,0.012146149751645213,0.007498132484136388</t>
  </si>
  <si>
    <t>2002-08-15,0.2286813732617685,0.236179507217668,0.2250830658060957,0.2340801358222961,322078400,2.9004253943270886,0.011096441411572316,0.005398762560527598</t>
  </si>
  <si>
    <t>2002-08-16,0.2316809055906027,0.2414278662844311,0.2291314336653487,0.2370788156986236,245224000,1.2810484177965487,0.01229643261908242,0.0053979101080209035</t>
  </si>
  <si>
    <t>2002-08-19,0.2366295233004662,0.2436775534562939,0.2357293210985682,0.2396282702684402,216557600,1.075361610148029,0.00794823235772571,0.002998746967974003</t>
  </si>
  <si>
    <t>2002-08-20,0.2394788198977796,0.2412775728003846,0.232880089093457,0.2385786175727844,186625600,-0.4380337488894548,0.008397483706927583,-0.000900202324995214</t>
  </si>
  <si>
    <t>2002-08-21,0.2400784841601394,0.2435273338493589,0.2316809976563117,0.2417277544736862,202428800,1.319957728374832,0.011846336193047202,0.0016492703135467801</t>
  </si>
  <si>
    <t>2002-08-22,0.2429277053902894,0.2436776238437676,0.2348300126020478,0.2394788563251495,258311200,-0.930343374691589,0.008847611241719788,-0.0034488490651398973</t>
  </si>
  <si>
    <t>2002-08-23,0.2384291768994931,0.2388784522683155,0.2316809617549188,0.2358797043561935,163245600,-1.5029101208289153,0.007197490513396687,-0.0025494725432996246</t>
  </si>
  <si>
    <t>2002-08-26,0.2391782749160879,0.2391782749160879,0.2273319390508866,0.2328801602125167,189968800,-1.2716414715982838,0.011846335865201285,-0.006298114703571195</t>
  </si>
  <si>
    <t>2002-08-27,0.2355799273973636,0.2360292027952598,0.2205845351186825,0.2226839065551757,262231200,-4.37832645255668,0.01544466767657729,-0.01289602084218791</t>
  </si>
  <si>
    <t>2002-08-28,0.2219339557686361,0.2267322818494075,0.2196842508378543,0.2204341441392898,247973600,-1.0102941207960403,0.007048031011553185,-0.001499811629346287</t>
  </si>
  <si>
    <t>2002-08-29,0.2196842508378543,0.2261326975577311,0.2175848799433068,0.2204341441392898,164169600,0.0,0.008547817614424302,0.0007498933014354892</t>
  </si>
  <si>
    <t>2002-08-30,0.2208843422398887,0.2270321479154583,0.2186346365766172,0.2211841344833374,193519200,0.3402332914331563,0.008397511338841118,0.0002997922434486988</t>
  </si>
  <si>
    <t>2002-09-03,0.2172851414566002,0.2181845181162183,0.2106872349977493,0.2106872349977493,276936800,-4.74577415333507,0.007497283118469006,-0.0065979064588508884</t>
  </si>
  <si>
    <t>2002-09-04,0.2129359882008629,0.2216341128317293,0.2124867130219043,0.2171347290277481,420660800,3.0602205349876455,0.009147399809824985,0.0041987408268852056</t>
  </si>
  <si>
    <t>2002-09-05,0.2132367172224095,0.2153360887293745,0.2106872444285461,0.2126363068819046,226178400,-2.0717193265148537,0.004648844300828375,-0.0006004103405048977</t>
  </si>
  <si>
    <t>2002-09-06,0.2175848831366524,0.2196842540620109,0.2133861412859353,0.2156358212232589,181591200,1.4106313194294673,0.006298112776075587,-0.0019490619133935017</t>
  </si>
  <si>
    <t>2002-09-09,0.214136035591123,0.2178846762970158,0.2121869736686936,0.2154855132102966,158244800,-0.06970456583216267,0.005697702628322199,0.0013494776191736169</t>
  </si>
  <si>
    <t>2002-09-10,0.2160851487818494,0.2172851435467674,0.211736922741042,0.2148859798908233,249468800,-0.27822442007421344,0.005548220805725396,-0.0011991688910260867</t>
  </si>
  <si>
    <t>2002-09-11,0.2150354396037623,0.218934389821985,0.2121870008614089,0.2142863720655441,202412000,-0.2790353403157586,0.006747388960576084,-0.0007490675382182121</t>
  </si>
  <si>
    <t>2002-09-12,0.2129360307643246,0.2175848735729093,0.2117368622160808,0.2120366543531417,269830400,-1.0498650430808887,0.0058480113568284975,-0.0008993764111829006</t>
  </si>
  <si>
    <t>2002-09-13,0.2118863932481365,0.2150354502096558,0.210687224428801,0.2124868035316467,282951200,0.21229781231846268,0.004348225780854809,0.000600410283510211</t>
  </si>
  <si>
    <t>2002-09-16,0.2120366874056957,0.2190846942830764,0.2117368952219027,0.2174354493618011,286641600,2.3289191365793993,0.007347799061173693,0.005398761956105391</t>
  </si>
  <si>
    <t>2002-09-17,0.218485112346984,0.2253828094822396,0.218485112346984,0.2219339609146118,427996800,2.0688951898204078,0.006897697135255593,0.0034488485676277825</t>
  </si>
  <si>
    <t>2002-09-18,0.2202838174605591,0.226282137517238,0.2177351714885212,0.2252324521541595,328641600,1.4862489841366733,0.008546966028716796,0.004948634693600379</t>
  </si>
  <si>
    <t>2002-09-19,0.2211840577262037,0.2219339510115656,0.2171347741335075,0.2186345607042312,205945600,-2.929369807425608,0.004799176878058087,-0.002549497021972491</t>
  </si>
  <si>
    <t>2002-09-20,0.2192341518419998,0.2240333288702045,0.2177351910980419,0.22298364341259,352788800,1.989201841808641,0.006298137772162593,0.0037494915705902077</t>
  </si>
  <si>
    <t>2002-09-23,0.2213335777133258,0.2243331767198795,0.2166855594424431,0.2226839065551757,263709600,-0.13442100632452547,0.007647617277436403,0.001350328841849907</t>
  </si>
  <si>
    <t>2002-09-24,0.2159355875086685,0.222233724556827,0.2159355875086685,0.219534769654274,250661600,-1.4141735474365924,0.006298137048158486,0.0035991821456054784</t>
  </si>
  <si>
    <t>2002-09-25,0.2202838599939346,0.2274822008277551,0.2196842756345804,0.2238830178976059,254682400,1.9806649535194731,0.0077979251931747096,0.003599157903671296</t>
  </si>
  <si>
    <t>2002-09-26,0.2264324897035693,0.2277819672966813,0.2181844642349832,0.2204341441392898,208644800,-1.540480287742707,0.009597503061698098,-0.0059983455642795</t>
  </si>
  <si>
    <t>2002-09-27,0.2172851213829279,0.2226838834900101,0.2171348123499358,0.2207339704036712,206152800,0.13601625354007219,0.005549071140074274,0.0034488490207433</t>
  </si>
  <si>
    <t>2002-09-30,0.2159356375425734,0.2184851349419688,0.2120366874056957,0.2174354493618011,237697600,-1.4943422780996918,0.006448447536273105,0.0014998118192277032</t>
  </si>
  <si>
    <t>2002-10-01,0.2187849176037321,0.2189344007693296,0.2099373311228144,0.2175849229097366,342423200,0.06874387243396285,0.008997069646515199,-0.001199994693995482</t>
  </si>
  <si>
    <t>2002-10-02,0.2148859670441601,0.2193845018643531,0.2114371178778069,0.2124868035316467,229348000,-2.3430480889545913,0.007947383986546208,-0.0023991635125134025</t>
  </si>
  <si>
    <t>2002-10-03,0.2126362371278255,0.2189343495826613,0.2108366584444939,0.2144358158111572,217896000,0.9172392106788996,0.008097691138167412,0.001799578683331693</t>
  </si>
  <si>
    <t>2002-10-04,0.2153359984902196,0.2159355827055406,0.2097869539409885,0.2103873640298843,190825600,-1.8879550349173768,0.006148628764552105,-0.004948634460335277</t>
  </si>
  <si>
    <t>2002-10-07,0.2094871776770079,0.2130863349882906,0.2063381089848079,0.2064884305000305,244697600,-1.853216588283313,0.00674822600348271,-0.002998747176977401</t>
  </si>
  <si>
    <t>2002-10-08,0.2084375362464978,0.2093377387010028,0.2003398310117708,0.2051389962434768,453644800,-0.6535156731473535,0.008997907689232004,-0.003298540003020989</t>
  </si>
  <si>
    <t>2002-10-09,0.2030396387131907,0.2076876443245052,0.2010897379995107,0.2037895321846008,356686400,-0.657829122491338,0.006597906324994518,0.0007498934714101069</t>
  </si>
  <si>
    <t>2002-10-10,0.2043890898695978,0.2132366754511907,0.203639196496305,0.2115865796804428,321574400,3.826029439421408,0.009597478954885719,0.007197489810845004</t>
  </si>
  <si>
    <t>2002-10-11,0.2136859724965552,0.2216342073888386,0.211437118021848,0.2175849229097366,294677600,2.8349355797296028,0.010197089366990597,0.003898950413181418</t>
  </si>
  <si>
    <t>2002-10-14,0.2181843585753348,0.2246328021724383,0.2165350896350723,0.2214837223291397,194404000,1.791851828364277,0.00809771253736602,0.003299363753804907</t>
  </si>
  <si>
    <t>2002-10-15,0.2282320940681517,0.228681344374016,0.221634188498148,0.2273318916559219,405518400,2.640451074815986,0.007047155875867989,-0.0009002024122297947</t>
  </si>
  <si>
    <t>2002-10-16,0.222833297991618,0.2268825815041454,0.208437494469204,0.2183347642421722,307624800,-3.957705779076215,0.018445087034941382,-0.004498533749445782</t>
  </si>
  <si>
    <t>2002-10-17,0.2130863664270285,0.2156358387214723,0.2096375176088886,0.2115865796804428,469296800,-3.0907512988836094,0.005998321112583693,-0.0014997867465856851</t>
  </si>
  <si>
    <t>2002-10-18,0.2099373341323417,0.2151857624803541,0.2088876484627392,0.2150354534387588,288299200,1.6300059122486887,0.006298114017614903,0.005098119306417098</t>
  </si>
  <si>
    <t>2002-10-21,0.2138362304927265,0.2193844496461644,0.2099372810102345,0.2183347642421722,238520800,1.534310157070462,0.009447168635929898,0.004498533749445727</t>
  </si>
  <si>
    <t>2002-10-22,0.2169852956516303,0.2231330993255138,0.2138362393098091,0.2204341441392898,218148000,0.9615417427473849,0.009296860015704705,0.0034488484876595005</t>
  </si>
  <si>
    <t>2002-10-23,0.2193845346340447,0.2246329887136906,0.2174354971010537,0.2231331765651703,209036800,1.2244166784683763,0.007197491612636914,0.0037486419311255903</t>
  </si>
  <si>
    <t>2002-10-24,0.2252324712392509,0.2280817604746023,0.2181844652222802,0.2202838361263275,174748000,-1.2769685273631204,0.009897295252322108,-0.0049486351129234</t>
  </si>
  <si>
    <t>2002-10-25,0.2202838298901738,0.2316809114295064,0.2187848691966348,0.2312308102846145,279070400,4.969485891833303,0.01289604223287158,0.010946980394440697</t>
  </si>
  <si>
    <t>2002-10-28,0.2331807591702269,0.2391782552651091,0.2286813732617685,0.2340801358222961,349300000,1.2322430277238672,0.010496882003340618,0.0008993766520691837</t>
  </si>
  <si>
    <t>2002-10-29,0.2334804794685201,0.23812849621663,0.2243331032243721,0.2315305918455124,259179200,-1.089175708065726,0.013795392992257877,-0.0019498876230077122</t>
  </si>
  <si>
    <t>2002-10-30,0.2322804730296452,0.2454762810864584,0.2321309899117153,0.2396282702684402,270676000,3.497455069924804,0.01334529117474309,0.007347797238795001</t>
  </si>
  <si>
    <t>2002-10-31,0.2397785659560931,0.246525952728058,0.2387288806945059,0.2409777343273162,295836800,0.5631489378796095,0.007797072033552094,0.0011991683712231083</t>
  </si>
  <si>
    <t>2002-11-01,0.2390286755899825,0.2474261828076137,0.2382787824124084,0.2453267872333526,189828800,1.8047530068189488,0.009147400395205285,0.006298111643370102</t>
  </si>
  <si>
    <t>2002-11-04,0.2474262498058022,0.2606220608583519,0.2451765446374328,0.2532742619514465,376818400,3.2395462426751953,0.015445516220919081,0.005848012145644288</t>
  </si>
  <si>
    <t>2002-11-05,0.2511748204983881,0.2543239016311799,0.2451765004091692,0.2534245252609253,210694400,0.059328298233318755,0.009147401222010715,0.002249704762537219</t>
  </si>
  <si>
    <t>2002-11-06,0.2561235070222499,0.259722664626786,0.2504249534342094,0.2582228779792785,216389600,1.8934050338706765,0.009297711192576608,0.0020993709570286123</t>
  </si>
  <si>
    <t>2002-11-07,0.2540241022714037,0.2564232650640229,0.2370788028287656,0.2399280667304992,336179200,-7.084891699738316,0.01934446223525732,-0.014096035540904495</t>
  </si>
  <si>
    <t>2002-11-08,0.2400783770736641,0.2429276409914069,0.232730579660285,0.2375289052724838,190064000,-0.9999503145708633,0.010197061331121915,-0.002549471801180314</t>
  </si>
  <si>
    <t>2002-11-11,0.2360291683560983,0.2382788485129002,0.2267323072969505,0.2273318916559219,152975200,-4.292956937120673,0.011546541215949696,-0.008697276700176393</t>
  </si>
  <si>
    <t>2002-11-12,0.2297310287472914,0.2405285012191405,0.2291314444567481,0.2345301806926727,223792800,3.1664228825605267,0.011397056762392388,0.0047991519453813025</t>
  </si>
  <si>
    <t>2002-11-13,0.2324309059151333,0.2409778761475266,0.2291315392054598,0.2337803840637207,231739200,-0.3197015525837732,0.011846336942066799,0.0013494781485874074</t>
  </si>
  <si>
    <t>2002-11-14,0.2384292155961334,0.2460768336198673,0.2366296362072558,0.2444267123937606,141713600,4.55398701335783,0.009447197412611491,0.005997496797627205</t>
  </si>
  <si>
    <t>2002-11-15,0.2433769676644953,0.2435272766913424,0.236329786751934,0.2391782253980636,160994400,-2.147264079403033,0.007197489939408386,-0.004198742266431688</t>
  </si>
  <si>
    <t>2002-11-18,0.2427773144961635,0.2429276234804097,0.2327305628843244,0.2346796244382858,164578400,-1.8808572361847742,0.0101970605960853,-0.008097690057877693</t>
  </si>
  <si>
    <t>2002-11-19,0.233180653015356,0.2361793996976257,0.2250829633376765,0.2289819121360778,210952000,-2.4278683400170253,0.011096436359949197,-0.004198740879278212</t>
  </si>
  <si>
    <t>2002-11-20,0.2294313106187437,0.2354296330803274,0.2286813920503194,0.2328801602125167,208740000,1.7024262047922178,0.006748241030008012,0.003448849593773007</t>
  </si>
  <si>
    <t>2002-11-21,0.2384292082711481,0.2465260764613862,0.2361795276356719,0.2451765984296798,418482400,5.280157058438073,0.010346548825714286,0.00674739015853168</t>
  </si>
  <si>
    <t>2002-11-22,0.2412776031004367,0.2444266598859985,0.2384291643767539,0.2400784343481063,227858400,-2.0793844576629583,0.0059974955092445825,-0.0011991687523303929</t>
  </si>
  <si>
    <t>2002-11-25,0.2403782329132571,0.2420275029283635,0.2355799060290466,0.2394788563251495,199427200,-0.24974255792064026,0.006447596899316899,-0.0008993765881075977</t>
  </si>
  <si>
    <t>2002-11-26,0.2376792723361409,0.238429165747557,0.228981995336557,0.2310813665390014,240262400,-3.5065683522166657,0.009447170410999989,-0.0065979057971394806</t>
  </si>
  <si>
    <t>2002-11-27,0.2339298616008037,0.237828812754611,0.2316810066989148,0.2357294410467147,286798400,2.011444963014264,0.006147806055696203,0.0017995794459109982</t>
  </si>
  <si>
    <t>2002-11-29,0.2367790407239468,0.2381285183487321,0.231081338071931,0.2324308156967163,143432800,-1.3993268449419949,0.007047180276801124,-0.004348225027230479</t>
  </si>
  <si>
    <t>2002-12-02,0.2384291570228604,0.241427904684992,0.2250830368851444,0.2276316583156585,398742400,-2.0647681189227107,0.016344867799847618,-0.010797498707201897</t>
  </si>
  <si>
    <t>2002-12-03,0.227932301888666,0.2300316730188387,0.2264325151174648,0.2273318916559219,227869600,-0.13168935373695234,0.0035991579013739117,-0.0006004102327440974</t>
  </si>
  <si>
    <t>2002-12-04,0.2276316374187487,0.2277819714577292,0.2174354258057434,0.2244825810194015,325757600,-1.2533703985681766,0.010346545651985783,-0.0031490563993472054</t>
  </si>
  <si>
    <t>2002-12-05,0.2253828072862298,0.2261327005977466,0.2178846750182781,0.2193844616413116,243398400,-2.271053439843196,0.008248025579468493,-0.005998345644918218</t>
  </si>
  <si>
    <t>2002-12-06,0.2196842944331795,0.227782012498961,0.2177352321616088,0.2241828292608261,245358400,2.187195749241222,0.010046780337352179,0.004498534827646616</t>
  </si>
  <si>
    <t>2002-12-09,0.2240333996070229,0.2241828577652895,0.2199841146091106,0.2211841344833374,236084800,-1.337611264598626,0.004198743156178908,-0.002849265123685496</t>
  </si>
  <si>
    <t>2002-12-10,0.2211840053149623,0.2316808570753945,0.220884213246588,0.2291313856840133,308610400,3.593047584194875,0.01079664382880649,0.007947380369051016</t>
  </si>
  <si>
    <t>2002-12-11,0.2294312581270022,0.2322805225849151,0.2261327183458706,0.2322805225849151,253500800,1.3743804199939147,0.006147804239044513,0.0028492644579128923</t>
  </si>
  <si>
    <t>2002-12-12,0.232580322819121,0.2331807330604816,0.2250830406030664,0.2277819961309433,149340800,-1.9366782905042235,0.008097692457415206,-0.004798326688177701</t>
  </si>
  <si>
    <t>2002-12-13,0.2270320601407256,0.2271823691413121,0.2196842374317314,0.2217836081981659,164780000,-2.6333898353095297,0.007498131709580691,-0.005248451942559712</t>
  </si>
  <si>
    <t>2002-12-16,0.2220834712083438,0.2264325481563727,0.2190847231021649,0.2226839065551757,251624800,0.405935481131392,0.007347825054207807,0.0006004353468319068</t>
  </si>
  <si>
    <t>2002-12-17,0.2226838571942027,0.227781975606806,0.2198345928942705,0.2261327058076858,222661600,1.5487420289420628,0.007947382712535506,0.003448848613483102</t>
  </si>
  <si>
    <t>2002-12-18,0.2219339201899013,0.2228332714567638,0.2174353869761383,0.2184850722551345,150701600,-3.381922807333859,0.005397884480625503,-0.0034488479347667966</t>
  </si>
  <si>
    <t>2002-12-19,0.2178846789865034,0.2237335415998554,0.2114370829626766,0.2129360437393188,347519200,-2.5397746667725984,0.012296458637178792,-0.004948635247184613</t>
  </si>
  <si>
    <t>2002-12-20,0.2142863341915828,0.2183347668523897,0.2066379057518395,0.2120366543531417,318096800,-0.42237536228396655,0.01169686110055021,-0.0022496798384410988</t>
  </si>
  <si>
    <t>2002-12-23,0.2123364467915258,0.2181844581566532,0.211736862516553,0.217285081744194,125826400,2.475245332965481,0.0064475956401001955,0.004948634952668202</t>
  </si>
  <si>
    <t>2002-12-24,0.2165352682588561,0.2169853695677806,0.2144358966491569,0.2153360992670059,39340000,-0.8969702206627406,0.002549472918623702,-0.0011991689918502135</t>
  </si>
  <si>
    <t>2002-12-26,0.2162354098415423,0.2220834215721884,0.2141360388742633,0.215935617685318,85422400,0.2784105499973544,0.00794738269792511,-0.00029979215622430444</t>
  </si>
  <si>
    <t>2002-12-27,0.214586206139953,0.2156358919469053,0.210087670663581,0.2108367383480072,80035200,-2.3612961085194173,0.0055482212833243005,-0.003749467791945793</t>
  </si>
  <si>
    <t>2002-12-30,0.211137310686155,0.2121869962654866,0.2075381527359368,0.2109870016574859,155041600,0.07126998390132311,0.0046488435295498065,-0.00015030902866908225</t>
  </si>
  <si>
    <t>2002-12-31,0.2099373435306109,0.2153360811619041,0.2091874500367736,0.2148859798908233,200726400,1.847970824130174,0.006148631125130505,0.004948636360212422</t>
  </si>
  <si>
    <t>2003-01-02,0.2153360309056699,0.2237335397050479,0.2151857218924256,0.2219339609146118,181428800,3.27987010942703,0.008547817812622288,0.006597930008941877</t>
  </si>
  <si>
    <t>2003-01-03,0.2219340071749939,0.2238830444847607,0.2187849250772786,0.2234329432249069,147453600,0.6754181758022337,0.005098119407482116,0.0014989360499129967</t>
  </si>
  <si>
    <t>2003-01-06,0.2253828564615069,0.2306312849135641,0.2231331510096281,0.2234329432249069,390532800,0.0,0.0074981339039359995,-0.001949913236600015</t>
  </si>
  <si>
    <t>2003-01-07,0.2217836789851152,0.224932736139855,0.2169853516656716,0.2226839065551757,342344800,-0.3352400317160109,0.007947384474183417,0.0009002275700605022</t>
  </si>
  <si>
    <t>2003-01-08,0.2186345872320945,0.2205845002118336,0.2165352161278206,0.2181844860315323,229644800,-2.0205414002509303,0.004049284084013005,-0.00045010120056221403</t>
  </si>
  <si>
    <t>2003-01-09,0.2192341305434612,0.2237335149857604,0.2174354028519332,0.2201343327760696,215252800,0.8936688304481688,0.006298112133827222,0.0009002022326084214</t>
  </si>
  <si>
    <t>2003-01-10,0.2186345991846268,0.2222337822648413,0.2172851213829279,0.2207339704036712,175100800,0.272396231900629,0.004948660881913397,0.0020993712190444103</t>
  </si>
  <si>
    <t>2003-01-13,0.2234328944750726,0.2234328944750726,0.2153360288075506,0.2193844616413116,178942400,-0.6113733920935172,0.008096865667522019,-0.004048432833761023</t>
  </si>
  <si>
    <t>2003-01-14,0.2202838187724002,0.2222337314125534,0.2172850716630094,0.2190846502780914,186860800,-0.1366602543211859,0.004948659749544004,-0.0011991684943087888</t>
  </si>
  <si>
    <t>2003-01-15,0.218784840121343,0.2204341096018872,0.2138362058061597,0.2163856774568557,371128800,-1.2319315012757959,0.0065979037957275,-0.0023991626644873087</t>
  </si>
  <si>
    <t>2003-01-16,0.2130863932937092,0.2213335696922453,0.2130863932937092,0.2192341983318328,559070400,1.3164091581546966,0.008247176398536088,0.006147805038123594</t>
  </si>
  <si>
    <t>2003-01-17,0.2183347886947668,0.2183347886947668,0.2111372990642937,0.2114370912313461,266761600,-3.556519539294234,0.007197489630473092,-0.006897697463420699</t>
  </si>
  <si>
    <t>2003-01-21,0.2130864104819749,0.216085158721369,0.2099373531873427,0.2102371454238891,253456000,-0.5675190670042185,0.006147805534026302,-0.0028492650580858037</t>
  </si>
  <si>
    <t>2003-01-22,0.2096375675316755,0.2121870404332472,0.2069386114441031,0.2081377804279327,215140800,-0.9985699680822635,0.005248428989144099,-0.0014997871037427946</t>
  </si>
  <si>
    <t>2003-01-23,0.210687224428801,0.2153360682883321,0.2091874375307892,0.2124868035316467,228256000,2.089492400069015,0.0061486307575429056,0.0017995791028456998</t>
  </si>
  <si>
    <t>2003-01-24,0.2135365010749323,0.2135365010749323,0.2033394361736086,0.2069385945796966,305468800,-2.6110840107412936,0.010197064901323688,-0.0065979064952357</t>
  </si>
  <si>
    <t>2003-01-27,0.2051389296872796,0.2174353859032546,0.2046888286060599,0.211886316537857,391406400,2.390913095843472,0.012746557297194677,0.006747386850577408</t>
  </si>
  <si>
    <t>2003-01-28,0.2135364425868978,0.2202838304078299,0.2123364481555864,0.2186345607042312,286255200,3.1848418891025965,0.007947382252243507,0.005098118117333406</t>
  </si>
  <si>
    <t>2003-01-29,0.2181844888624218,0.2264325152619988,0.2144358478057986,0.2238830178976059,373044000,2.400561547300284,0.011996667456200205,0.005698529035184086</t>
  </si>
  <si>
    <t>2003-01-30,0.224632891732664,0.225982369210299,0.2142863221285829,0.214735597372055,407058400,-4.085803653823583,0.011696047081716093,-0.009897294360608988</t>
  </si>
  <si>
    <t>2003-01-31,0.2127866263483821,0.2181845385596309,0.2106872547386828,0.2153360992670059,341224800,0.27964711128469766,0.0074972838209481085,0.0025494729186237852</t>
  </si>
  <si>
    <t>2003-02-03,0.2160850602556043,0.2235831912747144,0.2151856839557934,0.2198345512151718,264784800,2.089037538749161,0.008397507318921,0.0037494909595674752</t>
  </si>
  <si>
    <t>2003-02-04,0.2166855178875647,0.2196842654186586,0.2145861468536785,0.2189343720674514,317413600,-0.40948028539850023,0.005098118564980103,0.0022488541798866835</t>
  </si>
  <si>
    <t>2003-02-05,0.2205844783948458,0.2238829928495506,0.2165351947113286,0.2166855037212371,221614400,-1.0271883418659589,0.007347798138222006,-0.003898974673608696</t>
  </si>
  <si>
    <t>2003-02-06,0.2153359921740457,0.218784840121343,0.2132366216084255,0.2163856774568557,179149600,-0.13836932292763393,0.005548218512917508,0.0010496852828099923</t>
  </si>
  <si>
    <t>2003-02-07,0.2181844261818958,0.218934319352544,0.2109869383160373,0.2121869325637817,269701600,-1.9403987095731656,0.007947381036506718,-0.00599749361811408</t>
  </si>
  <si>
    <t>2003-02-10,0.2138363280023718,0.2184851979017439,0.2108367535525008,0.2151858061552047,167888000,1.413316812297838,0.007648444349243083,0.0013494781528329003</t>
  </si>
  <si>
    <t>2003-02-11,0.2174355120190935,0.2193845496858061,0.2129361253178015,0.2151858061552047,164780000,0.0,0.006448424368004579,-0.0022497058638888123</t>
  </si>
  <si>
    <t>2003-02-12,0.2139857604067254,0.2189343963751385,0.2139857604067254,0.215785339474678,228687200,0.27861192621640996,0.0049486359684131065,0.0017995790679526114</t>
  </si>
  <si>
    <t>2003-02-13,0.216085153980255,0.2195348543361565,0.2135365070885653,0.2180350422859192,208493600,1.0425651792276502,0.005998347247591185,0.0019498883056641991</t>
  </si>
  <si>
    <t>2003-02-14,0.2190847226012837,0.2207339927622168,0.2151857719604398,0.2199840992689132,243297600,0.893919143711841,0.0055482208017769985,0.0008993766676295145</t>
  </si>
  <si>
    <t>2003-02-18,0.2211840145392752,0.2294311873206426,0.2207338884547396,0.2289819121360778,290897600,4.090210563885099,0.008697298865903008,0.007797897596802605</t>
  </si>
  <si>
    <t>2003-02-19,0.2259824468845833,0.2271824416513908,0.2201344088204115,0.2226839065551757,240368800,-2.7504380246241356,0.007048032830979295,-0.003298540329407601</t>
  </si>
  <si>
    <t>2003-02-20,0.2226837412315172,0.2243330101717797,0.2205843713536268,0.2214837223291397,224352800,-0.5389631628986202,0.003748638818152905,-0.0012000189023775032</t>
  </si>
  <si>
    <t>2003-02-21,0.2222337405232757,0.2258328979009911,0.2196842435314486,0.2249326705932617,157444000,1.5572016886173712,0.006148654369542483,0.0026989300699859775</t>
  </si>
  <si>
    <t>2003-02-24,0.2228333759723243,0.2253828738360198,0.2069386062201391,0.2210337966680526,180252800,-1.7333515468988092,0.018444267615880694,-0.0017995793042717145</t>
  </si>
  <si>
    <t>2003-02-25,0.22013433433647,0.226132679419622,0.2186345478538968,0.2252324521541595,188641600,1.8995536200341334,0.007498131565725208,0.005098117817689485</t>
  </si>
  <si>
    <t>2003-02-26,0.2247832484229748,0.2252324987352937,0.2171348062777453,0.2174354493618011,217095200,-3.4617581604189818,0.008097692457548378,-0.007347799061173721</t>
  </si>
  <si>
    <t>2003-02-27,0.218485193391831,0.2249327667262384,0.2175849656993574,0.2228333950042724,154341600,2.4825508712194466,0.007347801026881012,0.004348201612441399</t>
  </si>
  <si>
    <t>2003-02-28,0.2228333920281097,0.2262822418289903,0.221483913921156,0.2250830978155136,195098400,1.009589613441042,0.004798327907834299,0.0022497057874039106</t>
  </si>
  <si>
    <t>2003-03-03,0.2250830348218831,0.2273318890794246,0.2181844862503286,0.2196842730045318,203761600,-2.398591837138686,0.009147402829095985,-0.0053987618173513</t>
  </si>
  <si>
    <t>2003-03-04,0.2210337193171105,0.2220834047211027,0.2165351855676647,0.2183347642421722,126414400,-0.6142946620178669,0.005548219153437978,-0.0026989550749382807</t>
  </si>
  <si>
    <t>2003-03-05,0.2190847151625824,0.2219340050173176,0.217735237270012,0.2192341983318328,126683200,0.41195184504057014,0.004198767747305598,0.00014948316925039729</t>
  </si>
  <si>
    <t>2003-03-06,0.2186345563756491,0.218934348509126,0.2159356013007108,0.2183347642421722,99859200,-0.4102617641337125,0.002998747208415198,-0.0002997921334768894</t>
  </si>
  <si>
    <t>2003-03-07,0.2169852982201512,0.2205844807866496,0.2145861351513658,0.217884674668312,200984000,-0.20614654538523292,0.005998345635283814,0.0008993764481607935</t>
  </si>
  <si>
    <t>2003-03-10,0.2175848841453879,0.2199840472321072,0.2144358277427509,0.2154855132102966,134573600,-1.1011152857205997,0.005548219489356299,-0.0020993709350912992</t>
  </si>
  <si>
    <t>2003-03-11,0.2153360661393875,0.2172851283882783,0.2117369079696139,0.2133861780166626,161190400,-0.9742349554539342,0.005548220418664401,-0.0019498881227248965</t>
  </si>
  <si>
    <t>2003-03-12,0.2124867664471137,0.2157853059984467,0.2108366707977488,0.2132366597652435,222560800,-0.07006932351889539,0.0049486352006979095,0.0007498933181298018</t>
  </si>
  <si>
    <t>2003-03-13,0.2169853291907512,0.2219339900726646,0.2124867945604858,0.2207339704036712,335445600,3.51595764381305,0.009447195512178791,0.003748641212920012</t>
  </si>
  <si>
    <t>2003-03-14,0.2201343380172674,0.2250829978200859,0.2195347787901317,0.2216341495513916,153098400,0.40781178632096626,0.005548219029954199,0.0014998115341242069</t>
  </si>
  <si>
    <t>2003-03-17,0.2232835183815771,0.2259824745954846,0.2205845621676696,0.2250830978155136,399912800,1.5561447868494227,0.005397912427814983,0.0017995794339365212</t>
  </si>
  <si>
    <t>2003-03-18,0.2249326705932617,0.2262821481414918,0.2222337405232757,0.2249326705932617,229980800,-0.06683186063807245,0.004048407618216093,0.0</t>
  </si>
  <si>
    <t>2003-03-19,0.2259824333931336,0.2271824280882998,0.2217836657443375,0.2241828292608261,141316000,-0.33336257043401485,0.0053987623439623045,-0.0017996041323074807</t>
  </si>
  <si>
    <t>2003-03-20,0.2238830631551493,0.224783290776411,0.2189344265056869,0.2235832959413528,163178400,-0.2674305259908194,0.005848864270724091,-0.0002997672137965146</t>
  </si>
  <si>
    <t>2003-03-21,0.2262821481414918,0.2271823754492213,0.2222337405232757,0.2249326705932617,297948000,0.6035221219132803,0.0049486349259455775,-0.0013494775482301158</t>
  </si>
  <si>
    <t>2003-03-24,0.2199840472321072,0.2219339600547082,0.2151857210586687,0.2154855132102966,161100800,-4.19999342827706,0.006748238996039491,-0.004498534021810607</t>
  </si>
  <si>
    <t>2003-03-25,0.2160851149272583,0.22238322824008,0.2154855305756837,0.2181844860315323,167697600,1.252507781626,0.006897697664396296,0.002099371104273995</t>
  </si>
  <si>
    <t>2003-03-26,0.2181844771532618,0.2183347861719204,0.2144358362978144,0.2160851061344146,178343200,-0.962204020690216,0.0038989498741059947,-0.002099371018847218</t>
  </si>
  <si>
    <t>2003-03-27,0.2147356097650741,0.2204341379982867,0.2147356097650741,0.217285081744194,122393600,0.5553254600680235,0.005698528233212596,0.002549471979119894</t>
  </si>
  <si>
    <t>2003-03-28,0.2159355755872302,0.2192341145363343,0.2154854745037896,0.2184850722551345,145303200,0.5522654851902065,0.0037486400325446867,0.0025494966679042996</t>
  </si>
  <si>
    <t>2003-03-31,0.2148859184657047,0.2178846657099703,0.2105368677941811,0.2120366543531417,256659200,-2.951422646606583,0.0073477979157892115,-0.0028492641125630047</t>
  </si>
  <si>
    <t>2003-04-01,0.2129360799312503,0.2145861758765764,0.2109870176534877,0.2123364955186844,154341600,0.14141006254668742,0.0035991582230887054,-0.0005995844125659122</t>
  </si>
  <si>
    <t>2003-04-02,0.2153360402048857,0.2202838497501305,0.2139857366484718,0.2189343720674514,171371200,3.1072739204111244,0.0062981131016586755,0.0035983318625656957</t>
  </si>
  <si>
    <t>2003-04-03,0.2183348088199004,0.2204341800565164,0.2151857519649763,0.2168350219726562,145712000,-0.9588947020837901,0.005248428091540108,-0.0014997868472441944</t>
  </si>
  <si>
    <t>2003-04-04,0.2177352018447438,0.2199840560085207,0.2157853139708263,0.2160851061344146,146020000,-0.34584627124311096,0.0041987420376944085,-0.0016500957103292024</t>
  </si>
  <si>
    <t>2003-04-07,0.2226838428663947,0.2241827785273523,0.2160850873205914,0.217285081744194,196862400,0.5553254600680235,0.008097691206760904,-0.005398761122200696</t>
  </si>
  <si>
    <t>2003-04-08,0.217584880159646,0.2196842510562809,0.2153360261267834,0.2166855037212371,128934400,-0.2759407218130061,0.004348224929497491,-0.0008993764384088998</t>
  </si>
  <si>
    <t>2003-04-09,0.2177352666524933,0.2192342279165928,0.212036736226991,0.2127866297960281,146725600,-1.7993238395055844,0.007197491689601793,-0.004948636856465183</t>
  </si>
  <si>
    <t>2003-04-10,0.2129360411109154,0.2157853053619245,0.2129360411109154,0.2154855132102966,107100000,1.2683519715762204,0.0028492642510090926,0.002549472099381195</t>
  </si>
  <si>
    <t>2003-04-11,0.2106871952344844,0.2165352071030089,0.1938922145870401,0.1979406476020813,1392708800,-8.142016299301257,0.022642992515968796,-0.012746547632403099</t>
  </si>
  <si>
    <t>2003-04-14,0.2055882138197106,0.2061886364616967,0.2024391576698879,0.2036391645669937,502958400,2.878901849592874,0.0037494787918087857,-0.0019490492527168835</t>
  </si>
  <si>
    <t>2003-04-15,0.2037894540809036,0.2039389246803393,0.1994403914498397,0.2007898688316345,303968000,-1.3991884819493317,0.004498533230499618,-0.0029995852492691044</t>
  </si>
  <si>
    <t>2003-04-16,0.1947915810444613,0.2049886434398628,0.1937418830768983,0.198541060090065,1016176000,-1.1199811796556047,0.011246760362964514,0.0037494790456037153</t>
  </si>
  <si>
    <t>2003-04-17,0.1979406452941948,0.1986905386305468,0.190743155837909,0.1967414766550064,616257600,-0.9064036598989911,0.00794738279263782,-0.0011991686391883971</t>
  </si>
  <si>
    <t>2003-04-21,0.1968909789868199,0.1977911814276624,0.1946421246323116,0.1970412880182266,152320000,0.15238848885226197,0.0031490567953507964,0.00015030903140669793</t>
  </si>
  <si>
    <t>2003-04-22,0.1976408178297218,0.2042387217878266,0.1962913404148334,0.2025894522666931,300568800,2.8157368967022256,0.007947381372993195,0.0049486344369713</t>
  </si>
  <si>
    <t>2003-04-23,0.2028892587980424,0.2043890578227081,0.2003397869033394,0.2036391645669937,209680800,0.518147558303661,0.004049270919368714,0.0007499057689513144</t>
  </si>
  <si>
    <t>2003-04-24,0.2027398515466653,0.2040893294792522,0.1949419377852697,0.2015398442745208,325108000,-1.030902035439396,0.009147391693982515,-0.0012000072721445043</t>
  </si>
  <si>
    <t>2003-04-25,0.2018395903880862,0.2036391816916449,0.1983907418206792,0.200190320611,205318400,-0.6696063839776389,0.00524843987096571,-0.001649269777086182</t>
  </si>
  <si>
    <t>2003-04-28,0.2021393833027788,0.2093377110044326,0.2013894899811769,0.2078379243612289,636798400,3.8201665929140205,0.007948221023255708,0.0056985410584500795</t>
  </si>
  <si>
    <t>2003-04-29,0.2096375693537549,0.2123365254647855,0.2036392467606045,0.2108367383480072,458236800,1.4428617856894421,0.008697278704181022,0.001199168994252292</t>
  </si>
  <si>
    <t>2003-04-30,0.2088876088695701,0.2151857216934223,0.2076876018725849,0.2132366597652435,458175200,1.1382842648964608,0.007498119820837396,0.00434905089567339</t>
  </si>
  <si>
    <t>2003-05-01,0.2136860030922698,0.2157853747019691,0.2099373611817958,0.2153360992670059,342759200,0.9845584263389329,0.005848013520173306,0.0016500961747361043</t>
  </si>
  <si>
    <t>2003-05-02,0.2168349868574649,0.218784874617872,0.2150354081069663,0.2166855037212371,321182400,0.6266503660206091,0.0037494665109056857,-0.00014948313622781262</t>
  </si>
  <si>
    <t>2003-05-05,0.2214839038471679,0.2531248369368736,0.2211841366272968,0.2412776499986648,1555708000,11.349234653493557,0.0319407003095768,0.0197937461514969</t>
  </si>
  <si>
    <t>2003-05-06,0.2417276664693418,0.2684199284150054,0.2414278743282011,0.2624216079711914,1514492000,8.763330533368352,0.0269920540868043,0.02069394150184961</t>
  </si>
  <si>
    <t>2003-05-07,0.2598721731181478,0.2735180856700085,0.2565736332203005,0.2646713256835937,1054379200,0.8572913373235957,0.016944452449707992,0.0047991525654458855</t>
  </si>
  <si>
    <t>2003-05-08,0.2654203680924622,0.2709694385562364,0.2592725642175928,0.269919753074646,687736000,1.9829981119022344,0.011696874338643581,0.004499384982183774</t>
  </si>
  <si>
    <t>2003-05-09,0.2748676342651505,0.2759173201165548,0.2681202437018355,0.2744183838367462,588386400,1.6666548894093358,0.007797076414719273,-0.00044925042840426865</t>
  </si>
  <si>
    <t>2003-05-12,0.272168529666815,0.2810161380101367,0.2718687375689884,0.2783171832561493,419372800,1.4207500841935117,0.009147400441148312,0.0061486535893343075</t>
  </si>
  <si>
    <t>2003-05-13,0.276367291363898,0.2844650071288968,0.2691698028594356,0.2799664735794067,446796000,0.5925937823750838,0.015295204269461182,0.0035991822155087005</t>
  </si>
  <si>
    <t>2003-05-14,0.2823656920049587,0.2825160010314311,0.2763673457737051,0.2781669497489929,355488000,-0.6427640450681893,0.00614865525772601,-0.004198742255965782</t>
  </si>
  <si>
    <t>2003-05-15,0.2789167567641383,0.2826653966536506,0.27696684436619,0.2808658182621002,284995200,0.9702333492683568,0.005698552287460579,0.0019490614979619236</t>
  </si>
  <si>
    <t>2003-05-16,0.2787664642515237,0.2850646016491264,0.2741184724376208,0.281915545463562,341628000,0.37374686886326725,0.010946129211505617,0.0031490812120383294</t>
  </si>
  <si>
    <t>2003-05-19,0.2778671071458479,0.279666685768092,0.2708190766295944,0.2714186608791351,445888800,-3.7234146017618874,0.00884760913849758,-0.006448446266712815</t>
  </si>
  <si>
    <t>2003-05-20,0.2714187385564622,0.2723189660885047,0.2639214556706902,0.2667707204818725,416220000,-1.712461620069794,0.008397510417814502,-0.004648018074589699</t>
  </si>
  <si>
    <t>2003-05-21,0.2667706886402117,0.2712692230095029,0.2649711097177432,0.267670065164566,305009600,0.3371227101193863,0.0062981132917597216,0.0008993765243542895</t>
  </si>
  <si>
    <t>2003-05-22,0.2682696283483679,0.2759172187601643,0.2660207742780308,0.2735180556774139,178460800,2.184775689897367,0.009896444482133504,0.005248427329046013</t>
  </si>
  <si>
    <t>2003-05-23,0.2730687469709412,0.2768173868683361,0.2693192561735581,0.2747180163860321,206718400,0.4387135268442588,0.007498130694778005,0.0016492694150909148</t>
  </si>
  <si>
    <t>2003-05-27,0.2693193770478319,0.2834154176029901,0.2685694835570867,0.2831156253814697,290130400,3.056810436355706,0.014845934045903397,0.01379624833363785</t>
  </si>
  <si>
    <t>2003-05-28,0.2774170879650274,0.2798162767883919,0.2721686590737427,0.274118572473526,339679200,-3.17787225477969,0.007647617714649169,-0.003298515491501397</t>
  </si>
  <si>
    <t>2003-05-29,0.2742679248748864,0.277416980995408,0.2684199137578096,0.2714186608791351,333765600,-0.9849429646550778,0.00899706723759841,-0.0028492639957513055</t>
  </si>
  <si>
    <t>2003-05-30,0.2717184534354891,0.272618655684852,0.2628716951830351,0.269169807434082,382748800,-0.8285552061044643,0.009746960501816893,-0.00254864600140714</t>
  </si>
  <si>
    <t>2003-06-02,0.2714187450488861,0.2742680099282238,0.2589728257063878,0.261671781539917,418588800,-2.785611791174314,0.015295184221836011,-0.009746963508969086</t>
  </si>
  <si>
    <t>2003-06-03,0.2615223648705636,0.2649712150623882,0.255224249074861,0.2595724761486053,360858400,-0.8022666330154027,0.009746965987527167,-0.0019498887219582817</t>
  </si>
  <si>
    <t>2003-06-04,0.2594228464258666,0.2667706440377448,0.2570228576813326,0.2639213800430298,271202400,1.675410258803689,0.009747786356412214,0.004498533617163181</t>
  </si>
  <si>
    <t>2003-06-05,0.2616717678416116,0.2660208194558531,0.259872188755506,0.2645210325717926,205497600,0.2272087728038663,0.006148630700347102,0.0028492647301809892</t>
  </si>
  <si>
    <t>2003-06-06,0.2660208268223752,0.2705193617252931,0.2570229311426816,0.2571732401847839,241388000,-2.7777724574753804,0.013496430582611518,-0.008847586637591331</t>
  </si>
  <si>
    <t>2003-06-09,0.254024195402855,0.2555239824006984,0.2493753262073972,0.2517744898796081,259952000,-2.0992659661233315,0.006148656193301211,-0.002249705523246881</t>
  </si>
  <si>
    <t>2003-06-10,0.2532742928707303,0.2592726147742722,0.2511748964717031,0.2576233446598053,176646400,2.3230529760953855,0.008097718302569112,0.00434905178907502</t>
  </si>
  <si>
    <t>2003-06-11,0.2571732465260757,0.2625719840670121,0.2520751270767564,0.261671781539917,225114400,1.5714557566425924,0.01049685699025571,0.004498535013841287</t>
  </si>
  <si>
    <t>2003-06-12,0.2631715348069515,0.2681201704507348,0.2616717480364057,0.2664700746536255,252588000,1.8337067472353752,0.00644842241432908,0.003298539846673998</t>
  </si>
  <si>
    <t>2003-06-13,0.2661701918138312,0.2691697643332361,0.2568733339253565,0.2612215578556061,191245600,-1.9696458616757506,0.012296430407879588,-0.004948633958225146</t>
  </si>
  <si>
    <t>2003-06-16,0.2639214352458866,0.2739681899547577,0.2616717550299421,0.2739681899547577,238526400,4.879624868556021,0.01229643492481558,0.010046754708871064</t>
  </si>
  <si>
    <t>2003-06-17,0.2760675903286645,0.2774170431025796,0.2697694516511423,0.2727681994438171,177464000,-0.43800359127049715,0.007647591451437286,-0.0032993908848474307</t>
  </si>
  <si>
    <t>2003-06-18,0.2766670989273738,0.292112613055871,0.2745677280955194,0.2867147028446197,454983200,5.112950640595182,0.017544884960351614,0.010047603917245906</t>
  </si>
  <si>
    <t>2003-06-19,0.2903131140978535,0.2940625815228845,0.2814663530720973,0.2870145738124847,381528000,0.1045886258673967,0.012596228450787228,-0.0032985402853688006</t>
  </si>
  <si>
    <t>2003-06-20,0.2901634485244054,0.293612295688335,0.283415237275251,0.2879137694835663,356546400,0.3132926872448927,0.010197058413084048,-0.0022496790408391143</t>
  </si>
  <si>
    <t>2003-06-23,0.2894136813781878,0.2952616932049897,0.2811656554882357,0.2858145236968994,307361600,-0.7291230948878624,0.014096037716753995,-0.0035991576812883785</t>
  </si>
  <si>
    <t>2003-06-24,0.291963073319568,0.2949618199806936,0.2807163280617303,0.2816157042980194,514382400,-1.469071390974086,0.014245491918963293,-0.010347369021548591</t>
  </si>
  <si>
    <t>2003-06-25,0.2828157205818137,0.2909134108350364,0.2805660410050897,0.286264568567276,329812000,1.6507830345771302,0.010347369829946718,0.0034488479854623</t>
  </si>
  <si>
    <t>2003-06-26,0.2804165795939607,0.2897134389754635,0.2804165795939607,0.2892633378505707,161705600,1.0475516751176084,0.009296859381502764,0.008846758256609966</t>
  </si>
  <si>
    <t>2003-06-27,0.2894136091535858,0.2895630922599973,0.2771171783725878,0.2808658182621002,365792000,-2.9030708318827814,0.01244591388740951,-0.008547790891485607</t>
  </si>
  <si>
    <t>2003-06-30,0.2801159699873368,0.2880642037161351,0.2787664923252843,0.2858145236968994,222152000,1.7619464929623962,0.009297711390850838,0.005698553709562626</t>
  </si>
  <si>
    <t>2003-07-01,0.2829652036961261,0.2876140459638865,0.2775672941096841,0.286264568567276,180992000,0.15746046231501776,0.010046751854202396,0.0032993648711499013</t>
  </si>
  <si>
    <t>2003-07-02,0.2853643694750697,0.2909134139829895,0.2852148863591398,0.2889635264873504,325298400,0.9428194112818034,0.005698527623849703,0.003599157012280696</t>
  </si>
  <si>
    <t>2003-07-03,0.2849151886306721,0.2931623648192918,0.2846153964259386,0.2868642508983612,137771200,-0.7264846240312983,0.008546968393353227,0.0019490622676890945</t>
  </si>
  <si>
    <t>2003-07-07,0.2889635998606044,0.3026095123007547,0.2868642287159659,0.2979606688022613,286272000,3.8681773239955364,0.015745283584788827,0.008997068941656916</t>
  </si>
  <si>
    <t>2003-07-08,0.2927122555891341,0.307407854337029,0.2922629802312126,0.3059089183807373,256737600,2.6675499187279517,0.015144874105816386,0.013196662791603198</t>
  </si>
  <si>
    <t>2003-07-09,0.303059550481756,0.3066587073621863,0.2982612252235412,0.2982612252235412,213645600,-2.4999902577791833,0.008397482138645107,-0.004798325258214775</t>
  </si>
  <si>
    <t>2003-07-10,0.2981109546804288,0.299010331155243,0.2904633640865084,0.2936124205589294,170934400,-1.5586352738702902,0.00854696706873459,-0.00449853412149942</t>
  </si>
  <si>
    <t>2003-07-11,0.2948115635701962,0.2999105324652819,0.2928625017739663,0.2976608276367187,136858400,1.3788269140939668,0.007048030691315599,0.002849264066522472</t>
  </si>
  <si>
    <t>2003-07-14,0.3000599533296489,0.3059088147662342,0.2979605827910283,0.2984106838703155,188406400,0.2519163302575844,0.007948231975205944,-0.0016492694593334134</t>
  </si>
  <si>
    <t>2003-07-15,0.3002102377556576,0.3035096273044332,0.2913626552456517,0.2940624356269836,206645600,-1.457135578034996,0.012146972058781513,-0.006147802128673996</t>
  </si>
  <si>
    <t>2003-07-16,0.2994604555837969,0.2999105818194914,0.2906128697960266,0.2979606688022613,250930400,1.325648128760859,0.0092977120234648,-0.001499786781535617</t>
  </si>
  <si>
    <t>2003-07-17,0.3027598598647008,0.3141560926410723,0.3018596323796199,0.3134061992168426,751212000,5.183748068719618,0.012296460261452424,0.01064633935214182</t>
  </si>
  <si>
    <t>2003-07-18,0.3134062802445653,0.317605023806738,0.3059089958115591,0.3128066956996918,298838400,-0.19128642593825296,0.011696027995178881,-0.0005995845448735215</t>
  </si>
  <si>
    <t>2003-07-21,0.310257059829597,0.3119071552734956,0.304409048899544,0.3090578913688659,183808800,-1.198441204220535,0.007498106373951596,-0.0011991684607310926</t>
  </si>
  <si>
    <t>2003-07-22,0.3129568276973574,0.3143063050967832,0.3074077582114353,0.3119071424007416,198424800,0.9219149911545266,0.0068985468853479115,-0.00104968529661581</t>
  </si>
  <si>
    <t>2003-07-23,0.3141561622655097,0.3143064713331937,0.3068083613029536,0.3117569983005523,143035200,-0.048137435723216715,0.007498110030240146,-0.0023991639649573737</t>
  </si>
  <si>
    <t>2003-07-24,0.3155055624233227,0.3224041112528092,0.3056091167473447,0.3075581789016723,229236000,-1.3468244247181516,0.01679499450546451,-0.00794738352165042</t>
  </si>
  <si>
    <t>2003-07-25,0.3060584005368095,0.3234538057706733,0.3059089173759332,0.3230036795139313,216686400,5.021976871958578,0.01754488839474011,0.01694527897712178</t>
  </si>
  <si>
    <t>2003-07-28,0.3224039680015218,0.3224039680015218,0.3128064678769518,0.3147555291652679,170357600,-2.553577829539133,0.009597500124570002,-0.007648438836253935</t>
  </si>
  <si>
    <t>2003-07-29,0.3147556143278897,0.3161059177467958,0.3077084344664058,0.3107071816921234,197120000,-1.2861878817127415,0.008397483280390028,-0.004048432635766264</t>
  </si>
  <si>
    <t>2003-07-30,0.3114570121241627,0.3134060735465687,0.3024599463887008,0.3041092157363891,173594400,-2.123531847510418,0.010946127157867913,-0.0073477963877736086</t>
  </si>
  <si>
    <t>2003-07-31,0.3110069585263695,0.3201543346315678,0.3084574866920658,0.3161059021949768,301464800,3.94486120045332,0.011696847939501986,0.005098943668607303</t>
  </si>
  <si>
    <t>2003-08-01,0.3149059676136163,0.3189544008186633,0.3095072307997868,0.3108575344085693,149604000,-1.6603194530579457,0.00944717001887646,-0.004048433205046997</t>
  </si>
  <si>
    <t>2003-08-04,0.3078579122896506,0.3224040496752511,0.3041092718537183,0.3180549740791321,230115200,2.3153499188161897,0.018294777821532826,0.010197061789481487</t>
  </si>
  <si>
    <t>2003-08-05,0.3201542709350118,0.320904164023765,0.3014102472099666,0.3056089878082275,249440800,-3.9131556759769537,0.019493916813798362,-0.014545283126784325</t>
  </si>
  <si>
    <t>2003-08-06,0.3008099329772478,0.3024600538109493,0.2924124484087553,0.294362336397171,245464800,-3.6800787475903207,0.010047605402194015,-0.006447596580076764</t>
  </si>
  <si>
    <t>2003-08-07,0.2958613041236771,0.3012600411309278,0.2912132863973796,0.2988608777523041,174378400,1.5282326571369964,0.010046754733548213,0.0029995736286269614</t>
  </si>
  <si>
    <t>2003-08-08,0.3015598012737048,0.3018595934299507,0.2939122107314534,0.2945117950439453,137659200,-1.455219813669717,0.007947382698497318,-0.007048006229759485</t>
  </si>
  <si>
    <t>2003-08-11,0.2972115604975105,0.2988608050412474,0.2925626930019797,0.2948115468025207,137228000,0.10177920328475754,0.0062981120392677226,-0.002400013694989822</t>
  </si>
  <si>
    <t>2003-08-12,0.2963114402689525,0.2969110247158323,0.2918129051695663,0.2954120635986328,164438400,0.20369514105713638,0.005098119546265989,-0.0008993766703196959</t>
  </si>
  <si>
    <t>2003-08-13,0.2978111181005006,0.3050086064465758,0.2936123767635589,0.3026094436645508,284099200,2.436386645230848,0.0113962296830169,0.004798325564050188</t>
  </si>
  <si>
    <t>2003-08-14,0.3030596236499577,0.3048592025246482,0.2990103396869926,0.2994604408740997,192780000,-1.0406161659455182,0.005848862837655622,-0.003599182775858023</t>
  </si>
  <si>
    <t>2003-08-15,0.3002102751944266,0.3009601934273715,0.294811539631967,0.2955614328384399,125865600,-1.3020110517031669,0.006148653795404524,-0.0046488423559867265</t>
  </si>
  <si>
    <t>2003-08-18,0.2978112768525503,0.3060584799556088,0.2957119050649829,0.3050087690353393,192774400,3.1964035720666972,0.010346574890625904,0.007197492182788978</t>
  </si>
  <si>
    <t>2003-08-19,0.3054588213083031,0.3066588159846796,0.2999106009119529,0.3047089278697967,133688800,-0.09830575248407358,0.006748215072726715,-0.0007498934385063993</t>
  </si>
  <si>
    <t>2003-08-20,0.3026094104426636,0.318954297915357,0.30200985130785,0.315056174993515,273212800,3.3957807524890526,0.01694444660750699,0.012446764550851419</t>
  </si>
  <si>
    <t>2003-08-21,0.3153559951825462,0.3255530812272237,0.3141560008795209,0.3251029551029205,255326400,3.188885318503054,0.011397080347702815,0.009746959920374276</t>
  </si>
  <si>
    <t>2003-08-22,0.3270521545032848,0.3299014195338018,0.309507288906675,0.3131064474582672,250264000,-3.690064164706053,0.020394130627126805,-0.013945707045017575</t>
  </si>
  <si>
    <t>2003-08-25,0.3116067007359158,0.3135565893177981,0.3072584739745391,0.3128066956996918,137782400,-0.09573477678558318,0.006298115343259025,0.0011999949637759855</t>
  </si>
  <si>
    <t>2003-08-26,0.3111573229689184,0.315955649498478,0.3051590018700903,0.3156558573246002,164959200,0.9108377998544359,0.010796647628387668,0.004498534355681816</t>
  </si>
  <si>
    <t>2003-08-27,0.313556444580952,0.3221034109592438,0.3098078040948117,0.3221034109592438,225702400,2.0425895750172396,0.012295606864432096,0.008546966378291776</t>
  </si>
  <si>
    <t>2003-08-28,0.3198545183783405,0.3332006599366808,0.3198545183783405,0.3327505588531494,319625600,3.305506098863642,0.013346141558340296,0.012896040474808912</t>
  </si>
  <si>
    <t>2003-08-29,0.3329009977637038,0.3426479611784692,0.3306513173415871,0.3390488028526306,263155200,1.892782395674586,0.011996643836882093,0.0061478050889268165</t>
  </si>
  <si>
    <t>2003-09-02,0.3397985865818855,0.343397743745304,0.3358996373004494,0.3426478505134582,242132800,1.0615131599187366,0.007498106444854602,0.0028492639315726986</t>
  </si>
  <si>
    <t>2003-09-03,0.341898052878829,0.3496959786485316,0.3412984684751455,0.3441469073295593,268828000,0.4374919655427023,0.00839751017338608,0.0022488544507303088</t>
  </si>
  <si>
    <t>2003-09-04,0.3472958778628341,0.348646206272432,0.3414478666971442,0.3423480689525604,199780000,-0.5226949127502434,0.00719833957528776,-0.004947808910273688</t>
  </si>
  <si>
    <t>2003-09-05,0.3408483917112839,0.3471465060237219,0.3360500643895864,0.3373995423316955,240133600,-1.4454664914586246,0.011096441634135479,-0.0034488493795883923</t>
  </si>
  <si>
    <t>2003-09-08,0.3370996910375232,0.3417477084961057,0.3369493820152308,0.3409978151321411,167244000,1.0664723418350563,0.004798326480874915,0.0038981240946179274</t>
  </si>
  <si>
    <t>2003-09-09,0.3378486494366511,0.3399480198283673,0.3317008472352603,0.3354494869709015,180370400,-1.6270861322350672,0.008247172593107033,-0.0023991624657496158</t>
  </si>
  <si>
    <t>2003-09-10,0.3336499810460164,0.3390487426018666,0.3315506100413249,0.3326002955436706,224890400,-0.8493652659775974,0.007498132560541715,-0.0010496855023457985</t>
  </si>
  <si>
    <t>2003-09-11,0.3336499301021698,0.3417476457494333,0.3314011013233989,0.3382987976074219,213684800,1.71331840052531,0.010346544426034388,0.004648867505252063</t>
  </si>
  <si>
    <t>2003-09-12,0.3375489505770697,0.3469961199486371,0.3345502031351463,0.3463965356349945,179989600,2.3936644424523257,0.012445916813490832,0.008847585057924823</t>
  </si>
  <si>
    <t>2003-09-15,0.3420474983809628,0.3433978019513241,0.3317009521243965,0.3330504298210144,226844800,-3.8528404418118,0.011696849826927591,-0.008997068559948418</t>
  </si>
  <si>
    <t>2003-09-16,0.3330504672040441,0.3402487835589677,0.3329009840397208,0.3353001475334167,269007200,0.6754886080199141,0.0073477995192469114,0.0022496803293726164</t>
  </si>
  <si>
    <t>2003-09-17,0.3354495616285938,0.3355998706358044,0.3276524883479605,0.3317009210586548,289396800,-1.0734342055137902,0.007947382287843863,-0.00374864056993901</t>
  </si>
  <si>
    <t>2003-09-18,0.3314011850901689,0.3447473057947626,0.3291514798162077,0.3430972099304199,252907200,3.4357121576246374,0.015595825978554911,0.011696024840251007</t>
  </si>
  <si>
    <t>2003-09-19,0.3430972031069795,0.3456466754953282,0.3363498142463353,0.3385986685752868,205956800,-1.3111564958646627,0.009296861248992871,-0.004498534531692688</t>
  </si>
  <si>
    <t>2003-09-22,0.3326003236471941,0.3373995012854237,0.3287022243702026,0.3311013877391815,179821600,-2.2142085991216143,0.008697276915221097,-0.0014989359080125886</t>
  </si>
  <si>
    <t>2003-09-23,0.3302010426942988,0.336798971104409,0.3281016722597996,0.3363496959209442,132451200,1.5851060660298177,0.008697298844609402,0.006148653226645429</t>
  </si>
  <si>
    <t>2003-09-24,0.3330505324428416,0.3345503196228722,0.3161060506032025,0.3197043836116791,301285600,-4.948811463524394,0.018444269019669668,-0.01334614883116253</t>
  </si>
  <si>
    <t>2003-09-25,0.3200040651572063,0.3204541663302881,0.3036591734950203,0.306358128786087,574380800,-4.174561097605345,0.016794992835267808,-0.013645936371119327</t>
  </si>
  <si>
    <t>2003-09-26,0.3044091244404748,0.3254028364489389,0.3021594191814604,0.3102571368217468,347250400,1.2726961256452674,0.023243417267478528,0.0058480123812720275</t>
  </si>
  <si>
    <t>2003-09-29,0.3222537170978152,0.3249526721539469,0.3096574923376798,0.3194044530391693,365702400,2.9483016284901575,0.015295179816267102,-0.002849264058645884</t>
  </si>
  <si>
    <t>2003-09-30,0.3162554008775738,0.3182052885668934,0.3065084400519283,0.3107071816921234,285426400,-2.7229649631651642,0.011696848514965108,-0.005548219185450398</t>
  </si>
  <si>
    <t>2003-10-01,0.3105570033810745,0.3164058430367812,0.3027599269634628,0.3117569983005523,236112800,0.3378797370281461,0.013645916073318387,0.0011999949194778092</t>
  </si>
  <si>
    <t>2003-10-02,0.3119072583374828,0.3119072583374828,0.3041093572716761,0.3084575831890106,204058400,-1.0583291247758475,0.007797901065806689,-0.0034496751484721644</t>
  </si>
  <si>
    <t>2003-10-03,0.3147556190948767,0.3278019453526843,0.3131063493894363,0.3252524733543396,299600000,5.444797301364357,0.014695595963247987,0.010496854259462896</t>
  </si>
  <si>
    <t>2003-10-06,0.3249526508686348,0.3348499449508116,0.3236031734289634,0.3342503607273102,268329600,2.7664316523637877,0.01124677152184822,0.009297709858675396</t>
  </si>
  <si>
    <t>2003-10-07,0.3306512860373028,0.3510454384809007,0.3285519148582992,0.3481961488723755,418174400,4.17225821827687,0.022493523622601486,0.017544862835072672</t>
  </si>
  <si>
    <t>2003-10-08,0.3486461418231115,0.3529943406485962,0.3408482194347912,0.3457968533039093,428668800,-0.6890643610609315,0.012146121213804983,-0.0028492885192021866</t>
  </si>
  <si>
    <t>2003-10-09,0.3493952830395621,0.354944353524625,0.3417476924834504,0.3516449630260467,347748800,1.6911980737423615,0.013196661041174618,0.0022496799864846206</t>
  </si>
  <si>
    <t>2003-10-10,0.3523948471832974,0.3570436898466608,0.3504449345163546,0.355093777179718,174837600,0.9807659759983212,0.006598755330306183,0.0026989299964206293</t>
  </si>
  <si>
    <t>2003-10-13,0.3558438720367329,0.3660409388064685,0.3556935379349984,0.3651407361030578,279865600,2.829381861641256,0.01034740087147007,0.009296864066324906</t>
  </si>
  <si>
    <t>2003-10-14,0.36469134197155,0.3709894553501482,0.3627414539979242,0.3681401908397674,275419200,0.8214516870183042,0.008248001352224033,0.0034488488682173912</t>
  </si>
  <si>
    <t>2003-10-15,0.3726386990911977,0.3750378622277612,0.368590266149568,0.3721885979175567,610103200,1.0996916877112684,0.006447596078193174,-0.000450101173640971</t>
  </si>
  <si>
    <t>2003-10-16,0.3568934895329502,0.3574930489444561,0.3360500594845411,0.3486463129520416,975682400,-6.325364370976761,0.02144298945991502,-0.008247176580908566</t>
  </si>
  <si>
    <t>2003-10-17,0.3505953388717842,0.352244608959495,0.3363498407531438,0.341148167848587,359811200,-2.150645173891763,0.015894768206351217,-0.009447171023197198</t>
  </si>
  <si>
    <t>2003-10-20,0.3388984617231923,0.3499957278649203,0.3355999217983533,0.3481961488723755,279132000,2.0659589257758126,0.014395806066566985,0.009297687149183165</t>
  </si>
  <si>
    <t>2003-10-21,0.3495455281408923,0.350895005536549,0.3411480457914205,0.3475964665412903,176461600,-0.17222543472329432,0.009746959745128514,-0.0019490615996020089</t>
  </si>
  <si>
    <t>2003-10-22,0.343997386553376,0.3478963364986818,0.3400984366080701,0.3412984311580658,161599200,-1.8118813018705882,0.0077978998906116925,-0.0026989553953101764</t>
  </si>
  <si>
    <t>2003-10-23,0.3408482662924858,0.3471463782874656,0.3387488956274926,0.3447472155094147,165211200,1.0104893654643288,0.008397482659972977,0.0038989492169288487</t>
  </si>
  <si>
    <t>2003-10-24,0.3382989252829583,0.3426479772872967,0.3333502888207486,0.3388985097408294,219856000,-1.6965200893480525,0.009297688466548104,0.0005995844578711162</t>
  </si>
  <si>
    <t>2003-10-27,0.3411481902687098,0.3432475617451679,0.3372492395447292,0.3388985097408294,162013600,0.0,0.0059983222004387216,-0.002249680527880382</t>
  </si>
  <si>
    <t>2003-10-28,0.338298847629391,0.3564432932433204,0.3358996844747044,0.3556933999061584,251714400,4.955728538957804,0.020543608768615995,0.017394552276767394</t>
  </si>
  <si>
    <t>2003-10-29,0.352544294255301,0.3583931561465836,0.3499956483127985,0.3552441000938415,267080800,-0.12631660088026075,0.008397507833785123,0.0026998058385405144</t>
  </si>
  <si>
    <t>2003-10-30,0.3597426653785093,0.3598921234875893,0.3429476732545347,0.3462462127208709,260556800,-2.532874541925878,0.01694445023305463,-0.01349645265763838</t>
  </si>
  <si>
    <t>2003-10-31,0.3493952466965561,0.3501451399473828,0.3415981738099322,0.3432474434375763,218153600,-0.8660800243068922,0.008546966137450596,-0.006147803258979789</t>
  </si>
  <si>
    <t>2003-11-03,0.3423480661247685,0.3493952457412986,0.3415981728759921,0.3471463918685913,302842400,1.1359002100547633,0.007797072865306509,0.004798325743822829</t>
  </si>
  <si>
    <t>2003-11-04,0.3459465078449541,0.3463966091125165,0.3387490169333828,0.3435473442077636,249233600,-1.0367521440897143,0.007647592179133744,-0.0023991636371905045</t>
  </si>
  <si>
    <t>2003-11-05,0.3421977818872987,0.3468466248419338,0.3369493546397049,0.3453468382358551,322470400,0.5237979738254683,0.009897270202228914,0.0031490563485563894</t>
  </si>
  <si>
    <t>2003-11-06,0.3435472608349464,0.3471464183542232,0.3396483111680107,0.3466963171958923,397073600,0.3907604792129371,0.0074981071862125215,0.0031490563609458677</t>
  </si>
  <si>
    <t>2003-11-07,0.3477460904704607,0.348495983965831,0.3366496488363252,0.3373995423316955,210145600,-2.6815326275715368,0.01184633512950578,-0.010346548138765177</t>
  </si>
  <si>
    <t>2003-11-10,0.3366495917549052,0.339648339354033,0.3275021890341455,0.3284015655517578,234276000,-2.6668609914982766,0.012146150319887472,-0.008248026203147407</t>
  </si>
  <si>
    <t>2003-11-11,0.3284015907818164,0.3302011698290505,0.3221034770534057,0.3230036795139313,215073600,-1.643684623962549,0.008097692775644816,-0.005397911267885136</t>
  </si>
  <si>
    <t>2003-11-12,0.3221035673731561,0.3406981466033283,0.3221035673731561,0.3348501324653625,300003200,3.6675907126687335,0.018594579230172215,0.012746565092206397</t>
  </si>
  <si>
    <t>2003-11-13,0.3309510644864557,0.338298863307972,0.3287022102444653,0.3361994922161102,212772000,0.40297423232682483,0.00959665306350671,0.005248427729654448</t>
  </si>
  <si>
    <t>2003-11-14,0.3370996919721872,0.3390487540249002,0.3191047037819114,0.3218036592006683,237048000,-4.281931813920825,0.019944050242988787,-0.01529603277151892</t>
  </si>
  <si>
    <t>2003-11-17,0.3201544090116156,0.3204542012017225,0.3141560875880726,0.3168550431728363,228256000,-1.5377749401992213,0.006298113613649903,-0.0032993658387793223</t>
  </si>
  <si>
    <t>2003-11-18,0.3180550191716945,0.3200040812300913,0.305159000509887,0.3060583770275116,267192800,-3.407446521037505,0.014845080720204296,-0.01199664214418289</t>
  </si>
  <si>
    <t>2003-11-19,0.3083081311317112,0.309657609168924,0.3038095957163514,0.3062087595462799,344584800,0.04913524022078786,0.005848013452572576,-0.0020993715854312756</t>
  </si>
  <si>
    <t>2003-11-20,0.3014102472099666,0.3161058393038798,0.3014102472099666,0.3056089878082275,239590400,-0.19587020924585197,0.01469559209391319,0.004198740598260864</t>
  </si>
  <si>
    <t>2003-11-21,0.3050085669340725,0.3086077486041201,0.2976607705462989,0.3041092157363891,241836000,-0.4907486794136773,0.010946978057821188,-0.0008993511976834179</t>
  </si>
  <si>
    <t>2003-11-24,0.3074076724324674,0.3189542324997634,0.3066586303477072,0.3171554803848266,381824800,4.289993191046992,0.012295602152056218,0.009747807952359189</t>
  </si>
  <si>
    <t>2003-11-25,0.3183548851934331,0.3186546774355178,0.3090580221930257,0.3101077079772949,268654400,-2.222182129402317,0.009596655242492091,-0.008247177216138157</t>
  </si>
  <si>
    <t>2003-11-26,0.3132566536518563,0.3171556031568446,0.3036591509305145,0.3107071816921234,245128800,0.1933114525719537,0.013496452226330113,-0.002549471959732874</t>
  </si>
  <si>
    <t>2003-11-28,0.3116066043499,0.3159556556400588,0.3077084801399589,0.3135564923286438,76098400,0.9170404819750066,0.008247175500099901,0.0019498879787437917</t>
  </si>
  <si>
    <t>2003-12-01,0.3155055439659084,0.3276525200469668,0.3149059596263907,0.325553148984909,361536000,3.8259952990197688,0.012746560420576147,0.010047605019000594</t>
  </si>
  <si>
    <t>2003-12-02,0.3239030561006398,0.3284015907818164,0.3210537914320039,0.3230036795139313,205296000,-0.7831192783504304,0.0073477993498125005,-0.0008993765867085224</t>
  </si>
  <si>
    <t>2003-12-03,0.323003697538157,0.3275022324703606,0.3143064198860485,0.3153561055660248,191296000,-2.3676429814715627,0.013195812584312072,-0.007647591972132217</t>
  </si>
  <si>
    <t>2003-12-04,0.3140064253736908,0.3174552724039827,0.3114569544008672,0.3171554803848266,177940000,0.5705850583016758,0.00599831800311551,0.003149055011135826</t>
  </si>
  <si>
    <t>2003-12-05,0.3134061170014676,0.3171555831390239,0.3108574710762475,0.3126562237739563,186177600,-1.4186280512671678,0.0062981120627764176,-0.0007498932275112891</t>
  </si>
  <si>
    <t>2003-12-08,0.3116065982928565,0.3161059585222955,0.3060583783917238,0.3156558573246002,148237600,0.9594031151647808,0.01004758013057172,0.004049259031743746</t>
  </si>
  <si>
    <t>2003-12-09,0.3174554834530246,0.318654652326874,0.3059089407358829,0.3066588342189789,135144800,-2.850263315839374,0.012745711590991138,-0.010796649234045719</t>
  </si>
  <si>
    <t>2003-12-10,0.3066586729577927,0.3090578353177353,0.2993108769108362,0.3056089878082275,271336800,-0.3423499647173811,0.009746958406899098,-0.001049685149565216</t>
  </si>
  <si>
    <t>2003-12-11,0.3036591456953689,0.3200040358611987,0.3030595864617663,0.3180549740791321,183136800,4.072519712252243,0.016944449399432404,0.014395828383763187</t>
  </si>
  <si>
    <t>2003-12-12,0.3197043987815859,0.3197043987815859,0.310407534747057,0.3132568001747131,192673600,-1.5085989201430339,0.009296864034528896,-0.006447598606872829</t>
  </si>
  <si>
    <t>2003-12-15,0.3222538243491032,0.3222538243491032,0.3009603171973327,0.302460104227066,388908800,-3.4465958732980195,0.02129350715177053,-0.01979372012203723</t>
  </si>
  <si>
    <t>2003-12-16,0.3027599039631973,0.3072584392899944,0.3000600970414878,0.3017102181911468,373956800,-0.2479289087846892,0.007198342248506628,-0.0010496857720505015</t>
  </si>
  <si>
    <t>2003-12-17,0.301109709443255,0.3018596027939867,0.2967614842322391,0.2981109619140625,274260000,-1.192951401733433,0.005098118561747633,-0.0029987475291924914</t>
  </si>
  <si>
    <t>2003-12-18,0.2984106487722499,0.3026093893556492,0.2984106487722499,0.3005100190639496,330915200,0.8047530806930547,0.0041987405833993074,0.0020993702916997092</t>
  </si>
  <si>
    <t>2003-12-19,0.3027598886580205,0.3062087380384201,0.2942120688309794,0.2954120635986328,453560800,-1.6964344420849153,0.011996669207440691,-0.0073478250593876915</t>
  </si>
  <si>
    <t>2003-12-22,0.2946620804409091,0.2982612628012687,0.2886637601756472,0.2976608276367187,377064800,0.761229589168444,0.009597502625621479,0.0029987471958096146</t>
  </si>
  <si>
    <t>2003-12-23,0.2987106541674529,0.2991607555152576,0.2939123260376451,0.2970613837242126,308498400,-0.20138488401896248,0.005248429477612504,-0.0016492704432403138</t>
  </si>
  <si>
    <t>2003-12-24,0.2957118056164601,0.3087581583278925,0.2946621200756879,0.3060583770275116,177475200,3.028664712493123,0.014096038252204568,0.010346571411051497</t>
  </si>
  <si>
    <t>2003-12-26,0.3051589314401401,0.3135564138656292,0.3050085974245418,0.3116065263748169,103695200,1.8127748703335111,0.00854781644108743,0.006447594934676781</t>
  </si>
  <si>
    <t>2003-12-29,0.3135563244082911,0.3173049634577392,0.3128064314237352,0.3171554803848266,233458400,1.7807566723859747,0.004498532034003966,0.003599155976535484</t>
  </si>
  <si>
    <t>2003-12-30,0.3176048848980104,0.3224040618065871,0.3171556096228661,0.3191046714782715,204853600,0.6145853418896507,0.005248452183720997,0.0014997865802610644</t>
  </si>
  <si>
    <t>2003-12-31,0.3201543880701338,0.3228533434783573,0.317604915810285,0.3204541802406311,174451200,0.4229047340823744,0.00524842766807232,0.0002997921704973039</t>
  </si>
  <si>
    <t>2004-01-02,0.3231531041965754,0.3261527023835723,0.3176048848980104,0.3191046714782715,144642400,-0.4211237816733271,0.008547817485561882,-0.004048432718303907</t>
  </si>
  <si>
    <t>2004-01-05,0.3212040923182041,0.3357494066406211,0.3212040923182041,0.3324508666992187,395018400,4.1823879165165945,0.014545314322416958,0.011246774381014568</t>
  </si>
  <si>
    <t>2004-01-06,0.3336499797405042,0.3361994769409084,0.3255531388151865,0.3312508165836334,509348000,-0.36097066838781666,0.01064633812572191,-0.002399163156870776</t>
  </si>
  <si>
    <t>2004-01-07,0.3314011046149526,0.3423480592548973,0.3288516077685243,0.3387489020824432,586874400,2.263567400721156,0.013496451486373018,0.007347797467490591</t>
  </si>
  <si>
    <t>2004-01-08,0.3424976719406657,0.3558438194795549,0.3396484069240937,0.3502955734729767,460303200,3.408622528235772,0.016195412555461197,0.007797901532310969</t>
  </si>
  <si>
    <t>2004-01-09,0.3483455521223506,0.3618420035600931,0.3417476479123621,0.3448967039585113,427459200,-1.5412325827982132,0.020094355647730988,-0.00344884816383928</t>
  </si>
  <si>
    <t>2004-01-12,0.3486462919803776,0.3598921909221624,0.3463965866359458,0.3558437824249267,487547200,3.1740165506865203,0.0134956042862166,0.007197490444549093</t>
  </si>
  <si>
    <t>2004-01-13,0.370389049729769,0.3724884208821049,0.3577927977892752,0.3616917729377746,679016800,1.6434151168797317,0.01469562309282968,-0.00869727679199439</t>
  </si>
  <si>
    <t>2004-01-14,0.3658904510179906,0.3679898218018257,0.3565935914925652,0.3628917038440704,620043200,0.3317551009107911,0.011396230309260513,-0.0029987471739202354</t>
  </si>
  <si>
    <t>2004-01-15,0.3435472268675111,0.3508950243165553,0.337399423764141,0.3426478505134582,1018208800,-5.578483364643327,0.013495600552414277,-0.0008993763540529054</t>
  </si>
  <si>
    <t>2004-01-16,0.3432474158373612,0.3454970954089465,0.3390486746692482,0.3406979441642761,372820000,-0.5690700660343051,0.006448420739698313,-0.0025494716730850575</t>
  </si>
  <si>
    <t>2004-01-20,0.3399480945871739,0.341897982307419,0.3336499570005174,0.340848296880722,315946400,0.044130796507935166,0.008248025306901607,0.0009002022935480913</t>
  </si>
  <si>
    <t>2004-01-21,0.3403982807563526,0.3444475403413886,0.3363498470451866,0.3390488028526306,226660000,-0.5279457296866297,0.008097693296201969,-0.001349477903721974</t>
  </si>
  <si>
    <t>2004-01-22,0.3382988492610878,0.3423481081265489,0.3326002955436706,0.3326002955436706,205004800,-1.9019407397120047,0.009747812582878324,-0.005698553717417176</t>
  </si>
  <si>
    <t>2004-01-23,0.336199426923276,0.340997752523153,0.3336499301021698,0.3382987976074219,227169600,1.71331840052531,0.007347822420983197,0.002099370684145896</t>
  </si>
  <si>
    <t>2004-01-26,0.3367991432319523,0.3457970396022783,0.3363498678188769,0.3450471460819244,271269600,1.9947893762051194,0.009447171783401431,0.00824800284997207</t>
  </si>
  <si>
    <t>2004-01-27,0.3454971856295044,0.3486462673543882,0.3418980277245338,0.3459464609622955,307070400,0.26063536261144993,0.00674823962985438,0.0004492753327910992</t>
  </si>
  <si>
    <t>2004-01-28,0.3424975603854496,0.3505952515124322,0.3360499648088711,0.3376992344856262,275402400,-2.3839603543648114,0.014545286703561089,-0.004798325899823375</t>
  </si>
  <si>
    <t>2004-01-29,0.3393485175420798,0.3418979895966019,0.3327506127012708,0.3400984108448028,212699200,0.7104476747869848,0.009147376895331072,0.0007498933027230148</t>
  </si>
  <si>
    <t>2004-01-30,0.3396482750652874,0.3429476400862012,0.336199426923276,0.3382987976074219,185298400,-0.5291448533707332,0.006748213162925232,-0.001349477457865511</t>
  </si>
  <si>
    <t>2004-02-02,0.3367990013603987,0.3420474279181337,0.3311012995788387,0.3346996307373047,287431200,-1.0639017624572866,0.01094612833929498,-0.00209937062309401</t>
  </si>
  <si>
    <t>2004-02-03,0.3343998703255903,0.3358996568766895,0.3299013115194699,0.3338002860546112,180812800,-0.26870202417382805,0.005998345357219603,-0.0005995842709791144</t>
  </si>
  <si>
    <t>2004-02-04,0.3299013617433496,0.3312508394953216,0.3254028272788508,0.3267523050308227,305552800,-2.111436484100382,0.005848012216470799,-0.0031490567125269098</t>
  </si>
  <si>
    <t>2004-02-05,0.3272024235006333,0.3435472910376265,0.3270520894502695,0.3361994922161102,352844800,2.891238115182171,0.01649520158735701,0.008997068715476897</t>
  </si>
  <si>
    <t>2004-02-06,0.3366494772485335,0.3432473804214377,0.3358995841353783,0.340548425912857,193340000,1.29355748519433,0.007347796286059416,0.0038989486643234983</t>
  </si>
  <si>
    <t>2004-02-09,0.3391990800055824,0.3427974121192368,0.337399501011859,0.3399481475353241,188260800,-0.17626814040435645,0.005397911107377806,0.0007490675297416871</t>
  </si>
  <si>
    <t>2004-02-10,0.3391991003730807,0.3466963831110178,0.3364993187834887,0.3445970118045807,255343200,1.3675215773233607,0.010197064327529093,0.00539791143149998</t>
  </si>
  <si>
    <t>2004-02-11,0.3462462022669172,0.3579430758290003,0.3456466179954456,0.356893390417099,348544000,3.56833582163838,0.012296457833554708,0.010647188150181786</t>
  </si>
  <si>
    <t>2004-02-12,0.3540441783188517,0.3597427327850778,0.3538947201817671,0.3558437824249267,183988000,-0.2940956656399929,0.005848012603310693,0.0017996041060749923</t>
  </si>
  <si>
    <t>2004-02-13,0.3576432621652274,0.3613919024467568,0.3423480580213446,0.3448967039585113,315980000,-3.076371994422844,0.019043844425412182,-0.012746558206716108</t>
  </si>
  <si>
    <t>2004-02-17,0.3463965633798327,0.3522445755905239,0.3463965633798327,0.3472959399223327,170956800,0.6956389945988128,0.0058480122106912,0.0008993765424999967</t>
  </si>
  <si>
    <t>2004-02-18,0.3475966027211202,0.351494727447514,0.3456467144840406,0.3487957715988159,141635200,0.4318598359712045,0.00584801296347337,0.0011991688776957221</t>
  </si>
  <si>
    <t>2004-02-19,0.34984533481056,0.3544942022950867,0.3360499423040162,0.3369493186473846,323080800,-3.396386629668524,0.018444259991070522,-0.012896016163175428</t>
  </si>
  <si>
    <t>2004-02-20,0.3373993777048747,0.3375488608066755,0.3330503279033106,0.3358995914459228,277603200,-0.31153860339463435,0.004498532903364938,-0.0014997862589519184</t>
  </si>
  <si>
    <t>2004-02-23,0.335000238397259,0.3367989909842894,0.3282520256384779,0.3327505588531494,194079200,-0.9374922366585658,0.008546965345811508,-0.002249679544109595</t>
  </si>
  <si>
    <t>2004-02-24,0.3320007815584374,0.3409978511282559,0.3299013852407441,0.3353001475334167,259056000,0.7662161978193582,0.011096465887511842,0.003299365974979318</t>
  </si>
  <si>
    <t>2004-02-25,0.3341001291703386,0.3433978161575031,0.3330504435991283,0.3420475125312805,276276000,2.012335827317635,0.010347372558374812,0.007947383360941918</t>
  </si>
  <si>
    <t>2004-02-26,0.3430971721341957,0.3475965321335024,0.3418980035000193,0.3454971611499786,198408000,1.0085290763173216,0.00569852863348308,0.0023999890157828663</t>
  </si>
  <si>
    <t>2004-02-27,0.3442971450042838,0.360192760424337,0.3441468359976006,0.3586929738521576,468837600,3.819369356974467,0.016045924426736413,0.01439582884787377</t>
  </si>
  <si>
    <t>2004-03-01,0.3613918546314509,0.3643914271586867,0.3579430069239244,0.3601926863193512,321680800,0.4181047794406201,0.006448420234762331,-0.0011991683120997076</t>
  </si>
  <si>
    <t>2004-03-02,0.3598921566821091,0.3613919684445318,0.3564433078884375,0.3570437431335449,256687200,-0.8742385132757491,0.004948660556094331,-0.002848413548564188</t>
  </si>
  <si>
    <t>2004-03-03,0.3538946478695789,0.3627414065486465,0.3538946478695789,0.3586929738521576,225131200,0.46191279089178305,0.00884675867906759,0.004798325982578677</t>
  </si>
  <si>
    <t>2004-03-04,0.3588424247838134,0.3781868882341654,0.3585426576765785,0.3772875368595123,660223200,5.183977485719815,0.019644230557586906,0.018445112075698877</t>
  </si>
  <si>
    <t>2004-03-05,0.3741384874485324,0.4122270074485604,0.3733885941136391,0.4009802341461181,1540599200,6.279745544689996,0.03883841333492127,0.02684174669758571</t>
  </si>
  <si>
    <t>2004-03-08,0.3991806466689818,0.401730118777642,0.3868842131653073,0.3898837864398956,522872000,-2.7673303473055855,0.014845905612334676,-0.009296860229086212</t>
  </si>
  <si>
    <t>2004-03-09,0.3883840544701209,0.4083281062598048,0.3861343491710436,0.4063790440559387,618363200,4.230813947577694,0.0221937570887612,0.0179949895858178</t>
  </si>
  <si>
    <t>2004-03-10,0.4054786944513219,0.4219738922208191,0.4039789080546197,0.415076196193695,1006964000,2.1401576348408113,0.01799498416619938,0.009597501742373116</t>
  </si>
  <si>
    <t>2004-03-11,0.4089275849079737,0.4204741494656385,0.406228629812635,0.4071280062198639,595851200,-1.914874918561238,0.014245519653003469,-0.0017995786881098152</t>
  </si>
  <si>
    <t>2004-03-12,0.4096775739700604,0.4165752719044737,0.4074287196267405,0.413276731967926,329224000,1.5102684301068647,0.0091465522777332,0.003599157997865643</t>
  </si>
  <si>
    <t>2004-03-15,0.4053293082103917,0.410127634482104,0.3937827428044301,0.3966311812400818,481717600,-4.0277009181189705,0.01634489167767389,-0.008698126970309916</t>
  </si>
  <si>
    <t>2004-03-16,0.3981309802608666,0.399031182635826,0.380736427580687,0.3871840238571167,605432800,-2.3818493930376827,0.018294755055139,-0.010946956403749875</t>
  </si>
  <si>
    <t>2004-03-17,0.3892833926880055,0.3955815057819744,0.3865844373259428,0.3927330672740936,411432000,1.4331798511977523,0.008997068456031598,0.0034496745860880806</t>
  </si>
  <si>
    <t>2004-03-18,0.3889835733702407,0.3907831521105769,0.3837351211318166,0.3849351406097412,321081600,-1.985553882304003,0.007048030978760278,-0.004048432760499487</t>
  </si>
  <si>
    <t>2004-03-19,0.3832858873367695,0.4039789790550079,0.3829852442792653,0.3877844214439392,408576000,0.740197642045537,0.020993734775742623,0.004498534107169716</t>
  </si>
  <si>
    <t>2004-03-22,0.3804366230316959,0.3924324386929113,0.3786370442140857,0.3877844214439392,419031200,0.0,0.013795394478825551,0.0073477984122433115</t>
  </si>
  <si>
    <t>2004-03-23,0.3880842494625757,0.3898838284464778,0.3781869529615294,0.37923663854599,385515200,-2.2042615497860907,0.01169687548494841,-0.008847610916585702</t>
  </si>
  <si>
    <t>2004-03-24,0.3789367928847477,0.3861342819308461,0.3789367928847477,0.382385641336441,428215200,0.8303529960935307,0.007197489046098404,0.0034488484516932982</t>
  </si>
  <si>
    <t>2004-03-25,0.3919831755179541,0.4035297412636657,0.3882337087512474,0.4029293060302734,566445600,5.372498983495322,0.01529603251241829,0.010946130512319296</t>
  </si>
  <si>
    <t>2004-03-26,0.4048791864403692,0.4102770717265466,0.4035297088622061,0.4054787456989288,419893600,0.6327262947867673,0.006747362864340467,0.0005995592585595899</t>
  </si>
  <si>
    <t>2004-03-29,0.4104273791346983,0.4197242384442842,0.4078778822517187,0.4185250699520111,350728000,3.217511248485838,0.011846356192565466,0.00809769081731282</t>
  </si>
  <si>
    <t>2004-03-30,0.4159756922161644,0.419124749031328,0.4099773457502589,0.4186746478080749,359676800,0.03573928225635292,0.00914740328106911,0.002698955591910468</t>
  </si>
  <si>
    <t>2004-03-31,0.4186745802381881,0.4195747825394108,0.4041292681207657,0.4054787456989288,390773600,-3.1518273624237425,0.015445514418645057,-0.013195834539259321</t>
  </si>
  <si>
    <t>2004-04-01,0.4032299877071334,0.4089276661388875,0.3991807033596339,0.406528502702713,318332000,0.25889322558072525,0.009746962779253576,0.0032985149955795934</t>
  </si>
  <si>
    <t>2004-04-02,0.4161260453145092,0.4188250011922277,0.4083281440301094,0.4123765528202057,274478400,1.438533849069179,0.01049685716211829,-0.003749492494303508</t>
  </si>
  <si>
    <t>2004-04-05,0.4120767631304048,0.4254228844899995,0.4114771787178389,0.4246729910373688,385672000,2.981847084435052,0.013945705772160588,0.012596227906963964</t>
  </si>
  <si>
    <t>2004-04-06,0.4155255898338491,0.4221243215104747,0.4113268223988639,0.4173251688480377,257992000,-1.7302306349603724,0.010797499111610764,0.0017995790141886459</t>
  </si>
  <si>
    <t>2004-04-07,0.4140265809238631,0.4153760585597345,0.403679184232863,0.4095280468463897,255119200,-1.8683565199699714,0.011696874326871498,-0.0044985340774733595</t>
  </si>
  <si>
    <t>2004-04-08,0.4180749950552165,0.4198745737801257,0.4078779078367018,0.4128265678882599,240917600,0.8054444786555592,0.011996665943423912,-0.005248427166956615</t>
  </si>
  <si>
    <t>2004-04-12,0.4123765719388227,0.4213744934313475,0.4122271137839972,0.4204742908477783,230540800,1.8525268367874048,0.009147379647350296,0.008097718908955609</t>
  </si>
  <si>
    <t>2004-04-13,0.4195748849907977,0.4203248034935156,0.4024800966772837,0.4038295745849609,436396800,-3.9585574255343037,0.017844706816231903,-0.01574531040583682</t>
  </si>
  <si>
    <t>2004-04-14,0.4009802487988721,0.4059289093175063,0.3945318265821227,0.3994804620742798,639732800,-1.0769673110620825,0.01139708273538359,-0.0014997867245923335</t>
  </si>
  <si>
    <t>2004-04-15,0.43217108118814,0.443567288221822,0.4222738100084201,0.4393685460090637,1761446400,9.984989936095335,0.021293478213401884,0.007197464820923705</t>
  </si>
  <si>
    <t>2004-04-16,0.4371197468205216,0.4395188852413999,0.4273727839958347,0.4375690221786499,402931200,-0.40957047261565016,0.0121461012455652,0.000449275358128276</t>
  </si>
  <si>
    <t>2004-04-19,0.4216741578245576,0.4311213012570922,0.4173250822600005,0.425123006105423,712353600,-2.8443549342817676,0.013796218997091714,0.003448848280865391</t>
  </si>
  <si>
    <t>2004-04-20,0.4230235346275243,0.4260222560394012,0.4132765513346446,0.4158260226249695,354519200,-2.1868925809552686,0.01274570470475661,-0.007197512002554807</t>
  </si>
  <si>
    <t>2004-04-21,0.4138761354476267,0.4216740574365976,0.4104272879878287,0.4158260226249695,325875200,0.0,0.0112467694487689,0.0019498871773427906</t>
  </si>
  <si>
    <t>2004-04-22,0.4132766245238388,0.4225734834152239,0.4065283864742249,0.416575163602829,344584800,0.1801573102929943,0.016045096940998982,0.0032985390789901925</t>
  </si>
  <si>
    <t>2004-04-23,0.41537606716156,0.4198746013321914,0.4056291054795716,0.41537606716156,315828800,-0.2878463590816005,0.014245495852619805,0.0</t>
  </si>
  <si>
    <t>2004-04-26,0.4135764937695156,0.4144758702660063,0.4048792174751682,0.4068282544612884,231128800,-2.057849109767551,0.0095966527908381,-0.006748239308227211</t>
  </si>
  <si>
    <t>2004-04-27,0.4084784489767461,0.411477197047001,0.4002304214777683,0.4039790630340576,283864000,-0.7003425637198246,0.011246775569232703,-0.004499385942688505</t>
  </si>
  <si>
    <t>2004-04-28,0.4021802517432593,0.4050286651524348,0.3949819114355018,0.3966311812400818,231168000,-1.818876884061782,0.010046753716932977,-0.005549070503177489</t>
  </si>
  <si>
    <t>2004-04-29,0.3966311569670899,0.4048791822591298,0.3895839770065344,0.4014303088188171,460790400,1.2099723384658478,0.015295205252595367,0.00479915185172719</t>
  </si>
  <si>
    <t>2004-04-30,0.4005301654487633,0.4042796574537462,0.382236235263553,0.386584460735321,466502400,-3.698237964935691,0.02204342219019323,-0.013945704713442308</t>
  </si>
  <si>
    <t>2004-05-03,0.389883768613341,0.3948324035911874,0.3859848190588662,0.3909334540367126,297634400,1.1249788191484367,0.008847584532321151,0.0010496854233715824</t>
  </si>
  <si>
    <t>2004-05-04,0.3894336497573827,0.398130924887834,0.3823856192268479,0.3919831216335296,279983200,0.2685028835415215,0.015745305660986142,0.0025494718761469026</t>
  </si>
  <si>
    <t>2004-05-05,0.3928825703669,0.40113059679161,0.3892834124522615,0.3996307849884033,238106400,1.9510185344213893,0.011847184339348504,0.006748214621503323</t>
  </si>
  <si>
    <t>2004-05-06,0.3958821025697612,0.4011305548928036,0.3883839953430844,0.3985810577869415,263558400,-0.2626742585640218,0.012746559549719205,0.0026989552171802766</t>
  </si>
  <si>
    <t>2004-05-07,0.3981309579715475,0.4134261637786496,0.3981309579715475,0.3999305367469787,419036800,0.33857077090666543,0.015295205807102086,0.0017995787754311876</t>
  </si>
  <si>
    <t>2004-05-10,0.3939322670050465,0.3988809028082833,0.3889836312018097,0.3940825760364532,249978400,-1.4622441082125515,0.009897271606473634,0.00015030903140667018</t>
  </si>
  <si>
    <t>2004-05-11,0.3958821421501445,0.4077285005627455,0.3958821421501445,0.4069786071777344,305172000,3.2724185045136966,0.01184635841260101,0.011096465027589875</t>
  </si>
  <si>
    <t>2004-05-12,0.4017300501552084,0.4099772235041687,0.3934820509326903,0.4093776643276214,245420000,0.5894799155473418,0.016495172571478423,0.007647614172412998</t>
  </si>
  <si>
    <t>2004-05-13,0.4063789560870974,0.4156758156122848,0.4033793580131437,0.4077284336090088,229852000,-0.4028628971053827,0.012296457599141108,0.0013494775219113908</t>
  </si>
  <si>
    <t>2004-05-14,0.4086278213615317,0.4096775318733745,0.3966311798505658,0.405778557062149,257801600,-0.47822922958805636,0.013046352022808738,-0.0028492642993827033</t>
  </si>
  <si>
    <t>2004-05-17,0.400380664458534,0.4057785752690711,0.3952817199444189,0.3994804620742798,300445600,-1.5521014795527033,0.010496855324652166,-0.0009002023842542006</t>
  </si>
  <si>
    <t>2004-05-18,0.4044290794200646,0.409227405674967,0.4018796072773996,0.405778557062149,206063200,1.5765714686437171,0.00734779839756744,0.0013494776420843735</t>
  </si>
  <si>
    <t>2004-05-19,0.4108775257373613,0.4123764614921512,0.3961819039385192,0.3969317972660064,375592000,-2.1801940102979867,0.016194557553631972,-0.01394572847135489</t>
  </si>
  <si>
    <t>2004-05-20,0.3993310204703103,0.4048792659064921,0.3969318569856148,0.4005301892757416,196296800,0.906551713548831,0.007947408920877308,0.00119916880543125</t>
  </si>
  <si>
    <t>2004-05-21,0.4033794458413934,0.4078779805184477,0.4008299733706634,0.406528502702713,179894400,1.4975933369262062,0.007048007147784308,0.00314905686131961</t>
  </si>
  <si>
    <t>2004-05-24,0.4092274532428911,0.4183748565442295,0.4065284976450002,0.4099773466587066,235603200,0.8483646123370825,0.011846358899229303,0.0007498934158154946</t>
  </si>
  <si>
    <t>2004-05-25,0.4123763582836395,0.4275220774630834,0.4092273026205559,0.4260222911834717,319978400,3.9136173389896944,0.018294774842527506,0.01364593289983218</t>
  </si>
  <si>
    <t>2004-05-26,0.4248231975830437,0.431571436181249,0.419874562688684,0.4275221526622772,322168000,0.35206173710746747,0.011696873492564985,0.0026989550792335115</t>
  </si>
  <si>
    <t>2004-05-27,0.4267722477935214,0.4288716185477988,0.4171755962731813,0.4224240481853485,235972800,-1.1924772658402971,0.011696022274617524,-0.004348199608172898</t>
  </si>
  <si>
    <t>2004-05-28,0.4210746212879007,0.4239230347357385,0.4168758542482569,0.4207739531993866,145717600,-0.3906252480298855,0.007047180487481597,-0.0003006680885140889</t>
  </si>
  <si>
    <t>2004-06-01,0.4167255452304764,0.4228733242059702,0.4140265899002185,0.4207739531993866,182134400,0.0,0.008846734305751669,0.004048407968910206</t>
  </si>
  <si>
    <t>2004-06-02,0.4203247291876498,0.4374194644261596,0.4168758554792763,0.4336708486080169,318712800,3.065041291308024,0.020543608946883285,0.01334611942036712</t>
  </si>
  <si>
    <t>2004-06-03,0.43067121785305,0.4347204511681438,0.4242235975027724,0.4258728921413421,250930400,-1.7981278870148776,0.010496853665371397,-0.004798325711707907</t>
  </si>
  <si>
    <t>2004-06-04,0.428272240874595,0.4386187906369558,0.4275223472615503,0.4315716326236725,399112000,1.3381317729983744,0.011096443375405496,0.003299391749077507</t>
  </si>
  <si>
    <t>2004-06-07,0.4354695753075496,0.4495655872210142,0.4320207268337607,0.4470160901546478,295876000,3.578654472047482,0.017544860387253502,0.011546514847098233</t>
  </si>
  <si>
    <t>2004-06-08,0.4497159470241278,0.4564633357246466,0.4473168087488912,0.4551138579845428,415620800,1.811515962902699,0.009146526975755409,0.0053979109604149755</t>
  </si>
  <si>
    <t>2004-06-09,0.4512147993948743,0.4605125346294613,0.4498653219044852,0.4528649449348449,349204800,-0.4941429513170892,0.010647212724976096,0.0016501455399706155</t>
  </si>
  <si>
    <t>2004-06-10,0.4528648695099968,0.46441138160153,0.4528648695099968,0.4609625339508056,257577600,1.7880803331169037,0.011546512091533179,0.008097664440808783</t>
  </si>
  <si>
    <t>2004-06-14,0.4596124830830728,0.4600625593255046,0.4423682363034263,0.4516650736331939,243986400,-2.016966593342251,0.017694323022078295,-0.007947409449878873</t>
  </si>
  <si>
    <t>2004-06-15,0.4579631168050762,0.4669601855432455,0.4537643746107626,0.4602127969264984,444634400,1.8924915368254247,0.013195810932482899,0.0022496801214222373</t>
  </si>
  <si>
    <t>2004-06-16,0.4597627345935823,0.4996508366932169,0.4578136724620207,0.4909535348415375,909641600,6.679679078969358,0.04183716423119621,0.031190800247955175</t>
  </si>
  <si>
    <t>2004-06-17,0.4882544680020295,0.4968014088234429,0.4830060162712071,0.4920030832290649,551320000,0.2137775396333863,0.01379539255223583,0.003748615227035401</t>
  </si>
  <si>
    <t>2004-06-18,0.489753664945199,0.5010004676349327,0.4863048149664123,0.4935031831264496,406252000,0.3048964424245959,0.014695652668520354,0.0037495181812505773</t>
  </si>
  <si>
    <t>2004-06-21,0.4966519613086076,0.5023496383442314,0.4816557482279354,0.4848047792911529,390213600,-1.7625831266559255,0.02069389011629602,-0.011847182017454716</t>
  </si>
  <si>
    <t>2004-06-22,0.4843555488147408,0.4962018810270784,0.4842052398031231,0.4948524534702301,360511200,2.072519621974056,0.011996641223955329,0.010496904655489303</t>
  </si>
  <si>
    <t>2004-06-23,0.4948523660962144,0.5072982804101196,0.4932022207015881,0.5053492188453674,390868800,2.1211909330805856,0.014096059708531505,0.010496852749153018</t>
  </si>
  <si>
    <t>2004-06-24,0.5024999466259759,0.5053492103059625,0.4945525406161686,0.4975512623786926,252515200,-1.543082719013944,0.01079666968979387,-0.00494868424728323</t>
  </si>
  <si>
    <t>2004-06-25,0.4959020263446587,0.5053492188453674,0.4948523660962144,0.5053492188453674,323428000,1.5672669443937082,0.010496852749153018,0.009447192500708745</t>
  </si>
  <si>
    <t>2004-06-28,0.5125467794856067,0.5126970884993444,0.4830060780174428,0.4872048199176788,521096800,-3.5904673938440768,0.029691010481901592,-0.025341959567927896</t>
  </si>
  <si>
    <t>2004-06-29,0.4809067464268527,0.4947021418717316,0.4710094751737739,0.4873543679714203,590553600,0.03069510965978406,0.02369266669795772,0.006447621544567572</t>
  </si>
  <si>
    <t>2004-06-30,0.488254638594262,0.4944024437929525,0.478207056911394,0.4879540205001831,373044000,0.12304240367411179,0.016195386881558527,-0.00030061809407888607</t>
  </si>
  <si>
    <t>2004-07-01,0.4813558178121162,0.4870543444069106,0.4783570964522503,0.4843553900718689,341941600,-0.7374937549700644,0.008697247954660314,0.0029995722597526697</t>
  </si>
  <si>
    <t>2004-07-02,0.4570636903738798,0.467560544138756,0.4458169433581376,0.4660607576370239,910683200,-3.777109289963798,0.021743600780618377,0.008997067263144143</t>
  </si>
  <si>
    <t>2004-07-06,0.4689101017366443,0.4711589309732732,0.4618620950229638,0.4641117751598358,348980800,-0.41818206001073,0.00929683595030939,-0.004798326576808509</t>
  </si>
  <si>
    <t>2004-07-07,0.4626119527278358,0.4702595432054359,0.4518152807992361,0.4557142555713653,397992000,-1.8093743873614287,0.018444262406199785,-0.006897697156470484</t>
  </si>
  <si>
    <t>2004-07-08,0.4518153470057029,0.4600625229992207,0.4491155404528055,0.4519648551940918,233380000,-0.8227524883048898,0.010946982546415185,0.00014950818838888047</t>
  </si>
  <si>
    <t>2004-07-09,0.4539146028658857,0.4573634510727071,0.4503154456615448,0.4503154456615448,208863200,-0.3649419890930816,0.007048005411162295,-0.003599157204340897</t>
  </si>
  <si>
    <t>2004-07-12,0.4501651487873726,0.4504657667905075,0.4338202586508889,0.4369693398475647,511621600,-2.963723750219971,0.01664550813961857,-0.01319580893980793</t>
  </si>
  <si>
    <t>2004-07-13,0.4386185758047393,0.4438670276778605,0.4351697275731733,0.4381693005561828,316176000,0.27460981794207306,0.008697300104687222,-0.00044927524855647993</t>
  </si>
  <si>
    <t>2004-07-14,0.4327705954630896,0.4494161034940818,0.4309709917977251,0.4435672163963318,835800000,1.2319246997215982,0.01844511169635671,0.010796620933242185</t>
  </si>
  <si>
    <t>2004-07-15,0.48975364958183,0.504299793566849,0.4815064717064016,0.493802934885025,1767724000,11.325390297511785,0.022793321860447358,0.004049285303195038</t>
  </si>
  <si>
    <t>2004-07-16,0.4918528350825438,0.4936524388979394,0.481655797554272,0.4828557670116424,488381600,-2.2169102490108727,0.011996641343667402,-0.008997068070901393</t>
  </si>
  <si>
    <t>2004-07-19,0.4800064775268912,0.4831555588000629,0.4747580754755365,0.4794068932533264,533170400,-0.7142658313186945,0.008397483324526389,-0.0005995842735647683</t>
  </si>
  <si>
    <t>2004-07-20,0.479107151320859,0.4828557670116424,0.4731088056225496,0.4828557670116424,323747200,0.7194042903537312,0.009746961389092812,0.0037486156907833856</t>
  </si>
  <si>
    <t>2004-07-21,0.4861550448216851,0.4905032438100682,0.4699596152946207,0.4741584062576294,301257600,-1.8012336909301707,0.0205436285154475,-0.011996638564055695</t>
  </si>
  <si>
    <t>2004-07-22,0.4686102403813481,0.4758077037731736,0.4657609264106599,0.4750578105449676,334118400,0.18968434925299427,0.010046777362513692,0.00644757016361952</t>
  </si>
  <si>
    <t>2004-07-23,0.4728089920849576,0.4761074812598269,0.4570636865431346,0.4603622257709503,273571200,-3.093430830483368,0.019043794716692264,-0.012446766314007263</t>
  </si>
  <si>
    <t>2004-07-26,0.462611912259554,0.4716089795786631,0.4615622018500634,0.4687597155570984,393932000,1.824104871351051,0.010046777728599687,0.006147803297544385</t>
  </si>
  <si>
    <t>2004-07-27,0.4768575252938284,0.4911029973029084,0.4734086763390779,0.4863046705722809,425006400,3.74284616038969,0.0176943209638305,0.009447145278452473</t>
  </si>
  <si>
    <t>2004-07-28,0.4845051083781245,0.4860048951586472,0.4672608638972254,0.4839055240154266,285051200,-0.4933422815024624,0.018744031261421823,-0.0005995843626979136</t>
  </si>
  <si>
    <t>2004-07-29,0.4869042652936048,0.4921527183788155,0.4818061712946629,0.4894537627696991,222157600,1.1465541265645252,0.010346547084152613,0.002549497476094287</t>
  </si>
  <si>
    <t>2004-07-30,0.4896039398496226,0.4948523915203205,0.4798569797780015,0.4849550724029541,243023200,-0.9191246873428871,0.014995411742318998,-0.004648867446668481</t>
  </si>
  <si>
    <t>2004-08-02,0.4675605868352687,0.4828557677540577,0.4668106935159242,0.4735589325428009,365092000,-2.3499372433997356,0.016045074238133505,0.0059983457075322155</t>
  </si>
  <si>
    <t>2004-08-03,0.4716091279160311,0.4756584126212844,0.4671105678150503,0.4692099392414093,211629600,-0.9183636929915862,0.008547844806234106,-0.0023991886746217994</t>
  </si>
  <si>
    <t>2004-08-04,0.4677099584085719,0.4816557091746049,0.4674101913375154,0.4767078757286072,276488800,1.5979918284169559,0.014245517837089494,0.008997917320035298</t>
  </si>
  <si>
    <t>2004-08-05,0.4770078549241834,0.484355629341086,0.4686103698460322,0.47070974111557,244501600,-1.2582411406292682,0.015745259495053787,-0.0062981138086133925</t>
  </si>
  <si>
    <t>2004-08-06,0.4633619092418869,0.4663606320351915,0.4453669196752615,0.4465669393539428,492290400,-5.129021061771399,0.020993712359930028,-0.0167949698879441</t>
  </si>
  <si>
    <t>2004-08-09,0.4476166712182547,0.456613741984,0.4470162358331616,0.4543640613555908,290847200,1.746014161489029,0.00959750615083843,0.006747390137336107</t>
  </si>
  <si>
    <t>2004-08-10,0.4557143250989097,0.4729585706210105,0.4551138897997017,0.4726587533950805,351036000,4.0264390596623345,0.0178446808213088,0.01694442829617082</t>
  </si>
  <si>
    <t>2004-08-11,0.4663607171105895,0.4668108434479852,0.4537644873967765,0.4650112390518188,322392000,-1.6179779361600866,0.013046356051208685,-0.0013494780587707256</t>
  </si>
  <si>
    <t>2004-08-12,0.4566134894893923,0.4626118336674361,0.4540640430549074,0.4554135203361511,226200800,-2.063975643951721,0.008547790612528694,-0.001199969153241165</t>
  </si>
  <si>
    <t>2004-08-13,0.4588632640046007,0.4690595002153069,0.4558636908702022,0.4624616205692291,328048000,1.5476264797487094,0.013195809345104725,0.0035983565646284243</t>
  </si>
  <si>
    <t>2004-08-16,0.464860965768133,0.4756584928702257,0.459463053117601,0.4615624248981476,435674400,-0.19443682050301891,0.01619543975262472,-0.0032985408699854335</t>
  </si>
  <si>
    <t>2004-08-17,0.4585626740824267,0.4668106998600866,0.4551138254655303,0.4629117250442505,323019200,0.2923331868708079,0.0116968743945563,0.004349050961823808</t>
  </si>
  <si>
    <t>2004-08-18,0.457513044208667,0.4776074038394672,0.4572132270050749,0.4759581089019775,364655200,2.8183308289458253,0.02039417683439232,0.018445064693310476</t>
  </si>
  <si>
    <t>2004-08-19,0.4725093115284163,0.4777577649105629,0.4552642145122167,0.4605126678943634,388920000,-3.2451261400391562,0.022493550398346163,-0.011996643634052895</t>
  </si>
  <si>
    <t>2004-08-20,0.4605126095398507,0.464711351692334,0.457213218876243,0.4618620872497558,316780800,0.29302545824905213,0.007498132816091019,0.0013494777099051225</t>
  </si>
  <si>
    <t>2004-08-23,0.4627613674814647,0.4689100216408652,0.4588632439747601,0.4660607576370239,254660000,0.9090744841755427,0.010046777666105122,0.0032993901555592453</t>
  </si>
  <si>
    <t>2004-08-24,0.4687596576366045,0.4791070520877838,0.4677099473568172,0.4791070520877838,374136000,2.799269030266771,0.011397104730966612,0.010347394451179326</t>
  </si>
  <si>
    <t>2004-08-25,0.4779071775030457,0.4971013349903156,0.4758078063608688,0.495602399110794,505618400,3.4429355508605264,0.021293528629446834,0.017695221607748335</t>
  </si>
  <si>
    <t>2004-08-26,0.4954519061817564,0.5275420990604536,0.4909533979579733,0.5197450518608093,955858400,4.871375278515977,0.03658870110248025,0.02429314567905294</t>
  </si>
  <si>
    <t>2004-08-27,0.5200450024895025,0.5212441713135998,0.509847913088967,0.5150963664054871,388813600,-0.8944164910620889,0.01139625822463275,-0.004948636084015412</t>
  </si>
  <si>
    <t>2004-08-30,0.5098476807146514,0.5206443496064157,0.5092480965758764,0.5116472840309143,218142400,-0.6695994379928516,0.01139625303053926,0.0017996033162629432</t>
  </si>
  <si>
    <t>2004-08-31,0.5108974114545106,0.5240932182787361,0.5098477012062614,0.5171955227851868,376560800,1.0843874144238042,0.014245517072474678,0.006298111330676148</t>
  </si>
  <si>
    <t>2004-09-01,0.5143464934542074,0.5396892592964395,0.5126971982919334,0.5377393960952759,515726400,3.9721676629095315,0.02699206100450613,0.023392902641068525</t>
  </si>
  <si>
    <t>2004-09-02,0.5323414882037624,0.5369895064261695,0.522293856471019,0.5347406268119812,406324800,-0.5576621882402266,0.014695649955150492,0.0023991386082188315</t>
  </si>
  <si>
    <t>2004-09-03,0.5249933428026602,0.5386392736953964,0.5249933428026602,0.5282918810844421,293468000,-1.2059576931689686,0.013645930892736247,0.0032985382817819486</t>
  </si>
  <si>
    <t>2004-09-07,0.5308417122022544,0.5426880474475192,0.5282922144413795,0.5362396240234375,301957600,1.504422691993823,0.014395833006139669,0.005397911821183099</t>
  </si>
  <si>
    <t>2004-09-08,0.5353400783054457,0.5483864298466716,0.5350403111862695,0.5450870394706726,343526400,1.6498996066072857,0.01334611866040214,0.009746961165226886</t>
  </si>
  <si>
    <t>2004-09-09,0.5413384764725846,0.5443371990677147,0.5290420170373723,0.5353401303291321,461339200,-1.7881381202909608,0.015295182030342414,-0.005998346143452515</t>
  </si>
  <si>
    <t>2004-09-10,0.5347403997794339,0.5432873900086563,0.5317408271041615,0.5378894805908203,328014400,0.4762113126323797,0.01154656290449485,0.003149080811386429</t>
  </si>
  <si>
    <t>2004-09-13,0.5380389498187009,0.5408882135698145,0.5296414675516506,0.5336907505989075,281976800,-0.7805934385072821,0.011246746018163889,-0.004348199219793458</t>
  </si>
  <si>
    <t>2004-09-14,0.5284424909060874,0.5330905089379614,0.5215439416045105,0.5321911573410034,254822400,-0.28098543139846166,0.011546567333450941,0.0037486664349160037</t>
  </si>
  <si>
    <t>2004-09-15,0.5302419644932418,0.5320407172972164,0.5218444812467712,0.5278419256210327,232668800,-0.8172311132903509,0.010196236050445173,-0.002400038872209076</t>
  </si>
  <si>
    <t>2004-09-16,0.5278419461429688,0.5512356940408788,0.5260432433220108,0.5450870394706726,501916800,3.267098161888171,0.025192450718867998,0.017245093327703853</t>
  </si>
  <si>
    <t>2004-09-17,0.5480869964025077,0.5605329203293468,0.545837265077018,0.5569337606430054,502308800,2.1733632088990706,0.014695655252328743,0.008846764240497684</t>
  </si>
  <si>
    <t>2004-09-20,0.5530344775776984,0.569529678519008,0.552885019459901,0.5654812455177307,245000000,1.534739941937957,0.01664465905910706,0.0124467679400323</t>
  </si>
  <si>
    <t>2004-09-21,0.5660808618220737,0.5828758308479839,0.5617326113863994,0.5699797868728638,386652000,0.7955244123108551,0.021143219461584484,0.0038989250507900364</t>
  </si>
  <si>
    <t>2004-09-22,0.5713292005254075,0.5719287848165662,0.551984736309111,0.5536348819732666,401688000,-2.8676288661518723,0.019944048507455125,-0.017694318552140875</t>
  </si>
  <si>
    <t>2004-09-23,0.5554344607242174,0.5623321580044203,0.5537843650386516,0.5588833093643188,397404000,0.9479943482509245,0.008547792965768686,0.0034488486401014207</t>
  </si>
  <si>
    <t>2004-09-24,0.5615824982640114,0.5698296766274459,0.5570839872855283,0.5591833591461182,369488000,0.05368737565998316,0.012745689341917554,-0.0023991391178932453</t>
  </si>
  <si>
    <t>2004-09-27,0.5540842528769534,0.5695297965406456,0.5522855495835278,0.5627824068069458,397516000,0.6436256733969081,0.017244246957117793,0.008698153929992403</t>
  </si>
  <si>
    <t>2004-09-28,0.5617327367006154,0.574178657220057,0.561582427640593,0.5704300403594971,353186400,1.3588970550699297,0.012596229579464047,0.008697303658881661</t>
  </si>
  <si>
    <t>2004-09-29,0.5687798179436118,0.5827263733721906,0.5671305229927543,0.5800265669822693,273509600,1.6823319151852978,0.015595850379436227,0.011246749038657522</t>
  </si>
  <si>
    <t>2004-09-30,0.5848256016331791,0.5888740338786757,0.5765775772522042,0.5810760855674744,425012000,0.18094319207919707,0.012296456626471497,-0.0037495160657047277</t>
  </si>
  <si>
    <t>2004-10-01,0.5866244669045172,0.5876741273884419,0.5785276008589036,0.5798770785331726,465404800,-0.2063425193502555,0.00914652652953829,-0.006747388371344587</t>
  </si>
  <si>
    <t>2004-10-04,0.5875246389681917,0.5875246389681917,0.5810761671666125,0.5816766023635864,574084000,0.31032849840622045,0.006448471801579259,-0.005848036604605311</t>
  </si>
  <si>
    <t>2004-10-05,0.5782269908313409,0.5948725025506385,0.5758278524322364,0.5903739929199219,406162400,1.4952278501480842,0.019044650118402062,0.012147002088580994</t>
  </si>
  <si>
    <t>2004-10-06,0.5923230682861931,0.6112174097907629,0.5918729420218433,0.6094178557395935,446303200,3.225728614074419,0.019344467768919626,0.01709478745340043</t>
  </si>
  <si>
    <t>2004-10-07,0.6079190181906495,0.6137670572424656,0.5917236284100073,0.5941227674484253,426148800,-2.5097867000641094,0.022043428832458356,-0.013796250742224236</t>
  </si>
  <si>
    <t>2004-10-08,0.5932233828139659,0.596372415299725,0.5824258562556017,0.5857252478599548,359228800,-1.4134317094992355,0.01394655904412323,-0.007498134954011082</t>
  </si>
  <si>
    <t>2004-10-11,0.5818261997024728,0.585725124950225,0.572829080323635,0.5786771178245544,323870400,-1.203316753230621,0.012896044626589998,-0.0031490818779184027</t>
  </si>
  <si>
    <t>2004-10-12,0.5773277783109869,0.5785277982761592,0.5645812388177335,0.5741786956787109,460191200,-0.777363059170999,0.013946559458425711,-0.003149082632275979</t>
  </si>
  <si>
    <t>2004-10-13,0.5828757324100556,0.5962218503104628,0.5809266706374714,0.5960715413093567,1163008000,3.8128975866593695,0.015295179672991432,0.013195808899301054</t>
  </si>
  <si>
    <t>2004-10-14,0.6476565730316493,0.686044834990087,0.6380590695787068,0.6744983196258545,2768427200,13.157276078677093,0.04798576541138011,0.02684174659420524</t>
  </si>
  <si>
    <t>2004-10-15,0.6729994486890405,0.6839455807584045,0.662652100190769,0.6822963356971741,1031128000,1.1561209041477172,0.02129348056763547,0.00929688700813358</t>
  </si>
  <si>
    <t>2004-10-18,0.6702996748117088,0.7160366177558899,0.6702996748117088,0.7160366177558899,1200752000,4.945106736391858,0.04573694294418107,0.04573694294418107</t>
  </si>
  <si>
    <t>2004-10-19,0.7212849807491762,0.7250336468963742,0.7094377962433583,0.7110879421234131,801992800,-0.691120469227724,0.01559585065301583,-0.010197038625763155</t>
  </si>
  <si>
    <t>2004-10-20,0.7074886675467684,0.7137868305094391,0.6995413098653737,0.7118377685546875,605108000,0.1054477775330076,0.014245520644065479,0.004349101007919076</t>
  </si>
  <si>
    <t>2004-10-21,0.7119873655566135,0.7217343289791253,0.710187761365783,0.718885064125061,724505600,0.9900142815802537,0.011546567613342273,0.0068976985684475745</t>
  </si>
  <si>
    <t>2004-10-22,0.7128874821566308,0.7148365442566786,0.7050895820088966,0.7109376192092896,483067200,-1.1055237217153957,0.009746962247782043,-0.0019498629473412299</t>
  </si>
  <si>
    <t>2004-10-25,0.7077884426590044,0.7173859454947389,0.7058393808201048,0.7130368947982788,392644000,0.2952826706967837,0.011546564674634108,0.005248452139274384</t>
  </si>
  <si>
    <t>2004-10-26,0.7115370113412522,0.720534929307144,0.7043395478897962,0.7193349599838257,594361600,0.883273394615669,0.016195381417347776,0.007797948642573438</t>
  </si>
  <si>
    <t>2004-10-27,0.7274326252020619,0.7590735448351036,0.7223345324607876,0.7542743682861328,1193494400,4.857182014772743,0.03673901237431598,0.026841743084070946</t>
  </si>
  <si>
    <t>2004-10-28,0.749476158906977,0.7830661454603509,0.7422786943435354,0.7826160192489624,864264800,3.757472367412884,0.040787451116815476,0.03313986034198535</t>
  </si>
  <si>
    <t>2004-10-29,0.7773676272077364,0.7977617534655138,0.7767680428689033,0.7857651114463806,810219200,0.4023802375576535,0.020993710596610482,0.00839748423864417</t>
  </si>
  <si>
    <t>2004-11-01,0.7872647118513079,0.798660965987276,0.7803670159659164,0.7865148186683655,602050400,0.09541111091135868,0.018293950021359584,-0.0007498931829423849</t>
  </si>
  <si>
    <t>2004-11-02,0.7857650790021933,0.8109575306779313,0.7857650790021933,0.8022602796554565,729988000,2.0019280773055703,0.025192451675738026,0.016495200653263264</t>
  </si>
  <si>
    <t>2004-11-03,0.8153067891555071,0.8413985973150935,0.8096082093971085,0.8294028043746948,1204173600,3.3832567070246844,0.03179038791798494,0.014096015219187685</t>
  </si>
  <si>
    <t>2004-11-04,0.8252039421530648,0.8330009912078095,0.8153066711235802,0.8165057897567749,928625600,-1.5549760080258324,0.01769432008422922,-0.008698152396289904</t>
  </si>
  <si>
    <t>2004-11-05,0.8226545815368348,0.8247539529601441,0.7803673358228209,0.8205552101135254,1205047200,0.49594508790400393,0.04438661713732317,-0.002099371423309404</t>
  </si>
  <si>
    <t>2004-11-08,0.8138068570095278,0.8315020785398781,0.8076590526373761,0.8154561519622803,526920800,-0.6214156084073386,0.02384302590250198,0.0016492949527524559</t>
  </si>
  <si>
    <t>2004-11-09,0.8132072660997423,0.8180055923915226,0.80046068110921,0.8105083107948303,475764800,-0.6067574762350758,0.017544911282312614,-0.002698955304911932</t>
  </si>
  <si>
    <t>2004-11-10,0.8090085326567293,0.8306018784600739,0.8084089983482237,0.8210052251815796,508676000,1.2951026222612683,0.022192880111850277,0.01199669252485025</t>
  </si>
  <si>
    <t>2004-11-11,0.8240039688483807,0.8312014840172669,0.8132073457243494,0.8292524218559265,407299200,1.004524261404427,0.017994138292917516,0.005248453007545839</t>
  </si>
  <si>
    <t>2004-11-12,0.8249031211891678,0.8351001568553349,0.8223544754211689,0.8322508931159973,395701600,0.36158727801602897,0.01274568143416599,0.0073477719268295605</t>
  </si>
  <si>
    <t>2004-11-15,0.8277527216886379,0.8316516472667731,0.8148566759692762,0.8283531069755554,376045600,-0.46834268039633864,0.016794971297496852,0.0006003852869175264</t>
  </si>
  <si>
    <t>2004-11-16,0.8271530026005955,0.8277525869425072,0.8169559143928746,0.823853611946106,295103200,-0.5431856283943715,0.010796672549632569,-0.003299390654489587</t>
  </si>
  <si>
    <t>2004-11-17,0.8276028604215567,0.8315018343892945,0.8130567248882999,0.8232538104057312,397751200,-0.07280438316680238,0.01844510950099454,-0.0043490500158255285</t>
  </si>
  <si>
    <t>2004-11-18,0.8142568029353731,0.8315018944138078,0.814106493941826,0.830601692199707,459149600,0.892541486124987,0.017395400471981848,0.016344889264333973</t>
  </si>
  <si>
    <t>2004-11-19,0.8321015567762856,0.8533950825968925,0.8172556016589403,0.8273032307624817,765279200,-0.3971171101867066,0.03613948093795216,-0.004798326013803922</t>
  </si>
  <si>
    <t>2004-11-22,0.926723077944615,0.9597133854252544,0.8682411974934913,0.9199756383895874,2568210400,11.201746129009372,0.09147218793176315,-0.006747439555027546</t>
  </si>
  <si>
    <t>2004-11-23,0.934221181466371,0.9364708620509428,0.9154771467573256,0.918775737285614,911450400,-0.13042748676190818,0.020993715293617154,-0.015445444180756995</t>
  </si>
  <si>
    <t>2004-11-24,0.9250733946074744,0.9777080688331048,0.92297407405519,0.9604629278182985,1390788000,4.537254178679451,0.05473399477791474,0.03538953321082405</t>
  </si>
  <si>
    <t>2004-11-26,0.979957203096336,0.9861058083732696,0.9648122796378767,0.967961311340332,550144000,0.7807051479921556,0.021293528735392808,-0.011995891756004018</t>
  </si>
  <si>
    <t>2004-11-29,1.0339413459960172,1.0432381823730703,1.010848212655721,1.0262937545776367,1712916800,6.026319704506777,0.03238996971734931,-0.0076475914183804505</t>
  </si>
  <si>
    <t>2004-11-30,1.031542018899548,1.031542018899548,1.0054494142532349,1.0054494142532349,1028518400,-2.031030611988882,0.026092604646313244,-0.026092604646313244</t>
  </si>
  <si>
    <t>2004-12-01,1.0165469646453855,1.01894610354314,0.9937536435276586,1.0165469646453855,800553600,1.1037403010864644,0.025192460015481366,0.0</t>
  </si>
  <si>
    <t>2004-12-02,0.991653964840995,1.0032005811021538,0.9696106431189534,0.977857768535614,987442400,-3.805942809860041,0.033589937983200424,-0.013796196305380981</t>
  </si>
  <si>
    <t>2004-12-03,0.967660804105926,0.9747088618175528,0.9259739943357403,0.939919650554657,1238848800,-3.8797173987553446,0.04873486748181244,-0.02774115355126905</t>
  </si>
  <si>
    <t>2004-12-06,0.963461762117936,0.9933031286954164,0.9439678412002094,0.9864054322242736,1247920800,4.945718673099853,0.04933528749520699,0.022943670106337577</t>
  </si>
  <si>
    <t>2004-12-07,0.988654476132729,1.0006511696014913,0.9381201066962108,0.9430687427520752,1056899200,-4.393395256804011,0.06253106290528043,-0.04558573338065386</t>
  </si>
  <si>
    <t>2004-12-08,0.9459177820634964,0.9661615979030032,0.9304723424040428,0.9489165544509888,691902400,0.6200832912612864,0.035689255498960404,0.0029987723874923544</t>
  </si>
  <si>
    <t>2004-12-09,0.9418685121956148,0.9657115359708682,0.930772073160878,0.9595637321472168,741501600,1.1220351933250994,0.034939462809990274,0.017695219951601948</t>
  </si>
  <si>
    <t>2004-12-10,0.9751590281004904,0.9904542136982912,0.9702103913779192,0.9769586324691772,775773600,1.8127925993030036,0.02024382232037203,0.001799604368686869</t>
  </si>
  <si>
    <t>2004-12-13,0.9840066933075532,0.9882054369190928,0.96871070526769,0.9733595252037048,395040800,-0.3683991466840286,0.019494731651402808,-0.010647168103848359</t>
  </si>
  <si>
    <t>2004-12-14,0.9807068951127524,0.987905209514382,0.9750082670845052,0.979057550430298,415721600,0.5853977979411784,0.012896942429876823,-0.0016493446824544788</t>
  </si>
  <si>
    <t>2004-12-15,0.9783075990231748,0.9816069889331576,0.9696103996124132,0.978607416152954,398361600,-0.04597628373798068,0.011996589320744322,0.0002998171297792229</t>
  </si>
  <si>
    <t>2004-12-16,0.9919536318600404,1.0121974466511623,0.9904538453203586,0.9987018704414368,1126115200,2.0533723694305284,0.021743601330803664,0.006748238581396393</t>
  </si>
  <si>
    <t>2004-12-17,1.0022999899869038,1.005299562506933,0.9732094221329646,0.97455894947052,783496000,-2.4174302347351517,0.0320901403739684,-0.02774104051638382</t>
  </si>
  <si>
    <t>2004-12-20,0.9817561849666347,0.989703589166874,0.9261228539770656,0.9405186772346495,1168126400,-3.492890014951344,0.06358073518980834,-0.0412375077319852</t>
  </si>
  <si>
    <t>2004-12-21,0.9531156513252732,0.95626468384407,0.923724447569314,0.9550647139549256,1064414400,1.5465973268117272,0.032540236274755996,0.0019490626296524427</t>
  </si>
  <si>
    <t>2004-12-22,0.9546152757639336,0.9651121825117212,0.9507163503217848,0.9559648036956788,565829600,0.0942438483593433,0.014395832189936342,0.0013495279317452535</t>
  </si>
  <si>
    <t>2004-12-23,0.9559645000972322,0.9634617305173776,0.9537148204311496,0.9598634243011476,245929600,0.40782051707310973,0.009746910086227967,0.003898924203915355</t>
  </si>
  <si>
    <t>2004-12-27,0.9717098271254956,0.9769582792215284,0.9429181697556384,0.9471169114112854,559490400,-1.3279506820611076,0.03404010946589009,-0.024592915714210184</t>
  </si>
  <si>
    <t>2004-12-28,0.9492165944985832,0.9634620680606748,0.9304725608754024,0.9624123573303224,611755200,1.6149480317319442,0.03298950718527238,0.013195762831739177</t>
  </si>
  <si>
    <t>2004-12-29,0.9568643167319107,0.9744091838638502,0.9532660087658392,0.966311514377594,449562400,0.4051441170277226,0.021143175098011002,0.009447197645683247</t>
  </si>
  <si>
    <t>2004-12-30,0.9718593055582362,0.9751586959004392,0.9630125467942612,0.9717098474502563,345340800,0.5586534975876134,0.012146149106178061,-0.0001494581079798385</t>
  </si>
  <si>
    <t>2004-12-31,0.9730594073978112,0.9747086521471376,0.9601633645700572,0.9657115340232848,278588800,-0.6172947040426702,0.014545287577080401,-0.007347873374526359</t>
  </si>
  <si>
    <t>2005-01-03,0.971409647168214,0.976358280253286,0.9387190775145134,0.9490665197372437,691992000,-1.7236010650815925,0.037639202738772526,-0.022343127430970333</t>
  </si>
  <si>
    <t>2005-01-04,0.9565641066703026,0.9817565566438816,0.9442676988467698,0.9588137865066528,1096810400,1.027037258896013,0.03748885779711186,0.0022496798363502712</t>
  </si>
  <si>
    <t>2005-01-05,0.9666110496018452,0.9784582848973878,0.9604632447465878,0.9672114849090576,680433600,0.8758424754196525,0.0179950401508,0.0006004353072124324</t>
  </si>
  <si>
    <t>2005-01-06,0.9697601144894378,0.9733592223763428,0.9496665553321144,0.967961311340332,705555200,0.07752455827640947,0.023692667044228344,-0.0017988031491057432</t>
  </si>
  <si>
    <t>2005-01-07,0.9747085005997864,1.044138039886099,0.9709598354388927,1.0384395122528076,2227450400,7.281096887527938,0.07317820444720635,0.0637310116530212</t>
  </si>
  <si>
    <t>2005-01-10,1.0471368528395462,1.06018325321567,1.0178959220209387,1.0340913534164429,1725309600,-0.41872047288837866,0.04228733119473138,-0.01304549942310329</t>
  </si>
  <si>
    <t>2005-01-11,1.023444508001611,1.036940087692517,0.9618127954041492,0.9681108593940736,2611627200,-6.380528548506104,0.07512729228836779,-0.05533364860753742</t>
  </si>
  <si>
    <t>2005-01-12,0.9814570589386472,0.988205199002805,0.9492165459343024,0.9816073179244996,1919702400,1.3941025864407042,0.03898865306850263,0.00015025898585241393</t>
  </si>
  <si>
    <t>2005-01-13,1.1053201026604336,1.1159672690384643,1.0456383499714013,1.0466879606246948,3164716800,6.630007897435108,0.07032891906706307,-0.058632142035738744</t>
  </si>
  <si>
    <t>2005-01-14,1.053434676925854,1.0754780871993337,1.0375398686224266,1.0526847839355469,1770742400,0.5729332462439896,0.037938218576907046,-0.0007498929903071438</t>
  </si>
  <si>
    <t>2005-01-18,1.047437240536957,1.060183830712187,1.0159466128721102,1.059433937072754,1006460000,0.6411371419253076,0.044237217840076726,0.011996696535796936</t>
  </si>
  <si>
    <t>2005-01-19,1.0570341051133985,1.071579390764802,1.0459376675701182,1.0478867292404177,751895200,-1.0899412816849585,0.02564172319468372,-0.009147375872980756</t>
  </si>
  <si>
    <t>2005-01-20,1.0444376173351655,1.0687307078495174,1.0417386631276384,1.0565837621688845,914922400,0.8299592585518267,0.026992044721878994,0.012146144833719008</t>
  </si>
  <si>
    <t>2005-01-21,1.0693304009664713,1.0736785995282925,1.0496861256009,1.057033896446228,911332800,0.04260280097618807,0.023992473927392455,-0.012296504520243223</t>
  </si>
  <si>
    <t>2005-01-24,1.0643822307658175,1.0763788233226574,1.057933808247761,1.0610828399658203,841629600,0.38304765184966616,0.018445015074896487,-0.0032993907999971928</t>
  </si>
  <si>
    <t>2005-01-25,1.0702305547709483,1.0922739839453128,1.063782931071408,1.080427646636963,969231200,1.82311935906585,0.028491052873904854,0.010197091866014585</t>
  </si>
  <si>
    <t>2005-01-26,1.0895749970027424,1.090924425102232,1.067981644762359,1.0834271907806396,739496800,0.2776256376827657,0.02294278033987318,-0.0061478062221027585</t>
  </si>
  <si>
    <t>2005-01-27,1.082076685672244,1.0934737453258545,1.0729301073367965,1.0892750024795532,496227200,0.5397512402010252,0.020543637989058006,0.007198316807309313</t>
  </si>
  <si>
    <t>2005-01-28,1.0889753007499146,1.1093686819076538,1.0862755437503218,1.1093686819076538,801612000,1.8446837926474613,0.02309313815733205,0.020393381157739254</t>
  </si>
  <si>
    <t>2005-01-31,1.118366685786966,1.1680017153519784,1.117316974860694,1.15315580368042,1681097600,3.9470306388558196,0.05068474049128446,0.03478911789345385</t>
  </si>
  <si>
    <t>2005-02-01,1.1554052663582584,1.1662018905657838,1.1483572086128755,1.162602782249451,678395200,0.8192282897835579,0.017844681952908337,0.007197515891192552</t>
  </si>
  <si>
    <t>2005-02-02,1.168900790849891,1.198292089202423,1.1650018654739247,1.1940933465957642,1020062400,2.708626267467218,0.033290223728498214,0.025192555745873202</t>
  </si>
  <si>
    <t>2005-02-03,1.1861456779838413,1.1910943129548293,1.159603700244375,1.1668012142181396,731651200,-2.2855945437960545,0.03149061271045417,-0.019344463765701647</t>
  </si>
  <si>
    <t>2005-02-04,1.1677012799950497,1.1835960933323264,1.1626023864484176,1.1822465658187866,563556000,1.323734618411132,0.02099370688390878,0.014545285823736931</t>
  </si>
  <si>
    <t>2005-02-07,1.183596694022109,1.1898948593366228,1.1621537010178205,1.1837470531463623,524456800,0.1269183071414881,0.027741158318802306,0.00015035912425331865</t>
  </si>
  <si>
    <t>2005-02-08,1.1856961981276355,1.2203358594969331,1.1814973542225586,1.2131383419036863,890019200,2.482902802520437,0.03883850527437449,0.02744214377605081</t>
  </si>
  <si>
    <t>2005-02-09,1.2152372228400004,1.2294827946767868,1.1711503788916893,1.1807470321655271,1191456000,-2.670042535077244,0.05833241578509751,-0.03449019067447323</t>
  </si>
  <si>
    <t>2005-02-10,1.1804473352618965,1.1888448199570738,1.1495571528737214,1.1750494241714478,1093019200,-0.4825426479056927,0.03928766708335241,-0.005397911090448737</t>
  </si>
  <si>
    <t>2005-02-11,1.1975419345051137,1.2260337749499275,1.1837465408778214,1.2177865505218506,1201054400,3.6370492569312685,0.042287234072106106,0.020244616016736883</t>
  </si>
  <si>
    <t>2005-02-14,1.240579024145146,1.2714700016084943,1.2303827381879502,1.2690708637237549,1271463200,4.211272753827644,0.04108726342054414,0.028491839578608902</t>
  </si>
  <si>
    <t>2005-02-15,1.2995118842384734,1.3358007751110836,1.2896146136827755,1.3257540464401243,2312217600,4.466510447655181,0.046186161428308115,0.026242162201650876</t>
  </si>
  <si>
    <t>2005-02-16,1.3218550401298377,1.3525956594608697,1.3098583492872555,1.351546049118042,1639243200,1.9454590953106088,0.04273731017361415,0.029691008988204315</t>
  </si>
  <si>
    <t>2005-02-17,1.3593443879217406,1.3627932375697671,1.311358608321675,1.316757321357727,1518473600,-2.573995002465246,0.051434629248092056,-0.042587066564013565</t>
  </si>
  <si>
    <t>2005-02-18,1.3157072609267075,1.3175067645863632,1.2933640244547162,1.301761507987976,1163254400,-1.138844123098448,0.024142740131646967,-0.01394575293873146</t>
  </si>
  <si>
    <t>2005-02-22,1.2941128954946473,1.324104517918397,1.2789679765701294,1.2789679765701294,1219293600,-1.7509759873816422,0.04513654134826761,-0.015144918924517858</t>
  </si>
  <si>
    <t>2005-02-23,1.3004114088504737,1.326353757323028,1.2828673462395526,1.3230552673339844,1345181600,3.4470988774938593,0.043486411083475396,0.022643858483510693</t>
  </si>
  <si>
    <t>2005-02-24,1.3268038633504151,1.3392497311241365,1.315557064195688,1.333552002906799,1519028000,0.7933709068681738,0.023692666928448514,0.006748139556383981</t>
  </si>
  <si>
    <t>2005-02-25,1.343898511986218,1.3482475127998437,1.3224546264718025,1.3344513177871704,915510400,0.06743755612161895,0.02579288632804122,-0.009447194199047493</t>
  </si>
  <si>
    <t>2005-02-28,1.339999257942101,1.353795550700266,1.3184060181160475,1.3453980684280396,651610400,0.8203184705922073,0.0353895325842184,0.005398810485938599</t>
  </si>
  <si>
    <t>2005-03-01,1.349297408471072,1.3528957156182084,1.3244046709989477,1.3346017599105835,468188000,-0.8024620200377197,0.028491044619260775,-0.01469564856048855</t>
  </si>
  <si>
    <t>2005-03-02,1.3271032029137666,1.3462974049952705,1.32200511056216,1.3232042789459229,458161200,-0.8539986464145111,0.02429229443311054,-0.003898923967843748</t>
  </si>
  <si>
    <t>2005-03-03,1.3307030177304724,1.331902186662016,1.2362312499920598,1.2533259391784668,1411653600,-5.280994089825786,0.09567093666995619,-0.0773770785520056</t>
  </si>
  <si>
    <t>2005-03-04,1.2824172825611104,1.289914515130539,1.255125405945095,1.2839170694351196,756618800,2.440796069113893,0.03478910918544398,0.0014997868740092013</t>
  </si>
  <si>
    <t>2005-03-07,1.2836165913995443,1.29711307304335,1.270121010709106,1.2821176052093506,450632000,-0.14015424115833008,0.026992062334243894,-0.0014989861901937296</t>
  </si>
  <si>
    <t>2005-03-08,1.2566248970465217,1.264422045113165,1.2026407909737944,1.2155368328094482,1021451200,-5.193031600952914,0.06178125413937052,-0.04108806423707345</t>
  </si>
  <si>
    <t>2005-03-09,1.1888444703703869,1.2080385724496348,1.1645521758061237,1.1801471710205078,1322465200,-2.9114429800654373,0.04348639664351106,-0.008697299349879062</t>
  </si>
  <si>
    <t>2005-03-10,1.1855464790725248,1.2074396470468358,1.1726504321080864,1.1945436000823977,777109200,1.2198842157491896,0.034789214938749424,0.008997121009872933</t>
  </si>
  <si>
    <t>2005-03-11,1.2059392537513007,1.217336308716897,1.1936436483652284,1.207738757133484,632830800,1.1046191240048797,0.023692660351668504,0.0017995033821833761</t>
  </si>
  <si>
    <t>2005-03-14,1.2152371325410902,1.2233348993897255,1.1852464045311175,1.209238886833191,605385200,0.12420978384988235,0.03808849485860799,-0.005998245707899308</t>
  </si>
  <si>
    <t>2005-03-15,1.2188360054100522,1.2338313652956054,1.2071391341805218,1.2284326553344729,508608800,1.5872602767140087,0.026692231115083676,0.009596649924420664</t>
  </si>
  <si>
    <t>2005-03-16,1.2359309033324564,1.268920397901457,1.2230348625722685,1.2350306510925293,697813200,0.5371068352346908,0.04588553532918849,-0.0009002522399270685</t>
  </si>
  <si>
    <t>2005-03-17,1.2455280005703462,1.286016541736077,1.2392298364455023,1.2671221494674685,801920000,2.598437402873399,0.046786705290574604,0.0215941488971223</t>
  </si>
  <si>
    <t>2005-03-18,1.2995117508121532,1.3028111409763368,1.274619018757584,1.2884153127670288,940150400,1.680434937429598,0.02819212221875267,-0.01109643804512439</t>
  </si>
  <si>
    <t>2005-03-21,1.298311859645712,1.3187059341527452,1.285415817165437,1.3106082677841189,541128000,1.7225000973814852,0.033290116987308105,0.012296408138406933</t>
  </si>
  <si>
    <t>2005-03-22,1.3109078293755112,1.3184059600463056,1.2800176572607431,1.284516215324402,551415200,-1.9908353320425287,0.03838830278556249,-0.026391614051109125</t>
  </si>
  <si>
    <t>2005-03-23,1.2731195392338654,1.301611385369721,1.2602234944206412,1.2761191129684448,609823200,-0.6537171158899402,0.04138789094907991,0.002999573734579375</t>
  </si>
  <si>
    <t>2005-03-24,1.2869160922267904,1.289615048425022,1.2746195793151855,1.2746195793151855,352704800,-0.11750734222381043,0.014995469109836401,-0.012296512911604829</t>
  </si>
  <si>
    <t>2005-03-28,1.282117850054764,1.2884160158198334,1.273720362438637,1.2755199670791626,275410800,0.07063972487075798,0.014695653381196383,-0.006597882975601488</t>
  </si>
  <si>
    <t>2005-03-29,1.2764188419788505,1.2845166093586518,1.2446285080335735,1.2521257400512695,461356000,-1.834093360487643,0.03988810132507825,-0.02429310192758094</t>
  </si>
  <si>
    <t>2005-03-30,1.2617227738853862,1.2836158275604248,1.2542246440065676,1.2836158275604248,394959600,2.514930130568671,0.02939118355385717,0.021893053675038576</t>
  </si>
  <si>
    <t>2005-03-31,1.2731195035266012,1.275218924785353,1.2473275147294602,1.24972665309906,636134800,-2.640133732673955,0.027891410055892685,-0.023392850427541134</t>
  </si>
  <si>
    <t>2005-04-01,1.2623227934553545,1.2650225497032324,1.216736965240231,1.2263336181640625,641284000,-1.871852126782103,0.04828558446300146,-0.035989175291291975</t>
  </si>
  <si>
    <t>2005-04-04,1.229333556477599,1.2389302114682783,1.204440815470951,1.2323322296142578,580014400,0.48915004541552065,0.034489395997327366,0.0029986731366589137</t>
  </si>
  <si>
    <t>2005-04-05,1.2362309528525175,1.2668213154890795,1.2323319279348808,1.2563244104385376,556239600,1.9468922623073537,0.034489387554198725,0.020093457586020103</t>
  </si>
  <si>
    <t>2005-04-06,1.2716206577446174,1.283917068150284,1.2641225242294245,1.2695212364196775,414825600,1.0504313910873808,0.019794543920859553,-0.0020994213249398985</t>
  </si>
  <si>
    <t>2005-04-07,1.269520955864106,1.312108006344694,1.2671218179490626,1.306409478187561,506987600,2.9056813473964604,0.04498618839563129,0.036888522323454964</t>
  </si>
  <si>
    <t>2005-04-08,1.3106087354766465,1.333102238948357,1.30581035765269,1.311808705329895,649950000,0.41328750537117376,0.027291881295667064,0.0011999698532485503</t>
  </si>
  <si>
    <t>2005-04-11,1.3241052114077625,1.3271038847018417,1.2569252193446534,1.2572250366210938,821662800,-4.160947284998729,0.07017866535718831,-0.06688017478666874</t>
  </si>
  <si>
    <t>2005-04-12,1.2743197776551436,1.295313493080695,1.2599239440691483,1.279417872428894,981061200,1.7652238192333192,0.035389549011546784,0.00509809477375045</t>
  </si>
  <si>
    <t>2005-04-13,1.2881159745242776,1.2893151434757388,1.2113385292157737,1.2308324575424194,1371946800,-3.797462575244337,0.07797661425996516,-0.057283516981858185</t>
  </si>
  <si>
    <t>2005-04-14,1.1639519506511928,1.1864455467401775,1.1048697472896558,1.1174659729003906,2753192400,-9.210553714872416,0.08157579945052174,-0.04648597775080221</t>
  </si>
  <si>
    <t>2005-04-15,1.0982720245471012,1.1171663156144596,1.0580841037969,1.0601835250854492,1728087200,-5.126102199449023,0.05908221181755957,-0.03808849946165194</t>
  </si>
  <si>
    <t>2005-04-18,1.049686248683293,1.0886749869059804,1.019695427519231,1.068280816078186,1327177600,0.7637631411112622,0.06897955938674949,0.01859456739489307</t>
  </si>
  <si>
    <t>2005-04-19,1.09767233960673,1.122864793274842,1.0757783757476618,1.1123679876327517,1081642800,4.126927198451069,0.047086417527180124,0.014695648026021635</t>
  </si>
  <si>
    <t>2005-04-20,1.1294630960606185,1.1318622350381011,1.0628827349329837,1.0649820566177368,945131600,-4.259915022892525,0.06897950010511744,-0.06448103944288164</t>
  </si>
  <si>
    <t>2005-04-21,1.0916737039417763,1.115966799654035,1.0766783427897049,1.115066647529602,759592400,4.702857724282072,0.039288456864330135,0.023392943587825732</t>
  </si>
  <si>
    <t>2005-04-22,1.1048696810047338,1.1096688577904958,1.046687633409379,1.0646817684173584,839129200,-4.518553148717153,0.06298122438111675,-0.04018791258737542</t>
  </si>
  <si>
    <t>2005-04-25,1.094372983632684,1.110268601734288,1.082976826112565,1.1090686321258545,746460400,4.169026372497853,0.027291775621723025,0.014695648493170399</t>
  </si>
  <si>
    <t>2005-04-26,1.1030701041054365,1.1249640650566972,1.083276364914502,1.0853757858276367,810507600,-2.136283148934026,0.04168770014219514,-0.01769431827779977</t>
  </si>
  <si>
    <t>2005-04-27,1.0763784447614424,1.0904736527296863,1.0649813905283323,1.07817804813385,613888800,-0.6631562807804969,0.025492262201354032,0.0017996033724076987</t>
  </si>
  <si>
    <t>2005-04-28,1.0883747857916075,1.0898745726836396,1.0568841662490132,1.0658820867538452,575106000,-1.1404388543513,0.032990406434626474,-0.022492699037762298</t>
  </si>
  <si>
    <t>2005-04-29,1.084176121122753,1.0865760606190855,1.0562846077137182,1.081477165222168,671630400,1.4631147912258946,0.030291452905367278,-0.0026989559005849983</t>
  </si>
  <si>
    <t>2005-05-02,1.0859753053910357,1.0991719655559362,1.0802776781223768,1.0925732851028442,465920000,1.026015179746942,0.018894287433559365,0.006597979711808533</t>
  </si>
  <si>
    <t>2005-05-03,1.0916739373171505,1.1018710253345931,1.0805774978300997,1.0859754085540771,496739600,-0.6038841182306576,0.021293527504493426,-0.005698528763073307</t>
  </si>
  <si>
    <t>2005-05-04,1.082977003456342,1.1156666956037913,1.082677186190489,1.1141678094863892,448176400,2.596044137854725,0.032989509413302365,0.031190806030047202</t>
  </si>
  <si>
    <t>2005-05-05,1.1171664579079863,1.1177660924263997,1.0937736041688797,1.100071668624878,387366000,-1.2651721528383897,0.023992488257519984,-0.01709478928310837</t>
  </si>
  <si>
    <t>2005-05-06,1.1063693281880351,1.1195651857011673,1.1033705563291727,1.1168662309646606,326247600,1.5266789263627123,0.016194629371994562,0.010496902776625516</t>
  </si>
  <si>
    <t>2005-05-09,1.1180663177144194,1.1231644106009335,1.1021707029469328,1.1087685823440552,355695200,-0.725032989278529,0.02099370765400077,-0.009297735370364268</t>
  </si>
  <si>
    <t>2005-05-10,1.1021711045459794,1.1171664724685777,1.08957487536388,1.092273831367493,440263600,-1.487663994022148,0.027591597104697607,-0.009897273178486543</t>
  </si>
  <si>
    <t>2005-05-11,1.0556848344660337,1.0697808469778864,0.9930034222872324,1.067981243133545,2041981200,-2.224038289330288,0.07677742469065407,0.01229640866751125</t>
  </si>
  <si>
    <t>2005-05-12,1.062282644285244,1.0673807373442117,1.0196955932289102,1.023594617843628,970242000,-4.15612404949014,0.04768514411530145,-0.038688026441616064</t>
  </si>
  <si>
    <t>2005-05-13,1.0256939597651442,1.056584137825722,1.0217950351759733,1.0427887439727783,702713200,1.8751687234919157,0.03478910264974866,0.017094784207634106</t>
  </si>
  <si>
    <t>2005-05-16,1.0364905324036011,1.070680099206612,1.0355903801941797,1.0661815404891968,474294800,2.2432920044090032,0.035089719012432186,0.02969100808559566</t>
  </si>
  <si>
    <t>2005-05-17,1.053884981116987,1.0634824322223828,1.035890048098777,1.0604828596115112,588344400,-0.5344944234422555,0.027592384123605873,0.006597878494524201</t>
  </si>
  <si>
    <t>2005-05-18,1.0631818209171997,1.1264636537251835,1.0493864296160942,1.0748786926269531,636722800,1.3574790846422102,0.07707722410908935,0.01169687170975342</t>
  </si>
  <si>
    <t>2005-05-19,1.073079174264001,1.1300620492151852,1.073079174264001,1.126163125038147,793161600,4.771183275189594,0.05698287495118426,0.05308395077414607</t>
  </si>
  <si>
    <t>2005-05-20,1.1171660081300776,1.1291626979055798,1.1153665046637524,1.126163125038147,452650800,0.0,0.013796193241827348,0.00899711690806937</t>
  </si>
  <si>
    <t>2005-05-23,1.135161245446172,1.1966425897213602,1.135161245446172,1.19244384765625,1042574400,5.885534799042347,0.061481344275188254,0.05728260221007808</t>
  </si>
  <si>
    <t>2005-05-24,1.1831469329099191,1.1993414648557326,1.170550707557206,1.1906442642211914,593460000,-0.15091557045605608,0.028790757298526648,0.007497331311272282</t>
  </si>
  <si>
    <t>2005-05-25,1.184645986334525,1.1981423647153957,1.179248075659976,1.1930434703826904,396006800,0.20150486871646223,0.01889428905541979,0.008397484048165538</t>
  </si>
  <si>
    <t>2005-05-26,1.1978427705147756,1.2278335020322813,1.1978427705147756,1.2218352556228638,525520800,2.4133056300905675,0.029990731517505642,0.023992485108088157</t>
  </si>
  <si>
    <t>2005-05-27,1.2188361864538482,1.2233347450347836,1.199941799947994,1.2164361476898191,316008000,-0.4418850993370915,0.023392945086789574,-0.0024000387640290555</t>
  </si>
  <si>
    <t>2005-05-31,1.2194359039403966,1.221835142217928,1.1870451360816991,1.19244384765625,404205200,-1.9723435610766615,0.03479000613622896,-0.02699205628414658</t>
  </si>
  <si>
    <t>2005-06-01,1.1963427372853246,1.2224345381942132,1.1954424849638503,1.208639144897461,453812800,1.3581601576495794,0.02699205323036291,0.01229640761213635</t>
  </si>
  <si>
    <t>2005-06-02,1.2011412440651226,1.2092390117502756,1.1876456653312732,1.2008414268493652,373973600,-0.6451651082968413,0.021593346419002346,-0.00029981721575733644</t>
  </si>
  <si>
    <t>2005-06-03,1.1444580044373978,1.1570542297895463,1.1327620314483122,1.1468571424484253,956869200,-4.495538144663936,0.024292198341234084,0.002399138011027535</t>
  </si>
  <si>
    <t>2005-06-06,1.1495568242234306,1.1585538406648968,1.1264636978608993,1.1372603178024292,811966400,-0.8367933799939387,0.03209014280399747,-0.01229650642100144</t>
  </si>
  <si>
    <t>2005-06-07,1.1276631948662903,1.131562120023172,1.093173804258933,1.0958727598190308,745264800,-3.63923345741749,0.03838831576423907,-0.031790435047259535</t>
  </si>
  <si>
    <t>2005-06-08,1.098571391670402,1.1171659596986496,1.0967718882820887,1.1072686910629272,404006400,1.0398954752537382,0.02039407141656091,0.00869729939252517</t>
  </si>
  <si>
    <t>2005-06-09,1.1096687495337465,1.1378599687301518,1.1042700390603246,1.1291626691818235,390255600,1.9772958718700107,0.03358992966982721,0.019493919648077007</t>
  </si>
  <si>
    <t>2005-06-10,1.1216645156382306,1.1216645156382306,1.0652812775249632,1.073979377746582,678932800,-4.887098461661554,0.0563832381132674,-0.04768513789164852</t>
  </si>
  <si>
    <t>2005-06-13,1.0763785781289428,1.0979719192616484,1.0742792574970892,1.0766783952713013,435772400,0.25130999539138,0.023692661764559197,0.0002998171423584939</t>
  </si>
  <si>
    <t>2005-06-14,1.0772781050972386,1.0841759026139637,1.0721800115752262,1.0796773433685305,347846800,0.2785370367233586,0.011995891038737438,0.002399238271291848</t>
  </si>
  <si>
    <t>2005-06-15,1.105769946504888,1.118665888567781,1.0886751626677311,1.1135669946670532,563343200,3.1388684320066362,0.02999072590004981,0.007797048162165199</t>
  </si>
  <si>
    <t>2005-06-16,1.1153663235685436,1.1420585535616243,1.1042698878573112,1.1390597820281982,547674400,2.289290853916448,0.03778866570431316,0.023693458459654648</t>
  </si>
  <si>
    <t>2005-06-17,1.1537559535270998,1.1558552747540276,1.1345609438804565,1.1489567756652832,596125600,0.8688739426356173,0.021294330873571132,-0.004799177861816606</t>
  </si>
  <si>
    <t>2005-06-20,1.1351612624677594,1.1423587771964645,1.1231645703706783,1.127962946891785,323716400,-1.8272078826761962,0.01919420682578621,-0.007198315575974501</t>
  </si>
  <si>
    <t>2005-06-21,1.1312624685900456,1.145358483331194,1.121065379232129,1.1354612112045288,370526800,0.664761580458495,0.024293104099065044,0.004198742614483164</t>
  </si>
  <si>
    <t>2005-06-22,1.1474574519899736,1.157653737367371,1.143858344943942,1.156154751777649,424925200,1.8224788631192368,0.013795392423429087,0.008697299787675306</t>
  </si>
  <si>
    <t>2005-06-23,1.1645517155851888,1.1930427400029662,1.1591530073684748,1.166351318359375,674254000,0.8819378691345969,0.033889732634491354,0.0017996027741862264</t>
  </si>
  <si>
    <t>2005-06-24,1.1723497765217883,1.173250029166056,1.1300625283004255,1.132461667060852,410709600,-2.9056126370391677,0.04318750086563039,-0.03988810946093624</t>
  </si>
  <si>
    <t>2005-06-27,1.1048698487894302,1.1426585290931226,1.1000714721221625,1.1126677989959717,600171600,-1.7478620813941248,0.0425870569709601,0.007797950206541504</t>
  </si>
  <si>
    <t>2005-06-28,1.1243647959007832,1.1273634688112857,1.114767240680569,1.118965983390808,350299600,0.5660435577015566,0.012596228130716591,-0.005398812509975093</t>
  </si>
  <si>
    <t>2005-06-29,1.1165667437442104,1.1183663477512458,1.0832765222089331,1.090774655342102,448358400,-2.5194088530982595,0.03508982554231266,-0.025792088402108337</t>
  </si>
  <si>
    <t>2005-06-30,1.0979722998142305,1.1144674538674135,1.0889751796719538,1.103970646858215,418390000,1.2097816401843708,0.02549227419545974,0.005998347043984609</t>
  </si>
  <si>
    <t>2005-07-01,1.1045700707428578,1.108768813147677,1.0883747355561415,1.0946727991104126,250000800,-0.84221874687187,0.020394077591535442,-0.009897271632445248</t>
  </si>
  <si>
    <t>2005-07-05,1.0961721235736317,1.1441578738255942,1.0946723373834264,1.1390597820281982,454269200,4.054817380486364,0.0494855364421678,0.042887658454566546</t>
  </si>
  <si>
    <t>2005-07-06,1.1309625048921197,1.1444580825756416,1.115666422359541,1.121364951133728,394626400,-1.5534593683013687,0.02879166021610069,-0.009597553758391664</t>
  </si>
  <si>
    <t>2005-07-07,1.103970718346733,1.1324616673795134,1.1036709010810444,1.128563642501831,383723200,0.6419579424900901,0.028790766298468995,0.02459292415509795</t>
  </si>
  <si>
    <t>2005-07-08,1.1357606979463186,1.1480572061701502,1.1237641069988222,1.1471569538116455,290735200,1.6475199633931403,0.024293099171327937,0.011396255865326888</t>
  </si>
  <si>
    <t>2005-07-11,1.1507565992314748,1.159154085952509,1.1330621739358382,1.142658829689026,388788400,-0.39211060942214715,0.026091912016670715,-0.008097769542448674</t>
  </si>
  <si>
    <t>2005-07-12,1.1465574253823727,1.151656319423585,1.136960773232362,1.1468571424484253,387038400,0.3674161219707095,0.014695546191222819,0.00029971706605258497</t>
  </si>
  <si>
    <t>2005-07-13,1.148357132282391,1.154655296126046,1.1366603563760402,1.1501567363739014,684835200,0.2877074923588019,0.017994939750005656,0.001799604091510476</t>
  </si>
  <si>
    <t>2005-07-14,1.223334659499978,1.2599233605184663,1.2065396949383536,1.2221345901489258,2096060400,6.2580908756791676,0.05338366558011276,-0.0012000693510523242</t>
  </si>
  <si>
    <t>2005-07-15,1.2287326810292247,1.2467276164761345,1.213437501444707,1.2461280822753906,687682800,1.9632446638746304,0.033290115031427536,0.017395401246165898</t>
  </si>
  <si>
    <t>2005-07-18,1.2419293609394162,1.2626224508907686,1.240729291459479,1.244328498840332,586297600,-0.14441400211225863,0.021893159431289666,0.0023991379009158376</t>
  </si>
  <si>
    <t>2005-07-19,1.245227934455939,1.296513089343532,1.2317323574001755,1.2953131198883057,671062000,4.097360230476865,0.06478073194335643,0.05008518543236673</t>
  </si>
  <si>
    <t>2005-07-20,1.2854157257382366,1.3136077475436605,1.2791175634785827,1.3085087537765503,453395600,1.018721549688495,0.034490184065077756,0.0230930280383137</t>
  </si>
  <si>
    <t>2005-07-21,1.310608598435473,1.3208056883145471,1.2866161111888026,1.2983121871948242,404264000,-0.77925092608645,0.03418957712574455,-0.01229641124064873</t>
  </si>
  <si>
    <t>2005-07-22,1.3028112179000602,1.3196061849594116,1.3013114313058538,1.3196061849594116,301106400,1.640129236604948,0.018294753653557816,0.016794967059351462</t>
  </si>
  <si>
    <t>2005-07-25,1.3193051743983273,1.3280032733577702,1.311508128376931,1.313907265663147,294627200,-0.4318651550151653,0.01649514498083926,-0.005397908735180312</t>
  </si>
  <si>
    <t>2005-07-26,1.3199059098033143,1.3229045818288716,1.300411087983883,1.3085087537765503,268592800,-0.4108746505691929,0.022493493844988555,-0.011397156026764055</t>
  </si>
  <si>
    <t>2005-07-27,1.3145070443505924,1.321705358501683,1.2797179455322658,1.319305419921875,283749200,0.8251122595981153,0.041987412969417104,0.004798375571282598</t>
  </si>
  <si>
    <t>2005-07-28,1.3151069169887404,1.3196062770854748,1.2986125667956454,1.313607931137085,251311200,-0.4318551791538505,0.020993710289829437,-0.001498985851655421</t>
  </si>
  <si>
    <t>2005-07-29,1.3064089672754051,1.3310018731399624,1.2674211394442767,1.2791171073913574,562080400,-2.6256558694702448,0.06358073369568573,-0.027291859884047698</t>
  </si>
  <si>
    <t>2005-08-01,1.276718892424713,1.2920140774120072,1.2620232418499384,1.2821176052093506,314249600,0.2345756929255982,0.02999083556206883,0.005398712784637549</t>
  </si>
  <si>
    <t>2005-08-02,1.2863160017805282,1.3046099550686572,1.2779185180297048,1.2953131198883057,296875600,1.0291969024792014,0.02669143703895238,0.00899711810777748</t>
  </si>
  <si>
    <t>2005-08-03,1.2953133216176649,1.29891242969664,1.2827170940297197,1.296212673187256,258322400,0.06944678357214684,0.01619533566692022,0.0008993515695912002</t>
  </si>
  <si>
    <t>2005-08-04,1.286315878476702,1.289614467759168,1.2683209432447895,1.2809171676635742,269304000,-1.1800151194380604,0.021293524514378603,-0.005398710813127705</t>
  </si>
  <si>
    <t>2005-08-05,1.27431926566242,1.300411065378626,1.26022315489885,1.2893146276474,241931200,0.6555818124557522,0.04018791047977599,0.01499536198497986</t>
  </si>
  <si>
    <t>2005-08-08,1.289614007379332,1.2971121363051104,1.277917939326394,1.2791171073913574,176383200,-0.790925662159736,0.019194196978716382,-0.01049689998797465</t>
  </si>
  <si>
    <t>2005-08-09,1.2875154485238194,1.3163071136203646,1.2869159141432538,1.3142077922821045,380839200,2.743352011162714,0.029391199477110774,0.02669234375828511</t>
  </si>
  <si>
    <t>2005-08-10,1.3196062533444544,1.3313022268861363,1.2989122605125358,1.3010116815567017,360945200,-1.0041114352615343,0.032389966373600476,-0.0185945717877527</t>
  </si>
  <si>
    <t>2005-08-11,1.3013114313058538,1.3232044915358867,1.297112689541016,1.3196061849594116,271983600,1.4292341618686422,0.0260918019948706,0.018294753653557816</t>
  </si>
  <si>
    <t>2005-08-12,1.3034105294631717,1.38618548130109,1.3004109567872,1.3825870752334597,916036800,4.772703477135121,0.08577452451389012,0.07917654577028799</t>
  </si>
  <si>
    <t>2005-08-15,1.3939833624748117,1.4494664487769162,1.393084011201116,1.429972529411316,1086727600,3.427303424621897,0.05638243757580019,0.035989166936504224</t>
  </si>
  <si>
    <t>2005-08-16,1.421275606309858,1.4245749970576511,1.3858860642560769,1.387086033821106,537622400,-2.999113249249985,0.03868893280157426,-0.034189572488751985</t>
  </si>
  <si>
    <t>2005-08-17,1.391584969888408,1.4227757781236772,1.390684717179745,1.4140784740447998,499724400,1.9459816886293613,0.032091060943932215,0.02249350415639184</t>
  </si>
  <si>
    <t>2005-08-18,1.4068797266007431,1.4095786819955065,1.3720906210165924,1.3885849714279177,442559600,-1.8028350678418126,0.037488060978914106,-0.018294755172825417</t>
  </si>
  <si>
    <t>2005-08-19,1.3879854826872735,1.4005818104555494,1.372690299346934,1.3744899034500122,376569200,-1.0150670119532634,0.02789151110861532,-0.013495579237261301</t>
  </si>
  <si>
    <t>2005-08-22,1.3840863946050903,1.402081432460641,1.3573949563902414,1.375688910484314,387732800,0.08723287317660144,0.04468647607039955,-0.008397484120776344</t>
  </si>
  <si>
    <t>2005-08-23,1.3750894422098727,1.3825874751154912,1.3591938246744946,1.371790051460266,295604400,-0.28341138714823577,0.023393650440996616,-0.003299390749606834</t>
  </si>
  <si>
    <t>2005-08-24,1.3675914249618075,1.4131780593955328,1.3672916077303523,1.3726903200149536,572070800,0.06562728412626839,0.04588645166518046,0.005098895053146091</t>
  </si>
  <si>
    <t>2005-08-25,1.3831869567224535,1.3942833955106004,1.3738892207602331,1.3813873529434204,276253600,0.6335757455018687,0.02039417475036731,-0.0017996037790330988</t>
  </si>
  <si>
    <t>2005-08-26,1.383187109527644,1.3897849900736503,1.3603937942401834,1.371790051460266,261058000,-0.6947581692205884,0.029391195833466943,-0.011397058067378119</t>
  </si>
  <si>
    <t>2005-08-29,1.357694338807804,1.3804876457021116,1.3573945217121288,1.374789118766785,256295200,0.2186243662670284,0.023093123989982756,0.0170947799589809</t>
  </si>
  <si>
    <t>2005-08-30,1.379287999814056,1.4032804806078203,1.3771885789112066,1.3966825008392334,518761600,1.5924902062133928,0.026091901696613684,0.017394501025177478</t>
  </si>
  <si>
    <t>2005-08-31,1.4053797884042951,1.4104787824019267,1.3876854703768622,1.4062800407409668,402956400,0.6871669041436768,0.022793312025064516,0.0009002523366716808</t>
  </si>
  <si>
    <t>2005-09-01,1.4095783617581306,1.4146773551469294,1.3822864941676585,1.3873854875564575,356367200,-1.3435839688483164,0.03239086097927091,-0.02219287420167304</t>
  </si>
  <si>
    <t>2005-09-02,1.3885847839324663,1.4035810474005888,1.3831868738717996,1.386185646057129,222378800,-0.08648220051961086,0.02039417352878914,-0.0023991378753374093</t>
  </si>
  <si>
    <t>2005-09-06,1.4005818263658298,1.4659621038713613,1.396083266533667,1.4635629653930664,818619200,5.582031494557005,0.06987883733769418,0.06298113902723657</t>
  </si>
  <si>
    <t>2005-09-07,1.4710615202977968,1.481558429861427,1.4371717525474883,1.4599642753601074,963074000,-0.245885562702286,0.04438667731393875,-0.011097244937689377</t>
  </si>
  <si>
    <t>2005-09-08,1.4800583084384036,1.5031513440959756,1.4737601441007493,1.4929542541503906,702640400,2.259642879422241,0.029391199995226325,0.012895945711987045</t>
  </si>
  <si>
    <t>2005-09-09,1.501651385242278,1.5400405019011183,1.4932539004904797,1.5388405323028564,615641600,3.0735220469684688,0.04678660141063862,0.03718914706057852</t>
  </si>
  <si>
    <t>2005-09-12,1.53254264890517,1.5484382687401812,1.516947647167021,1.5415396690368652,452796400,0.17540067845558394,0.03149062157316029,0.008997020131695344</t>
  </si>
  <si>
    <t>2005-09-13,1.530143253521044,1.5382410212872368,1.509149541323458,1.524145007133484,492884000,-1.128395347376887,0.02909147996377892,-0.005998246387559858</t>
  </si>
  <si>
    <t>2005-09-14,1.5313417052286724,1.5352407287296028,1.483356757656641,1.487855315208435,474426400,-2.3809868323028116,0.05188397107296172,-0.04348639002023735</t>
  </si>
  <si>
    <t>2005-09-15,1.4995522975496889,1.5049510103642931,1.4794587349261792,1.49565327167511,415156000,0.5241071754065407,0.025492275438113943,-0.0038990258745787987</t>
  </si>
  <si>
    <t>2005-09-16,1.5064500401454073,1.5358412265777588,1.4980525583075923,1.5358412265777588,591004400,2.6869833847011027,0.03778866827016647,0.0293911864323515</t>
  </si>
  <si>
    <t>2005-09-19,1.5310427216590534,1.5862268092516802,1.5310427216590534,1.5787286758422852,783731200,2.7924402941110316,0.05518408759262683,0.04768595418323174</t>
  </si>
  <si>
    <t>2005-09-20,1.5892254193994062,1.6138182373458816,1.5871259983190311,1.5952236652374268,819828800,1.0448273758213222,0.026692239026850473,0.005998245838020555</t>
  </si>
  <si>
    <t>2005-09-21,1.588326386257126,1.5910253423251903,1.555336075509938,1.562833309173584,434747600,-2.030458597730367,0.03568926681525242,-0.025493077083541982</t>
  </si>
  <si>
    <t>2005-09-22,1.5559352519575835,1.5736304731884525,1.539140283177874,1.5565348863601685,463727600,-0.40301309016417264,0.034490190010578514,0.0005996344025849254</t>
  </si>
  <si>
    <t>2005-09-23,1.5625333080479196,1.6045208348230622,1.5547362580314392,1.595523715019226,558457200,2.5048477230233956,0.04978457679162296,0.03299040697130651</t>
  </si>
  <si>
    <t>2005-09-26,1.6204162508082542,1.6363109669315308,1.5991227229073215,1.614717721939087,546562800,1.2029910141216238,0.03718824402420928,-0.00569852886916733</t>
  </si>
  <si>
    <t>2005-09-27,1.617117046299524,1.626714501216732,1.6024213970625012,1.6027212142944336,341703600,-0.7429476670539614,0.024293104154230694,-0.014395832005090314</t>
  </si>
  <si>
    <t>2005-09-28,1.5916241942728422,1.5928241635054523,1.5172467236631275,1.531942367553711,1125544000,-4.416167085670086,0.07557743984232479,-0.05968182671913125</t>
  </si>
  <si>
    <t>2005-09-29,1.536441236335576,1.5772286863120666,1.5238450105000805,1.56973135471344,636846000,2.466736866875263,0.05338367581198611,0.033290118377864</t>
  </si>
  <si>
    <t>2005-09-30,1.5694316037727014,1.6090190834198628,1.5559351258308076,1.60781991481781,531633200,2.426438128409769,0.05308395758905515,0.03838831104510865</t>
  </si>
  <si>
    <t>2005-10-03,1.6243152372254297,1.6357114945477955,1.609919406332612,1.632712721824646,507553200,1.5482335289805471,0.025792088215183417,0.008397484599216298</t>
  </si>
  <si>
    <t>2005-10-04,1.6480072908853425,1.6600039790076384,1.6087188380259516,1.6120182275772097,539459200,-1.267491455833647,0.051285140981686794,-0.035989063308132785</t>
  </si>
  <si>
    <t>2005-10-05,1.6294135740863716,1.630313826694256,1.5820282329935973,1.5829275846481323,610769600,-1.8046100491555417,0.04828559370065877,-0.04648598943823923</t>
  </si>
  <si>
    <t>2005-10-06,1.5955235425865033,1.6042208442154016,1.5256447117172596,1.550537347793579,757537200,-2.0462235397681328,0.07857613249814199,-0.044986194792924206</t>
  </si>
  <si>
    <t>2005-10-07,1.5511371684064308,1.5574352324292604,1.516047339628568,1.5385408401489258,677882800,-0.7737000119168003,0.04138789280069233,-0.012596328257505007</t>
  </si>
  <si>
    <t>2005-10-10,1.5523358846651505,1.5568353445525571,1.5079493290276966,1.5106490850448608,507505600,-1.8128706353589652,0.04888601552486049,-0.04168679962028965</t>
  </si>
  <si>
    <t>2005-10-11,1.536441606113402,1.555635716616628,1.5115488655289888,1.5472382307052612,1225884800,2.4220810790954728,0.0440868510876391,0.01079662459185915</t>
  </si>
  <si>
    <t>2005-10-12,1.4590640896208331,1.5085497386479918,1.4356712431988556,1.4770591259002686,2697486400,-4.535765948143855,0.07287849544913616,0.01799503627943544</t>
  </si>
  <si>
    <t>2005-10-13,1.4827570694410916,1.6180170756644496,1.4776588755090645,1.611719012260437,1865575600,9.11675666863323,0.14035820015538514,0.12896194281934537</t>
  </si>
  <si>
    <t>2005-10-14,1.6204161482260473,1.6300128005836982,1.5832270056029567,1.619515895843506,1035552000,0.4837619661837822,0.046785794980741535,-0.0009002523825412112</t>
  </si>
  <si>
    <t>2005-10-17,1.6189166504325607,1.6264147840907202,1.5799286978886715,1.6027212142944336,616834400,-1.0370186295902473,0.04648608620204864,-0.01619543613812713</t>
  </si>
  <si>
    <t>2005-10-18,1.5970234160409893,1.6180171282464693,1.565532797679811,1.5658326148986816,609588000,-2.301622956428606,0.052484330566658244,-0.031190801142307656</t>
  </si>
  <si>
    <t>2005-10-19,1.5616337926600974,1.6483076927643392,1.5358417048937232,1.6477080583572388,1008683200,5.228875850427661,0.11246598787061601,0.08607426569714138</t>
  </si>
  <si>
    <t>2005-10-20,1.6336119372379136,1.6944938456686227,1.6300128296557057,1.68369722366333,1357762000,2.1841955025681203,0.064481016012917,0.05008528642541643</t>
  </si>
  <si>
    <t>2005-10-21,1.7046910538785978,1.708889896477579,1.6603044905318047,1.6693015098571775,796726000,-0.8550060903961598,0.04858540594577421,-0.03538954402142025</t>
  </si>
  <si>
    <t>2005-10-24,1.657004996602882,1.703191161155701,1.6522066199629175,1.703191161155701,609753200,2.030169570829843,0.050984541192783395,0.04618616455281899</t>
  </si>
  <si>
    <t>2005-10-25,1.6914951826513402,1.70499066071353,1.670201654340742,1.682497262954712,465127600,-1.2150073739783385,0.03478900637278781,-0.008997919696628331</t>
  </si>
  <si>
    <t>2005-10-26,1.68789636851472,1.7262845917644547,1.677099743291941,1.7103899717330933,631593200,1.6578159972395756,0.0491848484725137,0.022493603218373348</t>
  </si>
  <si>
    <t>2005-10-27,1.7091896558064343,1.7097892902664062,1.6618043184280396,1.6618043184280396,411541200,-2.8406184617548402,0.0479849718383667,-0.04738533737839479</t>
  </si>
  <si>
    <t>2005-10-28,1.680698430878802,1.692394404188207,1.62461489944322,1.6336119174957275,769787200,-1.696493421017231,0.06777950474498717,-0.04708651338307446</t>
  </si>
  <si>
    <t>2005-10-31,1.655505656524182,1.7388801481799692,1.6420091802561567,1.727184176445007,940844800,5.727936846391435,0.09687096792381245,0.07167851992082519</t>
  </si>
  <si>
    <t>2005-11-01,1.7166869208859905,1.7436788668258534,1.705589584648315,1.7244839668273926,749686000,-0.156335939990615,0.038089282177538486,0.00779704594140207</t>
  </si>
  <si>
    <t>2005-11-02,1.7310833138599346,1.7994624521828442,1.7274841062565016,1.797962665557861,857060400,4.26090935862109,0.07197834592634256,0.06687935169792647</t>
  </si>
  <si>
    <t>2005-11-03,1.8072598625471223,1.8690410058571816,1.8015612353494384,1.8549458980560305,884382800,3.1693223441037865,0.06747977050774323,0.04768603550890815</t>
  </si>
  <si>
    <t>2005-11-04,1.8099590457694277,1.836651482076968,1.7880660865372493,1.8339524269104004,878035200,-1.1317565201028779,0.048585395539718634,0.023993381140972714</t>
  </si>
  <si>
    <t>2005-11-07,1.8249548372701765,1.8495478571575807,1.803661308307544,1.806360363960266,638831200,-1.5045135601809423,0.045886548850036846,-0.018594473309910597</t>
  </si>
  <si>
    <t>2005-11-08,1.7979625944602515,1.810859437527212,1.7724702270796808,1.7964636087417605,473765600,-0.5478837676003767,0.038389210447531186,-0.0014989857184910527</t>
  </si>
  <si>
    <t>2005-11-09,1.7994625027231343,1.8357512936704536,1.7994625027231343,1.802761793136597,552930000,0.3505879197434725,0.036288790947319294,0.0032992904134625523</t>
  </si>
  <si>
    <t>2005-11-10,1.8186566463686515,1.835451614592074,1.769771528396541,1.8348519802093504,665344400,1.78005697674124,0.06568008619553312,0.016195333840698822</t>
  </si>
  <si>
    <t>2005-11-11,1.8456482887268064,1.8627431713413647,1.8396499438011515,1.8456482887268064,425448800,0.5884021509039883,0.023093227540213146,0.0</t>
  </si>
  <si>
    <t>2005-11-14,1.8456484839083516,1.858844443716736,1.826754296029773,1.842949628829956,369933200,-0.14621745179369539,0.032090147686963055,-0.0026988550783955123</t>
  </si>
  <si>
    <t>2005-11-15,1.847448614066748,1.891835180181613,1.8432497712059144,1.8678427934646609,536841200,1.3507240917109975,0.04858540897569852,0.02039417939791277</t>
  </si>
  <si>
    <t>2005-11-16,1.8939344180732147,1.9512170241429008,1.8921347139525604,1.9479185342788696,784515200,4.287070683591976,0.05908231019034038,0.05398411620565491</t>
  </si>
  <si>
    <t>2005-11-17,1.9671125038538848,1.9758099052572329,1.926924587104964,1.9350223541259768,676205600,-0.6620492554462509,0.04888531815226882,-0.032090149727908024</t>
  </si>
  <si>
    <t>2005-11-18,1.958715319296905,1.9623145276240457,1.9305240901196388,1.936221718788147,524960800,0.06198195383184668,0.03179043750440691,-0.022493600508757927</t>
  </si>
  <si>
    <t>2005-11-21,1.9440198221492335,1.955116163500672,1.911029313962969,1.9482184648513796,511711200,0.6195956768185296,0.04408684953770292,0.004198642702146094</t>
  </si>
  <si>
    <t>2005-11-22,1.944619184263861,2.002202512671516,1.935022630235393,1.9950042963027956,540282400,2.4014674070438558,0.06717988243612294,0.0503851120389347</t>
  </si>
  <si>
    <t>2005-11-23,2.005800391356537,2.038790689409983,2.000102764248355,2.0126988887786865,485853200,0.8869450812052371,0.03868792516162811,0.006898497422149319</t>
  </si>
  <si>
    <t>2005-11-25,2.0291937491839764,2.0855761812968385,2.024394473295074,2.0795786380767822,395012800,3.32288896620192,0.0611817080017647,0.05038488889280579</t>
  </si>
  <si>
    <t>2005-11-28,2.120966654543285,2.131463561616251,2.071481893323956,2.0891764163970947,1018519600,0.461525144785524,0.0599816682922949,-0.03179023814619031</t>
  </si>
  <si>
    <t>2005-11-29,2.0990735200317423,2.108370356528755,2.0198967472247884,2.0423903465271,891433200,-2.239450412267241,0.08847360930396642,-0.05668317350464225</t>
  </si>
  <si>
    <t>2005-11-30,2.0522877637755985,2.06488409218449,2.0249958857328743,2.0339930057525635,595674800,-0.41115258837839397,0.039888206451615726,-0.01829475802303504</t>
  </si>
  <si>
    <t>2005-12-01,2.0678826088586204,2.151257819390209,2.063683766505628,2.1473588943481445,812893200,5.5735633443654065,0.0875740528845812,0.07947628548952412</t>
  </si>
  <si>
    <t>2005-12-02,2.1674522128379894,2.18154832553927,2.120366799764363,2.1782498359680176,895762000,1.4385551339917146,0.0611815257749071,0.010797623130028189</t>
  </si>
  <si>
    <t>2005-12-05,2.1578548597750684,2.1752494555940656,2.144058669483803,2.1539559364318848,583671200,-1.1152944503878048,0.031190786110262714,-0.0038989233431836468</t>
  </si>
  <si>
    <t>2005-12-06,2.2172371940683813,2.2442291437248625,2.199842595626755,2.2208364009857178,857029600,3.105006162039836,0.0443865480981076,0.003599206917336506</t>
  </si>
  <si>
    <t>2005-12-07,2.226234578372627,2.2331330758121832,2.192945163821534,2.21783709526062,679464800,-0.13505297930844762,0.040187911990649194,-0.008397483112006832</t>
  </si>
  <si>
    <t>2005-12-08,2.1953444726890026,2.224436048902976,2.177349435593589,2.221736192703247,790479200,0.17580630475335646,0.047086613309387015,0.026391720014244502</t>
  </si>
  <si>
    <t>2005-12-09,2.225634535071096,2.237031589127964,2.1998424561633776,2.229233741760254,555402400,0.33746351531882546,0.03718913296458659,0.003599206689157697</t>
  </si>
  <si>
    <t>2005-12-12,2.2454302075377672,2.259825239676693,2.236132569218743,2.246629476547241,524994400,0.7803459305820049,0.023692670457950094,0.00119926900947398</t>
  </si>
  <si>
    <t>2005-12-13,2.244829350373849,2.2631241055803866,2.225635243685125,2.2487282752990723,493816400,0.09341988849254079,0.03748886189526157,0.0038989249252234792</t>
  </si>
  <si>
    <t>2005-12-14,2.1752504323052047,2.198343464917878,2.10747092104174,2.159655332565308,1450716400,-3.9610362760221784,0.09087254387613797,-0.01559509973989659</t>
  </si>
  <si>
    <t>2005-12-15,2.179748901744488,2.1851476134016243,2.1398607013569,2.1647534370422363,561162000,0.23606102325932632,0.045286912044724126,-0.01499546470225166</t>
  </si>
  <si>
    <t>2005-12-16,2.163553647216887,2.168352122689758,2.131162986769105,2.132662773132324,671171200,-1.482416581989976,0.037189135920653094,-0.030890874084562814</t>
  </si>
  <si>
    <t>2005-12-19,2.1326635689808278,2.177349851487285,2.130564147585354,2.140761137008667,529295200,0.3797301654235863,0.046785703901931264,0.00809756802783923</t>
  </si>
  <si>
    <t>2005-12-20,2.1482580933439617,2.170751689854833,2.132962912207966,2.162653923034668,479108000,1.0226636520780819,0.037788777646866833,0.014395829690706297</t>
  </si>
  <si>
    <t>2005-12-21,2.177348787567358,2.207640224117443,2.175549284393388,2.204340934753418,475736800,1.9275858830086978,0.032090939724054746,0.026992147186060134</t>
  </si>
  <si>
    <t>2005-12-22,2.2166383576547477,2.2340329623571424,2.2073407201071302,2.219936847686768,370610800,0.7075091102046072,0.02669224225001221,0.003298490032020318</t>
  </si>
  <si>
    <t>2005-12-23,2.2244373923565,2.227136249127181,2.198344572809339,2.1998443603515625,229857600,-0.9050927442437073,0.02879167631784174,-0.024593032004937676</t>
  </si>
  <si>
    <t>2005-12-27,2.219337215243515,2.2547266565783164,2.217837428498556,2.2262349128723145,590590000,1.1996554391027203,0.03688922807976036,0.006897697628799548</t>
  </si>
  <si>
    <t>2005-12-28,2.233431914210368,2.2421293111623077,2.1989418431227628,2.206439971923828,398115200,-0.8891667646585666,0.043187468039544985,-0.026991942286539672</t>
  </si>
  <si>
    <t>2005-12-29,2.2127400852516543,2.213940155363093,2.1419609751638653,2.1428611278533936,490025200,-2.8815125215031046,0.07197918019922778,-0.06987895739826078</t>
  </si>
  <si>
    <t>2005-12-30,2.1266644013011837,2.1722510188745923,2.1095695198170383,2.156055688858032,624262800,0.6157450351370164,0.06268149905755394,0.029391287556848056</t>
  </si>
  <si>
    <t>2006-01-03,2.170750633920365,2.241829395294189,2.166851711051683,2.241829395294189,807234400,3.9782695261265655,0.07497768424250584,0.07107876137382396</t>
  </si>
  <si>
    <t>2006-01-04,2.2532266206783884,2.2787189882874235,2.2343322328737605,2.2484283447265625,619603600,0.29435555828758453,0.04438675541366299,-0.004798275951825914</t>
  </si>
  <si>
    <t>2006-01-05,2.244230066563935,2.2463294880054776,2.211840194165512,2.2307345867156982,449422400,-0.7869389323597042,0.03448929383996546,-0.013495479848236958</t>
  </si>
  <si>
    <t>2006-01-06,2.256825973373412,2.3003131799764,2.2358321633038187,2.288316488265991,704457600,2.5812977434967133,0.06448101667258133,0.031490514892579036</t>
  </si>
  <si>
    <t>2006-01-09,2.301212639021213,2.315308752439988,2.271521626497031,2.280818462371826,675040800,-0.32766559750861957,0.04378712594295697,-0.020394176649386697</t>
  </si>
  <si>
    <t>2006-01-10,2.286816439639309,2.4559663697794383,2.274220315209867,2.4250752925872803,2279869200,6.324783519396848,0.1817460545695715,0.13825885294797136</t>
  </si>
  <si>
    <t>2006-01-11,2.514449675830248,2.543240338504812,2.476960609594101,2.516249179840088,1493794400,3.759631197080715,0.0662797289107111,0.0017995040098397475</t>
  </si>
  <si>
    <t>2006-01-12,2.5483384982819275,2.591225461853801,2.507850872603341,2.527944326400757,1280809600,0.4647849129716164,0.08337458925046004,-0.020394171881170653</t>
  </si>
  <si>
    <t>2006-01-13,2.5489388311836243,2.579529997284244,2.537242856595185,2.566933870315552,776305600,1.5423418746847162,0.04228714068905903,0.017995039131927903</t>
  </si>
  <si>
    <t>2006-01-17,2.5702317012994,2.5906258735423022,2.515348247499392,2.5405406951904297,835623600,-1.028198483425602,0.07527762604291022,-0.029691006108970353</t>
  </si>
  <si>
    <t>2006-01-18,2.491655718052498,2.52074709142838,2.454766295760784,2.473960399627685,1200637200,-2.6207136019820387,0.06598079566759596,-0.017695318424812978</t>
  </si>
  <si>
    <t>2006-01-19,2.4367724614561728,2.449068869825927,2.3614948252488697,2.370491743087769,1695848000,-4.182308518579658,0.0875740445770572,-0.06628071836840377</t>
  </si>
  <si>
    <t>2006-01-20,2.377689989056262,2.400482499631412,2.2742203358724824,2.282018184661865,1134758800,-3.7322871376324507,0.12626216375892962,-0.09567180439439715</t>
  </si>
  <si>
    <t>2006-01-23,2.2823184484965933,2.386088043802056,2.27931987580228,2.3294050693511963,1059730000,2.076534052525658,0.10676816799977606,0.04708662085460302</t>
  </si>
  <si>
    <t>2006-01-24,2.362094723595472,2.381889468340877,2.272421240418199,2.2805190086364746,1142254400,-2.098650052665074,0.10946822792267774,-0.08157571495899729</t>
  </si>
  <si>
    <t>2006-01-25,2.321007218262205,2.324305908265747,2.196843653605312,2.225335597991944,1275786400,-2.419774202080649,0.12746225466043493,-0.09567162027026122</t>
  </si>
  <si>
    <t>2006-01-26,2.2352327219279724,2.262224677553846,2.157256027968275,2.1692519187927246,1181387200,-2.5202346670689546,0.10496864958557106,-0.06598080313524779</t>
  </si>
  <si>
    <t>2006-01-27,2.187846305803181,2.2073403283799413,2.132363210662969,2.160254716873169,953864800,-0.4147605836653079,0.07497711771697224,-0.027591588930012012</t>
  </si>
  <si>
    <t>2006-01-30,2.1344636803407813,2.29731463904741,2.1254657570906508,2.249328851699829,1398401200,4.123316298347879,0.1718488819567594,0.11486517135904784</t>
  </si>
  <si>
    <t>2006-01-31,2.2643239249107814,2.289516374853507,2.2118396041438206,2.264623641967773,913542000,0.6799712837180616,0.07767677070968615,0.0002997170569916108</t>
  </si>
  <si>
    <t>2006-02-01,2.2478287173473785,2.293114824297976,2.2385310816294286,2.2619240283966064,521186400,-0.1192080450427846,0.0545837426685476,0.014095311049227899</t>
  </si>
  <si>
    <t>2006-02-02,2.2523269200125955,2.260124767913441,2.160853967697034,2.162353754043579,707322000,-4.402016738979908,0.0992708002164071,-0.08997316596901639</t>
  </si>
  <si>
    <t>2006-02-03,2.1665534594215434,2.1830487147963376,2.1305643755645223,2.1548566818237305,692123600,-0.34670886786350996,0.05248433923181528,-0.011696777597812957</t>
  </si>
  <si>
    <t>2006-02-06,2.159955732769496,2.174651284061888,2.001602358271667,2.018397331237793,1651767600,-6.332641596862354,0.17304892579022102,-0.14155840153170285</t>
  </si>
  <si>
    <t>2006-02-07,2.047488189765708,2.083777979884092,1.999802944662588,2.0273945331573486,1388830800,0.4457597015369741,0.08397503522150407,-0.020093656608359378</t>
  </si>
  <si>
    <t>2006-02-08,2.054085956858874,2.0717812762145247,1.9794087580561228,2.06368350982666,953114400,1.7899316623290362,0.09237251815840186,0.009597552967786083</t>
  </si>
  <si>
    <t>2006-02-09,2.072381017916788,2.0762801432644067,1.935322207128912,1.9479185342788696,1149764000,-5.609628365810526,0.14095793613549468,-0.12446248363791845</t>
  </si>
  <si>
    <t>2006-02-10,1.9548161163109152,2.029494122618272,1.8864369739466027,2.018697500228882,1760477600,3.633569099757805,0.1430571486716694,0.0638813839179666</t>
  </si>
  <si>
    <t>2006-02-13,1.998303036230812,2.0019022435286296,1.93862050311308,1.940719723701477,883498000,-3.862776692325798,0.06328174041554946,-0.05758331252933502</t>
  </si>
  <si>
    <t>2006-02-14,1.952415646306657,2.0423887729230965,1.9494168757722417,2.028592586517334,1160938800,4.527849217106916,0.09297189715085485,0.07617694021067689</t>
  </si>
  <si>
    <t>2006-02-15,2.014198452483372,2.087977118756097,2.001902842320614,2.075980424880981,1159771200,2.3359958366505618,0.08607427643548293,0.061781972397608964</t>
  </si>
  <si>
    <t>2006-02-16,2.096674173758798,2.1296636749593736,2.083778130406238,2.1164677143096924,948175200,1.950273179046591,0.04588554455313565,0.019793540550894217</t>
  </si>
  <si>
    <t>2006-02-17,2.108369098590173,2.126064210317012,2.087675215807637,2.1080691814422607,575999200,-0.3968183785960089,0.03838899450937516,-0.00029991714791233193</t>
  </si>
  <si>
    <t>2006-02-21,2.1170670624959897,2.123365124672305,2.0597844681842146,2.0717811584472656,779606800,-1.721386722715057,0.06358065648809053,-0.045285904048724124</t>
  </si>
  <si>
    <t>2006-02-22,2.069382765332583,2.149458699538181,2.0393910288815773,2.1389617919921875,978238800,3.2426510527430175,0.1100676706566035,0.06957902665960436</t>
  </si>
  <si>
    <t>2006-02-23,2.153057445722658,2.189346237763657,2.1422598222836715,2.151857376098633,856917600,0.6028898765150226,0.04708641547998571,-0.0012000696240250797</t>
  </si>
  <si>
    <t>2006-02-24,2.163554561442551,2.186047362159952,2.1353625300943126,2.143160581588745,534744000,-0.40415292418939375,0.05068483206563945,-0.020393979853805977</t>
  </si>
  <si>
    <t>2006-02-27,2.159054570574322,2.162953695289944,2.1188668577287277,2.129063844680786,791240800,-0.6577545812040286,0.04408683756121645,-0.029990725893535686</t>
  </si>
  <si>
    <t>2006-02-28,2.146759504932193,2.1713517261757085,2.0423904711484067,2.054086446762085,1266980400,-3.521613412675406,0.12896125502730182,-0.09267305817010785</t>
  </si>
  <si>
    <t>2006-03-01,2.0645838818788085,2.0840787145137405,2.0399918545549784,2.0723817348480225,763817600,0.8906776107099557,0.04408685995876205,0.007797852969213981</t>
  </si>
  <si>
    <t>2006-03-02,2.0690821787524056,2.0990731046558317,2.059484826192213,2.0876760482788086,625273600,0.7380065734804209,0.039588278463618565,0.018593869526402962</t>
  </si>
  <si>
    <t>2006-03-03,2.0813773982259893,2.096673576445098,2.0252948817597094,2.0309925079345703,737668400,-2.7151501973197045,0.07137869468538849,-0.050384890291419016</t>
  </si>
  <si>
    <t>2006-03-06,2.0300939526055477,2.0309933041696526,1.9476188893896256,1.9638134241104128,912665600,-3.307697274199972,0.08337441478002705,-0.06628052849513488</t>
  </si>
  <si>
    <t>2006-03-07,1.972210230433716,2.006400593991648,1.951816860121149,1.988705277442932,872877600,1.2675263865147945,0.054583733870499085,0.016495047009216002</t>
  </si>
  <si>
    <t>2006-03-08,1.988106325395233,2.0153981989469094,1.9599151003709077,1.9692119359970093,653251200,-0.98020263067774,0.055483098576001755,-0.018894389398223632</t>
  </si>
  <si>
    <t>2006-03-09,1.9788094084762964,1.993504955088168,1.913728758801796,1.9173271656036377,799304800,-2.634798695098417,0.07977619628637211,-0.06148224287265869</t>
  </si>
  <si>
    <t>2006-03-10,1.9209259742832543,1.9341219330975516,1.8729402144772056,1.8951340913772583,1043142800,-1.1575006407105404,0.06118171862034605,-0.02579188290599599</t>
  </si>
  <si>
    <t>2006-03-13,1.9509163429762053,1.9878055542425757,1.9431192974049056,1.9698107242584229,861187600,3.940440585230287,0.044686256837670024,0.018894381282217543</t>
  </si>
  <si>
    <t>2006-03-14,1.972511911459224,2.01899790763855,1.964414341792612,2.01899790763855,642020400,2.497051253421545,0.05458356584593771,0.046485996179325806</t>
  </si>
  <si>
    <t>2006-03-15,2.030692818145822,2.0405900862638298,1.9650125496022095,1.986306071281433,891996000,-1.6192110072740795,0.07557753666162026,-0.044386746864388815</t>
  </si>
  <si>
    <t>2006-03-16,2.0049011562763788,2.0064009428791887,1.9284242524529385,1.92872416973114,749638400,-2.8989440440639225,0.07797669042625022,-0.07617698654523886</t>
  </si>
  <si>
    <t>2006-03-17,1.9419198795242296,1.965612543047222,1.9227257748470696,1.9392210245132449,812042000,0.5442382558812575,0.04288676820015236,-0.0026988550109847687</t>
  </si>
  <si>
    <t>2006-03-20,1.9560159333778648,1.9632133470217776,1.9155273032686853,1.9191265106201167,605441200,-1.0362157608193145,0.04768604375309238,-0.03688942275774809</t>
  </si>
  <si>
    <t>2006-03-21,1.85374653339386,1.9296238144044515,1.841150406218641,1.85374653339386,1345366400,-3.406757025368312,0.08847340818581051,0.0</t>
  </si>
  <si>
    <t>2006-03-22,1.864243411225292,1.8969339985979,1.8375511702373204,1.849547863006592,1345895600,-0.22649646602878049,0.05938282836057951,-0.014695548218699894</t>
  </si>
  <si>
    <t>2006-03-23,1.854046488664462,1.8564458275629288,1.7877667537128952,1.8042612075805664,1427826400,-2.448525736036289,0.06867907385003358,-0.04978528108389568</t>
  </si>
  <si>
    <t>2006-03-24,1.8069602338459776,1.827654121908886,1.7703705326759245,1.7982628345489502,1071980000,-0.33245591084118953,0.05728358923296151,-0.008697399297027397</t>
  </si>
  <si>
    <t>2006-03-27,1.8099594873789349,1.8408505727114268,1.7814685415933147,1.7847670316696167,1108072000,-0.750491119543073,0.05938203111811213,-0.025192455709318162</t>
  </si>
  <si>
    <t>2006-03-28,1.7883663271791352,1.8036615114991807,1.7469785334408023,1.7607747316360474,1370322800,-1.3442818926974964,0.05668297805837841,-0.027591595543087877</t>
  </si>
  <si>
    <t>2006-03-29,1.7733702966084834,1.8750396439065,1.7295833781763208,1.8693410158157349,2346834000,6.165824749132542,0.14545626573017922,0.09597071920725142</t>
  </si>
  <si>
    <t>2006-03-30,1.8840371634790771,1.898432994667027,1.8453490303631488,1.8819377422332764,1390650800,0.6738592001654942,0.053083964303878295,-0.002099421245800759</t>
  </si>
  <si>
    <t>2006-03-31,1.896932963716655,1.9077295808951935,1.8666415312117155,1.8810373544692995,815357200,-0.04784365304817406,0.04108804968347801,-0.015895609247355447</t>
  </si>
  <si>
    <t>2006-04-03,1.909530763545245,1.9230262451571405,1.8777395204186744,1.8789393901824951,815791200,-0.11153230326976793,0.045286724738466066,-0.030591373362749863</t>
  </si>
  <si>
    <t>2006-04-04,1.8624434749997192,1.8660426825937948,1.830952961252055,1.8345521688461304,931924000,-2.3623551439865054,0.03508972134173982,-0.027891306153588813</t>
  </si>
  <si>
    <t>2006-04-05,1.94072049048847,2.0156984329223637,1.9239255178748045,2.0156984329223637,2233408800,9.874140793181585,0.09177291504755924,0.07497794243389366</t>
  </si>
  <si>
    <t>2006-04-06,2.0483879712500346,2.160853926012324,2.0453883986148087,2.136561632156372,2663768800,5.996095311677174,0.11546552739751537,0.08817366090633749</t>
  </si>
  <si>
    <t>2006-04-07,2.127265335914513,2.135662823176645,2.053487455014043,2.093075752258301,1545238800,-2.0353206405837265,0.08217536816260207,-0.034189583656212275</t>
  </si>
  <si>
    <t>2006-04-10,2.108071377842366,2.127265694883903,2.0528881668247747,2.059486150741577,903515200,-1.6047962659966997,0.07437752805912812,-0.04858522710078894</t>
  </si>
  <si>
    <t>2006-04-11,2.069082885430236,2.0783797232627967,2.011499551249154,2.0390913486480717,939316000,-0.9902859548806209,0.06688017201364271,-0.029991536782164374</t>
  </si>
  <si>
    <t>2006-04-12,2.039691957371846,2.044490235274959,1.9884066833890408,2.0007030963897705,739894400,-1.8826156211075529,0.0560835518859184,-0.03898886098207566</t>
  </si>
  <si>
    <t>2006-04-13,1.9896064331829024,2.0225959398875872,1.9737108137834147,1.993505358695984,734678000,-0.35976041156604577,0.048885126104172505,0.0038989255130816858</t>
  </si>
  <si>
    <t>2006-04-17,1.994703554652223,2.004600822777887,1.9299228374938309,1.9437190294265747,721938000,-2.497426407821457,0.07467798528405623,-0.050984525225648225</t>
  </si>
  <si>
    <t>2006-04-18,1.950616747867696,1.9935045098255129,1.9431196182284955,1.9860063791275024,794844400,2.175589633106756,0.05038489159701731,0.03538963125980654</t>
  </si>
  <si>
    <t>2006-04-19,2.004001967606857,2.0093998784174403,1.963513331973408,1.9689122438430784,1086033200,-0.8607291227298974,0.04588654644403234,-0.03508972376377861</t>
  </si>
  <si>
    <t>2006-04-20,2.084677333018066,2.0993728791040183,1.9854071173012624,2.028294086456299,1666982800,3.015972032217862,0.11396576180275586,-0.0563832465617673</t>
  </si>
  <si>
    <t>2006-04-21,2.045088614598224,2.058584889108668,1.9935044559412467,2.010599136352539,788986800,-0.8724055462132285,0.06508043316742151,-0.034489478245685046</t>
  </si>
  <si>
    <t>2006-04-24,2.004901337472602,2.007000758609753,1.964413702527034,1.971910834312439,707028000,-1.9242175797551164,0.042587056082718844,-0.032990503160163165</t>
  </si>
  <si>
    <t>2006-04-25,1.9782093774305496,1.9971035697009736,1.9662134843693893,1.984507441520691,529062800,0.6388020689913176,0.030890085331584327,0.006298064090141331</t>
  </si>
  <si>
    <t>2006-04-26,1.998903003945902,2.0477881235358977,1.991405671901496,2.0438899993896484,710886400,2.9923071401261048,0.05638245163440159,0.044986995443746514</t>
  </si>
  <si>
    <t>2006-04-27,2.031293856855362,2.0951742406647087,2.019896598848408,2.08017897605896,845947200,1.7754857981666428,0.07527764181630081,0.04888511920359795</t>
  </si>
  <si>
    <t>2006-04-28,2.080779374449041,2.1383625170587703,2.075381461615731,2.1110706329345703,760037600,1.4850480286141776,0.06298105544303922,0.030291258485529493</t>
  </si>
  <si>
    <t>2006-05-01,2.122465837145457,2.145559066172636,2.0741803586555263,2.087376117706299,750380400,-1.122393294597357,0.07137870751710951,-0.035089719439158173</t>
  </si>
  <si>
    <t>2006-05-02,2.103871206617007,2.158754660551661,2.1026719380696965,2.1479580402374268,771663200,2.902300261904789,0.05608272248196444,0.044086833620419874</t>
  </si>
  <si>
    <t>2006-05-03,2.1542566983194025,2.157855906439868,2.1047719412703723,2.1335628032684326,686991200,-0.6701824104256238,0.05308396516949587,-0.020693895050969857</t>
  </si>
  <si>
    <t>2006-05-04,2.135962205374097,2.186047403893721,2.113169687076397,2.133263349533081,860420400,-0.01403538414209704,0.0728777168173238,-0.0026988558410159236</t>
  </si>
  <si>
    <t>2006-05-05,2.1551561373904478,2.1668523085867166,2.1338618141006958,2.156055688858032,563911600,1.0684259554704978,0.03299049448602087,0.0008995514675840255</t>
  </si>
  <si>
    <t>2006-05-08,2.189045983132287,2.213338277415944,2.150957496431907,2.156055688858032,594851600,0.0,0.062380780984036655,-0.03299029427425504</t>
  </si>
  <si>
    <t>2006-05-09,2.153956226554462,2.176149900670179,2.117966960924518,2.130263566970825,531666800,-1.1962641790976947,0.0581829397456608,-0.023692659583636644</t>
  </si>
  <si>
    <t>2006-05-10,2.1380613150228105,2.1392611845106284,2.0876764067022147,2.117368221282959,459888800,-0.6053403854717865,0.05158477780841375,-0.02069309373985151</t>
  </si>
  <si>
    <t>2006-05-11,2.123065765947208,2.1245655526950022,2.0258949609579653,2.0438899993896484,812688800,-3.4702618635122695,0.09867059173703696,-0.07917576655755942</t>
  </si>
  <si>
    <t>2006-05-12,2.0348921600374594,2.0600846142003304,2.0052011463009967,2.030393600463867,641774000,-0.6603290260146832,0.05488346789933374,-0.004498559573592242</t>
  </si>
  <si>
    <t>2006-05-15,2.0204968833910595,2.050788340713501,2.0129995489934607,2.033093214035034,529177600,0.13296011032295496,0.03778879172004013,0.012596330643974696</t>
  </si>
  <si>
    <t>2006-05-16,2.0423899988857634,2.0468885578110454,1.9419199138207357,1.9488176107406616,936740000,-4.145191313049179,0.1049686439903097,-0.09357238814510183</t>
  </si>
  <si>
    <t>2006-05-17,1.940719584556064,1.970411591098748,1.9215254821087733,1.957214832305908,754194000,0.43088801737865,0.04888610898997481,0.0164952477498439</t>
  </si>
  <si>
    <t>2006-05-18,1.969811767504917,1.987207172785573,1.89303513366927,1.8948346376419067,658442400,-3.187192005412487,0.09417203911630301,-0.0749771298630102</t>
  </si>
  <si>
    <t>2006-05-19,1.8972332492919504,1.9458186417923584,1.884036690278148,1.9347223043441768,985866000,2.1050737573548695,0.0617819515142104,0.03748905505222644</t>
  </si>
  <si>
    <t>2006-05-22,1.9155272443156857,1.9191264515563469,1.8825377480334649,1.900831699371338,718975600,-1.751703843840624,0.036588703522882016,-0.014695544944347771</t>
  </si>
  <si>
    <t>2006-05-23,1.945219550752299,1.9551160217704744,1.8894359285694728,1.8939344882965088,694414000,-0.36285227551235977,0.06568009320100154,-0.05128506245579012</t>
  </si>
  <si>
    <t>2006-05-24,1.8891358689305544,1.90892960822542,1.8462480990463528,1.8996325731277464,916031200,0.3008596583698564,0.06268150917906712,0.010496704197191953</t>
  </si>
  <si>
    <t>2006-05-25,1.9272246905963508,1.932923119791308,1.898133110393132,1.92932391166687,463372000,1.563004286151859,0.03479000939817589,0.002099221070519075</t>
  </si>
  <si>
    <t>2006-05-26,1.9287246722271705,1.9362218052882587,1.8936349421709409,1.9059313535690308,432950000,-1.2124743780130065,0.04258686311731785,-0.022793318658139716</t>
  </si>
  <si>
    <t>2006-05-30,1.8981330621322063,1.8984329794506312,1.836052179336548,1.836052179336548,563402000,-3.666405618524904,0.06238080011408309,-0.062080882795658265</t>
  </si>
  <si>
    <t>2006-05-31,1.8522466100548465,1.8531467623835185,1.760174000557446,1.792564868927002,1280977600,-2.368522577896459,0.0929727618260725,-0.05968174112784452</t>
  </si>
  <si>
    <t>2006-06-01,1.794964065965895,1.8678425711801565,1.785066794686052,1.864543080329895,942508000,4.0153755465473395,0.08277577649410461,0.06957901436400005</t>
  </si>
  <si>
    <t>2006-06-02,1.8891358911974645,1.892434380624623,1.8258547469345532,1.849247694015503,685787200,-0.8203289307579742,0.06657963369006992,-0.03988819718196157</t>
  </si>
  <si>
    <t>2006-06-05,1.8339526459244244,1.8339526459244244,1.7985632053623843,1.7994625568389893,605785600,-2.692183277428295,0.035389440562040075,-0.03449008908543516</t>
  </si>
  <si>
    <t>2006-06-06,1.80606012101164,1.8183567288441935,1.766772561094645,1.7910648584365845,726037200,-0.4666781406753251,0.05158416774954855,-0.014995262575055568</t>
  </si>
  <si>
    <t>2006-06-07,1.8024620337278368,1.8114591518247067,1.7499777102958702,1.7562757730484009,750506400,-1.9423688217829804,0.0614814415288365,-0.046186260679435875</t>
  </si>
  <si>
    <t>2006-06-08,1.7526767533884833,1.8273539627871207,1.7139878200249634,1.8222559690475464,1397482800,3.7568243559280345,0.11336614276215728,0.06957921565906311</t>
  </si>
  <si>
    <t>2006-06-09,1.8348518963711984,1.8462481525112515,1.772470302660523,1.776669144630432,775838000,-2.5016696441906405,0.07377784985072844,-0.05818275174076648</t>
  </si>
  <si>
    <t>2006-06-12,1.7814682554985255,1.7913647251973128,1.7082900386102904,1.709489107131958,717785600,-3.7812351107413544,0.08307468658702244,-0.07197914836656749</t>
  </si>
  <si>
    <t>2006-06-13,1.7277840426347508,1.772470522148702,1.7202861096171451,1.7493774890899658,1080643200,2.333351045736065,0.05218441253155692,0.021593446455214993</t>
  </si>
  <si>
    <t>2006-06-14,1.7478782568271054,1.7628737203256353,1.7001922104019294,1.7277837991714478,878136000,-1.2343642268857091,0.06268150992370591,-0.02009445765565765</t>
  </si>
  <si>
    <t>2006-06-15,1.7184870211514125,1.7916644369759938,1.7019919707137774,1.7808678150177002,1190383600,3.0723760618492024,0.08967246626221637,0.0623807938662877</t>
  </si>
  <si>
    <t>2006-06-16,1.7682721340228855,1.775170633814257,1.7250854351170983,1.7262845039367676,838101600,-3.064983859028869,0.05008519869715866,-0.041987630086117944</t>
  </si>
  <si>
    <t>2006-06-19,1.734381748742008,1.7448786530920537,1.709489015490374,1.715487360954285,704575200,-0.6254555930879313,0.03538963760167979,-0.01889438778772301</t>
  </si>
  <si>
    <t>2006-06-20,1.72778329240193,1.7499771644970863,1.7181859423067274,1.7235846519470217,672974400,0.4720111134035143,0.0317912221903589,-0.0041986404549083645</t>
  </si>
  <si>
    <t>2006-06-21,1.731682936906772,1.7607743124970818,1.7184869769805675,1.7352819442749023,863296000,0.6786607385176557,0.04228733551651431,0.003599007368130236</t>
  </si>
  <si>
    <t>2006-06-22,1.7454779366751838,1.791964704255442,1.7415798137541558,1.7868657112121582,965633200,2.972644710990213,0.05038489050128625,0.0413877745369744</t>
  </si>
  <si>
    <t>2006-06-23,1.7910647839785194,1.8045612605186243,1.7613737769033462,1.7643723487854004,660203600,-1.2588166131129674,0.04318748361527813,-0.026692435193119035</t>
  </si>
  <si>
    <t>2006-06-26,1.7745699836702848,1.7754701360764868,1.750577398316716,1.7691720724105835,466536000,0.2720357541585505,0.024892737759770744,-0.005397911259701349</t>
  </si>
  <si>
    <t>2006-06-27,1.7721700244907843,1.7760689479426657,1.721485220886778,1.7223845720291138,550611600,-2.6445986295566715,0.054583727055887765,-0.04978545246167054</t>
  </si>
  <si>
    <t>2006-06-28,1.7181865524504072,1.7184870703828268,1.6618041027365964,1.680098056793213,850704400,-2.4551146081205233,0.056682967646230376,-0.0380884956571943</t>
  </si>
  <si>
    <t>2006-06-29,1.7022916592947206,1.7721705844127325,1.6911951202337918,1.768571376800537,873398400,5.2659616889381144,0.08097546417894064,0.06627971750581652</t>
  </si>
  <si>
    <t>2006-06-30,1.7271845483115151,1.731982824852145,1.6944939619160366,1.7175869941711426,739695600,-2.882800394611651,0.037488862936108314,-0.009597554140372555</t>
  </si>
  <si>
    <t>2006-07-03,1.7250848011097566,1.744878538999212,1.719686090333446,1.737980842590332,194770800,1.1873546136759616,0.025192448665765976,0.012896041480575438</t>
  </si>
  <si>
    <t>2006-07-05,1.71398766625925,1.7274841444883606,1.6962933470393553,1.709489107131958,518240800,-1.6393584302062392,0.031190797449005325,-0.004498559127291912</t>
  </si>
  <si>
    <t>2006-07-06,1.7121886629168372,1.7214854966174826,1.6678012122111778,1.6726003885269165,633208800,-2.157879711028421,0.053684284406304794,-0.03958827438992074</t>
  </si>
  <si>
    <t>2006-07-07,1.6639033731195134,1.69599362196736,1.6396102730146906,1.6615034341812134,799360800,-0.6634552055483134,0.05638334895266928,-0.002399938938300039</t>
  </si>
  <si>
    <t>2006-07-10,1.670501352663765,1.6941940189690632,1.6345122770354057,1.6495076417922974,529345600,-0.721984206721038,0.059681741933657495,-0.02099371087146773</t>
  </si>
  <si>
    <t>2006-07-11,1.6528060087524192,1.679198427779928,1.6354114080011892,1.6690013408660889,825022800,1.1817889520421065,0.04378701977873867,0.016195332113669636</t>
  </si>
  <si>
    <t>2006-07-12,1.654605822467934,1.6567052437184342,1.5871261269309838,1.588326096534729,927329200,-4.83374353009779,0.06957911678745043,-0.06627972593320508</t>
  </si>
  <si>
    <t>2006-07-13,1.5604338604937693,1.6231152782962122,1.5418392871793676,1.567031741142273,1249906000,-1.3406790607365937,0.08127599111684458,0.00659788064850364</t>
  </si>
  <si>
    <t>2006-07-14,1.574530120643836,1.5862269979292611,1.5043514596854417,1.5196466445922852,993036800,-3.023875988334923,0.08187553824381943,-0.05488347605155086</t>
  </si>
  <si>
    <t>2006-07-17,1.551436700779298,1.592824588651128,1.5490375625207888,1.57063090801239,1024542400,3.3550077974727976,0.043787026130339246,0.019194207233091953</t>
  </si>
  <si>
    <t>2006-07-18,1.5943234424254664,1.61501733459336,1.5550357798185406,1.5865263938903809,1000448400,1.0120446374066505,0.05998155477481948,-0.00779704853508556</t>
  </si>
  <si>
    <t>2006-07-19,1.5883261046394506,1.6519069754272486,1.5703311653635414,1.6225156784057615,1390743200,2.2684327631719903,0.08157581006370718,0.03418957376631093</t>
  </si>
  <si>
    <t>2006-07-20,1.8282535692414807,1.8471477518144024,1.7910644378479643,1.8144571781158447,1972146400,11.829870260402009,0.056083313966438064,-0.01379639112563602</t>
  </si>
  <si>
    <t>2006-07-21,1.7940649671926854,1.833952974183646,1.7886662546131349,1.8210561275482176,891892400,0.36368725103919086,0.045286719570511114,0.026991160355532173</t>
  </si>
  <si>
    <t>2006-07-24,1.837251359937038,1.8624438155844696,1.812358821626308,1.8420498371124268,722856400,1.1528315490458851,0.05008499395816157,0.004798477175388838</t>
  </si>
  <si>
    <t>2006-07-25,1.8528471407189189,1.862143976914334,1.822855409006348,1.857345700263977,589069600,0.8303718413790628,0.03928856790798596,0.004498559545058178</t>
  </si>
  <si>
    <t>2006-07-26,1.859444816756612,1.938620572960489,1.8498472639696164,1.91552734375,898427600,3.1325155827347517,0.08877330899087266,0.056082526993388004</t>
  </si>
  <si>
    <t>2006-07-27,1.934421653227612,1.9500175507454,1.8852366247450345,1.9014321565628047,735044800,-0.7358384746208535,0.06478092600036556,-0.032989496664807216</t>
  </si>
  <si>
    <t>2006-07-28,1.9176272195100368,1.969811835457539,1.904431457224325,1.9671127796173096,691507600,3.4542711833187356,0.06538037823321385,0.049485560107272786</t>
  </si>
  <si>
    <t>2006-07-31,2.004301936745621,2.058285256088212,1.987806683242438,2.038191795349121,892841600,3.6133675947974675,0.07047857284577419,0.033889858603500134</t>
  </si>
  <si>
    <t>2006-08-01,2.015997232689102,2.037290756036116,1.977609027343704,2.014798164367676,711765600,-1.1477639658262984,0.05968172869241206,-0.0011990683214260223</t>
  </si>
  <si>
    <t>2006-08-02,2.028893273503225,2.0597843487153047,2.024694632366468,2.044189453125,550768400,1.4587708722947124,0.03508971634883684,0.015296179621774986</t>
  </si>
  <si>
    <t>2006-08-03,2.0366917582649857,2.099373073199913,2.033692985654284,2.0870766639709477,841044400,2.0980056804610347,0.06568008754562937,0.05038490570596199</t>
  </si>
  <si>
    <t>2006-08-04,2.0108991518988626,2.0576848376739725,1.948217652933486,2.0483880043029785,1852866400,-1.8537248935723727,0.10946718474048645,0.037488852404115924</t>
  </si>
  <si>
    <t>2006-08-07,2.0309936184458235,2.087376883800178,1.9887062695359912,2.0156984329223637,1245512800,-1.5958681320113688,0.09867061426418666,-0.015295185523459764</t>
  </si>
  <si>
    <t>2006-08-08,2.0120988961251016,2.012699331414134,1.9347228285734104,1.942819595336914,997864000,-3.615562546218276,0.07797650284072355,-0.06927930078818756</t>
  </si>
  <si>
    <t>2006-08-09,1.9623138157952296,1.9674118081404044,1.9014320187458995,1.9071296453475952,955838800,-1.8370182221231768,0.06597978939450488,-0.05518417044763435</t>
  </si>
  <si>
    <t>2006-08-10,1.8969335840406485,1.943719274133428,1.8804383352996128,1.9215255975723269,697760000,0.7548491661198975,0.06328093883381514,0.02459201353167839</t>
  </si>
  <si>
    <t>2006-08-11,1.8963334980666644,1.9233256554450044,1.8768394736229197,1.9089298248291016,777529200,-0.6555089746990039,0.04648618182208475,0.01259632676243716</t>
  </si>
  <si>
    <t>2006-08-14,1.920925909248542,1.956015826519484,1.9074304340593125,1.9176266193389893,717620400,0.4555848201840629,0.04858539246017157,-0.0032992899095527495</t>
  </si>
  <si>
    <t>2006-08-15,1.9596150286243867,1.9944050463327183,1.9434204902085064,1.9929052591323853,861352800,3.925615082426459,0.05098455612421193,0.03329023050799851</t>
  </si>
  <si>
    <t>2006-08-16,2.012399890962896,2.041490474175683,1.9893066540507645,2.038791418075561,781284000,2.3024756813152525,0.052183820124918734,0.026391527112664903</t>
  </si>
  <si>
    <t>2006-08-17,2.039390688253951,2.059185231005447,2.0147986697427416,2.027095079421997,581148400,-0.5736898120065836,0.04438656126270546,-0.01229560883195413</t>
  </si>
  <si>
    <t>2006-08-18,2.0306928444207,2.051386732148044,2.017197170174985,2.036691188812256,536354000,0.47339217028710134,0.03418956197305878,0.005998344391555666</t>
  </si>
  <si>
    <t>2006-08-21,2.0183966579773838,2.0186973761065192,1.9839073718273024,1.9962037801742556,526226400,-1.9879012027155363,0.03479000427921686,-0.022192877803128175</t>
  </si>
  <si>
    <t>2006-08-22,1.999803403419971,2.04898844639528,1.994404691011491,2.0279946327209477,576968000,1.5925654916812748,0.0545837553837889,0.028191229300976728</t>
  </si>
  <si>
    <t>2006-08-23,2.0393905926829445,2.0588854174182725,2.007600159691866,2.018697500228882,536258800,-0.45843969910275284,0.051285257726406464,-0.0206930924540627</t>
  </si>
  <si>
    <t>2006-08-24,2.036092452201159,2.045089572331371,1.9875070424811327,2.033693313598633,655191600,0.7428459869817328,0.05758252985023837,-0.002399138602526385</t>
  </si>
  <si>
    <t>2006-08-25,2.0195965935060074,2.070880843616772,2.018697242143534,2.0618839263916016,543958800,1.3861781717266597,0.05218360147323775,0.042287332885594164</t>
  </si>
  <si>
    <t>2006-08-28,2.0543864102044758,2.057684899153833,1.9998026747104916,2.00879979133606,738161200,-2.5745452678532343,0.057882224443341235,-0.04558661886841575</t>
  </si>
  <si>
    <t>2006-08-29,2.009100114604113,2.0171978823918115,1.9530167760121604,1.993804931640625,947332400,-0.7464586446149446,0.06418110637965113,-0.015295182963487974</t>
  </si>
  <si>
    <t>2006-08-30,2.019596183197048,2.033992008637413,1.9998024487723896,2.00819993019104,680142400,0.7219863047770669,0.03418955986502348,-0.011396253006008106</t>
  </si>
  <si>
    <t>2006-08-31,2.0177981055660466,2.0483892812659734,1.99920342617333,2.0348927974700928,574697200,1.3291937161113987,0.049185855092643394,0.017094691904046222</t>
  </si>
  <si>
    <t>2006-09-01,2.053785743634092,2.0588847364774683,2.03399200920392,2.0507869720458984,408494800,0.781081666590322,0.02489272727354841,-0.002998771588193616</t>
  </si>
  <si>
    <t>2006-09-05,2.0684818526408453,2.1443591234142816,2.055885727165061,2.143759489059448,1012457600,4.53350437080251,0.08847339624922057,0.07527763641860252</t>
  </si>
  <si>
    <t>2006-09-06,2.1317636589474827,2.150058620620998,2.090376658823793,2.1002731323242188,974103200,-2.0285091194772176,0.05968196179720531,-0.031490526623263904</t>
  </si>
  <si>
    <t>2006-09-07,2.1173688287113177,2.20374283903134,2.1068719197468955,2.183348655700684,1267957600,3.955462844231672,0.09687091928444458,0.06597982698936633</t>
  </si>
  <si>
    <t>2006-09-08,2.2004429717948986,2.206441318326661,2.156655842960369,2.17495059967041,895921600,-0.3846410882818341,0.049785475366292076,-0.025492372124488405</t>
  </si>
  <si>
    <t>2006-09-11,2.1722520322166075,2.211239888360397,2.1419605784260995,2.174351453781128,949124400,-0.027547563120422502,0.06927930993429765,0.002099421564520476</t>
  </si>
  <si>
    <t>2006-09-12,2.1836477465798865,2.202841852601519,2.1428601962044884,2.1782498359680176,1684687200,0.17928942352489763,0.05998165639703057,-0.005397910611868895</t>
  </si>
  <si>
    <t>2006-09-13,2.1848477619900986,2.228934605730696,2.168352710277798,2.225335597991944,1146138000,2.1616327588520834,0.06058189545289805,0.040487836001845245</t>
  </si>
  <si>
    <t>2006-09-14,2.210939566685171,2.239431308275374,2.203141517080112,2.224436044692993,801729600,-0.04042326468701729,0.03628979119526177,0.013496478007822166</t>
  </si>
  <si>
    <t>2006-09-15,2.2373325137221114,2.2487287730830925,2.1980441393182395,2.222337245941162,981853600,-0.09435194852368545,0.05068463376485299,-0.014995267780949284</t>
  </si>
  <si>
    <t>2006-09-18,2.21333904751756,2.245129483735302,2.198343581401097,2.216038703918457,705278000,-0.28341972102607915,0.04678590233420499,0.002699656400896977</t>
  </si>
  <si>
    <t>2006-09-19,2.2223358503134483,2.2301328961460527,2.1833470173391856,2.2124385833740234,710049200,-0.16245747594876292,0.04678587880686713,-0.009897266939424831</t>
  </si>
  <si>
    <t>2006-09-20,2.230734567712997,2.269722421240871,2.2259352895376674,2.2571260929107666,822791200,2.019830510666365,0.043787131703203475,0.02639152519776955</t>
  </si>
  <si>
    <t>2006-09-21,2.256826562342385,2.281119669183977,2.219937126129383,2.2388315200805664,794124800,-0.8105250693640986,0.06118254305459381,-0.017995042261818472</t>
  </si>
  <si>
    <t>2006-09-22,2.2283341623549258,2.229534232020452,2.176750186860461,2.1893463134765625,665112000,-2.210314003539804,0.0527840451599908,-0.03898784887836326</t>
  </si>
  <si>
    <t>2006-09-25,2.213639240502452,2.275121505686501,2.210940384368727,2.271822214126587,858992400,3.7671473052181215,0.06418112131777409,0.05818297362413505</t>
  </si>
  <si>
    <t>2006-09-26,2.284718373760918,2.3327041582992853,2.282319034481027,2.327605962753296,1102948000,2.4554627681618646,0.050385123818258215,0.04288758899237788</t>
  </si>
  <si>
    <t>2006-09-27,2.314408957382472,2.323406878398638,2.2739211157756385,2.291616439819336,810373200,-1.546203417153491,0.04948576262299964,-0.022792517563136272</t>
  </si>
  <si>
    <t>2006-09-28,2.3099100457101422,2.3237062418520225,2.2778198948740025,2.30961012840271,723609600,0.7851963474652335,0.045886346978019965,-0.00029991730743228473</t>
  </si>
  <si>
    <t>2006-09-29,2.312610455044451,2.324906067594357,2.299713606201132,2.308711528778076,405812400,-0.038906983199593625,0.025192461393225063,-0.0038989262663746693</t>
  </si>
  <si>
    <t>2006-10-02,2.2523278017427373,2.275420836623366,2.228334414193475,2.2451295852661133,712639200,-2.7540012132054703,0.04708642242989125,-0.0071982164766239976</t>
  </si>
  <si>
    <t>2006-10-03,2.23283353266903,2.2478287962797907,2.1950447556158847,2.221736192703247,790708800,-1.0419617966102135,0.05278404066390596,-0.011097339965782993</t>
  </si>
  <si>
    <t>2006-10-04,2.222336338327924,2.2631236822801104,2.194144317430465,2.2607245445251465,829082800,1.7548596431001595,0.06897936484964529,0.038388206197222274</t>
  </si>
  <si>
    <t>2006-10-05,2.2352319249637493,2.284117024613404,2.223235237569436,2.244228839874268,683883200,-0.7296645091427245,0.06088178704396796,0.008996914910518683</t>
  </si>
  <si>
    <t>2006-10-06,2.2319333283966127,2.2505280010848985,2.213638573013167,2.2259349822998047,466958800,-0.8151511668252232,0.036889428071731345,-0.005998346096808049</t>
  </si>
  <si>
    <t>2006-10-09,2.213338922310757,2.251727938058196,2.205241154837168,2.238231658935547,438222400,0.5524274847883204,0.04648678322102784,0.02489273662478997</t>
  </si>
  <si>
    <t>2006-10-10,2.235532988603164,2.236732057429688,2.191745854083874,2.2136390209198,531588400,-1.098753023064769,0.04498620334581416,-0.021893967683364046</t>
  </si>
  <si>
    <t>2006-10-11,2.2019423914366567,2.2187373585011407,2.177349374969476,2.1962437629699707,571855200,-0.7858217977473658,0.04138798353166484,-0.0056986284666860065</t>
  </si>
  <si>
    <t>2006-10-12,2.2076413324764483,2.261025218623693,2.207340814494672,2.2571260929107666,592855200,2.7721116830157877,0.05368440412902098,0.049484760434318265</t>
  </si>
  <si>
    <t>2006-10-13,2.2682219491241806,2.3057108052319544,2.241530514642996,2.2499279975891118,684196800,-0.3189053258594088,0.06418029058895858,-0.018293951535068853</t>
  </si>
  <si>
    <t>2006-10-16,2.2550275318601685,2.2757214343849803,2.2430308344986485,2.261325597763061,508692800,0.5065762187128842,0.03269059988633183,0.006298065902892613</t>
  </si>
  <si>
    <t>2006-10-17,2.2505276132450405,2.257425309644032,2.220536688776698,2.228034019470215,480925200,-1.4722151611328727,0.03688862086733424,-0.022493593774825626</t>
  </si>
  <si>
    <t>2006-10-18,2.241830610362556,2.2604252831413025,2.216638157268861,2.2352328300476074,1133907600,0.3231014658880538,0.04378712587244138,-0.006597780314948398</t>
  </si>
  <si>
    <t>2006-10-19,2.377089618075779,2.3977835092288746,2.3441001199433384,2.3689918518066406,1512977200,5.984120310016405,0.053683389285536176,-0.008097766269138162</t>
  </si>
  <si>
    <t>2006-10-20,2.36839289718718,2.398984064418144,2.359395777712429,2.3977839946746826,639413600,1.2153753439921866,0.03958828670571535,0.02939109748750246</t>
  </si>
  <si>
    <t>2006-10-23,2.398983574247059,2.45626617086809,2.3917851593754627,2.443070411682129,832507200,1.8886779254521757,0.06448101149262753,0.0440868374350698</t>
  </si>
  <si>
    <t>2006-10-24,2.435572249280012,2.44966836073099,2.405281606582616,2.430773973464966,463212400,-0.5033190266790832,0.044386754148373786,-0.004798275815045994</t>
  </si>
  <si>
    <t>2006-10-25,2.4397716496633644,2.4592656773110053,2.4295746596963115,2.449669122695923,485214800,0.7773305719586343,0.029691017614693838,0.009897473032558501</t>
  </si>
  <si>
    <t>2006-10-26,2.4562660360246293,2.477259843255214,2.433173008240413,2.464963436126709,432756800,0.6243420096651464,0.04408683501480137,0.008697400102079644</t>
  </si>
  <si>
    <t>2006-10-27,2.451768286375241,2.4727621005324005,2.3995838685453474,2.4115805625915527,594966400,-2.165665938600647,0.07317823198705309,-0.04018772378368807</t>
  </si>
  <si>
    <t>2006-10-30,2.3989842092031064,2.426276087239949,2.38428865957244,2.4118802547454834,499917600,0.012427208884480123,0.04198742766750918,0.012896045542377</t>
  </si>
  <si>
    <t>2006-10-31,2.442770627404224,2.4496683239701613,2.4061809218455377,2.431673288345337,501474400,0.8206474413856135,0.04348740212462365,-0.011097339058887101</t>
  </si>
  <si>
    <t>2006-11-01,2.4322741049628007,2.4406715893596,2.350097963992228,2.374091148376465,611192400,-2.368004790974798,0.09057362536737168,-0.05818295658633588</t>
  </si>
  <si>
    <t>2006-11-02,2.36689170306862,2.378888188922061,2.3542953829119213,2.3686912059783936,465483200,-0.22745303615507861,0.02459280601013969,0.0017995029097734871</t>
  </si>
  <si>
    <t>2006-11-03,2.380089571806989,2.3851877657755485,2.3330031536437925,2.34799861907959,431888800,-0.8735873568735841,0.05218461213175596,-0.03209095272739937</t>
  </si>
  <si>
    <t>2006-11-06,2.3677935337660005,2.4010837605651845,2.352197630611732,2.390586853027344,434576800,1.8138100083060937,0.04888612995345243,0.022793319261343647</t>
  </si>
  <si>
    <t>2006-11-07,2.412778219495508,2.429273463944807,2.403181470509742,2.4145777225494385,525932400,1.0035556537807189,0.026091993435064964,0.0017995030539306178</t>
  </si>
  <si>
    <t>2006-11-08,2.399882204435025,2.4799580889873574,2.3959832811140296,2.4727606773376465,690916800,2.409653424896807,0.08397480787332778,0.07287847290262128</t>
  </si>
  <si>
    <t>2006-11-09,2.48625722233628,2.5399414150774278,2.462864274835308,2.4994537830352783,923053600,1.079486015054698,0.07707714024211976,0.013196560698998105</t>
  </si>
  <si>
    <t>2006-11-10,2.5057516763578938,2.5072506620401245,2.474261164535348,2.4928548336029053,373864400,-0.26401566122816744,0.032989497504776644,-0.01289684275498848</t>
  </si>
  <si>
    <t>2006-11-13,2.495853829325852,2.5327424429351946,2.478459232700688,2.5297436714172363,450674000,1.4797828303951377,0.05428321023450655,0.03388984209138446</t>
  </si>
  <si>
    <t>2006-11-14,2.5432408108169358,2.549239158630371,2.516249647139609,2.549239158630371,588954800,0.7706506960925674,0.0329895114907619,0.005998347813435334</t>
  </si>
  <si>
    <t>2006-11-15,2.5507379105896075,2.5762302778151125,2.519247398196865,2.520747184753418,655323200,-1.1176657859069183,0.05698287961824766,-0.029990725836189558</t>
  </si>
  <si>
    <t>2006-11-16,2.545339100955194,2.5882268683306373,2.5378417701571605,2.567532777786255,693940800,1.8560208384171384,0.050385098173476806,0.022193676831061104</t>
  </si>
  <si>
    <t>2006-11-17,2.5534371080429485,2.577430490895682,2.5492382660437203,2.574730634689331,466424000,0.2803413831889756,0.02819222485196171,0.02129352664638251</t>
  </si>
  <si>
    <t>2006-11-20,2.561234753719784,2.6092205145488765,2.555236408483778,2.593324899673462,570794000,0.7221829240546818,0.05398410606509829,0.03209014595367776</t>
  </si>
  <si>
    <t>2006-11-21,2.621816860588592,2.6572062969207764,2.6125192251856144,2.6572062969207764,622666800,2.4633009637688774,0.044687071735161954,0.0353894363321845</t>
  </si>
  <si>
    <t>2006-11-22,2.668903273836057,2.7216873267642234,2.6347136964699263,2.708491563796997,671941200,1.930044608717485,0.08697363029429717,0.03958828996093988</t>
  </si>
  <si>
    <t>2006-11-24,2.685097836680313,2.7915662645420105,2.684198485299467,2.7480790615081787,518677600,1.4616068309138308,0.10736777924254337,0.06298122482786583</t>
  </si>
  <si>
    <t>2006-11-27,2.7744719008156,2.793965724645659,2.6841987948126014,2.685397863388061,1074836000,-2.2809095632684406,0.10976692983305769,-0.08907403742753894</t>
  </si>
  <si>
    <t>2006-11-28,2.7099908428124637,2.758276326582564,2.696494364173043,2.7534780502319336,1036173600,2.535199263098331,0.061781962409521274,0.043487207419469875</t>
  </si>
  <si>
    <t>2006-11-29,2.789168205761684,2.793666766312594,2.7066921263819044,2.753178119659424,1157083200,-0.01089278966595053,0.08697463993068943,-0.035990086102259955</t>
  </si>
  <si>
    <t>2006-11-30,2.765474105404124,2.779570019053049,2.730984615101841,2.748978853225708,870486400,-0.1525243282928357,0.04858540395120814,-0.016495252178415853</t>
  </si>
  <si>
    <t>2006-12-01,2.753177474066075,2.7690730917005384,2.702192932193024,2.7387826442718506,795079600,-0.3709089628642692,0.06688015950751458,-0.01439482979422424</t>
  </si>
  <si>
    <t>2006-12-04,2.755577346039471,2.7606753392449,2.714189361378613,2.7327840328216557,709536800,-0.2190247357796382,0.046485977866287165,-0.022793313217815303</t>
  </si>
  <si>
    <t>2006-12-05,2.74867829161318,2.7690722624243143,2.7252853487734177,2.7372820377349854,662838400,0.16459423281558472,0.0437869136508966,-0.011396253878194429</t>
  </si>
  <si>
    <t>2006-12-06,2.7183882348700528,2.740881631063801,2.689296858547019,2.6940951347351074,638184400,-1.5777293828155847,0.051584772516782174,-0.024293100134945345</t>
  </si>
  <si>
    <t>2006-12-07,2.7000939482798745,2.7141898630570074,2.606221622706687,2.6104204654693604,1004827600,-3.105854288028853,0.1079682403503206,-0.08967348281051413</t>
  </si>
  <si>
    <t>2006-12-08,2.616118765461157,2.680899706465337,2.6092210674018173,2.64700984954834,784277200,1.4016663048341815,0.07167863906351979,0.030891084087182996</t>
  </si>
  <si>
    <t>2006-12-11,2.6662038149358724,2.6782005073072632,2.640711644493955,2.661705255508423,499780400,0.5551700520717961,0.0374888628133081,-0.004498559427449589</t>
  </si>
  <si>
    <t>2006-12-12,2.657506633765594,2.6644043315083845,2.5651341039158773,2.5834288597106934,1026620000,-2.9408363542783644,0.09927022759250725,-0.07407777405490057</t>
  </si>
  <si>
    <t>2006-12-13,2.63771144659563,2.6713013764370475,2.6137188683795034,2.670701742172241,857052000,3.378180209356385,0.05758250805754406,0.03299029557661104</t>
  </si>
  <si>
    <t>2006-12-14,2.6707016280713822,2.6991935642799216,2.647008968105772,2.6557061672210693,832330800,-0.5614844486144355,0.05218459617414961,-0.014995460850312892</t>
  </si>
  <si>
    <t>2006-12-15,2.6698029625798103,2.675801308630074,2.619118139725988,2.63081431388855,739939200,-0.9372969660482622,0.05668316890408587,-0.03898864869126051</t>
  </si>
  <si>
    <t>2006-12-18,2.6281159327657906,2.6392124753825734,2.536942651100792,2.5633351802825928,721576800,-2.564952351434391,0.10226982428178122,-0.06478075248319781</t>
  </si>
  <si>
    <t>2006-12-19,2.541140597387075,2.599623264468731,2.507851181499809,2.588526725769043,911405600,0.9827643953949527,0.09177208296892214,0.047386128381968096</t>
  </si>
  <si>
    <t>2006-12-20,2.5933258081856656,2.599324155523054,2.541441905623996,2.542041540145874,567691600,-1.7958163290494267,0.0578822498990581,-0.05128426803979158</t>
  </si>
  <si>
    <t>2006-12-21,2.5402414267120568,2.563634174870089,2.4652635044598656,2.486257314682007,903599200,-2.194465534212553,0.0983706704102234,-0.053984112030049936</t>
  </si>
  <si>
    <t>2006-12-22,2.503052869122216,2.5204482765154426,2.447269840890633,2.465264081954956,613303600,-0.8443708783913983,0.07317843562480952,-0.03778878716725975</t>
  </si>
  <si>
    <t>2006-12-26,2.46376473489904,2.47636106218044,2.425975953266672,2.444569826126098,490688800,-0.8394336322965934,0.05038510891376813,-0.019194908772941943</t>
  </si>
  <si>
    <t>2006-12-27,2.3437985597213293,2.4592640641348056,2.302411593132281,2.444869041442871,1935754800,0.012239998775043226,0.15685247100252475,0.10107048172154176</t>
  </si>
  <si>
    <t>2006-12-28,2.405880965389521,2.4367720397146098,2.388786283882385,2.425374984741211,1119876800,-0.7973456398366219,0.047985755832224974,0.01949401935168993</t>
  </si>
  <si>
    <t>2006-12-29,2.517747556702382,2.561234758904288,2.5000532390675096,2.5444397926330566,1076429200,4.9091298723257015,0.06118151983677844,0.026692235930674713</t>
  </si>
  <si>
    <t>2007-01-03,2.587927651502301,2.5966250541072258,2.456266742862561,2.513249635696411,1238319600,-1.225816269143043,0.1403583112446647,-0.07467801580588995</t>
  </si>
  <si>
    <t>2007-01-04,2.520746759551437,2.5777296295577594,2.513848263105604,2.569032430648804,847260400,2.2195485144051785,0.06388136645215559,0.048285671097367366</t>
  </si>
  <si>
    <t>2007-01-05,2.5723320214117837,2.58522806690251,2.5312447463766747,2.550738573074341,834741600,-0.7120913444383148,0.05398332052583532,-0.021593448337442922</t>
  </si>
  <si>
    <t>2007-01-08,2.5780307314530573,2.59512562165931,2.557636549860727,2.5633351802825928,797106800,0.49384156186063066,0.03748907179858296,-0.014695551170464505</t>
  </si>
  <si>
    <t>2007-01-09,2.5927267326033454,2.7885679951808893,2.553737869939569,2.7762715816497803,3349298400,8.307005771430664,0.23483012524132008,0.18354484904643487</t>
  </si>
  <si>
    <t>2007-01-10,2.841652435106517,2.9331246309358487,2.8026637773294425,2.909132242202759,2952880000,4.785578667128343,0.13046085360640625,0.0674798070962419</t>
  </si>
  <si>
    <t>2007-01-11,2.877340845832038,2.9025332961105024,2.852148395553573,2.873142004013061,1440252800,-1.237146860070082,0.050384900556929235,-0.004198841818976895</t>
  </si>
  <si>
    <t>2007-01-12,2.836852704870392,2.850948819129256,2.7960653501999064,2.8377530574798584,1312690400,-1.2317158874769585,0.054883468929349366,0.0009003526094661929</t>
  </si>
  <si>
    <t>2007-01-16,2.869543732087505,2.916629154286301,2.8626460334694666,2.91213059425354,1244076400,2.6210010267677886,0.05398312081683443,0.04258686216603502</t>
  </si>
  <si>
    <t>2007-01-17,2.925926061089883,2.92712512947118,2.843750735567069,2.847648859024048,1646260000,-2.2142460010802,0.08337439390411117,-0.0782772020658351</t>
  </si>
  <si>
    <t>2007-01-18,2.7621756721306974,2.762475589474765,2.670702684096708,2.671302318572998,2364605600,-6.192706656658775,0.09177290537805671,-0.09087335355769932</t>
  </si>
  <si>
    <t>2007-01-19,2.6581058774663924,2.6886970383277964,2.642810497247485,2.6542067527771,1364473600,-0.6399712109346867,0.04588654108031154,-0.0038991246892923215</t>
  </si>
  <si>
    <t>2007-01-22,2.6734014833851525,2.6740019186511925,2.568733343529438,2.602922916412353,1454026000,-1.932171874368438,0.10526857512175436,-0.07047856697279942</t>
  </si>
  <si>
    <t>2007-01-23,2.5711325437485915,2.6245162254594123,2.5645347630771957,2.570232391357422,1207424400,-1.2559159877077342,0.05998146238221658,-0.0009001523911695841</t>
  </si>
  <si>
    <t>2007-01-24,2.5996242979313635,2.6137202151826067,2.5816300552089326,2.600224733352661,927813600,1.166911680674887,0.03209015997367404,0.0006004354212976182</t>
  </si>
  <si>
    <t>2007-01-25,2.6125185038334684,2.654205990992242,2.580128449298732,2.586726427078247,905973600,-0.5191207552667887,0.07407754169351,-0.025792076755221327</t>
  </si>
  <si>
    <t>2007-01-26,2.6125186873740502,2.6203165346388166,2.54893784213996,2.5606346130371094,986874000,-1.008680847267207,0.07137869249885664,-0.051884074336940866</t>
  </si>
  <si>
    <t>2007-01-29,2.5882273479388247,2.598724253678906,2.565134115268281,2.577430725097656,901664400,0.6559355237577114,0.03359013841062497,-0.01079662284116889</t>
  </si>
  <si>
    <t>2007-01-30,2.5921261937053197,2.593925697527736,2.556736552499906,2.5657336711883545,577970400,-0.45382612209133866,0.037189145027829884,-0.026392522516965222</t>
  </si>
  <si>
    <t>2007-01-31,2.545039815888313,2.57923018881606,2.5297446338034435,2.5711324214935303,856069200,0.21041740870459957,0.04948555501261653,0.02609260560521731</t>
  </si>
  <si>
    <t>2007-02-01,2.5861269483548845,2.5873260165174217,2.541440486907959,2.541440486907959,664342000,-1.1548193448676525,0.04588552960946268,-0.04468646144692556</t>
  </si>
  <si>
    <t>2007-02-02,2.522846980824518,2.5567366361970225,2.5102506538670646,2.541741371154785,621530000,0.011839122276358083,0.04648598232995793,0.018894390330267186</t>
  </si>
  <si>
    <t>2007-02-05,2.528243851622258,2.5561361503069038,2.517447233200073,2.517447233200073,578852400,-0.9558068429155298,0.03868891710683098,-0.010796618422185045</t>
  </si>
  <si>
    <t>2007-02-06,2.532743610025249,2.533344045325455,2.4850583558767845,2.523746490478516,864393600,0.2502240045141324,0.04828568944867051,-0.008997119546732879</t>
  </si>
  <si>
    <t>2007-02-07,2.5336433662538176,2.590626249006319,2.505751859554366,2.583728551864624,1066825200,2.3767070746766983,0.08487438945195303,0.05008518561080644</t>
  </si>
  <si>
    <t>2007-02-08,2.562134743553623,2.594525615687916,2.561535309304227,2.5846283435821533,679030800,0.034825319280540334,0.03299030638368938,0.02249360002853029</t>
  </si>
  <si>
    <t>2007-02-09,2.5756306750657947,2.585227427154517,2.4955547653919385,2.49735426902771,860540800,-3.376658573413549,0.08967266176257827,-0.07827640603808472</t>
  </si>
  <si>
    <t>2007-02-12,2.532143988361794,2.5546375881895886,2.5081514025002063,2.545640468597412,724071600,1.9334941849680432,0.04648618568938234,0.013496480235617891</t>
  </si>
  <si>
    <t>2007-02-13,2.5540379154430424,2.5579360398774504,2.5282450251176223,2.5402417182922363,580986000,-0.21207827153024716,0.02969101475982816,-0.013796197150806044</t>
  </si>
  <si>
    <t>2007-02-14,2.5381409185146366,2.568431551270425,2.536341215304033,2.5582351684570312,507981600,0.708336141211463,0.032090335966392214,0.020094249942394615</t>
  </si>
  <si>
    <t>2007-02-15,2.562435962747359,2.5678338752249323,2.5426414146655847,2.555537462234497,363661200,-0.1054518464837284,0.02519246055934765,-0.006898500512861894</t>
  </si>
  <si>
    <t>2007-02-16,2.5567362251999186,2.561534701233603,2.539041106544721,2.544140100479126,399868000,-0.445986878447302,0.022493594688882013,-0.012596124720792634</t>
  </si>
  <si>
    <t>2007-02-20,2.538742134485876,2.5840288539948,2.5240463843834213,2.576231002807617,617702400,1.261365375375667,0.059982469611378875,0.037488868321741364</t>
  </si>
  <si>
    <t>2007-02-21,2.578629078288362,2.68389742316053,2.578029444040728,2.675200223922729,1155313600,3.8416283713399,0.10586797911980206,0.0965711456343672</t>
  </si>
  <si>
    <t>2007-02-22,2.7231869216708358,2.723486638792452,2.655107689095108,2.684498786926269,838224800,0.3475838152370292,0.06837894969734393,-0.03868813474456667</t>
  </si>
  <si>
    <t>2007-02-23,2.6740021753051413,2.7093916210577285,2.6647043372153574,2.671302318572998,517893600,-0.4915803433228949,0.044687283842371084,-0.0026998567321432354</t>
  </si>
  <si>
    <t>2007-02-26,2.694394921069237,2.699194198439727,2.627515566404403,2.6545069217681885,615848800,-0.6287344074848766,0.07167863203532399,-0.03988799930104836</t>
  </si>
  <si>
    <t>2007-02-27,2.588226765136841,2.6116195094292043,2.5015528835521854,2.5171477794647217,1145813200,-5.174563350242489,0.11006662587701888,-0.07107898567211945</t>
  </si>
  <si>
    <t>2007-02-28,2.489256626578683,2.5672331129540304,2.489256626578683,2.5375421047210693,919475200,0.8102156505362057,0.0779764863753476,0.048285478142386484</t>
  </si>
  <si>
    <t>2007-03-01,2.520146563882071,2.6485089432051945,2.511749081181992,2.611020088195801,1415528800,2.895636030552029,0.13675986202320267,0.09087352431372997</t>
  </si>
  <si>
    <t>2007-03-02,2.602323758559864,2.6254169956419453,2.5555372494434287,2.561535596847534,860000400,-1.895216799441024,0.06987974619851656,-0.040788161712329796</t>
  </si>
  <si>
    <t>2007-03-05,2.575930575917545,2.658705340093796,2.572031451186432,2.5888264179229736,838899600,1.0654086208689018,0.08667388890736394,0.012895842005428815</t>
  </si>
  <si>
    <t>2007-03-06,2.633213085533878,2.6485090660445523,2.6212171959505377,2.6449098587036133,723186800,2.166365438499951,0.02729187009401457,0.011696773169735497</t>
  </si>
  <si>
    <t>2007-03-07,2.6407115848714846,2.668303175855427,2.6227165467206937,2.63081431388855,626284400,-0.5329310096780504,0.045586629134733325,-0.009897270982934803</t>
  </si>
  <si>
    <t>2007-03-08,2.6569067745493467,2.6608048984228216,2.623016121207865,2.639211654663086,511011200,0.31919169400154157,0.03778877721495677,-0.017695119886260713</t>
  </si>
  <si>
    <t>2007-03-09,2.6632051149155003,2.6647041008673487,2.62121769152938,2.638312578201294,451836000,-0.03406609925367121,0.043486409337968546,-0.024892536714206326</t>
  </si>
  <si>
    <t>2007-03-12,2.6413105155049847,2.698893825762379,2.638911377754076,2.6952946186065674,729408400,2.1597911057271935,0.0599824480083031,0.05398410310158264</t>
  </si>
  <si>
    <t>2007-03-13,2.681499328271544,2.7171886916372108,2.651208877563477,2.651208877563477,867890800,-1.635655736436048,0.06597981407373377,-0.030290450708066796</t>
  </si>
  <si>
    <t>2007-03-14,2.6572068070981243,2.699194431304932,2.6368128296383517,2.699194431304932,796586000,1.8099499495322746,0.062381601666580355,0.041987624206807794</t>
  </si>
  <si>
    <t>2007-03-15,2.6979943449928325,2.709991037791623,2.678500319830285,2.686298370361328,559498800,-0.477774434995748,0.03149071796133818,-0.011695974631504402</t>
  </si>
  <si>
    <t>2007-03-16,2.685397491314375,2.6988939682789628,2.6787997119921423,2.6868972778320312,571704000,0.022294897592578522,0.02009425628682049,0.0014997865176562541</t>
  </si>
  <si>
    <t>2007-03-19,2.706391959479517,2.7456805296434896,2.6868979333824625,2.733084201812744,712961200,1.7189687287926247,0.05878259626102711,0.02669224233322698</t>
  </si>
  <si>
    <t>2007-03-20,2.739681893242057,2.754377440647377,2.730984491677554,2.743580818176269,488916400,0.38405755507140427,0.023392948969823024,0.003898924934212289</t>
  </si>
  <si>
    <t>2007-03-21,2.758876200904261,2.819158381852693,2.748679212083952,2.815259456634521,686896000,2.612594386991618,0.07047916976874102,0.05638325573025993</t>
  </si>
  <si>
    <t>2007-03-22,2.8110608951309435,2.8299550864806267,2.7891677306621148,2.8179585933685303,561492400,0.09587523905294493,0.040787355818511895,0.006897698237586791</t>
  </si>
  <si>
    <t>2007-03-23,2.7996641319080355,2.8212573751472547,2.798164345301343,2.804762125015259,450884000,-0.4682988736714133,0.023093029845911772,0.005097993107223253</t>
  </si>
  <si>
    <t>2007-03-26,2.818857430345933,2.8761400125415766,2.798163544442813,2.874640226364136,864987200,2.4914091903069036,0.0779764680987638,0.05578279601820313</t>
  </si>
  <si>
    <t>2007-03-27,2.870442889238146,2.9040328292747644,2.849149359491856,2.862945556640625,932052800,-0.4068220299798253,0.05488346978290837,-0.007497332597520945</t>
  </si>
  <si>
    <t>2007-03-28,2.845549333798456,2.8611452306542677,2.793665452638729,2.7963643074035645,942337200,-2.3256205163463495,0.06747977801553873,-0.04918502639489164</t>
  </si>
  <si>
    <t>2007-03-29,2.824856573583266,2.824856573583266,2.7660741885760127,2.811659812927246,725723600,0.5469782847387084,0.05878238500725308,-0.013196760656019713</t>
  </si>
  <si>
    <t>2007-03-30,2.827555379504052,2.839552070415866,2.781669037825349,2.7864673137664795,600558000,-0.8960009687138615,0.05788303259051686,-0.04108806573757251</t>
  </si>
  <si>
    <t>2007-04-02,2.823356049562754,2.826654538123939,2.7897661240460847,2.8086605072021484,501992400,0.7964634405013049,0.03688841407785448,-0.01469554236060544</t>
  </si>
  <si>
    <t>2007-04-03,2.82335679216801,2.85604657426029,2.811959735370911,2.834153413772583,583934400,0.9076535417884779,0.04408683888937892,0.010796621604573176</t>
  </si>
  <si>
    <t>2007-04-04,2.8473487023035435,2.853347046882334,2.8230564078182843,2.827255249023437,476784000,-0.24339419015302344,0.030290639064049607,-0.020093453280106477</t>
  </si>
  <si>
    <t>2007-04-05,2.822757433679252,2.839552402496338,2.8047623952070437,2.839552402496338,355516000,0.4349502393584226,0.034790007289294156,0.016794968817086087</t>
  </si>
  <si>
    <t>2007-04-09,2.855446188869297,2.8581450432428794,2.7903655580219384,2.8086605072021484,413341600,-1.0879142525079488,0.06777948522094102,-0.04678568166714836</t>
  </si>
  <si>
    <t>2007-04-10,2.8092610226546872,2.8269563444594348,2.8014631724611965,2.826655626296997,352466800,0.6407011117471884,0.025493171998238306,0.017394603642309825</t>
  </si>
  <si>
    <t>2007-04-11,2.816158771678472,2.8176585584932363,2.7690731538291318,2.7768712043762207,549018400,-1.7612482206046276,0.04858540466410455,-0.03928756730225125</t>
  </si>
  <si>
    <t>2007-04-12,2.7603754227413115,2.7684731888446685,2.720787144860952,2.76487398147583,656675600,-0.43204102809967226,0.04768604398371634,0.004498558734518543</t>
  </si>
  <si>
    <t>2007-04-13,2.726185874029757,2.741181336860768,2.7009934243974145,2.7063913345336914,719941600,-2.115201174952719,0.04018791246335329,-0.01979453949606569</t>
  </si>
  <si>
    <t>2007-04-16,2.71628884069954,2.7441803479335123,2.7066912871694635,2.7420809268951416,609033600,1.3187151431520272,0.03748906076404879,0.025792086195601804</t>
  </si>
  <si>
    <t>2007-04-17,2.7591750741214565,2.7681729915273445,2.6901957122843028,2.70969033241272,751920400,-1.181241376384079,0.07797727924304176,-0.04948474170873629</t>
  </si>
  <si>
    <t>2007-04-18,2.703993046124423,2.7246869434934755,2.687198074426471,2.7111904621124268,464044000,0.055361665566078244,0.03748886906700433,0.007197415988003719</t>
  </si>
  <si>
    <t>2007-04-19,2.704892378850821,2.736683618715791,2.6940957544147275,2.707292318344116,425913600,-0.1437797831906451,0.042587864301063316,0.0023999394932952</t>
  </si>
  <si>
    <t>2007-04-20,2.725885850298554,2.734583852986644,2.715689462284121,2.728285789489746,522779600,0.7754416101793726,0.01889439070252319,0.0023999391911919687</t>
  </si>
  <si>
    <t>2007-04-23,2.746879816202766,2.8131603510792407,2.7417818217500525,2.804463148117065,780290000,2.7921326614968045,0.0713785293291882,0.057583331914298874</t>
  </si>
  <si>
    <t>2007-04-24,2.8179577482753544,2.8908362368794505,2.7381815635022604,2.7963643074035645,1055252800,-0.2887839948596982,0.15265467337719008,-0.021593440871789937</t>
  </si>
  <si>
    <t>2007-04-25,2.826056377314074,2.8611463075469183,2.813160331428108,2.8596463203430176,1187144000,2.263010322793413,0.04798597611881039,0.03358994302894347</t>
  </si>
  <si>
    <t>2007-04-26,3.0464895465829893,3.07408113269053,2.9481188910742047,2.9643142223358154,1737778000,3.660169484883813,0.12596224161632552,-0.08217532424717389</t>
  </si>
  <si>
    <t>2007-04-27,2.944521242302374,2.9976052076404995,2.9298256937191085,2.9967050552368164,699403600,1.0926922880489354,0.06777951392139103,0.0521838129344423</t>
  </si>
  <si>
    <t>2007-04-30,3.001803805543449,3.029095681230899,2.989207678433445,2.9931066036224365,616509600,-0.12008027310166369,0.03988800279745419,-0.008697201921012532</t>
  </si>
  <si>
    <t>2007-05-01,2.9868088183993438,3.009602136589214,2.9556180146163227,2.983209609985352,532523600,-0.33065957707976157,0.05398412197289115,-0.00359920841399175</t>
  </si>
  <si>
    <t>2007-05-02,2.988608194982002,3.0152996367379217,2.983209482697292,3.010801076889038,505145200,0.9248919959004009,0.03209015404062976,0.022192881907036277</t>
  </si>
  <si>
    <t>2007-05-03,3.0209978012341567,3.042591045353681,2.9994043569028217,3.0111005306243896,576077600,0.00994598207268993,0.04318668845085938,-0.009897270609767084</t>
  </si>
  <si>
    <t>2007-05-04,3.0230972899423505,3.047089874517538,3.014100371044397,3.023397207260132,381987200,0.40837814980532183,0.03298950347314111,0.0002999173177813397</t>
  </si>
  <si>
    <t>2007-05-07,3.0314954721552057,3.129566455516865,3.029396250659548,3.116670608520508,861557200,3.085052835148394,0.1001702048573172,0.08517513636530216</t>
  </si>
  <si>
    <t>2007-05-08,3.103173736882816,3.153558650275972,3.101673949925008,3.1508595943450928,783997200,1.0969714197938574,0.05188470035096415,0.047685857462276715</t>
  </si>
  <si>
    <t>2007-05-09,3.1463612655840456,3.207842520868549,3.14576083024419,3.205443382263184,717757600,1.7323459292205134,0.06208169062435909,0.05908211667913843</t>
  </si>
  <si>
    <t>2007-05-10,3.1979454637038804,3.26422600172391,3.176651930902024,3.2192389965057373,1197257600,0.4303808427529532,0.08757407082188617,0.021293532801856863</t>
  </si>
  <si>
    <t>2007-05-11,3.2312352071153656,3.272922914777744,3.202443544107864,3.261225938796997,653696400,1.3042505491774214,0.0704793706698803,0.029990731681631466</t>
  </si>
  <si>
    <t>2007-05-14,3.287618770277358,3.299015029147136,3.2465306932226263,3.279820919036865,651946400,0.5701837465063031,0.05248433592450974,-0.007797851240493259</t>
  </si>
  <si>
    <t>2007-05-15,3.286118964198074,3.3050133570550284,3.193446704247121,3.224637508392334,954514400,-1.6825129178313691,0.11156665280790756,-0.06148145580573994</t>
  </si>
  <si>
    <t>2007-05-16,3.254928362968935,3.263926284563416,3.101674189507328,3.2192389965057373,1126767600,-0.16741453489103053,0.16225209505608795,-0.03568936646319765</t>
  </si>
  <si>
    <t>2007-05-17,3.213541018298505,3.295116732814372,3.213541018298505,3.282219886779785,735291200,1.9563906358741612,0.08157571451586687,0.06867886848128002</t>
  </si>
  <si>
    <t>2007-05-18,3.305913208370894,3.3182096185389502,3.2921170113593123,3.2996151447296143,621345200,0.5299845394238778,0.026092607179637906,-0.0062980636412799385</t>
  </si>
  <si>
    <t>2007-05-21,3.308311587623408,3.3724918786143467,3.3005137389279446,3.3583967685699463,639892400,1.7814690884245143,0.0719781396864021,0.050085180946538355</t>
  </si>
  <si>
    <t>2007-05-22,3.3736932685960435,3.411482056987393,3.3592976350240367,3.405183792114258,572409600,1.3931356765875647,0.052184421963356264,0.03149052351821435</t>
  </si>
  <si>
    <t>2007-05-23,3.419579595646081,3.448970695559092,3.3766918143479483,3.3856897354125977,911374800,-0.5724817775417779,0.0722788812111439,-0.03388986023348339</t>
  </si>
  <si>
    <t>2007-05-24,3.3832904579274543,3.432774814374837,3.3101120321979645,3.319708585739136,887362000,-1.9488244591148507,0.12266278217687265,-0.06358187218831812</t>
  </si>
  <si>
    <t>2007-05-25,3.358995706551736,3.4123793656291497,3.344000247207986,3.407581090927124,632959600,2.646994545408954,0.06837911842116373,0.04858538437538806</t>
  </si>
  <si>
    <t>2007-05-29,3.43247407922302,3.4447702847454624,3.379689850091396,3.4294753074646,645694000,0.6425149087653681,0.06508043465406654,-0.0029987717584201157</t>
  </si>
  <si>
    <t>2007-05-30,3.427976053641595,3.56533496554532,3.404883223751847,3.5620362758636475,1478444800,3.8653425528539342,0.160451741793473,0.1340602222220526</t>
  </si>
  <si>
    <t>2007-05-31,3.6010254757562685,3.6640065235357673,3.585130655545905,3.634615421295166,1297066400,2.0375745728171024,0.07887586798986224,0.03358994553889749</t>
  </si>
  <si>
    <t>2007-06-01,3.631914663269028,3.6346139185590647,3.5476403173104143,3.550938606262207,885262000,-2.3022192263505437,0.08697360124865039,-0.08097605700682076</t>
  </si>
  <si>
    <t>2007-06-04,3.5578375148590338,3.650809471945125,3.535943552753134,3.638812780380249,886673200,2.4746745540199733,0.11486591919199096,0.08097526552121526</t>
  </si>
  <si>
    <t>2007-06-05,3.6412130212179066,3.6796020433171415,3.613921341990429,3.679001808166504,920785600,1.1044543979549015,0.06568070132671266,0.03778878694859733</t>
  </si>
  <si>
    <t>2007-06-06,3.6679047315206432,3.720389061205151,3.6574080257532047,3.708092451095581,1112241200,0.7907210826725519,0.06298103545194644,0.04018771957493783</t>
  </si>
  <si>
    <t>2007-06-07,3.7485791443236343,3.8271550345939,3.6945948585065578,3.7209863662719727,1915079600,0.34772367049753505,0.13256017608734227,-0.027592778051661604</t>
  </si>
  <si>
    <t>2007-06-08,3.773470994806673,3.773771712827873,3.667603035252679,3.733583211898804,1241682400,0.3385351191020902,0.10616867757519399,-0.039887782907868985</t>
  </si>
  <si>
    <t>2007-06-11,3.778872003799145,3.7833703634889297,3.5851302066632424,3.604624032974243,1874258400,-3.4540325367216296,0.1982401568256873,-0.17424797082490162</t>
  </si>
  <si>
    <t>2007-06-12,3.579430916876273,3.650210198963413,3.548240318277625,3.610321998596192,1426566400,0.1580737843898561,0.10196988068578783,0.030891081719918834</t>
  </si>
  <si>
    <t>2007-06-13,3.633414387941603,3.634613656449341,3.4609659833054995,3.52394700050354,1721353200,-2.3924458296583295,0.17364767314384144,-0.10946738743806295</t>
  </si>
  <si>
    <t>2007-06-14,3.5149495613168105,3.582429346188017,3.4915568148212643,3.5614359378814697,973266000,1.0638337458699798,0.09087253136675244,0.04648637656465926</t>
  </si>
  <si>
    <t>2007-06-15,3.6175187417159567,3.619018327866424,3.5947254326523854,3.613919734954834,811218800,1.473669553202317,0.024292895214038435,-0.0035990067611226806</t>
  </si>
  <si>
    <t>2007-06-18,3.697296706670735,3.754279809693458,3.675104021006443,3.7515809535980233,910604800,3.809194136540772,0.07917578868701503,0.05428424692728839</t>
  </si>
  <si>
    <t>2007-06-19,3.739582348049407,3.749179699660445,3.6861986814071983,3.7086920738220215,943026000,-1.1432214926581419,0.06298101825324665,-0.03089027422738555</t>
  </si>
  <si>
    <t>2007-06-20,3.7149902969052873,3.738682957599781,3.643911113551174,3.645410299301148,897512000,-1.7063097518273618,0.09477184404860717,-0.06957999760413935</t>
  </si>
  <si>
    <t>2007-06-21,3.649910906693478,3.727587899613238,3.6205198068759112,3.715891122817993,867045200,1.933412640282417,0.10706809273732665,0.06598021612451532</t>
  </si>
  <si>
    <t>2007-06-22,3.7143909749198034,3.732386015364688,3.670304327100894,3.688898801803589,631876000,-0.7264023654690477,0.06208168826379401,-0.025492173116214545</t>
  </si>
  <si>
    <t>2007-06-25,3.7245874331411897,3.751579588084622,3.6307153260383016,3.6691043376922607,965403600,-0.5365954767219461,0.12086426204632028,-0.05548309544892893</t>
  </si>
  <si>
    <t>2007-06-26,3.718289655937904,3.718889490579972,3.560536748887047,3.588428258895874,1345005200,-2.1987948930100254,0.15835274169292513,-0.12986139704202992</t>
  </si>
  <si>
    <t>2007-06-27,3.617219725028,3.6601066983378927,3.576732090156194,3.65560793876648,974696800,1.8721199094356766,0.08337460818169884,0.038388213738480115</t>
  </si>
  <si>
    <t>2007-06-28,3.669704187644351,3.6736031127502633,3.5989253028008528,3.615720272064209,838143600,-1.0911363409427999,0.07467780994941053,-0.05398391558014204</t>
  </si>
  <si>
    <t>2007-06-29,3.658007952670292,3.7188899755079454,3.631616426248947,3.660107374191284,1137841600,1.2276143835024733,0.08727354925899844,0.002099421520992184</t>
  </si>
  <si>
    <t>2007-07-02,3.6304157181726486,3.661606317296796,3.5779313906454924,3.636713981628418,994862400,-0.6391449804948657,0.0836749266513035,0.006298263455769337</t>
  </si>
  <si>
    <t>2007-07-03,3.6589081475464007,3.820859920085059,3.6439126797893664,3.81396222114563,1162481600,4.873857015223537,0.17694724029569242,0.15505407359922918</t>
  </si>
  <si>
    <t>2007-07-05,3.862846777026282,3.9879099030451495,3.8595472859211406,3.981311321258545,1453051600,4.387801724544804,0.12836261712400887,0.11846454423226271</t>
  </si>
  <si>
    <t>2007-07-06,3.992708137258232,3.999006401219095,3.9108327078853775,3.967815399169922,874694800,-0.33898183285895334,0.08817369333371738,-0.02489273808830994</t>
  </si>
  <si>
    <t>2007-07-09,3.970213367443812,3.98580906329715,3.8742418566178696,3.9087319374084473,995820000,-1.4890678072834507,0.11156720667928033,-0.06148143003536477</t>
  </si>
  <si>
    <t>2007-07-10,3.86524551672594,4.033795028459204,3.8631460957085273,3.969314813613892,1255007600,1.549936838227195,0.17064893275067705,0.10406929688795197</t>
  </si>
  <si>
    <t>2007-07-11,3.960916792253001,4.009802104796229,3.93812348071424,3.970513343811035,821772000,0.030194888876855508,0.0716786240819891,0.009596551558034072</t>
  </si>
  <si>
    <t>2007-07-12,4.014299686793177,4.025996457774408,3.970512575761735,4.02089786529541,704608800,1.2689674387547534,0.05548388201267285,0.0065981785022328765</t>
  </si>
  <si>
    <t>2007-07-13,4.049689731259232,4.134263984913325,4.034394353434681,4.1306657791137695,907606000,2.7299353899479017,0.09986963147864358,0.08097604785453782</t>
  </si>
  <si>
    <t>2007-07-16,4.150460411147299,4.198146458665953,4.123768173177432,4.141763210296631,936112800,0.26865962477462535,0.0743782854885211,-0.008697200850668274</t>
  </si>
  <si>
    <t>2007-07-17,4.14776050033218,4.186748135806359,4.123767123613276,4.166054248809815,709959600,0.5864902767206859,0.06298101219308272,0.01829374847763532</t>
  </si>
  <si>
    <t>2007-07-18,4.1444624926553,4.151960425561192,4.079981470935585,4.14236307144165,756856800,-0.5686718403854929,0.07197895462560755,-0.0020994212136500323</t>
  </si>
  <si>
    <t>2007-07-19,4.2077428453209,4.2230390266937325,4.188249023389654,4.198745727539063,732891600,1.3611229900664101,0.03479000330407889,-0.00899711778183665</t>
  </si>
  <si>
    <t>2007-07-20,4.24823198033659,4.324109060983143,4.198746422859003,4.31121301651001,1167773600,2.6785925195061733,0.12536263812414017,0.06298103617341955</t>
  </si>
  <si>
    <t>2007-07-23,4.298017539309185,4.355300958984905,4.2266388033888544,4.309714317321777,1036490000,-0.03476281924583713,0.128662155596051,0.011696778012592723</t>
  </si>
  <si>
    <t>2007-07-24,4.165156869141179,4.228737745847599,4.023298765108133,4.045492649078369,1795292800,-6.130839512527264,0.20543898073946654,-0.11966422006280997</t>
  </si>
  <si>
    <t>2007-07-25,4.119269804954923,4.149561453647939,4.048791238331998,4.116570949554443,1496182800,1.7569751484350693,0.10077021531594088,-0.0026988554004798715</t>
  </si>
  <si>
    <t>2007-07-26,4.375992970735248,4.45366995245244,4.1075737850664185,4.378692626953125,2186629200,6.367476246876103,0.34609616738602167,0.0026996562178771555</t>
  </si>
  <si>
    <t>2007-07-27,4.384390982410098,4.466266820057725,4.3121133011372175,4.314212322235107,1161098400,-1.4725926255044208,0.15415351892050744,-0.07017866017499053</t>
  </si>
  <si>
    <t>2007-07-30,4.328607350972092,4.362197286674974,4.185849924023038,4.24163293838501,1106988400,-1.6823322180048783,0.17634736265193585,-0.08697441258708238</t>
  </si>
  <si>
    <t>2007-07-31,4.287818890864005,4.303115072720688,3.944422010723127,3.9516196250915527,1762392800,-6.837303404284645,0.358693061997561,-0.3361992657724526</t>
  </si>
  <si>
    <t>2007-08-01,4.008001564861893,4.060185953800968,3.831953781012381,4.0487895011901855,1750156800,2.4589886000574213,0.22823217278858676,0.04078793632829214</t>
  </si>
  <si>
    <t>2007-08-02,4.0982755251943415,4.107573361283293,4.023297807006919,4.093477249145508,852644800,1.1037310767128217,0.08427555427637401,-0.0047982760488336496</t>
  </si>
  <si>
    <t>2007-08-03,4.056587983519689,4.077281874153593,3.943821896084547,3.9543190002441406,679187600,-3.3995119657844852,0.13345997806904641,-0.10226898327554856</t>
  </si>
  <si>
    <t>2007-08-06,3.98581015345046,4.056888153373559,3.84785099382574,4.056288719177246,925170400,2.5786922837234494,0.20903715954781887,0.0704785657267859</t>
  </si>
  <si>
    <t>2007-08-07,4.046989561695606,4.115969305562925,3.977710301098951,4.049688816070557,949936400,-0.1627079225274719,0.13825900446397377,0.002699254374950222</t>
  </si>
  <si>
    <t>2007-08-08,4.101575291683609,4.104574064257062,3.9588178604114175,4.019099235534668,808096800,-0.755356323046319,0.1457562038456448,-0.08247605614894127</t>
  </si>
  <si>
    <t>2007-08-09,3.932124974873093,3.988808133930604,3.751579194783205,3.790567636489868,1125395600,-5.686139745549179,0.23722893914739895,-0.1415573383832247</t>
  </si>
  <si>
    <t>2007-08-10,3.692496902992454,3.83135539426482,3.607922636215576,3.74888014793396,1410749200,-1.099769020201724,0.22343275804924412,0.05638324494150604</t>
  </si>
  <si>
    <t>2007-08-13,3.8484498682340185,3.879340943030676,3.793866132707792,3.832555055618286,752911600,2.2319974067573245,0.08547481032288395,-0.015894812615732334</t>
  </si>
  <si>
    <t>2007-08-14,3.847550736238851,3.847850253067524,3.710191037253865,3.7197887897491455,739006800,-2.942326052272426,0.13765921581365914,-0.1277619464897053</t>
  </si>
  <si>
    <t>2007-08-15,3.681099661939364,3.7446813150662974,3.588427238217593,3.5959255695343018,992852000,-3.329845515857821,0.1562540768487044,-0.08517409240506213</t>
  </si>
  <si>
    <t>2007-08-16,3.50925204812358,3.553938522076576,3.347600436405308,3.510451316833496,1866690000,-2.376975024871697,0.206338085671268,0.001199268709916268</t>
  </si>
  <si>
    <t>2007-08-17,3.659207172046976,3.703893647050762,3.59352688713644,3.6607067584991455,1195062400,4.280231460414696,0.1103667599143221,0.0014995864521694102</t>
  </si>
  <si>
    <t>2007-08-20,3.717689255009368,3.733884385710318,3.613919891033092,3.6655044555664062,803317200,0.13105931132346704,0.11996449467722625,-0.052184799442961616</t>
  </si>
  <si>
    <t>2007-08-21,3.6652073839337342,3.8676464525379455,3.6289181741624414,3.825958728790283,1303047200,4.377413127413132,0.23872827837550403,0.16075134485654896</t>
  </si>
  <si>
    <t>2007-08-22,3.9354258039971177,3.9813115572278304,3.90873356005238,3.974113941192627,1061765600,3.8723682847773055,0.07257799717545055,0.03868813719550923</t>
  </si>
  <si>
    <t>2007-08-23,3.9915079439097534,3.99900627738798,3.8916382785885775,3.9309258460998535,866838000,-1.0867352001440844,0.10736799879940273,-0.06058209780989987</t>
  </si>
  <si>
    <t>2007-08-24,3.914730956628571,4.059887316160091,3.893136912494759,4.057787895202637,911834000,3.2272816651744307,0.16675040366533178,0.14305693857406565</t>
  </si>
  <si>
    <t>2007-08-27,4.0005054401529865,4.038594135187429,3.961816510114111,3.966315269470215,707439600,-2.2542485732328754,0.07677762507331787,-0.03419017068277164</t>
  </si>
  <si>
    <t>2007-08-28,3.928526973144185,3.9711148331772432,3.797766221891747,3.803464651107788,1179365600,-4.105841500193675,0.17334861128549628,-0.1250623220363969</t>
  </si>
  <si>
    <t>2007-08-29,3.895234898018465,4.024196891453706,3.885038914490839,4.021197319030762,1166860800,5.724587656140234,0.13915797696286747,0.12596242101229693</t>
  </si>
  <si>
    <t>2007-08-30,3.9789100116424474,4.14626019768364,3.9678134761796486,4.086277961730957,1435582400,1.618439423307927,0.17844672150399132,0.10736795008850963</t>
  </si>
  <si>
    <t>2007-08-31,4.18345230728432,4.188250985909102,4.121070686433492,4.15316104888916,876887200,1.636772823204402,0.0671802994756101,-0.03029125839515956</t>
  </si>
  <si>
    <t>2007-09-04,4.196946372129914,4.370594475391889,4.193947599712453,4.323508262634277,1316842800,4.10162793447848,0.17664687567943638,0.12656189050436328</t>
  </si>
  <si>
    <t>2007-09-05,4.34779995989926,4.373891955553986,4.081779408814627,4.101573944091797,2328222400,-5.133199824331037,0.29211254673935905,-0.24622601580746295</t>
  </si>
  <si>
    <t>2007-09-06,4.065585834557857,4.125867201045262,3.9801110180804966,4.049090385437012,1901261600,-1.2795955740450893,0.1457561829647651,-0.01649544912084533</t>
  </si>
  <si>
    <t>2007-09-07,3.959117971633285,3.9678151733271982,3.8988357927100807,3.9519195556640634,1430576000,-2.3998187376215063,0.0689793806171175,-0.00719841596922155</t>
  </si>
  <si>
    <t>2007-09-10,4.108472050115319,4.139962558539934,4.01729961438422,4.100074768066406,1487838800,3.74894302162605,0.12266294415571366,-0.008397282048912658</t>
  </si>
  <si>
    <t>2007-09-11,4.135765121043403,4.147761813200101,4.011302242883117,4.0634870529174805,971885600,-0.8923670230087222,0.1364595703169842,-0.07227806812592252</t>
  </si>
  <si>
    <t>2007-09-12,4.078482185199468,4.1807511845733085,4.071284169785554,4.104274272918701,1022770000,1.003749229911688,0.10946701478775456,0.025792087719232804</t>
  </si>
  <si>
    <t>2007-09-13,4.16365676812996,4.16875576338039,4.09827638910532,4.114771842956543,656163200,0.25577165023078496,0.07047937427507023,-0.04888492517341714</t>
  </si>
  <si>
    <t>2007-09-14,4.095876975153472,4.168155044244376,4.084780435184015,4.16305685043335,607320000,1.1734552806240917,0.08337460906036043,0.06717987527987734</t>
  </si>
  <si>
    <t>2007-09-17,4.168455708427982,4.216440474955944,4.1267680040139165,4.151060104370117,793371600,-0.2881715646516736,0.0896724709420278,-0.017395604057864666</t>
  </si>
  <si>
    <t>2007-09-18,4.170553408930852,4.28421921730139,4.133663996177054,4.2263360023498535,1064089600,1.8134138289274127,0.1505552211243364,0.055782593419001714</t>
  </si>
  <si>
    <t>2007-09-19,4.289318251401573,4.2935166923269525,4.180750212925558,4.221838474273682,1026880400,-0.10641671825598609,0.11276647940139473,-0.06747977712789144</t>
  </si>
  <si>
    <t>2007-09-20,4.203245374277267,4.252431421782805,4.178353033794654,4.208044052124023,691840800,-0.32673969489160903,0.07407838798815103,0.004798677846756583</t>
  </si>
  <si>
    <t>2007-09-21,4.232935231941022,4.338203795797426,4.208042898283857,4.323208332061768,1138880400,2.736765074491432,0.1301608975135693,0.0902731001207453</t>
  </si>
  <si>
    <t>2007-09-24,4.400584629012126,4.494157203502263,4.398185691584787,4.447070598602295,1052161600,2.8650543075137147,0.09597151191747688,0.04648596959016871</t>
  </si>
  <si>
    <t>2007-09-25,4.403885685657611,4.595228542676294,4.403285050134136,4.594028472900391,1192550800,3.304599534450481,0.19194349254215748,0.19014278724277922</t>
  </si>
  <si>
    <t>2007-09-26,4.632717824721798,4.6486126442174,4.536146435322304,4.581732273101807,975268000,-0.26765615126501663,0.11246620889509629,-0.0509855516199913</t>
  </si>
  <si>
    <t>2007-09-27,4.611723758682196,4.634216358559482,4.568236543976061,4.633616924285889,658198800,1.1324243341035878,0.06597981458342073,0.02189316560369292</t>
  </si>
  <si>
    <t>2007-09-28,4.601825200783511,4.636615203085006,4.581131309930972,4.602724552154541,615101200,-0.6667010380041027,0.055483893154034014,0.0008993513710295886</t>
  </si>
  <si>
    <t>2007-10-01,4.63751748246367,4.720892933044658,4.58653271651584,4.688801765441895,837068400,1.8701360968268688,0.13436021652881802,0.051284282978225626</t>
  </si>
  <si>
    <t>2007-10-02,4.69509790455936,4.756280236652236,4.6753041623966105,4.752081394195557,792069600,1.3495906186534512,0.08097607425562536,0.05698348963619626</t>
  </si>
  <si>
    <t>2007-10-03,4.731987585271151,4.773974810793943,4.708894350958224,4.736186027526856,692518400,-0.3344927275049536,0.06508045983571886,0.004198442255705537</t>
  </si>
  <si>
    <t>2007-10-04,4.738586242193018,4.74098518088675,4.60362662022459,4.685801982879639,656958400,-1.0638105081680505,0.13735856066216012,-0.0527842593133796</t>
  </si>
  <si>
    <t>2007-10-05,4.749680353527291,4.845951383786603,4.729586699553076,4.842052459716797,943471200,3.33455142594683,0.11636468423352664,0.0923721061895062</t>
  </si>
  <si>
    <t>2007-10-08,4.903236394365178,5.035796642303467,4.887640293785362,5.035796642303467,835928800,4.001282187636646,0.14815634851810522,0.13256024793828836</t>
  </si>
  <si>
    <t>2007-10-09,5.104474192230091,5.131766261135926,4.9989061248219615,5.034295558929443,1104286400,-0.02980826035375861,0.13286013631396454,-0.07017863330064777</t>
  </si>
  <si>
    <t>2007-10-10,5.025000118004006,5.034896588603584,4.966517442543368,5.002206802368164,667590000,-0.6374031120275125,0.06837914606021656,-0.02279331563584197</t>
  </si>
  <si>
    <t>2007-10-11,5.0831818786883085,5.154860112458378,4.594928118479727,4.865447521209717,1643992000,-2.733978952923377,0.5599319939786511,-0.2177343574785917</t>
  </si>
  <si>
    <t>2007-10-12,4.888841369356489,5.016903284407399,4.852551767719192,5.016003131866455,988176000,3.094383610149487,0.1643515166882068,0.12716176250996636</t>
  </si>
  <si>
    <t>2007-10-15,5.037896261821877,5.085581113981616,4.903536104305968,5.007904529571533,1077930000,-0.16145528784604624,0.1820450096756474,-0.029991732250343794</t>
  </si>
  <si>
    <t>2007-10-16,4.964718848589966,5.103876905171867,4.9530216706761045,5.085882663726807,1067830400,1.5571010528418583,0.15085523449576232,0.12116381513684082</t>
  </si>
  <si>
    <t>2007-10-17,5.179153521950589,5.189650227419423,5.073884948256447,5.180953025817871,1127613200,1.869299163528071,0.11576527916297596,0.0017995038672822261</t>
  </si>
  <si>
    <t>2007-10-18,5.143463656341477,5.224139002572851,5.129968179512907,5.203445911407471,823676000,0.43414571561473103,0.09417082305994473,0.05998225506599386</t>
  </si>
  <si>
    <t>2007-10-19,5.225641123137017,5.237337901898721,5.098479347169167,5.111075878143311,1291780000,-1.7751704319950212,0.13885855472955377,-0.11456524499370513</t>
  </si>
  <si>
    <t>2007-10-22,5.108973474147139,5.24543260999074,5.097276702212977,5.229237079620361,1649499600,2.311865530745627,0.14815590777776322,0.12026360547322223</t>
  </si>
  <si>
    <t>2007-10-23,5.655111217028128,5.656310485792845,5.481163188954332,5.583132266998291,1795164000,6.767625601775595,0.17514729683851282,-0.07197895002983667</t>
  </si>
  <si>
    <t>2007-10-24,5.572639145485627,5.614626392806549,5.375598560100962,5.57623815536499,1288481600,-0.1234810730537661,0.23902783270558725,0.0035990098793634573</t>
  </si>
  <si>
    <t>2007-10-25,5.54444633203224,5.575337425438517,5.448174843671073,5.481764793395996,973602000,-1.6942131834541518,0.12716258176744333,-0.0626815386362436</t>
  </si>
  <si>
    <t>2007-10-26,5.557040060307415,5.559439398596591,5.484761996464072,5.539345741271973,706876800,1.0504089475955825,0.07467740213251872,-0.017694319035442163</t>
  </si>
  <si>
    <t>2007-10-29,5.56184156910135,5.596032159594267,5.539348960838074,5.551044940948486,540554000,0.21120183182188335,0.05668319875619243,-0.010796628152863974</t>
  </si>
  <si>
    <t>2007-10-30,5.58373258669088,5.679403803370465,5.540245378801154,5.608325004577637,939414000,1.0318789388032545,0.13915842456931138,0.02459241788675648</t>
  </si>
  <si>
    <t>2007-10-31,5.627219261812581,5.701897472206306,5.546843823687288,5.696799278259277,833310800,1.577552542148064,0.1550536485190177,0.06958001644669665</t>
  </si>
  <si>
    <t>2007-11-01,5.656310199524183,5.701297391386681,5.398387343437956,5.62152099609375,805036400,-1.3214136305067292,0.3029100479487248,-0.034789203430433346</t>
  </si>
  <si>
    <t>2007-11-02,5.67460325114285,5.681500945890456,5.503054227221159,5.634415149688721,1002114400,0.22937126097954952,0.1784467186692975,-0.04018810145412921</t>
  </si>
  <si>
    <t>2007-11-05,5.557040365471207,5.667107212566136,5.52554984954371,5.583732604980469,804176800,-0.8995174008619489,0.14155736302242605,0.026692239509261917</t>
  </si>
  <si>
    <t>2007-11-06,5.609825618532415,5.758281506642276,5.55644193075873,5.751983642578125,954727200,3.0132359391204178,0.20183957588354584,0.14215802404570965</t>
  </si>
  <si>
    <t>2007-11-07,5.716592851391974,5.778674933106676,5.582233101217002,5.587331295013428,994327600,-2.8625315681686803,0.19644183188967368,-0.12926155637854642</t>
  </si>
  <si>
    <t>2007-11-08,5.5984286745158665,5.605326372202371,5.031597773803755,5.262528896331787,1890378000,-5.8131938403495065,0.573728598398616,-0.33589977818407935</t>
  </si>
  <si>
    <t>2007-11-09,5.132966173457562,5.25203051326399,4.9548189389669,4.959617614746094,1526380800,-5.756002248212566,0.2972115742970898,-0.17334855871146804</t>
  </si>
  <si>
    <t>2007-11-12,4.956918817907341,5.029497594507212,4.51755043726572,4.611422538757324,1769065200,-7.020603260894642,0.511947157241492,-0.3454962791500167</t>
  </si>
  <si>
    <t>2007-11-13,4.824059402044467,5.127868803875002,4.611422852533886,5.097277641296387,1739446800,10.535905102072674,0.5164459513411161,0.27321823925191957</t>
  </si>
  <si>
    <t>2007-11-14,5.313212890660714,5.325509097991662,4.9107327339654,4.9818115234375,1449168000,-2.265250708013622,0.4147763640262623,-0.3314013672232141</t>
  </si>
  <si>
    <t>2007-11-15,4.990209896563049,5.086181431648774,4.807564262808227,4.927528381347656,1487410400,-1.0896265712675546,0.27861716884054744,-0.06268151521539256</t>
  </si>
  <si>
    <t>2007-11-16,4.957519469572027,5.0091044466231445,4.778473238154529,4.990210056304932,1383494000,1.2720713125579763,0.2306312084686155,0.03269058673290459</t>
  </si>
  <si>
    <t>2007-11-19,4.981511335916257,5.044492350826698,4.861547250110376,4.917030334472656,1154428800,-1.4664657600899078,0.18294510071632253,-0.06448100144360058</t>
  </si>
  <si>
    <t>2007-11-20,4.968616828898323,5.152161420268935,4.90443532444947,5.063987731933594,1543642800,2.9887429497971185,0.24772609581946448,0.09537090303527052</t>
  </si>
  <si>
    <t>2007-11-21,4.97371520266729,5.168956992504153,4.938625673628032,5.052292346954346,1217809600,-0.23095207963275133,0.23033131887612157,0.07857714428705531</t>
  </si>
  <si>
    <t>2007-11-23,5.158459683183523,5.159959269755662,5.09097988913184,5.144664287567139,465757600,1.8283174105805156,0.06897938062382192,-0.013795395616384099</t>
  </si>
  <si>
    <t>2007-11-26,5.206146435710678,5.316512818878489,5.168957084142198,5.174655914306641,1305754800,0.5829656720649723,0.14755573473629102,-0.031490521404037075</t>
  </si>
  <si>
    <t>2007-11-27,5.255030641655051,5.272125528107495,5.098777725497789,5.242734432220459,1317030400,1.3156143913955365,0.1733478026097055,-0.01229620943459242</t>
  </si>
  <si>
    <t>2007-11-28,5.303016967010967,5.416382916203105,5.258929919796925,5.40498685836792,1150912000,3.0948053586369095,0.15745299640617993,0.10196989135695311</t>
  </si>
  <si>
    <t>2007-11-29,5.381293007409068,5.553441540538157,5.372895322659529,5.527050018310547,1050926800,2.2583433251766483,0.18054621787862768,0.14575701090147852</t>
  </si>
  <si>
    <t>2007-11-30,5.618522762471343,5.629319386770632,5.38939151039302,5.464968681335449,1187802000,-1.1232273413381177,0.23992787637761204,-0.1535540811358942</t>
  </si>
  <si>
    <t>2007-12-03,5.454171885773618,5.522551838934309,5.329409474059575,5.364198684692383,961469600,-1.8439263336902045,0.1931423648747339,-0.08997320108123485</t>
  </si>
  <si>
    <t>2007-12-04,5.312912294915911,5.425378050529481,5.308113218908304,5.392688274383545,773799600,0.5311061607852441,0.11726483162117773,0.07977597946763382</t>
  </si>
  <si>
    <t>2007-12-05,5.485063281155303,5.5783351778576415,5.470667648255088,5.563339710235596,892402000,3.16449657701674,0.10766752960255399,0.07827642908029286</t>
  </si>
  <si>
    <t>2007-12-06,5.584032770014363,5.701298037998114,5.581933348802906,5.696799278259277,899810800,2.3989109954608567,0.11936468919520848,0.1127665082449143</t>
  </si>
  <si>
    <t>2007-12-07,5.714492182995855,5.847952952967736,5.639514474289395,5.827259063720703,1066066400,2.29005410036649,0.20843847867834153,0.1127668807248483</t>
  </si>
  <si>
    <t>2007-12-10,5.805968395260663,5.868049294823438,5.778976229735908,5.824562072753906,722377600,-0.04628232479979566,0.08907306508752999,0.01859367749324292</t>
  </si>
  <si>
    <t>2007-12-11,5.840754626817821,5.903136212741168,5.620020739176007,5.654510021209717,1110925200,-2.9195680193650597,0.28311547356516087,-0.1862446056081044</t>
  </si>
  <si>
    <t>2007-12-12,5.8014664302055525,5.832657426401652,5.571135969214066,5.724090576171875,1225660800,1.2305319948353821,0.2615214571875857,-0.07737585403367753</t>
  </si>
  <si>
    <t>2007-12-13,5.70399898554848,5.761882247904807,5.63292015729896,5.753183841705322,864617600,0.5082600484093591,0.12896209060584685,0.04918485615684265</t>
  </si>
  <si>
    <t>2007-12-14,5.709393928415645,5.794268098375174,5.684501199801871,5.709993362426758,674312800,-0.7507230859801983,0.10976689857330335,0.0005994340111126206</t>
  </si>
  <si>
    <t>2007-12-17,5.719890465651789,5.777772484807163,5.487759351224879,5.530346393585205,1024693600,-3.146185248194444,0.290013133582284,-0.18954407206658352</t>
  </si>
  <si>
    <t>2007-12-18,5.59392828452218,5.618220778634905,5.356398649997769,5.487759590148926,1222603200,-0.7700567090277888,0.26182212863713605,-0.10616869437325427</t>
  </si>
  <si>
    <t>2007-12-19,5.487760253389597,5.537545717365985,5.4253786650019125,5.491959095001221,827478400,0.0765249421609715,0.11216705236407254,0.004198841611623649</t>
  </si>
  <si>
    <t>2007-12-20,5.561237500629949,5.6332156290454,5.498256488107613,5.614621162414551,774057200,2.2334847236021194,0.13495914093778705,0.05338366178460152</t>
  </si>
  <si>
    <t>2007-12-21,5.701896877160201,5.815562725067139,5.694999180037477,5.815562725067139,993960800,3.578897967288208,0.12056354502966204,0.11366584790693768</t>
  </si>
  <si>
    <t>2007-12-24,5.849150950223847,5.978112942370909,5.841953738344062,5.962217330932617,480202800,2.5217612258456867,0.1361592040268471,0.11306638070877018</t>
  </si>
  <si>
    <t>2007-12-26,5.968517700686337,6.027000373482235,5.902837413044313,5.9667181968688965,703732400,0.07548979995963823,0.1241629604379213,-0.0017995038174403177</t>
  </si>
  <si>
    <t>2007-12-27,5.966717768218778,6.086981394655516,5.932228482133133,5.955321311950684,795527600,-0.19100759483150487,0.1547529125223832,-0.011396456268094823</t>
  </si>
  <si>
    <t>2007-12-28,6.015903493208333,6.044994268672887,5.904636582669284,5.993110179901123,699647200,0.6345395314709235,0.1403576860036022,-0.022793313307209573</t>
  </si>
  <si>
    <t>2007-12-31,5.983213199807251,6.013204129008555,5.930728873493152,5.94062614440918,539333200,-0.87573953951251,0.08247525551540313,-0.04258705539807117</t>
  </si>
  <si>
    <t>2008-01-02,5.976314343089835,6.006005349231469,5.774774761339813,5.843453407287598,1079178800,-1.6357322403301344,0.2312305878916554,-0.13286093580223746</t>
  </si>
  <si>
    <t>2008-01-03,5.860551199437282,5.9199332330891234,5.778975281868011,5.846155166625977,842066400,0.046235661518401194,0.14095795122111276,-0.014396032811305304</t>
  </si>
  <si>
    <t>2008-01-04,5.7417856951364055,5.788271678001496,5.365098354296271,5.399887561798096,1455832000,-7.633523095238637,0.42317332370522465,-0.34189813333830976</t>
  </si>
  <si>
    <t>2008-01-07,5.435878348073997,5.5063577358657785,5.105376981029746,5.327610969543457,2072193200,-1.3384832818735815,0.40098075483603246,-0.10826737853053992</t>
  </si>
  <si>
    <t>2008-01-08,5.402585384358032,5.472165387753952,5.122469471028538,5.135965347290039,1523816000,-3.597215024689404,0.34969591672541434,-0.26662003706799275</t>
  </si>
  <si>
    <t>2008-01-09,5.137466149608513,5.383392754816499,5.047492952529534,5.380393981933594,1813882000,4.759156616438731,0.33589980228696525,0.24292783232508075</t>
  </si>
  <si>
    <t>2008-01-10,5.325809509932331,5.428378820626323,5.26072905966146,5.339005470275879,1482975200,-0.7692468580682066,0.16764976096486262,0.013195960343548307</t>
  </si>
  <si>
    <t>2008-01-11,5.278422696373934,5.333906587032132,5.098476750205062,5.179152488708496,1232285600,-2.994059145609429,0.23542983682706975,-0.09927020766543748</t>
  </si>
  <si>
    <t>2008-01-14,5.324009038754223,5.380991711836252,5.2535296896437575,5.36179780960083,1100450400,3.5265484322103635,0.12746202219249447,0.03778877084660692</t>
  </si>
  <si>
    <t>2008-01-15,5.330008627788383,5.374994621946078,4.938325035464541,5.069686412811279,2343278000,-5.448012162385096,0.4366695864815364,-0.26032221497710406</t>
  </si>
  <si>
    <t>2008-01-16,4.95541963067959,5.06878556260945,4.699596590723106,4.7877702713012695,2213845200,-5.560820109062314,0.36918897188634414,-0.16764935937832082</t>
  </si>
  <si>
    <t>2008-01-17,4.843855041273505,4.959320438052225,4.751182566194333,4.825260162353516,1757859600,0.7830344592130389,0.20813787185789145,-0.018594878919989455</t>
  </si>
  <si>
    <t>2008-01-18,4.849852175633813,4.971016383155472,4.786871133483538,4.83935546875,1724343600,0.2921149517792987,0.18414524967193469,-0.010496706883812656</t>
  </si>
  <si>
    <t>2008-01-22,4.440473050759228,4.79796600022901,4.378691699581744,4.667804718017578,2434754000,-3.5449090656845983,0.4192743006472659,0.2273316672583503</t>
  </si>
  <si>
    <t>2008-01-23,4.0844799216885965,4.198745596362556,3.783069878424323,4.170854091644287,3372969600,-10.646345689121862,0.41567571793823355,0.08637416995569058</t>
  </si>
  <si>
    <t>2008-01-24,4.198448197871024,4.219741935976438,3.959119683433687,4.066787242889404,2005866800,-2.495096842715405,0.26062225254275084,-0.13166095498162012</t>
  </si>
  <si>
    <t>2008-01-25,4.168455468794082,4.171454241238437,3.887139460556381,3.8991353511810303,1554739200,-4.122465270380349,0.28431478068205607,-0.2693201176130513</t>
  </si>
  <si>
    <t>2008-01-28,3.843652254818053,3.9948069635511834,3.792366799199392,3.8991353511810303,1474844000,0.0,0.20244016435179146,0.055483096362977324</t>
  </si>
  <si>
    <t>2008-01-29,3.933325655596757,3.9825104906144273,3.870344624915914,3.945021629333496,1099982800,1.1768321440436047,0.11216586569851339,0.011695973736739251</t>
  </si>
  <si>
    <t>2008-01-30,3.9399234933142298,4.062286949324342,3.898835623868237,3.9642159938812256,1243051600,0.4865464971093747,0.16345132545610497,0.024292500566995834</t>
  </si>
  <si>
    <t>2008-01-31,3.8823409518154026,4.098276647104617,3.8808421658546792,4.05958890914917,1345674400,2.405845579936927,0.21743448124993803,0.1772479573337673</t>
  </si>
  <si>
    <t>2008-02-01,4.085979396253625,4.096476100816673,3.96421578137365,4.0113019943237305,1010744000,-1.1894533142657426,0.1322603194430232,-0.07467740192989414</t>
  </si>
  <si>
    <t>2008-02-04,4.025099230618767,4.075784073764273,3.941424271836482,3.948322772979736,899234000,-1.5700443754450455,0.13435980192779162,-0.07677645763903085</t>
  </si>
  <si>
    <t>2008-02-05,3.9117309235247952,4.018798977225833,3.8658443859823177,3.879640579223633,1141042000,-1.7395283441902998,0.1529545912435153,-0.03209034430116242</t>
  </si>
  <si>
    <t>2008-02-06,3.923728130394981,3.956418713916637,3.6520094779579617,3.658907175064087,1573272400,-5.689532307235467,0.3044092359586754,-0.2648209553308942</t>
  </si>
  <si>
    <t>2008-02-07,3.5980248803056134,3.742281862896301,3.5170484304029963,3.636113166809082,2083331600,-0.6229731218749923,0.22523343249330452,0.03808828650346863</t>
  </si>
  <si>
    <t>2008-02-08,3.6613071613761616,3.76987483482302,3.646911129200832,3.763277053833008,1355972800,3.497247780533752,0.12296370562218817,0.10196989245684618</t>
  </si>
  <si>
    <t>2008-02-11,3.839152524025857,3.8982346128797873,3.81485963036619,3.882339000701904,1201432400,3.1637837226899945,0.0833749825135972,0.043186476676047025</t>
  </si>
  <si>
    <t>2008-02-12,3.919829869216376,3.92882698883276,3.707493201355054,3.744682550430298,1225980000,-3.545709178068135,0.22133378747770616,-0.17514731878607837</t>
  </si>
  <si>
    <t>2008-02-13,3.799265120254792,3.892237472713248,3.7677746074551264,3.880841016769409,968534000,3.636048303305861,0.12446286525812145,0.08157589651461716</t>
  </si>
  <si>
    <t>2008-02-14,3.88084129261156,3.92282891294457,3.809161860158224,3.82265853881836,954097200,-1.4992234337773302,0.11366705278634637,-0.05818275379320026</t>
  </si>
  <si>
    <t>2008-02-15,3.786970437812428,3.811262545425046,3.720689895091856,3.737784385681152,901300400,-2.2202912521567697,0.09057265033319029,-0.049186052131275915</t>
  </si>
  <si>
    <t>2008-02-19,3.778569815259795,3.801363119043907,3.642110710562635,3.664303779602051,1005046000,-1.9658866990988955,0.15925240848127187,-0.11426603565774407</t>
  </si>
  <si>
    <t>2008-02-20,3.664904857793883,3.736882990792003,3.649309161852124,3.71349024772644,967439200,1.3423141497763913,0.0875738289398793,0.04858538993255701</t>
  </si>
  <si>
    <t>2008-02-21,3.780371874872018,3.792968002379356,3.624718383537584,3.645111560821533,938114800,-1.8413590003843683,0.16824961884177192,-0.1352603140504849</t>
  </si>
  <si>
    <t>2008-02-22,3.6733038024708033,3.674203154045255,3.475062449786956,3.582730770111084,1529878000,-1.7113547739095791,0.1991407042582991,-0.09057303235971936</t>
  </si>
  <si>
    <t>2008-02-25,3.556637620933193,3.604024154531152,3.498755583392086,3.59112811088562,1256774400,0.23438380702760497,0.1052685711390664,0.034490489952426984</t>
  </si>
  <si>
    <t>2008-02-26,3.5281455945631097,3.631614630095202,3.4621650092362635,3.573431491851806,1504888000,-0.49278718239460506,0.16944962085893867,0.045285897288696475</t>
  </si>
  <si>
    <t>2008-02-27,3.545839622262282,3.690396503266411,3.5416411820602702,3.687697649002075,1475138000,3.1976590963285645,0.14875532120614077,0.14185802673979309</t>
  </si>
  <si>
    <t>2008-02-28,3.8148621745580975,3.96481767662942,3.771975186067432,3.896138191223145,1618254400,5.652321910866953,0.1928424905619881,0.08127601666504747</t>
  </si>
  <si>
    <t>2008-02-29,3.877541726206746,3.905133315881825,3.742882067155267,3.749480247497559,1255480800,-3.764187421687537,0.16225124872655794,-0.12806147870918716</t>
  </si>
  <si>
    <t>2008-03-03,3.732085023861596,3.77827148019612,3.53894271667027,3.6508090496063232,1593043200,-2.631596684822912,0.23932876352585009,-0.08127597425527266</t>
  </si>
  <si>
    <t>2008-03-04,3.6586072578840367,3.7452813508159872,3.610921611013171,3.737483501434326,1785383600,2.37411627533215,0.13435973980281624,0.07887624355028944</t>
  </si>
  <si>
    <t>2008-03-05,3.706291149463458,3.753077828226525,3.666403366555589,3.733583211898804,1221836000,-0.10435603351894862,0.08667446167093606,0.02729206243534632</t>
  </si>
  <si>
    <t>2008-03-06,3.7371838291539383,3.823857927768098,3.62321805676199,3.626817464828491,1473698800,-2.8596053981080227,0.20063987100610836,-0.11036636432544711</t>
  </si>
  <si>
    <t>2008-03-07,3.611221614552623,3.688298765210639,3.5704344601384714,3.666405200958252,1230462800,1.0915282203658672,0.1178643050721675,0.055183586405628926</t>
  </si>
  <si>
    <t>2008-03-10,3.658308568725212,3.702695135515639,3.5800313411851032,3.5896286964416504,999588800,-2.0940539931738944,0.12266379433053576,-0.06867987228356176</t>
  </si>
  <si>
    <t>2008-03-11,3.721888281395405,3.8232575116184,3.658906858496058,3.819358587265015,1163943200,6.399823219908307,0.1643506531223422,0.09747030586961003</t>
  </si>
  <si>
    <t>2008-03-12,3.810062979183321,3.8592478210389736,3.753979237689698,3.779771327972412,1059629200,-1.0364897243374749,0.10526858334927569,-0.03029165121090882</t>
  </si>
  <si>
    <t>2008-03-13,3.721889274639165,3.883840632917112,3.688898767883913,3.83705472946167,1262102800,1.5155255839243154,0.19494186503319888,0.11516545482250473</t>
  </si>
  <si>
    <t>2008-03-14,3.895234631270249,3.9078311528053087,3.724885677602236,3.797164916992188,1156640800,-1.039594566196833,0.18294547520307258,-0.09806971427806088</t>
  </si>
  <si>
    <t>2008-03-17,3.675403197185146,3.856548860169184,3.675403197185146,3.800765037536621,1072598800,0.09481075020794094,0.18114566298403778,0.1253618403514749</t>
  </si>
  <si>
    <t>2008-03-18,3.874242555472511,3.9888085546737138,3.8589471745116017,3.9834096431732178,1205120000,4.805469526076611,0.12986138016211202,0.10916708770070693</t>
  </si>
  <si>
    <t>2008-03-19,3.992408630096018,4.027497760211912,3.888939142227173,3.888939142227173,1010536800,-2.3715989418248484,0.13855861798473956,-0.10346948786884536</t>
  </si>
  <si>
    <t>2008-03-20,3.932425501377784,3.99750595310629,3.874242747053896,3.996906518936157,908787600,2.7762680967836184,0.12326320605239438,0.06448101755837277</t>
  </si>
  <si>
    <t>2008-03-24,4.019098742164279,4.224237745322802,4.00800260428445,4.184649467468262,1066920400,4.697206393060105,0.21623514103835184,0.16555072530398274</t>
  </si>
  <si>
    <t>2008-03-25,4.19754443323611,4.29171642752358,4.11866861585826,4.228135585784912,1052391200,1.0391818634921446,0.17304781166532024,0.03059115254880229</t>
  </si>
  <si>
    <t>2008-03-26,4.224838039781986,4.370894559321909,4.217940342408147,4.350500583648682,1182084400,2.894065135355728,0.15295421691376188,0.12566254386669584</t>
  </si>
  <si>
    <t>2008-03-27,4.347202410973315,4.357999034473588,4.198446618077226,4.206244468688965,999829600,-3.3158509506216904,0.15955241639636153,-0.14095794228435032</t>
  </si>
  <si>
    <t>2008-03-28,4.252730789401838,4.338204424532067,4.246732442868792,4.289019584655762,714610400,1.9679102482742072,0.09147198166327453,0.03628879525392392</t>
  </si>
  <si>
    <t>2008-03-31,4.296817054718637,4.369995274248096,4.274323657634895,4.303714752197266,768065200,0.3426229992998131,0.09567161661320078,0.006897697478629006</t>
  </si>
  <si>
    <t>2008-04-01,4.387690070582167,4.488459891816376,4.307014710636677,4.484560966491699,1032567200,4.20209574071102,0.18144518117969888,0.09687089590953235</t>
  </si>
  <si>
    <t>2008-04-02,4.462066593764802,4.534645371169479,4.374193637424529,4.423378467559815,1044968400,-1.3642918312190444,0.16045173374495025,-0.03868812620498652</t>
  </si>
  <si>
    <t>2008-04-03,4.41048259863337,4.607523846294935,4.408683094959204,4.546941757202148,1051568000,2.7934143675139245,0.1988407513357311,0.136459158568778</t>
  </si>
  <si>
    <t>2008-04-04,4.56433692760958,4.639914085910679,4.521150037212329,4.591029167175293,854417200,0.9696057774065903,0.11876404869834989,0.02669223956571276</t>
  </si>
  <si>
    <t>2008-04-07,4.682501150448839,4.789269708487507,4.651910786730988,4.675303936004639,1158326400,1.8356400223263458,0.13735892175651898,-0.007197214444200739</t>
  </si>
  <si>
    <t>2008-04-08,4.605123446560917,4.692097027327021,4.568234033374889,4.583828926086426,1014294400,-1.956557502363887,0.12386299395213207,-0.021294520474491208</t>
  </si>
  <si>
    <t>2008-04-09,4.597927635404922,4.6153220410617655,4.512452791346093,4.541843891143799,873398400,-0.9159380862512445,0.10286924971567224,-0.05608374426112306</t>
  </si>
  <si>
    <t>2008-04-10,4.532546778705536,4.661208106483989,4.5166511606358615,4.635116100311279,955763200,2.0536198822102447,0.1445569458481275,0.10256932160574372</t>
  </si>
  <si>
    <t>2008-04-11,4.580230106151232,4.597624499631689,4.390686075223169,4.412879943847656,1210076000,-4.794618983733723,0.20693842440851995,-0.1673501623035758</t>
  </si>
  <si>
    <t>2008-04-14,4.401786479645296,4.476163981003425,4.334906511681673,4.432076930999756,845087600,0.4350217408217505,0.14125746932175165,0.030290451354459513</t>
  </si>
  <si>
    <t>2008-04-15,4.48066313951,4.490260896931727,4.3702967374237165,4.450072765350342,698037200,0.40603614582399583,0.11996415950801076,-0.03059037415965804</t>
  </si>
  <si>
    <t>2008-04-16,4.550240138940327,4.621618844824424,4.51725044175045,4.609622955322266,795774000,3.5853389008429604,0.10436840307397421,0.05938281638193832</t>
  </si>
  <si>
    <t>2008-04-17,4.623720114433578,4.678604193879965,4.599128090655079,4.633317470550537,704267200,0.5140228486781862,0.07947610322488607,0.009597356116959332</t>
  </si>
  <si>
    <t>2008-04-18,4.772173432049823,4.866345435888019,4.749980358881802,4.829756736755371,1026765600,4.23971090807842,0.11636507700621657,0.057583304705548066</t>
  </si>
  <si>
    <t>2008-04-21,4.864847610956119,5.053491619668191,4.85135213106789,5.043294429779053,1039152800,4.4212929276254975,0.2021394886003005,0.178446818822934</t>
  </si>
  <si>
    <t>2008-04-22,5.020498286674087,5.038493317529407,4.741281798011272,4.804563522338867,1439572400,-4.733630184875892,0.29721151951813507,-0.21593476433521985</t>
  </si>
  <si>
    <t>2008-04-23,4.920032477654668,4.943725149718366,4.830958617898753,4.885242462158203,1504190800,1.6792147599718144,0.11276653181961294,-0.034790015496464655</t>
  </si>
  <si>
    <t>2008-04-24,4.958719599515393,5.097877630794197,4.774274453792042,5.066686630249023,1696066400,3.71412820338628,0.3236031770021546,0.10796703073363023</t>
  </si>
  <si>
    <t>2008-04-25,5.119472328075953,5.131468221433107,4.991110102629345,5.090381145477295,992474000,0.4676530631835707,0.14035811880376237,-0.029091182598658172</t>
  </si>
  <si>
    <t>2008-04-28,5.090980258528325,5.210944390038423,5.072385784108247,5.165658473968506,787214400,1.4788151680565909,0.138558605930176,0.07467821544018083</t>
  </si>
  <si>
    <t>2008-04-29,5.1317673483647575,5.268226520533832,5.105975260644995,5.249932765960693,923476400,1.631433677175398,0.16225125988883704,0.1181654175959359</t>
  </si>
  <si>
    <t>2008-04-30,5.2841231524088,5.398388866079448,5.186052175681737,5.216943264007568,1139524400,-0.6283795131057923,0.21233669039771108,-0.06717988840123201</t>
  </si>
  <si>
    <t>2008-05-01,5.247232786409132,5.398387908935547,5.244234013699535,5.398387908935547,903576800,3.477987697887963,0.15415389523601153,0.15115512252641494</t>
  </si>
  <si>
    <t>2008-05-02,5.404085603546525,5.455970090430336,5.354900772539438,5.426578998565674,1006082000,0.5222131144644981,0.10106931789089746,0.02249339501914882</t>
  </si>
  <si>
    <t>2008-05-05,5.45596936225155,5.557638901541898,5.429876963443974,5.540244102478027,854557200,2.094599635283978,0.12776193809792424,0.08427474022647718</t>
  </si>
  <si>
    <t>2008-05-06,5.538144719048186,5.611922757054794,5.463767647419556,5.598127365112305,918870400,1.0447782004476602,0.1481551096352378,0.059982646064118406</t>
  </si>
  <si>
    <t>2008-05-07,5.579832130426835,5.644313131311015,5.414581346390791,5.476062774658203,1157133600,-2.1804539713549898,0.22973178492022406,-0.10376935576863211</t>
  </si>
  <si>
    <t>2008-05-08,5.511452412214627,5.593328214464121,5.490459006922307,5.550141334533691,899085600,1.3527704652748884,0.10286920754181406,0.03868892231906429</t>
  </si>
  <si>
    <t>2008-05-09,5.493157698808294,5.525847469934568,5.439473324801969,5.50185489654541,673072400,-0.8700037544600359,0.08637414513259944,0.008697197737116191</t>
  </si>
  <si>
    <t>2008-05-12,5.554640896689888,5.6644078159932185,5.483861621306667,5.64311408996582,818563200,2.5674830775545665,0.18054619468655186,0.08847319327593262</t>
  </si>
  <si>
    <t>2008-05-13,5.6566107715117,5.741785687737251,5.634118174036139,5.697099208831787,823236400,0.9566547478095266,0.10766751370111205,0.04048843732008667</t>
  </si>
  <si>
    <t>2008-05-14,5.735187347981048,5.765478195273726,5.565438155710353,5.586132049560547,916823600,-1.947783515849888,0.20004003956337257,-0.14905529842050136</t>
  </si>
  <si>
    <t>2008-05-15,5.602626411285446,5.695298846026968,5.524349204723453,5.690199851989746,873208000,1.8629671032818873,0.17094964130351453,0.08757344070430051</t>
  </si>
  <si>
    <t>2008-05-16,5.701597556388621,5.7072963858162975,5.608325273230502,5.626919746398926,765769200,-1.11208933318383,0.0989711125857955,-0.0746778099896952</t>
  </si>
  <si>
    <t>2008-05-19,5.634119189945077,5.659011530865684,5.437377399003454,5.506357192993164,945820400,-2.142603037530766,0.22163413186223035,-0.1277619969519126</t>
  </si>
  <si>
    <t>2008-05-20,5.452971707659124,5.583133029403386,5.401987361886787,5.57533597946167,969850000,1.2527118029371787,0.18114566751659833,0.12236427180254594</t>
  </si>
  <si>
    <t>2008-05-21,5.568437323451875,5.636817273328677,5.285922006175155,5.344104766845703,1157657200,-4.147395125025155,0.35089526715352193,-0.22433255660617224</t>
  </si>
  <si>
    <t>2008-05-22,5.376196083041782,5.438276979267266,5.158460867847047,5.309915542602539,1206735600,-0.6397558755822041,0.2798161114202182,-0.06628054043924259</t>
  </si>
  <si>
    <t>2008-05-23,5.421480233486759,5.458069741862066,5.332407202313028,5.43347692489624,906917200,2.3269933636861584,0.1256625395490385,0.011996691409481564</t>
  </si>
  <si>
    <t>2008-05-27,5.480863155593664,5.5912299156188965,5.453571482983995,5.5912299156188965,789905200,2.903352547607785,0.1376584326349013,0.11036676002523205</t>
  </si>
  <si>
    <t>2008-05-28,5.620622259111297,5.636817796412372,5.509955957610283,5.608626365661621,743979600,0.3111381628955856,0.126861838802089,-0.011995893449675776</t>
  </si>
  <si>
    <t>2008-05-29,5.601126577636873,5.644313861963104,5.563337803957316,5.599027156829834,647186400,-0.17115079889360452,0.08097605800578833,-0.0020994208070392872</t>
  </si>
  <si>
    <t>2008-05-30,5.621823361897424,5.68450489984548,5.619723940009693,5.660811424255371,610184400,1.1034821888686652,0.06478095983578758,0.03898806235794705</t>
  </si>
  <si>
    <t>2008-06-02,5.656312009678627,5.6878025335094025,5.534248439844332,5.581335067749023,679840000,-1.4039746345516524,0.1535540936650701,-0.07497694192960314</t>
  </si>
  <si>
    <t>2008-06-03,5.6041256549078176,5.6443141692641765,5.46856665065646,5.559439182281494,750520400,-0.3923055183347013,0.1757475186077162,-0.044686472626323415</t>
  </si>
  <si>
    <t>2008-06-04,5.518953284874644,5.611025914939087,5.495260613596807,5.554042816162109,726983600,-0.09706673537474009,0.11576530134227969,0.035089531287465725</t>
  </si>
  <si>
    <t>2008-06-05,5.588531320714213,5.693499974818792,5.569337013636793,5.681203365325928,755445600,2.2895133036026527,0.12416296118199899,0.09267204461171463</t>
  </si>
  <si>
    <t>2008-06-06,5.638317153184161,5.69679983422556,5.564839405730536,5.567538261413574,966422800,-2.0007223224235426,0.13196042849502376,-0.07077889177058694</t>
  </si>
  <si>
    <t>2008-06-09,5.542044041599614,5.546542399692851,5.270924868008117,5.446671962738037,1888392800,-2.170910966399886,0.275617531684734,-0.09537207886157706</t>
  </si>
  <si>
    <t>2008-06-10,5.413684267143214,5.601727637494407,5.368996983133272,5.567538261413574,1140941200,2.2190853332532567,0.23273065436113516,0.15385399427036006</t>
  </si>
  <si>
    <t>2008-06-11,5.52854789199952,5.578333356811554,5.3860911963069125,5.422679901123047,961550800,-2.6018386132069193,0.19224216050464182,-0.10586799087647325</t>
  </si>
  <si>
    <t>2008-06-12,5.443073879410914,5.476364295210655,5.13446622312729,5.196247577667236,1308333600,-4.175653506837385,0.34189807208336553,-0.2468263017436776</t>
  </si>
  <si>
    <t>2008-06-13,5.1476634529608285,5.223240619843578,4.957820583530197,5.169556617736816,1345957200,-0.5136583569484654,0.2654200363133805,0.021893164775987906</t>
  </si>
  <si>
    <t>2008-06-16,5.137464473648375,5.33540504222565,5.070584532424164,5.303614616394043,1051730400,2.5932204359126576,0.26482050980148664,0.16615014274566775</t>
  </si>
  <si>
    <t>2008-06-17,5.341405127659971,5.458070566706435,5.320711232274887,5.441275596618652,899656800,2.595606773521686,0.13735933443154824,0.0998704689586809</t>
  </si>
  <si>
    <t>2008-06-18,5.431977849565674,5.464368518995305,5.31891222578184,5.360899448394775,811468000,-1.4771563541796096,0.14545629321346443,-0.07107840117089825</t>
  </si>
  <si>
    <t>2008-06-19,5.354901115252677,5.468566965866117,5.302416790464734,5.425379276275635,791949200,1.2027800278956224,0.16615017540138322,0.07047816102295812</t>
  </si>
  <si>
    <t>2008-06-20,5.378893337445317,5.428378890108358,5.248432517943544,5.256530284881592,888367200,-3.112206221828473,0.1799463721648138,-0.12236305256372493</t>
  </si>
  <si>
    <t>2008-06-23,5.240635517729016,5.274825694363314,5.145264205319922,5.193250179290772,645780800,-1.2038379341753336,0.12956148904339226,-0.047385338438243885</t>
  </si>
  <si>
    <t>2008-06-24,5.1695567516632,5.271826163791984,5.147363668974956,5.195949077606201,621947200,0.05196934910225437,0.12446249481702854,0.026392325943001005</t>
  </si>
  <si>
    <t>2008-06-25,5.236737274811954,5.363300007348613,5.214844106795041,5.320112705230713,644450800,2.3896236427650708,0.14845590055357238,0.08337543041875861</t>
  </si>
  <si>
    <t>2008-06-26,5.220542195473093,5.243635431929598,5.03879627828929,5.046294212341309,869610000,-5.1468551149336905,0.20483915364030825,-0.17424798313178425</t>
  </si>
  <si>
    <t>2008-06-27,4.993810150255151,5.115573802999411,4.923031250601185,5.101178169250488,1042249600,1.0876091365215057,0.19254255239822626,0.10736801899533699</t>
  </si>
  <si>
    <t>2008-06-30,5.104175153481545,5.158458978708675,4.997107089394633,5.021699905395508,684196800,-1.5580374026939348,0.16135188931404265,-0.08247524808603757</t>
  </si>
  <si>
    <t>2008-07-01,4.9254280633646905,5.24003405010012,4.918530367057777,5.238834381103516,1111280800,4.323923766824667,0.32150368304234345,0.3134063177388251</t>
  </si>
  <si>
    <t>2008-07-02,5.254432522789823,5.32191233355092,5.043895721435547,5.043895721435547,837519200,-3.7210311585934575,0.27801661211537354,-0.21053680135427655</t>
  </si>
  <si>
    <t>2008-07-03,5.086183139379069,5.163560228035205,4.971017258608251,5.102077960968018,523362000,1.1535178906496357,0.19254296942695426,0.015894821588948282</t>
  </si>
  <si>
    <t>2008-07-07,5.19324911760484,5.312312674468518,5.155460341008243,5.253230571746826,820391600,2.962569602721832,0.15685233346027516,0.05998145414198586</t>
  </si>
  <si>
    <t>2008-07-08,5.2604299720257,5.389391223746052,5.180653561954826,5.384892463684082,888350400,2.506303314485492,0.20873766179122555,0.12446249165838186</t>
  </si>
  <si>
    <t>2008-07-09,5.404384184955184,5.42567790719834,5.222639154319047,5.225937843322754,895776000,-2.951862482553258,0.20303875287929252,-0.17844634163243</t>
  </si>
  <si>
    <t>2008-07-10,5.2460342687434265,5.318612266841964,5.139566009810211,5.297318935394287,840688800,1.3659001352788414,0.1790462570317537,0.05128466665086062</t>
  </si>
  <si>
    <t>2008-07-11,5.262528625863,5.311713460339009,5.128468398534373,5.175853729248047,930011600,-2.2929562600934705,0.1832450618046355,-0.08667489661495331</t>
  </si>
  <si>
    <t>2008-07-14,5.375593794524313,5.377392497021638,5.190848788736143,5.214841365814209,886054400,0.7532600147845736,0.1865437082854946,-0.1607524287101043</t>
  </si>
  <si>
    <t>2008-07-15,5.172854284797695,5.210643058050855,4.990209081305514,5.087679386138916,1040043200,-2.4384630471964264,0.2204339767453405,-0.08517489865877881</t>
  </si>
  <si>
    <t>2008-07-16,5.104476330365927,5.186352170955589,5.056491553123639,5.182753562927246,747790400,1.868713996549265,0.1298606178319499,0.07827723256131947</t>
  </si>
  <si>
    <t>2008-07-17,5.221440442201476,5.247833164479492,5.140164455971647,5.152760982513428,757526000,-0.5786997210972644,0.1076687085078456,-0.068679459688048</t>
  </si>
  <si>
    <t>2008-07-18,5.0540893287892175,5.087979977734937,4.948521260701989,4.953019618988037,868414400,-3.876394892044077,0.139458717032948,-0.10106970980118035</t>
  </si>
  <si>
    <t>2008-07-21,5.005503546296331,5.023498579733776,4.832155795507768,4.987209796905518,1360469600,0.690289571767666,0.19134278422600737,-0.018293749390813296</t>
  </si>
  <si>
    <t>2008-07-22,4.468665479823667,4.881342057635122,4.39458711101412,4.859148979187012,1879592400,-2.567784852322952,0.4867549466210015,0.39048349936334503</t>
  </si>
  <si>
    <t>2008-07-23,4.948221789034418,5.0495914252110845,4.845352566486181,4.9863104820251465,1061768400,2.6169500746488827,0.20423885872490377,0.03808869299072892</t>
  </si>
  <si>
    <t>2008-07-24,4.928129263030863,4.956321497865186,4.752082559097316,4.769477367401123,839619200,-4.3485682531337,0.2042389387678707,-0.15865189562974003</t>
  </si>
  <si>
    <t>2008-07-25,4.8105623630480165,4.888539649856367,4.758078043496293,4.862147331237793,633637200,1.9429794230718,0.13046160636007365,0.051584968189776426</t>
  </si>
  <si>
    <t>2008-07-28,4.868746460995847,4.872645386481228,4.619220835863144,4.630618095397949,780712800,-4.761872071468098,0.25342455061808344,-0.2381283655978974</t>
  </si>
  <si>
    <t>2008-07-29,4.6609097881751405,4.782074025316865,4.60812592307708,4.710995197296143,684070800,1.7357747981435745,0.17394810223978485,0.05008540912100212</t>
  </si>
  <si>
    <t>2008-07-30,4.731986625643456,4.813262204622187,4.681001890432913,4.794967651367188,725183200,1.782478023311107,0.1322603141892733,0.06298102572373221</t>
  </si>
  <si>
    <t>2008-07-31,4.724790300168896,4.864548183888356,4.707995328700246,4.767077445983887,637498400,-0.5816557568506076,0.15655285518811013,0.042287145814991156</t>
  </si>
  <si>
    <t>2008-08-01,4.795566511480361,4.798266567465144,4.671104061297653,4.698395729064941,544639200,-1.4407510198267803,0.12716250616749125,-0.09717078241541977</t>
  </si>
  <si>
    <t>2008-08-04,4.696596892952227,4.735585738946072,4.585929819124328,4.595527172088623,592527600,-2.1894400324765972,0.1496559198217442,-0.10106972086360422</t>
  </si>
  <si>
    <t>2008-08-05,4.66120779300149,4.822559697610361,4.643213555734828,4.817761421203613,688371600,4.83588151680947,0.17934614187553244,0.15655362820212293</t>
  </si>
  <si>
    <t>2008-08-06,4.797667388610236,5.020500758229349,4.738585276576808,4.924230098724365,791408800,2.209920089694961,0.28191548165254066,0.12656271011412912</t>
  </si>
  <si>
    <t>2008-08-07,4.879842468054564,4.98301242175402,4.843553674550276,4.905635356903076,672372400,-0.37761724063435365,0.13945874720374363,0.025792888848512163</t>
  </si>
  <si>
    <t>2008-08-08,4.914332036391121,5.087980537887511,4.911032946307533,5.0849809646606445,713997200,3.6559098813815805,0.17694759157997808,0.17064892826952338</t>
  </si>
  <si>
    <t>2008-08-11,5.100576222347088,5.293418211844398,5.088579532171027,5.205244541168213,891304400,2.3650742715335626,0.20483867967337055,0.10466831882112526</t>
  </si>
  <si>
    <t>2008-08-12,5.204046308571921,5.377094194151885,5.203746391257813,5.300317764282227,836278800,1.8264890796595878,0.1733478028940727,0.09627145571030571</t>
  </si>
  <si>
    <t>2008-08-13,5.337805294976298,5.398386575182099,5.275423710488043,5.377392768859863,842346400,1.454158184572063,0.12296286469405615,0.039587473883565316</t>
  </si>
  <si>
    <t>2008-08-14,5.348301626232108,5.411882474835005,5.333606082954912,5.377992630004883,711300800,0.011155241411664463,0.0782763918800935,0.02969100377277467</t>
  </si>
  <si>
    <t>2008-08-15,5.369597337987367,5.390890667535566,5.2499331264767095,5.270627021789551,708251600,-1.9963881619383006,0.1409575410588566,-0.09897031619781593</t>
  </si>
  <si>
    <t>2008-08-18,5.265527562783639,5.332707436980578,5.213043236014326,5.260129451751709,552014400,-0.1991711800976126,0.11966420096625185,-0.005398111031929886</t>
  </si>
  <si>
    <t>2008-08-19,5.2346356679238815,5.310513532548312,5.152760259016546,5.204345226287842,616204400,-1.0605105059779518,0.1577532735317666,-0.030290441636039667</t>
  </si>
  <si>
    <t>2008-08-20,5.241534549054752,5.306614996786988,5.206744545176553,5.273624897003174,506951200,1.3311889911797437,0.09987045161043451,0.03209034794842225</t>
  </si>
  <si>
    <t>2008-08-21,5.232535274379237,5.261926359205423,5.155159039127564,5.227137565612793,539744800,-0.8815062181763866,0.10676732007785894,-0.005397708766444076</t>
  </si>
  <si>
    <t>2008-08-22,5.273025768236017,5.323410676491103,5.26552783527083,5.302117347717285,439611200,1.4344329217151897,0.05788284122027321,0.029091579481268504</t>
  </si>
  <si>
    <t>2008-08-25,5.282921351119937,5.285321490112771,5.148261701083678,5.174953937530518,484425200,-2.398351485779826,0.13705978902909344,-0.10796741358941908</t>
  </si>
  <si>
    <t>2008-08-26,5.181253092535555,5.244833962651697,5.176754332737623,5.207645416259766,445550000,0.6317250186935741,0.06807962991407379,0.02639232372421052</t>
  </si>
  <si>
    <t>2008-08-27,5.197748798518775,5.271226949433038,5.1641588553163205,5.238536357879639,477780800,0.5931844269470243,0.10706809411671792,0.04078755936086331</t>
  </si>
  <si>
    <t>2008-08-28,5.256829268865196,5.285920440371201,5.180951808648719,5.210642814636231,431384800,-0.5324682571201556,0.10496863172248183,-0.04618645422896428</t>
  </si>
  <si>
    <t>2008-08-29,5.18724983300175,5.203444962836764,5.069685082978503,5.084380626678467,599289600,-2.423159530396235,0.13375987985826132,-0.102869206323283</t>
  </si>
  <si>
    <t>2008-09-02,5.170455587652428,5.203445686363674,4.948521613887915,4.984210968017578,780763200,-1.9701447632634816,0.25492407247575866,-0.1862446196348495</t>
  </si>
  <si>
    <t>2008-09-03,5.003704231092227,5.058888201528255,4.918530138826946,5.007303237915039,734834800,0.4633084362928974,0.14035806270130902,0.003599006822812001</t>
  </si>
  <si>
    <t>2008-09-04,4.974313902059079,5.035796143818359,4.822859278962855,4.835155487060547,743386000,-3.4379334079669532,0.21293686485550456,-0.13915841499853254</t>
  </si>
  <si>
    <t>2008-09-05,4.756279371620231,4.8705450461583135,4.728087148824175,4.803964614868164,786884000,-0.6450851947957692,0.14245789733413883,0.04768524324793333</t>
  </si>
  <si>
    <t>2008-09-08,4.935626650137071,4.945224004832803,4.542444234690907,4.736186027526856,1045979200,-1.4108885634072865,0.4027797701418958,-0.199440622610215</t>
  </si>
  <si>
    <t>2008-09-09,4.704394327989977,4.7973662741033065,4.492358035112814,4.549040794372559,1245025600,-3.951391099644397,0.30500823899049223,-0.15535353361741855</t>
  </si>
  <si>
    <t>2008-09-10,4.568235483589512,4.648311394971892,4.462667404336984,4.546941757202148,973142800,-0.04614241255006535,0.1856439906349081,-0.0212937263873636</t>
  </si>
  <si>
    <t>2008-09-11,4.444071486529097,4.588328860805882,4.378691136791504,4.578131675720215,971135200,0.685953772525516,0.20963772401437808,0.13406018919111773</t>
  </si>
  <si>
    <t>2008-09-12,4.52594900448587,4.52594900448587,4.393688268230665,4.466866493225098,793027200,-2.43036221708528,0.13226073625520485,-0.05908251126077246</t>
  </si>
  <si>
    <t>2008-09-15,4.259628622439757,4.429377830466071,4.209543228149414,4.209543228149414,920634400,-5.760710902507748,0.21983460231665664,-0.050085394290342755</t>
  </si>
  <si>
    <t>2008-09-16,4.014600373117388,4.273723281646199,3.9633161229917127,4.195146560668945,1199836400,-0.3420007041190942,0.31040715865448654,0.18054618755155705</t>
  </si>
  <si>
    <t>2008-09-17,4.15346027187313,4.154060507024656,3.8337559700012207,3.8337559700012207,1200455200,-8.614492615249613,0.32030453702343564,-0.31970430187190946</t>
  </si>
  <si>
    <t>2008-09-18,3.915929810971248,4.061686390062853,3.619318459997275,4.021498680114746,1676253600,4.897095996265666,0.44236793006557784,0.10556886914349795</t>
  </si>
  <si>
    <t>2008-09-19,4.276722804041864,4.324708773548967,4.0880792177462695,4.226037979125977,1430875600,5.086146118177881,0.23662955580269784,-0.050684824915887106</t>
  </si>
  <si>
    <t>2008-09-22,4.19694670365121,4.206244140192948,3.918630249216575,3.930326223373413,856713200,-6.997375726701871,0.2876138909763726,-0.2666204802777967</t>
  </si>
  <si>
    <t>2008-09-23,3.9543198908169943,4.072784032480829,3.798665599902662,3.804064512252808,1280364400,-3.212499521534229,0.27411843257816715,-0.15025537856418625</t>
  </si>
  <si>
    <t>2008-09-24,3.816960893084762,3.927328077424476,3.7533800153802015,3.8601481914520255,1047015200,1.4743093609105085,0.17394806204427438,0.04318729836726343</t>
  </si>
  <si>
    <t>2008-09-25,3.89283773030686,4.042493678139941,3.854449512535311,3.956718921661377,1006045600,2.5017363432626505,0.1880441656046301,0.06388119135451698</t>
  </si>
  <si>
    <t>2008-09-26,3.746182386724527,3.892838801112084,3.688899761434872,3.846052885055542,1126451200,-2.7969142816788084,0.20393903967721183,0.0998704983310148</t>
  </si>
  <si>
    <t>2008-09-29,3.587529002832853,3.5893285068069467,3.0167993394853463,3.15685772895813,2622057200,-17.91954444452365,0.5725291673216004,-0.43067127387472315</t>
  </si>
  <si>
    <t>2008-09-30,3.2465290843648718,3.4489689944917683,3.188047231161109,3.4087812900543213,1626682400,7.98020001931905,0.2609217633306593,0.16225220568944954</t>
  </si>
  <si>
    <t>2008-10-01,3.356597379952196,3.3697931390994307,3.220737660609914,3.272622346878052,1296484000,-3.9943584404647847,0.1490554784895166,-0.083975033074144</t>
  </si>
  <si>
    <t>2008-10-02,3.239333265498411,3.262726018287048,2.9991052708411927,3.0021040439605717,1609364400,-8.26610205041055,0.2636207474458554,-0.23722922153783932</t>
  </si>
  <si>
    <t>2008-10-03,3.1190686341057714,3.194045551499134,2.8386519839029773,2.911230564117432,2294398400,-3.0269930193109973,0.3553935675961566,-0.2078380699883393</t>
  </si>
  <si>
    <t>2008-10-06,2.7579762871096745,2.962514855408137,2.625416060105059,2.943320751190185,2107417200,1.1022894396714111,0.33709879530307774,0.18534446408051064</t>
  </si>
  <si>
    <t>2008-10-07,3.0134993884811814,3.0440905489154426,2.667703192777451,2.674001455307007,1878772000,-9.150185068150464,0.3763873561379918,-0.33949793317417454</t>
  </si>
  <si>
    <t>2008-10-08,2.5765299546564497,2.8890367366134715,2.569632258001815,2.6928956508636475,2207741200,0.7065888284818245,0.31940447861165655,0.11636569620719772</t>
  </si>
  <si>
    <t>2008-10-09,2.799663437835957,2.8731413510632806,2.597223328949215,2.661404609680176,1617383600,-1.1694118624081096,0.2759180221140656,-0.13825882815578128</t>
  </si>
  <si>
    <t>2008-10-10,2.5702321631245253,2.9991046864758046,2.549238352837223,2.9031331539154053,2219299600,9.082743125791692,0.44986633363858175,0.33290099079088</t>
  </si>
  <si>
    <t>2008-10-13,3.1355641379357366,3.31491029252065,3.029695324981213,3.306812524795532,1539076000,13.904955421548305,0.2852149675394373,0.17124838685979515</t>
  </si>
  <si>
    <t>2008-10-14,3.4867584068844155,3.490957248556227,3.093275567890231,3.1214675903320312,1980994400,-5.604942314501516,0.39768168066599596,-0.36529081655238427</t>
  </si>
  <si>
    <t>2008-10-15,3.1142693835567243,3.209041843280268,2.935822805037291,2.937622308731079,1584175600,-5.8897065652825376,0.2732190382429769,-0.17664707482564523</t>
  </si>
  <si>
    <t>2008-10-16,2.9922063330012105,3.101974066481885,2.751378739121143,3.0557878017425537,1980521200,4.022487596865942,0.3505953273607423,0.06358146874134318</t>
  </si>
  <si>
    <t>2008-10-17,2.987108857687522,3.0602870973283243,2.575931536205538,2.921128034591675,1762227600,-4.406711980265432,0.4843555611227863,-0.06598082309584719</t>
  </si>
  <si>
    <t>2008-10-20,2.9925063525402718,3.0000044862693875,2.808361910440262,2.9523184299468994,1549170000,1.0677517378858914,0.19164257582912558,-0.04018792259337234</t>
  </si>
  <si>
    <t>2008-10-21,2.9076309943249385,2.9361227299653505,2.7339825267575155,2.743879795074463,2193660000,-7.060167790782157,0.202140203207835,-0.16375119925047565</t>
  </si>
  <si>
    <t>2008-10-22,2.920227894156778,3.03659280396942,2.787068015882631,2.9052324295043945,2248808800,5.880455649681737,0.24952478808678924,-0.01499546465238355</t>
  </si>
  <si>
    <t>2008-10-23,2.894436183879016,2.976611533075237,2.756177493268307,2.9460203647613525,1675430400,1.4039474034067467,0.22043403980692977,0.05158418088233674</t>
  </si>
  <si>
    <t>2008-10-24,2.7090897572519963,2.9361226860433045,2.7024919788962563,2.890536069869995,1590058400,-1.883364268456167,0.23363070714704826,0.18144631261799882</t>
  </si>
  <si>
    <t>2008-10-27,2.851248876935153,2.928026319738507,2.7549776065471434,2.761876106262207,1208771200,-4.451076219006489,0.1730487131913634,-0.08937277067294591</t>
  </si>
  <si>
    <t>2008-10-28,2.8620446831150503,3.0140997275918777,2.7702726062193355,2.9964044094085693,1634133200,8.491630113841776,0.24382712137254225,0.134359726293519</t>
  </si>
  <si>
    <t>2008-10-29,3.0248976908649485,3.2852199763110845,2.997306092120489,3.1355648040771484,1950978400,4.644246091469562,0.2879138841905955,0.11066711321219991</t>
  </si>
  <si>
    <t>2008-10-30,3.2459311404857165,3.3646960136748785,3.2273366644060224,3.3302059173583984,1638089600,6.2075295981177,0.13735934926885607,0.08427477687268192</t>
  </si>
  <si>
    <t>2008-10-31,3.221037640526803,3.322407877104228,3.1532581385948344,3.226736068725586,1659756000,-3.1070105332972164,0.16914973850939363,0.005698428198782857</t>
  </si>
  <si>
    <t>2008-11-03,3.1769509927700605,3.272023172511288,3.1448606434166044,3.2078418731689453,1057938000,-0.5855513173131266,0.1271625290946834,0.030890880398884768</t>
  </si>
  <si>
    <t>2008-11-04,3.298714261877808,3.352698367605673,3.199144334335392,3.3287057876586914,1398681200,3.7677641002406226,0.1535540332702814,0.0299915257808836</t>
  </si>
  <si>
    <t>2008-11-05,3.266324507506259,3.2906168067968067,3.0887772768768325,3.0980749130249023,1256455200,-6.928544886389842,0.20183952991997423,-0.16824959448135646</t>
  </si>
  <si>
    <t>2008-11-06,3.0305948433104444,3.082478727454153,2.939121880793469,2.9721121788024902,1319074400,-4.065838876033645,0.14335684666068405,-0.05848266450795414</t>
  </si>
  <si>
    <t>2008-11-07,2.976311309026428,2.994605262625849,2.87074222503468,2.946319580078125,1095253600,-0.8678204984428728,0.1238630375911689,-0.02999172894830293</t>
  </si>
  <si>
    <t>2008-11-10,3.0042032182455154,3.011100916403337,2.834153896370102,2.8755416870117188,1123822000,-2.4022476565332185,0.17694702003323526,-0.12866153123379664</t>
  </si>
  <si>
    <t>2008-11-11,2.8434510848989327,2.9142301819694207,2.7669743587075946,2.842252016067505,1224538000,-1.1576834755892107,0.14725582326182618,-0.0011990688314278408</t>
  </si>
  <si>
    <t>2008-11-12,2.7720721888336857,2.7963652938873875,2.6994943927163253,2.7027928829193115,1178976400,-4.906642069732681,0.09687090117106223,-0.06927930591437415</t>
  </si>
  <si>
    <t>2008-11-13,2.695294698558859,2.892336130142212,2.579829358644287,2.892336130142212,1854087200,7.012866151185548,0.31250677149792505,0.19704143158335308</t>
  </si>
  <si>
    <t>2008-11-14,2.81195960909274,2.818858106613439,2.699193920806863,2.7063913345336914,1405266800,-6.428879191139448,0.11966418580657612,-0.10556827455904871</t>
  </si>
  <si>
    <t>2008-11-17,2.653607393222566,2.715689068068558,2.6170186868303285,2.6434102058410645,1162526400,-2.3271257149320768,0.09867038123822969,-0.01019718738150166</t>
  </si>
  <si>
    <t>2008-11-18,2.688397137054534,2.7288849673489293,2.6050219380996738,2.696494102478028,1209695200,2.0081596310578487,0.12386302924925552,0.008096965423493696</t>
  </si>
  <si>
    <t>2008-11-19,2.6823992896551414,2.746579590288703,2.585528203252373,2.5879273414611816,1171900800,-4.026219116039432,0.1610513870363297,-0.09447194819395976</t>
  </si>
  <si>
    <t>2008-11-20,2.5564368061723237,2.592725798450304,2.3992835444127016,2.4139792919158936,1716814400,-6.721519833979361,0.19344225403760218,-0.14245751425643016</t>
  </si>
  <si>
    <t>2008-11-21,2.4571651931348644,2.522846265328349,2.37349088913755,2.4766600131988525,1569271200,2.5965724516721744,0.14935537619079886,0.019494820063988172</t>
  </si>
  <si>
    <t>2008-11-24,2.555536975382694,2.8428511782357533,2.544440434298839,2.787667989730835,1442257600,12.557556340980547,0.29841074393691436,0.23213101434814076</t>
  </si>
  <si>
    <t>2008-11-25,2.838052659481059,2.840451797769171,2.6440101625351984,2.723186731338501,1235292800,-2.3130896014112556,0.19644163523397262,-0.11486592814255792</t>
  </si>
  <si>
    <t>2008-11-26,2.696795009491627,2.856647121192863,2.694695588459583,2.849148988723755,899836000,4.625546090382904,0.1619515327332799,0.152353979232128</t>
  </si>
  <si>
    <t>2008-11-28,2.840151739336852,2.8419512429955383,2.754976834520095,2.779269933700561,297774400,-2.452629023605235,0.08697440847544335,-0.06088180563629075</t>
  </si>
  <si>
    <t>2008-12-01,2.738182049910872,2.767273427029294,2.666803335054664,2.6671030521392822,923767600,-4.035839779403149,0.1004700919746302,-0.07107899777158977</t>
  </si>
  <si>
    <t>2008-12-02,2.700094740400432,2.778671705099508,2.594226691220553,2.77327299118042,1148722400,3.980721290689493,0.18444501387895462,0.07317825077998785</t>
  </si>
  <si>
    <t>2008-12-03,2.6811996731922028,2.8860388208146364,2.66320543284343,2.8761415481567383,1338680000,3.709283482133263,0.22283338797120633,0.19494187496453552</t>
  </si>
  <si>
    <t>2008-12-04,2.8320551093463555,2.855448065661223,2.6710028708659714,2.7414822578430176,1091370000,-4.681942389101856,0.18444519479525168,-0.09057285150333794</t>
  </si>
  <si>
    <t>2008-12-05,2.7096908683885603,2.8338538243395317,2.6650037925058,2.8191580772399902,1043795200,2.8333511615751927,0.1688500318337316,0.10946720885142991</t>
  </si>
  <si>
    <t>2008-12-08,2.9175294067751136,3.023097507257264,2.873142641611895,2.9907076358795166,1185142000,6.0851344245114625,0.1499548656453693,0.07317822910440297</t>
  </si>
  <si>
    <t>2008-12-09,2.9403227442034567,3.107072581565974,2.915430005292014,3.000903844833374,1203496000,0.34092964593173125,0.19164257627395997,0.060581100629917284</t>
  </si>
  <si>
    <t>2008-12-10,2.9352228022541973,2.9838081946171937,2.894135541219286,2.945419788360596,938047600,-1.8489115060552286,0.08967265339790753,0.010196986106398853</t>
  </si>
  <si>
    <t>2008-12-11,2.9196281504596997,3.036292973206131,2.84405079521241,2.849148988723755,1040617200,-3.2684916431020894,0.1922421779937209,-0.07047916173594482</t>
  </si>
  <si>
    <t>2008-12-12,2.783168899982821,2.969112809082427,2.775071133397437,2.9472198486328125,1041174400,3.4421106195989815,0.19404167568498965,0.16405094864999148</t>
  </si>
  <si>
    <t>2008-12-15,2.878840745489673,2.885438527161886,2.789168055212744,2.8416523933410645,891758000,-3.581933507292301,0.09627047194914207,-0.037188352148608494</t>
  </si>
  <si>
    <t>2008-12-16,2.81855840920175,2.893535323455706,2.7816689857619603,2.8620448112487797,1093506400,0.7176253490927209,0.11186633769374588,0.04348640204702958</t>
  </si>
  <si>
    <t>2008-12-17,2.7300839814284754,2.7321834022716605,2.6398108872894164,2.674001455307007,1293860400,-6.570244994162932,0.09237251498224408,-0.05608252612146858</t>
  </si>
  <si>
    <t>2008-12-18,2.6785006107409752,2.7240872474802065,2.6524080012815285,2.6820998191833496,857416000,0.3028556271078342,0.07167924619867794,0.0035992084423743798</t>
  </si>
  <si>
    <t>2008-12-19,2.69739472716221,2.7273856584964093,2.6632051535344283,2.699194431304932,801920000,0.6373592809378437,0.06418050496198102,0.001799704142722014</t>
  </si>
  <si>
    <t>2008-12-22,2.6997937572665296,2.7000936745763187,2.539941635173673,2.57143235206604,844740400,-4.733341094554833,0.16015203940264566,-0.12836140520048955</t>
  </si>
  <si>
    <t>2008-12-23,2.605321786287601,2.63531271387834,2.576230410338196,2.5906262397766118,635031600,0.7464278690882287,0.059082303540143766,-0.014695546510989033</t>
  </si>
  <si>
    <t>2008-12-24,2.5834284642534957,2.5867271537523293,2.5357426200702053,2.550438165664673,271334000,-1.5512880049962097,0.05098453368212397,-0.03299029858882285</t>
  </si>
  <si>
    <t>2008-12-26,2.5984250866464174,2.621818043172631,2.5564376517742846,2.5735323429107666,308324800,0.9054984181541714,0.0653803913983464,-0.024892743735650757</t>
  </si>
  <si>
    <t>2008-12-29,2.594825110521393,2.627815614290722,2.551337901296129,2.5975241661071777,686000000,0.9322526395481479,0.07647771299459283,0.0026990555857846488</t>
  </si>
  <si>
    <t>2008-12-30,2.621817195805249,2.640711585444041,2.540840925591856,2.5879273414611816,967601600,-0.36946045666164107,0.09987065985218502,-0.03388985434406733</t>
  </si>
  <si>
    <t>2008-12-31,2.5783297304302177,2.63141348599362,2.5594353426773138,2.559735059738159,607541200,-1.0893768643096768,0.07197814331630603,-0.018594670692058557</t>
  </si>
  <si>
    <t>2009-01-02,2.5756313697549302,2.730385520782198,2.554038121148817,2.7216873168945312,746015200,6.326914832074015,0.17634739963338086,0.14605594713960102</t>
  </si>
  <si>
    <t>2009-01-05,2.79426571877622,2.8845386270494378,2.7804693222595778,2.836552858352661,1181608400,4.220379789592887,0.10406930478985998,0.042287139576441035</t>
  </si>
  <si>
    <t>2009-01-06,2.877640792727377,2.914229501658546,2.770872637630371,2.789767026901245,1289310400,-1.6493904322511743,0.14335686402817505,-0.08787376582613193</t>
  </si>
  <si>
    <t>2009-01-07,2.7534779410251566,2.774171032522547,2.706991162041875,2.7294845581054688,753048800,-2.160842400619223,0.06717987048067187,-0.02399338291968789</t>
  </si>
  <si>
    <t>2009-01-08,2.712090495000348,2.793666205207556,2.7003935191545674,2.780169725418091,673500800,1.856950139619129,0.09327268605298844,0.06807923041774266</t>
  </si>
  <si>
    <t>2009-01-09,2.7954653415036663,2.800563534916616,2.703392737279124,2.716588497161865,546845600,-2.286954917713324,0.09717079763749181,-0.07887684434180153</t>
  </si>
  <si>
    <t>2009-01-12,2.712989183567832,2.728884797852589,2.6257156661683907,2.659005880355835,617716400,-2.1196665179944896,0.1031691316841985,-0.05398330321199696</t>
  </si>
  <si>
    <t>2009-01-13,2.6464104799876305,2.691396681809658,2.589727501306303,2.6305148601531982,798397600,-1.0714914326862668,0.10166918050335516,-0.015895619834432217</t>
  </si>
  <si>
    <t>2009-01-14,2.5864270673494163,2.6167177081427506,2.540840446795155,2.55913519859314,1021664000,-2.713524361383046,0.07587726134759576,-0.027291868756276205</t>
  </si>
  <si>
    <t>2009-01-15,2.416378274642297,2.5228467070711176,2.400783176665171,2.500653028488159,1831634000,-2.285231750832506,0.12206353040594653,0.08427475384586236</t>
  </si>
  <si>
    <t>2009-01-16,2.5282447705960824,2.5306439087776456,2.411280227307929,2.4691624641418457,1047625600,-1.2592936320058756,0.11936368146971654,-0.05908230645423673</t>
  </si>
  <si>
    <t>2009-01-20,2.4571658348236154,2.459265255971349,2.345299482345581,2.345299482345581,919914800,-5.016396595811412,0.11396577362576776,-0.11186635247803434</t>
  </si>
  <si>
    <t>2009-01-21,2.3809888861338524,2.485657825867357,2.378589747845652,2.4841580390930176,1089270000,5.920717494405503,0.10706807802170504,0.10316915295916518</t>
  </si>
  <si>
    <t>2009-01-22,2.640411686902462,2.699194277354555,2.573831446739748,2.6500084400177,1409528400,6.676322452706573,0.12536283061480713,0.009596753115238332</t>
  </si>
  <si>
    <t>2009-01-23,2.603822176151575,2.6952951521815165,2.594225623248156,2.6500084400177,763770000,0.0,0.10106952893336052,0.04618626386612501</t>
  </si>
  <si>
    <t>2009-01-26,2.6650036218300253,2.7282853655564407,2.6482084547616243,2.688397169113159,692238400,1.448626672872133,0.08007691079481649,0.02339354728313392</t>
  </si>
  <si>
    <t>2009-01-27,2.704891883220633,2.7456802359045525,2.6913962052543208,2.7210872173309326,618038400,1.2159679601417395,0.054284030650231685,0.01619533411029961</t>
  </si>
  <si>
    <t>2009-01-28,2.7627743878836286,2.8491485521340616,2.744179919158472,2.825155973434448,861406000,3.8245284987812544,0.10496863297558967,0.062381585550819185</t>
  </si>
  <si>
    <t>2009-01-29,2.791866498082376,2.82935556290043,2.7771709496482484,2.789167642593384,592729200,-1.2738528838573848,0.05218461325218149,-0.00269885548899218</t>
  </si>
  <si>
    <t>2009-01-30,2.7771706199335675,2.807760982040887,2.6994938442423377,2.7030930519104004,651478800,-3.0860314514100207,0.10826713779854913,-0.07407756802316712</t>
  </si>
  <si>
    <t>2009-02-02,2.6722016019252868,2.75917520087554,2.66620325699483,2.7444796562194824,558247200,1.5310832263000451,0.09297194388070995,0.07227805429419565</t>
  </si>
  <si>
    <t>2009-02-03,2.756775925242504,2.80056304019782,2.707591100966849,2.7885663509368896,599309200,1.6063771730826515,0.09297193923097113,0.031790425694385505</t>
  </si>
  <si>
    <t>2009-02-04,2.795765883610072,2.886638438581973,2.7921666751798417,2.805662155151367,808421600,0.6130678658133437,0.09447176340213126,0.009896271541295132</t>
  </si>
  <si>
    <t>2009-02-05,2.7822684520838354,2.916628176279645,2.7777698935595354,2.892935514450073,749246400,3.1106154081476323,0.13885828272010947,0.11066706236623736</t>
  </si>
  <si>
    <t>2009-02-06,2.9097313557404125,2.9991051211692152,2.909131921485415,2.9907076358795166,687209600,3.3796854766059203,0.08997319968380024,0.08097628013910407</t>
  </si>
  <si>
    <t>2009-02-09,2.999104982164668,3.089077376830998,2.984108715469004,3.074381828308105,715010800,2.7978058244393145,0.10496866136199401,0.07527684614343721</t>
  </si>
  <si>
    <t>2009-02-10,3.038992501774349,3.07438133906178,2.9109308273682646,2.934023857116699,849060800,-4.565404657906392,0.1634505116935152,-0.10496864465764988</t>
  </si>
  <si>
    <t>2009-02-11,2.890236586367087,2.9484185290944045,2.872241551878917,2.9037320613861084,674973600,-1.0324318139784627,0.07617697721548744,0.013495475019021264</t>
  </si>
  <si>
    <t>2009-02-12,2.874041611623115,2.991606590281773,2.874041611623115,2.977210760116577,817188400,2.5304916974809855,0.11756497865865789,0.10316914849346226</t>
  </si>
  <si>
    <t>2009-02-13,2.9688127685934407,2.997304706967063,2.9427209690530822,2.973911762237549,608977600,-0.11080834192938038,0.054583737913980634,0.005098993644108152</t>
  </si>
  <si>
    <t>2009-02-17,2.9052319253405394,2.910330118158029,2.8275551596328774,2.835052490234375,678238400,-4.669246538057914,0.08277495852515138,-0.07017943510616442</t>
  </si>
  <si>
    <t>2009-02-18,2.8506499306343707,2.8746423225217783,2.780770975583656,2.8302557468414307,684779200,-0.16919416516862906,0.09387134693812227,-0.02039418379294</t>
  </si>
  <si>
    <t>2009-02-19,2.800263493519481,2.826655212327041,2.702492465222756,2.718388080596924,922804400,-3.95256387587416,0.12416274710428477,-0.08187541292255718</t>
  </si>
  <si>
    <t>2009-02-20,2.681198893729251,2.771172071435136,2.669202203086075,2.735183000564575,750316000,0.6178264276366141,0.10196986834906108,0.0539841068353244</t>
  </si>
  <si>
    <t>2009-02-23,2.748679773475652,2.7591764815524567,2.594526041236008,2.6077218055725098,786982000,-4.660060952622036,0.1646504403164486,-0.1409579679031423</t>
  </si>
  <si>
    <t>2009-02-24,2.622717119438976,2.725886291490576,2.609221438514306,2.7066919803619385,807105600,3.7952735057066533,0.11666485297627016,0.08397486092296269</t>
  </si>
  <si>
    <t>2009-02-25,2.694995665234189,2.7867677655586607,2.676700908296421,2.7339835166931152,833053200,1.0082985625696317,0.11006685726223964,0.03898785145892614</t>
  </si>
  <si>
    <t>2009-02-26,2.7591758095591192,2.786767601690721,2.668003549256416,2.674901247024536,629868400,-2.1610324022743876,0.11876405243430499,-0.0842745625345831</t>
  </si>
  <si>
    <t>2009-02-27,2.637112857867244,2.738182604700919,2.629315006580081,2.6785006523132324,706658400,0.1345621746859038,0.1088675981208378,0.04138779444598839</t>
  </si>
  <si>
    <t>2009-03-02,2.6428100661183755,2.735182567321422,2.629313791282565,2.63741135597229,770929600,-1.5340409309012704,0.1058687760388568,-0.005398710146085506</t>
  </si>
  <si>
    <t>2009-03-03,2.6671035805125407,2.7213876208616647,2.63561305899597,2.650308609008789,724340400,0.489011811043194,0.08577456186569465,-0.016794971503751643</t>
  </si>
  <si>
    <t>2009-03-04,2.704591724778435,2.782268491482021,2.6826985661332787,2.734282732009888,741403600,3.168465842644075,0.09956992534874232,0.029691007231453348</t>
  </si>
  <si>
    <t>2009-03-05,2.7129897965556253,2.755276937181984,2.6527084176713345,2.664404392242432,706899200,-2.555636948198503,0.10256851951064938,-0.04858540431319325</t>
  </si>
  <si>
    <t>2009-03-06,2.649407584526056,2.6512072877366597,2.469161371706456,2.5582351684570312,1011147200,-3.9847263461401994,0.1820459160302037,-0.09117241606902482</t>
  </si>
  <si>
    <t>2009-03-09,2.5246458472663376,2.6272145394272832,2.4763603732464943,2.4925549030303955,698297600,-2.5674053048942325,0.15085416618078895,-0.032090944235942054</t>
  </si>
  <si>
    <t>2009-03-10,2.5453393894293765,2.6743014221581376,2.5300442082071446,2.6581060886383057,844258800,6.641827042872217,0.144257213950993,0.11276669920892912</t>
  </si>
  <si>
    <t>2009-03-11,2.6934958324744542,2.821257810048632,2.686598134418269,2.7795701026916504,846372800,4.569569836679022,0.13465967563036285,0.08607427021719616</t>
  </si>
  <si>
    <t>2009-03-12,2.7861676579361148,2.896535014420539,2.75917550321493,2.889636516571045,768457200,3.959835867165551,0.13735951120560896,0.10346885863493016</t>
  </si>
  <si>
    <t>2009-03-13,2.8881377267135964,2.9151298832656747,2.849448795472044,2.877040386199951,601168400,-0.43590708723604266,0.06568108779363069,-0.011097340513645193</t>
  </si>
  <si>
    <t>2009-03-16,2.8950360613115595,2.9208281539173053,2.8245566816350616,2.861745834350586,797244000,-0.5316071308114845,0.09627147228224375,-0.03329022696097361</t>
  </si>
  <si>
    <t>2009-03-17,2.856347139465844,2.9898069270342686,2.85124814522229,2.9889075756073,786646000,4.443502275091826,0.13855878181197845,0.13256043614145563</t>
  </si>
  <si>
    <t>2009-03-18,2.9964056278045472,3.103473728389476,2.990707998513584,3.044691324234009,796037200,1.8663591033046378,0.11276572987589217,0.048285696429461566</t>
  </si>
  <si>
    <t>2009-03-19,3.054586894819961,3.095074516698918,3.0066011425163803,3.047689199447632,500180800,0.09846236923138907,0.08847337418253787,-0.0068976953723289824</t>
  </si>
  <si>
    <t>2009-03-20,3.061785349675189,3.092376514935955,3.016199520153786,3.0467898845672607,695587200,-0.029508090278174137,0.07617699478216888,-0.014995465107928041</t>
  </si>
  <si>
    <t>2009-03-23,3.080379731399747,3.243831046422907,3.051588873572918,3.2288355827331543,666397200,5.975000084121307,0.1922421728499888,0.1484558513334071</t>
  </si>
  <si>
    <t>2009-03-24,3.189846901976388,3.2822192215800694,3.160756127183726,3.1940455436706543,640612000,-1.077479424735861,0.12146309439634351,0.004198641694266314</t>
  </si>
  <si>
    <t>2009-03-25,3.22643715733662,3.249829909673197,3.114870506444021,3.193746566772461,646618000,-0.009360445682615737,0.13495940322917566,-0.03269059056415902</t>
  </si>
  <si>
    <t>2009-03-26,3.233933659611075,3.2984146756968813,3.226436528207537,3.295116186141968,616252000,3.1740032357028714,0.07197814748934439,0.06118252653089318</t>
  </si>
  <si>
    <t>2009-03-27,3.245930181465411,3.254927299272216,3.1910467217425524,3.204542398452759,492872800,-2.7487281956893983,0.06388057752966336,-0.041387783012652335</t>
  </si>
  <si>
    <t>2009-03-30,3.1343641397962174,3.14935940470294,3.0773812522186508,3.1337645053863525,502796000,-2.2086739467257366,0.07197815248428929,-0.0005996344098648798</t>
  </si>
  <si>
    <t>2009-03-31,3.162555170742672,3.2225376281498104,3.149059493223211,3.152658700942993,570080000,0.6029232740419666,0.07347813492659938,-0.00989646979967862</t>
  </si>
  <si>
    <t>2009-04-01,3.12176806830158,3.269024076369901,3.115769721594061,3.2597272396087646,589372000,3.3961347808992404,0.15325435477583982,0.13795917130718482</t>
  </si>
  <si>
    <t>2009-04-02,3.3032130912225326,3.441471956200528,3.2924162691922927,3.380290031433105,812366800,3.6985546017282767,0.14905568700823535,0.07707694021057243</t>
  </si>
  <si>
    <t>2009-04-03,3.424676913165817,3.482859663805091,3.4045832563945906,3.478660821914673,636241200,2.910128703952153,0.07827640741050024,0.053983908748855836</t>
  </si>
  <si>
    <t>2009-04-06,3.4471694838935663,3.5614351364667427,3.3973840285220445,3.5524380207061768,658064400,2.120850596491808,0.16405110794469824,0.1052685368126105</t>
  </si>
  <si>
    <t>2009-04-07,3.4948554176930604,3.4990542584574613,3.424675994758565,3.4489688873291016,536580800,-2.9126231836834937,0.07437826369889633,-0.045886530363958844</t>
  </si>
  <si>
    <t>2009-04-08,3.461866526736677,3.5026540831755084,3.4363743540153675,3.488558769226074,455630000,1.1478758779883025,0.06627972916014091,0.026692242489397167</t>
  </si>
  <si>
    <t>2009-04-09,3.551539292413075,3.598924617599375,3.53774269808755,3.586028575897217,530756800,2.793984941029559,0.061181919511824834,0.03448928348414171</t>
  </si>
  <si>
    <t>2009-04-13,3.5992243697535957,3.628315945329627,3.5689339259113813,3.605522632598877,389236400,0.5436113039557267,0.059382019418245946,0.006298262845281233</t>
  </si>
  <si>
    <t>2009-04-14,3.586029444528372,3.604024484411528,3.5164502253415333,3.5482406616210938,454622000,-1.5887286480987695,0.08757425906999483,-0.03778878290727805</t>
  </si>
  <si>
    <t>2009-04-15,3.5149506943132645,3.5464416177709475,3.4717641946850915,3.528147459030152,412882400,-0.5662863516637029,0.07467742308585601,0.013196764716887355</t>
  </si>
  <si>
    <t>2009-04-16,3.5746331820162487,3.693397248356213,3.562636488104175,3.6424129009246826,593446000,3.2386810138015365,0.13076076025203776,0.06777971890843393</t>
  </si>
  <si>
    <t>2009-04-17,3.6343157517710662,3.726388391115656,3.606424234520559,3.70149564743042,497495600,1.622077126147281,0.11996415659509685,0.06717989565935367</t>
  </si>
  <si>
    <t>2009-04-20,3.650808753409264,3.6885975235539754,3.573731626969375,3.613919734954834,466466000,-2.365960163599845,0.11486589658460034,-0.036889018454429934</t>
  </si>
  <si>
    <t>2009-04-21,3.5656334170470743,3.663104902976572,3.556936218882624,3.651707649230957,470685600,1.0456212934290665,0.10616868409394797,0.08607423218388277</t>
  </si>
  <si>
    <t>2009-04-22,3.677801945965208,3.759377853974713,3.634914170331183,3.644212007522583,938767200,-0.20526401421955276,0.12446368364352978,-0.033589938442625034</t>
  </si>
  <si>
    <t>2009-04-23,3.797465686273932,3.814860487993383,3.704193014408173,3.760876178741455,945156800,3.2013552169316117,0.11066747358521001,-0.03658950753247714</t>
  </si>
  <si>
    <t>2009-04-24,3.7380846065698825,3.75308007383239,3.6879996097690473,3.715891122817993,540764000,-1.1961323315492822,0.06508046406334289,-0.022193483751889342</t>
  </si>
  <si>
    <t>2009-04-27,3.685900414008611,3.748881460452691,3.678701996654713,3.74078369140625,480690000,0.669894993300546,0.07017946379797779,0.054883277397638874</t>
  </si>
  <si>
    <t>2009-04-28,3.699395668363161,3.785170429833475,3.6966968126033466,3.715891122817993,455856800,-0.6654372623961846,0.08847361723012837,0.01649545445483236</t>
  </si>
  <si>
    <t>2009-04-29,3.7443834023919855,3.80436487953074,3.713792228394393,3.7530806064605713,458110800,1.0008227478520704,0.09057265113634694,0.008697204068585762</t>
  </si>
  <si>
    <t>2009-04-30,3.785468210267641,3.808861352703365,3.7464805738629807,3.7737722396850586,498489600,0.5513239760656541,0.06238077884038429,-0.011695970582582316</t>
  </si>
  <si>
    <t>2009-05-01,3.772874430061958,3.8373554702964654,3.772874430061958,3.8160617351531982,397516000,1.120615998586838,0.06448104023450751,0.04318730509124036</t>
  </si>
  <si>
    <t>2009-05-04,3.846051081035293,3.966315106584217,3.829256113885848,3.960916996002197,609358400,3.7959359911451607,0.13705899269836896,0.11486591496690401</t>
  </si>
  <si>
    <t>2009-05-05,3.9513194651549353,3.984609480676513,3.932425077909772,3.980111122131348,398255200,0.4845879413409637,0.0521844027667413,0.02879165697641284</t>
  </si>
  <si>
    <t>2009-05-06,3.99870555080692,4.003803743828589,3.9054328841793193,3.9738128185272217,473538800,-0.1582444160693086,0.09837085964927006,-0.024892732279698127</t>
  </si>
  <si>
    <t>2009-05-07,3.968714488933803,3.970513992803912,3.835854323246601,3.8706443309783936,531776000,-2.5962090380257097,0.134659669557311,-0.09807015795540952</t>
  </si>
  <si>
    <t>2009-05-08,3.870044744405369,3.935725845822735,3.786670120328417,3.8745439052581783,467964000,0.10074741945609311,0.14905572549431811,0.004499160852809325</t>
  </si>
  <si>
    <t>2009-05-11,3.819959324849015,3.927626820370167,3.812460992775968,3.885939121246338,404658800,0.2941047066906455,0.11516582759419913,0.06597979639732277</t>
  </si>
  <si>
    <t>2009-05-12,3.885639159545496,3.890137918483726,3.6963957715366806,3.731484889984131,609481600,-3.9746950851013096,0.1937421469470455,-0.15415426956136535</t>
  </si>
  <si>
    <t>2009-05-13,3.69519652865108,3.719489832351755,3.5803305939417664,3.583630084991455,595971600,-3.9623584002588474,0.13915923840998845,-0.11156644365962487</t>
  </si>
  <si>
    <t>2009-05-14,3.592326816761797,3.704793798531683,3.589927878862472,3.687398195266724,447826400,2.8956144416204754,0.114865919669211,0.09507137850492686</t>
  </si>
  <si>
    <t>2009-05-15,3.668503255720988,3.73748302088026,3.647209932148425,3.6715028285980233,367567200,-0.431072692097767,0.09027308873183504,0.002999572877035561</t>
  </si>
  <si>
    <t>2009-05-18,3.710792072004342,3.799865102965604,3.646011139818501,3.7983651161193848,458841600,3.4553231590401356,0.1538539631471032,0.08757304411504263</t>
  </si>
  <si>
    <t>2009-05-19,3.803464219203994,3.878141623068486,3.771073551972511,3.8223586082458496,372422400,0.6316794566336492,0.10706807109597483,0.018894389041855586</t>
  </si>
  <si>
    <t>2009-05-20,3.827756680596556,3.8751428115829234,3.757877553700966,3.774972438812256,388584000,-1.2397101970330393,0.1172652578819573,-0.05278424178430008</t>
  </si>
  <si>
    <t>2009-05-21,3.753379566350111,3.8022644877791794,3.685599853775073,3.724287986755371,407946000,-1.3426442941880667,0.1166646340041062,-0.029091579594739958</t>
  </si>
  <si>
    <t>2009-05-22,3.720389212026514,3.7242881373412655,3.651409827383291,3.673903226852417,297998400,-1.3528695976824712,0.07287830995797462,-0.04648598517409708</t>
  </si>
  <si>
    <t>2009-05-26,3.741683664430318,3.923729515799863,3.735385399244571,3.922229528427124,636927200,6.759195499753501,0.18834411655529193,0.18054586399680606</t>
  </si>
  <si>
    <t>2009-05-27,3.95221982938001,4.048190556229705,3.9261270259615744,3.9903085231781006,646422000,1.7357218453831091,0.12206353026813055,0.038088693798090656</t>
  </si>
  <si>
    <t>2009-05-28,4.002303301627087,4.060486442886708,3.959716256613413,4.050889492034912,487552800,1.518202627814902,0.10077018627329482,0.04858619040782486</t>
  </si>
  <si>
    <t>2009-05-29,4.060486324294553,4.07578130159583,4.014299873478035,4.073082447052002,456534400,0.5478538740868455,0.06148142811779511,0.012596122757448924</t>
  </si>
  <si>
    <t>2009-06-01,4.092877036053128,4.1984450953898005,4.0787809265981165,4.179251194000244,452499600,2.6065945958222425,0.11966416879168396,0.086374157947116</t>
  </si>
  <si>
    <t>2009-06-02,4.168454684506897,4.238932831102158,4.149259581339804,4.183449745178223,456223600,0.10046180483254119,0.08967324976235425,0.01499506067132561</t>
  </si>
  <si>
    <t>2009-06-03,4.198745959283176,4.232035977633485,4.170854452154092,4.227237701416016,565199600,1.0466949265558245,0.06118152547939282,0.028491742132839448</t>
  </si>
  <si>
    <t>2009-06-04,4.202643401203279,4.324107057858528,4.199944546968543,4.310910701751709,550634000,1.9793776987668599,0.12416251088998553,0.10826730054843026</t>
  </si>
  <si>
    <t>2009-06-05,4.357998628394563,4.390688413180562,4.295017596401489,4.338804721832275,632716000,0.6470563184997502,0.09567081677907296,-0.01919390656228792</t>
  </si>
  <si>
    <t>2009-06-08,4.313312970578133,4.325608781500092,4.181652052403653,4.314212322235107,931652400,-0.566801254581073,0.14395672909643942,0.00089935165697419</t>
  </si>
  <si>
    <t>2009-06-09,4.313012340353005,4.335505740317,4.215241690543327,4.280322551727295,676964400,-0.7855378450695949,0.12026404977367289,-0.03268978862571004</t>
  </si>
  <si>
    <t>2009-06-10,4.267126485655751,4.269225906974295,4.147762190795618,4.206244468688965,688623600,-1.730665905270068,0.12146371617867757,-0.06088201696678652</t>
  </si>
  <si>
    <t>2009-06-11,4.1852510595267605,4.245532441029502,4.15525932638193,4.197246551513672,524823600,-0.21391807447885824,0.09027311464757126,0.01199549198691141</t>
  </si>
  <si>
    <t>2009-06-12,4.163057102936024,4.171754304969623,4.079981605297507,4.107873916625977,563085600,-2.1293158214750196,0.09177269967211554,-0.055183186310047816</t>
  </si>
  <si>
    <t>2009-06-15,4.079080612188135,4.106672194239409,4.045490686028538,4.081479549407959,539750400,-0.6425310940335938,0.061181508210871094,0.002398937219823871</t>
  </si>
  <si>
    <t>2009-06-16,4.098575332536302,4.152859157403866,4.081780365756872,4.089278697967529,514805200,0.19108630743234212,0.07107879164699415,-0.00929663456877261</t>
  </si>
  <si>
    <t>2009-06-17,4.098876697776035,4.122270253215677,4.034696381124409,4.066186904907227,571412800,-0.5646911048586611,0.08757387209126843,-0.032689792868808354</t>
  </si>
  <si>
    <t>2009-06-18,4.082081089754716,4.138764263996224,4.066486189402848,4.075183391571045,427680400,0.2212511838292741,0.07227807459337576,-0.0068976981836712525</t>
  </si>
  <si>
    <t>2009-06-19,4.140861961323374,4.183749725489107,4.105773246535415,4.183150291442871,721856800,2.649375242722596,0.07797647895369142,0.042288330119497175</t>
  </si>
  <si>
    <t>2009-06-22,4.218840822539695,4.245532262646086,4.0886795091258,4.119869709014893,634914000,-1.512749435692673,0.15685275352028594,-0.09897111352480259</t>
  </si>
  <si>
    <t>2009-06-23,4.090778669317735,4.107272919530808,3.985209781938502,4.019099235534668,706532400,-2.4459626298308335,0.1220631375923058,-0.07167943378306685</t>
  </si>
  <si>
    <t>2009-06-24,4.06138789277782,4.123768693883101,4.0445929231028215,4.0853800773620605,485525600,1.6491466854406944,0.07917577078027982,0.023992184584240128</t>
  </si>
  <si>
    <t>2009-06-25,4.071284897019724,4.204745320359919,4.055090160292918,4.1945481300354,589447600,2.6721639261488184,0.14965516006700064,0.12326323301567665</t>
  </si>
  <si>
    <t>2009-06-26,4.192447541616615,4.305513953261782,4.1909479552215645,4.271924018859863,439384400,1.8446775773153457,0.11456599804021739,0.07947647724324813</t>
  </si>
  <si>
    <t>2009-06-29,4.302515676062801,4.317211226737321,4.244933142842129,4.257829189300537,567616000,-0.32994101714122204,0.07227808389519197,-0.04468648676226383</t>
  </si>
  <si>
    <t>2009-06-30,4.276122847458504,4.312711554113053,4.252730100615727,4.2716240882873535,434224000,0.3239890181945704,0.05998145349732642,-0.0044987591711507235</t>
  </si>
  <si>
    <t>2009-07-01,4.303713858774219,4.338503857939813,4.274322770313248,4.283619403839111,414178800,0.2808139317466818,0.06418108762656516,-0.020094454935107642</t>
  </si>
  <si>
    <t>2009-07-02,4.236235016653961,4.28362034899336,4.192447891115435,4.199345588684082,370479200,-1.9673506726461398,0.09117245787792516,-0.036889427969878597</t>
  </si>
  <si>
    <t>2009-07-06,4.159757571305305,4.168455974524963,4.086279829243563,4.1570587158203125,498688400,-1.0069872071905572,0.08217614528139983,-0.0026988554849927127</t>
  </si>
  <si>
    <t>2009-07-07,4.15315973307009,4.189149010506141,4.054189420332775,4.060787200927734,461596800,-2.315856509945413,0.13495959017336645,-0.09237253214235519</t>
  </si>
  <si>
    <t>2009-07-08,4.076384519514493,4.139965008020986,4.0313973086467305,4.115372180938721,575929200,1.3441970068886144,0.10856769937425526,0.03898766142422794</t>
  </si>
  <si>
    <t>2009-07-09,4.13156673168095,4.138464430003523,4.07668306031875,4.089579105377197,343025200,-0.6267495241618737,0.061781369684773324,-0.041987626303752634</t>
  </si>
  <si>
    <t>2009-07-10,4.088978974086697,4.16785481767553,4.088378338668137,4.154359340667725,445275600,1.5840318434078071,0.07947647900739341,0.06538036658102797</t>
  </si>
  <si>
    <t>2009-07-13,4.184949404410948,4.268924236297607,4.124668036404151,4.268924236297607,483501200,2.757703083322327,0.14425619989345684,0.08397483188665955</t>
  </si>
  <si>
    <t>2009-07-14,4.25962798498393,4.294117272209248,4.233535981490584,4.266825199127197,347247600,-0.049170166866929765,0.06058129071866425,0.007197214143267239</t>
  </si>
  <si>
    <t>2009-07-15,4.349900554507449,4.40868314053373,4.328307311041441,4.405084133148193,485587200,3.240323368514786,0.08037582949228916,0.055183578640744635</t>
  </si>
  <si>
    <t>2009-07-16,4.371494887829797,4.439275003009589,4.3657968589943295,4.424278736114502,393570800,0.4357374884595089,0.07347814401525987,0.05278384828470539</t>
  </si>
  <si>
    <t>2009-07-17,4.471065807455091,4.559239507453346,4.45756952651885,4.551141738891602,602154000,2.8674278982818713,0.10166998093449564,0.08007593143651093</t>
  </si>
  <si>
    <t>2009-07-20,4.596726815275261,4.6498109676645205,4.525348110918282,4.585929393768311,735526400,0.7643720383268438,0.12446285674623869,-0.010797421506949512</t>
  </si>
  <si>
    <t>2009-07-21,4.597326364984356,4.6015248058331295,4.491157666359216,4.543941497802734,874781600,-0.9155809512164104,0.11036713947391341,-0.05338486718162194</t>
  </si>
  <si>
    <t>2009-07-22,4.7322866435152005,4.760478870201442,4.68190173751709,4.700796127319336,874104000,3.4519509019306227,0.07857713268435162,-0.031490516195864515</t>
  </si>
  <si>
    <t>2009-07-23,4.697496890650156,4.751779914450302,4.665406143155311,4.7331862449646,526962800,0.689034724501747,0.08637377129499146,0.0356893543144432</t>
  </si>
  <si>
    <t>2009-07-24,4.707094578621764,4.798567358232601,4.693598699773911,4.798267841339111,438362400,1.3750060320095958,0.10496865845868975,0.09117326271734694</t>
  </si>
  <si>
    <t>2009-07-27,4.803664591088048,4.824958315921235,4.716391071802488,4.801565170288086,433311200,0.06871915153561226,0.10856724411874641,-0.0020994207999622816</t>
  </si>
  <si>
    <t>2009-07-28,4.764977830342982,4.801566544917933,4.726588810862652,4.798567771911621,363554800,-0.06242544399923666,0.07497773405528108,0.03358994156863915</t>
  </si>
  <si>
    <t>2009-07-29,4.765577155093191,4.812063137012961,4.74608293030783,4.799466609954834,382158000,0.01873138165253696,0.06598020670513094,0.033889454861642854</t>
  </si>
  <si>
    <t>2009-07-30,4.849553039795944,4.94012568456742,4.843554692291714,4.882243633270264,469604800,1.7247129742237854,0.09657099227570587,0.03269059347432002</t>
  </si>
  <si>
    <t>2009-07-31,4.888239914694568,4.94852209023793,4.885840576313901,4.9002366065979,422536800,0.36853902998659205,0.0626815139240291,0.011996691903332746</t>
  </si>
  <si>
    <t>2009-08-03,4.954819868911247,4.99770764131363,4.944623081390223,4.991409778594971,394240000,1.8605871372478378,0.05308455992340644,0.03658990968372411</t>
  </si>
  <si>
    <t>2009-08-04,4.946423796136841,4.965618107131734,4.924830546638342,4.965018272399902,395810800,-0.5287385200919537,0.04078756049339205,0.01859447626306121</t>
  </si>
  <si>
    <t>2009-08-05,4.971015711109517,5.020200548434763,4.924829646471589,4.951821804046631,423183600,-0.2657889181723605,0.09537090196317433,-0.019193907062885707</t>
  </si>
  <si>
    <t>2009-08-06,4.965915744893638,4.993808049368924,4.891238751581863,4.915831565856934,341616800,-0.7268080236709218,0.1025692977870607,-0.05008417903670459</t>
  </si>
  <si>
    <t>2009-08-07,4.963218638980201,4.996508664882665,4.942524741694522,4.963818073272705,387354800,0.9761625631981241,0.05398392318814249,0.0005994342925044194</t>
  </si>
  <si>
    <t>2009-08-10,4.968315779178704,4.996506799042296,4.908333130803971,4.940123558044434,300294400,-0.47734455369854434,0.0881736682383254,-0.028192221134270667</t>
  </si>
  <si>
    <t>2009-08-11,4.909234092239813,4.929928389008627,4.854951055008189,4.883442401885986,355342400,-1.1473631275102147,0.07497733400043849,-0.025791690353826446</t>
  </si>
  <si>
    <t>2009-08-12,4.875044434476859,4.99980764002559,4.872345578956256,4.957820415496826,445071200,1.5230652373849018,0.127462061069334,0.0827759810199673</t>
  </si>
  <si>
    <t>2009-08-13,4.998006964548982,5.058589049160291,4.993508205696356,5.051090717315674,439980800,1.8812763271398358,0.06508084346393517,0.05308375276669164</t>
  </si>
  <si>
    <t>2009-08-14,5.0366951188475815,5.045392318923248,4.964417061644167,5.001905918121338,305816000,-0.9737461064740938,0.08097525727908117,-0.034789200726243585</t>
  </si>
  <si>
    <t>2009-08-17,4.90503612548973,4.906236195407696,4.781173053175962,4.786272048950195,524381200,-4.3110340878249165,0.12506314223173387,-0.11876407653953436</t>
  </si>
  <si>
    <t>2009-08-18,4.847452616306921,4.925729032940433,4.840854835839617,4.91853141784668,431152400,2.763306547221722,0.08487419710081578,0.07107880153975898</t>
  </si>
  <si>
    <t>2009-08-19,4.8810422470913775,4.957519155028375,4.872045128684988,4.936525344848633,413271600,0.36583942387076185,0.08547402634338663,0.05548309775725535</t>
  </si>
  <si>
    <t>2009-08-20,4.947922437058884,5.000107247904486,4.936826297488716,4.988410472869873,342031200,1.0510455106927274,0.06328095041576987,0.0404880358109887</t>
  </si>
  <si>
    <t>2009-08-21,5.027997848520655,5.079582815431026,5.0025052823198735,5.075083255767822,416074400,1.7374829791840574,0.07707753311115262,0.04708540724716759</t>
  </si>
  <si>
    <t>2009-08-24,5.102077190015182,5.119772314204611,5.046594080268591,5.070286750793457,406929600,-0.09451086282996624,0.0731782339360203,-0.03179043922172475</t>
  </si>
  <si>
    <t>2009-08-25,5.082282940560664,5.126669504035724,5.0723856686916085,5.080483436584473,324354800,0.20110668867829862,0.054283835344115516,-0.0017995039761915521</t>
  </si>
  <si>
    <t>2009-08-26,5.066088903134294,5.084983300048895,5.001308342526398,5.020802974700928,303998800,-1.1747004518071424,0.0836749575224971,-0.04528592843336643</t>
  </si>
  <si>
    <t>2009-08-27,5.060987851939586,5.0855798650746245,4.943423093355199,5.081981658935547,449181600,1.2185039831853484,0.1421567717194252,0.02099380699596054</t>
  </si>
  <si>
    <t>2009-08-28,5.166557942151775,5.173155723273165,5.05439165885125,5.099977493286133,453700800,0.354110572574462,0.11876406442191545,-0.06658044886564252</t>
  </si>
  <si>
    <t>2009-08-31,5.043294095568903,5.063987990901813,4.993509420515869,5.044794082641602,311337600,-1.0820324347936339,0.0704785703859443,0.0014999870726981612</t>
  </si>
  <si>
    <t>2009-09-01,5.03819520325677,5.0984773769235305,4.946722432459572,4.957519054412842,469028000,-1.7300017958921332,0.1517549444639581,-0.08067614884392782</t>
  </si>
  <si>
    <t>2009-09-02,4.937125872163626,5.026798745936771,4.921830089247015,4.953920841217041,364249200,-0.07258092518268588,0.1049686566897563,0.016794969053415265</t>
  </si>
  <si>
    <t>2009-09-03,4.991709301992694,5.01150304247565,4.948522012664956,4.995007991790772,293955200,0.829386497900475,0.06298102981069409,0.003298689798078236</t>
  </si>
  <si>
    <t>2009-09-04,5.016900787908968,5.119470075688877,5.011202360668908,5.107773303985596,374628800,2.257560195702424,0.10826771501996912,0.09087251607662772</t>
  </si>
  <si>
    <t>2009-09-08,5.18785040891385,5.192648685178613,5.15845931504474,5.1863508224487305,315047600,1.5383908757622633,0.034189370133872465,-0.0014995864651199398</t>
  </si>
  <si>
    <t>2009-09-09,5.181852378862943,5.232537203202139,5.089479849099981,5.132667541503906,811087200,-1.035087728976225,0.14305735410215803,-0.04918483735903667</t>
  </si>
  <si>
    <t>2009-09-10,5.160258405077713,5.1959477592389245,5.122769547302634,5.175253868103027,491134000,0.8297113782406162,0.07317821193629026,0.01499546302531396</t>
  </si>
  <si>
    <t>2009-09-11,5.1857509954631,5.193848762386617,5.124569469291017,5.163257598876953,348961200,-0.23180059436332945,0.0692792930956001,-0.022493396586146908</t>
  </si>
  <si>
    <t>2009-09-14,5.123369954906878,5.215442571859886,5.105975550848226,5.210044860839844,322011200,0.9061578096174694,0.10946702101166039,0.08667490593296545</t>
  </si>
  <si>
    <t>2009-09-15,5.219640637088429,5.267926118106924,5.206145160277138,5.253230571746826,426470800,0.8288932640787561,0.061780957829786765,0.03358993465839699</t>
  </si>
  <si>
    <t>2009-09-16,5.338106466215424,5.4808639129427545,5.334807375561467,5.454471588134766,754023200,3.830804942586452,0.14605653738128765,0.11636512191934134</t>
  </si>
  <si>
    <t>2009-09-17,5.457771380279185,5.6020276207776565,5.457471462930463,5.534847736358643,810572000,1.4735826729526114,0.14455615784719367,0.0770763560794574</t>
  </si>
  <si>
    <t>2009-09-18,5.573235944036219,5.594829189148704,5.541144792401576,5.548943042755127,601582800,0.2546647544410696,0.05368439674712722,-0.024292901281092405</t>
  </si>
  <si>
    <t>2009-09-21,5.527050614838138,5.553142222569298,5.446974685880772,5.5189528465271,437715600,-0.5404668239870181,0.10616753668852663,-0.008097768311038145</t>
  </si>
  <si>
    <t>2009-09-22,5.554040439064565,5.559738466206933,5.483861006102306,5.532746315002441,356753600,0.24992908725469665,0.07587746010462659,-0.021294124062123387</t>
  </si>
  <si>
    <t>2009-09-23,5.5603409370501575,5.665309610828187,5.549243594272583,5.563339710235596,593563600,0.5529513462454894,0.116066016555604,0.002998773185438175</t>
  </si>
  <si>
    <t>2009-09-24,5.614323489807008,5.629318955906385,5.481463716225846,5.512954235076904,550880400,-0.9056695758842603,0.14785523968053838,-0.10136925473010372</t>
  </si>
  <si>
    <t>2009-09-25,5.458670539336502,5.563339287806021,5.441575651486082,5.4694671630859375,445239200,-0.7888161253774673,0.12176363631993858,0.010796623749435241</t>
  </si>
  <si>
    <t>2009-09-28,5.514454136964444,5.598728909523207,5.498259000617424,5.582833290100098,337444800,2.072708796558498,0.100469908905783,0.06837915313565368</t>
  </si>
  <si>
    <t>2009-09-29,5.600228505201069,5.620321764814955,5.527649713425163,5.55974006652832,345385600,-0.4136470206396403,0.09267205138979229,-0.04048843867274865</t>
  </si>
  <si>
    <t>2009-09-30,5.582233023589096,5.59183037728164,5.47666493593656,5.558840274810791,539585200,-0.016184060887058926,0.11516544134507978,-0.02339274877830455</t>
  </si>
  <si>
    <t>2009-10-01,5.558839193398437,5.584930792403295,5.41938007722574,5.424179553985596,524711600,-2.4224606962605866,0.16555071517755504,-0.13465963941284098</t>
  </si>
  <si>
    <t>2009-10-02,5.440677338788071,5.576536315095483,5.438877834415604,5.545345306396484,553308000,2.2338079188742643,0.13765848067987907,0.10466796760841302</t>
  </si>
  <si>
    <t>2009-10-05,5.584333582470304,5.604127327646713,5.526450332066194,5.578934669494629,423133200,0.6057217583799401,0.07767699558051966,-0.005398912975675074</t>
  </si>
  <si>
    <t>2009-10-06,5.630518680299434,5.69859790802002,5.617323119415857,5.69859790802002,605085600,2.1449119879410894,0.08127478860416382,0.06807922772058639</t>
  </si>
  <si>
    <t>2009-10-07,5.69109974288626,5.714792405390885,5.669205783080188,5.7057952880859375,465668000,0.126300893344089,0.04558662231069732,0.014695545199677085</t>
  </si>
  <si>
    <t>2009-10-08,5.718091215494471,5.74178387518091,5.665006267634095,5.676403522491455,438211200,-0.5151212777621761,0.07677760754681451,-0.041687693003016335</t>
  </si>
  <si>
    <t>2009-10-09,5.66740776827259,5.719291458019997,5.656911063405501,5.712393760681152,293272000,0.6340324123733199,0.06238039461449585,0.04498599240856205</t>
  </si>
  <si>
    <t>2009-10-12,5.728889186455834,5.743584733374062,5.687501400911743,5.722590923309326,288024800,0.17850944902226829,0.05608333246231911,-0.006298263146507388</t>
  </si>
  <si>
    <t>2009-10-13,5.717191034517241,5.733386163996803,5.689299533864531,5.698896884918213,348020400,-0.41404389565227184,0.044086630132271765,-0.01829414959902831</t>
  </si>
  <si>
    <t>2009-10-14,5.765777015125731,5.767876035460777,5.70519573249504,5.73698616027832,375510800,0.6683622485065266,0.06268030296573635,-0.028790854847410507</t>
  </si>
  <si>
    <t>2009-10-15,5.687202576773939,5.725890713696557,5.684203803694249,5.715094089508057,373556400,-0.3815953212828016,0.04168691000230762,0.027891512734117718</t>
  </si>
  <si>
    <t>2009-10-16,5.678802817290677,5.709093657766491,5.633516114773815,5.639814376831055,431426800,-1.31720863205389,0.0755775429926766,-0.03898844045962235</t>
  </si>
  <si>
    <t>2009-10-19,5.6338185217484895,5.698298745736897,5.564839137375472,5.6940999031066895,942230800,0.9625410101907761,0.13345960836142545,0.06028138135819994</t>
  </si>
  <si>
    <t>2009-10-20,6.0162043819268085,6.050693674107099,5.933728316249025,5.961019992828369,1141039200,4.6876608114313045,0.11696535785807427,-0.05518438909843937</t>
  </si>
  <si>
    <t>2009-10-21,5.983813077280887,6.259431490914905,5.975115875346123,6.145764827728272,1193726800,3.0992151531477496,0.28431561556878204,0.1619517504473853</t>
  </si>
  <si>
    <t>2009-10-22,6.139167416167323,6.233639382542846,6.073487516380473,6.154162883758545,791392000,0.13664785857705475,0.16015186616237376,0.014995467591221612</t>
  </si>
  <si>
    <t>2009-10-23,6.169158108189825,6.172156880861617,6.09507973400348,6.116373062133789,420786800,-0.6140529969475894,0.07707714685813638,-0.05278504605603551</t>
  </si>
  <si>
    <t>2009-10-26,6.1082763715053625,6.200648498419562,6.001208296723162,6.072587013244629,484338400,-0.7158825736160224,0.1994402016964001,-0.035689358260733606</t>
  </si>
  <si>
    <t>2009-10-27,6.047993815996082,6.082483102459372,5.891739713661552,5.919332504272461,756551600,-2.523710383036293,0.19074338879782005,-0.12866131172362127</t>
  </si>
  <si>
    <t>2009-10-28,5.92952821249345,5.93882604830483,5.731287701727268,5.770276546478272,818386800,-2.5181210497400297,0.20753834657756176,-0.15925166601517748</t>
  </si>
  <si>
    <t>2009-10-29,5.848252436597681,5.902536656172607,5.762478108103835,5.888740062713623,570270400,2.0529954722473764,0.14005854806877238,0.04048762611594192</t>
  </si>
  <si>
    <t>2009-10-30,5.880044001170399,5.902237080371071,5.643414458598968,5.653311729431152,717525200,-3.997940659210919,0.25882262177210347,-0.22673227173924637</t>
  </si>
  <si>
    <t>2009-11-02,5.692300223621944,5.78467235609655,5.565438400024188,5.677604675292969,678983200,0.42971176939257116,0.21923395607236174,-0.014695548328975683</t>
  </si>
  <si>
    <t>2009-11-03,5.633820058398745,5.68390426417285,5.575936798627437,5.660811424255371,522541600,-0.2957805623677201,0.10796746554541325,0.026991365856626537</t>
  </si>
  <si>
    <t>2009-11-04,5.720191985391422,5.813763377745607,5.705196521180502,5.722590923309326,487530400,1.091354126181332,0.10856685656510479,0.0023989379179045756</t>
  </si>
  <si>
    <t>2009-11-05,5.770277996332926,5.8482545041567295,5.752882790268881,5.8191633224487305,384801200,1.6875642595042928,0.09537171388784849,0.04888532611580487</t>
  </si>
  <si>
    <t>2009-11-06,5.773574579754314,5.853949996590345,5.770275890576553,5.828457832336426,295097600,0.15972244414999004,0.08367410601379266,0.05488325258211191</t>
  </si>
  <si>
    <t>2009-11-09,5.906435780145846,6.055191563036046,5.8860426042655805,6.041996002197266,528855600,3.6637164753277496,0.16914895877046554,0.13556022205141982</t>
  </si>
  <si>
    <t>2009-11-10,6.028799524697811,6.147563566313713,6.028499607412446,6.087582111358643,401195200,0.7544875757083958,0.11906395890126742,0.058782586660831804</t>
  </si>
  <si>
    <t>2009-11-11,6.13496772491105,6.148164086078367,6.053091903908356,6.095679759979248,443870000,0.1330191276680548,0.09507218217001068,-0.039287964931801866</t>
  </si>
  <si>
    <t>2009-11-12,6.092380177385548,6.144264664693567,6.041095925051172,6.057890892028809,363731200,-0.6199286943933568,0.10316873964239459,-0.034489285356739785</t>
  </si>
  <si>
    <t>2009-11-13,6.0842824388340935,6.143065023736921,6.060289857569608,6.131668567657471,343240800,1.2178772603141708,0.08277516616731262,0.04738612882337723</t>
  </si>
  <si>
    <t>2009-11-16,6.162560475956492,6.238138047905441,6.148465161084629,6.19705057144165,485206400,1.0663003563018414,0.08967288682081165,0.034490095485158356</t>
  </si>
  <si>
    <t>2009-11-17,6.180554029202295,6.221341178066289,6.148163763429583,6.208145618438721,396513600,0.179037541636351,0.07317741463670568,0.027591589236426017</t>
  </si>
  <si>
    <t>2009-11-18,6.194351305825708,6.208146702429094,6.118173503781763,6.176955699920654,374320800,-0.5024031399236129,0.08997319864733111,-0.017395605905053735</t>
  </si>
  <si>
    <t>2009-11-19,6.136466267035182,6.136466267035182,5.992209274032772,6.013502597808838,542326400,-2.646175722353261,0.14425699300240957,-0.12296366922634405</t>
  </si>
  <si>
    <t>2009-11-20,5.972716247880771,6.009905190756833,5.931028545683343,5.995809078216553,406666400,-0.29422984865313806,0.0788766450734899,0.023092830335781578</t>
  </si>
  <si>
    <t>2009-11-23,6.0881816016397865,6.178154785960989,6.086681614775515,6.174555778503418,474896800,2.981193996591247,0.09147317118547349,0.08637417686363147</t>
  </si>
  <si>
    <t>2009-11-24,6.1580600733555295,6.1745555235215415,6.085182577890924,6.131368637084961,318438400,-0.6994372221692746,0.08937294563061737,-0.02669143627056858</t>
  </si>
  <si>
    <t>2009-11-25,6.160160119222392,6.1676584523003255,6.110975282704789,6.123871326446533,286454000,-0.12227792980968877,0.05668316959553632,-0.03628879277585906</t>
  </si>
  <si>
    <t>2009-11-27,5.974815678870426,6.086981949355627,5.9493235084789164,6.015903949737549,295257200,-1.7630575652809122,0.1376584408767103,0.041088270867122745</t>
  </si>
  <si>
    <t>2009-11-30,6.031498977859664,6.048593864396834,5.961320328244017,5.995510101318359,424858000,-0.33899890339970096,0.08727353615281785,-0.035988876541305004</t>
  </si>
  <si>
    <t>2009-12-01,6.065389630303088,6.081285250091379,5.903138345757758,5.907337188720703,465763200,-1.470649054169182,0.17814690433362124,-0.15805244158238452</t>
  </si>
  <si>
    <t>2009-12-02,5.967016781463832,6.040794824757283,5.870745744813945,5.885141372680664,715260000,-0.3757330135550574,0.17004907994333784,-0.08187540878316835</t>
  </si>
  <si>
    <t>2009-12-03,5.920831059807457,5.9676177539706,5.8863417746841735,5.892639636993408,448719600,0.1274100966809799,0.08127597928642682,-0.028191422814049183</t>
  </si>
  <si>
    <t>2009-12-04,5.989212547359111,5.994610258823218,5.7066964094125,5.797869682312012,826884800,-1.608276774409212,0.2879138494107174,-0.1913428650470994</t>
  </si>
  <si>
    <t>2009-12-07,5.797869606326393,5.811365486504583,5.658710760419498,5.666808128356934,714758800,-2.2605122421933244,0.15265472608508457,-0.13106147796945944</t>
  </si>
  <si>
    <t>2009-12-08,5.679104925756471,5.768778613667416,5.659311181072177,5.694400310516357,690398800,0.48690870653183005,0.10946743259523917,0.015295384759886232</t>
  </si>
  <si>
    <t>2009-12-09,5.736686899690013,5.943025187072649,5.707595323414206,5.9322285652160645,684782000,4.176528549643566,0.23542986365844332,0.19554166552605157</t>
  </si>
  <si>
    <t>2009-12-10,5.983214520940685,5.9892128682748735,5.88184485353522,5.891141891479492,489669600,-0.6926009894070217,0.10736801473965318,-0.09207262946119243</t>
  </si>
  <si>
    <t>2009-12-11,5.931627406264759,5.938225986388315,5.801166601949249,5.838355541229248,429774800,-0.8960291777488916,0.13705938443906618,-0.09327186503551133</t>
  </si>
  <si>
    <t>2009-12-14,5.859350677230046,5.921132044913821,5.775075910438951,5.9076361656188965,495790400,1.1866462037195769,0.1460561344748701,0.04828548838885016</t>
  </si>
  <si>
    <t>2009-12-15,5.873144948564975,5.92352984172298,5.796367739701233,5.823359489440918,419459600,-1.4265718777410452,0.12716210202174683,-0.04978545912405696</t>
  </si>
  <si>
    <t>2009-12-16,5.851255325018829,5.89324296729676,5.83476026564332,5.849155902862549,352984800,0.4429816408965559,0.05848270165343994,-0.0020994221562800064</t>
  </si>
  <si>
    <t>2009-12-17,5.826060278226652,5.848253758572503,5.72828963845966,5.754081726074219,388838800,-1.6254341372881065,0.11996412011284274,-0.07197855215243365</t>
  </si>
  <si>
    <t>2009-12-18,5.793369064680393,5.863247778027644,5.7762733819328025,5.861148357391357,608770400,1.8607075188378674,0.08697439609484192,0.06777929271096461</t>
  </si>
  <si>
    <t>2009-12-21,5.879745127016217,5.990711736420324,5.868347868024834,5.945125102996826,611906400,1.4327694930220902,0.12236386839548974,0.0653799759806093</t>
  </si>
  <si>
    <t>2009-12-22,5.981413005284304,6.023700138498667,5.958019858971439,6.009004592895508,349515600,1.0744852091755241,0.06568027952722755,0.027591587611203394</t>
  </si>
  <si>
    <t>2009-12-23,6.034196070925564,6.069585903348018,6.022500099899807,6.061188220977783,345525600,0.8684238341899908,0.047085803448211117,0.026992150052219444</t>
  </si>
  <si>
    <t>2009-12-24,6.104677507354627,6.2786259550289465,6.098679160751614,6.2693281173706055,500889200,3.4339784346648417,0.17994679427733207,0.16465061001597814</t>
  </si>
  <si>
    <t>2009-12-28,6.349703088972113,6.416582233447227,6.286421349817075,6.3464035987854,644565600,1.2294057668036151,0.1301608836301522,-0.003299490186712717</t>
  </si>
  <si>
    <t>2009-12-29,6.376997487346009,6.37969674376205,6.260032111859994,6.2711286544799805,445205600,-1.1861039584659672,0.11966463190205623,-0.10586883286602866</t>
  </si>
  <si>
    <t>2009-12-30,6.263030991718149,6.358103200960204,6.247436088563349,6.347305774688721,412084400,1.2147274343402348,0.11066711239685478,0.08427478297057167</t>
  </si>
  <si>
    <t>2009-12-31,6.391992487652169,6.398590669519139,6.314915328446493,6.320013523101807,352410800,-0.4299816734172124,0.08367534107264607,-0.07197896455036279</t>
  </si>
  <si>
    <t>2010-01-04,6.400987843132776,6.433078190699774,6.369497330115575,6.41838264465332,493729600,1.556470111842967,0.06358086058419943,0.01739480152054451</t>
  </si>
  <si>
    <t>2010-01-05,6.436079211041895,6.465770227085805,6.395590770250193,6.429481029510498,601904800,0.17291559995138428,0.07017945683561244,-0.006598181531397351</t>
  </si>
  <si>
    <t>2010-01-06,6.429479818258525,6.454972387130861,6.320612246042203,6.327210426330566,552160000,-1.5906509827235293,0.13436014108865812,-0.10226939192795825</t>
  </si>
  <si>
    <t>2010-01-07,6.350604493827066,6.358102427531469,6.269628411514306,6.31551456451416,477131200,-0.18485021088811004,0.08847401601716243,-0.03508992931290589</t>
  </si>
  <si>
    <t>2010-01-08,6.307114706784154,6.358099834332025,6.269926572472566,6.357499599456787,447610800,0.6647919898488341,0.08817326185945884,0.05038489267263291</t>
  </si>
  <si>
    <t>2010-01-11,6.382093651328366,6.388091997010646,6.251632836127654,6.301418304443359,462229600,-0.8821281721861141,0.1364591608829917,-0.08067534688500633</t>
  </si>
  <si>
    <t>2010-01-12,6.273825350657735,6.291220953107384,6.190750667661137,6.229738712310791,594459600,-1.1375152175189585,0.10047028544624759,-0.04408663834694426</t>
  </si>
  <si>
    <t>2010-01-13,6.234237975295836,6.326009854509733,6.1211715700547416,6.317612171173096,605892000,1.4105480650200564,0.20483828445499164,0.08337419587725936</t>
  </si>
  <si>
    <t>2010-01-14,6.301418354669319,6.311915059273364,6.268727770863939,6.281023979187012,432894000,-0.5791459018809952,0.04318728840942487,-0.020394375482307048</t>
  </si>
  <si>
    <t>2010-01-15,6.326009984816826,6.346104441786268,6.174255450919604,6.176054954528809,594067600,-1.671208787070888,0.17184899086666405,-0.1499550302880177</t>
  </si>
  <si>
    <t>2010-01-19,6.248035277562419,6.453773777089586,6.215345487284455,6.449275016784668,730007600,4.423860607903296,0.23842828980513175,0.20123973922224891</t>
  </si>
  <si>
    <t>2010-01-20,6.445375096953876,6.464569404203669,6.283123837888296,6.350004196166992,612152800,-1.5392555032824107,0.18144556631537245,-0.09537090078688415</t>
  </si>
  <si>
    <t>2010-01-21,6.36050209677134,6.397390731242428,6.214445143587192,6.240237236022949,608154400,-1.7286124032847239,0.18294558765523572,-0.12026486074839049</t>
  </si>
  <si>
    <t>2010-01-22,6.201549227334779,6.223142475736213,5.913035543185216,5.930729866027832,881767600,-4.959865439224442,0.3101069325509975,-0.2708193613069474</t>
  </si>
  <si>
    <t>2010-01-25,6.073484615431557,6.1391644838469706,6.0039054227710285,6.090279579162598,1065699600,2.690220541803656,0.1352590610759421,0.016794963731040724</t>
  </si>
  <si>
    <t>2010-01-26,6.176656709811417,6.409387376800381,6.07558696153982,6.176356792449951,1867110000,1.413354053266458,0.33380041526056115,-0.00029991736146595116</t>
  </si>
  <si>
    <t>2010-01-27,6.203647472313461,6.315513827156495,5.984112804164333,6.234538555145264,1722568400,0.94200779926501,0.33140102299216156,0.030891082831802308</t>
  </si>
  <si>
    <t>2010-01-28,6.146064544889234,6.16315902865188,5.959220087512394,5.976914405822754,1173502400,-4.132208776059243,0.2039389411394863,-0.16915013906648024</t>
  </si>
  <si>
    <t>2010-01-29,6.030598257476185,6.064188188295876,5.705795086572075,5.76007890701294,1245952400,-3.627883621665573,0.35839310172380134,-0.2705193504632444</t>
  </si>
  <si>
    <t>2010-02-01,5.769377194361693,5.878244776136595,5.737286842807071,5.840156078338623,749876400,1.3902096241804607,0.14095793332952322,0.07077888397692966</t>
  </si>
  <si>
    <t>2010-02-02,5.875545835809236,5.88784204500669,5.799668358622403,5.874045848846436,698342400,0.5802887808685764,0.08817368638428658,-0.0014999869627994045</t>
  </si>
  <si>
    <t>2010-02-03,5.853350279553127,6.004205438822166,5.830856888327958,5.975113868713379,615328000,1.7205861593128535,0.17334855049420828,0.12176358916025176</t>
  </si>
  <si>
    <t>2010-02-04,5.900138187558014,5.949323827977604,5.745384852198745,5.759780883789063,757652000,-3.603830649183648,0.20393897577885944,-0.14035730376895028</t>
  </si>
  <si>
    <t>2010-02-05,5.777175847853388,5.878245593566717,5.723791359711217,5.86205005645752,850306800,1.7755740145652732,0.1544542338555006,0.0848742086041323</t>
  </si>
  <si>
    <t>2010-02-08,5.868948924266553,5.934629227191252,5.818263689129011,5.821862697601318,478270800,-0.6855512741985592,0.11636553806224104,-0.04708622666523432</t>
  </si>
  <si>
    <t>2010-02-09,5.890840301116595,5.92323056667495,5.840755316371396,5.883942604064941,632886800,1.0663237813767212,0.08247525030355352,-0.006897697051653218</t>
  </si>
  <si>
    <t>2010-02-10,5.874945727758211,5.896240258949574,5.826060803887676,5.851852893829346,370361600,-0.5453776896706342,0.07017945506189793,-0.02309283392886563</t>
  </si>
  <si>
    <t>2010-02-11,5.844652889868557,5.9907093688210615,5.820060078891803,5.958318710327148,550345600,1.8193522364526427,0.17064928992925843,0.11366582045859186</t>
  </si>
  <si>
    <t>2010-02-12,5.941525854503498,6.0473946658467765,5.863249436470314,6.009605884552002,655468800,0.8607658757152636,0.18414522937646272,0.06808003004850427</t>
  </si>
  <si>
    <t>2010-02-16,6.056390645464636,6.108874965071586,6.0437945208775705,6.100177764892578,543737600,1.5071184713359553,0.06508044419401582,0.04378711942794222</t>
  </si>
  <si>
    <t>2010-02-17,6.123870883374036,6.127469890787703,6.024000429762848,6.074686050415039,436396800,-0.41788478073946367,0.10346946102485433,-0.04918483295899723</t>
  </si>
  <si>
    <t>2010-02-18,6.047094083464997,6.114874598140544,6.0258007542144325,6.086082935333252,422825200,0.18761273954945867,0.08907384392611117,0.03898885186825485</t>
  </si>
  <si>
    <t>2010-02-19,6.053992896906755,6.094180616658827,6.03149909782669,6.0482940673828125,415469600,-0.620906227403728,0.0626815188321368,-0.005698829523942628</t>
  </si>
  <si>
    <t>2010-02-22,6.068387972697071,6.0731862489714965,5.973916027322339,6.010804653167725,390563600,-0.6198345152769735,0.09927022164915744,-0.057583319529346255</t>
  </si>
  <si>
    <t>2010-02-23,5.9982093038230095,6.038097508192464,5.869547971588281,5.910035610198975,575094800,-1.6764651121317753,0.16854953660418293,-0.08817369362403493</t>
  </si>
  <si>
    <t>2010-02-24,5.945125228942182,6.041396692027377,5.933428452795949,6.018003940582275,460566400,1.8268642949795355,0.10796823923142806,0.07287871164009374</t>
  </si>
  <si>
    <t>2010-02-25,5.919631769536309,6.08398243030015,5.90493622363693,6.05819034576416,665126000,0.6677696721148374,0.17904620666322035,0.13855857622785095</t>
  </si>
  <si>
    <t>2010-02-26,6.069587512313919,6.153262438852178,6.058191055071087,6.136767387390137,507460800,1.2970381771004735,0.09507138378109126,0.06717987507621803</t>
  </si>
  <si>
    <t>2010-03-01,6.170656864676158,6.283123445382566,6.161659746439926,6.267828464508057,550093600,2.1356696261165986,0.12146369894264009,0.09717159983189827</t>
  </si>
  <si>
    <t>2010-03-02,6.296019780738767,6.323011937548127,6.230339493166353,6.263629913330078,566546400,-0.06698573839014621,0.09267244438177435,-0.0323898674086891</t>
  </si>
  <si>
    <t>2010-03-03,6.266330127483421,6.294221641825188,6.236339191568273,6.278026103973389,372052800,0.2298378231554432,0.05788245025691463,0.011695976489967563</t>
  </si>
  <si>
    <t>2010-03-04,6.276525187291235,6.325710017190228,6.257030164589803,6.319411754608154,366041200,0.6592143764514224,0.06867985260042442,0.04288656731691898</t>
  </si>
  <si>
    <t>2010-03-05,6.4462757183526085,6.589033163672156,6.436978281146776,6.566539764404297,899620400,3.9106173073140127,0.15205488252538046,0.12026404605168839</t>
  </si>
  <si>
    <t>2010-03-08,6.59832989448658,6.600728832585432,6.545545648262431,6.570438385009766,429889600,0.059371004293651275,0.055183184323000845,-0.027891509476813958</t>
  </si>
  <si>
    <t>2010-03-09,6.547346474211979,6.747986393586363,6.534750344849037,6.688604354858398,920259200,1.7984487932833249,0.2132360487373255,0.1412578806464193</t>
  </si>
  <si>
    <t>2010-03-10,6.712894126951476,6.762379269589741,6.693999741518895,6.743184566497803,596218000,0.8160179425138026,0.06837952807084591,0.030290439546326375</t>
  </si>
  <si>
    <t>2010-03-11,6.715294660579109,6.762979507446289,6.697599540515394,6.762979507446289,405700400,0.29355478488359843,0.06537996693089543,0.04768484686718022</t>
  </si>
  <si>
    <t>2010-03-12,6.8190638269286445,6.829860850904239,6.770478820733172,6.795971393585205,416323600,0.4878306388861775,0.0593820301710668,-0.023092433343439467</t>
  </si>
  <si>
    <t>2010-03-15,6.759381385793019,6.762979592461603,6.605527017880345,6.713195323944092,493502800,-1.2180167462041758,0.15745257458125828,-0.04618606184892737</t>
  </si>
  <si>
    <t>2010-03-16,6.7233908628610335,6.74738344099691,6.673305885504722,6.731488227844238,446908000,0.27249175716519414,0.0740775554921882,0.008097364983204791</t>
  </si>
  <si>
    <t>2010-03-17,6.7449856521709535,6.79147163335592,6.696100732960291,6.721592903137207,450956800,-0.14700054983532995,0.09537090039562912,-0.02339274903374644</t>
  </si>
  <si>
    <t>2010-03-18,6.720990990167102,6.74798354259145,6.676304921736602,6.737486839294434,342109600,0.23646085661939154,0.07167862085484789,0.01649584912733193</t>
  </si>
  <si>
    <t>2010-03-19,6.741685167215725,6.7551810419762495,6.634916636766184,6.665507793426514,559445600,-1.068336719385088,0.1202644052100652,-0.07617737378921152</t>
  </si>
  <si>
    <t>2010-03-22,6.612124295474011,6.777974921992682,6.602526943990146,6.740485668182373,456419600,1.124863657496622,0.17544797800253598,0.1283613727083619</t>
  </si>
  <si>
    <t>2010-03-23,6.767178503150928,6.86135093240841,6.720992040410263,6.848754405975342,602431200,1.6062453526759723,0.14035889199814644,0.0815759028244134</t>
  </si>
  <si>
    <t>2010-03-24,6.827160996760712,6.903938220995987,6.823261671582851,6.879045486450195,597780400,0.4422859790157663,0.08067654941313585,0.051884489689483004</t>
  </si>
  <si>
    <t>2010-03-25,6.925531981675691,6.927031968655166,6.785473400326808,6.7974700927734375,542284400,-1.185853383837021,0.14155856832835845,-0.12806188890225378</t>
  </si>
  <si>
    <t>2010-03-26,6.866449336594584,6.956422115126005,6.854452645784854,6.92493200302124,640875200,1.8751374924519393,0.10196946934115036,0.05848266642665667</t>
  </si>
  <si>
    <t>2010-03-29,6.987914154158917,7.014005759603886,6.946526365043018,6.969618797302246,540744400,0.6453030045856067,0.06747939456086804,-0.018295356856670608</t>
  </si>
  <si>
    <t>2010-03-30,7.095878629013126,7.122271343539094,7.025399285810908,7.073385238647461,527310000,1.48883955296637,0.09687205772818608,-0.022493390365665</t>
  </si>
  <si>
    <t>2010-03-31,7.062589869677275,7.096179800450251,7.03169879370021,7.047893524169922,430659600,-0.36038917176824947,0.0644810067500412,-0.014696345507353215</t>
  </si>
  <si>
    <t>2010-04-01,7.120172643458384,7.159760119784918,6.980414404743126,7.076985359191895,603145200,0.4127734751129042,0.17934571504179253,-0.04318728426648821</t>
  </si>
  <si>
    <t>2010-04-05,7.047295407636181,7.153163406501208,7.040996744214165,7.152563571929932,684507600,1.0679436073705029,0.1121666622870432,0.10526816429375074</t>
  </si>
  <si>
    <t>2010-04-06,7.143866259891956,7.205047783515565,7.107876987022679,7.184054374694824,447017200,0.44027295176343184,0.09717079649288607,0.04018811480286821</t>
  </si>
  <si>
    <t>2010-04-07,7.184357041171244,7.255436266651595,7.157664791886583,7.215847969055176,628502000,0.4425578190546675,0.09777147476501202,0.03149092788393215</t>
  </si>
  <si>
    <t>2010-04-08,7.211046598631324,7.244036700838811,7.1390680482063935,7.196351051330566,572989200,-0.270195794149497,0.10496865263241784,-0.014695547300757283</t>
  </si>
  <si>
    <t>2010-04-09,7.240739191917902,7.25453538999095,7.21164760944843,7.251535415649414,334182800,0.7668381367893939,0.04288778054252074,0.010796223731512455</t>
  </si>
  <si>
    <t>2010-04-12,7.263831334140838,7.2899237420658,7.252134958408231,7.266530990600586,333026400,0.20679172191326867,0.03778878365756899,0.002699656459747679</t>
  </si>
  <si>
    <t>2010-04-13,7.253635453623775,7.2818268844612035,7.231141251323858,7.270729541778564,306210800,0.057779306018357346,0.050685633137345754,0.017094088154788523</t>
  </si>
  <si>
    <t>2010-04-14,7.3562030706236605,7.372098286482365,7.319914280004684,7.368499279022217,404076400,1.3447032609569032,0.052184006477681066,0.012296208398556274</t>
  </si>
  <si>
    <t>2010-04-15,7.371197756205656,7.468668867801689,7.363100390259164,7.465370178222656,376784800,1.3146625321146077,0.10556847754252541,0.09417242201700038</t>
  </si>
  <si>
    <t>2010-04-16,7.454871274796588,7.531948798219249,7.334307757069283,7.4197821617126465,750545600,-0.610659825590365,0.19764104114996606,-0.03508911308394147</t>
  </si>
  <si>
    <t>2010-04-19,7.408685260849147,7.434477339370608,7.250932016006788,7.409884929656982,566924400,-0.13338979285315578,0.18354532336382068,0.0011996688078355078</t>
  </si>
  <si>
    <t>2010-04-20,7.453971889983405,7.475265611850003,7.286622088051193,7.335507392883301,738326400,-1.0037610230085536,0.18864352379880955,-0.11846449710010454</t>
  </si>
  <si>
    <t>2010-04-21,7.761679733535535,7.805167329272324,7.669607150679234,7.774276256561279,982391200,5.981438504222081,0.13556017859309044,0.012596523025743878</t>
  </si>
  <si>
    <t>2010-04-22,7.744885736949949,8.000109299147635,7.68370342148167,7.991711616516113,793424800,2.7968566176346465,0.3164058776659644,0.2468258795661642</t>
  </si>
  <si>
    <t>2010-04-23,8.03729975228258,8.162962307787058,8.007609138545115,8.122474670410156,796955600,1.6362333899011094,0.15535316924194298,0.08517491812757605</t>
  </si>
  <si>
    <t>2010-04-26,8.153966928784609,8.171361335547937,8.043299420413943,8.082588195800781,479068800,-0.4910630839475516,0.12806191513399412,-0.07137873298382758</t>
  </si>
  <si>
    <t>2010-04-27,8.015706982597356,8.032801870619547,7.813267982825157,7.858853816986084,709343600,-2.768103154518453,0.2195338877943902,-0.15685316561127216</t>
  </si>
  <si>
    <t>2010-04-28,7.895144422315722,7.917637024501551,7.69000573987236,7.845659255981445,758402400,-0.1678942160257546,0.22763128462919102,-0.0494851663342768</t>
  </si>
  <si>
    <t>2010-04-29,7.888245714502566,8.09758323474698,7.857955261249044,8.056796073913574,558840800,2.6911290822522194,0.2396279734979352,0.16855035941100827</t>
  </si>
  <si>
    <t>2010-04-30,8.076886966554012,8.114675743431286,7.827662511143832,7.830361366271973,542463600,-2.8104808110354873,0.2870132322874541,-0.2465256002820393</t>
  </si>
  <si>
    <t>2010-05-03,7.912835699168535,8.033999865116016,7.884043643289994,7.988112926483154,454342000,2.014614049495478,0.14995622182602197,0.07527722731461939</t>
  </si>
  <si>
    <t>2010-05-04,7.884344593054248,7.896340481899756,7.700199410508122,7.758081436157227,723819600,-2.8796724888965897,0.19614107139163384,-0.1262631568970214</t>
  </si>
  <si>
    <t>2010-05-05,7.588635088080988,7.741889245361574,7.459673034125418,7.677408218383789,883103200,-1.039860414424798,0.2822162112361566,0.0887731303028012</t>
  </si>
  <si>
    <t>2010-05-06,7.612625638072035,7.745185863807989,5.975714469858565,7.385293960571289,1285860800,-3.8048550956691796,1.7694713939494235,-0.22733167750074568</t>
  </si>
  <si>
    <t>2010-05-07,7.309118744838472,7.39489270421639,6.754283661213071,7.07368803024292,1676018400,-4.219275928513822,0.6406090430033187,-0.23543071459555165</t>
  </si>
  <si>
    <t>2010-05-10,7.505257212243817,7.637217595562171,7.453672247378271,7.617423057556152,984306400,7.68672614608592,0.1835453481839,0.11216584531233575</t>
  </si>
  <si>
    <t>2010-05-11,7.552941407097501,7.794369535613181,7.512754105985451,7.693300247192383,848906800,0.9961005062067985,0.28161542962773023,0.14035884009488164</t>
  </si>
  <si>
    <t>2010-05-12,7.774875874265577,7.891541677508597,7.758681945138481,7.860351085662842,654379600,2.171380722225469,0.1328597323701155,0.08547521139726477</t>
  </si>
  <si>
    <t>2010-05-13,7.894240381891712,7.947624848290778,7.689701634941206,7.7484846115112305,599712400,-1.4231740151614103,0.2579232133495726,-0.1457557703804815</t>
  </si>
  <si>
    <t>2010-05-14,7.652512344163117,7.692100616067127,7.4827632031173055,7.612324237823486,759362800,-1.757251650025382,0.20933741294982156,-0.04018810633963099</t>
  </si>
  <si>
    <t>2010-05-17,7.6387184436624604,7.683105399713419,7.429080672161162,7.624322414398193,762834800,0.15761515405625648,0.2540247275522569,-0.014396029264267085</t>
  </si>
  <si>
    <t>2010-05-18,7.707098201693698,7.754184014156578,7.505557790458119,7.568539619445801,782678400,-0.731642655182696,0.24862622369845866,-0.13855858224789763</t>
  </si>
  <si>
    <t>2010-05-19,7.482765720488766,7.585335040945637,7.343307771101538,7.447976112365723,1025726800,-1.5929560145304,0.2420272698440984,-0.034789608123043436</t>
  </si>
  <si>
    <t>2010-05-20,7.254235370959325,7.313318697325993,7.084186612726394,7.130673408508301,1282915200,-4.260254048487222,0.22913208459959922,-0.12356196245102424</t>
  </si>
  <si>
    <t>2010-05-21,6.982515390060742,7.332811638045472,6.938428742038283,7.267431259155273,1223891200,1.9178812829065084,0.3943828960071887,0.28491586909453126</t>
  </si>
  <si>
    <t>2010-05-24,7.416186599117606,7.524754279441528,7.385595829654664,7.400590896606445,754238800,1.832279284147642,0.13915844978686387,-0.015595702511160603</t>
  </si>
  <si>
    <t>2010-05-25,7.178353791353303,7.400587236726019,7.112673924992635,7.354401588439941,1048006400,-0.6241300027499674,0.28791331173338364,0.1760477970866381</t>
  </si>
  <si>
    <t>2010-05-26,7.500163056964297,7.561644923505658,7.310318944068859,7.321115970611572,850654000,-0.4525945099420392,0.2513259794367988,-0.1790470863527247</t>
  </si>
  <si>
    <t>2010-05-27,7.515753694278533,7.614424462046543,7.471067227728575,7.598228931427002,666282400,3.7851191256608407,0.14335723431796765,0.08247523714846938</t>
  </si>
  <si>
    <t>2010-05-28,7.779376735524413,7.779676252373002,7.598229906514126,7.704098701477051,815614800,1.3933479894526757,0.18144634585887598,-0.07527803404736222</t>
  </si>
  <si>
    <t>2010-06-01,7.788374352928029,7.9758182650458735,7.766480789952012,7.822564125061035,876472800,1.537693482058744,0.2093374750938617,0.034189772133006</t>
  </si>
  <si>
    <t>2010-06-02,7.933829227803613,7.941627076390697,7.807566867108516,7.916135311126709,688548000,1.1961702655258755,0.13406020928218076,-0.017693916676903676</t>
  </si>
  <si>
    <t>2010-06-03,7.953023055178101,7.964120393869559,7.809966130509516,7.891242504119873,650106800,-0.314456562810983,0.15415426336004234,-0.061780551058228106</t>
  </si>
  <si>
    <t>2010-06-04,7.743986379248573,7.854653048030694,7.636619200833727,7.676506996154785,758304400,-2.72118754243047,0.21803384719696695,-0.06747938309378743</t>
  </si>
  <si>
    <t>2010-06-07,7.74638585236101,7.772177936977492,7.514254688271107,7.525951862335205,886942000,-1.9612453150240627,0.25792324870638517,-0.22043399002580522</t>
  </si>
  <si>
    <t>2010-06-08,7.594931228660874,7.61172659592908,7.367299224228882,7.47766637802124,1000770400,-0.6415864092303991,0.24442737170019857,-0.11726485063963388</t>
  </si>
  <si>
    <t>2010-06-09,7.541847735612709,7.554744579893757,7.272528407880068,7.293821334838867,854630000,-2.4585884671552094,0.28221617201368954,-0.24802640077384197</t>
  </si>
  <si>
    <t>2010-06-10,7.343008642151667,7.527153100567681,7.26383205888861,7.513058185577393,776356000,3.0057886075621765,0.26332104167907033,0.17004954342572542</t>
  </si>
  <si>
    <t>2010-06-11,7.444677538253734,7.613527387504813,7.418885449290211,7.603030681610107,545759200,1.1975482394829928,0.19464193821460185,0.15835314335637385</t>
  </si>
  <si>
    <t>2010-06-14,7.67650681995048,7.772177623156215,7.618024155380139,7.626121520996094,602960400,0.3037057241112695,0.15415346777607564,-0.05038529895438604</t>
  </si>
  <si>
    <t>2010-06-15,7.6669097777647455,7.793172146672098,7.662710935944757,7.7883734703063965,585074000,2.127581482455976,0.13046121072734085,0.12146369254165101</t>
  </si>
  <si>
    <t>2010-06-16,7.830659748662104,8.030100308654312,7.816564038802031,8.015105247497559,783678000,2.9111569707794605,0.21353626985228047,0.1844454988354549</t>
  </si>
  <si>
    <t>2010-06-17,8.115577394657365,8.184557581762204,8.082587288223243,8.153666496276855,872855200,1.728751457412958,0.1019702935389617,0.03808910161949086</t>
  </si>
  <si>
    <t>2010-06-18,8.165062148904045,8.24753821174169,8.140169411433101,8.219645500183105,784621600,0.8091942923637685,0.10736880030858842,0.05458335127906011</t>
  </si>
  <si>
    <t>2010-06-21,8.328212407416704,8.367800689721607,8.059492916434637,8.102680206298828,776490400,-1.4229968175838215,0.3083077732869697,-0.22553220111787553</t>
  </si>
  <si>
    <t>2010-06-22,8.162362207838523,8.276627890131804,8.142568467932294,8.21304702758789,717262000,1.362102643558183,0.13405942219950973,0.05068481974936745</t>
  </si>
  <si>
    <t>2010-06-23,8.23494088611615,8.23734022447589,8.034600137314055,8.126672744750977,768457200,-1.0516715969941526,0.20274008716183545,-0.10826814136517271</t>
  </si>
  <si>
    <t>2010-06-24,8.127572728291774,8.19355373746872,8.040599108529005,8.067591667175293,714277200,-0.7270020515326436,0.15295462893971568,-0.05998106111648127</t>
  </si>
  <si>
    <t>2010-06-25,8.099383032699862,8.105680896683975,7.971920159898305,7.998612403869629,549942400,-0.8550167900331473,0.13376073678566947,-0.10077062883023302</t>
  </si>
  <si>
    <t>2010-06-28,8.005507310850264,8.090083173985638,7.933229256160339,8.046595573425293,584948000,0.5998936707128255,0.15685391782529923,0.04108826257502862</t>
  </si>
  <si>
    <t>2010-06-29,7.921233289034196,7.929331455897156,7.626721732086667,7.682805061340332,1133344800,-4.521048793435279,0.30260972381048923,-0.23842822769386363</t>
  </si>
  <si>
    <t>2010-06-30,7.698999473639664,7.736788247940152,7.498060513308492,7.543646335601807,739452000,-1.811301010860844,0.23872773463165942,-0.15535313803785744</t>
  </si>
  <si>
    <t>2010-07-01,7.626723507985431,7.641719375253845,7.294423097791227,7.452175617218018,1022896000,-1.2125531117769706,0.34729627746261826,-0.17454789076741317</t>
  </si>
  <si>
    <t>2010-07-02,7.512454277919303,7.525651437178333,7.29381981791856,7.40598726272583,693842800,-0.6197969138766801,0.2318316192597738,-0.10646701519347257</t>
  </si>
  <si>
    <t>2010-07-06,7.527752019848908,7.581735531953661,7.382595250577679,7.456673622131348,615235600,0.6843970642593566,0.19914028137598194,-0.0710783977175602</t>
  </si>
  <si>
    <t>2010-07-07,7.51245756560723,7.760784341133992,7.490265282078392,7.757784366607666,654556000,4.038137643340378,0.2705190590556006,0.24532680100043613</t>
  </si>
  <si>
    <t>2010-07-08,7.872047348497897,7.88464387229559,7.644415373945627,7.740386486053467,738144400,-0.22426352334676825,0.24022849834996318,-0.13166086244442976</t>
  </si>
  <si>
    <t>2010-07-09,7.704399634561427,7.794672747964949,7.652515138206909,7.786275863647461,433322400,0.5928564119721536,0.1421576097580397,0.08187622908603398</t>
  </si>
  <si>
    <t>2010-07-12,7.753586237817294,7.853156400303187,7.643519367996121,7.716397285461426,562878400,-0.8974582895564187,0.2096370323070662,-0.03718895235586839</t>
  </si>
  <si>
    <t>2010-07-13,7.687305160464154,7.689703698114369,7.390692945064203,7.551744937896728,1190924000,-2.1337982153267543,0.29901075305016533,-0.1355602225674266</t>
  </si>
  <si>
    <t>2010-07-14,7.479165988967354,7.671707262400582,7.467768332332347,7.579634666442871,812047600,0.3693150228920583,0.20393893006823482,0.1004686774755168</t>
  </si>
  <si>
    <t>2010-07-15,7.444677348408822,7.706798675581759,7.416785438469227,7.541248321533203,824866000,-0.5064405686940887,0.29001323711253146,0.0965709731243809</t>
  </si>
  <si>
    <t>2010-07-16,7.593131932555068,7.646815924555268,7.450074993405091,7.4947614669799805,1039858400,-0.6164344757151774,0.19674093115017666,-0.09837046557508788</t>
  </si>
  <si>
    <t>2010-07-19,7.49416256381062,7.49416256381062,7.185854768411009,7.365200519561768,1024478000,-1.7286867365829517,0.3083077953996112,-0.12896204424885216</t>
  </si>
  <si>
    <t>2010-07-20,7.284824058586751,7.584734126993419,7.198149967931657,7.554442882537842,1074950800,2.569412230847634,0.386584159061762,0.2696188239510908</t>
  </si>
  <si>
    <t>2010-07-21,7.950323919083887,7.952123422523127,7.617724108959041,7.624921321868896,1185671200,0.9329402634569606,0.33439931356408614,-0.32540259721499165</t>
  </si>
  <si>
    <t>2010-07-22,7.7280919123953105,7.797671123519652,7.6570127143641775,7.768280029296875,645318800,1.8801335958289256,0.14065840915547412,0.04018811690156454</t>
  </si>
  <si>
    <t>2010-07-23,7.7103973059373345,7.809068095865452,7.686104404975713,7.795871734619141,533388800,0.3551842263436411,0.12296369088973957,0.0854744286818061</t>
  </si>
  <si>
    <t>2010-07-26,7.797670035167118,7.800669207714841,7.728990985942117,7.776076793670654,420551600,-0.2539156828425315,0.0716782217727241,-0.02159324149646391</t>
  </si>
  <si>
    <t>2010-07-27,7.823762494349016,7.941627173389934,7.806667611122875,7.920033931732178,584771600,1.8512823610319584,0.13495956226705896,0.09627143738316146</t>
  </si>
  <si>
    <t>2010-07-28,7.90773769018076,7.977316891810366,7.8051683912705885,7.826461315155029,519985200,-1.1814673697576383,0.1721485005397776,-0.08127637502573037</t>
  </si>
  <si>
    <t>2010-07-29,7.818967079549104,7.877149449983268,7.6807087702105665,7.740990161895752,643806800,-1.0920791634627114,0.1964406797727012,-0.07797691765335202</t>
  </si>
  <si>
    <t>2010-07-30,7.674410403567742,7.788675314862619,7.644718184257615,7.715197563171387,448210000,-0.33319508467181125,0.14395713060500448,0.040787159603644874</t>
  </si>
  <si>
    <t>2010-08-02,7.810866098708302,7.875346303925688,7.786273685595025,7.853153228759766,428055600,1.7881028250904762,0.08907261833066293,0.042287130051463784</t>
  </si>
  <si>
    <t>2010-08-03,7.827963463229494,7.895442862277263,7.78027780767644,7.855555057525635,417653600,0.030584259543964265,0.11516505460082271,0.027591594296140443</t>
  </si>
  <si>
    <t>2010-08-04,7.882845111280561,7.926031595245668,7.80696804623294,7.8870439529418945,420375200,0.40084876479979936,0.11906354901272831,0.004198841661333219</t>
  </si>
  <si>
    <t>2010-08-05,7.84955695965261,7.893044574692726,7.8141675134329,7.848657608032227,289097200,-0.4867012931422776,0.07887706125982596,-0.0008993516203830154</t>
  </si>
  <si>
    <t>2010-08-06,7.791074761765656,7.842360231038501,7.726593729207801,7.80037260055542,444897600,-0.6152008392797281,0.11576650183070036,0.00929783878976398</t>
  </si>
  <si>
    <t>2010-08-09,7.842060044283597,7.862154910660539,7.784777822565775,7.850158214569092,303128000,0.6382466141441334,0.07737708809476462,0.008098170285494533</t>
  </si>
  <si>
    <t>2010-08-10,7.79317272894209,7.811167766657976,7.724192551878441,7.779976367950439,451920000,-0.894018243968675,0.08697521477953529,-0.013196360991651446</t>
  </si>
  <si>
    <t>2010-08-11,7.65971308353555,7.668410284614621,7.492062920451389,7.503458976745605,620054400,-3.5542189092494625,0.1763473641632327,-0.15625410678994545</t>
  </si>
  <si>
    <t>2010-08-12,7.398489455518685,7.590732013161718,7.381394572242987,7.551444053649902,534920400,0.6395060871660752,0.2093374409187314,0.1529545981312177</t>
  </si>
  <si>
    <t>2010-08-13,7.547247278622203,7.554144977018637,7.470470041275616,7.470770359039307,354869200,-1.068321423524321,0.0836749357430202,-0.07647691958289649</t>
  </si>
  <si>
    <t>2010-08-16,7.425180992074986,7.498059677609129,7.396388938028663,7.426980495452881,318430000,-0.5861492387253198,0.10167073958046657,0.0017995033778950287</t>
  </si>
  <si>
    <t>2010-08-17,7.500158695167519,7.636618231645371,7.473765978967628,7.556841850280762,422640400,1.7485080902984507,0.16285225267774273,0.056683155113242734</t>
  </si>
  <si>
    <t>2010-08-18,7.568539856120451,7.637818748987199,7.545146307164522,7.589832782745361,339696000,0.4365703705096591,0.09267244182267653,0.021292926624910002</t>
  </si>
  <si>
    <t>2010-08-19,7.58293568307935,7.602130391427893,7.458173282203072,7.494162559509277,426706000,-1.260505019999647,0.14395710922482063,-0.08877312357007305</t>
  </si>
  <si>
    <t>2010-08-20,7.47946621720296,7.61532514399443,7.467769042621388,7.486963748931885,384230000,-0.09605890611831258,0.1475561013730422,0.007497531728924756</t>
  </si>
  <si>
    <t>2010-08-23,7.551444403630595,7.557742265914423,7.355303312968278,7.371797561645508,414041600,-1.5382228517242025,0.202438952946145,-0.17964684198508696</t>
  </si>
  <si>
    <t>2010-08-24,7.277925963958955,7.287822032256423,7.157361628124151,7.195750236511231,602565600,-2.388119365217345,0.1304604041322719,-0.08217572744772372</t>
  </si>
  <si>
    <t>2010-08-25,7.139069086358946,7.317516302291937,7.11387683030098,7.284525394439697,596867600,1.2337164994696614,0.20363947199095644,0.14545630808075138</t>
  </si>
  <si>
    <t>2010-08-26,7.361301444613412,7.370298963484416,7.206247806549072,7.206247806549072,466505200,-1.0745736153294883,0.16405115693534356,-0.1550536380643397</t>
  </si>
  <si>
    <t>2010-08-27,7.250332581890181,7.2761246589867055,7.064687447945499,7.246433258056641,548391200,0.5576473719242303,0.21143721104120683,-0.0038993238335400804</t>
  </si>
  <si>
    <t>2010-08-30,7.220640451164582,7.370296325182123,7.218241113657857,7.272825241088867,383289200,0.3642065288172569,0.1520552115242655,0.052184789924285546</t>
  </si>
  <si>
    <t>2010-08-31,7.2533322975763745,7.334608668614091,7.208346313122038,7.290821552276611,420786800,0.24744594557382094,0.12626235549205322,0.037489254700236785</t>
  </si>
  <si>
    <t>2010-09-01,7.421883258477054,7.54154745846026,7.386194300973798,7.507658004760742,697037600,2.9741017652039847,0.15535315748646283,0.08577474628368797</t>
  </si>
  <si>
    <t>2010-09-02,7.535547915296539,7.562839984893798,7.454872176363804,7.562839984893799,415427600,0.7350092412049758,0.10796780852999355,0.027292069597259605</t>
  </si>
  <si>
    <t>2010-09-03,7.650416493003354,7.761083189251118,7.632721770246552,7.760783672332764,520788800,2.6173195232788604,0.1283614190045661,0.11036717932941009</t>
  </si>
  <si>
    <t>2010-09-07,7.696905639579748,7.7835797848940755,7.685209258862044,7.731995582580566,342557600,-0.37094307698366524,0.09837052603203134,0.035089943000818025</t>
  </si>
  <si>
    <t>2010-09-08,7.791070067467087,7.929329087220886,7.770675698823195,7.885242462158203,526551200,1.9819835376378991,0.15865338839769105,0.09417239469111571</t>
  </si>
  <si>
    <t>2010-09-09,7.948829194095368,7.99321536881139,7.885248305255617,7.88974666595459,438575200,0.05712194416345184,0.10796706355577257,-0.0590825281407783</t>
  </si>
  <si>
    <t>2010-09-10,7.893346598504951,7.932635383150623,7.839662577429553,7.89994478225708,387542400,0.12925784228912107,0.09297280572106992,0.006598183752129394</t>
  </si>
  <si>
    <t>2010-09-13,7.972218077140972,8.04599612200794,7.970419374413469,8.008807182312012,388780000,1.3780146957410588,0.07557674759447153,0.03658910517104008</t>
  </si>
  <si>
    <t>2010-09-14,7.9839146993447985,8.07268780925981,7.963220808013313,8.039398193359375,408150400,0.38196713132170323,0.10946700124649666,0.05548349401457653</t>
  </si>
  <si>
    <t>2010-09-15,8.042697392274569,8.108977905672143,8.032799722239883,8.104178428649902,429368800,0.8057846337806263,0.07617818343226013,0.06148103637533353</t>
  </si>
  <si>
    <t>2010-09-16,8.104780911005907,8.29762254823187,8.082587028638423,8.294623374938965,652103200,2.3499599369110724,0.2150355195934459,0.18984246393305781</t>
  </si>
  <si>
    <t>2010-09-17,8.328212982335042,8.336311150326104,8.207949741906091,8.258634567260742,634477200,-0.43388115471231226,0.12836140842001242,-0.06957841507430018</t>
  </si>
  <si>
    <t>2010-09-20,8.279928241916489,8.510859791979778,8.273030543420186,8.494364738464355,658677600,2.8543480073341065,0.2378292485595921,0.2144364965478669</t>
  </si>
  <si>
    <t>2010-09-21,8.513254922522329,8.617923220994875,8.481164182963704,8.510555267333984,668074400,0.1906031747885173,0.13675903803117073,-0.002699655188344252</t>
  </si>
  <si>
    <t>2010-09-22,8.478766814597334,8.636819609835651,8.469769296624815,8.629921913146973,585289600,1.4025717719166053,0.16705031321083652,0.15115509854963882</t>
  </si>
  <si>
    <t>2010-09-23,8.587335778006075,8.780178204771543,8.577438907143495,8.66501235961914,786116800,0.4066137193977415,0.20273929762804777,0.07767658161306557</t>
  </si>
  <si>
    <t>2010-09-24,8.76038469836484,8.803271673819566,8.713898715072991,8.766982078552246,649488000,1.1767983091207856,0.08937295874657458,0.006597380187406188</t>
  </si>
  <si>
    <t>2010-09-27,8.816767117794818,8.839259714396144,8.727693680338936,8.732192039489746,482834800,-0.3968302746689911,0.11156603405720844,-0.08457507830507183</t>
  </si>
  <si>
    <t>2010-09-28,8.750486263734524,8.750486263734524,8.247537375465011,8.603230476379395,1035042400,-1.4768521183128658,0.502948888269513,-0.1472557873551299</t>
  </si>
  <si>
    <t>2010-09-29,8.614331429175628,8.691708528877653,8.577442784432103,8.6185302734375,469644000,0.17783781452922476,0.11426574444555015,0.00419884426187167</t>
  </si>
  <si>
    <t>2010-09-30,8.667413171611702,8.697404104262299,8.434982442510375,8.509960174560547,673391600,-1.259728694248119,0.26242166175192416,-0.15745299705115556</t>
  </si>
  <si>
    <t>2010-10-01,8.581937326600027,8.594833370670116,8.43798021936145,8.47307014465332,448142800,-0.43349239186224464,0.15685315130866684,-0.10886718194670664</t>
  </si>
  <si>
    <t>2010-10-04,8.445479754238411,8.48446740888593,8.330613408825265,8.356706619262695,435302000,-1.3733336724947698,0.15385400006066519,-0.0887731349757157</t>
  </si>
  <si>
    <t>2010-10-05,8.457475360892017,8.680907756380979,8.452076048322304,8.665613174438477,501967200,3.69651070989776,0.22883170805867437,0.20813781354645933</t>
  </si>
  <si>
    <t>2010-10-06,8.685105746104007,8.757084293641004,8.555244363164224,8.67310905456543,670868800,0.08650143937953825,0.20183993047677973,-0.011996691538577409</t>
  </si>
  <si>
    <t>2010-10-07,8.707599259031136,8.71179810112592,8.604730430674307,8.674009323120117,408399600,0.010379998095544352,0.10706767045161314,-0.033589935911019</t>
  </si>
  <si>
    <t>2010-10-08,8.74868959568841,8.832364545612045,8.697405723974736,8.81946849822998,658403200,1.6769543320889646,0.13495882163730855,0.07077890254157104</t>
  </si>
  <si>
    <t>2010-10-11,8.839559121912272,8.91453603109808,8.83536028045555,8.858152389526367,427753200,0.43861930346653644,0.07917575064253057,0.01859326761409541</t>
  </si>
  <si>
    <t>2010-10-12,8.859650604794021,8.982314732136519,8.772076387900434,8.953522682189941,558544000,1.0766386540870254,0.21023834423608534,0.09387207739592007</t>
  </si>
  <si>
    <t>2010-10-13,9.003313939096312,9.05609779633587,8.991317243883923,9.001514434814453,630092400,0.5360097285504795,0.06478055245194625,-0.0017995042818590434</t>
  </si>
  <si>
    <t>2010-10-14,9.048000200402145,9.071392954631708,9.009311259736954,9.066595077514648,435296400,0.7229965932008975,0.062081694894754236,0.018594877112503738</t>
  </si>
  <si>
    <t>2010-10-15,9.220446758625078,9.447179449827658,9.144569677991417,9.43938159942627,922194000,4.111648515506561,0.3026097718362415,0.2189348408011913</t>
  </si>
  <si>
    <t>2010-10-18,9.551245137740748,9.567139548569736,9.425882146742213,9.537149429321287,1093010800,1.0357440142155117,0.14125740182752367,-0.014095708419461062</t>
  </si>
  <si>
    <t>2010-10-19,9.099280023334748,9.410286565208011,8.997910407869108,9.281925201416016,1232784000,-2.6761059978844703,0.41237615733890287,0.1826451780812679</t>
  </si>
  <si>
    <t>2010-10-20,9.267232786816963,9.424685773002803,9.203352400992893,9.313118934631348,721624400,0.3360696465273483,0.22133337200991043,0.04588614781438416</t>
  </si>
  <si>
    <t>2010-10-21,9.36800051942588,9.439379222663645,9.201250533988398,9.28282642364502,551460000,-0.3252670904232091,0.23812868867524628,-0.08517409578086088</t>
  </si>
  <si>
    <t>2010-10-22,9.269329148968255,9.298420719686048,9.186254879704684,9.221343994140623,372778000,-0.6623244548426444,0.11216583998136365,-0.047985154827632215</t>
  </si>
  <si>
    <t>2010-10-25,9.269928521148378,9.345204932219977,9.250433503544269,9.26243019104004,392462000,0.44555540846891173,0.09477142867570798,-0.0074983301083371146</t>
  </si>
  <si>
    <t>2010-10-26,9.203350532293738,9.28942478189778,9.1667606273806,9.238739967346191,392929600,-0.255766825824677,0.12266415451717982,0.03538943505245307</t>
  </si>
  <si>
    <t>2010-10-27,9.226745843711328,9.294225242375404,9.165263990936111,9.232144355773926,399002800,-0.07139081298507266,0.12896125143929282,0.005398512062598115</t>
  </si>
  <si>
    <t>2010-10-28,9.235742376370592,9.237242363448024,9.024306664545852,9.154467582702637,551051200,-0.8413730340200876,0.21293569890217157,-0.08127479366795498</t>
  </si>
  <si>
    <t>2010-10-29,9.124173986167666,9.173659131744074,9.023403390645996,9.026702880859377,430511200,-1.3956540966366116,0.1502557410980785,-0.09747110530828884</t>
  </si>
  <si>
    <t>2010-11-01,9.063889913340418,9.16525952120433,9.063290078959325,9.122672080993652,423889200,1.0631700345180572,0.10196944224500548,0.058782167653234296</t>
  </si>
  <si>
    <t>2010-11-02,9.20724946210653,9.302920267189869,9.20724946210653,9.278027534484863,433930000,1.7029599673420437,0.0956708050833388,0.07077807237833333</t>
  </si>
  <si>
    <t>2010-11-03,9.338310158592048,9.383597267632052,9.253136053268353,9.381197929382324,508348400,1.1119862978849149,0.13046121436369873,0.04288777079027639</t>
  </si>
  <si>
    <t>2010-11-04,9.460674859731345,9.602532943570733,9.44807833278461,9.545249938964844,642488000,1.7487319936902779,0.15445461078612333,0.08457507923349894</t>
  </si>
  <si>
    <t>2010-11-05,9.536851694368572,9.584237024596108,9.49966275117575,9.511058807373049,361253200,-0.3582004851672149,0.08457427342035828,-0.02579288699552329</t>
  </si>
  <si>
    <t>2010-11-08,9.513158624088002,9.590235365627407,9.499962263306172,9.555746078491213,281758400,0.4698453875978892,0.09027310232123575,0.04258745440321121</t>
  </si>
  <si>
    <t>2010-11-09,9.628624736424936,9.636123069701611,9.432184101183104,9.479569435119627,383544000,-0.7971815360712564,0.20393896851850712,-0.14905530130530842</t>
  </si>
  <si>
    <t>2010-11-10,9.49636350119211,9.56024468444752,9.403691058152388,9.53805160522461,384227200,0.6169285483401676,0.15655362629513192,0.041688104032498785</t>
  </si>
  <si>
    <t>2010-11-11,9.44717809643766,9.549148369999198,9.42468470084892,9.496664047241213,361284000,-0.4339204661120255,0.12446366915027873,0.049485950803552115</t>
  </si>
  <si>
    <t>2010-11-12,9.477168971675692,9.492164034754545,9.106180507887894,9.238140106201172,795846800,-2.7222605722810878,0.38598352686665116,-0.23902886547451985</t>
  </si>
  <si>
    <t>2010-11-15,9.251034899625532,9.313416078040213,9.185354231454662,9.208447456359863,403606000,-0.3214137207269374,0.12806184658555075,-0.04258744326566877</t>
  </si>
  <si>
    <t>2010-11-16,9.168859268336268,9.225242103020872,8.976916255112133,9.04499626159668,657650000,-1.7750136006943862,0.24832584790873824,-0.1238630067395885</t>
  </si>
  <si>
    <t>2010-11-17,9.033303440513652,9.11697837420196,8.930134280627392,9.012310028076172,479449600,-0.3613736542853796,0.18684409357456744,-0.02099341243748043</t>
  </si>
  <si>
    <t>2010-11-18,9.153266044688436,9.287326272928848,9.137971463875433,9.250137329101562,494491200,2.6389161079066747,0.14935480905341514,0.09687128441312609</t>
  </si>
  <si>
    <t>2010-11-19,9.236342847651084,9.249238892220427,9.15446741993008,9.199153900146484,384843200,-0.5511640221240954,0.09477147229034699,-0.03718894750459967</t>
  </si>
  <si>
    <t>2010-11-22,9.197652352615403,9.397993087768556,9.173360254648893,9.397993087768556,393075200,2.1614943045893176,0.22463283311966364,0.2003407351531532</t>
  </si>
  <si>
    <t>2010-11-23,9.31072118596898,9.349710443483408,9.19405613375722,9.259136199951172,519447600,-1.4775163858984586,0.155654309726188,-0.05158498601780792</t>
  </si>
  <si>
    <t>2010-11-24,9.35720309779702,9.459173355924566,9.34970636819841,9.44117832183838,413725200,1.9660810463957512,0.10946698772615626,0.08397522404136026</t>
  </si>
  <si>
    <t>2010-11-26,9.409390061206876,9.528154910966098,9.385397477750908,9.447178840637209,237585600,0.06355688447223784,0.14275743321518952,0.03778877943033265</t>
  </si>
  <si>
    <t>2010-11-29,9.462173298599572,9.521555319250073,9.33861058074545,9.50326156616211,445785200,0.5936452190749231,0.18294473850462367,0.041088267562537695</t>
  </si>
  <si>
    <t>2010-11-30,9.403389028437864,9.427982240322027,9.3233131333229,9.331710815429688,501858000,-1.8051776175798007,0.10466910699912724,-0.07167821300817678</t>
  </si>
  <si>
    <t>2010-12-01,9.455276005584354,9.52965389364219,9.447178638978492,9.489166259765623,461750800,1.687315942919998,0.08247525466369687,0.03389025418126934</t>
  </si>
  <si>
    <t>2010-12-02,9.523055899293077,9.567142541600276,9.443879332928976,9.541650772094728,462837200,0.5530993017968333,0.12326320867130036,0.01859487280165162</t>
  </si>
  <si>
    <t>2010-12-03,9.507461088222628,9.556645924715964,9.487367029142677,9.520357131958008,342092800,-0.2231651592090933,0.06927889557328726,0.012896043735379337</t>
  </si>
  <si>
    <t>2010-12-06,9.556348808758536,9.667016320367068,9.549750626368295,9.601635932922363,448481600,0.8537368907256537,0.11726569399877285,0.04528712416382774</t>
  </si>
  <si>
    <t>2010-12-07,9.711095673496027,9.716792898187837,9.540746733178532,9.543445587158203,391454000,-0.6060461589116883,0.17604616500930526,-0.16765008633782408</t>
  </si>
  <si>
    <t>2010-12-08,9.58603455601733,9.627722650416146,9.510457816866223,9.627422332763672,321935600,0.8799415770596397,0.1172648335499229,0.0413877767463422</t>
  </si>
  <si>
    <t>2010-12-09,9.661014495264032,9.672110233109768,9.567741424501325,9.589935302734377,294151200,-0.3893776416322825,0.10436880860844333,-0.07107919252965544</t>
  </si>
  <si>
    <t>2010-12-10,9.586636720816816,9.628624342227484,9.555145804547,9.61392879486084,262511200,0.2501945150727103,0.07347853768048473,0.02729207404402345</t>
  </si>
  <si>
    <t>2010-12-13,9.728197500667642,9.748891398784862,9.627127349042814,9.647220611572266,439815600,0.34628732354686775,0.12176404974204758,-0.08097688909537659</t>
  </si>
  <si>
    <t>2010-12-14,9.649017477628904,9.673310375529782,9.567141266028324,9.605830192565918,351008000,-0.42903983098196985,0.10616910950145808,-0.04318728506298619</t>
  </si>
  <si>
    <t>2010-12-15,9.597132360895362,9.68710593976853,9.572840263412898,9.607930183410645,417312000,0.02186162780966061,0.11426567635563245,0.010797822515282718</t>
  </si>
  <si>
    <t>2010-12-16,9.629822943880722,9.675409567859802,9.600132335560705,9.634621620178224,322030800,0.2778063147634624,0.07527723229909711,0.004798676297502524</t>
  </si>
  <si>
    <t>2010-12-17,9.646017775538684,9.65081645148753,9.604030161833403,9.615427017211914,386929200,-0.19922529107018194,0.046786289654127344,-0.030590758326770384</t>
  </si>
  <si>
    <t>2010-12-20,9.645117542637935,9.694603487522611,9.544048234276318,9.663412094116213,385610400,0.4990425991316272,0.15055525324629393,0.0182945514782773</t>
  </si>
  <si>
    <t>2010-12-21,9.687105669808664,9.728792967705775,9.658614731360364,9.723094940185549,256354000,0.6176166915791148,0.0701782363454111,0.035989270376884264</t>
  </si>
  <si>
    <t>2010-12-22,9.72789664139106,9.768684600614804,9.703603736184148,9.7518892288208,265921600,0.2961432425826249,0.06508086443065686,0.023992587429740198</t>
  </si>
  <si>
    <t>2010-12-23,9.747093419097178,9.751591779929417,9.692209733045022,9.705105781555176,223157200,-0.4797372710854897,0.05938204688439441,-0.041987637542002076</t>
  </si>
  <si>
    <t>2010-12-27,9.682608743051969,9.760285322811644,9.642720141970758,9.737491607666016,249816000,0.3336988471819735,0.11756518084088619,0.05488286461404712</t>
  </si>
  <si>
    <t>2010-12-28,9.77438311676806,9.796876518974576,9.748891341724953,9.761187553405762,175924000,0.24334753440087287,0.04798517724962359,-0.013195563362298657</t>
  </si>
  <si>
    <t>2010-12-29,9.78367896001062,9.79057745906519,9.75008901969881,9.75578784942627,163139200,-0.055318104994384054,0.04048843936637958,-0.027891110584350898</t>
  </si>
  <si>
    <t>2010-12-30,9.761482979423572,9.762382330728151,9.688605091562502,9.706899642944336,157494400,-0.5011200247123981,0.07377723916564882,-0.05458333647923652</t>
  </si>
  <si>
    <t>2010-12-31,9.685607468578826,9.701502684561788,9.636421833752872,9.673911094665527,193508000,-0.3398463926923001,0.06508085080891668,-0.01169637391329914</t>
  </si>
  <si>
    <t>2011-01-03,9.76628295493768,9.904841536120296,9.742290373175116,9.884147644042969,445138400,2.173232184171847,0.16255116294517968,0.11786468910528924</t>
  </si>
  <si>
    <t>2011-01-04,9.97022691342957,9.9720264180298,9.84156513747988,9.93573760986328,309080800,0.5219465317416905,0.13046128054992145,-0.034489303566290985</t>
  </si>
  <si>
    <t>2011-01-05,9.883548235057669,10.02720501580703,9.88204824815636,10.017007827758787,255519600,0.817958576269473,0.1451567676506702,0.13345959270111862</t>
  </si>
  <si>
    <t>2011-01-06,10.038600786913053,10.054496001433083,9.984017446725542,10.008910179138184,300428800,-0.08083899663294813,0.07047855470754172,-0.029690607774869093</t>
  </si>
  <si>
    <t>2011-01-07,10.01671000827877,10.087488900324797,9.954028484160752,10.080591201782228,311931200,0.7161721042661773,0.13346041616404491,0.06388119350345889</t>
  </si>
  <si>
    <t>2011-01-10,10.16186481658519,10.293825219830584,10.112080148503978,10.270432472229004,448560000,1.883235483383272,0.18174507132660622,0.10856765564381377</t>
  </si>
  <si>
    <t>2011-01-11,10.34331320519934,10.34571174312606,10.181061524413543,10.246142387390137,444108000,-0.2365049855938106,0.1646502187125165,-0.09717081780920367</t>
  </si>
  <si>
    <t>2011-01-12,10.2944261818108,10.329814821199951,10.256936920069531,10.329514503479004,302590400,0.8136927336816369,0.07287790113042014,0.03508832166820319</t>
  </si>
  <si>
    <t>2011-01-13,10.35170799656184,10.396094954058755,10.31242003335239,10.367302894592283,296780400,0.36582930495476784,0.08367492070636473,0.015594898030443005</t>
  </si>
  <si>
    <t>2011-01-14,10.373600214252658,10.451276779174805,10.330113414670857,10.451276779174805,308840000,0.8099877609086148,0.12116336450394805,0.0776765649221467</t>
  </si>
  <si>
    <t>2011-01-18,9.882649352768803,10.339712958889542,9.777080853715072,10.216449737548828,1880998000,-2.2468742009961185,0.5626321051744707,0.33380038478002483</t>
  </si>
  <si>
    <t>2011-01-19,10.447376447360964,10.454874778243113,10.103380607660172,10.16216278076172,1135612800,-0.5313681188836572,0.3514941705829404,-0.28521366659924396</t>
  </si>
  <si>
    <t>2011-01-20,10.089884101663118,10.145967421163848,9.90064073837167,9.977417945861816,764789200,-1.8179676795735844,0.24532668279217695,-0.11246615580130204</t>
  </si>
  <si>
    <t>2011-01-21,10.010112065836667,10.04340249165429,9.795975880503944,9.798675537109377,754401200,-1.79146959385994,0.24742661115034537,-0.21143652872729035</t>
  </si>
  <si>
    <t>2011-01-24,9.803170550867186,10.120475769042969,9.79867139204385,10.120475769042969,574683200,3.284119682449682,0.32180437699911835,0.3173052181757825</t>
  </si>
  <si>
    <t>2011-01-25,10.086887537787016,10.240141662582634,10.0341028978612,10.238941192626951,546868000,1.1705519215445381,0.20603876472143412,0.1520536548399356</t>
  </si>
  <si>
    <t>2011-01-26,10.285722897655534,10.36489942179313,10.241936596427376,10.31241512298584,506875600,0.7175930496778005,0.12296282536575376,0.02669222533030613</t>
  </si>
  <si>
    <t>2011-01-27,10.310322083727868,10.337614161294956,10.281831137645916,10.293227195739746,285026000,-0.18606628047124207,0.055783023649039976,-0.01709488798812231</t>
  </si>
  <si>
    <t>2011-01-28,10.322016346791123,10.328914043253228,10.00291159413891,10.07998752593994,592057200,-2.0716502778454604,0.3260024491143181,-0.24202882085118382</t>
  </si>
  <si>
    <t>2011-01-31,10.07099097496858,10.198153491022545,10.026004987537153,10.176559448242188,377246800,0.9580559703444846,0.172148503485392,0.10556847327360686</t>
  </si>
  <si>
    <t>2011-02-01,10.235943443359725,10.366403863030229,10.226346089908091,10.34780979156494,426633200,1.6827921479133368,0.14005777312213752,0.1118663482052149</t>
  </si>
  <si>
    <t>2011-02-02,10.33041547672458,10.354407258862242,10.30342291991338,10.326516151428224,258955200,-0.2057791993246072,0.05098433894886156,-0.0038993252963557268</t>
  </si>
  <si>
    <t>2011-02-03,10.31092023722132,10.324116598054216,10.153467262914138,10.30012321472168,393797600,-0.25558413233968125,0.1706493351400784,-0.010797022499639652</t>
  </si>
  <si>
    <t>2011-02-04,10.306123396215416,10.397896502113923,10.30222487115312,10.391898155212402,321840400,0.8910081809463399,0.095671630960803,0.08577475899698683</t>
  </si>
  <si>
    <t>2011-02-07,10.43358435331308,10.594336028910448,10.426086820908656,10.55324935913086,485021600,1.552663445200575,0.16824920800179122,0.1196650058177795</t>
  </si>
  <si>
    <t>2011-02-08,10.60723190041839,10.662415079274478,10.56134575699231,10.652817726135254,381040800,0.9434854007144944,0.10106932228216792,0.04558582571686465</t>
  </si>
  <si>
    <t>2011-02-09,10.652518969167176,10.766785461014164,10.64292241619061,10.741592407226562,482745200,0.8333445983358168,0.1238630448235547,0.08907343805938694</t>
  </si>
  <si>
    <t>2011-02-10,10.718502326690746,10.796778758866257,10.436885119163936,10.633027076721191,928550000,-1.0107005217618537,0.3598936397023209,-0.08547524996955502</t>
  </si>
  <si>
    <t>2011-02-11,10.63932664915292,10.730798652682562,10.603037044376638,10.70230770111084,367572800,0.651560688125441,0.1277616083059243,0.06298105195791948</t>
  </si>
  <si>
    <t>2011-02-14,10.70050802436518,10.78118300025486,10.698108685217049,10.772186279296877,310416400,0.6529300047949826,0.08307431503781082,0.07167825493169744</t>
  </si>
  <si>
    <t>2011-02-15,10.772481831792245,10.79587537987728,10.723296999051476,10.79377555847168,284174800,0.20041687560021781,0.0725783808258047,0.021293726679434855</t>
  </si>
  <si>
    <t>2011-02-16,10.820767560040546,10.943731246392971,10.811770842188212,10.890647888183594,481157600,0.8974832688260159,0.13196040420475974,0.06988032814304823</t>
  </si>
  <si>
    <t>2011-02-17,10.714300367854271,10.804872985552144,10.692406005584676,10.745790481567385,530583200,-1.33010825529839,0.11246697996746846,0.03149011371311339</t>
  </si>
  <si>
    <t>2011-02-18,10.758088971474267,10.781782041634935,10.48247093394324,10.513662338256836,816057200,-2.160177454685408,0.299311107691695,-0.2444266332174312</t>
  </si>
  <si>
    <t>2011-02-22,10.261437971367007,10.358909116450796,10.128578177609262,10.155269622802734,872555600,-3.408828474070269,0.23033093884153466,-0.10616834856427282</t>
  </si>
  <si>
    <t>2011-02-23,10.160067355520662,10.336113619472622,10.155267877481933,10.275532722473145,671854400,1.1842432957207771,0.18084574199068904,0.115465366952483</t>
  </si>
  <si>
    <t>2011-02-24,10.317517668774508,10.351407116370597,10.14806802825271,10.283327102661133,499900800,0.0758537819741667,0.20333908811788604,-0.034190566113375453</t>
  </si>
  <si>
    <t>2011-02-25,10.35470933971948,10.449781137224576,10.34091394251424,10.441683769226074,380018800,1.5399361022364166,0.10886719471033679,0.08697442950659351</t>
  </si>
  <si>
    <t>2011-02-28,10.534056176791706,10.648321886675657,10.530457168512967,10.593138694763184,403074000,1.450483742703268,0.11786471816268929,0.059082517971477344</t>
  </si>
  <si>
    <t>2011-03-01,10.66091557808805,10.668413109582795,10.42728522501913,10.476170539855955,456136800,-1.1041878925370119,0.24112788456366552,-0.18474503823209432</t>
  </si>
  <si>
    <t>2011-03-02,10.495665252418007,10.627326140085682,10.448878955910464,10.56044578552246,602590800,0.8044470576904494,0.17844718417521754,0.06478053310445198</t>
  </si>
  <si>
    <t>2011-03-03,10.71250142805338,10.79047752386238,10.67441233120566,10.78357982635498,500788400,2.1129225542582786,0.11606519265671977,0.07107839830159968</t>
  </si>
  <si>
    <t>2011-03-04,10.798875792344743,10.80547397333128,10.729296576363144,10.79677677154541,453266800,0.1223800018448129,0.07617739696813608,-0.0020990207993332177</t>
  </si>
  <si>
    <t>2011-03-07,10.838763780483871,10.846861948621015,10.536154809907478,10.657618522644045,546123200,-1.288886969193559,0.3107071387135374,-0.1811452578398267</t>
  </si>
  <si>
    <t>2011-03-08,10.644121267565572,10.71879947561716,10.564344865726856,10.6696138381958,356316800,0.11255155667535544,0.1544546098903048,0.02549257063022914</t>
  </si>
  <si>
    <t>2011-03-09,10.637523877699556,10.639623699424927,10.514861294027536,10.57094383239746,453306000,-0.9247757912766774,0.12476240539739081,-0.06658004530209638</t>
  </si>
  <si>
    <t>2011-03-10,10.4704732861681,10.489968312511897,10.343911379737444,10.396995544433594,507539200,-1.6455322317649124,0.14605693277445297,-0.07347774173450539</t>
  </si>
  <si>
    <t>2011-03-11,10.356801427259484,10.566439109184705,10.346905362639587,10.556541442871094,471080400,1.5345384900440573,0.21953374654511748,0.19974001561161003</t>
  </si>
  <si>
    <t>2011-03-14,10.592238927999505,10.691210057574102,10.536156382398737,10.603635787963867,435957200,0.44611528640923215,0.15505367517536506,0.01139685996436235</t>
  </si>
  <si>
    <t>2011-03-15,10.259934663146202,10.432083163579302,10.199952813736372,10.3598051071167,721081200,-2.2995007158199354,0.23213034984292946,0.09987044397049694</t>
  </si>
  <si>
    <t>2011-03-16,10.256936865067544,10.28692779379138,9.78487745263288,9.897343635559082,1162011200,-4.463997795092956,0.5020503411584993,-0.3595932295084623</t>
  </si>
  <si>
    <t>2011-03-17,10.10188231040822,10.185257709356316,9.916837760404416,10.036202430725098,659422400,1.4029905425040123,0.2684199489518999,-0.06567987968312217</t>
  </si>
  <si>
    <t>2011-03-18,10.11087889379858,10.14296964067956,9.89704308969626,9.917137145996094,753214000,-1.1863579431647842,0.24592655098330063,-0.19374174780248588</t>
  </si>
  <si>
    <t>2011-03-21,10.076690721355376,10.189156100603354,10.05479635889598,10.175960540771484,409402000,2.609859992506869,0.13435974170737452,0.09926981941610791</t>
  </si>
  <si>
    <t>2011-03-22,10.273727499902346,10.275527002847472,10.171157433723934,10.232938766479492,325922800,0.5599297037337747,0.10436956912353779,-0.04078873342285405</t>
  </si>
  <si>
    <t>2011-03-23,10.175362544317036,10.2035539736496,10.075492071436337,10.172663688659668,372996400,-0.5890299863541615,0.12806190221326297,-0.002698855657367716</t>
  </si>
  <si>
    <t>2011-03-24,10.252440305336822,10.37690320193443,10.162767020299926,10.346012115478516,404712000,1.7040613169203134,0.21413618163450465,0.09357181014169313</t>
  </si>
  <si>
    <t>2011-03-25,10.43898147431942,10.558645663348829,10.407490561060232,10.543050765991213,448910000,1.9044888824159667,0.1511551022885964,0.10406929167179335</t>
  </si>
  <si>
    <t>2011-03-28,10.59133477146014,10.626424687113085,10.510058403015137,10.510058403015137,309355200,-0.31292994512081007,0.11636628409794803,-0.0812763684450033</t>
  </si>
  <si>
    <t>2011-03-29,10.426689225969954,10.525659561157228,10.378704045735365,10.525659561157228,352900800,0.1484402611655833,0.14695551542186358,0.09897033518727483</t>
  </si>
  <si>
    <t>2011-03-30,10.51605934541074,10.523258161590284,10.420088210189022,10.455777168273926,329406000,-0.6639241225432468,0.10316995140126295,-0.060282177136814497</t>
  </si>
  <si>
    <t>2011-03-31,10.387699831285415,10.490869000603109,10.378703111331095,10.452180862426758,274019200,-0.034395394902642096,0.11216588927201343,0.06448103114134263</t>
  </si>
  <si>
    <t>2011-04-01,10.530155760958571,10.544550990641536,10.295924752199548,10.33371353149414,418661600,-1.1334221297153446,0.24862623844198772,-0.1964422294644308</t>
  </si>
  <si>
    <t>2011-04-04,10.326217639144266,10.334914841205912,10.148970102653111,10.23264503479004,460084800,-0.9780462405511114,0.18594473855280036,-0.09357260435422532</t>
  </si>
  <si>
    <t>2011-04-05,10.106683080359824,10.264435592033209,10.076991665051366,10.163665771484377,482731200,-0.6741098031949777,0.18744392698184242,0.05698269112455279</t>
  </si>
  <si>
    <t>2011-04-06,10.233545211879273,10.313920653188523,10.111181344677563,10.13817310333252,402539200,-0.2508215906054323,0.20273930851096011,-0.09537210854675315</t>
  </si>
  <si>
    <t>2011-04-07,10.139971859386645,10.209850589492277,10.077890178381455,10.13937282562256,373447200,0.011833712818010156,0.13196041111082124,-0.0005990337640842114</t>
  </si>
  <si>
    <t>2011-04-08,10.194557091100142,10.201454789439897,10.015510845248851,10.048800468444824,377535200,-0.8932737629378518,0.18594394419104532,-0.14575662265531797</t>
  </si>
  <si>
    <t>2011-04-11,10.018805584508913,10.067091059399663,9.89764302247606,9.921035766601562,398946800,-1.2714423203492586,0.16944803692360288,-0.09776981790735029</t>
  </si>
  <si>
    <t>2011-04-12,9.911738951922842,10.008910547040497,9.903041751397216,9.969022750854492,425639200,0.4836892576728147,0.10586879564328022,0.0572837989316497</t>
  </si>
  <si>
    <t>2011-04-13,10.047597381773803,10.081187311306618,9.972619674584273,10.080887794494627,346220000,1.122126475541907,0.10856763672234493,0.03329041272082378</t>
  </si>
  <si>
    <t>2011-04-14,10.041001327467782,10.076990602500922,9.95882639008265,9.969622611999512,301800800,-1.1037240445814667,0.11816421241827157,-0.07137871546827057</t>
  </si>
  <si>
    <t>2011-04-15,9.996015249377848,10.006212438274282,9.801073796147564,9.820867538452148,453605600,-1.4920832947911244,0.20513864212671784,-0.17514771092569958</t>
  </si>
  <si>
    <t>2011-04-18,9.780082764321865,9.963927721852414,9.601935836843326,9.95253086090088,609898800,1.34064859273606,0.36199188500908797,0.17244809657901605</t>
  </si>
  <si>
    <t>2011-04-19,9.990015982785746,10.136371605731629,9.948327882844032,10.132773399353027,419378400,1.8110221507600777,0.1880437228875973,0.14275741656728158</t>
  </si>
  <si>
    <t>2011-04-20,10.302224764055628,10.369404646959524,10.24194338044046,10.269234657287598,700666400,1.3467315665352197,0.1274612665190631,-0.032990106768030714</t>
  </si>
  <si>
    <t>2011-04-21,10.646820704379389,10.6507200300007,10.452479084226628,10.51785945892334,753810400,2.421064567448594,0.19824094577407259,-0.1289612454560487</t>
  </si>
  <si>
    <t>2011-04-25,10.50706226030642,10.609332055797422,10.505861790279004,10.587138175964355,266546000,0.6586769609498777,0.10347026551841765,0.08007591565793604</t>
  </si>
  <si>
    <t>2011-04-26,10.605434457743105,10.646521932584424,10.47737255486958,10.5094633102417,338800000,-0.733671974726835,0.1691493777148434,-0.09597114750140534</t>
  </si>
  <si>
    <t>2011-04-27,10.56404526959317,10.567344760363731,10.409891779436752,10.50136375427246,356213200,-0.07706916833085664,0.1574529809269798,-0.06268151532071009</t>
  </si>
  <si>
    <t>2011-04-28,10.382600572246464,10.489367938092492,10.362506511606172,10.399395942687988,360959200,-0.9709959008227464,0.12686142648631993,0.016795370441524682</t>
  </si>
  <si>
    <t>2011-04-29,10.400292661683148,10.615328126862028,10.396993171472218,10.500762939453123,1006345200,0.9747392764327678,0.2183349553898104,0.10047027776997552</t>
  </si>
  <si>
    <t>2011-05-02,10.489067715360324,10.510961278503242,10.361905979677942,10.385298728942873,442713600,-1.0995792512983216,0.14905529882529933,-0.10376898641745136</t>
  </si>
  <si>
    <t>2011-05-03,10.436581814699856,10.493564493152652,10.365502624418657,10.442879676818848,313348000,0.5544467172186485,0.1280618687339956,0.006297862118991304</t>
  </si>
  <si>
    <t>2011-05-04,10.444679020516777,10.551747479983693,10.403291239574848,10.483967781066896,389250400,0.39345568961457467,0.1484562404088443,0.03928876055011976</t>
  </si>
  <si>
    <t>2011-05-05,10.448880299906262,10.52535801761004,10.378401729636083,10.399395942687988,335969200,-0.8066777783468315,0.146956287973957,-0.049484357218274155</t>
  </si>
  <si>
    <t>2011-05-06,10.48756807564206,10.496865111399371,10.383199259120383,10.396695137023926,280134400,-0.02597079367827604,0.11366585227898796,-0.0908729386181335</t>
  </si>
  <si>
    <t>2011-05-09,10.432682798062318,10.47287171261656,10.392795002051654,10.424885749816896,204747200,0.271149749236943,0.08007671056490473,-0.007797048245421934</t>
  </si>
  <si>
    <t>2011-05-10,10.463573247929691,10.487566628311242,10.396693702233977,10.480368614196776,282091600,0.5322155629461367,0.0908729260772656,0.016795366267084333</t>
  </si>
  <si>
    <t>2011-05-11,10.467475506044469,10.496866604401212,10.354109154513566,10.413790702819824,336000000,-0.6352630697241346,0.14275744988764671,-0.05368480322464464</t>
  </si>
  <si>
    <t>2011-05-12,10.380501160668349,10.410492091623512,10.265035796194413,10.393996238708496,322000000,-0.19007933495310825,0.1454562954290992,0.01349507804014749</t>
  </si>
  <si>
    <t>2011-05-13,10.36670442681588,10.384398346391436,10.20745194301042,10.211950302124023,326116000,-1.7514527848924155,0.17694640338101486,-0.15475412469185734</t>
  </si>
  <si>
    <t>2011-05-16,10.172963569700636,10.233545268557746,9.975021335643552,9.996015548706056,449775200,-2.114530006800497,0.2585239329141942,-0.17694802099457974</t>
  </si>
  <si>
    <t>2011-05-17,9.95702660074101,10.081189155578612,9.918937505283536,10.081189155578612,452334400,0.8520755740879293,0.16225165029507593,0.12416255483760175</t>
  </si>
  <si>
    <t>2011-05-18,10.091086624323662,10.228445548086857,10.07699091126224,10.193056106567385,334776400,1.1096602718427162,0.15145463682461724,0.10196948224372271</t>
  </si>
  <si>
    <t>2011-05-19,10.2593365518216,10.269233422492512,10.15706675262942,10.212850570678713,261170000,0.1941955769141135,0.11216666986309143,-0.0464859811428866</t>
  </si>
  <si>
    <t>2011-05-20,10.183754485322266,10.225442571967864,10.047595292095908,10.053593635559082,337968400,-1.5593779035293132,0.1778472798719566,-0.13016084976318432</t>
  </si>
  <si>
    <t>2011-05-23,9.896144344473168,10.076390226835658,9.879649294337344,10.029004096984863,383600000,-0.24458456812146423,0.19674093249831337,0.13285975251169546</t>
  </si>
  <si>
    <t>2011-05-24,10.061993380886475,10.073990070274254,9.937230213794823,9.962722778320312,321927200,-0.6608963165592674,0.136759856479431,-0.09927060256616294</t>
  </si>
  <si>
    <t>2011-05-25,9.999913461442796,10.153768239074417,9.982519058245968,10.100383758544922,294224000,1.3817606219473477,0.17124918082844864,0.10047029710212563</t>
  </si>
  <si>
    <t>2011-05-26,10.07609055322614,10.103682141976382,10.029904093225449,10.046998977661133,222560800,-0.5285421045376215,0.07377804875093297,-0.029091575565006522</t>
  </si>
  <si>
    <t>2011-05-27,10.041000593229413,10.125875180522833,10.02630504707648,10.119277000427246,203599200,0.719399125319109,0.09957013344635257,0.07827640719783346</t>
  </si>
  <si>
    <t>2011-05-31,10.22994455262452,10.43178367614746,10.226944578983408,10.43178367614746,417754400,3.088231261057661,0.2048390971640508,0.2018391235229391</t>
  </si>
  <si>
    <t>2011-06-01,10.462975156681548,10.560744987154056,10.33641326715784,10.362204551696776,554682800,-0.6669916345157567,0.2243317199962167,-0.1007706049847723</t>
  </si>
  <si>
    <t>2011-06-02,10.39189571595047,10.43628267175551,10.32591551721586,10.37989902496338,338783200,0.17075973725790838,0.11036715453965051,-0.011996690987089664</t>
  </si>
  <si>
    <t>2011-06-03,10.292326165985846,10.356806381573934,10.257236243285632,10.30012321472168,313250000,-0.768560561618592,0.09957013828830164,0.007797048735833201</t>
  </si>
  <si>
    <t>2011-06-06,10.367904971345768,10.408392609328198,10.131275405216714,10.13817310333252,461941200,-1.5723123696004815,0.2771172041114838,-0.22973186801324808</t>
  </si>
  <si>
    <t>2011-06-07,10.1420699701278,10.143569155979677,9.954025454998565,9.958224296569824,529785200,-1.7749628550290275,0.18954370098111184,-0.18384567355797543</t>
  </si>
  <si>
    <t>2011-06-08,9.95042751476427,10.041000125681045,9.91653806530394,9.96422290802002,333723600,0.060237761989978544,0.12446206037710539,0.013795393255749744</t>
  </si>
  <si>
    <t>2011-06-09,9.994516254336096,10.007112782037296,9.919538524476,9.941732406616213,275088800,-0.22571254789678363,0.08757425756129678,-0.052783847719883425</t>
  </si>
  <si>
    <t>2011-06-10,9.913541103409877,9.946831529304283,9.762385960274033,9.774083137512209,433955200,-1.6863184628911676,0.18444556903025067,-0.1394579658976678</t>
  </si>
  <si>
    <t>2011-06-13,9.813066788606836,9.846357200920355,9.749186420337203,9.795072555541992,329473200,0.2147456465684039,0.0971707805831521,-0.017994233064843712</t>
  </si>
  <si>
    <t>2011-06-14,9.897042360338084,9.99451346200888,9.87634847103422,9.970220565795898,334569200,1.7881236638191966,0.11816499097466071,0.07317820545781473</t>
  </si>
  <si>
    <t>2011-06-15,9.889545722954306,9.906040772354084,9.743488815665252,9.799572944641112,399196000,-1.7115731796367162,0.16255195668883182,-0.08997277831319472</t>
  </si>
  <si>
    <t>2011-06-16,9.804074047476194,9.857457734698038,9.547050881912783,9.7518892288208,510591200,-0.48658973293714824,0.3104068527852544,-0.05218481865539282</t>
  </si>
  <si>
    <t>2011-06-17,9.86675150649288,9.874549354469064,9.577937220497189,9.604928970336914,615020000,-1.5069926968567238,0.296612133971875,-0.2618225361559663</t>
  </si>
  <si>
    <t>2011-06-20,9.517957190139017,9.528154377897396,9.312218736332754,9.456775665283203,640645600,-1.5424716362948176,0.2159356415646414,-0.06118152485581341</t>
  </si>
  <si>
    <t>2011-06-21,9.497561258008338,9.771078548245644,9.453174311395538,9.756083488464355,493382400,3.1650092354410297,0.31790423685010616,0.25852223045601797</t>
  </si>
  <si>
    <t>2011-06-22,9.751887177619746,9.864054642527426,9.668511772588555,9.675410270690918,390583200,-0.8269016749275049,0.19554286993887082,-0.07647690692882847</t>
  </si>
  <si>
    <t>2011-06-23,9.565340683769282,9.94772674241533,9.540749072649072,9.933931350708008,559759200,2.67193920241513,0.40697766976625793,0.3685906669387258</t>
  </si>
  <si>
    <t>2011-06-24,9.938129042775698,9.991512701749729,9.749785048698806,9.78757381439209,439807200,-1.4733093188276092,0.2417276530509227,-0.1505552283836078</t>
  </si>
  <si>
    <t>2011-06-27,9.824764721866954,10.014008105169406,9.814567535193898,9.958224296569824,339813600,1.7435422241904641,0.19944056997550774,0.1334595747028704</t>
  </si>
  <si>
    <t>2011-06-28,10.006511686515912,10.09798446468918,10.000213823378504,10.054797172546388,294299600,0.9697800842850102,0.09777064131067625,0.04828548603047622</t>
  </si>
  <si>
    <t>2011-06-29,10.078190362368938,10.088087232901458,9.953427167402856,10.018208503723145,352545200,-0.36389265934817505,0.13466006549860232,-0.059981858645793196</t>
  </si>
  <si>
    <t>2011-06-30,10.038003069797044,10.080890847041628,9.982220048790346,10.067093849182127,322954800,0.48796494344087726,0.09867079825128222,0.029090779385082755</t>
  </si>
  <si>
    <t>2011-07-01,10.075490284385904,10.301922632183055,10.02300596005645,10.29472541809082,435313200,2.2611447982794575,0.27891667212660565,0.21923513370491676</t>
  </si>
  <si>
    <t>2011-07-05,10.286927299509838,10.491766397978076,10.27193223629205,10.479769706726074,355054000,1.7974669660453246,0.2198341616860251,0.19284240721623647</t>
  </si>
  <si>
    <t>2011-07-06,10.465371640041072,10.619826206879305,10.398191783801485,10.549646377563477,444626000,0.6667767784301004,0.22163442307781978,0.08427473752240466</t>
  </si>
  <si>
    <t>2011-07-07,10.63692295732582,10.736792607142425,10.616828099435612,10.71280002593994,399663600,1.546531917159344,0.119964507706813,0.07587706861411903</t>
  </si>
  <si>
    <t>2011-07-08,10.597030705704045,10.796771538150988,10.56284094892079,10.788073539733888,489633200,0.7026502278739688,0.23393058923019794,0.1910428340298438</t>
  </si>
  <si>
    <t>2011-07-11,10.687007805540745,10.789877427656064,10.581438527555475,10.616827964782717,442674400,-1.5873601002111437,0.20843890010058885,-0.07017984075802808</t>
  </si>
  <si>
    <t>2011-07-12,10.602732150218516,10.72719581469308,10.455476375002094,10.609331130981444,451609200,-0.07061274635080661,0.271719439690985,0.006598980762927198</t>
  </si>
  <si>
    <t>2011-07-13,10.746688659103215,10.79677443989732,10.68820599607784,10.73739242553711,391638800,1.2070628484928791,0.10856844381947894,-0.009296233566105983</t>
  </si>
  <si>
    <t>2011-07-14,10.827067354978125,10.84506239425774,10.687009569731384,10.729896545410156,430533600,-0.06981099162516324,0.15805282452635616,-0.09717080956796842</t>
  </si>
  <si>
    <t>2011-07-15,10.83186593131737,10.94673146135102,10.771884069304818,10.944332122802734,484467200,1.99848690511657,0.17484739204620148,0.11246619148536396</t>
  </si>
  <si>
    <t>2011-07-18,10.959627710259625,11.236145076334267,10.955129350821249,11.210653305053713,572653200,2.4334164868415664,0.28101572551301857,0.25102559479408804</t>
  </si>
  <si>
    <t>2011-07-19,11.336616177899211,11.356110404920212,11.196258063686969,11.30212688446045,819145600,0.8159522635982297,0.15985234123324332,-0.03448929343876195</t>
  </si>
  <si>
    <t>2011-07-20,11.880055778143587,11.88455413842321,11.576545796136582,11.603537559509276,941340400,2.666849152642614,0.30800834228662843,-0.2765182186343118</t>
  </si>
  <si>
    <t>2011-07-21,11.605035278716713,11.698306762771033,11.513562497744717,11.615232467651367,526534400,0.10078743729757811,0.1847442650263158,0.010197188934654378</t>
  </si>
  <si>
    <t>2011-07-22,11.646120367566557,11.847960279049234,11.629025484156408,11.795475959777832,516728800,1.551785490548263,0.2189347948928262,0.14935559221127548</t>
  </si>
  <si>
    <t>2011-07-25,11.707002146256253,11.99641631029868,11.685109386450428,11.951430320739746,589806000,1.3221540317127856,0.3113069238482513,0.24442817448349352</t>
  </si>
  <si>
    <t>2011-07-26,11.99641737420166,12.13137775738902,11.986820821397076,12.098687171936035,476582400,1.2321274294738505,0.1445569359919432,0.10226979773437428</t>
  </si>
  <si>
    <t>2011-07-27,12.014111496741824,12.075593339243712,11.760986912700794,11.77418327331543,659324400,-2.682141409303651,0.3146064265429178,-0.23992822342639464</t>
  </si>
  <si>
    <t>2011-07-28,11.745094411228498,11.906145615762275,11.64042526323741,11.751091957092283,594034000,-0.19611819934448604,0.26572035252486614,0.005997545863785092</t>
  </si>
  <si>
    <t>2011-07-29,11.625729051821374,11.850961752484,11.516561550440626,11.71090316772461,632584400,-0.34200046697292485,0.3344002020433745,0.08517411590323576</t>
  </si>
  <si>
    <t>2011-08-01,11.929835129822555,11.981419294471896,11.76758350344928,11.898944854736328,612836000,1.6056975650688088,0.21383579102261585,-0.030890275086226993</t>
  </si>
  <si>
    <t>2011-08-02,11.925939537363188,11.933437069937062,11.647022836633528,11.663817405700684,639539600,-1.9760361267835647,0.28641423330353355,-0.26212213166250464</t>
  </si>
  <si>
    <t>2011-08-03,11.725895064493631,11.80297259324302,11.463774606601891,11.773581504821776,732508000,0.9410649644381763,0.3391979866411283,0.047686440328144286</t>
  </si>
  <si>
    <t>2011-08-04,11.67881874930174,11.73610098215114,11.31712630033277,11.317726135253906,871407600,-3.8718496099184208,0.4189746818183693,-0.3610926140478341</t>
  </si>
  <si>
    <t>2011-08-05,11.409794175838122,11.50156727993501,10.873854303842815,11.205254554748535,1204590800,-0.9937648177846481,0.6277129760921945,-0.20453962108958734</t>
  </si>
  <si>
    <t>2011-08-08,10.847462206347956,11.02980795490023,10.58743986456481,10.593138694763184,1143833600,-5.4627572894,0.44236809033541924,-0.2543235115847722</t>
  </si>
  <si>
    <t>2011-08-09,10.835767617098238,11.234949275623965,10.64682365553753,11.216954231262209,1082583600,5.888864051288345,0.5881256200864353,0.3811866141639708</t>
  </si>
  <si>
    <t>2011-08-10,11.131173804618896,11.236142440904135,10.871752187290836,10.907441139221191,878656800,-2.7593327534348733,0.36439025361329946,-0.22373266539770498</t>
  </si>
  <si>
    <t>2011-08-11,11.112282838634416,11.260139287301268,10.938334782126992,11.20765495300293,741969200,2.752376198503814,0.32180450517427595,0.095372114368514</t>
  </si>
  <si>
    <t>2011-08-12,11.338712515385046,11.385798326182842,11.223547485434098,11.306323051452637,528976000,0.880363455722466,0.16225084074874374,-0.03238946393240916</t>
  </si>
  <si>
    <t>2011-08-15,11.385501633315585,11.545654294138057,11.339315162461377,11.498867988586426,460544000,1.7029845711780789,0.20633913167668005,0.11336635527084127</t>
  </si>
  <si>
    <t>2011-08-16,11.442183068216492,11.497666568006492,11.278431424150144,11.410991668701172,498750000,-0.7642171383520413,0.21923514385634846,-0.03119139951532013</t>
  </si>
  <si>
    <t>2011-08-17,11.465877193333794,11.532156921305033,11.336615626758244,11.409793853759766,442061200,-0.010497027569411621,0.19554129454678915,-0.05608333957402856</t>
  </si>
  <si>
    <t>2011-08-18,11.121877557735209,11.176162184091703,10.83786190463753,10.978219985961914,851435200,-3.7824861108742946,0.33830027945417385,-0.14365757177329463</t>
  </si>
  <si>
    <t>2011-08-19,10.86185768376134,11.006714956603542,10.676813088890755,10.677712440490724,775888400,-2.7373066476665153,0.3299018677127865,-0.1841452432706152</t>
  </si>
  <si>
    <t>2011-08-22,10.932035266000945,10.943132606553476,10.649519575443284,10.690007209777832,535315200,0.11514422546616832,0.2936130311101923,-0.24202805622311274</t>
  </si>
  <si>
    <t>2011-08-23,10.805772551532266,11.205853409095264,10.706802247873634,11.2046537399292,656835200,4.814276735759693,0.4990511612216295,0.398881188396933</t>
  </si>
  <si>
    <t>2011-08-24,11.200755619467342,11.365406626407005,11.114681349662153,11.282032012939451,626267600,0.6905904886155056,0.250725276744852,0.08127639347210902</t>
  </si>
  <si>
    <t>2011-08-25,10.949131832428224,11.260139313876518,10.946732493653672,11.20825481414795,871346000,-0.6539353789005942,0.3134068202228466,0.2591229817197256</t>
  </si>
  <si>
    <t>2011-08-26,11.131777453709914,11.51056466615326,11.120680911940727,11.50396728515625,641477200,2.63834536162606,0.38988375421253174,0.37218983144633633</t>
  </si>
  <si>
    <t>2011-08-29,11.641923189380762,11.74149413231359,11.636525478772333,11.69560718536377,405269200,1.665859224537214,0.10496865354125795,0.05368399598300755</t>
  </si>
  <si>
    <t>2011-08-30,11.644020337660567,11.751688630039702,11.582838819362138,11.696205139160156,417922400,0.005112635769233265,0.168849810677564,0.05218480149958893</t>
  </si>
  <si>
    <t>2011-08-31,11.71360091636582,11.75888722280844,11.452378980876208,11.541452407836914,522586400,-1.3231020615833144,0.3065082419322316,-0.17214850852890606</t>
  </si>
  <si>
    <t>2011-09-01,11.5711449566854,11.616730784463554,11.418190337501647,11.42748737335205,343725200,-0.9874410122549082,0.19854044696190698,-0.14365758333334888</t>
  </si>
  <si>
    <t>2011-09-02,11.238841320793265,11.336612744052408,11.151568202710871,11.218148231506348,438939200,-1.831891254886564,0.18504454134153647,-0.020693089286917044</t>
  </si>
  <si>
    <t>2011-09-06,11.017811407737854,11.406495497709267,10.991119163071223,11.388801574707031,509698000,1.5212256040743055,0.4153763346380437,0.3709901669691771</t>
  </si>
  <si>
    <t>2011-09-07,11.563346834675666,11.564546503844072,11.456577880382016,11.514461517333984,350576800,1.1033640528607114,0.10796862346205671,-0.04888531734168211</t>
  </si>
  <si>
    <t>2011-09-08,11.468573824269452,11.65481884670798,11.465874969240136,11.520758628845217,416158400,0.054688719066464664,0.18894387746784425,0.05218480457576469</t>
  </si>
  <si>
    <t>2011-09-09,11.514466269623856,11.576547172593004,11.24724505758004,11.32102394104004,564813200,-1.733693884577081,0.3293021150129647,-0.19344232858381538</t>
  </si>
  <si>
    <t>2011-09-12,11.186658593164752,11.42298699287448,11.153667693782031,11.39479637145996,467832400,0.6516409717365335,0.269319299092448,0.20813777829520674</t>
  </si>
  <si>
    <t>2011-09-13,11.46077755699017,11.582841100798214,11.404094385926452,11.53515625,440560400,1.231789265594907,0.17874671487176208,0.07437869300983024</t>
  </si>
  <si>
    <t>2011-09-14,11.607137515635952,11.76279104486561,11.56934872349025,11.675517082214355,534724400,1.2168091109676649,0.19344232137535933,0.06837956657840394</t>
  </si>
  <si>
    <t>2011-09-15,11.73939313248984,11.80627348309625,11.693506990992864,11.785279273986816,417818800,0.9401056158760079,0.11276649210338618,0.04588614149697712</t>
  </si>
  <si>
    <t>2011-09-16,11.862655757194617,12.0114107131958,11.84736037743254,12.0114107131958,698513200,1.9187618210127155,0.16405033576326034,0.14875495600118427</t>
  </si>
  <si>
    <t>2011-09-19,11.906444849194024,12.393199861774992,11.852462132621064,12.345213890075684,823860800,2.7790505615894467,0.5407377291539284,0.4387690408816596</t>
  </si>
  <si>
    <t>2011-09-20,12.453779996542222,12.682012650146625,12.332016779884828,12.39979648590088,775754000,0.4421356836034729,0.3499958702617967,-0.053983510641341326</t>
  </si>
  <si>
    <t>2011-09-21,12.585438375029208,12.64392103379566,12.356307216505826,12.360506057739258,605976000,-0.3168634921250302,0.2876138172898344,-0.22493231728994978</t>
  </si>
  <si>
    <t>2011-09-22,12.027306426185204,12.290927683467771,11.897445059463688,12.05099868774414,968480800,-2.504002413407058,0.39348262400408274,0.023692261558936778</t>
  </si>
  <si>
    <t>2011-09-23,12.004814263974922,12.198556823760333,11.991918221282548,12.125378608703612,546277200,0.617209601351254,0.20663860247778487,0.12056434472868993</t>
  </si>
  <si>
    <t>2011-09-26,11.992220107781892,12.115783649744188,11.735497270639083,12.091490745544434,812876400,-0.2794788043554597,0.38028637910510454,0.09927063776254208</t>
  </si>
  <si>
    <t>2011-09-27,12.25823701057785,12.27383190666488,11.938232914226612,11.97422218322754,632497600,-0.9698437089744716,0.33559899243826763,-0.28401482735031003</t>
  </si>
  <si>
    <t>2011-09-28,12.00211737854693,12.108586036033074,11.8917501959215,11.906746864318848,429637600,-0.5635048179012947,0.21683584011157464,-0.09537051422808318</t>
  </si>
  <si>
    <t>2011-09-29,12.054003536590557,12.062700739963985,11.58284335527568,11.713604927062988,651086800,-1.6221218058700027,0.4798573846883052,-0.3403986095275684</t>
  </si>
  <si>
    <t>2011-09-30,11.610134853448136,11.663219825261924,11.431987947464473,11.436186790466309,547640800,-2.3683412435717033,0.2312318777974518,-0.17394806298182708</t>
  </si>
  <si>
    <t>2011-10-03,11.407689538000223,11.4757687383569,11.19175396519062,11.23464012145996,669099200,-1.762359016157089,0.2840147731662803,-0.1730494165402643</t>
  </si>
  <si>
    <t>2011-10-04,11.233742087933804,11.450577037327411,10.624025181736256,11.171660423278809,1233677200,-0.5605849186112288,0.8265518555911555,-0.062081664654995095</t>
  </si>
  <si>
    <t>2011-10-05,11.03250328483266,11.391195493287528,10.805770657276163,11.344110488891602,786469600,1.5436386273740776,0.5854248360113647,0.3116072040589408</t>
  </si>
  <si>
    <t>2011-10-06,11.196561883727217,11.53995976802534,11.150675713531736,11.317726135253906,812582400,-0.23258195222561895,0.38928405449360426,0.12116425152668953</t>
  </si>
  <si>
    <t>2011-10-07,11.2700381671569,11.32882037577245,11.051403588398326,11.090691566467283,535458000,-2.0060086811910627,0.2774167873741238,-0.17934660068961605</t>
  </si>
  <si>
    <t>2011-10-10,11.369304746137336,11.66081714630127,11.342912024444496,11.66081714630127,442514800,5.140577360908316,0.3179051218567732,0.2915124001639331</t>
  </si>
  <si>
    <t>2011-10-11,11.773586810673049,12.091792335789725,11.741496853076892,12.005117416381836,605687600,2.952625581559487,0.3502954827128324,0.23153060570878736</t>
  </si>
  <si>
    <t>2011-10-12,12.216547485853116,12.273829667794605,12.000611911236382,12.062093734741213,622286000,0.47460025906642667,0.273217756558223,-0.15445375111190351</t>
  </si>
  <si>
    <t>2011-10-13,12.145771566410112,12.249241828918455,12.081891186542766,12.249241828918455,426185200,1.55153904697507,0.16735064237568942,0.10347026250834368</t>
  </si>
  <si>
    <t>2011-10-14,12.501165860164818,12.656219482421877,12.45437876680541,12.656219482421877,573367200,3.3224721920553035,0.20184071561646633,0.15505362225705888</t>
  </si>
  <si>
    <t>2011-10-17,12.64842300838711,12.797178784669596,12.47447417909574,12.595938682556152,686044800,-0.47629388815078055,0.32270460557385583,-0.05248432583095841</t>
  </si>
  <si>
    <t>2011-10-18,12.649024643933124,12.740498237283658,12.475976732211311,12.66342067718506,881602400,0.5357440706055705,0.26452150507234684,0.014396033251935947</t>
  </si>
  <si>
    <t>2011-10-19,12.036906823077093,12.24894316767019,11.930438174154729,11.955031394958496,1104059600,-5.593980491407247,0.3185049935154609,-0.08187542811859672</t>
  </si>
  <si>
    <t>2011-10-20,11.996415145000608,12.006911848183163,11.822767464289996,11.855756759643556,549270400,-0.8304004568051915,0.18414438389316778,-0.14065838535705133</t>
  </si>
  <si>
    <t>2011-10-21,11.939433350195996,11.970623945220828,11.718998562875406,11.78257942199707,621244400,-0.6172304234140391,0.25162538234542176,-0.15685392819892563</t>
  </si>
  <si>
    <t>2011-10-24,11.881853065580945,12.1913597357516,11.858460315135414,12.169466972351074,502138000,3.283555633257329,0.3328994206161866,0.28761390677012955</t>
  </si>
  <si>
    <t>2011-10-25,12.147271971741436,12.192858599984786,11.91784124615959,11.929536819458008,430427200,-1.9715748720809723,0.27501735382519676,-0.21773515228342788</t>
  </si>
  <si>
    <t>2011-10-26,12.04919977371985,12.072893638132223,11.79097701432242,12.014410972595217,456304800,0.7114622673260351,0.28191662380980276,-0.034788801124634006</t>
  </si>
  <si>
    <t>2011-10-27,12.223147769881724,12.266335856091372,12.05309908509068,12.137073516845703,494664800,1.0209617810667426,0.21323677100069105,-0.08607425303602056</t>
  </si>
  <si>
    <t>2011-10-28,12.086389993675386,12.186860286199597,12.07169444652446,12.144872665405272,322842800,0.06425888867480634,0.11516583967513583,0.05848267172988564</t>
  </si>
  <si>
    <t>2011-10-31,12.06899259853648,12.276230995018835,12.02790433939946,12.139771461486816,385501200,-0.04200294279730343,0.24832665561937617,0.07077886295033586</t>
  </si>
  <si>
    <t>2011-11-01,11.918742897600527,11.98142362257755,11.793080329020851,11.89175033569336,531790000,-2.0430460868254285,0.18834329355669865,-0.02699256190716781</t>
  </si>
  <si>
    <t>2011-11-02,11.99911554403132,12.009612247864192,11.849759148866688,11.918739318847656,327350800,0.22695551447367013,0.15985309899750355,-0.08037622518366305</t>
  </si>
  <si>
    <t>2011-11-03,11.96852501884211,12.098386402631135,11.857258507059484,12.088489532470703,441386400,1.4242296024933765,0.24112789557165115,0.1199645136285934</t>
  </si>
  <si>
    <t>2011-11-04,12.05730033294689,12.09958747452852,11.97122606273398,12.003616333007812,302229200,-0.7020992923467695,0.12836141179453975,-0.0536839999390768</t>
  </si>
  <si>
    <t>2011-11-07,11.993719663438648,11.996418518987142,11.880353315149712,11.988320350646973,270275600,-0.12742811779795638,0.11606520383742946,-0.0053993127916758255</t>
  </si>
  <si>
    <t>2011-11-08,12.062698315290758,12.236346835143664,12.043204090432416,12.18326187133789,400442000,1.6260953577237114,0.19314274471124726,0.12056355604713254</t>
  </si>
  <si>
    <t>2011-11-09,11.905546089210327,12.023111285249325,11.823371139683,11.85486125946045,558684000,-2.6955064690026065,0.19974014556632547,-0.05068482974987809</t>
  </si>
  <si>
    <t>2011-11-10,11.90734115759875,11.912739667767466,11.461074727996936,11.553147315979004,744752400,-2.5450651583178274,0.4516649397705308,-0.35419384161974676</t>
  </si>
  <si>
    <t>2011-11-11,11.594837793355817,11.657519310698332,11.404394703664044,11.53515625,653786000,-0.1557243709177092,0.2531246070342874,-0.05968154335581666</t>
  </si>
  <si>
    <t>2011-11-14,11.50216649231456,11.55405179237587,11.342614469626486,11.374404907226562,432905200,-1.3935775059261801,0.21143732274938287,-0.12776158508799718</t>
  </si>
  <si>
    <t>2011-11-15,11.420590511455122,11.681512174037984,11.380102874376917,11.661418914794922,430810800,2.5233320767929612,0.3014092996610671,0.24082840333979938</t>
  </si>
  <si>
    <t>2011-11-16,11.6740115920976,11.73069474970943,11.52615519437958,11.53965187072754,349210400,-1.0441872036077382,0.20453955532985013,-0.1343597213700587</t>
  </si>
  <si>
    <t>2011-11-17,11.515962543436864,11.533957585089691,11.261639028189654,11.31892204284668,479900400,-1.9127945136783842,0.2723185569000375,-0.19704050059018385</t>
  </si>
  <si>
    <t>2011-11-18,11.364204333032315,11.396294277995477,11.243040164746793,11.244839668273926,371938000,-0.6545002632964758,0.15325411324868377,-0.1193646647583897</t>
  </si>
  <si>
    <t>2011-11-21,11.108684037845286,11.1470734588641,10.97402475074104,11.066997528076172,447980400,-1.5815444723459748,0.17304870812306028,-0.041686509769114366</t>
  </si>
  <si>
    <t>2011-11-22,11.12727447372058,11.334512876400238,11.124875135864272,11.291925430297852,409021200,2.032420280668301,0.20963774053596573,0.1646509565772707</t>
  </si>
  <si>
    <t>2011-11-23,11.231944697065556,11.271833295294488,11.003113015565788,11.006412506103516,428271200,-2.5284697986781235,0.2687202797287007,-0.22553219096204025</t>
  </si>
  <si>
    <t>2011-11-25,11.049300167287765,11.13117558857662,10.896345546729645,10.903843879699709,254760800,-0.931898803056197,0.23483004184697442,-0.14545628758805584</t>
  </si>
  <si>
    <t>2011-11-28,11.167161673599953,11.298222694103236,11.106579997626936,11.280227661132812,346413200,3.451844923548819,0.1916426964763005,0.11306598753285968</t>
  </si>
  <si>
    <t>2011-11-29,11.271835957798386,11.36150924450938,11.102686574410525,11.192659378051758,375855200,-0.7762988984945762,0.25882267009885496,-0.07917657974662795</t>
  </si>
  <si>
    <t>2011-11-30,11.435284640912217,11.464975250746726,11.345610574299249,11.462575912475586,405938400,2.4115496175387996,0.11936467644747673,0.02729127156336908</t>
  </si>
  <si>
    <t>2011-12-01,11.472776168848146,11.66651798098101,11.41909216194294,11.634428024291992,387181200,1.4992451358980086,0.24742581903806915,0.16165185544384642</t>
  </si>
  <si>
    <t>2011-12-02,11.691405199188456,11.805371341175952,11.65391674765356,11.687506675720217,379055600,0.45622054919587374,0.1514545935223932,-0.0038985234682389347</t>
  </si>
  <si>
    <t>2011-12-05,11.801175433942817,11.888749682974073,11.7082034744127,11.786779403686523,357210000,0.8493918396858424,0.18054620856137227,-0.014396030256293102</t>
  </si>
  <si>
    <t>2011-12-06,11.771784773330287,11.835366441790528,11.677913458874771,11.724998474121094,283598000,-0.5241544568663659,0.15745298291575693,-0.046786299209193416</t>
  </si>
  <si>
    <t>2011-12-07,11.694406499078902,11.724697743633357,11.599334724384596,11.669214248657228,304746400,-0.4757717076636747,0.12536301924876092,-0.02519225042167328</t>
  </si>
  <si>
    <t>2011-12-08,11.73999116383616,11.861454837776543,11.703402062998226,11.71629810333252,376356400,0.4034877899401712,0.15805277477831758,-0.02369306050364095</t>
  </si>
  <si>
    <t>2011-12-09,11.781980356121672,11.81766930964542,11.72739621434195,11.805072784423828,296993200,0.7577024782773112,0.0902730953034716,0.02309242830215652</t>
  </si>
  <si>
    <t>2011-12-12,11.746893140857578,11.813473187806563,11.68001357699604,11.751691818237305,301067200,-0.45218667568874826,0.13345961081052415,0.0047986773797266125</t>
  </si>
  <si>
    <t>2011-12-13,11.786479688668884,11.858459037893027,11.60953249064627,11.66081714630127,338928800,-0.7732901214700716,0.24892654724675722,-0.1256625423676141</t>
  </si>
  <si>
    <t>2011-12-14,11.597533973260369,11.617928345903405,11.32701502527232,11.402292251586914,406887600,-2.2170392646655768,0.2909133206310841,-0.19524172167345455</t>
  </si>
  <si>
    <t>2011-12-15,11.49646707026119,11.508763279445258,11.345911785282752,11.364806175231934,256200000,-0.3287591260412004,0.16285149416250633,-0.13166089502925615</t>
  </si>
  <si>
    <t>2011-12-16,11.407396081267477,11.52106196225098,11.383703009311208,11.427189826965332,421478400,0.5489196275899166,0.1373589529397723,0.019793745697855414</t>
  </si>
  <si>
    <t>2011-12-19,11.470673215004403,11.542051921496425,11.410990080431842,11.462875366210938,235530400,0.31228622072416723,0.1310618410645823,-0.007797848793465789</t>
  </si>
  <si>
    <t>2011-12-20,11.62932901555775,11.879455291861792,11.614333948216414,11.874956130981444,337215200,3.5949162108592336,0.26512134364537765,0.24562711542369442</t>
  </si>
  <si>
    <t>2011-12-21,11.897147967386696,11.915443325082055,11.75678985924907,11.8899507522583,262948000,0.12627096143738026,0.15865346583298567,-0.007197215128394774</t>
  </si>
  <si>
    <t>2011-12-22,11.906442719598903,11.970324698701978,11.879451766563712,11.952929496765137,202358800,0.5296804488014839,0.0908729321382662,0.046486777166233395</t>
  </si>
  <si>
    <t>2011-12-23,11.987123068268666,12.104088439996948,11.981124720870172,12.096290588378906,269399200,1.1993803832990757,0.12296371912677628,0.10916752011024045</t>
  </si>
  <si>
    <t>2011-12-27,12.089386221956005,12.269032222804531,12.08698608347284,12.192255020141602,265076000,0.7933376853139551,0.18204613933169078,0.10286879818559669</t>
  </si>
  <si>
    <t>2011-12-28,12.203057926155692,12.24384508395168,12.036607401164687,12.07559585571289,228662000,-0.9568300879204905,0.2072376827869924,-0.12746207044280133</t>
  </si>
  <si>
    <t>2011-12-29,12.09838873345268,12.165868935528056,12.011715422786873,12.149972915649414,215978000,0.6159286947429177,0.15415351274118372,0.05158418219673422</t>
  </si>
  <si>
    <t>2011-12-30,12.10168551768474,12.18476140878131,12.101086483930075,12.14637279510498,179662000,-0.029630687816573076,0.08367492485123407,0.044687277420241145</t>
  </si>
  <si>
    <t>2012-01-03,12.278335702975562,12.371307676590316,12.2663390092779,12.333218574523926,302220800,1.5382845773862952,0.10496866731241639,0.054882871548363354</t>
  </si>
  <si>
    <t>2012-01-04,12.296325988020328,12.436684865741086,12.274732745750228,12.399495124816896,260022000,0.537382435026923,0.16195211999085757,0.10316913679656814</t>
  </si>
  <si>
    <t>2012-01-05,12.444780190257449,12.552747184746066,12.376399865782531,12.537152290344238,271269600,1.1101836336209203,0.1763473189635345,0.09237210008678964</t>
  </si>
  <si>
    <t>2012-01-06,12.5893423538848,12.678715319211694,12.572847300507158,12.668218612670898,318292800,1.045423388751554,0.10586801870453577,0.07887625878609761</t>
  </si>
  <si>
    <t>2012-01-09,12.76119153186434,12.828670932426732,12.636727835704786,12.64812469482422,394024400,-0.158616759475394,0.1919430967219462,-0.11306683704011888</t>
  </si>
  <si>
    <t>2012-01-10,12.773483922525696,12.776183578418514,12.641223207499063,12.693408012390137,258196400,0.3580239652795969,0.13496037091945112,-0.08007591013555881</t>
  </si>
  <si>
    <t>2012-01-11,12.67661180360841,12.681710797357642,12.57554249182353,12.67271327972412,215084800,-0.16303527504840654,0.10616830553411205,-0.003898523884290128</t>
  </si>
  <si>
    <t>2012-01-12,12.664616430646788,12.683210500333717,12.558747637627013,12.637924194335938,212587200,-0.2745196282775808,0.1244628627067037,-0.026692236310850603</t>
  </si>
  <si>
    <t>2012-01-13,12.587242043099709,12.609734640162005,12.55605064274429,12.590539932250977,226021600,-0.3749370652673889,0.053683997417714124,0.003297889151268052</t>
  </si>
  <si>
    <t>2012-01-17,12.722198198823875,12.775882985990716,12.685009260781564,12.737194061279297,242897200,1.1647961867994328,0.0908737252091516,0.014995862455421616</t>
  </si>
  <si>
    <t>2012-01-18,12.804975276265122,12.880252512599697,12.785181536324002,12.86945629119873,276791200,1.0383937724675718,0.09507097627569472,0.0644810149336088</t>
  </si>
  <si>
    <t>2012-01-19,12.900648101431988,12.937236411909115,12.791480602084476,12.828669548034668,261738400,-0.3169267002519405,0.14575580982463876,-0.07197855339732051</t>
  </si>
  <si>
    <t>2012-01-20,12.82086929533752,12.821168812170626,12.588738143750016,12.605233192443848,413974400,-1.7416954638530768,0.23243066842061033,-0.2156361028936722</t>
  </si>
  <si>
    <t>2012-01-23,12.676316196847724,12.849665220001976,12.66521965543384,12.818473815917969,306062400,1.6916832891433309,0.18444556456813643,0.14215761907024493</t>
  </si>
  <si>
    <t>2012-01-24,12.749191298483051,12.749191298483051,12.582740821895332,12.608532905578612,547638000,-1.6377995801547973,0.16645047658771972,-0.14065839290443982</t>
  </si>
  <si>
    <t>2012-01-25,13.629131635053486,13.629431151977856,13.307927763324432,13.395801544189451,958314000,6.243935313540838,0.321503388653424,-0.233330090864035</t>
  </si>
  <si>
    <t>2012-01-26,13.446787255727148,13.459682500963034,13.290234397716208,13.334920883178713,323985200,-0.45447568635522684,0.16944810324682535,-0.11186637254843568</t>
  </si>
  <si>
    <t>2012-01-27,13.326222188253167,13.450385566572477,13.309128100854911,13.414396286010742,299709200,0.5959945584100401,0.14125746571756537,0.0881740977575749</t>
  </si>
  <si>
    <t>2012-01-30,13.36730691037354,13.612933959897964,13.357710358154822,13.586241722106934,379341200,1.2810523293948162,0.2552236017431415,0.21893481173339424</t>
  </si>
  <si>
    <t>2012-01-31,13.663621095353824,13.743097191441702,13.588043524414632,13.690313339233398,391683600,0.7660074011278883,0.15505366702707057,0.026692243879574917</t>
  </si>
  <si>
    <t>2012-02-01,13.748195720893431,13.765590124843149,13.66242176874655,13.681614875793455,270046000,-0.06353735830877394,0.10316835609659947,-0.06658084509997586</t>
  </si>
  <si>
    <t>2012-02-02,13.67291839405872,13.711006694953124,13.61533586649544,13.64952564239502,186796400,-0.23454273263612269,0.09567082845768304,-0.023392751663699585</t>
  </si>
  <si>
    <t>2012-02-03,13.714902728968337,13.795877984031426,13.662717928248131,13.786280632019045,286599600,1.001902873454208,0.1331600557832946,0.07137790305070801</t>
  </si>
  <si>
    <t>2012-02-06,13.747288677553776,13.945229207147843,13.741890969273186,13.91493797302246,249412800,0.9332273470815888,0.20333823787465732,0.16764929546868323</t>
  </si>
  <si>
    <t>2012-02-07,13.953333378353882,14.088293762103229,13.933238518638008,14.060701370239258,316223600,1.0475317784340632,0.15505524346522037,0.1073679918853756</t>
  </si>
  <si>
    <t>2012-02-08,14.110784363946776,14.29942711527906,14.08679098310877,14.29612922668457,407890000,1.6743678017628438,0.21263613217029054,0.1853448627377947</t>
  </si>
  <si>
    <t>2012-02-09,14.418491051622231,14.898047899309503,14.412492706917757,14.790679931640623,884214800,3.459332922319591,0.4855551923917467,0.3721888800183919</t>
  </si>
  <si>
    <t>2012-02-10,14.724405225109592,14.924144565669566,14.652125547298358,14.798182487487791,631302000,0.05072488811768139,0.2720190183712088,0.07377726237819893</t>
  </si>
  <si>
    <t>2012-02-13,14.981431005646828,15.110393087571442,14.908252760341895,15.073504447937012,517216000,1.860511996537495,0.20214032722954656,0.0920734422901841</t>
  </si>
  <si>
    <t>2012-02-14,15.135279692926224,15.282235165670404,15.055504093678604,15.279236793518066,460398400,1.3648607481534292,0.2267310719918001,0.14395710059184275</t>
  </si>
  <si>
    <t>2012-02-15,15.423189394883742,15.783980591742946,14.902244809107255,14.925639152526855,1506120000,-2.3142362787467174,0.8817357826356904,-0.49755024235688694</t>
  </si>
  <si>
    <t>2012-02-16,14.740594357830195,15.142174309794774,14.594537473154348,15.061798095703123,944552000,0.9122486600730673,0.5476368366404252,0.3212037378729278</t>
  </si>
  <si>
    <t>2012-02-17,15.088785023342997,15.228544002097973,15.004510312704632,15.059094429016112,535805200,-0.017950490836704525,0.224033689393341,-0.029690594326885034</t>
  </si>
  <si>
    <t>2012-02-21,15.20186047683734,15.44088935852051,15.119084904046868,15.440889358520508,605595200,2.535311344942137,0.32180445447364114,0.2390288816831685</t>
  </si>
  <si>
    <t>2012-02-22,15.38779825575278,15.460076293813296,15.26753346902646,15.386598587036133,483302400,-0.3516039149287553,0.1925428247868357,-0.0011996687166480058</t>
  </si>
  <si>
    <t>2012-02-23,15.4477859342519,15.530261988454004,15.280436089201144,15.48707389831543,568027600,0.6530053455995999,0.24982589925286014,0.0392879640635293</t>
  </si>
  <si>
    <t>2012-02-24,15.585442874309717,15.682313342603466,15.554552598987074,15.667617797851562,415072000,1.1657715377452416,0.1277607436163919,0.08217492354184586</t>
  </si>
  <si>
    <t>2012-02-27,15.634628117426688,15.85026422016224,15.483774142086531,15.768089294433594,547582000,0.6412684932600721,0.3664900780757083,0.13346117700690563</t>
  </si>
  <si>
    <t>2012-02-28,15.83407899858222,16.057512283325195,15.770797620735154,16.057512283325195,600387200,1.835498160159288,0.2867146625900414,0.22343328474297586</t>
  </si>
  <si>
    <t>2012-02-29,16.241944230598055,16.4233905321208,16.066196756277897,16.268335342407227,952011200,1.3129247878636674,0.3571937758429016,0.026391111809171974</t>
  </si>
  <si>
    <t>2012-03-01,16.440188716368482,16.44138998718124,16.15827288033678,16.329221725463867,683270000,0.37426314232609226,0.28311710684445757,-0.1109669909046147</t>
  </si>
  <si>
    <t>2012-03-02,16.322329655876448,16.399105298764066,16.27074386853382,16.350521087646484,431712400,0.13043709333313558,0.12836143023024604,0.028191431770036246</t>
  </si>
  <si>
    <t>2012-03-05,16.35771239261026,16.419492942582057,15.77528511512026,15.990022659301758,809124400,-2.2048130846245573,0.6442078274617966,-0.3676897333085023</t>
  </si>
  <si>
    <t>2012-03-06,15.70510980902548,16.005919253980622,15.481976142090032,15.903050422668455,810238800,-0.5439156559462921,0.5239431118905902,0.19794061364297555</t>
  </si>
  <si>
    <t>2012-03-07,16.09919009392351,16.128581184495772,15.694310603076792,15.915945053100586,798520800,0.08108274884013333,0.43427058141898023,-0.18324504082292492</t>
  </si>
  <si>
    <t>2012-03-08,16.03591094780409,16.284836701223668,15.958834203713746,16.254846572875977,516457200,2.129320744980645,0.32600249750992205,0.2189356250718859</t>
  </si>
  <si>
    <t>2012-03-09,16.32142575846606,16.427294563055995,16.288435656373125,16.350217819213867,418919200,0.5867249863621193,0.13885890668287004,0.028792060747807824</t>
  </si>
  <si>
    <t>2012-03-12,16.464483298787894,16.555057525634766,16.40510047220656,16.555057525634766,407282400,1.2528255506185415,0.14995705342820642,0.09057422684687211</t>
  </si>
  <si>
    <t>2012-03-13,16.721211441670437,17.04031552248892,16.667525830735915,17.03791618347168,690855200,2.9166836605021063,0.372789691753006,0.3167047418012423</t>
  </si>
  <si>
    <t>2012-03-14,17.336330619048812,17.83628055010024,17.25685290236996,17.682126998901367,1418844000,3.78104228529208,0.5794276477302809,0.34579637985255474</t>
  </si>
  <si>
    <t>2012-03-15,17.98292185713305,17.994918544241592,17.35131149696012,17.561548233032227,1159718000,-0.6819245550981123,0.6436070472814741,-0.42137362410082346</t>
  </si>
  <si>
    <t>2012-03-16,17.53636084091672,17.670720576439923,17.334821237631918,17.561853408813477,825487600,0.0017377498680692938,0.33589933880800515,0.025492567896755247</t>
  </si>
  <si>
    <t>2012-03-19,17.945737282545164,18.04770593977265,17.666220824339604,18.027612686157227,901236000,2.6521077616443733,0.38148511543304764,0.08187540361206302</t>
  </si>
  <si>
    <t>2012-03-20,17.979929231054836,18.20156208984808,17.739101666754934,18.17337226867676,816662000,0.8085351347239644,0.4624604230931446,0.19344303762192538</t>
  </si>
  <si>
    <t>2012-03-21,18.07680098138086,18.284039427343338,18.03691398330684,18.069602966308597,644042000,-0.5709964052572625,0.24712544403649872,-0.007198015072262365</t>
  </si>
  <si>
    <t>2012-03-22,17.92805304575689,18.12959435251649,17.86057362706674,17.97484016418457,623870800,-0.5244321211745229,0.269020725449753,0.04678711842768024</t>
  </si>
  <si>
    <t>2012-03-23,18.00931780808854,18.04860576416529,17.826671817819868,17.876157760620117,430488800,-0.5490029544801267,0.2219339463454233,-0.13316004746842225</t>
  </si>
  <si>
    <t>2012-03-26,17.988326200395534,18.209062121222374,17.85246887428604,18.203962326049805,595742000,1.8337529228558136,0.35659324693633465,0.21563612565427093</t>
  </si>
  <si>
    <t>2012-03-27,18.17997585624685,18.48288519834156,18.176376847735305,18.42890167236328,607129600,1.235661458118864,0.30650835060625425,0.24892581611643294</t>
  </si>
  <si>
    <t>2012-03-28,18.54586149573889,18.637934909282716,18.30383423122874,18.523069381713867,655460400,0.5109784132811601,0.33410067805397503,-0.022792114025023125</t>
  </si>
  <si>
    <t>2012-03-29,18.37791660341953,18.491282969509797,18.211466863659627,18.290342330932617,608238400,-1.2564173139199108,0.2798161058501698,-0.0875742724869113</t>
  </si>
  <si>
    <t>2012-03-30,18.257654891416845,18.31133890996307,17.932851923700962,17.981138229370117,731038000,-1.6905320631400933,0.3784869862621072,-0.27651666204672765</t>
  </si>
  <si>
    <t>2012-04-02,18.049508274835688,18.55755611894764,18.006020670986043,18.55335807800293,598351600,3.182333850802377,0.5515354479615979,0.5038498031672418</t>
  </si>
  <si>
    <t>2012-04-03,18.813383713174176,18.960641930787684,18.6697277071511,18.873966217041016,834559600,1.7280329398601024,0.2909142236365838,0.06058250386683994</t>
  </si>
  <si>
    <t>2012-04-04,18.72490496076795,18.77019126499858,18.50447018302004,18.723705291748047,572980800,-0.7961279763089801,0.2657210819785405,-0.0011996690199040927</t>
  </si>
  <si>
    <t>2012-04-05,18.80378015100077,19.03411177512045,18.696412186804537,19.00472068786621,641298000,1.5008535529664302,0.33769958831591396,0.200940536865442</t>
  </si>
  <si>
    <t>2012-04-09,18.77829604151269,19.189473533082204,18.753404101858123,19.081205368041992,597536800,0.40245095643323126,0.43606943122408026,0.3029093265293028</t>
  </si>
  <si>
    <t>2012-04-10,19.192168902435107,19.31423244303904,18.774394105674283,18.84757232666016,889725200,-1.2244144794601453,0.5398383373647562,-0.34459657577494696</t>
  </si>
  <si>
    <t>2012-04-11,19.08029676686538,19.100390018167204,18.69461045198073,18.780385971069336,696614800,-0.35647219931761454,0.4057795661864745,-0.29991079579604474</t>
  </si>
  <si>
    <t>2012-04-12,18.74440493376196,18.93424901060439,18.6094445301508,18.67752456665039,614336800,-0.5477065518110225,0.3248044804535901,-0.06688036711156897</t>
  </si>
  <si>
    <t>2012-04-13,18.71771080152348,18.73540632363498,18.099895544284127,18.151479721069336,859644800,-2.816459128209814,0.6355107793508523,-0.5662310804541448</t>
  </si>
  <si>
    <t>2012-04-16,18.29633176470108,18.30292914294081,17.342317876336384,17.398700714111328,1050786800,-4.1472046275335845,0.960611266604424,-0.8976310505897516</t>
  </si>
  <si>
    <t>2012-04-17,17.363010967864938,18.294530620705807,17.1521735686551,18.285533905029297,1025528000,5.097123086890609,1.1423570520507056,0.9225229371643593</t>
  </si>
  <si>
    <t>2012-04-18,18.40610439677757,18.60194680164173,18.07590223682284,18.244752883911133,954531200,-0.22302340926970698,0.5260445648188892,-0.1613515128664389</t>
  </si>
  <si>
    <t>2012-04-19,18.00121476756477,18.13647459944911,17.53035525238346,17.617929458618164,834719200,-3.4356366966511453,0.6061193470656505,-0.3832853089466042</t>
  </si>
  <si>
    <t>2012-04-20,17.736103992724836,17.83327560025657,17.107491721129314,17.184268951416016,1030985200,-2.461472605056969,0.7257838791272562,-0.55183504130882</t>
  </si>
  <si>
    <t>2012-04-23,17.11318695272216,17.294932801607317,16.69361193058955,17.145875930786133,966529200,-0.22341957483573704,0.6013208710177658,0.032688978063973195</t>
  </si>
  <si>
    <t>2012-04-24,16.87326543618762,17.025620263001734,16.64503351377248,16.803386688232422,1076149200,-1.9975021628306444,0.3805867492292556,-0.06987874795519744</t>
  </si>
  <si>
    <t>2012-04-25,18.463682903060118,18.53446177302269,18.174569078154157,18.294532775878903,905777600,8.874080655959338,0.3598926948685346,-0.16915012718121503</t>
  </si>
  <si>
    <t>2012-04-26,18.42259779054118,18.435195118159644,18.058506992712893,18.225557327270508,536068400,-0.3770276587732213,0.37668812544675134,-0.19704046327067104</t>
  </si>
  <si>
    <t>2012-04-27,18.146679909539703,18.179969525407824,18.00961971857229,18.084596633911133,406722400,-0.7734232255737883,0.17034980683553513,-0.06208327562857008</t>
  </si>
  <si>
    <t>2012-04-30,17.928640745038905,17.94663577760369,17.484772885271806,17.514163970947266,506144800,-3.154245983536219,0.46186289233188305,-0.4144767740916393</t>
  </si>
  <si>
    <t>2012-05-01,17.541761919861205,17.897455033762146,17.431695072049184,17.45868682861328,610999200,-0.3167558692839134,0.46575996171296197,-0.0830750912479239</t>
  </si>
  <si>
    <t>2012-05-02,17.402001569611954,17.6167375386968,17.360613785493804,17.57415008544922,427389200,0.6613513259582815,0.25612375320299563,0.17214851583726443</t>
  </si>
  <si>
    <t>2012-05-03,17.70970997623202,17.73670172909128,17.403800774336496,17.449386596679688,390549600,-0.7099261595178374,0.3329009547547841,-0.2603233795523323</t>
  </si>
  <si>
    <t>2012-05-04,17.307230985638377,17.345618796249564,16.950037108874454,16.952436447143555,529992400,-2.847951971163809,0.3955816873751097,-0.3547945384948221</t>
  </si>
  <si>
    <t>2012-05-07,16.83996964190542,17.177968799935083,16.83187147512503,17.07929801940918,460118400,0.7483382855388854,0.34609732481005295,0.23932837750376024</t>
  </si>
  <si>
    <t>2012-05-08,17.082296723273807,17.13987923901349,16.756894885211185,17.04030990600586,497252000,-0.22827702496328595,0.38298435380230345,-0.041986817267947174</t>
  </si>
  <si>
    <t>2012-05-09,16.905949293639974,17.21425783299889,16.82047487586603,17.07029914855957,480704000,0.1759900067494824,0.39378295713285993,0.16434985491959608</t>
  </si>
  <si>
    <t>2012-05-10,17.23225290935256,17.271241356382298,17.048109298387356,17.110488891601562,333200000,0.23543666512360062,0.22313205799494185,-0.12176401775099777</t>
  </si>
  <si>
    <t>2012-05-11,16.944938795837903,17.228954455083397,16.9254445729627,16.99622344970703,399546000,-0.6678093339028801,0.3035098821206965,0.051284653869128505</t>
  </si>
  <si>
    <t>2012-05-14,16.872059337893376,17.02021446405634,16.723004059502777,16.74159812927246,352626400,-1.498128811897681,0.29721040455356373,-0.1304612086209147</t>
  </si>
  <si>
    <t>2012-05-15,16.838473763739426,16.891557129277082,16.547559558222588,16.590147018432617,476336000,-0.9046395073540436,0.34399757105449424,-0.24832674530680876</t>
  </si>
  <si>
    <t>2012-05-16,16.616535096870436,16.70170999347179,16.226351166742067,16.377506256103516,560896000,-1.2817292221271148,0.4753588267297246,-0.23902884076692033</t>
  </si>
  <si>
    <t>2012-05-17,16.354415916316967,16.42009660385094,15.898852348327637,15.898852348327637,717220000,-2.9226299797473487,0.5212442555233032,-0.45556356798932995</t>
  </si>
  <si>
    <t>2012-05-18,16.01401566164284,16.29743067283496,15.660721929091844,15.90664768218994,732292400,0.049030796006621635,0.6367087437431156,-0.107367979452901</t>
  </si>
  <si>
    <t>2012-05-21,16.030208163127163,16.84116504199763,16.016710688016477,16.83336639404297,631106000,5.825983767092802,0.8244543539811531,0.8031582309158054</t>
  </si>
  <si>
    <t>2012-05-22,17.08140247682464,17.21126470111085,16.572455893558352,16.704116821289062,694870400,-0.7678177360866179,0.6388088075524969,-0.3772856555355766</t>
  </si>
  <si>
    <t>2012-05-23,16.72000946551428,17.178874223892883,16.59194915552938,17.1116943359375,584897600,2.439982424745657,0.5869250683635023,0.3916848704232194</t>
  </si>
  <si>
    <t>2012-05-24,17.270939624395957,17.289834811751902,16.83187037632348,16.95453453063965,496230000,-0.9184350901347615,0.4579644354284227,-0.316405093756309</t>
  </si>
  <si>
    <t>2012-05-25,16.93264481003087,16.970433591614757,16.749098613040008,16.863664627075195,328507200,-0.5359622430225697,0.22133497857474893,-0.06898018295567354</t>
  </si>
  <si>
    <t>2012-05-29,17.12189054224834,17.214862521709186,16.954241141942266,17.16297721862793,380508800,1.7748964900083264,0.26062137976692057,0.04108667637958874</t>
  </si>
  <si>
    <t>2012-05-30,17.0709079759629,17.39451124974433,16.991731382288258,17.369918823242188,529429600,1.205744213129023,0.4027798674560721,0.2990108472792876</t>
  </si>
  <si>
    <t>2012-05-31,17.416992669039036,17.43978637731072,17.138677502823526,17.32672119140625,491674400,-0.24869219180307933,0.3011088744871948,-0.0902714776327862</t>
  </si>
  <si>
    <t>2012-06-01,17.069705699366477,17.174374856201556,16.810583506329408,16.824678421020508,520987600,-2.897505909166165,0.3637913498721481,-0.24502727834596882</t>
  </si>
  <si>
    <t>2012-06-04,16.839972795157042,17.019918387252638,16.450089878102578,16.923646926879883,556995600,0.588234160456369,0.5698285091500601,0.08367413172284088</t>
  </si>
  <si>
    <t>2012-06-05,16.83307632445565,16.98903015074677,16.744903021755317,16.87986183166504,388214400,-0.25872139382262516,0.2441271289914546,0.04678550720938901</t>
  </si>
  <si>
    <t>2012-06-06,17.028015831649398,17.210360754622158,16.959935802215018,17.138683319091797,401455600,1.53331520132014,0.25042495240714047,0.11066748744239874</t>
  </si>
  <si>
    <t>2012-06-07,17.313532829236564,17.314431380023258,17.109893351481503,17.146482467651367,379766800,0.045506112776361185,0.20453802854175507,-0.16705036158519704</t>
  </si>
  <si>
    <t>2012-06-08,17.142880302644222,17.41220042975374,17.06490340702194,17.404401779174805,347516400,1.5042112107251704,0.34729702273179797,0.2615214765305822</t>
  </si>
  <si>
    <t>2012-06-11,17.626324769362622,17.649717503105432,17.113778040440994,17.129974365234375,591264800,-1.5767701609186835,0.5359394626644374,-0.49635040412824694</t>
  </si>
  <si>
    <t>2012-06-12,17.22865475562883,17.29343368436178,16.995923752719047,17.279638290405273,435380400,0.873696142094893,0.29750993164273254,0.05098353477644224</t>
  </si>
  <si>
    <t>2012-06-13,17.230456393544056,17.349220452609135,17.10629302170189,17.159677505493164,293580000,-0.6942320371296162,0.242927430907244,-0.07077888805089216</t>
  </si>
  <si>
    <t>2012-06-14,17.132082294539334,17.19986279899963,17.012719221286947,17.140779495239258,345573200,-0.1101303346048077,0.18714357771268197,0.008697200699923968</t>
  </si>
  <si>
    <t>2012-06-15,17.124881722157312,17.233449358804794,17.081394123458292,17.218753814697266,335255200,0.45490532959522323,0.15205523534650212,0.09387209253995366</t>
  </si>
  <si>
    <t>2012-06-18,17.1236842218841,17.63143090412925,17.105988703990295,17.56814956665039,440412000,2.0291581824864346,0.5254422001389543,0.4444653447662894</t>
  </si>
  <si>
    <t>2012-06-19,17.496772003896503,17.694712584520346,17.487775287211512,17.617036819458008,361404400,0.27827206628761036,0.20693729730883348,0.12026481556150515</t>
  </si>
  <si>
    <t>2012-06-20,17.641024678603838,17.672216065785502,17.418791250439668,17.56694793701172,358943200,-0.2843207002381165,0.2534248153458343,-0.07407674159211908</t>
  </si>
  <si>
    <t>2012-06-21,17.55795305401765,17.641327645054414,17.318024064630958,17.324922561645508,326351200,-1.3777315002812096,0.3233035804234561,-0.23303049237214069</t>
  </si>
  <si>
    <t>2012-06-22,17.366012370690626,17.46048350771463,17.25744472156211,17.45778465270996,284471600,0.7668841842825236,0.20303878615252202,0.09177228201933474</t>
  </si>
  <si>
    <t>2012-06-25,17.313831307768908,17.388809840574808,17.105993800389893,17.117990493774414,304382400,-1.9463761622400377,0.28281604018491535,-0.1958408139944936</t>
  </si>
  <si>
    <t>2012-06-26,17.134783871097397,17.229556144973802,17.014820143384117,17.155778884887695,276536400,0.22075249502577776,0.2147360015896851,0.02099501379029789</t>
  </si>
  <si>
    <t>2012-06-27,17.24484773933384,17.297032544473872,17.152476421779713,17.2298526763916,202997200,0.43177166132140066,0.14455612269415852,-0.01499506294223707</t>
  </si>
  <si>
    <t>2012-06-28,17.14497996564055,17.21485869316411,16.963234089349505,17.066402435302734,282836400,-0.9486456103761531,0.25162460381460505,-0.07857753033781734</t>
  </si>
  <si>
    <t>2012-06-29,17.33482332491956,17.5147705078125,17.222357136458765,17.5147705078125,421500800,2.627197349936461,0.29241337135373513,0.17994718289293843</t>
  </si>
  <si>
    <t>2012-07-02,17.536664603853392,17.79878513354247,17.50277434716425,17.770294189453125,400092000,1.4589039663788217,0.2960107863782184,0.2336295855997328</t>
  </si>
  <si>
    <t>2012-07-03,17.841075472768022,17.994629957640438,17.814684346792816,17.9769344329834,241712800,1.162840869865378,0.1799456108476214,0.13585896021537636</t>
  </si>
  <si>
    <t>2012-07-05,18.011428635913795,18.42470606112755,17.984137349998797,18.29274559020996,484383200,1.756757574011747,0.44056871112875484,0.281316954296166</t>
  </si>
  <si>
    <t>2012-07-06,18.207260505600072,18.24774813533929,18.042010496285467,18.170970916748047,418930400,-0.6656992678402918,0.20573763905382236,-0.036289588852024934</t>
  </si>
  <si>
    <t>2012-07-09,18.15358040345674,18.411502901306704,18.117891442343083,18.41120338439941,379405600,1.3220673168869768,0.2936114589636212,0.25762298094267067</t>
  </si>
  <si>
    <t>2012-07-10,18.533565555696192,18.590549044976022,18.153879042379973,18.240854263305664,511957600,-0.9252470766690335,0.43667000259604904,-0.2927112923905284</t>
  </si>
  <si>
    <t>2012-07-11,18.178169292236557,18.224355751384863,17.91125012715998,18.127485275268555,469322000,-0.6215113963448982,0.31310562422488175,-0.05068401696800251</t>
  </si>
  <si>
    <t>2012-07-12,18.001823705447098,18.098694186753384,17.775091040222964,17.96163558959961,428041600,-0.914907297678047,0.3236031465304201,-0.040188115847488604</t>
  </si>
  <si>
    <t>2012-07-13,18.08310158505869,18.21026172092955,17.994627178825816,18.1436824798584,311427200,1.0135318097879598,0.21563454210373578,0.06058089479970974</t>
  </si>
  <si>
    <t>2012-07-16,18.148182150533604,18.343122803908606,18.145182176466182,18.201866149902344,301260400,0.3206828057564115,0.19794062744242424,0.05368399936874013</t>
  </si>
  <si>
    <t>2012-07-17,18.318238662144285,18.339533201491783,18.08910653571363,18.20277404785156,293624800,0.004987938828571181,0.25042666577815353,-0.11546461429272625</t>
  </si>
  <si>
    <t>2012-07-18,18.192269918688638,18.24475425200943,18.101396165780656,18.182373046875,252700000,-0.1120763292612903,0.14335808622877266,-0.009896871813637631</t>
  </si>
  <si>
    <t>2012-07-19,18.332921912010583,18.45498542911588,18.17456880828095,18.424095153808597,436861600,1.3294310171198642,0.2804166208349308,0.091173241798014</t>
  </si>
  <si>
    <t>2012-07-20,18.385411494939525,18.4276994386421,18.105595429306625,18.12359046936035,397471200,-1.631041752333362,0.3221040093354759,-0.26182102557917375</t>
  </si>
  <si>
    <t>2012-07-23,17.826673471579806,18.17157111236008,17.626034030492644,18.10948944091797,487975600,-0.07780482827738355,0.5455370818674368,0.2828159693381629</t>
  </si>
  <si>
    <t>2012-07-24,18.215957745682186,18.28493791633595,17.949937135856302,18.022216796875,565132400,-0.4819166455669266,0.3350007804796462,-0.19374094880718573</t>
  </si>
  <si>
    <t>2012-07-25,17.228659121034028,17.418801117750373,17.094898383542972,17.243953704833984,877312800,-4.318353845216006,0.323902734207401,0.01529458379995674</t>
  </si>
  <si>
    <t>2012-07-26,17.387611593527684,17.406806306281187,17.105697258435548,17.241256713867188,406632800,-0.01564021229099044,0.30110904784563886,-0.1463548796604961</t>
  </si>
  <si>
    <t>2012-07-27,17.245152063414324,17.56965540851168,17.14258273857057,17.549560546875,403936400,1.7881749464343955,0.4270726699411078,0.3044084834606764</t>
  </si>
  <si>
    <t>2012-07-30,17.72231020169139,17.977833368234577,17.629336627268966,17.84557342529297,379142400,1.686725303618375,0.34849674096561145,0.1232632236015796</t>
  </si>
  <si>
    <t>2012-07-31,18.091491233403467,18.345516702987847,18.076196657122168,18.317323684692383,462327600,2.6435141542203944,0.2693200458656797,0.22583245128891605</t>
  </si>
  <si>
    <t>2012-08-01,18.47177923546494,18.4864747789688,18.08459370860861,18.19886016845703,384501600,-0.6467293927570394,0.40188107036019005,-0.27291906700790847</t>
  </si>
  <si>
    <t>2012-08-02,18.07980156437809,18.315229841431343,18.002124183710063,18.228256225585938,332158400,0.1615269135363473,0.3131056577212803,0.14845466120784678</t>
  </si>
  <si>
    <t>2012-08-03,18.40339914246684,18.53386032748519,18.34131748049033,18.46548080444336,344920800,1.3014112591002824,0.19254284699486135,0.06208166197652076</t>
  </si>
  <si>
    <t>2012-08-06,18.51317860061216,18.740512013395374,18.45229816392802,18.67093276977539,302103200,1.112627217822526,0.28821384946735407,0.15775416916322982</t>
  </si>
  <si>
    <t>2012-08-07,18.67752638531662,18.744406758940457,18.535669070182458,18.62174415588379,290446800,-0.2634502223222035,0.20873768875799925,-0.05578222943283251</t>
  </si>
  <si>
    <t>2012-08-08,18.576153500592167,18.71081437709273,18.50747443544161,18.59025001525879,244706000,-0.1691256219683912,0.203339941651123,0.01409651466662254</t>
  </si>
  <si>
    <t>2012-08-09,18.609522657665547,18.726388579085448,18.60801703493735,18.69626808166504,221642400,0.5702885454430762,0.11837154414809703,0.08674542399949203</t>
  </si>
  <si>
    <t>2012-08-10,18.635431170710746,18.727295088674897,18.63513036781349,18.725488662719727,194938800,0.1562909823877856,0.09216472086140826,0.09005749200898094</t>
  </si>
  <si>
    <t>2012-08-13,18.77638597786184,18.97547721862793,18.77216830434676,18.97547721862793,278832400,1.335017528305693,0.2033089142811697,0.19909124076609075</t>
  </si>
  <si>
    <t>2012-08-14,19.03180875639522,19.23481694701628,18.981809520324457,19.026386260986328,340169200,0.26828860097611873,0.2530074266918234,-0.005422495408890171</t>
  </si>
  <si>
    <t>2012-08-15,19.014637689860816,19.095960631958125,18.90771272334661,19.00048065185547,257342400,-0.13615622417999518,0.1882479086115154,-0.014157038005347289</t>
  </si>
  <si>
    <t>2012-08-16,19.01192830734693,19.179092678284324,18.99054234770824,19.16644287109375,254534000,0.873463268004615,0.18855033057608495,0.15451456374681882</t>
  </si>
  <si>
    <t>2012-08-17,19.27667721300761,19.52335804977937,19.240835028226325,19.52094841003418,442761200,1.8496157128617963,0.28252302155304676,0.24427119702657052</t>
  </si>
  <si>
    <t>2012-08-20,19.57818097710185,20.034194946289062,19.57486731956005,20.034194946289062,613384800,2.629209019327483,0.4593276267290136,0.45601396918721093</t>
  </si>
  <si>
    <t>2012-08-21,20.20497356417612,20.327260394745803,19.587817722128047,19.760404586791992,812719600,-1.3666152307646562,0.7394426726177556,-0.4445689773841295</t>
  </si>
  <si>
    <t>2012-08-22,19.71100900554066,20.150155497748557,19.520953049044245,20.146240234375,565322800,1.9525695736053006,0.6292024487043122,0.43523122883433984</t>
  </si>
  <si>
    <t>2012-08-23,20.06309855148237,20.17725238565588,19.91370414859887,19.958282470703125,420128800,-0.9329669530653506,0.2635482370570088,-0.1048160807792442</t>
  </si>
  <si>
    <t>2012-08-24,19.864316624535657,20.16461118056153,19.745042658717686,19.97606086730957,437340400,0.08907778829436719,0.41956852184384275,0.11174424277391282</t>
  </si>
  <si>
    <t>2012-08-27,20.48116761114312,20.507673648706017,20.286895631862613,20.35135269165039,427008400,1.8787078535337232,0.22077801684340415,-0.1298149194927305</t>
  </si>
  <si>
    <t>2012-08-28,20.33026906067035,20.364004020093063,20.20045252289183,20.324848175048828,267416800,-0.1302346679512678,0.16355149720123308,-0.005420885621521876</t>
  </si>
  <si>
    <t>2012-08-29,20.338401816031865,20.41129101127644,20.25858450382487,20.284788131713867,202806800,-0.19709885648316883,0.152706507451569,-0.05361368431799818</t>
  </si>
  <si>
    <t>2012-08-30,20.19954620170679,20.22695464450021,19.96491197974177,19.99563407897949,302699600,-1.4254723828360127,0.2620426647584395,-0.20391212272730286</t>
  </si>
  <si>
    <t>2012-08-31,20.097439750631523,20.138101212281946,19.79624123618441,20.03689956665039,338321200,0.20637248865382762,0.3418599760975347,-0.060540183981132145</t>
  </si>
  <si>
    <t>2012-09-04,20.052570189280456,20.33509330484465,20.014619154950896,20.329973220825195,367892000,1.462669677012296,0.3204741498937551,0.2774030315447398</t>
  </si>
  <si>
    <t>2012-09-05,20.348041910123985,20.37153509699793,20.168226135533725,20.18720245361328,336375200,-0.7022673648466315,0.20330896146420585,-0.16083945651070408</t>
  </si>
  <si>
    <t>2012-09-06,20.275756123480196,20.429969887703567,20.204372539304323,20.36912727355957,391196400,0.9011888614300023,0.22559734839924417,0.09337115007937413</t>
  </si>
  <si>
    <t>2012-09-07,20.42273587882907,20.556168483155385,20.354064358156688,20.49472427368164,329666400,0.6166047196587643,0.2021041249986979,0.07198839485257125</t>
  </si>
  <si>
    <t>2012-09-10,20.49502864381628,20.58056765884062,19.94232985662811,19.96160697937012,487998000,-2.601241603411686,0.6382378022125117,-0.5334216644461591</t>
  </si>
  <si>
    <t>2012-09-11,20.03298437671846,20.18328122310704,19.773652142781287,19.89684295654297,503983200,-0.3244429313435715,0.40962908032575385,-0.13614142017549113</t>
  </si>
  <si>
    <t>2012-09-12,20.085394525438645,20.177260037684515,19.758595552695112,20.173946380615234,712233200,1.3927004634729734,0.418664484989403,0.08855185517658981</t>
  </si>
  <si>
    <t>2012-09-13,20.40225186282917,20.647126247950208,20.32394018803737,20.571224212646484,598360000,1.9692618614917556,0.3231860599128389,0.16897234981731302</t>
  </si>
  <si>
    <t>2012-09-14,20.781464855392198,20.99290512729295,20.71911502063765,20.82122230529785,600474000,1.2152805786720178,0.27379010665530146,0.039757449905653885</t>
  </si>
  <si>
    <t>2012-09-17,21.06428586797969,21.07783968849613,20.92151874406369,21.077238082885746,398031200,1.2295905294798848,0.1563209444324407,0.012952214906054138</t>
  </si>
  <si>
    <t>2012-09-18,21.080259769943336,21.15405300803783,20.976045219176516,21.141403198242188,373503200,0.3044284792159013,0.17800778886131496,0.06114342829885189</t>
  </si>
  <si>
    <t>2012-09-19,21.091697508714944,21.204043343487758,21.07091476788185,21.147117614746094,326874800,0.027029504382092284,0.13312857560590885,0.055420106031149885</t>
  </si>
  <si>
    <t>2012-09-20,21.058562875474536,21.085672125469465,20.89169935331385,21.044708251953125,336568400,-0.48427102292918356,0.1939727721556146,-0.013854623521410758</t>
  </si>
  <si>
    <t>2012-09-21,21.156456322218546,21.23657444125245,21.064590805764503,21.086578369140625,571589200,0.19895793605793077,0.1719836354879476,-0.06987795307792055</t>
  </si>
  <si>
    <t>2012-09-24,20.68809708663836,20.936886836917083,20.571834345999594,20.80646705627441,639766400,-1.3283867489670365,0.36505249091748837,0.11836996963604918</t>
  </si>
  <si>
    <t>2012-09-25,20.73027185704379,20.86641498636058,20.27064321980204,20.286909103393555,518789600,-2.4970983852070083,0.595771766558542,-0.44336275365023425</t>
  </si>
  <si>
    <t>2012-09-26,20.142330558330453,20.26130376702494,19.915227525379564,20.035104751586918,576503200,-1.2412159512486642,0.34607624164537754,-0.10722580674353566</t>
  </si>
  <si>
    <t>2012-09-27,20.008294734900897,20.546836541617783,19.88962234794608,20.5212345123291,594090000,2.4263899129535638,0.6572141936717024,0.5129397774282047</t>
  </si>
  <si>
    <t>2012-09-28,20.44382140054505,20.51490417099203,20.08238344839335,20.092926025390625,535110800,-2.087147762388031,0.432520722598678,-0.35089537515442615</t>
  </si>
  <si>
    <t>2012-10-01,20.2152104283053,20.383581199284063,19.773654377677992,19.860700607299805,543594800,-1.1557570947972717,0.60992682160607,-0.35450982100549666</t>
  </si>
  <si>
    <t>2012-10-02,19.93359086355717,20.07033552066564,19.597454126498874,19.91853141784668,627992400,0.291182127410039,0.472881394166766,-0.015059445710491559</t>
  </si>
  <si>
    <t>2012-10-03,20.025459447732693,20.236298137351152,19.95829193427667,20.22394752502441,424281200,1.533326432409976,0.278006203074483,0.19848807729171725</t>
  </si>
  <si>
    <t>2012-10-04,20.217917770851734,20.308277643583303,20.04623658637552,20.083885192871094,370725600,-0.6925568412398664,0.2620410572077816,-0.1340325779806406</t>
  </si>
  <si>
    <t>2012-10-05,20.035702561957866,20.059797358683635,19.616434761211124,19.65589141845703,594006000,-2.1310307756886693,0.44336259747251106,-0.37981114350083445</t>
  </si>
  <si>
    <t>2012-10-08,19.4838972415412,19.5043791749982,19.159506396597127,19.221553802490234,637994000,-2.209707037549824,0.3448727784010721,-0.2623434390509658</t>
  </si>
  <si>
    <t>2012-10-09,19.23601960679826,19.29143972348172,18.781210469387972,19.151683807373047,838597200,-0.36349816375477184,0.5102292540937476,-0.08433579942521163</t>
  </si>
  <si>
    <t>2012-10-10,19.26884420030945,19.426672379275256,19.186316455659284,19.30408477783203,510356000,0.7957575531834626,0.24035592361597224,0.035240577522582583</t>
  </si>
  <si>
    <t>2012-10-11,19.47245693358512,19.493540477625046,18.918251037597656,18.918251037597656,546081200,-1.9987155292513492,0.5752894400273902,-0.5542058959874652</t>
  </si>
  <si>
    <t>2012-10-12,18.962226899626607,19.1375241811159,18.83391759623897,18.966745376586918,460014800,0.2563362696312854,0.30360658487693115,0.00451847696031038</t>
  </si>
  <si>
    <t>2012-10-15,19.04626421512213,19.12999679912685,18.79024557414147,19.118852615356445,432502000,0.8019680538195795,0.33975122498538113,0.07258840023431645</t>
  </si>
  <si>
    <t>2012-10-16,19.137223235758487,19.586912225670524,19.00559866777069,19.57155036926269,549771600,2.3678081682717567,0.5813135578998327,0.4343271335042047</t>
  </si>
  <si>
    <t>2012-10-17,19.543843995684597,19.661913150270205,19.39715996111365,19.4155330657959,389037600,-0.7971637428980549,0.2647531891565542,-0.1283109298886984</t>
  </si>
  <si>
    <t>2012-10-18,19.264329534143865,19.338724351384894,18.975479981998856,19.05499649047852,476624400,-1.8569491452827158,0.3632443693860381,-0.209333043665346</t>
  </si>
  <si>
    <t>2012-10-19,19.00710802595758,19.028793178775064,18.361639744615985,18.36826705932617,744086000,-3.603933653283531,0.6671534341590792,-0.6388409666314132</t>
  </si>
  <si>
    <t>2012-10-22,18.44597921788389,19.137529994294574,18.395979979001943,19.09686851501465,546730800,3.966631437441692,0.7415500152926313,0.6508892971307567</t>
  </si>
  <si>
    <t>2012-10-23,19.00560175267659,19.092950408389505,18.424291317563704,18.474288940429688,707145600,-3.2601134269499066,0.6686590908258019,-0.5313128122469024</t>
  </si>
  <si>
    <t>2012-10-24,18.717655602774208,18.87156693389668,18.392360637706872,18.57880210876465,558527200,0.5657222785242944,0.47920629618980826,-0.1388534940095596</t>
  </si>
  <si>
    <t>2012-10-25,18.67427937187163,18.734520363006496,18.239048264492165,18.35922622680664,656325600,-1.181862429410463,0.4954720985143304,-0.31505314506499005</t>
  </si>
  <si>
    <t>2012-10-26,18.355909766698225,18.493558399704664,17.800803193168424,18.192359924316406,1018432800,-0.9088961616834923,0.6927552065362406,-0.16354984238181913</t>
  </si>
  <si>
    <t>2012-10-31,17.91767616151373,18.13092451516063,17.701416561596734,17.93092918395996,510003200,-1.4370358845363973,0.4295079535638955,0.013253022446232166</t>
  </si>
  <si>
    <t>2012-11-01,18.01826744204543,18.16223936691468,17.89628307335908,17.967666625976562,361298000,0.20488309133173122,0.26595629355560035,-0.05060081606886868</t>
  </si>
  <si>
    <t>2012-11-02,17.948093041347594,17.98001996507705,17.31136099236046,17.373106002807617,599373600,-3.309058630403161,0.6686589727165924,-0.5749870385399767</t>
  </si>
  <si>
    <t>2012-11-05,17.57551083463986,17.70351933174157,17.397200703779653,17.608642578125,529135600,1.3557539755949088,0.3063186279619181,0.03313174348513925</t>
  </si>
  <si>
    <t>2012-11-06,17.77761746891849,17.792977718630727,17.472202814806714,17.55533218383789,374917200,-0.3027512998266868,0.3207749038240131,-0.22228528508059853</t>
  </si>
  <si>
    <t>2012-11-07,17.362899818460896,17.38407966736426,16.815542844375347,16.883623123168945,793648800,-3.8262395358565016,0.5685368229889143,-0.4792766952919507</t>
  </si>
  <si>
    <t>2012-11-08,16.96319701199487,17.011609936153537,16.196475908696986,16.27090835571289,1056146000,-3.6290478825912853,0.8151340274565513,-0.6922886562819777</t>
  </si>
  <si>
    <t>2012-11-09,16.35169212331711,16.78921331255664,16.14896709387726,16.552600860595703,929913600,1.7312647746793308,0.6402462186793798,0.20090873727859204</t>
  </si>
  <si>
    <t>2012-11-12,16.767123371226592,16.77771409848414,16.298133843810547,16.424610137939453,515802000,-0.7732363254220553,0.4795802546735928,-0.34251323328713923</t>
  </si>
  <si>
    <t>2012-11-13,16.30600234037975,16.656079699009663,16.228845479923326,16.426729202270508,532949200,0.0129017633493822,0.42723421908633696,0.1207268618907591</t>
  </si>
  <si>
    <t>2012-11-14,16.50540013442903,16.56440215994244,16.223401381151543,16.24458122253418,477170400,-1.1088511747740504,0.34100077879089596,-0.2608189118948516</t>
  </si>
  <si>
    <t>2012-11-15,16.26425088297178,16.323857270433162,15.813113895126977,15.903884887695312,789910800,-2.0972921996059823,0.5107433753061859,-0.3603659952764673</t>
  </si>
  <si>
    <t>2012-11-16,15.891175777611489,16.036411290870664,15.302669610580631,15.966214179992676,1266893600,0.39191237070375085,0.7337416802900325,0.0750384023811872</t>
  </si>
  <si>
    <t>2012-11-19,16.36047157218711,17.17106652974012,16.335358578302497,17.117511749267578,823317600,7.210836309070667,0.8357079514376231,0.7570401770804693</t>
  </si>
  <si>
    <t>2012-11-20,17.304490889349914,17.3057012117003,16.780130446449245,16.97165870666504,642754000,-0.8520691835294358,0.5255707652510537,-0.332832182684875</t>
  </si>
  <si>
    <t>2012-11-21,17.072726095407948,17.167128041629624,16.841255496562038,16.995569229125977,373002000,0.1408850064345657,0.3258725450675861,-0.07715686628197105</t>
  </si>
  <si>
    <t>2012-11-23,17.161073768423574,17.30721739549154,17.02279804626708,17.29208755493164,272826400,1.7446801681552992,0.28441934922446066,0.13101378650806694</t>
  </si>
  <si>
    <t>2012-11-26,17.425228639728573,17.851857032225077,17.358964661442773,17.837636947631836,630579600,3.154907647599825,0.49289237078230386,0.412408307903263</t>
  </si>
  <si>
    <t>2012-11-27,17.838239889629005,17.864564819149066,17.552307945378427,17.693912506103516,533330000,-0.8057370040116307,0.3122568737706395,-0.14432738352548924</t>
  </si>
  <si>
    <t>2012-11-28,17.466678451043144,17.724774576687917,17.31508913250184,17.63823890686035,520864400,-0.3146483245238141,0.4096854441860778,0.17156045581720747</t>
  </si>
  <si>
    <t>2012-11-29,17.85851749471629,17.98045312383136,17.708138459994423,17.832494735717773,514698800,1.1013334714605083,0.27231466383693714,-0.026022758998514917</t>
  </si>
  <si>
    <t>2012-11-30,17.754726254952956,17.803441344131823,17.63036841393968,17.70903778076172,391319600,-0.6923145459214686,0.17307293019214143,-0.04568847419123756</t>
  </si>
  <si>
    <t>2012-12-03,17.962287646140542,17.99072941644096,17.715688884793728,17.7365665435791,364280000,0.15545035906630034,0.27504053164723175,-0.2257211025614403</t>
  </si>
  <si>
    <t>2012-12-04,17.6037447941111,17.6037447941111,17.311156872195642,17.42371368408203,557068400,-1.763886255710112,0.2925879219154588,-0.1800311100290699</t>
  </si>
  <si>
    <t>2012-12-05,17.21372198804295,17.224008922249023,16.301764102148287,16.302370071411133,1044638000,-6.435732548195716,0.9222448201007367,-0.9113519166318156</t>
  </si>
  <si>
    <t>2012-12-06,16.004335838217656,16.741706746616185,15.692381229388172,16.558046340942383,1177212400,1.5683380294477578,1.049325517228013,0.5537105027247264</t>
  </si>
  <si>
    <t>2012-12-07,16.74442854715889,16.79889144286995,16.036406055161514,16.134742736816406,787040800,-2.5564827843203464,0.7624853877084377,-0.6096858103424836</t>
  </si>
  <si>
    <t>2012-12-10,15.885129990939104,16.29390740067603,15.781649770972496,16.03097152709961,630484400,-0.643153791848261,0.5122576297035337,0.14584153616050521</t>
  </si>
  <si>
    <t>2012-12-11,16.33202331203343,16.628243731326794,16.259405566402304,16.381040573120117,592345600,2.1837044961918295,0.3688381649244903,0.04901726108668569</t>
  </si>
  <si>
    <t>2012-12-12,16.57408949900411,16.58104926187189,16.226130442155977,16.308732986450195,487144000,-0.44141021656812773,0.35491881971591255,-0.26535651255391457</t>
  </si>
  <si>
    <t>2012-12-13,16.071195446362072,16.267566557663265,15.909317704561593,16.027019500732422,625259600,-1.727378122824319,0.35824885310167254,-0.044175945629650215</t>
  </si>
  <si>
    <t>2012-12-14,15.574987365252069,15.677257234697096,15.297527685636506,15.42491054534912,1009579200,-3.7568367303464467,0.3797295490605901,-0.1500768199029494</t>
  </si>
  <si>
    <t>2012-12-17,15.398885331333773,15.733834456698242,15.165903871644156,15.69843292236328,757607200,1.7732509774368355,0.5679305850540857,0.2995475910295067</t>
  </si>
  <si>
    <t>2012-12-18,15.885123950077668,16.184671586185836,15.741400938362192,16.154415130615234,625685200,2.904635198347627,0.44327064782364367,0.2692911805375662</t>
  </si>
  <si>
    <t>2012-12-19,16.080892124666207,16.14836642429854,15.900255041164428,15.924763679504396,449369200,-1.4216017680244608,0.24811138313411263,-0.15612844516181035</t>
  </si>
  <si>
    <t>2012-12-20,16.03641446263069,16.042466078206605,15.6999527162033,15.78618621826172,481689600,-0.8702010530996396,0.34251336200330407,-0.2502282443689712</t>
  </si>
  <si>
    <t>2012-12-21,15.505995722271184,15.723848946025395,15.438521448173102,15.71356201171875,596268400,-0.460049093168291,0.2853274978522933,0.20756628944756628</t>
  </si>
  <si>
    <t>2012-12-24,15.744423738083814,15.862426148499058,15.69480051286722,15.73897647857666,175753200,0.161735874010982,0.16762563563183797,-0.0054472595071537455</t>
  </si>
  <si>
    <t>2012-12-26,15.703580149755556,15.71749967183776,15.465152988888718,15.5220365524292,302436400,-1.3783610798500878,0.2523466829490424,-0.18154359732635683</t>
  </si>
  <si>
    <t>2012-12-27,15.53836977305592,15.620367914010776,15.26968463019908,15.584362030029297,455120400,0.4015289964662827,0.350683283811696,0.04599225697337772</t>
  </si>
  <si>
    <t>2012-12-28,15.440037123054008,15.56681560239556,15.374377518293564,15.418855667114258,354278400,-1.0620028115114866,0.1924380841019957,-0.021181455939750293</t>
  </si>
  <si>
    <t>2012-12-31,15.447299699107342,16.199802218464356,15.40100686737373,16.102069854736328,659492400,4.431030436838768,0.7987953510906252,0.6547701556289862</t>
  </si>
  <si>
    <t>2013-01-02,16.75714266583897,16.792846384994757,16.388306037427718,16.61220932006836,560518000,3.16816080127722,0.40454034756703905,-0.14493334577061034</t>
  </si>
  <si>
    <t>2013-01-03,16.577408707172562,16.631569430916596,16.369238070292027,16.40252113342285,352965200,-1.2622534583175193,0.2623313606245681,-0.17488757374971087</t>
  </si>
  <si>
    <t>2013-01-04,16.247308651968925,16.297536255262795,15.91024092278334,15.945642471313477,594333600,-2.7854173050166575,0.38729533247945547,-0.3016661806554488</t>
  </si>
  <si>
    <t>2013-01-07,15.79434764382884,16.01522585813321,15.588597653758448,15.851837158203123,484156400,-0.5882818035028103,0.42662820437476157,0.057489514374283956</t>
  </si>
  <si>
    <t>2013-01-08,16.012507654708184,16.093597674732802,15.771659856401827,15.894503593444824,458707200,0.2691576680726948,0.3219378183309747,-0.11800406126335972</t>
  </si>
  <si>
    <t>2013-01-09,15.809478278676444,15.885424819926904,15.61250269326383,15.646089553833008,407604400,-1.5628927204387022,0.27292212666307414,-0.16338872484343625</t>
  </si>
  <si>
    <t>2013-01-10,15.99253699040952,15.9976804584912,15.598283617479456,15.840041160583496,601146000,1.2396171329785988,0.3993968410117432,-0.15249582982602305</t>
  </si>
  <si>
    <t>2013-01-11,15.76409308580585,15.894804707792176,15.704182919096208,15.742913246154783,350506800,-0.6131796845983417,0.19062178869596735,-0.021179839651066956</t>
  </si>
  <si>
    <t>2013-01-14,15.209781478420023,15.355622989234549,15.083608930073613,15.18164348602295,734207600,-3.5652217055120006,0.27201405916093613,-0.02813799239707393</t>
  </si>
  <si>
    <t>2013-01-15,15.077252327671284,15.09812999343905,14.625811587485025,14.702666282653809,876772400,-3.1549759669308064,0.4723184059540255,-0.37458604501747494</t>
  </si>
  <si>
    <t>2013-01-16,14.966513160716811,15.414323020608796,14.901763297529676,15.312959671020508,690804800,4.1509028133674075,0.5125597230791197,0.34644651030369644</t>
  </si>
  <si>
    <t>2013-01-17,15.440643434190918,15.45395698603821,15.190113058556452,15.209778785705566,453678400,-0.673814125627259,0.26384392748175856,-0.23086464848535115</t>
  </si>
  <si>
    <t>2013-01-18,15.083913525743958,15.195866007445805,15.01976800657367,15.128695487976074,472922800,-0.5330997831848538,0.176098000872134,0.04478196223211661</t>
  </si>
  <si>
    <t>2013-01-22,15.266661232193613,15.367114782698584,15.026720012853447,15.273015022277832,461546400,0.953945661848099,0.34039476984513684,0.006353790084219213</t>
  </si>
  <si>
    <t>2013-01-23,15.395261121623529,15.582252017575971,15.27302170937898,15.552599906921388,861509600,1.830580826613093,0.30923030819699093,0.15733878529785983</t>
  </si>
  <si>
    <t>2013-01-24,13.918392430471718,14.091767517897548,13.623382338051996,13.630948066711426,1460852400,-12.35582379608935,0.4683851798455514,-0.2874443637602919</t>
  </si>
  <si>
    <t>2013-01-25,13.666956242987498,13.804323849845732,13.16195992958666,13.309616088867188,1208026400,-2.3573707145798095,0.6423639202590721,-0.35734015412031006</t>
  </si>
  <si>
    <t>2013-01-28,13.247589725070716,13.712947583555016,13.187982532280714,13.610677719116213,785517600,2.2619858321897723,0.524965051274302,0.36308799404549674</t>
  </si>
  <si>
    <t>2013-01-29,13.873010481756651,13.924448403604544,13.679967994394412,13.866050720214844,571158000,1.8762695463721002,0.2444804092101318,-0.006959761541807552</t>
  </si>
  <si>
    <t>2013-01-30,13.827624624563729,13.997066625833371,13.75198185509041,13.822481155395508,417155200,-0.3142175497441224,0.2450847707429613,-0.00514346916822106</t>
  </si>
  <si>
    <t>2013-01-31,13.82701886483206,13.896610011760172,13.766504332223718,13.78193473815918,319334400,-0.29333675177773966,0.13010567953645413,-0.0450841266728812</t>
  </si>
  <si>
    <t>2013-02-01,13.89146160544041,13.902656684958997,13.565892921680817,13.725348472595217,539484400,-0.410582887229094,0.3367637632781797,-0.1661131328451937</t>
  </si>
  <si>
    <t>2013-02-04,13.73412639392252,13.795549066500213,13.373761249616544,13.38344383239746,477117200,-2.4910452428980046,0.4217878168836684,-0.35068256152506017</t>
  </si>
  <si>
    <t>2013-02-05,13.43579019676262,13.910529273581608,13.380419133835554,13.853039741516112,573347600,3.5087823059554824,0.5301101397460535,0.4172495447534921</t>
  </si>
  <si>
    <t>2013-02-06,13.811581104259115,14.115061787411982,13.693879264177694,13.838208198547363,593706400,-0.10706345499247316,0.42118252323428784,0.026627094288247832</t>
  </si>
  <si>
    <t>2013-02-07,14.098420366894182,14.303846570817578,13.820559443419793,14.249675750732422,704580800,2.973416401035589,0.48328712739778545,0.15125538383824022</t>
  </si>
  <si>
    <t>2013-02-08,14.4255860365442,14.571971948868546,14.250590954967285,14.455410957336426,633158400,1.4437886882684214,0.3213809939012613,0.029824920792226095</t>
  </si>
  <si>
    <t>2013-02-11,14.50166899534219,14.758530628501406,14.402760785666729,14.606056213378906,517490400,1.0421374839296726,0.35576984283467716,0.10438721803671669</t>
  </si>
  <si>
    <t>2013-02-12,14.59327576136314,14.680621336380376,14.23507113563002,14.239940643310549,609053200,-2.506601129831354,0.4455502007503558,-0.3533351180525912</t>
  </si>
  <si>
    <t>2013-02-13,14.218942224047478,14.414631107031704,14.097511712692445,14.212855339050291,475207600,-0.19020658118389377,0.31711939433925984,-0.006086884997186459</t>
  </si>
  <si>
    <t>2013-02-14,14.137072355139852,14.35376053448936,14.121855958864227,14.20007038116455,355275200,-0.08995347930274011,0.23190457562513345,0.06299802602469917</t>
  </si>
  <si>
    <t>2013-02-15,14.268852271750236,14.308721772625454,13.9970797792372,14.00438404083252,391745200,-1.378065988965771,0.31164199338825327,-0.264468230917716</t>
  </si>
  <si>
    <t>2013-02-19,14.032992977227474,14.082599873144494,13.812348668671946,13.999210357666016,435783600,-0.036943311118997624,0.27025120447254736,-0.03378261956145856</t>
  </si>
  <si>
    <t>2013-02-20,13.92921003544095,13.92921003544095,13.65865333723309,13.660176277160645,476302400,-2.4218086009380912,0.27055669820785866,-0.2690337582803046</t>
  </si>
  <si>
    <t>2013-02-21,13.573440772778932,13.66991667018529,13.476661750158977,13.57526683807373,447182400,-0.621583772889367,0.1932549200263125,0.0018260652947983402</t>
  </si>
  <si>
    <t>2013-02-22,13.672348727987444,13.743866760259966,13.591698745705305,13.71982479095459,330654800,1.0648626992393773,0.1521680145546611,0.04747606296714579</t>
  </si>
  <si>
    <t>2013-02-25,13.812343905197167,13.850994394305626,13.46905100859037,13.476051330566406,372579200,-1.7767971829268703,0.38194338571525677,-0.336292574630761</t>
  </si>
  <si>
    <t>2013-02-26,13.507092548261618,13.742041357957756,13.319621426350208,13.663826942443848,501499600,1.3934023199476009,0.4224199316075481,0.15673439418223012</t>
  </si>
  <si>
    <t>2013-02-27,13.64739419297149,13.769434190114811,13.410620897765336,13.52992057800293,587350400,-0.9800062969545165,0.3588132923494758,-0.11747361496856001</t>
  </si>
  <si>
    <t>2013-02-28,13.514093193797708,13.630349412152569,13.433444023132324,13.433444023132324,322515200,-0.7130607627324759,0.19690538902024457,-0.08064917066538335</t>
  </si>
  <si>
    <t>2013-03-01,13.329971340072928,13.335450348728733,13.08589377574588,13.10080623626709,552448400,-2.4761914092352955,0.2495565729828524,-0.22916510380583865</t>
  </si>
  <si>
    <t>2013-03-04,13.019542453900172,13.031716217998342,12.751726145083053,12.783681869506836,582755600,-2.4206477146601513,0.27999007291528955,-0.23586058439333613</t>
  </si>
  <si>
    <t>2013-03-05,12.827205663283811,13.244451393207177,12.804988943546354,13.12119483947754,638433600,2.6401859293430974,0.43946244966082304,0.29398917619372966</t>
  </si>
  <si>
    <t>2013-03-06,13.223755722315314,13.24627719074285,12.916983302376153,12.95441722869873,460250000,-1.2710550587742953,0.3292938883666974,-0.26933849361658346</t>
  </si>
  <si>
    <t>2013-03-07,12.919114529111852,13.14767253683572,12.814422570012184,13.104151725769045,468473600,1.1558566813688609,0.33324996682353714,0.1850371966571931</t>
  </si>
  <si>
    <t>2013-03-08,13.080412040662315,13.251753321353648,13.044195494432469,13.13884449005127,391482000,0.26474635679012426,0.20755782692117997,0.05843244938895431</t>
  </si>
  <si>
    <t>2013-03-11,13.07889271348719,13.360709758033009,12.93859287962297,13.326014518737791,474236000,1.4245547150531168,0.42211687841003886,0.24712180525060035</t>
  </si>
  <si>
    <t>2013-03-12,13.25692657788716,13.35674901000717,13.012543534895189,13.038716316223145,465911600,-2.1559199272271123,0.3442054751119823,-0.2182102616640158</t>
  </si>
  <si>
    <t>2013-03-13,13.039327747322805,13.223450682556678,12.94528743315654,13.036283493041992,405549200,-0.01865845626325413,0.27816324940013715,-0.003044254280812453</t>
  </si>
  <si>
    <t>2013-03-14,13.1726273975444,13.227712475794691,13.100195107156392,13.162585258483888,303875600,0.968847950486107,0.12751736863829954,-0.01004213906051099</t>
  </si>
  <si>
    <t>2013-03-15,13.327840307390616,13.519573088808066,13.307144901924689,13.502225875854492,643960800,2.580348850175085,0.21242818688337728,0.17438556846387598</t>
  </si>
  <si>
    <t>2013-03-18,13.434962525506776,13.922205639604858,13.427354329439348,13.86925220489502,606197200,2.7182653616902197,0.4948513101655099,0.43428967938824314</t>
  </si>
  <si>
    <t>2013-03-19,13.984293541430803,14.029032540543003,13.649523082695794,13.831822395324709,526775200,-0.2698761909967984,0.3795094578472096,-0.15247114610609458</t>
  </si>
  <si>
    <t>2013-03-20,13.920991680180515,13.927382500686225,13.68269469197504,13.758474349975586,308660800,-0.5302847539013777,0.24468780871118412,-0.16251733020492942</t>
  </si>
  <si>
    <t>2013-03-21,13.701870778915929,13.938035360978445,13.69821864876015,13.778258323669434,383255600,0.14379482194464277,0.23981671221829437,0.07638754475350495</t>
  </si>
  <si>
    <t>2013-03-22,13.834562021076392,14.06342234994907,13.789824644278053,14.05764102935791,395105200,2.027706979542754,0.27359770567101727,0.22307900828151794</t>
  </si>
  <si>
    <t>2013-03-25,14.142246180464186,14.302328784855767,14.05368486636671,14.108465194702148,501135600,0.3615412090698378,0.24864391848905676,-0.033780985762037474</t>
  </si>
  <si>
    <t>2013-03-26,14.165074173568549,14.177247943971494,14.015645611547756,14.034210205078123,294294000,-0.5263151490915385,0.16160233242373856,-0.13086396849042536</t>
  </si>
  <si>
    <t>2013-03-27,13.89177464319918,13.902121531128818,13.717389110722458,13.758474349975586,331237200,-1.964740808875487,0.18473242040636073,-0.13330029322359493</t>
  </si>
  <si>
    <t>2013-03-28,13.689696820978448,13.750564030723844,13.440140285820693,13.47179126739502,442839600,-2.0836836649775425,0.31042374490315083,-0.217905553583428</t>
  </si>
  <si>
    <t>2013-04-01,13.448663269421104,13.503444417122203,13.017722412535656,13.053329467773438,389732000,-3.106207565985386,0.48572200458654713,-0.3953338016476664</t>
  </si>
  <si>
    <t>2013-04-02,13.013458352059004,13.334228957865683,12.976937054242738,13.080107688903809,529519200,0.20514475786796993,0.3572919036229454,0.06664933684480445</t>
  </si>
  <si>
    <t>2013-04-03,13.128192011371029,13.30805574025124,13.095932345352148,13.147061347961426,363216000,0.5118739130444361,0.21212339489909127,0.018869336590396912</t>
  </si>
  <si>
    <t>2013-04-04,13.20093048876288,13.23866753842196,12.941938896743718,13.017109870910645,358447600,-0.9884450495161956,0.29672864167824287,-0.1838206178522359</t>
  </si>
  <si>
    <t>2013-04-05,12.919114050126534,12.93280994394599,12.772423412621002,12.87955093383789,383695200,-1.0567548283521577,0.16038653132498837,-0.03956311628864384</t>
  </si>
  <si>
    <t>2013-04-08,12.929765174320798,13.01041434351767,12.857942391930123,12.971155166625977,300829200,0.7112377850645224,0.15247195158754678,0.041389992305179035</t>
  </si>
  <si>
    <t>2013-04-09,12.975722232207271,13.040849450718582,12.865856011531193,12.994590759277344,306614000,0.18067467662143954,0.1749934391873893,0.01886852707007236</t>
  </si>
  <si>
    <t>2013-04-10,13.028678268779476,13.301365010845716,12.96507154355698,13.25967025756836,375928000,2.039921865963845,0.3362934672887352,0.23099198878888316</t>
  </si>
  <si>
    <t>2013-04-11,13.199712531209151,13.329664642562888,13.123019428595931,13.21827793121338,328364400,-0.3121670867445081,0.20664521396695612,0.01856540000422946</t>
  </si>
  <si>
    <t>2013-04-12,13.21279891656766,13.21279891656766,13.058804835775176,13.08041286468506,238613200,-1.0429881051507328,0.15399408079248467,-0.1323860518825999</t>
  </si>
  <si>
    <t>2013-04-15,12.995195310087636,13.022281527979466,12.768464243572495,12.777594566345217,317520000,-2.3150515314191877,0.2538172844069706,-0.21760074374241967</t>
  </si>
  <si>
    <t>2013-04-16,12.829941965730058,12.98332734698026,12.79950836478889,12.972067832946776,305771200,1.5219865178206504,0.1838189821913705,0.14212586721671805</t>
  </si>
  <si>
    <t>2013-04-17,12.790377782104816,12.800421544726706,12.115966630853444,12.258700370788574,945056000,-5.499257877347608,0.6844549138732621,-0.5316774113162417</t>
  </si>
  <si>
    <t>2013-04-18,12.32535487462829,12.349701599359374,11.861240101307368,11.93154239654541,666299200,-2.6687818801963137,0.4884614980520059,-0.39381247808288045</t>
  </si>
  <si>
    <t>2013-04-19,11.807372024574672,12.16131661810001,11.720026455888638,11.885282516479492,609274400,-0.38771081330869483,0.44129016221137185,0.07791049190482013</t>
  </si>
  <si>
    <t>2013-04-22,11.949498614483897,12.24044602519491,11.907805484421978,12.133013725280762,429920400,2.084352714862092,0.3326405407729318,0.1835151107968649</t>
  </si>
  <si>
    <t>2013-04-23,12.294917552209446,12.428521787828704,12.137270535414803,12.36004638671875,664238400,1.8711975983752183,0.2912512524139004,0.06512883450930396</t>
  </si>
  <si>
    <t>2013-04-24,11.976886565814205,12.637601910134274,11.94523477221678,12.339655876159668,969651200,-0.1649711491454653,0.6923671379174934,0.3627693103454632</t>
  </si>
  <si>
    <t>2013-04-25,12.515260082744472,12.597735329350996,12.386525330362993,12.428524017333984,384837600,0.7201833022427273,0.21120999898800363,-0.08673606541048784</t>
  </si>
  <si>
    <t>2013-04-26,12.472043925152088,12.744729825209852,12.42456704293314,12.696949005126951,764097600,2.159749519883425,0.3201627822767126,0.22490507997486375</t>
  </si>
  <si>
    <t>2013-04-29,12.795857082720396,13.196669803487724,12.78216200202314,13.0901517868042,640326400,3.0968288643080655,0.414507801464584,0.29429470408380354</t>
  </si>
  <si>
    <t>2013-04-30,13.241713180219003,13.55061563935242,13.14949891815121,13.475443840026855,691538400,2.9433734573731885,0.4011167212012108,0.23373065980785235</t>
  </si>
  <si>
    <t>2013-05-01,13.526568703752565,13.540872470606768,13.220101904938728,13.369226455688477,506909200,-0.788229208620761,0.32077056566803996,-0.15734224806408825</t>
  </si>
  <si>
    <t>2013-05-02,13.445010962874466,13.652264094551017,13.410012596542996,13.558834075927734,421828400,1.4182392741098448,0.24225149800802015,0.11382311305326809</t>
  </si>
  <si>
    <t>2013-05-03,13.735040558536657,13.79347463377836,13.669303849225606,13.694564819335938,361300800,1.0010502573313262,0.12417078455275288,-0.04047573920071912</t>
  </si>
  <si>
    <t>2013-05-06,13.868948672761984,14.066464363019572,13.826342118410857,14.021119117736816,496641600,2.3845540381086217,0.240122244608715,0.152170444974832</t>
  </si>
  <si>
    <t>2013-05-07,14.150769337974909,14.174507374448128,13.807781122651557,13.958732604980469,483753200,-0.4449467423568776,0.36672625179657103,-0.19203673299444013</t>
  </si>
  <si>
    <t>2013-05-08,13.970294922411346,14.16294112962006,13.871994597489742,14.116376876831056,472598000,1.1293594935283702,0.2909465321303184,0.14608195441971006</t>
  </si>
  <si>
    <t>2013-05-09,14.086352665219705,14.184078199605011,13.956765835081445,13.993221282958984,398487600,-0.8724306169113794,0.2273123645235664,-0.09313138226072049</t>
  </si>
  <si>
    <t>2013-05-10,14.0299861279457,14.0832917154446,13.800528814482089,13.87681007385254,334852000,-0.8319114430657248,0.28276290096251167,-0.1531760540931586</t>
  </si>
  <si>
    <t>2013-05-13,13.832084049317457,14.027842750567835,13.831778099654825,13.931035041809082,316948800,0.39075960302084045,0.1960646509130104,0.0989509924916252</t>
  </si>
  <si>
    <t>2013-05-14,13.90376734359421,13.945124527802882,13.545335141597713,13.597722053527832,447118000,-2.3925931366975184,0.39978938620516935,-0.30604529006637726</t>
  </si>
  <si>
    <t>2013-05-15,13.453737556250871,13.510105906178207,12.939066527844313,13.137887954711914,741613600,-3.3816995008852824,0.5710393783338947,-0.31584960153895736</t>
  </si>
  <si>
    <t>2013-05-16,12.966030070565187,13.413609954102446,12.833073652568382,13.313432693481444,603204000,1.3361716843274696,0.5805363015340639,0.3474026229162561</t>
  </si>
  <si>
    <t>2013-05-17,13.45037109873568,13.482231586364923,13.204064423490433,13.272993087768556,427904400,-0.30375040490261407,0.2781671628744906,-0.17737801096712325</t>
  </si>
  <si>
    <t>2013-05-20,13.231634938028984,13.657157745902683,13.176185242860486,13.56923484802246,451578400,2.231913768770788,0.48097250304219763,0.3375999099934752</t>
  </si>
  <si>
    <t>2013-05-21,13.422797199938977,13.647352775205364,13.301788395210028,13.469056129455566,456022000,-0.7382783162714013,0.34556437999533607,0.04625892951658983</t>
  </si>
  <si>
    <t>2013-05-22,13.603543439502946,13.735275193756229,13.424940042821762,13.520828247070312,443038400,0.38437821564589747,0.31033515093446695,-0.0827151924326337</t>
  </si>
  <si>
    <t>2013-05-23,13.355401919792865,13.668187197544125,13.350500180617106,13.54503345489502,353021200,0.1790216352312024,0.3176870169270192,0.1896315351021549</t>
  </si>
  <si>
    <t>2013-05-24,13.505511378606736,13.652866198292088,13.490500214773803,13.637242317199709,276166800,0.6807577302170964,0.1623659835182849,0.13173093859297325</t>
  </si>
  <si>
    <t>2013-05-28,13.78276078410334,13.819828135820408,13.5055123398239,13.52358627319336,386145200,-0.8334239530451315,0.3143157959965084,-0.2591745109099808</t>
  </si>
  <si>
    <t>2013-05-29,13.47947489353157,13.709239018725556,13.46109337085335,13.631118774414062,330576400,0.7951478183997329,0.2481456478722066,0.15164388088249225</t>
  </si>
  <si>
    <t>2013-05-30,13.652559619548228,13.923681693299375,13.617635553323538,13.834226608276367,353519600,1.4900305486556409,0.3060461399758374,0.18166698872813924</t>
  </si>
  <si>
    <t>2013-05-31,13.862410266910036,14.003333605492676,13.7705059469179,13.777552604675291,384302800,-0.409665138542481,0.2328276585747755,-0.08485766223474478</t>
  </si>
  <si>
    <t>2013-06-03,13.808188258608606,13.858123495112848,13.555448489365006,13.80788230895996,372352400,0.2201385482235585,0.302675005747842,-0.0003059496486468305</t>
  </si>
  <si>
    <t>2013-06-04,13.884469004002373,13.92153799293444,13.70586640402088,13.76468563079834,292728800,-0.31284071804109637,0.21567158891356009,-0.11978337320403298</t>
  </si>
  <si>
    <t>2013-06-05,13.652562258110082,13.8078832523826,13.593130307729329,13.636019706726074,290589600,-0.9347538151134871,0.21475294465327188,-0.016542551384008064</t>
  </si>
  <si>
    <t>2013-06-06,13.647047776973304,13.693919427063324,13.297194351447564,13.432294845581056,416934000,-1.4940199964988965,0.39672507561576076,-0.2147529313922476</t>
  </si>
  <si>
    <t>2013-06-07,13.372247944836692,13.578728748463854,13.25797822357118,13.534920692443848,404535600,0.7640231847393819,0.32075052489267364,0.16267274760715544</t>
  </si>
  <si>
    <t>2013-06-10,13.624378291995024,13.757640644420873,13.381441979819948,13.44546890258789,450153200,-0.6608962984607336,0.3761986646009241,-0.1789093894071332</t>
  </si>
  <si>
    <t>2013-06-11,13.348965528066527,13.564023555421718,13.27482755923086,13.405945777893066,286112400,-0.29395125585555126,0.28919599619085723,0.056980249826539264</t>
  </si>
  <si>
    <t>2013-06-12,13.464160011065538,13.517771567372264,13.219077909622715,13.240216255187988,265227200,-1.2362389453966949,0.29869365774954915,-0.22394375587754922</t>
  </si>
  <si>
    <t>2013-06-13,13.249710336654967,13.391856675055973,13.13482787587019,13.355707168579102,285832400,0.872273618233832,0.2570287991857825,0.10599683192413423</t>
  </si>
  <si>
    <t>2013-06-14,13.33854836266604,13.365813869145148,13.127165018105543,13.174650192260742,271866000,-1.3556524864839603,0.23864885103960454,-0.16389817040529842</t>
  </si>
  <si>
    <t>2013-06-17,13.217233087463708,13.347738582099078,13.184147175893516,13.23438835144043,259414400,0.45343260206467395,0.1635914062055619,0.017155263976722068</t>
  </si>
  <si>
    <t>2013-06-18,13.220909483810146,13.323230805316582,13.179552298568066,13.22734260559082,195025600,-0.05323816758665556,0.14367850674851645,0.0064331217806739005</t>
  </si>
  <si>
    <t>2013-06-19,13.216007200670312,13.223972524194409,12.958672523498535,12.958672523498535,310940000,-2.031172020740779,0.26530000069587345,-0.2573346771717766</t>
  </si>
  <si>
    <t>2013-06-20,12.845324904880751,13.04996676295288,12.718801641761196,12.769962310791016,357310800,-1.4562464817698184,0.3311651211916846,-0.07536259408973578</t>
  </si>
  <si>
    <t>2013-06-21,12.820512877767149,12.866772638683855,12.502213916978338,12.667643547058104,481118400,-0.8012456203292717,0.3645587217055173,-0.15286933070904496</t>
  </si>
  <si>
    <t>2013-06-24,12.480769552054198,12.51936993519421,12.194330265899945,12.33188247680664,480746000,-2.6505408760845617,0.32503966929426475,-0.14888707524755773</t>
  </si>
  <si>
    <t>2013-06-25,12.428688671932957,12.49271559550288,12.218224743017233,12.334638595581056,314162800,0.022349538114707634,0.27449085248564664,-0.0940500763519001</t>
  </si>
  <si>
    <t>2013-06-26,12.373544133204105,12.400809646903967,12.12111030533076,12.194941520690918,367724000,-1.1325591245144873,0.27969934157320786,-0.17860261251318654</t>
  </si>
  <si>
    <t>2013-06-27,12.231089064960097,12.2966473583104,12.05616196665011,12.06351375579834,337246000,-1.0777236173669769,0.2404853916602896,-0.1675753091617569</t>
  </si>
  <si>
    <t>2013-06-28,11.989379492765355,12.26233812866484,11.913097407001262,12.1477632522583,578516400,0.6983827279963606,0.34924072166357867,0.15838375949294559</t>
  </si>
  <si>
    <t>2013-07-01,12.336475963015932,12.629961036346865,12.291441645731426,12.53652286529541,391053600,3.2002567465647447,0.33851939061543845,0.2000469022794782</t>
  </si>
  <si>
    <t>2013-07-02,12.559190115405965,12.916702014512248,12.544178952928704,12.820507049560549,469865200,2.265254786486981,0.37252306158354465,0.2613169341545838</t>
  </si>
  <si>
    <t>2013-07-03,12.893115465223143,12.958062684181469,12.788650023582228,12.891277313232422,240928800,0.5520083051184788,0.16941266059924054,-0.0018381519907215704</t>
  </si>
  <si>
    <t>2013-07-05,12.878716550701911,12.967558100585546,12.72431507106768,12.787729263305664,274024800,-0.8032411948850848,0.24324302951786514,-0.0909872873962474</t>
  </si>
  <si>
    <t>2013-07-08,12.870141083558302,12.89740578041848,12.580331483610664,12.715126037597656,298138400,-0.5677569818149264,0.3170742968078155,-0.15501504596064564</t>
  </si>
  <si>
    <t>2013-07-09,12.670705898615106,12.973993640940058,12.572060854040124,12.938763618469238,352584400,1.7588310191366086,0.40193278689993406,0.2680577198541325</t>
  </si>
  <si>
    <t>2013-07-10,12.854514246208954,13.013817469407735,12.81315705620794,12.889131546020508,281405600,-0.38359207967818554,0.20066041319979533,0.03461729981155415</t>
  </si>
  <si>
    <t>2013-07-11,12.957142948812187,13.119509766000093,12.90261274356872,13.090099334716797,326292400,1.5592034884486683,0.21689702243137177,0.13295638590460968</t>
  </si>
  <si>
    <t>2013-07-12,13.101128139862553,13.166687256303891,12.971235341606707,13.066204071044922,279563200,-0.1825445557047889,0.19545191469718404,-0.03492406881763088</t>
  </si>
  <si>
    <t>2013-07-15,13.020251847507556,13.217847862850483,13.013817906723308,13.094694137573242,241917200,0.21804394278102102,0.2040299561271759,0.07444229006568648</t>
  </si>
  <si>
    <t>2013-07-16,13.066512347512608,13.194873784366598,12.994520095483855,13.179250717163086,216538000,0.6457316123728463,0.20035368888274263,0.11273836965047757</t>
  </si>
  <si>
    <t>2013-07-17,13.163931488693493,13.241132240255038,13.11859122192688,13.182618141174316,198990400,0.025550951897779228,0.12254101832815678,0.018686652480823795</t>
  </si>
  <si>
    <t>2013-07-18,13.276668763151656,13.322314981473566,13.191810268103591,13.22704029083252,218878800,0.3369751682289479,0.13050471336997482,-0.04962847231913692</t>
  </si>
  <si>
    <t>2013-07-19,13.268087765551066,13.295046504903436,13.000030119943869,13.01841163635254,268721600,-1.5772890222809477,0.29501638495956684,-0.24967612919852478</t>
  </si>
  <si>
    <t>2013-07-22,13.156576683224174,13.16546067447102,13.03434245301366,13.060075759887695,207796400,0.32003999181291487,0.13111822145736163,-0.0965009233364782</t>
  </si>
  <si>
    <t>2013-07-23,13.050579924148607,13.079989536549594,12.82724978523958,12.835827827453612,369395600,-1.7170492465505616,0.25273975131001336,-0.21475209669499584</t>
  </si>
  <si>
    <t>2013-07-24,13.446693307805663,13.6200882273721,13.334262537406389,13.495097160339355,591936800,5.136165284763949,0.2858256899657121,0.04840385253369206</t>
  </si>
  <si>
    <t>2013-07-25,13.50091840755088,13.522362696760185,13.35111187859564,13.433520317077637,229493600,-0.45629047742380413,0.17125081816454468,-0.06739809047324385</t>
  </si>
  <si>
    <t>2013-07-26,13.33548652524852,13.511332295132773,13.306076913728557,13.509800910949709,200152400,0.5678377079989971,0.20525538140421595,0.17431438570118907</t>
  </si>
  <si>
    <t>2013-07-29,13.503979434270128,13.785516885008796,13.48559873418282,13.718119621276855,248057600,1.5419820891535485,0.2999181508259756,0.214140187006727</t>
  </si>
  <si>
    <t>2013-07-30,13.784601155388382,14.004868575113564,13.76223737792256,13.88753604888916,309422400,1.2349828714829147,0.24263119719100423,0.10293489350077856</t>
  </si>
  <si>
    <t>2013-07-31,13.93869521338518,14.010686641370317,13.768363056299036,13.86333179473877,322957600,-0.17428760627646867,0.24232358507128104,-0.07536341864641116</t>
  </si>
  <si>
    <t>2013-08-01,13.961976808599749,13.994142421649462,13.885693913968872,13.990466117858888,206250800,0.917054608534773,0.10844850768059011,0.028489309259139617</t>
  </si>
  <si>
    <t>2013-08-02,14.031210896714278,14.179485205330169,13.989853707651498,14.169987678527832,274783600,1.2831706903587925,0.18963149767867016,0.13877678181355435</t>
  </si>
  <si>
    <t>2013-08-05,14.235858901692312,14.419057345754773,14.158046232570198,14.38168239593506,318855600,1.493965430386468,0.2610111131845745,0.1458234942427481</t>
  </si>
  <si>
    <t>2013-08-06,14.337867175968867,14.456425091133497,14.15865107598518,14.253007888793944,334857600,-0.894711088721345,0.2977740151483168,-0.08485928717492364</t>
  </si>
  <si>
    <t>2013-08-07,14.208590977454222,14.306624125734102,14.146401388187606,14.24474048614502,298858000,-0.05800461708453941,0.16022273754649596,0.036149508690797916</t>
  </si>
  <si>
    <t>2013-08-08,14.304255331710458,14.311656486666225,14.122004772994392,14.216368675231934,255777200,-0.19917394030927182,0.1896517136718323,-0.08788665647852412</t>
  </si>
  <si>
    <t>2013-08-09,14.143282316752266,14.199406916936526,13.989404502901614,14.014073371887209,266865200,-1.4229745159688223,0.21000241403491238,-0.12920894486505752</t>
  </si>
  <si>
    <t>2013-08-12,14.088397227685116,14.45196959780602,14.081304040460363,14.412190437316896,364434000,2.840837598498136,0.37066555734565654,0.3237932096317806</t>
  </si>
  <si>
    <t>2013-08-13,14.522584077969322,15.254048404441184,14.4334622511259,15.097085952758787,881941200,4.752195847124807,0.8205861533152845,0.5745018747894655</t>
  </si>
  <si>
    <t>2013-08-14,15.353341542953965,15.549775131960434,15.215189976847094,15.37246036529541,756372400,1.8240236122276432,0.33458515511333964,0.019118822341445352</t>
  </si>
  <si>
    <t>2013-08-15,15.308321298637765,15.492729280344165,15.08197344158521,15.354268074035645,490294000,-0.11834339349370282,0.41075583875895383,0.045946775397879946</t>
  </si>
  <si>
    <t>2013-08-16,15.423347537386633,15.509384743425157,15.383568381254506,15.49057388305664,362306000,0.8877388903447025,0.12581636217065117,0.06722634567000796</t>
  </si>
  <si>
    <t>2013-08-19,15.552554936435495,15.842426938692798,15.542070789613025,15.657402992248535,510518400,1.0769717794275602,0.30035614907977326,0.10484805581304002</t>
  </si>
  <si>
    <t>2013-08-20,15.718151128338938,15.744671107653875,15.44400539172322,15.451714515686035,358688400,-1.3136819475383588,0.3006657159306556,-0.2664366126529032</t>
  </si>
  <si>
    <t>2013-08-21,15.529431504488898,15.63921204494109,15.455729547569105,15.491501808166504,335879600,0.25749435404127663,0.18348249737198508,-0.037929696322393625</t>
  </si>
  <si>
    <t>2013-08-22,15.5722962985906,15.591107163034902,15.363217706943107,15.510004043579102,244207600,0.1194347432657894,0.22788945609179478,-0.062292255011499265</t>
  </si>
  <si>
    <t>2013-08-23,15.5195581001164,15.522025151745645,15.39867586407724,15.45017433166504,222731600,-0.3857491703158522,0.12334928766840392,-0.06938376845135963</t>
  </si>
  <si>
    <t>2013-08-26,15.44184935241981,15.733264506390194,15.434140226938112,15.510309219360352,330965600,0.38921818229626926,0.29912427945208186,0.0684598669405414</t>
  </si>
  <si>
    <t>2013-08-27,15.357045906451342,15.496124724540358,14.996248617786144,15.066865921020508,424188800,-2.8590229380232257,0.4998761067542148,-0.290179985430834</t>
  </si>
  <si>
    <t>2013-08-28,14.986994979242818,15.289202193777056,14.986994979242818,15.138097763061523,307608000,0.47277146033162243,0.3022072145342385,0.1511027838187058</t>
  </si>
  <si>
    <t>2013-08-29,15.161229729246465,15.310791046708564,15.14519389173101,15.162771224975586,239657600,0.16298918331911771,0.16559715497755434,0.0015414957291213227</t>
  </si>
  <si>
    <t>2013-08-30,15.172020369762109,15.20131537335314,15.00241468363538,15.024618148803713,272297200,-0.9111334209429445,0.19890068971776032,-0.14740222095839606</t>
  </si>
  <si>
    <t>2013-09-03,15.20594591204764,15.437226310412012,15.028631049761454,15.066560745239258,331928800,0.27915915080267695,0.4085952606505572,-0.13938516680838298</t>
  </si>
  <si>
    <t>2013-09-04,15.405154111472068,15.48779870836386,15.304006624179744,15.378324508666992,345032800,2.0692430654835725,0.18379208418411608,-0.02682960280507629</t>
  </si>
  <si>
    <t>2013-09-05,15.426429157460404,15.439689971507883,15.22259272493973,15.272857666015623,236367600,-0.6858149117085488,0.21709724656815332,-0.15357149144478122</t>
  </si>
  <si>
    <t>2013-09-06,15.37062055292864,15.39960595085442,15.108809946164037,15.363835334777832,359525600,0.5956820311672661,0.29079600469038347,-0.0067852181508083476</t>
  </si>
  <si>
    <t>2013-09-09,15.572913295094654,15.662959074656236,15.52604093917794,15.608993530273438,340687200,1.595683565682715,0.1369181354782949,0.036080235178783227</t>
  </si>
  <si>
    <t>2013-09-10,15.609914979597203,15.648462257413351,15.094930199066184,15.25343418121338,743195600,-2.277913360463979,0.5535320583471677,-0.3564807983838225</t>
  </si>
  <si>
    <t>2013-09-11,14.401392782868442,14.6073866576081,14.333550508515822,14.422980308532717,898696400,-5.444373134696956,0.2738361490922774,0.02158752566427502</t>
  </si>
  <si>
    <t>2013-09-12,14.44734342149763,14.66012089750312,14.37055683786497,14.576552391052246,404051200,1.064773571303257,0.289564059638149,0.12920896955461636</t>
  </si>
  <si>
    <t>2013-09-13,14.473245646660748,14.550030582470049,14.33016156961786,14.33632755279541,298835600,-1.648022329369847,0.21986901285218785,-0.13691809386533826</t>
  </si>
  <si>
    <t>2013-09-16,14.216060919292117,14.234870129799685,13.791120323791226,13.880548477172852,543706800,-3.1791898862807977,0.4437498060084586,-0.33551244211926523</t>
  </si>
  <si>
    <t>2013-09-17,13.813941160550854,14.176281592179167,13.799756435316938,14.040904998779297,399380800,1.1552607007580207,0.376525156862229,0.22696383822844268</t>
  </si>
  <si>
    <t>2013-09-18,14.283287664998818,14.381042543636864,14.205577172497264,14.329544067382812,456862000,2.055701314328462,0.17546537113959992,0.0462564023839942</t>
  </si>
  <si>
    <t>2013-09-19,14.515188109132875,14.673384143128189,14.470473194873566,14.56452751159668,404541200,1.6398529018710528,0.20291094825462253,0.049339402463804305</t>
  </si>
  <si>
    <t>2013-09-20,14.74029589756734,14.757255642376412,14.370246386994967,14.41372776031494,699302800,-1.0353906171118088,0.3870092553814448,-0.32656813725239964</t>
  </si>
  <si>
    <t>2013-09-23,15.298453326344774,15.323431811347955,14.882147438820894,15.130081176757812,762106800,4.969938577688393,0.4412843725270612,-0.16837214958696123</t>
  </si>
  <si>
    <t>2013-09-24,15.260838164755835,15.279031442416375,15.043126538039544,15.082597732543944,364344400,-0.3138346956578886,0.23590490437683087,-0.17824043221189179</t>
  </si>
  <si>
    <t>2013-09-25,15.085675643711596,15.099242779995176,14.846068620417364,14.849151611328123,316957200,-1.5477845750146213,0.25317415957781186,-0.23652403238347297</t>
  </si>
  <si>
    <t>2013-09-26,14.986991801147534,15.065934136882095,14.92223253787398,14.993775367736816,237221600,0.9739529920238743,0.14370159900811608,0.006783566589282586</t>
  </si>
  <si>
    <t>2013-09-27,14.918538984543469,14.945984527255042,14.824176712671576,14.8867769241333,228040400,-0.7136190917849228,0.12180781458346601,-0.03176206041016805</t>
  </si>
  <si>
    <t>2013-09-30,14.717168050402163,14.853160561819298,14.629589367118598,14.701749801635742,260156400,-1.2428957822133158,0.22357119470069975,-0.015418248766421172</t>
  </si>
  <si>
    <t>2013-10-01,14.754169332031047,15.08382203311196,14.75201025061304,15.047433853149414,353883600,2.3513123007657954,0.33181178249892085,0.29326452111836687</t>
  </si>
  <si>
    <t>2013-10-02,14.975587699596522,15.165853720712311,14.917613628140469,15.09677791595459,289184000,0.3279234405463072,0.24824009257184265,0.12119021635806781</t>
  </si>
  <si>
    <t>2013-10-03,15.12607633151562,15.182818536738525,14.824796203255683,14.90713119506836,322753200,-1.256206602110821,0.3580223334828414,-0.21894513644726032</t>
  </si>
  <si>
    <t>2013-10-04,14.921001144831276,14.943820545679548,14.758796640721368,14.89540672302246,258868400,-0.07865008962810727,0.18502390495818055,-0.025594421808817103</t>
  </si>
  <si>
    <t>2013-10-07,15.004266059945234,15.19206502038437,14.96695231427148,15.04096221923828,312292400,0.9771837649175996,0.22511270611288836,0.03669615929304548</t>
  </si>
  <si>
    <t>2013-10-08,15.10849828230058,15.130085813239864,14.818627873342429,14.830963134765623,290917200,-1.3961811844993233,0.3114579398974353,-0.277535147534957</t>
  </si>
  <si>
    <t>2013-10-09,14.945055795355533,15.042193068457255,14.748930137033703,15.005188941955566,301725200,1.174743714260451,0.293262931423552,0.06013314660003388</t>
  </si>
  <si>
    <t>2013-10-10,15.151049332721607,15.183735291286224,15.019063738360478,15.099241256713867,278602800,0.6267986036172069,0.1646715529257463,-0.051808076007739956</t>
  </si>
  <si>
    <t>2013-10-11,15.01751905192611,15.228754916918968,14.96108650201035,15.196992874145508,267738800,0.6473942350459172,0.26766841490861815,0.17947382221939812</t>
  </si>
  <si>
    <t>2013-10-14,15.105105551418966,15.344095037636878,15.09030323944483,15.296605110168455,261898000,0.6554733350728759,0.2537917981920472,0.19149955874948965</t>
  </si>
  <si>
    <t>2013-10-15,15.341934344589747,15.480395564688571,15.28056931471009,15.37801456451416,320073600,0.5322060271503393,0.19982624997848042,0.036080219924413015</t>
  </si>
  <si>
    <t>2013-10-16,15.443080364234357,15.49673791100395,15.39497450679782,15.452948570251465,251101200,0.48728010643337427,0.10176340420612995,0.00986820601710825</t>
  </si>
  <si>
    <t>2013-10-17,15.418103312315996,15.566123122534696,15.408852691763707,15.557488441467283,253593200,0.6765043625206246,0.15727043077098912,0.13938512915128776</t>
  </si>
  <si>
    <t>2013-10-18,15.603435318243712,15.704273165765429,15.594800638034066,15.692863464355469,290542000,0.8701598808671163,0.10947252773136285,0.0894281461117572</t>
  </si>
  <si>
    <t>2013-10-21,15.781674333315864,16.16806759373652,15.77396520979207,16.07740592956543,398106800,2.4504289232070597,0.39410238394444974,0.29573159624956524</t>
  </si>
  <si>
    <t>2013-10-22,16.233139093436286,16.296047270661624,15.666346265080918,16.031461715698242,534063600,-0.2857688240781364,0.6297010055807064,-0.20167737773804362</t>
  </si>
  <si>
    <t>2013-10-23,16.004634865125237,16.21032247276975,16.004634865125237,16.188426971435547,313723200,0.9791075731017118,0.20568760764451355,0.1837921063103103</t>
  </si>
  <si>
    <t>2013-10-24,16.189655336002666,16.42001174681125,16.111020949474334,16.402742385864258,384764800,1.3238804165893958,0.3089907973369179,0.213087049861592</t>
  </si>
  <si>
    <t>2013-10-25,16.38454869589967,16.443448321225066,16.193049156328822,16.219261169433594,337792000,-1.1186008541400172,0.25039916489624403,-0.16528752646607714</t>
  </si>
  <si>
    <t>2013-10-28,16.31424487367872,16.374687661917953,16.134462945792627,16.34014892578125,550440800,0.7453345444333737,0.2402247161253257,0.025904052102529107</t>
  </si>
  <si>
    <t>2013-10-29,16.537189894342696,16.62908507525768,15.867092389251324,15.933083534240724,635807200,-2.491197561230696,0.7619926860063568,-0.6041063601019712</t>
  </si>
  <si>
    <t>2013-10-30,16.02344294253342,16.26736650034734,15.94357337995332,16.186573028564453,354163600,1.5909631916444233,0.3237931203940203,0.16313008603103185</t>
  </si>
  <si>
    <t>2013-10-31,16.189655547634885,16.266440469942516,16.074631325587617,16.118728637695312,275696400,-0.41913993004829564,0.19180914435489882,-0.07092690993957262</t>
  </si>
  <si>
    <t>2013-11-01,16.15943543897481,16.183488369258107,15.907185170388583,16.036394119262695,274890000,-0.5108003260261396,0.2763031988695239,-0.12304131971211518</t>
  </si>
  <si>
    <t>2013-11-04,16.06938623078245,16.245777092939413,15.998768950744836,16.24361801147461,244627600,1.2922100234677991,0.24700814219457712,0.1742317806921605</t>
  </si>
  <si>
    <t>2013-11-05,16.17670522022959,16.309614750048386,16.12798177203449,16.203533172607422,265213200,-0.2467728485050058,0.18163297801389433,0.02682795237783253</t>
  </si>
  <si>
    <t>2013-11-06,16.257814885725708,16.279838218679913,16.073261177733155,16.157629013061523,223375600,-0.28329722324696993,0.20657704094675822,-0.10018587266418422</t>
  </si>
  <si>
    <t>2013-11-07,16.116067807533764,16.22803978255813,15.892741736716983,15.89615249633789,262620400,-1.6182851859778413,0.33529804584114764,-0.21991531119587293</t>
  </si>
  <si>
    <t>2013-11-08,15.96097683004011,16.164141443071696,15.899251867050832,16.146461486816406,279316800,1.574651416663131,0.26488957602086316,0.18548465677629622</t>
  </si>
  <si>
    <t>2013-11-11,16.128784728046046,16.180893647204616,15.95570731441967,16.099628448486328,227452400,-0.2900514045651281,0.22518633278494704,-0.029156279559718</t>
  </si>
  <si>
    <t>2013-11-12,16.056814721980196,16.250674629642674,16.036033782711932,16.129396438598633,204276800,0.1848986155646548,0.2146408469307417,0.07258171661843704</t>
  </si>
  <si>
    <t>2013-11-13,16.067063039168602,16.19888834465956,16.03480410477389,16.148639678955078,197220800,0.11930539639037896,0.16408423988567122,0.08157663978647633</t>
  </si>
  <si>
    <t>2013-11-14,16.21625574870431,16.416938973031296,16.18709946522147,16.382200241088867,282419200,1.4463172550575054,0.2298395078098281,0.16594449238455766</t>
  </si>
  <si>
    <t>2013-11-15,16.333184560875086,16.411037317039725,16.268358615946642,16.28386688232422,317920400,-0.6002451277455023,0.14267870109308234,-0.04931767855086733</t>
  </si>
  <si>
    <t>2013-11-18,16.283865987808575,16.352104343935935,16.07325704966146,16.086593627929688,244944000,-1.2114644256191243,0.27884729427447397,-0.19727235987888747</t>
  </si>
  <si>
    <t>2013-11-19,16.09900382506188,16.233930066556702,16.066125368533015,16.11513328552246,208938800,0.17741268445559122,0.16780469802368714,0.01612946046057928</t>
  </si>
  <si>
    <t>2013-11-20,16.10521169932425,16.14212377306027,15.953226653985666,15.974007606506348,193916800,-0.87573386155545,0.18889711907460338,-0.13120409281790302</t>
  </si>
  <si>
    <t>2013-11-21,16.054649675713513,16.16662328685719,15.932751898874203,16.164451599121094,262026800,1.1922117311198521,0.23387138798298857,0.10980192340758066</t>
  </si>
  <si>
    <t>2013-11-22,16.114207282994688,16.19609368170464,16.08350050467077,16.122892379760742,223725600,-0.25710256302546863,0.11259317703386884,0.008685096766054556</t>
  </si>
  <si>
    <t>2013-11-25,16.160726482374717,16.31116097075591,16.16010694685536,16.245094299316406,229311600,0.7579404282885616,0.15105402390054934,0.08436781694168971</t>
  </si>
  <si>
    <t>2013-11-26,16.256881328266626,16.62971252465814,16.25316080190996,16.544723510742188,401382800,1.8444288836069633,0.3765517227481787,0.28784218247556126</t>
  </si>
  <si>
    <t>2013-11-27,16.634990413128726,16.93554973374886,16.544728692672653,16.934309005737305,363448400,2.3547416476447314,0.3908210410762081,0.2993185926085786</t>
  </si>
  <si>
    <t>2013-11-29,17.04348516289187,17.317989094584547,16.9916860297933,17.24789047241211,318127600,1.8517523600671604,0.32630306479124727,0.20440530952024005</t>
  </si>
  <si>
    <t>2013-12-02,17.307760437628968,17.504100268404525,17.085055549847993,17.0977725982666,472544800,-0.870354982747723,0.41904471855653114,-0.2099878393623662</t>
  </si>
  <si>
    <t>2013-12-03,17.31706434221711,17.567686428925164,17.29783388645457,17.565824508666992,450968000,2.737502254813262,0.26985254247059487,0.24876016644988042</t>
  </si>
  <si>
    <t>2013-12-04,17.540389633985253,17.654844716374203,17.395227777314254,17.52488136291504,377809600,-0.23308411018083675,0.2596169390599492,-0.015508271070213908</t>
  </si>
  <si>
    <t>2013-12-05,17.762159701497236,17.8393929215986,17.56861117134402,17.614826202392578,447580000,0.5132407895660496,0.27078175025457796,-0.14733349910465776</t>
  </si>
  <si>
    <t>2013-12-06,17.549387955576336,17.579165432150912,17.35646051973219,17.37041664123535,344352400,-1.387521842957662,0.22270491241872037,-0.17897131434098412</t>
  </si>
  <si>
    <t>2013-12-09,17.397704171828234,17.66693543176082,17.397704171828234,17.569231033325195,320493600,1.1445574173384099,0.26923125993258523,0.17152686149696095</t>
  </si>
  <si>
    <t>2013-12-10,17.480836906432994,17.61421268012462,17.407014419541355,17.541940689086914,278269600,-0.1553303282683105,0.20719826058326518,0.06110378265391958</t>
  </si>
  <si>
    <t>2013-12-11,17.58690939923748,17.710049530305874,17.3601726654425,17.411970138549805,359718800,-0.7409131796800916,0.3498768648633721,-0.17493926068767607</t>
  </si>
  <si>
    <t>2013-12-12,17.436170480668075,17.535425395824955,17.37072332884503,17.38654136657715,262290000,-0.14604189974090076,0.16470206697992396,-0.04962911409092641</t>
  </si>
  <si>
    <t>2013-12-13,17.458194658948937,17.459125619099645,17.17345503036294,17.1970272064209,332822000,-1.0900049421017188,0.2856705887367035,-0.2611674525280385</t>
  </si>
  <si>
    <t>2013-12-16,17.215335452428167,17.45168844174277,17.2150256844212,17.29225730895996,282592800,0.5537590968252237,0.2366627573215716,0.07692185653179351</t>
  </si>
  <si>
    <t>2013-12-17,17.239825796325793,17.35241892893499,17.164452835801278,17.214391708374023,229902400,-0.4502917068299195,0.18796609313371349,-0.025434087951769158</t>
  </si>
  <si>
    <t>2013-12-18,17.050309778539617,17.104590371342905,16.71221894510561,17.083498001098633,565863200,-0.7603737006386169,0.39237142623729326,0.03318822255901566</t>
  </si>
  <si>
    <t>2013-12-19,17.04411147175319,17.05961974411602,16.86514017776126,16.88778305053711,320308800,-1.1456374481908616,0.1944795663547616,-0.15632842121608093</t>
  </si>
  <si>
    <t>2013-12-20,16.917866256714927,17.10955455336894,16.89894557260025,17.029218673706055,436413600,0.8375026061484547,0.21060898076868995,0.11135241699112797</t>
  </si>
  <si>
    <t>2013-12-23,17.617928816982342,17.702296642470518,17.455398460900625,17.682756423950195,501306400,3.8377436027246192,0.24689818156989318,0.06482760696785306</t>
  </si>
  <si>
    <t>2013-12-24,17.676560185350503,17.738285170710427,17.556832399218273,17.607702255249023,167554800,-0.4244483546666733,0.18145277149215389,-0.06885793010147978</t>
  </si>
  <si>
    <t>2013-12-26,17.621031992785753,17.66445746276453,17.474629435596192,17.490758895874023,204008000,-0.6641602503253297,0.18982802716833902,-0.13027309691172917</t>
  </si>
  <si>
    <t>2013-12-27,17.488277269462653,17.506576760676282,17.354281990719965,17.372581481933594,225884400,-0.6756562973851743,0.15229476995631686,-0.1156957875290594</t>
  </si>
  <si>
    <t>2013-12-30,17.291006500401537,17.372581447721213,17.13157547583493,17.199813842773438,253629600,-0.9944845522228407,0.2410059718862847,-0.09119265762809903</t>
  </si>
  <si>
    <t>2013-12-31,17.188962752672296,17.409495941034454,17.183688416328806,17.401432037353516,223084400,1.1722114926539628,0.22580752470564747,0.2124692846812195</t>
  </si>
  <si>
    <t>2014-01-02,17.235797200404985,17.2776705233424,17.12227308585688,17.156702041625977,234684800,-1.4063784819675074,0.15539743748552226,-0.0790951587790083</t>
  </si>
  <si>
    <t>2014-01-03,17.148328361425026,17.174381989987175,16.762780047147636,16.77984046936035,392467600,-2.1965851674248027,0.411601942839539,-0.3684878920646746</t>
  </si>
  <si>
    <t>2014-01-06,16.67034498675292,16.960357198006893,16.55092702458093,16.871337890625,412610800,0.5452818304901186,0.4094301734259638,0.20099290387208057</t>
  </si>
  <si>
    <t>2014-01-07,16.88343162069031,16.93429978495346,16.684920216469802,16.75067710876465,317209200,-0.7151820599088365,0.24937956848365772,-0.13275451192566123</t>
  </si>
  <si>
    <t>2014-01-08,16.71253318844471,16.921901481970018,16.708812660976314,16.856765747070312,258529600,0.6333394024421457,0.21308882099370408,0.14423255862560325</t>
  </si>
  <si>
    <t>2014-01-09,16.960363113067157,16.96222503339305,16.605213406492265,16.641504287719727,279148800,-1.2770033266197522,0.3570116269007855,-0.31885882534743004</t>
  </si>
  <si>
    <t>2014-01-10,16.74416649974745,16.774253731516367,16.473694494640075,16.53045654296875,304976000,-0.667293910640776,0.3005592368762926,-0.21370995677870042</t>
  </si>
  <si>
    <t>2014-01-13,16.436471250068163,16.82698068498497,16.43554029036466,16.616992950439453,378492800,0.5234967784813582,0.3914403946203109,0.18052170037129045</t>
  </si>
  <si>
    <t>2014-01-14,16.69422626898022,16.958184820332526,16.6768560847931,16.94763946533203,332561600,1.9898095634916624,0.28132873553942517,0.25341319635181137</t>
  </si>
  <si>
    <t>2014-01-15,17.16880008139063,17.375996671088593,17.11110706231483,17.287906646728516,391638800,2.00775560568498,0.264889608773764,0.1191065653378871</t>
  </si>
  <si>
    <t>2014-01-16,17.211603903323034,17.272088144420064,17.111726138343318,17.191442489624023,229278000,-0.5579863373611271,0.16036200607674544,-0.02016141369901092</t>
  </si>
  <si>
    <t>2014-01-17,17.105527156766286,17.123826653620345,16.746343830762626,16.770227432250977,426739600,-2.4501437713983165,0.3774828228577185,-0.3352997245153091</t>
  </si>
  <si>
    <t>2014-01-21,16.780151091755037,17.061789704426307,16.762471132967843,17.030773162841797,328526800,1.553620734384098,0.2993185714584641,0.2506220710867595</t>
  </si>
  <si>
    <t>2014-01-22,17.08784012099154,17.285730370660524,16.991686219062174,17.1064510345459,379985200,0.44435957769208834,0.2940441515983494,0.018610913554358177</t>
  </si>
  <si>
    <t>2014-01-23,17.05775040124644,17.26122472353218,16.89863084073907,17.251298904418945,403239200,0.8467441293377176,0.3625938827931101,0.19354850317250438</t>
  </si>
  <si>
    <t>2014-01-24,17.18368079790476,17.233929430979746,16.89676961751795,16.937713623046875,429354800,-1.8177488147964604,0.33715981346179547,-0.24596717485788488</t>
  </si>
  <si>
    <t>2014-01-27,17.06179006487016,17.208502417815513,16.927794759285128,17.07512664794922,554878800,0.8112843797014602,0.2807076585303854,0.013336583079059494</t>
  </si>
  <si>
    <t>2014-01-28,15.78045822018634,15.974006817519308,15.572950190550287,15.710359573364258,1065523200,-7.992720070096082,0.4010566269690212,-0.07009864682208189</t>
  </si>
  <si>
    <t>2014-01-29,15.631261876906173,15.737341618353549,15.465938625775111,15.532005310058594,502810000,-1.1352653163206439,0.27140299257843736,-0.09925656684757911</t>
  </si>
  <si>
    <t>2014-01-30,15.587527357822514,15.710357758403198,15.40638606134378,15.50191879272461,678501600,-0.19370658671163943,0.30397169705941884,-0.08560856509790504</t>
  </si>
  <si>
    <t>2014-01-31,15.359236913383832,15.556197884967762,15.308678500807714,15.527351379394531,464797200,0.16406089471876495,0.24751938416004826,0.16811446601069946</t>
  </si>
  <si>
    <t>2014-02-03,15.589702547949043,15.748512435327594,15.48703519424144,15.55620288848877,401464000,0.18581088550959635,0.2614772410861548,-0.03349965946027389</t>
  </si>
  <si>
    <t>2014-02-04,15.690190618545854,15.802164207270817,15.594346487679566,15.781381607055664,376681200,1.4475172391427371,0.20781771959125095,0.09119098850981011</t>
  </si>
  <si>
    <t>2014-02-05,15.71221301488015,15.982684973813257,15.702596962983346,15.899248123168944,328344800,0.7468707052909807,0.2800880108299104,0.18703510828879288</t>
  </si>
  <si>
    <t>2014-02-06,15.91547691099221,16.0228165242719,15.845268641743973,15.991924285888672,257765200,0.5828965118462204,0.17754788252792686,0.07644737489646225</t>
  </si>
  <si>
    <t>2014-02-07,16.26870011511132,16.317064860285782,16.1438879770113,16.215654373168945,370280400,1.3990191754327697,0.17317688327448266,-0.053045741942373326</t>
  </si>
  <si>
    <t>2014-02-10,16.18382803456059,16.599766862648554,16.1632343140829,16.50615692138672,345559200,1.7914944505628583,0.4365325485656548,0.3223288868261278</t>
  </si>
  <si>
    <t>2014-02-11,16.556700806373673,16.77949052549612,16.522064106531797,16.7236385345459,282256800,1.317578732560043,0.2574264189643216,0.16693772817222552</t>
  </si>
  <si>
    <t>2014-02-12,16.754529613306932,16.835969604133805,16.638766210005155,16.722389221191406,308100800,-0.007470344159321574,0.19720339412864973,-0.032140392115525884</t>
  </si>
  <si>
    <t>2014-02-13,16.683079609074813,17.001040812806117,16.668726661297317,16.98793601989746,307398000,1.5879716420518442,0.3323141515088004,0.3048564108226479</t>
  </si>
  <si>
    <t>2014-02-14,16.926771091418527,17.03629539678647,16.887456725095106,16.974199295043945,272924400,-0.08086164697951315,0.14883867169136522,0.047428203625418774</t>
  </si>
  <si>
    <t>2014-02-18,17.036919364334608,17.198862831677868,17.024749441078715,17.03660774230957,260251600,0.36766651658111105,0.1741133905991532,-0.00031162202503765</t>
  </si>
  <si>
    <t>2014-02-19,16.997919811271945,17.064695264400605,16.673407873336547,16.767641067504883,313768000,-1.5787572201754863,0.39128739106405774,-0.23027874376706237</t>
  </si>
  <si>
    <t>2014-02-20,16.63097035743962,16.75609579973719,16.50646982578933,16.573556900024414,305858000,-1.157492378916658,0.24962597394785746,-0.05741345741520476</t>
  </si>
  <si>
    <t>2014-02-21,16.624727120206117,16.680269170307884,16.36917369832473,16.389455795288086,278784800,-1.1108122767301554,0.3110954719831547,-0.23527132491803115</t>
  </si>
  <si>
    <t>2014-02-24,16.32392779197937,16.53517252506289,16.301149388977603,16.461219787597656,288909600,0.43786684076601023,0.23402313608528758,0.13729199561828764</t>
  </si>
  <si>
    <t>2014-02-25,16.518326214266146,16.524253699371606,16.256843632633363,16.289918899536133,231952000,-1.0406330167013866,0.2674100667382433,-0.2284073147300134</t>
  </si>
  <si>
    <t>2014-02-26,16.33828401761201,16.381656145347907,16.088346444847538,16.14295196533203,276217200,-0.9021956162610922,0.29330970050036953,-0.19533205227997996</t>
  </si>
  <si>
    <t>2014-02-27,16.136396232680525,16.49960085763736,16.10238443938759,16.4649658203125,301882000,1.9947643756359712,0.39721641824977283,0.32856958763197497</t>
  </si>
  <si>
    <t>2014-02-28,16.508960941155475,16.623477864273323,16.291787062059324,16.420345306396484,371968800,-0.27100277281455476,0.3316908022139984,-0.08861563475899104</t>
  </si>
  <si>
    <t>2014-03-03,16.33235117736869,16.557950514774912,16.31331723833934,16.4677734375,238781200,0.2888375988356451,0.24463327643557164,0.13542226013131042</t>
  </si>
  <si>
    <t>2014-03-04,16.56886962863698,16.620042287197386,16.46808242131667,16.576356887817383,259140000,0.659369347832528,0.1519598658807162,0.007487259180404493</t>
  </si>
  <si>
    <t>2014-03-05,16.566379056084564,16.685885285947816,16.510523716645174,16.611310958862305,200062800,0.21086702754700148,0.17536156930264113,0.04493190277774062</t>
  </si>
  <si>
    <t>2014-03-06,16.624729441776175,16.67621541296069,16.478387034426298,16.56107521057129,185488800,-0.3024189265701138,0.1978283785343926,-0.063654231204886</t>
  </si>
  <si>
    <t>2014-03-07,16.571679416129278,16.59945043509736,16.41441529359369,16.5513973236084,220729600,-0.058437552150680805,0.1850351415036684,-0.020282092520879758</t>
  </si>
  <si>
    <t>2014-03-10,16.486497412217393,16.64157687099116,16.485872501706652,16.566377639770508,178584000,0.0905078638934187,0.15570436928450704,0.07988022755311519</t>
  </si>
  <si>
    <t>2014-03-11,16.70772856397573,16.810385536988353,16.618486337529863,16.727697372436523,279224400,0.9737779505806898,0.19189919945849,0.019968808460792076</t>
  </si>
  <si>
    <t>2014-03-12,16.678391867282624,16.767007485425143,16.600071438580734,16.74391746520996,199326400,0.09696548432400753,0.166936046844409,0.06552559792733703</t>
  </si>
  <si>
    <t>2014-03-13,16.76982254939367,16.839092632621874,16.511459536891255,16.557952880859375,257742800,-1.110639638166977,0.3276330957306186,-0.21186966853429468</t>
  </si>
  <si>
    <t>2014-03-14,16.499912335328844,16.565439612358077,16.319246556906485,16.371980667114258,237199200,-1.1231594574719228,0.24619305545159165,-0.12793166821458613</t>
  </si>
  <si>
    <t>2014-03-17,16.465905038248824,16.536734900958045,16.40817830019805,16.435949325561523,199544800,0.3907203395112635,0.1285566007599961,-0.029955712687300462</t>
  </si>
  <si>
    <t>2014-03-18,16.409737047468123,16.59913992792057,16.387895174884672,16.58135414123535,209647200,0.8846754926878031,0.21124475303589918,0.1716170937672281</t>
  </si>
  <si>
    <t>2014-03-19,16.608188267125556,16.732375470255672,16.506464511497473,16.576984405517578,224756000,-0.026353310354232384,0.2259109587581989,-0.0312038616079775</t>
  </si>
  <si>
    <t>2014-03-20,16.534237902941733,16.620983817438457,16.45498258273303,16.497106552124023,208398400,-0.4818599779038646,0.16600123470542627,-0.037131350817709574</t>
  </si>
  <si>
    <t>2014-03-21,16.59789506974377,16.654685282882074,16.42315838794434,16.627225875854492,374046400,0.7887402758741002,0.23152689493773337,0.02933080611072114</t>
  </si>
  <si>
    <t>2014-03-24,16.80039628343669,16.865298638445143,16.695552992159914,16.82442283630371,355700800,1.1859883417809414,0.1697456462852287,0.024026552867020712</t>
  </si>
  <si>
    <t>2014-03-25,16.896511473275137,17.029124184233485,16.836911659160545,17.005409240722656,282293200,1.0757361853056535,0.1922125250729394,0.10889776744751956</t>
  </si>
  <si>
    <t>2014-03-26,17.053153987550743,17.130537940954863,16.814138107180508,16.842844009399414,299768000,-0.9559618884910415,0.316399833774355,-0.21030997815132935</t>
  </si>
  <si>
    <t>2014-03-27,16.850319347231327,16.89650105084466,16.697424629715243,16.77043914794922,222031600,-0.42988500878942126,0.1990764211294156,-0.07988019928210832</t>
  </si>
  <si>
    <t>2014-03-28,16.79727149395409,16.816617047632953,16.670274741407564,16.7517147064209,200564000,-0.11165146817643246,0.1463423062253888,-0.045556787533190146</t>
  </si>
  <si>
    <t>2014-03-31,16.825673742707743,16.874975010764288,16.72270183276182,16.74797821044922,168669200,-0.022305155246271635,0.1522731780024671,-0.07769553225852377</t>
  </si>
  <si>
    <t>2014-04-01,16.77980504086826,16.908051672707057,16.74891446517996,16.901185989379883,200760000,0.9147837249697144,0.15913720752709537,0.12138094851162151</t>
  </si>
  <si>
    <t>2014-04-02,16.923959829735267,16.958283237831193,16.857809322002304,16.929264068603516,180420800,0.1661308220693769,0.1004739158288892,0.00530423886824849</t>
  </si>
  <si>
    <t>2014-04-03,16.893071423062114,16.92770645753846,16.776059865333785,16.81194305419922,162344000,-0.6930071734298049,0.15164659220467414,-0.08112836886289543</t>
  </si>
  <si>
    <t>2014-04-04,16.843771908802566,16.849699392946068,16.555766502686925,16.594457626342773,275251200,-1.2936364770883668,0.2939328902591427,-0.24931428245979248</t>
  </si>
  <si>
    <t>2014-04-07,16.475890406274807,16.56575588770944,16.284616094250243,16.33391571044922,289850400,-1.5700538201378733,0.2811397934591966,-0.14197469582558853</t>
  </si>
  <si>
    <t>2014-04-08,16.3875866345605,16.41660581825584,16.18507725933318,16.33298110961914,243888400,-0.005721841881922707,0.23152855892265833,-0.054605524941358397</t>
  </si>
  <si>
    <t>2014-04-09,16.308016305775794,16.552961253897013,16.288670740813078,16.547657012939453,206169600,1.3143706092568763,0.26429051308393525,0.23964070716365882</t>
  </si>
  <si>
    <t>2014-04-10,16.558889712921015,16.60756774990634,16.324554899360585,16.334228515625,239652000,-1.2897807656247817,0.28301285054575587,-0.2246611972960153</t>
  </si>
  <si>
    <t>2014-04-11,16.19443294578185,16.313942488758123,16.136396261454294,16.213468551635742,271717600,-0.7393061990882632,0.17754622730382863,0.019035605853893856</t>
  </si>
  <si>
    <t>2014-04-14,16.28492683842322,16.293039011176013,16.13858444179119,16.27806282043457,205674000,0.3983988286843765,0.15445456938482494,-0.006864017988650772</t>
  </si>
  <si>
    <t>2014-04-15,16.23406316618569,16.276810376935348,15.95510645384078,16.161983489990234,266490000,-0.7131028533605144,0.3217039230945673,-0.07207967619545386</t>
  </si>
  <si>
    <t>2014-04-16,16.164790310001845,16.259648383845633,16.042786126098587,16.194746017456055,214765600,0.2027135313317885,0.21686225774704582,0.029955707454210057</t>
  </si>
  <si>
    <t>2014-04-17,16.225636900857925,16.467773874787323,16.200673810835955,16.379779815673828,284334400,1.1425544927862852,0.26710006395136787,0.15414291481590325</t>
  </si>
  <si>
    <t>2014-04-21,16.392264960788374,16.60444627329111,16.34920445425739,16.574180603027344,182548800,1.186833947349486,0.2552418190337207,0.1819156422389696</t>
  </si>
  <si>
    <t>2014-04-22,16.48493934935819,16.594775309675878,16.428462425458893,16.59071922302246,202563200,0.09978544575588444,0.16631288421698542,0.10577987366427166</t>
  </si>
  <si>
    <t>2014-04-23,16.50834134883415,16.57293210730182,16.364493596984623,16.373855590820312,394940000,-1.307138221598092,0.2084385103171975,-0.1344857580138381</t>
  </si>
  <si>
    <t>2014-04-24,17.729948653517987,17.785802340571937,17.496548665190378,17.716218948364258,759911600,8.19821177790596,0.2892536753815591,-0.013729705153728844</t>
  </si>
  <si>
    <t>2014-04-25,17.61511187588451,17.847886845359504,17.59732775823238,17.846328735351562,390275200,0.7344105836946557,0.2505590871271224,0.23121685946705384</t>
  </si>
  <si>
    <t>2014-04-28,17.87316272851693,18.589275067658686,17.865360513698146,18.537477493286133,669485600,3.872778363459606,0.7239145539605403,0.6643147647692018</t>
  </si>
  <si>
    <t>2014-04-29,18.52656005506181,18.59645505134916,18.394570612701013,18.482563018798828,337377600,-0.2962348815106819,0.20188443864814687,-0.0439970362629829</t>
  </si>
  <si>
    <t>2014-04-30,18.492236840790397,18.70410651933555,18.40361952314312,18.41266822814941,456640800,-0.3781661156968652,0.30048699619242925,-0.07956861264098691</t>
  </si>
  <si>
    <t>2014-05-01,18.47226949824892,18.559638676007985,18.29628465424227,18.45604515075684,244048000,0.23558194863422255,0.2633540217657142,-0.016224347492080682</t>
  </si>
  <si>
    <t>2014-05-02,18.482876812782333,18.540915174303244,18.400811889402902,18.49036407470703,191514400,0.18594950147694522,0.1401032849003414,0.007487261924698174</t>
  </si>
  <si>
    <t>2014-05-05,18.414220266737377,18.75308659722855,18.409850894286333,18.7518367767334,287067200,1.4141025075002922,0.3432357029422164,0.3376165099960211</t>
  </si>
  <si>
    <t>2014-05-06,18.778054667380136,18.859494666135024,18.54746437072754,18.54746437072754,374564400,-1.0898793992247024,0.31203029540748517,-0.230590296652597</t>
  </si>
  <si>
    <t>2014-05-07,18.573676644839093,18.637330867669696,18.33902856215009,18.482563018798828,282864400,-0.34992034830994,0.2983023055196057,-0.09111362604026496</t>
  </si>
  <si>
    <t>2014-05-08,18.45777295917314,18.65105900045503,18.39972547972033,18.449615478515625,230297200,-0.17826283210662375,0.2513335207347005,-0.008157480657516203</t>
  </si>
  <si>
    <t>2014-05-09,18.34136545412967,18.395020837996327,18.20926552703661,18.372743606567383,291597600,-0.41665839614792866,0.18575531095971698,0.031378152437714135</t>
  </si>
  <si>
    <t>2014-05-12,18.433927269201583,18.627524997578345,18.43110197906012,18.601482391357425,213208800,1.2449898049427865,0.19642301851822452,0.1675551221558429</t>
  </si>
  <si>
    <t>2014-05-13,18.575439050162363,18.655137037074137,18.53464996901393,18.63066291809082,159737200,0.15687204986927217,0.12048706806020704,0.05522386792845779</t>
  </si>
  <si>
    <t>2014-05-14,18.588934261157952,18.744879913656728,18.567283754175605,18.634117126464844,166404000,0.01854044801954391,0.17759615948112284,0.04518286530689153</t>
  </si>
  <si>
    <t>2014-05-15,18.660164359044,18.71978034650656,18.45119001306619,18.475664138793945,230846000,-0.8503380471181932,0.26859033344037186,-0.18450022025005453</t>
  </si>
  <si>
    <t>2014-05-16,18.469690590822704,18.748950165470102,18.368342133438173,18.74832344055176,276256400,1.4757753751612368,0.3806080320319296,0.2786328497290569</t>
  </si>
  <si>
    <t>2014-05-19,18.758995447480576,19.056453572877757,18.74267881132696,18.97047996520996,317755200,1.184940751436403,0.3137747615507962,0.21148451772938515</t>
  </si>
  <si>
    <t>2014-05-20,18.96797325564661,19.027275868840796,18.849366353522477,18.9742488861084,234836000,0.01986729331755477,0.17790951531831922,0.006275630461789916</t>
  </si>
  <si>
    <t>2014-05-21,18.946637967211625,19.03669034061804,18.891100726856656,19.02445411682129,196859600,0.26459667001441645,0.14558961376138413,0.07781614960966365</t>
  </si>
  <si>
    <t>2014-05-22,19.033552859682995,19.135529767305908,18.95510998690777,19.054574966430664,200760000,0.15832701124780524,0.180419780398136,0.0210221067476688</t>
  </si>
  <si>
    <t>2014-05-23,19.053944532898942,19.28864805605904,19.02947041497981,19.269821166992188,232209600,1.1296300281729232,0.2591776410792299,0.2158766340932452</t>
  </si>
  <si>
    <t>2014-05-27,19.324726612777507,19.637872911497222,19.31688249665298,19.63065719604492,348866000,1.8725447731233524,0.3209904148442426,0.3059305832674113</t>
  </si>
  <si>
    <t>2014-05-28,19.642900065582907,19.76244872568526,19.572614683394924,19.579832077026367,315481600,-0.25890686445684263,0.18983404229033596,-0.06306798855653994</t>
  </si>
  <si>
    <t>2014-05-29,19.700325735377596,19.983350861596055,19.69781548268318,19.93659782409668,376474000,1.8221083085228074,0.2855353789128756,0.23627208871908323</t>
  </si>
  <si>
    <t>2014-05-30,20.01817074733195,20.212396857714367,19.733263892052992,19.86191177368164,564020800,-0.3746178313572046,0.47913296566137475,-0.15625897365030994</t>
  </si>
  <si>
    <t>2014-06-02,19.89203117149841,19.919328896032297,19.532445234028803,19.72541618347168,369350800,-0.6872228200652253,0.3868836620034948,-0.1666149880267298</t>
  </si>
  <si>
    <t>2014-06-03,19.719457163374585,20.042017787227653,19.712868171936165,20.004364013671875,292709200,1.4141543458734862,0.3291496152914881,0.2849068502972898</t>
  </si>
  <si>
    <t>2014-06-04,20.001232714654048,20.329127297236955,19.95950018938398,20.232797622680664,335482000,1.141918877564252,0.36962710785297404,0.23156490802661622</t>
  </si>
  <si>
    <t>2014-06-05,20.276095950444656,20.375562589309023,20.163451326708596,20.312179565429688,303805600,0.3923428891516201,0.2121112626004269,0.03608361498503143</t>
  </si>
  <si>
    <t>2014-06-06,20.39219196338809,20.43486624523424,20.22181322576047,20.25632667541504,349938400,-0.274972411674157,0.21305301947376876,-0.13586528797305064</t>
  </si>
  <si>
    <t>2014-06-09,20.360817542805314,20.61999523110182,20.15215826377448,20.58045959472656,301660000,1.600156457315216,0.46783696732734015,0.21964205192124453</t>
  </si>
  <si>
    <t>2014-06-10,20.80668851602928,20.876973892778867,20.55190297797729,20.70125961303711,251108000,0.5869646290187935,0.3250709148015787,-0.10542890299216978</t>
  </si>
  <si>
    <t>2014-06-11,20.674901282486456,20.81327681780668,20.52993843088373,20.615598678588867,182724000,-0.41379575953095493,0.2833383869229529,-0.05930260389758857</t>
  </si>
  <si>
    <t>2014-06-12,20.65513112386138,20.672702883692263,20.18509744066441,20.2707576751709,218996000,-1.6727188416609806,0.4876054430278529,-0.3843734486904822</t>
  </si>
  <si>
    <t>2014-06-13,20.25098989727332,20.303705179032864,19.961062550537125,20.04891967773437,218100000,-1.0943744727818006,0.3426426284957387,-0.20207021953894966</t>
  </si>
  <si>
    <t>2014-06-16,20.09944565932777,20.371801348309344,20.08626599604405,20.25099754333496,142244000,1.0079239622322822,0.2855353522652919,0.15155188400719055</t>
  </si>
  <si>
    <t>2014-06-17,20.2751566244831,20.36081688791833,20.16314038813599,20.224639892578125,118904000,-0.13015482669648248,0.19767649978233948,-0.050516731904973966</t>
  </si>
  <si>
    <t>2014-06-18,20.2663699910368,20.270763770183265,20.064299719428927,20.24660301208496,134056000,0.10859584953548662,0.20646405075433805,-0.01976697895183932</t>
  </si>
  <si>
    <t>2014-06-19,20.270759523301347,20.27295641241432,20.062098626689856,20.176313400268555,142112000,-0.34716743235618797,0.210857785724464,-0.09444612303279243</t>
  </si>
  <si>
    <t>2014-06-20,20.174113669872877,20.327864047154083,19.965454478383936,19.9676513671875,403592000,-1.0341930606523886,0.36240956877014696,-0.20646230268537735</t>
  </si>
  <si>
    <t>2014-06-23,20.05770880475593,20.1236020797538,19.89956628534952,19.950084686279297,174776000,-0.08797569922054382,0.22403579440428345,-0.10762411847663245</t>
  </si>
  <si>
    <t>2014-06-24,19.9325186203117,20.149963808781727,19.80951959260923,19.829286575317383,156144000,-0.6055017452882949,0.34044421617249654,-0.10323204499431782</t>
  </si>
  <si>
    <t>2014-06-25,19.813902809390104,19.921526910355308,19.690903836858443,19.84684944152832,147476000,0.08857033834388517,0.23062307349686506,0.03294663213821636</t>
  </si>
  <si>
    <t>2014-06-26,19.849049821881383,19.99840646154176,19.723853938323096,19.9654598236084,130516000,0.5976282655316245,0.27455252321866297,0.1164100017270151</t>
  </si>
  <si>
    <t>2014-06-27,19.94788742063958,20.20706506128109,19.93690464976857,20.202672958374023,256116000,1.1881175633387198,0.27016041151251713,0.2547855377344419</t>
  </si>
  <si>
    <t>2014-06-30,20.22903169476355,20.587049295016804,20.226834805141685,20.41133499145508,197929200,1.0328436910847838,0.36021448987511917,0.18230329669153278</t>
  </si>
  <si>
    <t>2014-07-01,20.540922164916992,20.66172595322061,20.4552619062056,20.540922164916992,152892000,0.6348784805901175,0.20646404701501098,0.0</t>
  </si>
  <si>
    <t>2014-07-02,20.617797171482003,20.659528016087037,20.446474987010877,20.532136917114254,113860000,-0.04276949073758196,0.21305302907616053,-0.08566025436774893</t>
  </si>
  <si>
    <t>2014-07-03,20.573863781535906,20.668309899584816,20.470631783234158,20.65293502807617,91567200,0.5883367690833197,0.19767811635065868,0.07907124654026276</t>
  </si>
  <si>
    <t>2014-07-07,20.67709718345022,21.083434537249293,20.66831130260097,21.079042434692383,225872000,2.063180879797244,0.41512323464832335,0.4019452512421644</t>
  </si>
  <si>
    <t>2014-07-08,21.1449375449943,21.26134922881078,20.62877910831795,20.94286727905273,260888000,-0.6460215451510876,0.6325701204928293,-0.2020702659415683</t>
  </si>
  <si>
    <t>2014-07-09,20.96263148164839,21.07464768691861,20.813274865552746,20.951648712158203,145744000,0.041930424275071765,0.2613728213658639,-0.010982769490187394</t>
  </si>
  <si>
    <t>2014-07-10,20.593639098731103,20.98679856973035,20.540923800146192,20.874780654907227,158744000,-0.3668830950108948,0.44587476958415806,0.2811415561761237</t>
  </si>
  <si>
    <t>2014-07-11,20.945062109868488,21.06147210650729,20.83524110538123,20.9143123626709,136072000,0.18937544023667208,0.22623100112605954,-0.030749747197589272</t>
  </si>
  <si>
    <t>2014-07-14,21.05488883625809,21.281119898864983,21.008764202926823,21.184476852416992,171240000,1.291768455310538,0.27235569593815967,0.1295880161589018</t>
  </si>
  <si>
    <t>2014-07-15,21.261354129050684,21.272335227668304,20.87258670694014,20.936283111572266,181911600,-1.1715830538265526,0.39974852072816347,-0.32507101747841816</t>
  </si>
  <si>
    <t>2014-07-16,21.298685440802164,21.327238298117447,20.80888303352818,20.81766891479492,213585200,-0.5665484945213795,0.5183552645892675,-0.4810165260072452</t>
  </si>
  <si>
    <t>2014-07-17,20.87258400866579,20.92749452186368,20.33226475988681,20.44647789001465,229192000,-1.78305758583982,0.5952297619768672,-0.42610611865114123</t>
  </si>
  <si>
    <t>2014-07-18,20.56288753407086,20.808885536183457,20.43110097495544,20.74079704284668,199952000,1.4394613801713252,0.3777845612280153,0.17790950877581935</t>
  </si>
  <si>
    <t>2014-07-21,20.86379225934131,20.865989148457587,20.584847668048663,20.633169174194336,156316000,-0.5189186723634776,0.2811414804089232,-0.2306230851469735</t>
  </si>
  <si>
    <t>2014-07-22,20.79570516177664,20.84182978187445,20.67270617484916,20.80449104309082,220788000,0.8303226104051653,0.16912360702528773,0.008785881314178567</t>
  </si>
  <si>
    <t>2014-07-23,20.95823857794484,21.498557679844417,20.90332807967372,21.34700584411621,371672000,2.6076811968229308,0.5952296001706969,0.3887672661713708</t>
  </si>
  <si>
    <t>2014-07-24,21.314061742303046,21.37556123955571,21.1778830871467,21.311864852905277,182916000,-0.16461789286772444,0.19767815240901143,-0.002196889397769297</t>
  </si>
  <si>
    <t>2014-07-25,21.27232626875603,21.489771368345828,21.226201652220944,21.45243263244629,173876000,0.6595752202409821,0.2635697161248842,0.18010636369026045</t>
  </si>
  <si>
    <t>2014-07-28,21.485384986645617,21.797276291443243,21.42608237123485,21.74895477294922,221272000,1.382230843389043,0.3711939202083947,0.26356978630360217</t>
  </si>
  <si>
    <t>2014-07-29,21.81703834375833,21.841199095692662,21.57982460244052,21.60837745666504,172572000,-0.6463635505786547,0.26137449325214135,-0.20866088709329134</t>
  </si>
  <si>
    <t>2014-07-30,21.621553879383,21.67865957928628,21.452428641151933,21.55785751342773,132040000,-0.23379794868274573,0.22623093813434636,-0.06369636595526984</t>
  </si>
  <si>
    <t>2014-07-31,21.3404206485044,21.404115363181837,20.93847532748472,20.997777938842773,227372000,-2.5980298563347493,0.46564003569711687,-0.34264270966162513</t>
  </si>
  <si>
    <t>2014-08-01,20.844024722622866,21.22180920513945,20.82425607258007,21.11418342590332,194044000,0.5543705024388057,0.39755313255938063,0.27015870328045466</t>
  </si>
  <si>
    <t>2014-08-04,21.16689517119777,21.213019779274923,20.903323827668935,20.99557304382324,159832000,-0.5617568990831434,0.3096959516059883,-0.17132212737453045</t>
  </si>
  <si>
    <t>2014-08-05,20.945055209350546,21.015340562036886,20.72541327273884,20.89234161376953,223732000,-0.49168188854972206,0.28992728929804557,-0.052713595581014516</t>
  </si>
  <si>
    <t>2014-08-06,20.811081720770748,20.97142113520433,20.80229583874494,20.85720634460449,154232000,-0.16817295932920473,0.16912529645939145,0.04612462383374094</t>
  </si>
  <si>
    <t>2014-08-07,20.954325576179546,21.17947401899756,20.77111554204035,20.854995727539062,186844000,-0.010598816681883783,0.4083584769572113,-0.09932984864048322</t>
  </si>
  <si>
    <t>2014-08-08,20.80643622191381,20.9300470135884,20.590115652412532,20.91238784790039,167460000,0.27519603029955153,0.33993136117586786,0.10595162598658092</t>
  </si>
  <si>
    <t>2014-08-11,21.02937957237272,21.208175700786736,20.93446364970657,21.188308715820312,146340000,1.3194134975247351,0.2737120510801674,0.1589291434475939</t>
  </si>
  <si>
    <t>2014-08-12,21.199342644798463,21.38475882573938,21.104426737677564,21.18389129638672,135180000,-0.020848381495852664,0.2803320880618152,-0.015451348411744448</t>
  </si>
  <si>
    <t>2014-08-13,21.22362404763749,21.464223861694336,21.199343116154772,21.464223861694336,127664000,1.3233289454965824,0.2648807455395641,0.24059981405684638</t>
  </si>
  <si>
    <t>2014-08-14,21.484091517340858,21.537067331295333,21.36710248965895,21.521615982055664,112464000,0.26738502510565976,0.16996484163638215,0.03752446471480653</t>
  </si>
  <si>
    <t>2014-08-15,21.609910032677902,21.67392324612289,21.38034592779372,21.6275691986084,195804000,0.49231069191586485,0.2935773183291701,0.0176591659304961</t>
  </si>
  <si>
    <t>2014-08-18,21.740145207880925,21.934392688345397,21.627571800689157,21.888038635253903,190288000,1.2043398601737643,0.30682088765624016,0.14789342737297773</t>
  </si>
  <si>
    <t>2014-08-19,21.943219545822338,22.22355164656328,21.92335256321115,22.1904411315918,277596000,1.3815879137330844,0.30019908335212975,0.24722158576946285</t>
  </si>
  <si>
    <t>2014-08-20,22.170581082194253,22.314057207589062,22.062419928740955,22.199275970458984,210796000,0.039813714449343784,0.2516372788481078,0.028694888264730878</t>
  </si>
  <si>
    <t>2014-08-21,22.199273048496096,22.28094543613647,22.097735360226693,22.20148086547852,133912000,0.009932283478386594,0.183210075909777,0.0022078169824233385</t>
  </si>
  <si>
    <t>2014-08-22,22.13746231659489,22.39792908348027,22.115389204296918,22.364818572998047,176736000,0.7357063635043515,0.28253987918335355,0.2273562564031586</t>
  </si>
  <si>
    <t>2014-08-25,22.468559466005885,22.552437949241444,22.35598442697829,22.413375854492188,161080000,0.21711457812927382,0.19645352226315538,-0.05518361151369788</t>
  </si>
  <si>
    <t>2014-08-26,22.386896031234336,22.40455519812908,22.26328523111285,22.269906997680664,132608000,-0.6401037386912334,0.14126996701623185,-0.11698903355367207</t>
  </si>
  <si>
    <t>2014-08-27,22.29860366880341,22.6407428975217,22.22796867963156,22.54361915588379,209476000,1.2290673608633895,0.4127742178901421,0.24501548708038</t>
  </si>
  <si>
    <t>2014-08-28,22.424419007903364,22.68709362477968,22.417797241775517,22.570104598999023,273840000,0.11748532004596246,0.26929638300416414,0.14568559109565982</t>
  </si>
  <si>
    <t>2014-08-29,22.70475448459705,22.71358406811657,22.559068882631184,22.625289916992188,178380000,0.24450625716467833,0.154515185485387,-0.07946456760486242</t>
  </si>
  <si>
    <t>2014-09-02,22.74889666907885,22.898996194053037,22.673847748627036,22.8018741607666,214256000,0.7804728444243958,0.22514844542600088,0.05297749168775212</t>
  </si>
  <si>
    <t>2014-09-03,22.757726454913755,22.779799567946124,21.760007262843605,21.8394718170166,501684000,-4.220715968189714,1.01979230510252,-0.918254637897153</t>
  </si>
  <si>
    <t>2014-09-04,21.81960732030009,22.09331765801492,21.585629264194733,21.658472061157227,342872000,-0.8287735041208499,0.5076883938201888,-0.16113525914286342</t>
  </si>
  <si>
    <t>2014-09-05,21.80856776589229,21.938800303534777,21.70040665583919,21.846092224121094,233828000,0.8662668466828283,0.23839364769558813,0.03752445822880546</t>
  </si>
  <si>
    <t>2014-09-08,21.918939668102684,21.92114580088835,21.643021503519677,21.711448669433597,185426800,-0.6163278691043494,0.2781242973686737,-0.20749099866908693</t>
  </si>
  <si>
    <t>2014-09-09,21.870379441599525,22.75331763447084,21.221419330936403,21.629777908325195,759385200,-0.376164494372877,1.5318983035344367,-0.24060153327432943</t>
  </si>
  <si>
    <t>2014-09-10,21.634195473916357,22.318472297671125,21.579011831934984,22.294191360473636,403478400,3.07175346397206,0.7394604657361405,0.6599958865572795</t>
  </si>
  <si>
    <t>2014-09-11,22.163954461305508,22.391310752580605,21.989573984485094,22.389102935791016,249412400,0.4257233365532631,0.4017367680955104,0.22514847448550768</t>
  </si>
  <si>
    <t>2014-09-12,22.340541194467395,22.55686177113313,22.311846312327063,22.43987274169922,250504400,0.22676123314901986,0.24501545880606557,0.09933154723182369</t>
  </si>
  <si>
    <t>2014-09-15,22.69371724871248,22.74669475021372,22.391312010312863,22.433250427246094,245266000,-0.02951137258822012,0.35538273990085756,-0.26046682146638744</t>
  </si>
  <si>
    <t>2014-09-16,22.02930850918142,22.351580746370534,21.82843926264747,22.26328659057617,267632400,-0.7576424879717769,0.5231414837230624,0.23397808139474918</t>
  </si>
  <si>
    <t>2014-09-17,22.353789459976166,22.47078019825064,22.2036898830186,22.422218322753903,243706000,0.7138736301629756,0.2670903152320392,0.0684288627777363</t>
  </si>
  <si>
    <t>2014-09-18,22.499475322386168,22.592183439813223,22.41780292327881,22.46857261657715,149197600,0.2067337546892256,0.17438051653441278,-0.030902705809019437</t>
  </si>
  <si>
    <t>2014-09-19,22.578937696860123,22.592181231177527,22.183822643704627,22.28536033630371,283609600,-0.8154157515919191,0.4083585874729003,-0.29357736055641226</t>
  </si>
  <si>
    <t>2014-09-22,22.47077310492444,22.545822027677037,22.20147674150279,22.30742835998535,211153600,0.09902475593221993,0.34434528617424576,-0.16334474493908857</t>
  </si>
  <si>
    <t>2014-09-23,22.20589038236633,22.722409988529183,22.19264685125748,22.65618896484375,253608800,1.5634281066839506,0.5297631372717042,0.4502985824774193</t>
  </si>
  <si>
    <t>2014-09-24,22.550241655779946,22.70254734483964,22.33833501313261,22.459739685058597,240687200,-0.867088812200445,0.36421233170703005,-0.09050197072134836</t>
  </si>
  <si>
    <t>2014-09-25,22.18602766401236,22.230173895552632,21.5701781348221,21.60328865051269,400368000,-3.8132723110573807,0.6599957607305313,-0.5827390134996691</t>
  </si>
  <si>
    <t>2014-09-26,21.748969473202987,22.23900032043457,21.72027459518395,22.23900032043457,249482000,2.94266155586822,0.5187257252506186,0.4900308472315835</t>
  </si>
  <si>
    <t>2014-09-29,21.775467870619924,22.170582992987363,21.771052235693308,22.097740173339844,199065200,-0.6351910834990537,0.3995307572940554,0.32227230271992013</t>
  </si>
  <si>
    <t>2014-09-30,22.252243851201733,22.41338077317458,22.190438462194244,22.23900032043457,221056400,0.6392515523607756,0.22294231098033634,-0.013243530767162781</t>
  </si>
  <si>
    <t>2014-10-01,22.203683203787584,22.225758001697383,21.78649512116611,21.89244842529297,205965200,-1.5583069838942754,0.43926288053127394,-0.3112347784946152</t>
  </si>
  <si>
    <t>2014-10-02,21.91231442871939,22.1220132271262,21.640811920013505,22.05137825012207,191031200,0.7259572878357767,0.4812013071126948,0.13906382140267937</t>
  </si>
  <si>
    <t>2014-10-03,21.949838341900456,22.11980315911848,21.861544208614117,21.98957061767578,173878400,-0.28028920344671526,0.25825895050436287,0.03973227577532512</t>
  </si>
  <si>
    <t>2014-10-06,22.062411719871783,22.216926874140505,21.945422708997352,21.98957061767578,148204800,0.0,0.2715041651431527,-0.07284110219600137</t>
  </si>
  <si>
    <t>2014-10-07,21.9476344911137,22.09994185645092,21.793120992996823,21.797534942626957,168376800,-0.8733034327394362,0.30682086345409587,-0.15009954848674312</t>
  </si>
  <si>
    <t>2014-10-08,21.799745173689995,22.31847104232388,21.70041361326797,22.250043869018555,229618800,2.0759637618778637,0.6180574290559093,0.45029869532855926</t>
  </si>
  <si>
    <t>2014-10-09,22.4133859646651,22.598802174634518,22.20810276987272,22.298603057861328,309506000,0.21824311506364324,0.3906994047617971,-0.11478290680377157</t>
  </si>
  <si>
    <t>2014-10-10,22.225766666649307,22.521550212363813,22.13968031026545,22.234596252441406,265326400,-0.2870440146130915,0.38186990209836225,0.008829585792099692</t>
  </si>
  <si>
    <t>2014-10-13,22.36703452035973,22.466364403844494,22.031517028808597,22.031517028808597,214333600,-0.9133479255802102,0.434847375035897,-0.3355174915511334</t>
  </si>
  <si>
    <t>2014-10-14,22.159539438847197,22.18823432162009,21.757802659672496,21.797534942626957,254754400,-1.0620334762952766,0.4304316619475941,-0.36200449622024067</t>
  </si>
  <si>
    <t>2014-10-15,21.62535909327149,21.88582586893387,21.009509640203557,21.53044319152832,403734400,-1.2253300742567697,0.8763162287303139,-0.0949159017431711</t>
  </si>
  <si>
    <t>2014-10-16,21.09117684828017,21.57017018872913,21.060274160771858,21.24789810180664,288618000,-1.3123050334275188,0.5098960279572715,0.15672125352647015</t>
  </si>
  <si>
    <t>2014-10-17,21.52161669310305,21.85271848838156,21.369309328372275,21.559141159057617,272718800,1.4648180999348392,0.483409160009284,0.0375244659545686</t>
  </si>
  <si>
    <t>2014-10-20,21.702617151406308,22.06462161634279,21.680544037021534,22.02047538757324,310069200,2.139854389894391,0.3840775793212572,0.31785823616693065</t>
  </si>
  <si>
    <t>2014-10-21,22.74007250141877,22.74007250141877,22.35378704059352,22.61866950988769,378495600,2.7165359138977996,0.38628546082524906,-0.12140299153107748</t>
  </si>
  <si>
    <t>2014-10-22,22.70033941790541,22.980673228423367,22.647363599535677,22.73344993591309,273052400,0.5074587874199343,0.3333096288876902,0.03311051800767828</t>
  </si>
  <si>
    <t>2014-10-23,22.974051753065304,23.18816453028396,22.87472019778225,23.13960266113281,284298800,1.7865864018206112,0.3134443325017102,0.16555090806750528</t>
  </si>
  <si>
    <t>2014-10-24,23.21686316374555,23.28529034456019,23.073385350104456,23.22569274902344,188215600,0.3720465262579298,0.21190499445573607,0.008829585277890573</t>
  </si>
  <si>
    <t>2014-10-27,23.14401502979962,23.283078860880728,23.11090451363408,23.20140647888184,136750800,-0.10456639723963601,0.17217434724664926,0.05739144908222116</t>
  </si>
  <si>
    <t>2014-10-28,23.26541766091509,23.56120109558105,23.25438026180101,23.56120109558105,192243600,1.5507448525877043,0.30682083378004066,0.29578343466596024</t>
  </si>
  <si>
    <t>2014-10-29,23.54133978496458,23.7002689283275,23.477326564217243,23.69364547729492,210751600,0.5621291596153322,0.22294236411025636,0.1523056923303372</t>
  </si>
  <si>
    <t>2014-10-30,23.609763977741284,23.695850305526225,23.3757859262305,23.61417961120605,162619200,-0.3353889386292108,0.32006437929572584,0.0044156334647666995</t>
  </si>
  <si>
    <t>2014-10-31,23.841536582665057,23.848158348982032,23.664948288548825,23.83932876586914,178557200,0.9534489801044987,0.18321006043320764,-0.0022078167959165285</t>
  </si>
  <si>
    <t>2014-11-03,23.887890584283795,24.347018800832352,23.84153653608477,24.148357391357425,209130400,1.2962975112400077,0.505482264747581,0.26046680707363024</t>
  </si>
  <si>
    <t>2014-11-04,24.139528045208,24.1682229274974,23.777523555087363,23.971769332885746,166297600,-0.7312632309097733,0.3906993724100367,-0.1677587123222537</t>
  </si>
  <si>
    <t>2014-11-05,24.082135358197345,24.12628327183869,23.868022608231264,24.02915954589844,149743600,0.239407497276245,0.2582606636074267,-0.05297581229890369</t>
  </si>
  <si>
    <t>2014-11-06,24.07571439633964,24.11783635378142,23.89836207978517,24.097883224487305,139874000,0.28600117477097786,0.2194742739962514,0.022168828147663078</t>
  </si>
  <si>
    <t>2014-11-07,24.10897611529239,24.23534033624173,24.064638444963173,24.166616439819336,134766000,0.2852251157984931,0.17070189127855784,0.057640324526946785</t>
  </si>
  <si>
    <t>2014-11-10,24.168821616041555,24.237547173913903,24.091229881062745,24.12670135498047,108782000,-0.1651662115723318,0.14631729285115824,-0.04212026106108624</t>
  </si>
  <si>
    <t>2014-11-11,24.09788458667316,24.33066152381477,24.031378098470743,24.31957626342773,109769200,0.7994251083455639,0.29928342534402574,0.22169167675457047</t>
  </si>
  <si>
    <t>2014-11-12,24.248628810325407,24.703097308317226,24.24641311191169,24.66319274902344,187769600,1.4129213513988992,0.45668419640553637,0.4145639386980342</t>
  </si>
  <si>
    <t>2014-11-13,24.785138055355453,25.150928085753996,24.740798691016312,25.01126289367676,238091600,1.411293939902003,0.41012939473768384,0.22612483832130792</t>
  </si>
  <si>
    <t>2014-11-14,25.084411539352335,25.314971067541336,24.654329179906213,25.312753677368164,176254400,1.2054200740404308,0.6606418876351228,0.22834213801582948</t>
  </si>
  <si>
    <t>2014-11-17,25.33270327216116,25.999995590405263,25.11766379945273,25.2706298828125,186986800,-0.16641332307250067,0.8823317909525343,-0.06207338934866158</t>
  </si>
  <si>
    <t>2014-11-18,25.259551610147568,25.647512066269996,25.248466349137583,25.59873962402344,176896000,1.2983837076182336,0.3990457171324131,0.33918801387587294</t>
  </si>
  <si>
    <t>2014-11-19,25.592084513682277,25.65859099358932,25.228510344463302,25.4213809967041,167476800,-0.6928412489218605,0.43008064912601895,-0.17070351697817543</t>
  </si>
  <si>
    <t>2014-11-20,25.474596550529835,25.90689473126355,25.46129389709476,25.78496360778809,173582000,1.4302236811254643,0.4456008341687898,0.3103670572582544</t>
  </si>
  <si>
    <t>2014-11-21,26.050992234762184,26.06429319557077,25.722887773371728,25.820432662963867,228717200,0.13755712715088908,0.3414054221990419,-0.23055957179831665</t>
  </si>
  <si>
    <t>2014-11-24,25.904671173933387,26.330318772312243,25.85368303725294,26.29928207397461,189803200,1.8545367432885485,0.476635735059304,0.3946109000412221</t>
  </si>
  <si>
    <t>2014-11-25,26.396827042769598,26.547577445816213,26.037685928971506,26.070940017700195,275361600,-0.8682444472519535,0.5098915168447071,-0.32588702506940237</t>
  </si>
  <si>
    <t>2014-11-26,26.146314983016484,26.403476429706124,26.121928765049383,26.38130760192871,163073200,1.1904733163353498,0.28154766465674186,0.23499261891222645</t>
  </si>
  <si>
    <t>2014-11-28,26.44116376662769,26.469984765149167,26.17070135990386,26.36578941345215,99257600,-0.05882266607372122,0.2992834052453084,-0.07537435317554042</t>
  </si>
  <si>
    <t>2014-12-01,26.33918569501988,26.4367305670728,24.667630368568904,25.510059356689453,335256000,-3.245607568746234,1.7691001985038959,-0.8291263383304255</t>
  </si>
  <si>
    <t>2014-12-02,25.162006549445675,25.66081284668138,24.99573778370044,25.412517547607425,237395600,-0.38236606084748326,0.6650750629809394,0.2505109981617508</t>
  </si>
  <si>
    <t>2014-12-03,25.660813353802983,25.793828030753204,25.5189308062063,25.70071792602539,172253600,1.1340882613383618,0.2748972245469048,0.03990457222240806</t>
  </si>
  <si>
    <t>2014-12-04,25.665245703608637,25.982264881744456,25.558834641665232,25.603172302246094,168178000,-0.37954435381947205,0.4234302400792238,-0.062073401362543024</t>
  </si>
  <si>
    <t>2014-12-05,25.71401544033737,25.73396856946132,25.414732034463416,25.49454116821289,153275600,-0.42428779039882514,0.3192365349979056,-0.21947427212447934</t>
  </si>
  <si>
    <t>2014-12-08,25.29501551885156,25.41694659611432,24.745221204621007,24.918140411376957,230659600,-2.260879115387271,0.6717253914933146,-0.3768751074746035</t>
  </si>
  <si>
    <t>2014-12-09,24.42820725500621,25.339360213563022,24.241985360521905,25.299455642700195,240832000,1.5302716215096934,1.0973748530411171,0.8712483876939849</t>
  </si>
  <si>
    <t>2014-12-10,25.363739422627628,25.46128258670384,24.727483855137944,24.81837654113769,178261200,-1.9015393388565394,0.7337987315658978,-0.5453628814899361</t>
  </si>
  <si>
    <t>2014-12-11,24.88710269126931,25.228508002155262,24.683145107587265,24.74522018432617,165606800,-0.29476689053477,0.5453628945679974,-0.14188250694314064</t>
  </si>
  <si>
    <t>2014-12-12,24.488063076718035,24.800649161294523,24.29297500476759,24.326229095458984,224112400,-1.693220289599917,0.5076741565269316,-0.16183398125905057</t>
  </si>
  <si>
    <t>2014-12-15,24.541273354403625,24.74079624577553,23.576914686041984,23.993696212768555,268872400,-1.366972584963877,1.1638815597335466,-0.5475771416350703</t>
  </si>
  <si>
    <t>2014-12-16,23.581342342804486,24.421553932170685,23.55695612503971,23.665584564208984,243162800,-1.3674910511910277,0.8645978071309735,0.084242221404498</t>
  </si>
  <si>
    <t>2014-12-17,23.747616762430155,24.350616797404705,23.68110857238129,24.255290985107425,213647200,2.4918312045006275,0.6695082250234137,0.5076742226772701</t>
  </si>
  <si>
    <t>2014-12-18,24.800654406175852,24.973573684692383,24.532407616249746,24.973573684692383,236024800,2.961344392965559,0.4411660684426373,0.172919278516531</t>
  </si>
  <si>
    <t>2014-12-19,24.887105793356984,25.104362669218304,24.75409113793961,24.78069305419922,353719200,-0.7723389248507573,0.35027153127869326,-0.10641273915776495</t>
  </si>
  <si>
    <t>2014-12-22,24.86493782848625,25.159786455953792,24.82281587111668,25.037857055664062,180670000,1.0377595206977785,0.3369705848371112,0.17291922717781105</t>
  </si>
  <si>
    <t>2014-12-23,25.10215031474068,25.12431914503488,24.931446769591275,24.949182510375977,104113600,-0.3541618801119695,0.19287237544360636,-0.15296780436470314</t>
  </si>
  <si>
    <t>2014-12-24,24.9580502122318,24.986869522282326,24.83168601989746,24.83168601989746,57918400,-0.4709432480589304,0.15518350238486533,-0.12636419233433926</t>
  </si>
  <si>
    <t>2014-12-26,24.85163281333604,25.388126182847177,24.831681377348115,25.2706298828125,134884000,1.7676764379322307,0.5564448054990621,0.4189970694764611</t>
  </si>
  <si>
    <t>2014-12-29,25.226297465726205,25.443554373531256,25.20634433422464,25.252901077270508,110395600,-0.07015577223126179,0.23721003930661766,0.026603611544302908</t>
  </si>
  <si>
    <t>2014-12-30,25.193039370946536,25.25511276331304,24.85385141167735,24.944744110107425,119526000,-1.2202834289025355,0.4012613516356893,-0.2482952608391109</t>
  </si>
  <si>
    <t>2014-12-31,25.01125172642441,25.079975596248364,24.43263638829107,24.47032356262207,165613600,-1.9018858056480292,0.6473392079572946,-0.540928163802338</t>
  </si>
  <si>
    <t>2015-01-02,24.69423503534699,24.70532029541843,23.79860048379208,24.237550735473636,212818400,-0.9512453995663139,0.9067198116263526,-0.456684299873352</t>
  </si>
  <si>
    <t>2015-01-05,24.006990190147395,24.0867993234754,23.368518814896508,23.55473899841309,257142000,-2.8171647560955693,0.7182805085788928,-0.4522511917343053</t>
  </si>
  <si>
    <t>2015-01-06,23.619028729260297,23.816334163580667,23.195596863475707,23.55695533752441,263188400,0.009409312968688965,0.6207373001049596,-0.06207339173588622</t>
  </si>
  <si>
    <t>2015-01-07,23.76535030250549,23.98704200939966,23.654504449058404,23.88728141784668,160423600,1.4022443715214994,0.3325375603412546,0.12193111534119083</t>
  </si>
  <si>
    <t>2015-01-08,24.215379598807612,24.862718808875904,24.097881603917656,24.805078506469727,237458000,3.842199840863181,0.7648372049582477,0.5896989076621146</t>
  </si>
  <si>
    <t>2015-01-09,24.97800165194986,25.106583234710648,24.432640311803063,24.83168601989746,214798000,0.10726639474571975,0.6739429229075853,-0.14631563205239928</t>
  </si>
  <si>
    <t>2015-01-12,24.96248496859388,24.969135448943987,24.120057527235872,24.21981811523437,198603200,-2.4640610555916487,0.8490779217081155,-0.7426668533595091</t>
  </si>
  <si>
    <t>2015-01-13,24.703103135568583,25.006821335803178,24.1444408650448,24.43485641479492,268367600,0.8878609184322706,0.862380470758378,-0.2682467207736643</t>
  </si>
  <si>
    <t>2015-01-14,24.173263026705097,24.49471531323738,24.053549306454705,24.34174919128418,195826400,-0.38104264633355145,0.44116600678267304,0.1684861645790825</t>
  </si>
  <si>
    <t>2015-01-15,24.386076397794437,24.399377352772145,23.645627253574848,23.68109703063965,240056000,-2.7140701987065308,0.7537500991972976,-0.7049793671547882</t>
  </si>
  <si>
    <t>2015-01-16,23.727660381621178,23.84959148289938,23.321964198866382,23.497100830078125,314053200,-0.7769749869419473,0.5276272840329987,-0.23055955154305252</t>
  </si>
  <si>
    <t>2015-01-20,23.90722806464097,24.15774072566621,23.61016204884328,24.102317810058597,199599600,2.5757091666634313,0.5475786768229298,0.1950897454176257</t>
  </si>
  <si>
    <t>2015-01-21,24.153310983755837,24.621080624373143,24.00256055420087,24.286327362060547,194303600,0.7634516873110009,0.6185200701722735,0.1330163783047098</t>
  </si>
  <si>
    <t>2015-01-22,24.443720442092136,24.93365875835831,24.32400675479041,24.918140411376957,215185600,2.601517470704162,0.6096520035678985,0.47441996928482055</t>
  </si>
  <si>
    <t>2015-01-23,24.89597581990433,25.217428072632536,24.725272282705173,25.04672622680664,185859200,0.5160329515238482,0.492155789927363,0.15075040690231134</t>
  </si>
  <si>
    <t>2015-01-26,25.21520671810825,25.35265614411919,25.00681772616178,25.07332420349121,222460000,0.1061934260139008,0.34583841795740966,-0.1418825146170377</t>
  </si>
  <si>
    <t>2015-01-27,24.922577258846545,24.935879909246182,24.171042629136025,24.1954288482666,382274800,-3.501312183816341,0.7648372801101573,-0.7271484105799431</t>
  </si>
  <si>
    <t>2015-01-28,26.077591377548316,26.186221517154262,25.56326675415039,25.56326675415039,585908400,5.653290604856465,0.6229547630038716,-0.5143246233979255</t>
  </si>
  <si>
    <t>2015-01-29,25.787177336812245,26.423433096590607,25.618691178673068,26.3591423034668,337745600,3.113356195710759,0.8047419179175392,0.571964966654555</t>
  </si>
  <si>
    <t>2015-01-30,26.248295420011285,26.603001772030364,25.904672637239905,25.973398208618164,334982000,-1.4634167167036471,0.698329134790459,-0.27489721139312095</t>
  </si>
  <si>
    <t>2015-02-02,26.17070219145008,26.41899577815114,25.73396933307641,26.29928207397461,250956400,1.2546832060208235,0.6850264450747297,0.12857988252453012</t>
  </si>
  <si>
    <t>2015-02-03,26.27046066624386,26.401257928588027,26.07315523199289,26.303714752197266,207662800,0.01685474991366398,0.32810269659513835,0.03325408595340562</t>
  </si>
  <si>
    <t>2015-02-04,26.27046806393836,26.716068881898615,26.228346097111075,26.505460739135746,280598800,0.7669866740842357,0.4877227847875396,0.2349926751973861</t>
  </si>
  <si>
    <t>2015-02-05,26.712447061096544,26.7591875492115,26.541071497520225,26.694643020629883,168984800,0.7137483228684571,0.21811605169127546,-0.017804040466661064</t>
  </si>
  <si>
    <t>2015-02-06,26.71244351282826,26.76363457974789,26.363014006611284,26.469846725463867,174826400,-0.8421026458090841,0.4006205731366066,-0.24259678736439128</t>
  </si>
  <si>
    <t>2015-02-09,26.385275013527394,26.672384475729245,26.358566406277816,26.64567756652832,155559200,0.6642684519034381,0.313818069451429,0.26040255300092596</t>
  </si>
  <si>
    <t>2015-02-10,26.74582586117105,27.186508442480807,26.743601417936667,27.15757369995117,248034000,1.9211225991335956,0.4429070245441409,0.4117478387801192</t>
  </si>
  <si>
    <t>2015-02-11,27.32450130228101,27.80301984182764,27.26440906617443,27.794116973876957,294247200,2.3438885997644654,0.5386107756532112,0.4696156715959461</t>
  </si>
  <si>
    <t>2015-02-12,28.05674975412918,28.372795669606173,27.947692577307883,28.145776748657227,297898000,1.2652309663616412,0.4251030922982899,0.08902699452804796</t>
  </si>
  <si>
    <t>2015-02-13,28.328280346900737,28.328280346900737,27.965497351910532,28.283767700195312,217088800,0.49027231605776045,0.36278299499020505,-0.04451264670542443</t>
  </si>
  <si>
    <t>2015-02-17,28.375015787666307,28.684384928549477,28.24815289166968,28.4506893157959,252609600,0.5901675383914062,0.4362320368797974,0.07567352812959172</t>
  </si>
  <si>
    <t>2015-02-18,28.406178497331744,28.662130462538304,28.36611643583812,28.64877700805664,179566800,0.6962491842008367,0.29601402670018473,0.24259851072489624</t>
  </si>
  <si>
    <t>2015-02-19,28.595355086126933,28.71776739221714,28.56197145541902,28.58867835998535,149449600,-0.2097773599703312,0.1557959367981212,-0.006676726141581213</t>
  </si>
  <si>
    <t>2015-02-20,28.626510862766278,28.822370529174805,28.499649685094425,28.822370529174805,195793600,0.8174290754082048,0.32272084408037927,0.19585966640852703</t>
  </si>
  <si>
    <t>2015-02-23,28.93811461207815,29.601362228393555,28.857990488247623,29.601362228393555,283896400,2.7027329290289837,0.7433717401459319,0.663247616315406</t>
  </si>
  <si>
    <t>2015-02-24,29.58801663206441,29.734911464117108,29.194072635595163,29.41663932800293,276912400,-0.6240351338069106,0.5408388285219452,-0.17137730406147966</t>
  </si>
  <si>
    <t>2015-02-25,29.280862882102557,29.289767448381888,28.52190992139561,28.664352416992188,298846800,-2.5573516492572557,0.7678575269862762,-0.6165104651103697</t>
  </si>
  <si>
    <t>2015-02-26,28.664353084202308,29.12729205469109,28.17915948969113,29.027137756347656,365150000,1.2656324276155928,0.948132564999959,0.3627846721453487</t>
  </si>
  <si>
    <t>2015-02-27,28.9336610638984,29.060525669459057,28.54194502901291,28.590909957885746,248059200,-1.502827464848877,0.5185806404461459,-0.3427511060126527</t>
  </si>
  <si>
    <t>2015-03-02,28.76674017250741,28.99598355557924,28.555302529375822,28.731128692626957,192386800,0.4904311718226362,0.44068102620341776,-0.035611479880454766</t>
  </si>
  <si>
    <t>2015-03-03,28.70218871240452,28.826825458437774,28.508553471298843,28.79121398925781,151265200,0.20912960738042052,0.3182719871389317,0.0890252768532882</t>
  </si>
  <si>
    <t>2015-03-04,28.733349484334305,28.835728218754888,28.55974780762392,28.60870933532715,126665200,-0.6338900957728044,0.2759804111309663,-0.12464014900715625</t>
  </si>
  <si>
    <t>2015-03-05,28.61761652931516,28.65545244734505,27.98997872615739,28.13464736938477,226068400,-1.657054711506989,0.6654737211876594,-0.48296915993039136</t>
  </si>
  <si>
    <t>2015-03-06,28.577550244683295,28.793440119603357,28.10125955185688,28.176931381225582,291368400,0.1502916005509558,0.6921805677464761,-0.40061886345771214</t>
  </si>
  <si>
    <t>2015-03-09,28.47962177635552,28.83795583428651,27.834178300278573,28.297117233276367,354114000,0.42653988975842605,1.0037775340079378,-0.1825045430791512</t>
  </si>
  <si>
    <t>2015-03-10,28.13464987578879,28.314928311443243,27.55375080751476,27.71177291870117,275426400,-2.0685651819219775,0.7611775039284829,-0.4228769570876203</t>
  </si>
  <si>
    <t>2015-03-11,27.765183710100228,27.76963429501665,27.177608014323543,27.206541061401367,275756000,-1.8231668496346831,0.5920262806931085,-0.5586426486988607</t>
  </si>
  <si>
    <t>2015-03-12,27.22211956625608,27.798567927648104,27.070774214428088,27.69841194152832,193450800,1.8079140564648322,0.7277937132200165,0.4762923752722408</t>
  </si>
  <si>
    <t>2015-03-13,27.687289634604028,27.90985626880816,27.282218428274447,27.507009506225582,207309200,-0.6910231377408649,0.627637840533712,-0.18028012837844543</t>
  </si>
  <si>
    <t>2015-03-16,27.571550001661397,27.80969619750977,27.34675895658521,27.80969619750977,143497200,1.1003983956005214,0.46293724092456046,0.2381461958483726</t>
  </si>
  <si>
    <t>2015-03-17,28.021134600076984,28.33717875688107,27.96549295142633,28.27486038208008,204092400,1.672669062137988,0.3716858054547387,0.25372578200309803</t>
  </si>
  <si>
    <t>2015-03-18,28.26595883797083,28.74670351988461,28.125742488103533,28.59313201904297,261083600,1.1256346898342207,0.620961031781075,0.327173181072137</t>
  </si>
  <si>
    <t>2015-03-19,28.655445528965373,28.766728812573003,28.354981002834396,28.37723731994629,183238000,-0.7550578892612902,0.4117478097386069,-0.27820820901908405</t>
  </si>
  <si>
    <t>2015-03-20,28.544168444485248,28.577552078379163,27.85643841749427,28.021137237548828,274780400,-1.2548793188798535,0.7211136608848925,-0.5230312069364196</t>
  </si>
  <si>
    <t>2015-03-23,28.292666278344058,28.455138942422373,28.15912496238312,28.31269645690918,150838800,1.0404974533640976,0.29601398003925183,0.020030178565122014</t>
  </si>
  <si>
    <t>2015-03-24,28.317148521175582,28.497425221015355,28.1680276125766,28.196962356567383,131369200,-0.40877102793066555,0.32939760843875376,-0.12018616460819942</t>
  </si>
  <si>
    <t>2015-03-25,28.16357933072388,28.22589771049454,27.460268020629883,27.460268020629883,206620800,-2.6126726936808398,0.7656296898646566,-0.7033113100939978</t>
  </si>
  <si>
    <t>2015-03-26,27.322274764596163,27.794114843477228,27.286663295523013,27.65167236328125,190291600,0.6970228495496444,0.507451547954215,0.32939759868508744</t>
  </si>
  <si>
    <t>2015-03-27,27.725119459155888,27.7540525039436,27.35565981059288,27.431331634521484,158184800,-0.7968441324813225,0.398392693350722,-0.29378782463440345</t>
  </si>
  <si>
    <t>2015-03-30,27.60939312960263,28.132424408359668,27.59826411807745,28.125747680664062,188398800,2.5314704200093407,0.5341602902822196,0.5163545510614327</t>
  </si>
  <si>
    <t>2015-03-31,28.06342177006601,28.152448749647554,27.678382503094827,27.69396209716797,168362400,-1.535196818226947,0.4740662465527272,-0.36945967289804216</t>
  </si>
  <si>
    <t>2015-04-01,27.780761124906427,27.847531779753435,27.3979463262866,27.653898239135746,162485600,-0.14466640017651855,0.44958545346683465,-0.12686288577068083</t>
  </si>
  <si>
    <t>2015-04-02,27.82750526345867,27.94546530476479,27.64055011075808,27.89204978942871,128880400,0.861186181541429,0.3049151940067105,0.06454452597004234</t>
  </si>
  <si>
    <t>2015-04-06,27.702861871893177,28.37946446390211,27.67170268722584,28.34385299682617,148776000,1.6198279108504021,0.7077617766762714,0.6409911249329916</t>
  </si>
  <si>
    <t>2015-04-07,28.4084029400596,28.51523396562088,28.038943237758097,28.04561996459961,140049200,-1.0521965106859432,0.47629072786278215,-0.3627829754599894</t>
  </si>
  <si>
    <t>2015-04-08,28.01001024921249,28.132422575820524,27.81415222468828,27.954368591308597,149316800,-0.325367645308583,0.3182703511322451,-0.05564165790389097</t>
  </si>
  <si>
    <t>2015-04-09,28.010007694885584,28.172482068289785,27.745154582088954,28.16802978515625,129936000,0.7643213015159356,0.4273274862008307,0.15802209027066638</t>
  </si>
  <si>
    <t>2015-04-10,28.032263697492382,28.312698100017467,27.878693892102373,28.28821563720703,160752000,0.4266746839145741,0.43400420791509475,0.2559519397146488</t>
  </si>
  <si>
    <t>2015-04-13,28.57086917622061,28.615385206586744,28.179153240111305,28.232568740844727,145460400,-0.19671405604357872,0.4362319664754395,-0.33830043537588494</t>
  </si>
  <si>
    <t>2015-04-14,28.26595484256325,28.330499352662446,28.02335809244218,28.11015892028809,102098400,-0.4335766315855749,0.30714126022026633,-0.1557959222751606</t>
  </si>
  <si>
    <t>2015-04-15,28.13464667828012,28.294893215067187,28.045619692477185,28.21699523925781,115881600,0.3800630201795441,0.24927352259000202,0.08234856097768883</t>
  </si>
  <si>
    <t>2015-04-16,28.10571071871616,28.288215267615023,28.067874803248348,28.081228256225582,113476000,-0.4811532265609042,0.2203404643666751,-0.024482462490578172</t>
  </si>
  <si>
    <t>2015-04-17,27.94323644885431,28.07454992374797,27.700637979338687,27.765182495117188,207828000,-1.1254698627305548,0.3739119444092829,-0.1780539537371233</t>
  </si>
  <si>
    <t>2015-04-20,27.94769556491331,28.515239531858697,27.85866856086829,28.39950561523437,188217200,2.2845991386108766,0.6565709709904084,0.45181005032106114</t>
  </si>
  <si>
    <t>2015-04-21,28.510788381771672,28.533043008456158,28.19251631569665,28.245933532714844,129740400,-0.5407561828722374,0.3405266927595072,-0.2648548490568281</t>
  </si>
  <si>
    <t>2015-04-22,28.26373337851784,28.68215799476166,28.1146141570853,28.62651634216309,150618000,1.3473897366764298,0.5675438376763609,0.3627829636452482</t>
  </si>
  <si>
    <t>2015-04-23,28.555300927111567,29.02714112271059,28.519689449229297,28.86021614074707,183083600,0.8163752647742495,0.5074516734812917,0.30491521363550333</t>
  </si>
  <si>
    <t>2015-04-24,29.04271597324572,29.07387516045413,28.762279892273376,28.99597549438477,178103600,0.4704031077786164,0.3115952681807528,-0.046740478860950674</t>
  </si>
  <si>
    <t>2015-04-27,29.44779235838264,29.630298638040404,29.18961423422666,29.52346420288086,387816800,1.8191790395127194,0.4406844038137443,0.07567184449822051</t>
  </si>
  <si>
    <t>2015-04-28,29.926313917585805,29.944116261415125,28.837963110770552,29.05830192565918,475696000,-1.575568077056111,1.1061531506445732,-0.8680119919266254</t>
  </si>
  <si>
    <t>2015-04-29,28.96927800584258,29.2875467074828,28.555303872035783,28.6309757232666,253544400,-1.4705821540633046,0.7322428354470176,-0.3383022825759774</t>
  </si>
  <si>
    <t>2015-04-30,28.630970767541644,28.630970767541644,27.727350805104503,27.85421371459961,332781600,-2.7130127040545293,0.9036199624371406,-0.7767570529420347</t>
  </si>
  <si>
    <t>2015-05-01,28.065650005792723,28.96259489680037,27.88759773139169,28.69996452331543,234050400,3.0363478121535614,1.0749971654086785,0.6343145175227072</t>
  </si>
  <si>
    <t>2015-05-04,28.822375405226374,29.06052330317985,28.546391591878752,28.64432144165039,203953200,-0.1938785729851178,0.514131711301097,-0.1780539635759837</t>
  </si>
  <si>
    <t>2015-05-05,28.52190599939661,28.5886766529222,27.99442428912783,27.998876571655277,197085600,-2.2533082911735614,0.594252363794368,-0.5230294277413314</t>
  </si>
  <si>
    <t>2015-05-06,28.168028667666032,28.21031686551449,27.455816218919747,27.82305145263672,288564000,-0.6279720494091312,0.7545006465947424,-0.34497721502931356</t>
  </si>
  <si>
    <t>2015-05-07,27.88563328767848,28.178414607387104,27.71801105854924,27.995147705078125,175763600,0.6185383825866975,0.4604035488378635,0.10951441739964451</t>
  </si>
  <si>
    <t>2015-05-08,28.31251309338488,28.522600173950195,28.185120262756055,28.522600173950195,222201600,1.8840853223160314,0.33747991119414067,0.2100870805653159</t>
  </si>
  <si>
    <t>2015-05-11,28.471190892738576,28.50918485099784,28.077836963604977,28.2320499420166,168143200,-1.0186667069678856,0.4313478873928638,-0.23914095072197483</t>
  </si>
  <si>
    <t>2015-05-12,28.071138115295525,28.357213138843044,27.89681125439261,28.13148307800293,192640000,-0.35621523842660485,0.46040188445043384,0.06034496270740419</t>
  </si>
  <si>
    <t>2015-05-13,28.194056753833664,28.42649309534573,28.131478066722977,28.16276741027832,138776800,0.11120754703421998,0.2950150286227533,-0.03128934355534341</t>
  </si>
  <si>
    <t>2015-05-14,28.475660537464663,28.819843292236328,28.419786470046493,28.819843292236328,180814000,2.333136770210298,0.4000568221898355,0.3441827547716656</t>
  </si>
  <si>
    <t>2015-05-15,28.846670700094613,28.940538742139225,28.654463734874764,28.779621124267575,152832000,-0.139564145303972,0.28607500726446133,-0.06704957582703841</t>
  </si>
  <si>
    <t>2015-05-18,28.69245333007435,29.21543380338683,28.68798244962446,29.096981048583984,203531600,1.1027244693252891,0.5274513537623697,0.40452771850963387</t>
  </si>
  <si>
    <t>2015-05-19,29.2087303336458,29.25119517387914,28.974058549918123,29.07016372680664,178532800,-0.09216530654010402,0.2771366239610167,-0.13856660683915933</t>
  </si>
  <si>
    <t>2015-05-20,29.054519081816487,29.27354450155405,28.907010704933214,29.067928314208984,145819600,-0.007689714508196666,0.3665337966208355,0.013409232392497472</t>
  </si>
  <si>
    <t>2015-05-21,29.07016571580792,29.418819402214933,29.01652537548264,29.36517906188965,158921600,1.022607268283937,0.4022940267322923,0.2950133460817277</t>
  </si>
  <si>
    <t>2015-05-22,29.412118235115084,29.718307114290013,29.36741624112701,29.622201919555664,182384000,0.875264057216607,0.35089087316300294,0.2100836844405798</t>
  </si>
  <si>
    <t>2015-05-26,29.63560480733493,29.704888100810432,28.857835383738585,28.96958351135254,282790400,-2.2031394221652567,0.8470527170718469,-0.6660212959823895</t>
  </si>
  <si>
    <t>2015-05-27,29.13050168154005,29.55961409108794,29.06568926672743,29.51044464111328,183332800,1.8669965674473321,0.4939248243605121,0.3799429595732313</t>
  </si>
  <si>
    <t>2015-05-28,29.470215466781788,29.49032931068124,29.300359545605133,29.452335357666016,122933200,-0.1969109044406281,0.18996976507610697,-0.017880109115772314</t>
  </si>
  <si>
    <t>2015-05-29,29.329414816235555,29.37858426889238,29.03216436527658,29.117094039916992,203538000,-1.138250375319605,0.3464199036158,-0.21232077631856328</t>
  </si>
  <si>
    <t>2015-06-01,29.117089806754823,29.36517076898995,29.065686626553163,29.17519760131836,128451200,0.19955137460390127,0.2994841424367891,0.05810779456353643</t>
  </si>
  <si>
    <t>2015-06-02,29.02322891673325,29.202026634245364,28.902542418325197,29.04557991027832,134670400,-0.44427356692241515,0.2994842159201667,0.022350993545071418</t>
  </si>
  <si>
    <t>2015-06-03,29.202032630617,29.264611333053782,29.03217322947415,29.081342697143555,123934000,0.12312643429983616,0.23243810357963213,-0.12068993347344659</t>
  </si>
  <si>
    <t>2015-06-04,28.960647495537707,29.184143768776664,28.810905401701508,28.91147804260254,153800400,-0.5841018288254674,0.3732383670751567,-0.04916945293516761</t>
  </si>
  <si>
    <t>2015-06-05,28.942769382577065,28.98523422306932,28.687983749906223,28.752796173095703,142507200,-0.5488542276289365,0.2972504731630963,-0.1899732094813622</t>
  </si>
  <si>
    <t>2015-06-08,28.808668102346388,28.87795481131728,28.34603259256239,28.562824249267575,210699200,-0.6607076497342157,0.5319222187548895,-0.24584385307881362</t>
  </si>
  <si>
    <t>2015-06-09,28.316980038004523,28.62540601795868,28.07560533408828,28.47789764404297,224301600,-0.29733266039608797,0.5498006838704015,0.16091760603844563</t>
  </si>
  <si>
    <t>2015-06-10,28.589643200734034,28.90700750324305,28.573998529628412,28.804201126098636,156349200,1.145813100862525,0.3330089736146391,0.21455792536460194</t>
  </si>
  <si>
    <t>2015-06-11,28.87124567447265,29.09474193791442,28.71479897211988,28.73938369750977,141563600,-0.2250276905966242,0.379942965794541,-0.13186197696288104</t>
  </si>
  <si>
    <t>2015-06-12,28.649987106463826,28.68127644753528,28.40861072807724,28.422019958496094,147544800,-1.1042816448467385,0.27266571945803975,-0.22796714796773188</t>
  </si>
  <si>
    <t>2015-06-15,28.182877320017703,28.437662913452517,28.095713917271123,28.36614418029785,175955600,-0.19659326916184883,0.34194899618139374,0.18326686028014905</t>
  </si>
  <si>
    <t>2015-06-16,28.390736517876093,28.5740034273007,28.243229837188757,28.518129348754883,125976400,0.5357977717768136,0.3307735901119422,0.12739283087879016</t>
  </si>
  <si>
    <t>2015-06-17,28.544940706610863,28.580699219165577,28.32591363607703,28.451072692871094,131672400,-0.23513693715228046,0.25478558308854815,-0.09386801373976894</t>
  </si>
  <si>
    <t>2015-06-18,28.435438210107023,28.67681294545484,28.433202769415,28.58070945739746,141628800,0.455648073187942,0.2436101760398408,0.14527124729043805</t>
  </si>
  <si>
    <t>2015-06-19,28.542711069651634,28.567295798030447,28.249931474593,28.29463005065918,218867600,-1.0009527830815879,0.31736432343744525,-0.24808101899245472</t>
  </si>
  <si>
    <t>2015-06-22,28.493536967605955,28.62092976428129,28.40190439006669,28.520357131958008,136157200,0.7977735736239833,0.2190253742145991,0.0268201643520527</t>
  </si>
  <si>
    <t>2015-06-23,28.491311901634838,28.52036580966712,28.35721274421417,28.390737533569336,121075600,-0.4544809792841886,0.16315306545294916,-0.10057436806550157</t>
  </si>
  <si>
    <t>2015-06-24,28.43096358842425,29.009819881307813,28.41084974026708,28.632110595703125,221123600,0.8501824295631177,0.5989701410407342,0.20114700727887325</t>
  </si>
  <si>
    <t>2015-06-25,28.79972643951187,28.87571434479905,28.49577140808105,28.49577140808105,127752400,-0.47617582073231635,0.37994293671799895,-0.30395503143081726</t>
  </si>
  <si>
    <t>2015-06-26,28.533773621853992,28.605292373182664,28.27451878771564,28.32815742492676,176267200,-0.5882065123064439,0.33077358546702484,-0.205616196927231</t>
  </si>
  <si>
    <t>2015-06-29,28.039844723786928,28.265576457225944,27.820819311458745,27.831993103027344,196645600,-1.7514881552544215,0.4447571457671984,-0.20785162075958397</t>
  </si>
  <si>
    <t>2015-06-30,28.06442570824172,28.187349335086324,27.905743565950345,28.03313636779785,177482800,0.7227052120411415,0.2816057691359788,-0.03128934044386966</t>
  </si>
  <si>
    <t>2015-07-01,28.361679619899824,28.37061967614133,28.158297176973544,28.29463005065918,120955200,0.9328020933173642,0.21232249916778656,-0.06704956924064476</t>
  </si>
  <si>
    <t>2015-07-02,28.256635638181272,28.31474515025024,28.10912727026959,28.25887107849121,108844000,-0.1263807729733335,0.2056178799806503,0.0022354403099384967</t>
  </si>
  <si>
    <t>2015-07-06,27.923628371790983,28.211938804483257,27.903512818042405,28.160533905029297,112241600,-0.3479869142287262,0.3084259864408523,0.2369055332383141</t>
  </si>
  <si>
    <t>2015-07-07,28.135946131868533,28.19405564123876,27.66213341150601,28.09124755859375,187787200,-0.24604059947589407,0.5319222297327499,-0.04469857327478266</t>
  </si>
  <si>
    <t>2015-07-08,27.82081676371209,27.856575280654905,27.387233449219742,27.393938064575195,243046400,-2.482301622824268,0.4693418314351625,-0.42687869913689624</t>
  </si>
  <si>
    <t>2015-07-09,27.68002095798934,27.726954984077167,26.645233532967115,26.835205078125,314380000,-2.039622726506518,1.0817214511100524,-0.8448158798643384</t>
  </si>
  <si>
    <t>2015-07-10,27.253135750300856,27.68001273996736,27.08998272269413,27.55261993408203,245418000,2.6734092542554766,0.5900300172732287,0.2994841837811748</t>
  </si>
  <si>
    <t>2015-07-13,27.943743276708435,28.10689633274658,27.78506110173518,28.08454704284668,165762000,1.9305863109833066,0.32183523101139855,0.1408037661382444</t>
  </si>
  <si>
    <t>2015-07-14,28.16947536957432,28.243229561769542,27.945979057570536,28.07337188720703,127072400,-0.039791119374643635,0.2972505041990061,-0.09610348236729038</t>
  </si>
  <si>
    <t>2015-07-15,28.09795590249705,28.417555688730346,28.066666556024543,28.34380149841309,134596800,0.9632957960753252,0.35088913270580235,0.24584559591604105</t>
  </si>
  <si>
    <t>2015-07-16,28.549410939177225,28.734914943921616,28.46224753674022,28.72150230407715,144889600,1.3325693297887575,0.2726674071813946,0.1720913648999236</t>
  </si>
  <si>
    <t>2015-07-17,28.84889703405364,28.96958351135254,28.67680396264912,28.96958351135254,184658800,0.8637473229949233,0.29277954870341816,0.12068647729890003</t>
  </si>
  <si>
    <t>2015-07-20,29.27130553538304,29.7182980567629,29.21096059011771,29.517152786254883,235600800,1.8901523892732586,0.5073374666451897,0.24584725087184367</t>
  </si>
  <si>
    <t>2015-07-21,29.691480984672705,29.707123950305423,29.12603569151852,29.222137451171875,307025600,-0.999470840630623,0.5810882587869024,-0.4693435335008296</t>
  </si>
  <si>
    <t>2015-07-22,27.26431042059781,28.048782832229605,27.26431042059781,27.986204147338867,461802400,-4.229441826075064,0.7844724116317963,0.7218937267410581</t>
  </si>
  <si>
    <t>2015-07-23,28.20522627291795,28.404137800452204,27.950440682477648,27.97279167175293,203998000,-0.04792531175477066,0.45369711797455636,-0.23243460116502135</t>
  </si>
  <si>
    <t>2015-07-24,28.008559506396452,28.102427554083405,27.691195132707254,27.825292587280277,168649200,-0.5272948306464409,0.4112324213761518,-0.18326691911617488</t>
  </si>
  <si>
    <t>2015-07-27,27.51016508078476,27.626384138415112,27.29337505220313,27.43864631652832,177822000,-1.3895497038859617,0.33300908621198033,-0.07151876425643877</t>
  </si>
  <si>
    <t>2015-07-28,27.574974060058597,27.69342853644598,27.389473419028683,27.574974060058597,134472400,0.49684573341417515,0.30395511741729564,0.0</t>
  </si>
  <si>
    <t>2015-07-29,27.52356272291417,27.601786067096366,27.326884937380648,27.487802505493164,148046800,-0.3161256085883246,0.2749011297157189,-0.03576021742100721</t>
  </si>
  <si>
    <t>2015-07-30,27.338061947167738,27.39393601112983,27.20172909468894,27.3492374420166,134513200,-0.5040965477282944,0.19220691644089172,0.01117549484886382</t>
  </si>
  <si>
    <t>2015-07-31,27.40064586489844,27.409585921458618,27.02293827979416,27.1101016998291,171540000,-0.8743780980895455,0.38664764166445664,-0.29054416506933833</t>
  </si>
  <si>
    <t>2015-08-03,27.154801556837054,27.39394253937885,26.2652854963179,26.470903396606445,279904000,-2.357786445436627,1.1286570430609473,-0.6838981602306085</t>
  </si>
  <si>
    <t>2015-08-04,26.2429358209001,26.305514513708847,25.310956634838035,25.62161636352539,496554400,-3.2083794812606703,0.9945578788708112,-0.6213194573747103</t>
  </si>
  <si>
    <t>2015-08-05,25.243908296854705,26.2474079868436,25.053936768630475,25.791475296020508,397250400,0.6629516658321677,1.1934712182131264,0.5475669991658023</t>
  </si>
  <si>
    <t>2015-08-06,26.036188514842937,26.15517746013189,25.620849129507224,25.84760093688965,211612000,0.21761314630108775,0.534328330624664,-0.18858757795328884</t>
  </si>
  <si>
    <t>2015-08-07,25.724125250096066,26.09905317276029,25.70616420026712,25.93516159057617,154681600,0.3387573721070236,0.3928889724931679,0.21103634048010278</t>
  </si>
  <si>
    <t>2015-08-10,26.16191090980499,26.938708204443447,26.16191090980499,26.87809181213379,219806400,3.6357214057237464,0.776797294638456,0.7161809023287979</t>
  </si>
  <si>
    <t>2015-08-11,26.449278636773293,26.53234718735069,25.443484071415615,25.47940444946289,388331200,-5.20381942456003,1.0888631159350766,-0.9698741873104026</t>
  </si>
  <si>
    <t>2015-08-12,25.263875322717197,25.912703058030736,24.612802028659956,25.872291564941406,404870000,1.5419791944422778,1.2999010293707798,0.6084162422242088</t>
  </si>
  <si>
    <t>2015-08-13,26.051906618614048,26.132729629726832,25.715144643264114,25.852094650268555,194143200,-0.0780638801250233,0.41758498646271747,-0.19981196834549309</t>
  </si>
  <si>
    <t>2015-08-14,25.665748373713377,26.1125187076189,25.59615145841796,26.0339412689209,171718000,0.7034115459980894,0.5163672492009397,0.3681928952075211</t>
  </si>
  <si>
    <t>2015-08-17,26.05189905602863,26.41335694167236,25.93066457455252,26.30334854125977,163538800,1.0348309138289657,0.4826923671198422,0.25144948523113797</t>
  </si>
  <si>
    <t>2015-08-18,26.1394587685389,26.36621226099731,26.04516584754576,26.155174255371094,138242800,-0.56332860303413,0.32104641345155116,0.015715486832192482</t>
  </si>
  <si>
    <t>2015-08-19,26.065366702875668,26.1596596092665,25.74656589772991,25.820653915405277,193146000,-1.2789834114644516,0.41309371153659313,-0.24471278747039094</t>
  </si>
  <si>
    <t>2015-08-20,25.611865582992174,25.67248197165876,25.06182011566237,25.29081916809082,274006400,-2.0519803605684173,0.610661855996387,-0.3210464149013532</t>
  </si>
  <si>
    <t>2015-08-21,24.79241106083701,25.122437995754048,23.719263417269797,23.743959426879883,513102000,-6.116289594773572,1.4031745784842506,-1.0484516339571286</t>
  </si>
  <si>
    <t>2015-08-24,21.29907154680232,24.426467610439584,20.65473306183087,23.151262283325195,648825200,-2.4962018039995093,3.7717345486087126,1.852190736522875</t>
  </si>
  <si>
    <t>2015-08-25,24.945075030341155,24.945075030341155,23.236569628816785,23.290451049804688,414406400,0.6012145894081167,1.70850540152437,-1.654623980536467</t>
  </si>
  <si>
    <t>2015-08-26,24.042552150961185,24.67117500740738,23.584557504900065,24.62627410888672,387098400,5.7354967330838,1.0866175025073161,0.5837219579255333</t>
  </si>
  <si>
    <t>2015-08-27,25.19652350705073,25.423275263018773,24.700359518356937,25.35143280029297,338464400,2.944654510868805,0.7229157446618366,0.15490929324223757</t>
  </si>
  <si>
    <t>2015-08-28,25.183052168971024,25.43899105254729,25.04161280052923,25.43450164794922,212657600,0.3276692418555882,0.3973782520180613,0.2514494789781949</t>
  </si>
  <si>
    <t>2015-08-31,25.151620180114747,25.712889939424134,25.144885217060533,25.31551170349121,224917200,-0.4678288810412101,0.5680047223636002,0.1638915233764635</t>
  </si>
  <si>
    <t>2015-09-01,24.729546676730013,25.117944402577248,24.103169401079747,24.183992385864254,307383600,-4.469667968318847,1.014775001497501,-0.5455542908657591</t>
  </si>
  <si>
    <t>2015-09-02,24.74750986033989,25.22122001647949,24.50054976722405,25.22122001647949,247555200,4.288901576157889,0.7206702492554378,0.47371015613959955</t>
  </si>
  <si>
    <t>2015-09-03,25.254892015721506,25.31999950923371,24.704848371471137,24.7789363861084,212935600,-1.7536171132169764,0.6151511377625738,-0.47595562961310733</t>
  </si>
  <si>
    <t>2015-09-04,24.464631066021123,24.7969018657635,24.36135761675743,24.531982421875,199985200,-0.9966285896429561,0.4355442490060675,0.06735135585387653</t>
  </si>
  <si>
    <t>2015-09-08,25.088753683929077,25.27060450479836,24.7677073714056,25.2144775390625,219374400,2.782062637461058,0.5028971333927608,0.12572385513342255</t>
  </si>
  <si>
    <t>2015-09-09,25.54001728158424,25.59838809797852,24.644229594036617,24.72954368591309,340043200,-1.9232357775335496,0.9541585039419047,-0.8104735956711515</t>
  </si>
  <si>
    <t>2015-09-10,24.75648687238155,25.432256171737155,24.67342004060185,25.272855758666992,251571200,2.197016166794019,0.758836131135304,0.5163688862854414</t>
  </si>
  <si>
    <t>2015-09-11,25.097739695285533,25.641048431396484,25.09100473198109,25.641048431396484,199662000,1.4568700753306185,0.5500436994153937,0.5433087361109514</t>
  </si>
  <si>
    <t>2015-09-14,26.17313606815512,26.242732981471587,25.78698213712246,25.88801002502441,233453600,0.963149359078197,0.4557508443491258,-0.28512604313070966</t>
  </si>
  <si>
    <t>2015-09-15,26.027200319848728,26.161904714193977,25.688192919006728,26.10577774047852,173364800,0.8411914057650849,0.47371179518724915,0.07857742062979156</t>
  </si>
  <si>
    <t>2015-09-16,26.0990495240165,26.164157035899155,25.91719863028686,26.134971618652344,148694000,0.11182918380767681,0.24695840561229332,0.03592209463584339</t>
  </si>
  <si>
    <t>2015-09-17,25.966584151945156,26.152924404414776,25.53103828427493,25.5759391784668,256450400,-2.1390206514958154,0.6218861201398447,-0.3906449734783557</t>
  </si>
  <si>
    <t>2015-09-18,25.19204095058616,25.661263532890064,25.11570905737634,25.470430374145508,297141200,-0.4125314952661552,0.5455544755137254,0.2783894235593465</t>
  </si>
  <si>
    <t>2015-09-21,25.519818085510373,25.901482625535643,25.517574239285192,25.86556053161621,200888000,1.5513289397410146,0.3839083862504502,0.34574244610583804</t>
  </si>
  <si>
    <t>2015-09-22,25.45471069455325,25.63431773927507,25.26163372097819,25.45920181274414,201384800,-1.5710416110076841,0.37268401829688,0.004491118190891541</t>
  </si>
  <si>
    <t>2015-09-23,25.51083566782204,25.755550204113632,25.436749352118696,25.665746688842773,143026800,0.8112778932261921,0.31880085199493635,0.15491102102073384</t>
  </si>
  <si>
    <t>2015-09-24,25.42552389061969,25.930666749373724,25.227957522492023,25.81841278076172,200878000,0.5948242759884703,0.7027092268817015,0.39288889014202866</t>
  </si>
  <si>
    <t>2015-09-25,26.141701050447217,26.19782802679197,25.598390617656875,25.7533016204834,224607600,-0.252188857739688,0.5994374091350956,-0.38839942996381893</t>
  </si>
  <si>
    <t>2015-09-28,25.560226698067176,25.72187267672953,25.243671417236328,25.243671417236328,208436000,-1.9788926901773474,0.4782012594932006,-0.3165552808308476</t>
  </si>
  <si>
    <t>2015-09-29,25.331228565945214,25.48389401729487,24.215423949694586,24.484832763671875,293461600,-3.00605502671184,1.2684700676002834,-0.8463958022733387</t>
  </si>
  <si>
    <t>2015-09-30,24.73403652296381,25.04161298237844,24.410746290912083,24.76322364807129,265892000,1.1369932034514862,0.6308666914663554,0.029187125107480227</t>
  </si>
  <si>
    <t>2015-10-01,24.48708583632217,24.610565913119785,24.09195130342979,24.601585388183597,255716400,-0.6527351292580197,0.518614609689994,0.11449955186142802</t>
  </si>
  <si>
    <t>2015-10-02,24.249098709751078,24.92262240839427,24.14582528150224,24.78118133544922,232079200,0.7300177790650952,0.7767971268920277,0.5320826256981412</t>
  </si>
  <si>
    <t>2015-10-05,24.66892757739279,25.00344558357738,24.48707672546084,24.87098503112793,208258800,0.3623866613261306,0.5163688581165395,0.20205745373514006</t>
  </si>
  <si>
    <t>2015-10-06,24.83731711068128,25.086521104505835,24.64424011163054,24.98998260498047,192787200,0.4784594325621061,0.4422809928752933,0.15266549429918896</t>
  </si>
  <si>
    <t>2015-10-07,25.086512410825627,25.093247373806907,24.56341030258716,24.87098503112793,187062400,-0.4761810991770088,0.5298370712197453,-0.21552737969769709</t>
  </si>
  <si>
    <t>2015-10-08,24.73852918280042,24.73852918280042,24.29400273083314,24.5836181640625,247918400,-1.1554301798089917,0.44452645196728113,-0.1549110187379199</t>
  </si>
  <si>
    <t>2015-10-09,24.69587180494445,25.20774960102577,24.58137228333904,25.17182922363281,211064400,2.392695231616404,0.6263773176867318,0.4759574186883597</t>
  </si>
  <si>
    <t>2015-10-12,25.30877542810136,25.31326483228492,25.01916004177201,25.05508041381836,121868800,-0.4638074125532299,0.2941047905129075,-0.2536950142830001</t>
  </si>
  <si>
    <t>2015-10-13,24.879967220431244,25.245914507438197,24.848536249172213,25.097740173339844,132197200,0.17026390982148865,0.3973782582659844,0.2177729529086001</t>
  </si>
  <si>
    <t>2015-10-14,24.98548808286365,25.03712394828069,24.597088604901675,24.743019104003903,177849600,-1.4133586007585852,0.44003534337901584,-0.2424689788597476</t>
  </si>
  <si>
    <t>2015-10-15,24.90466806947253,25.167341971566756,24.8058840189647,25.113460540771484,150694000,1.4971553601057508,0.3614579526020556,0.20879247129895262</t>
  </si>
  <si>
    <t>2015-10-16,25.095496735919284,25.14488875574704,24.81486181677032,24.92936134338379,156930400,-0.7330698096696509,0.33002693897671875,-0.16613539253549447</t>
  </si>
  <si>
    <t>2015-10-19,24.875476153189293,25.0887579743149,24.72056515315236,25.08426856994629,119036800,0.621384657347468,0.3681928211625376,0.2087924167569959</t>
  </si>
  <si>
    <t>2015-10-20,24.996708765455946,25.63206653358358,24.87996541110645,25.54226303100586,195871200,1.8258234629503933,0.7521011224771286,0.5455542655499137</t>
  </si>
  <si>
    <t>2015-10-21,25.593903318484763,25.94862624924829,25.526550256187043,25.540021896362305,167180800,-0.008774221144125516,0.4220759930612452,-0.05388142212245839</t>
  </si>
  <si>
    <t>2015-10-22,25.66799021425185,25.9306640625,25.616352640382654,25.9306640625,166616400,1.529529487965453,0.31431142211734553,0.26267384824814854</t>
  </si>
  <si>
    <t>2015-10-23,26.200073662689697,26.76808014090915,26.11700682825398,26.73440361022949,237467600,3.0995717880277107,0.6510733126551678,0.534329947539792</t>
  </si>
  <si>
    <t>2015-10-26,26.50990005092704,26.52112442109389,25.80045408256619,25.881277084350582,265335200,-3.191118598779852,0.7206703385277002,-0.628622966576458</t>
  </si>
  <si>
    <t>2015-10-27,25.90821958132692,26.16415852516625,25.59166252755416,25.71738815307617,279537600,-0.633233556212387,0.5724959976120907,-0.19083142825075328</t>
  </si>
  <si>
    <t>2015-10-28,26.25171183088282,26.78379623162936,26.05638931881799,26.77705955505371,342205600,4.1204472074307,0.7274069128113716,0.5253477241708921</t>
  </si>
  <si>
    <t>2015-10-29,26.649096053212293,27.095868158496117,26.552557555064425,27.059946060180664,204909200,1.0564509689547474,0.5433106034316921,0.4108500069683707</t>
  </si>
  <si>
    <t>2015-10-30,27.16320774193074,27.214845307647234,26.81746540347452,26.828691482543945,197461200,-0.8546010295896855,0.39737990417271263,-0.3345162593867954</t>
  </si>
  <si>
    <t>2015-11-02,27.120555380781717,27.246279258408084,26.85339042796631,27.205867767333984,128813200,1.4058691048553396,0.39288883044177325,0.08531238655226758</t>
  </si>
  <si>
    <t>2015-11-03,27.11830910887912,27.72447974618764,27.098102507443866,27.517932891845703,182076000,1.1470508023508685,0.6263772387437747,0.3996237829665823</t>
  </si>
  <si>
    <t>2015-11-04,27.64366222941985,27.79857325722124,27.30465647090154,27.389968872070312,179544400,-0.4650204660296642,0.4939167863196978,-0.2536933573495368</t>
  </si>
  <si>
    <t>2015-11-05,27.473384720633064,27.66277948837272,27.0968520759656,27.26369857788086,158210800,-0.46100926503137574,0.5659274124071203,-0.20968614275220432</t>
  </si>
  <si>
    <t>2015-11-06,27.30654123926184,27.464368796343848,27.19606194930443,27.29526710510254,132169200,0.11578959887450502,0.268306847039419,-0.011274134159300786</t>
  </si>
  <si>
    <t>2015-11-09,27.27272049186438,27.464368730775384,27.0675446681476,27.18478775024414,135485600,-0.40475645258567505,0.3968240626277826,-0.08793274162023934</t>
  </si>
  <si>
    <t>2015-11-10,26.35731498786991,26.621113190364337,26.16792021569025,26.3280029296875,236511600,-3.151706860572956,0.4531929746740886,-0.029312058182409118</t>
  </si>
  <si>
    <t>2015-11-11,26.23781589096949,26.47455719824885,25.97627114747097,26.1791934967041,180872000,-0.5652135233379263,0.49828605077787813,-0.05862239426538807</t>
  </si>
  <si>
    <t>2015-11-12,26.21301240399981,26.339274426018584,26.0754762499332,26.091259002685547,130102400,-0.33589458754573753,0.26379817608538403,-0.12175340131426182</t>
  </si>
  <si>
    <t>2015-11-13,25.974021066496764,26.05744519313716,25.31339700688268,25.329179763793945,183249600,-2.9208220224756554,0.7440481862544779,-0.6448413027028188</t>
  </si>
  <si>
    <t>2015-11-16,25.112729637200463,25.757570936007227,25.02705206022718,25.744043350219727,152426800,1.637887962794582,0.7305188757800458,0.6313137130192636</t>
  </si>
  <si>
    <t>2015-11-17,25.910893680503573,25.94020574759523,25.55014367169333,25.633567810058597,110467600,-0.42913049305515205,0.39006207590189845,-0.2773258704449759</t>
  </si>
  <si>
    <t>2015-11-18,26.10028615365863,26.49034647415032,26.041663744960054,26.445253372192383,186698800,3.166494684424226,0.4486827291902671,0.34496721853375334</t>
  </si>
  <si>
    <t>2015-11-19,26.524165955037567,26.99990555589241,26.32575390717344,26.781200408935547,173183200,1.2703490944670603,0.674151648718972,0.25703445389797963</t>
  </si>
  <si>
    <t>2015-11-20,26.875900670825235,27.03823860527076,26.79698687496748,26.8984489440918,137148400,0.4378016420695463,0.2412517303032793,0.02254827326656539</t>
  </si>
  <si>
    <t>2015-11-23,26.89168132115932,26.99539855351517,26.45652617219215,26.548969268798828,129930000,-1.299255864229798,0.5388723813230207,-0.3427120523604934</t>
  </si>
  <si>
    <t>2015-11-24,26.45426758455137,26.90971402520276,26.406919319943405,26.80374336242676,171212800,0.9596383612803905,0.5027947052593547,0.34947577787539075</t>
  </si>
  <si>
    <t>2015-11-25,26.878152111664143,26.882662453768145,26.58729697285016,26.612098693847656,85553200,-0.7149921784721736,0.2953654809179831,-0.2660534178164866</t>
  </si>
  <si>
    <t>2015-11-27,26.67072012199256,26.69777701305003,26.5151460087471,26.5624942779541,52185600,-0.18639798560878829,0.18263100430293022,-0.10822584403845781</t>
  </si>
  <si>
    <t>2015-11-30,26.60308090334649,26.9232481193852,26.548968837052,26.67297744750977,156721200,0.4159367279275683,0.3742792823331982,0.06989654416327795</t>
  </si>
  <si>
    <t>2015-12-01,26.774435917960403,26.787963503541896,26.348299770228813,26.456523895263672,139409600,-0.8115087738969518,0.4396637333130826,-0.31791202269673136</t>
  </si>
  <si>
    <t>2015-12-02,26.456520059808778,26.630132077162514,26.17243048263372,26.2175235748291,133546400,-0.9033700775684883,0.45770159452879255,-0.23899648497967618</t>
  </si>
  <si>
    <t>2015-12-03,26.278402505713583,26.33251456319544,25.753059525428,25.974018096923828,166278000,-0.9287890109463182,0.5794550377674383,-0.3043844087897547</t>
  </si>
  <si>
    <t>2015-12-04,25.9943167567547,26.88717363715028,25.953732274909825,26.837570190429688,231108000,3.3246765682670043,0.9334413622404547,0.8432534336749882</t>
  </si>
  <si>
    <t>2015-12-07,26.82629969905089,27.02471177997605,26.56249968803784,26.66847038269043,128336800,-0.6300861312681705,0.46221209193821267,-0.15782931636045916</t>
  </si>
  <si>
    <t>2015-12-08,26.497111568669016,26.74061845965999,26.34830294874675,26.657196044921875,137238000,-0.04227590711716189,0.39231551091324235,0.16008447625285882</t>
  </si>
  <si>
    <t>2015-12-09,26.524164432155672,26.535438566581163,25.94696452955152,26.06871795654297,185445600,-2.2075768486198633,0.5884740370296448,-0.45544647561270324</t>
  </si>
  <si>
    <t>2015-12-10,26.163411982131223,26.366334340975893,26.04391373753137,26.19272232055664,116850800,0.47568263318660264,0.32242060344452383,0.02931033842541808</t>
  </si>
  <si>
    <t>2015-12-11,25.971766795399063,26.016859893666684,25.444168600672462,25.518573760986328,187544800,-2.5738010403035694,0.5726912929942216,-0.4531930344127346</t>
  </si>
  <si>
    <t>2015-12-14,25.29310501557588,25.40583948226677,24.754234402408738,25.360746383666992,257274800,-0.6184804009721989,0.6516050798580331,0.06764136809111321</t>
  </si>
  <si>
    <t>2015-12-15,25.23899267317512,25.43289609134729,24.880496178576283,24.91206169128418,213292400,-1.7692093347527749,0.5523999127710049,-0.32693098189093917</t>
  </si>
  <si>
    <t>2015-12-16,25.042836222258064,25.250267243532736,24.53102246234467,25.10371208190918,224954000,0.7693076269638999,0.7192447811880669,0.06087585965111586</t>
  </si>
  <si>
    <t>2015-12-17,25.257037584077185,25.308896212934727,24.571613311767575,24.571613311767575,179091200,-2.119601947335348,0.737282901167152,-0.6854242723096107</t>
  </si>
  <si>
    <t>2015-12-18,24.555822895660437,24.693357365445674,23.856867810785342,23.906471252441406,385813200,-2.706953145024571,0.8364895546603321,-0.6493516432190312</t>
  </si>
  <si>
    <t>2015-12-21,24.18830891790171,24.208602018100272,23.802757216044903,24.199583053588867,190362400,1.2260772326134317,0.40584480205536977,0.011274135687155962</t>
  </si>
  <si>
    <t>2015-12-22,24.21536177334121,24.28751175720932,24.001165272345258,24.177032470703125,131157600,-0.09318583231704425,0.2863464848640618,-0.038329302638086205</t>
  </si>
  <si>
    <t>2015-12-23,24.186049021736263,24.54229030947934,24.17026626697252,24.488178253173828,130629600,1.2869477792518014,0.37202404250682264,0.302129231437565</t>
  </si>
  <si>
    <t>2015-12-24,24.576111739027382,24.576111739027382,24.33936869016207,24.357406616210938,54281600,-0.5340194587400204,0.23674304886531417,-0.21870512281644494</t>
  </si>
  <si>
    <t>2015-12-28,24.25819738800715,24.280745653474774,23.9402871431691,24.08458709716797,106816800,-1.1200680078206515,0.3404585103056732,-0.1736102908391821</t>
  </si>
  <si>
    <t>2015-12-29,24.1161522240276,24.673060656543264,24.09360567910691,24.517486572265625,123724800,1.7974128987602978,0.5794549774363524,0.4013343482380236</t>
  </si>
  <si>
    <t>2015-12-30,24.4814160775029,24.5084712473463,24.16575924119607,24.197324752807617,100855200,-1.305850901618022,0.34271200615022934,-0.2840913246952823</t>
  </si>
  <si>
    <t>2015-12-31,24.12742538401558,24.13193400474153,23.63364798525828,23.73285484313965,163649200,-1.9195093441644828,0.4982860194832526,-0.39457054087593235</t>
  </si>
  <si>
    <t>2016-01-04,23.13536656617872,23.75766128175527,22.997830384109424,23.753150939941406,270597600,0.08551898596229623,0.7598308976458448,0.6177843737626851</t>
  </si>
  <si>
    <t>2016-01-05,23.84334091401202,23.86588746445505,23.09027546402736,23.157915115356445,223164000,-2.5059236397309337,0.7756120004276887,-0.6854257986555758</t>
  </si>
  <si>
    <t>2016-01-06,22.67315403228967,23.08125394699571,22.517581647305203,22.70471954345703,273829600,-1.9569791565514971,0.5636722996905057,0.03156551116736139</t>
  </si>
  <si>
    <t>2016-01-07,22.24927163523591,22.576200859718405,21.741966598506444,21.74647521972656,324377600,-4.220463159196419,0.8342342612119609,-0.5027964155093514</t>
  </si>
  <si>
    <t>2016-01-08,22.21996579516317,22.346227857182512,21.8163761667038,21.861469268798828,283192000,0.5287939673458197,0.5298516904787114,-0.35849652636434115</t>
  </si>
  <si>
    <t>2016-01-11,22.314657152634663,22.334948527801405,21.94714174727492,22.215450286865234,198957600,1.6192004924921344,0.38780678052648554,-0.09920686576942828</t>
  </si>
  <si>
    <t>2016-01-12,22.67089986748918,22.702465377662215,22.285346512877528,22.537872314453125,196616800,1.4513414017023996,0.41711886478468685,-0.1330275530360545</t>
  </si>
  <si>
    <t>2016-01-13,22.619043858925934,22.81520245484089,21.93812842101598,21.958419799804688,249758400,-2.571016937906978,0.8770740338249112,-0.6606240591212469</t>
  </si>
  <si>
    <t>2016-01-14,22.086938192270384,22.655120911036093,21.58639684675493,22.438669204711918,252680400,2.1870854518935,1.068724064281163,0.35173101244153315</t>
  </si>
  <si>
    <t>2016-01-15,21.69010747919335,22.030565999647063,21.50071442899628,21.89979362487793,319335600,-2.401548750140803,0.5298515706507843,0.20968614568457866</t>
  </si>
  <si>
    <t>2016-01-19,22.18839767456103,22.242509734760187,21.53228227890464,21.79382705688477,212350800,-0.48387016703564933,0.7102274558555486,-0.394570617676262</t>
  </si>
  <si>
    <t>2016-01-20,21.442094252649422,22.13879411984888,21.06330639285927,21.823137283325195,289337600,0.13448866215155508,1.075487726989607,0.38104303067577305</t>
  </si>
  <si>
    <t>2016-01-21,21.884018838261724,22.068903334658597,21.40602569743616,21.71266365051269,208646000,-0.5062225076910232,0.6628776372224365,-0.17135518774903247</t>
  </si>
  <si>
    <t>2016-01-22,22.237999297531434,22.876076763652687,22.179378615980323,22.86705780029297,263202000,5.316686005740334,0.6966981476723646,0.6290585027615343</t>
  </si>
  <si>
    <t>2016-01-25,22.88960743259229,22.891862603783903,22.368774699782414,22.42063331604004,207178000,-1.9522602695621338,0.5230879040014891,-0.46897411655224985</t>
  </si>
  <si>
    <t>2016-01-26,22.53111390721268,22.745308737463677,22.111741491608417,22.544641494750977,300308000,0.5530984649850135,0.6335672458552608,0.013527587538295194</t>
  </si>
  <si>
    <t>2016-01-27,21.654039939872764,21.78706580558781,21.04527269284401,21.063310623168945,533478800,-6.570656144285669,0.7417931127438031,-0.5907293167038183</t>
  </si>
  <si>
    <t>2016-01-28,21.1467310808786,21.31132243592467,20.83107423588885,21.214370727539062,222715200,0.7171717071102535,0.48024820003582036,0.06763964666046363</t>
  </si>
  <si>
    <t>2016-01-29,21.37220070584501,21.947145462036133,21.27299382328388,21.947145462036133,257666000,3.4541431556385005,0.674151638752253,0.5749447561911225</t>
  </si>
  <si>
    <t>2016-02-01,21.750985210044487,21.805097264768637,21.509733554168285,21.741966247558597,163774000,-0.9348788198103142,0.29536371060035194,-0.009018962485889404</t>
  </si>
  <si>
    <t>2016-02-02,21.514242919287195,21.65403426236576,21.257208500220127,21.302303314208984,149428800,-2.0221857045656266,0.3968257621456317,-0.21193960507821075</t>
  </si>
  <si>
    <t>2016-02-03,21.419551418517077,21.834413483457404,21.21212038604691,21.723934173583984,183857200,1.9792735703550113,0.6222930974104948,0.30438275506690715</t>
  </si>
  <si>
    <t>2016-02-04,21.73072950888564,22.063967550836807,21.578846044582523,21.898481369018555,185886800,0.8034787531570498,0.4851215062542842,0.16775186013291332</t>
  </si>
  <si>
    <t>2016-02-05,21.880342806026064,21.971020083414807,21.23880483021804,21.31361198425293,185672400,-2.6708216652552186,0.7322152531967667,-0.5667308217731346</t>
  </si>
  <si>
    <t>2016-02-08,21.11186118527786,21.69446054534972,21.09145970080707,21.53804397583008,216085600,1.052998392496618,0.6030008445426489,0.42618279055222175</t>
  </si>
  <si>
    <t>2016-02-09,21.37482622276702,21.748869022008886,21.293216821858767,21.533510208129883,177324800,-0.021050043844683675,0.4556522001501193,0.1586839853628632</t>
  </si>
  <si>
    <t>2016-02-10,21.744339366287495,21.84181718886711,21.331759176897855,21.370296478271484,169374400,-0.7579522719745824,0.5100580119692566,-0.37404288801601027</t>
  </si>
  <si>
    <t>2016-02-11,21.261480638674737,21.47230464218728,20.989448717950868,21.241077423095703,200298800,-0.6046666470311601,0.48285592423641077,-0.020403215579033684</t>
  </si>
  <si>
    <t>2016-02-12,21.352155614340887,21.42242969799724,21.08465853940709,21.30681610107422,161405600,0.3094884344568838,0.33777115859015083,-0.04533951326666852</t>
  </si>
  <si>
    <t>2016-02-16,21.54030854448596,21.95515600260538,21.44736557080993,21.907550811767575,196231600,2.819448517524248,0.5077904317954527,0.3672422672816147</t>
  </si>
  <si>
    <t>2016-02-17,21.914348499463078,22.263454917085824,21.796469241466266,22.243053436279297,179452800,1.5314474328709915,0.46698567561955784,0.3287049368162194</t>
  </si>
  <si>
    <t>2016-02-18,22.40627425792121,22.417609568857365,21.78287020599631,21.821409225463867,156084000,-1.8956219838401789,0.6347393628610547,-0.5848650324573441</t>
  </si>
  <si>
    <t>2016-02-19,21.76246606432793,21.93475273827098,21.717128285170748,21.771533966064453,141496800,-0.22856112950401242,0.21762445310023182,0.009067901736521833</t>
  </si>
  <si>
    <t>2016-02-22,21.83274144338526,21.966490840071422,21.744331558086568,21.96195602416992,137123200,0.874637765084807,0.22215928198485457,0.12921458078465875</t>
  </si>
  <si>
    <t>2016-02-23,21.853145543375017,21.87581443522661,21.43376499078097,21.46550178527832,127770400,-2.260519228547919,0.4420494444456402,-0.38764375809669716</t>
  </si>
  <si>
    <t>2016-02-24,21.30455044212464,21.848610765619725,21.154932642495577,21.785137176513672,145022800,1.4890655454165458,0.6936781231241476,0.480586734389032</t>
  </si>
  <si>
    <t>2016-02-25,21.77381151535535,21.934762954711918,21.592456855207168,21.934762954711918,110330800,0.6868250449189484,0.34230609950475,0.16095143935656608</t>
  </si>
  <si>
    <t>2016-02-26,22.03450263155408,22.220390347611303,21.89395443741686,21.96876335144043,115964400,0.15500690296361697,0.3264359101944443,-0.06573928011365027</t>
  </si>
  <si>
    <t>2016-02-29,21.957421562465143,22.26799071029583,21.909816375634232,21.91888427734375,140865200,-0.22704543400441368,0.358174334661598,-0.03853728512139298</t>
  </si>
  <si>
    <t>2016-03-01,22.13651325835009,22.84379244112926,22.084373245235227,22.789386749267575,201628400,3.971472548096844,0.7594191958940328,0.6528734909174858</t>
  </si>
  <si>
    <t>2016-03-02,22.7848486992614,22.87099117007269,22.587625731123904,22.83925437927246,132678400,0.2188195345207644,0.28336543894878474,0.05440568001106172</t>
  </si>
  <si>
    <t>2016-03-03,22.800718872162477,23.05688062631293,22.771247757318044,23.009275436401367,147822800,0.7444247272941018,0.2856328689948846,0.20855656423889002</t>
  </si>
  <si>
    <t>2016-03-04,23.206492908208507,23.519327680266382,22.979800593217988,23.35157585144043,184220400,1.4876627296900091,0.5395270870483948,0.14508294323192317</t>
  </si>
  <si>
    <t>2016-03-07,23.211034191665604,23.310779398939523,22.88686399755109,23.09315490722656,143315600,-1.1066531263581925,0.42391540138843453,-0.11787928443904505</t>
  </si>
  <si>
    <t>2016-03-08,22.846057846606428,23.06821714064854,22.75991536458328,22.90273094177246,126247600,-0.8245905170562451,0.3083017760652602,0.05667309516603325</t>
  </si>
  <si>
    <t>2016-03-09,22.96620613670517,23.027414052296557,22.73044583679451,22.92313575744629,108806800,0.08909337373654846,0.2969682155020479,-0.04307037925888224</t>
  </si>
  <si>
    <t>2016-03-10,22.98887090754598,23.177024234308025,22.70323807639505,22.93446350097656,134054400,0.04941620400511493,0.4737861579129756,-0.05440740656942111</t>
  </si>
  <si>
    <t>2016-03-11,23.17702760773592,23.18609551015065,23.009275736877065,23.18156242370605,109632800,1.0774131373030293,0.17681977327358567,0.004534815970131945</t>
  </si>
  <si>
    <t>2016-03-14,23.10221875093738,23.328911106160277,23.072747637862136,23.24049949645996,100304400,0.25424115802323843,0.25616346829814063,0.1382807455225823</t>
  </si>
  <si>
    <t>2016-03-15,23.56693722237675,23.843502174596225,23.542000924748734,23.70748710632324,160270800,2.0093699360222983,0.30150124984749027,0.1405498839464876</t>
  </si>
  <si>
    <t>2016-03-16,23.71429452538987,24.099670952955726,23.7097597083921,24.02259635925293,153214000,1.329155011311367,0.3899112445636277,0.30830183386305876</t>
  </si>
  <si>
    <t>2016-03-17,23.92058114834464,24.13593996481169,23.79363395852878,23.98405647277832,137682800,-0.16043181135899642,0.34230600628291086,0.06347532443367854</t>
  </si>
  <si>
    <t>2016-03-18,24.10646755890895,24.142739170934316,23.8457726979607,24.01125717163086,176820800,0.11341158608182411,0.2969664729736152,-0.09521038727809028</t>
  </si>
  <si>
    <t>2016-03-21,24.013528143565438,24.40343938307577,23.834440924044944,24.008995056152344,142010800,-0.009421062222381149,0.5689984590308264,-0.004533087413093995</t>
  </si>
  <si>
    <t>2016-03-22,23.85937361041647,24.32182628508781,23.850305707439503,24.192611694335938,129777600,0.7647826897966725,0.471520577648306,0.3332380839194684</t>
  </si>
  <si>
    <t>2016-03-23,24.13820257886179,24.27195023734985,24.006720598652056,24.05885887145996,102814000,-0.5528664063470745,0.26522963869779304,-0.07934370740182928</t>
  </si>
  <si>
    <t>2016-03-24,23.90923872115492,24.086058449993207,23.777756763471285,23.95457649230957,104532000,-0.4334469049739331,0.30830168652192214,0.04533777115464943</t>
  </si>
  <si>
    <t>2016-03-28,24.029395906310253,24.07246801845852,23.81630448350413,23.845775604248047,77645600,-0.4541966671648412,0.25616353495438915,-0.1836203020622058</t>
  </si>
  <si>
    <t>2016-03-29,23.777762531955798,24.43517075033608,23.775495123990456,24.410234451293945,124760400,2.3671230343429883,0.6596756263456243,0.6324719193381476</t>
  </si>
  <si>
    <t>2016-03-30,24.63012329799475,25.03136798224244,24.61878798908748,24.83641242980957,182404400,1.7458987514682889,0.4125799931549601,0.20628913181482034</t>
  </si>
  <si>
    <t>2016-03-31,24.87269103591645,24.91349573813298,24.68226851573072,24.707204818725582,103553600,-0.5202346009076098,0.23122722240226068,-0.16548621719086754</t>
  </si>
  <si>
    <t>2016-04-01,24.65959375818387,24.93615870417239,24.52811177902123,24.93389129638672,103496000,0.9174913929937079,0.40804692515115804,0.2742975382028483</t>
  </si>
  <si>
    <t>2016-04-04,25.031373946976785,25.43262045636295,24.99736974167742,25.190059661865234,149424800,1.0273902393872936,0.4352507146855302,0.15868571488844907</t>
  </si>
  <si>
    <t>2016-04-05,24.82508832565507,25.101653365108596,24.80468510773956,24.89309501647949,106314800,-1.178896157341447,0.29696825736903776,0.06800669082441857</t>
  </si>
  <si>
    <t>2016-04-06,24.988305030062563,25.15832433698267,24.754810395757254,25.153789520263672,105616400,1.0472562918014017,0.40351394122541606,0.16548449020110922</t>
  </si>
  <si>
    <t>2016-04-07,24.924825622431,25.03137131404998,24.509979895896688,24.60519027709961,127207600,-2.180980494895668,0.5213914181532928,-0.3196353453313918</t>
  </si>
  <si>
    <t>2016-04-08,24.689067885533632,24.8840217407718,24.52131427941791,24.63239479064941,94326800,0.11056412587517883,0.36270746135388876,-0.05667309488422134</t>
  </si>
  <si>
    <t>2016-04-11,24.702672840869106,25.074448264636043,24.67093604100065,24.714006423950195,117630000,0.3313183066218306,0.4035122236353921,0.011333583081089671</t>
  </si>
  <si>
    <t>2016-04-12,24.786544736323343,25.04950873511771,24.632395573682636,25.035907745361328,108929200,1.3025056151930947,0.41711316143507204,0.24936300903798525</t>
  </si>
  <si>
    <t>2016-04-13,25.117514925595028,25.466619648378188,25.117514925595028,25.39861297607422,133029200,1.4487400832513986,0.34910472278316007,0.2810980504791907</t>
  </si>
  <si>
    <t>2016-04-14,25.303406708694705,25.47795909844938,25.2376657041174,25.41221809387207,101895600,0.05356638100932898,0.24029339433197805,0.10881138517736488</t>
  </si>
  <si>
    <t>2016-04-15,25.414484023705413,25.457556131325564,24.874956757233623,24.902158737182617,187756000,-2.0071422132664996,0.5825993740919415,-0.5123252865227954</t>
  </si>
  <si>
    <t>2016-04-18,24.684535982504062,24.69813697343318,24.242486482049816,24.364900588989254,243286000,-2.1574762006121073,0.4556504913833628,-0.3196353935148082</t>
  </si>
  <si>
    <t>2016-04-19,24.45557167471268,24.482775381098627,24.08153065667739,24.23568153381348,129539600,-0.5303491992664666,0.40124472442123604,-0.21989014089919934</t>
  </si>
  <si>
    <t>2016-04-20,24.174474201468847,24.50317744619985,24.04299221176624,24.285552978515625,122444000,0.20577694352257314,0.4601852344336095,0.11107877704677804</t>
  </si>
  <si>
    <t>2016-04-21,24.24022087794581,24.24022087794581,23.92058373111425,24.02259635925293,126210000,-1.082769741728018,0.3196371468315604,-0.21762451869287958</t>
  </si>
  <si>
    <t>2016-04-22,23.80496657703028,24.13820464212083,23.716556689907343,23.956850051879883,134732400,-0.2736852686105351,0.42164795221348683,0.15188347484960119</t>
  </si>
  <si>
    <t>2016-04-25,23.80269930848993,23.95004969773332,23.69162052931747,23.82083511352539,112126400,-0.5677496751866129,0.2584291684158515,0.01813580503545964</t>
  </si>
  <si>
    <t>2016-04-26,23.555598662151777,23.870700833350465,23.555598662151777,23.65534210205078,224064800,-0.6947405944665808,0.31510217119868855,0.09974343989900447</t>
  </si>
  <si>
    <t>2016-04-27,21.76247063225156,22.376806835264738,21.68992913265842,22.175050735473636,458408400,-6.2577466019771215,0.6868777026063171,0.4125801032220764</t>
  </si>
  <si>
    <t>2016-04-28,22.12744464302586,22.188650828210758,21.365758063359937,21.49724006652832,328970800,-3.056636383974609,0.8228927648508204,-0.6302045764975404</t>
  </si>
  <si>
    <t>2016-04-29,21.30681805814076,21.472304270094504,20.971314276778763,21.250144958496094,274126000,-1.1494271230517605,0.5009899933157413,-0.056673099644665825</t>
  </si>
  <si>
    <t>2016-05-02,21.30228311273725,21.327219412767505,20.946376147199317,21.227474212646484,192640400,-0.10668513506090216,0.38084326556818837,-0.07480890009076546</t>
  </si>
  <si>
    <t>2016-05-03,21.354424537358057,21.70353105968799,21.236545244005825,21.576583862304688,227325200,1.6446122895309667,0.4669858156821647,0.22215932494663093</t>
  </si>
  <si>
    <t>2016-05-04,21.581115670263795,21.73980138711214,21.268280782602496,21.35215759277344,164102000,-1.0401381004679355,0.47152060450964584,-0.22895807749035413</t>
  </si>
  <si>
    <t>2016-05-05,21.438821402530515,21.454786412696134,21.137765682224863,21.265485763549805,143562000,-0.40591602439732366,0.31702073047127044,-0.17333563898070992</t>
  </si>
  <si>
    <t>2016-05-06,21.295134329047688,21.313378810356333,20.948463083351843,21.146886825561523,174799600,-0.5577062255101017,0.36491572700449026,-0.14824750348616433</t>
  </si>
  <si>
    <t>2016-05-09,21.210752093520146,21.38636723232578,21.117241490999312,21.162857055664062,131745600,0.0755204784244512,0.2691257413264694,-0.04789503785608318</t>
  </si>
  <si>
    <t>2016-05-10,21.28602146104716,21.340758411423,21.007772541547517,21.306547164916992,134747200,0.6789731125385723,0.3329858698754826,0.020525703869832768</t>
  </si>
  <si>
    <t>2016-05-11,21.320227820722074,21.340753519887198,21.087592789848767,21.098997116088867,114876400,-0.9741139529631182,0.25316073003843087,-0.22123070463320715</t>
  </si>
  <si>
    <t>2016-05-12,21.14688829098616,21.160572087929754,20.405652462245044,20.60407447814941,305258800,-2.345716411146659,0.7549196256847104,-0.5428138128367479</t>
  </si>
  <si>
    <t>2016-05-13,20.52652748668164,20.90740819021013,20.52652748668164,20.645124435424805,177571200,0.19923223107607413,0.38088070352849,0.11859694874316418</t>
  </si>
  <si>
    <t>2016-05-16,21.071625589084583,21.527770750428644,20.902852366602875,21.411453247070312,245039200,3.7119118077611146,0.6249183838257686,0.33982765798572956</t>
  </si>
  <si>
    <t>2016-05-17,21.56426215058034,21.59847164397407,21.21303018460794,21.3225040435791,187667600,-0.41542814709870646,0.3854414593661275,-0.2417581070012389</t>
  </si>
  <si>
    <t>2016-05-18,21.475312136477346,21.7147872698688,21.413731573565634,21.566539764404297,168249600,1.1444984150380977,0.3010556963031661,0.09122762792695127</t>
  </si>
  <si>
    <t>2016-05-19,21.58479044200801,21.58479044200801,21.340752832807443,21.484437942504883,121768400,-0.38069074963487104,0.24403760920056783,-0.10035249950312775</t>
  </si>
  <si>
    <t>2016-05-20,21.584789018049523,21.76496656660928,21.55741968179356,21.717071533203125,128104000,1.0828004498921517,0.20754688481572003,0.13228251515360157</t>
  </si>
  <si>
    <t>2016-05-23,21.865323782862813,22.166379586489988,21.81970821258228,21.993043899536133,152074400,1.2707623397154366,0.3466713739077072,0.12772011667331995</t>
  </si>
  <si>
    <t>2016-05-24,22.173211089954307,22.371633072451875,22.08654241708845,22.32830047607422,140560800,1.5243755165020856,0.28509065536342604,0.1550893861199114</t>
  </si>
  <si>
    <t>2016-05-25,22.503920600732343,22.747958186847452,22.376200515305563,22.720590591430664,152675200,1.75691882943263,0.3717576715418893,0.21666999069832116</t>
  </si>
  <si>
    <t>2016-05-26,22.73427642676213,22.973753348456786,22.49708071824189,22.90077018737793,225324800,0.7930233821264343,0.47667263021489603,0.16649376061580057</t>
  </si>
  <si>
    <t>2016-05-27,22.679539800682896,22.914454299236763,22.636205450056355,22.8870849609375,145364800,-0.059758804304199664,0.2782488491804074,0.2075451602546039</t>
  </si>
  <si>
    <t>2016-05-31,22.716030227631464,22.898489000566585,22.538133881050424,22.77532958984375,169228800,-0.4882901045916821,0.3603551195161607,0.059299362212286155</t>
  </si>
  <si>
    <t>2016-06-01,22.58375000198343,22.702348738474534,22.426381077873,22.456029891967773,116693200,-1.4019542356847547,0.275967660601534,-0.1277201100156553</t>
  </si>
  <si>
    <t>2016-06-02,22.25987928056889,22.314616202276127,22.038648641097303,22.287248611450195,160766400,-0.751607836868573,0.27596756117882393,0.027369330881306553</t>
  </si>
  <si>
    <t>2016-06-03,22.303219764467705,22.41269363804458,22.22567417563289,22.332868576049805,114019600,0.20469087681003195,0.18701946241169054,0.0296488115820992</t>
  </si>
  <si>
    <t>2016-06-06,22.3488342385744,23.23831775252681,22.24848347488571,22.494800567626957,93170000,0.7250837080141626,0.9898342776411013,0.14596632905255547</t>
  </si>
  <si>
    <t>2016-06-07,22.63620721418083,22.777612862996868,22.57006594651152,22.586030960083008,89638000,0.4055621305989465,0.20754691648534873,-0.05017625409782056</t>
  </si>
  <si>
    <t>2016-06-08,22.58374474225539,22.70690413682509,22.50620090496461,22.56550025939941,83392400,-0.09089999353972811,0.20070323186048,-0.018244482855980237</t>
  </si>
  <si>
    <t>2016-06-09,22.46515221464897,22.8049799182945,22.45602910138961,22.727436065673828,106405600,0.7176255984263635,0.34895081690488894,0.26228385102485774</t>
  </si>
  <si>
    <t>2016-06-10,22.47199613929585,22.65901562782329,22.460593551736235,22.54041862487793,126851600,-0.8228708256201367,0.19842207608705564,0.06842248558207942</t>
  </si>
  <si>
    <t>2016-06-13,22.508481857158543,22.606553129102917,22.145845576227288,22.20058250427246,152082000,-1.5076743970956707,0.46070755287562903,-0.30789935288608206</t>
  </si>
  <si>
    <t>2016-06-14,22.196022935848493,22.460587958152097,22.06602163766294,22.22795295715332,127727600,0.12328709337059429,0.3945663204891581,0.03193002130482725</t>
  </si>
  <si>
    <t>2016-06-15,22.31006151297956,22.444625250907382,22.12988395137957,22.154972076416016,117780800,-0.32832929275126155,0.3147412995278138,-0.1550894365635429</t>
  </si>
  <si>
    <t>2016-06-16,21.99760239641242,22.294097483519963,21.910935431592268,22.248483657836918,125307200,0.4220794370598524,0.3831620519276946,0.25088126142449596</t>
  </si>
  <si>
    <t>2016-06-17,22.036374652097685,22.043216551506703,21.73531889771012,21.74216079711914,244032800,-2.275763456533031,0.3078976537965836,-0.294213854978544</t>
  </si>
  <si>
    <t>2016-06-20,21.89497444313241,22.02497578428626,21.673743693787596,21.6897087097168,137647600,-0.2412459731660599,0.35123209049866233,-0.20526573341560805</t>
  </si>
  <si>
    <t>2016-06-21,21.65321047429848,21.97479189497669,21.59391111854967,21.874441146850582,142185600,0.8517054774969113,0.3808807764270199,0.22123067255210316</t>
  </si>
  <si>
    <t>2016-06-22,21.951987540053324,22.097953863452847,21.74672185400529,21.79233741760254,116876400,-0.3753409227547966,0.35123200944755695,-0.1596501224507847</t>
  </si>
  <si>
    <t>2016-06-23,21.881281588943867,21.96110663556737,21.72391096841788,21.91777229309082,128960800,0.5755916544636586,0.23719566714948925,0.03649070414695288</t>
  </si>
  <si>
    <t>2016-06-24,21.19022209195291,21.589349066436508,21.130922739956947,21.301977157592773,301245600,-2.809569910953791,0.45842632647956094,0.11175506563986204</t>
  </si>
  <si>
    <t>2016-06-27,21.2107555562408,21.222159884282743,20.86864659565627,20.99180603027344,181958400,-1.4560673172479555,0.35351328862647335,-0.21894952596736061</t>
  </si>
  <si>
    <t>2016-06-28,21.187943220155887,21.36127886972703,21.014607570584744,21.345312118530277,161779600,1.6840194109407625,0.34667129914228667,0.15736889837438994</t>
  </si>
  <si>
    <t>2016-06-29,21.431984702078932,21.56426724128149,21.35443910528377,21.53005599975586,146124000,0.8655009596472585,0.20982813599772143,0.09807129767692757</t>
  </si>
  <si>
    <t>2016-06-30,21.539181897234005,21.84251720315586,21.507251865031705,21.80374526977539,143345600,1.2711962756745132,0.33526533812415593,0.2645633725413852</t>
  </si>
  <si>
    <t>2016-07-01,21.778655090373785,22.002167034823863,21.74216437417023,21.8698844909668,104106000,0.303338808874698,0.2600026606536332,0.09122940059301499</t>
  </si>
  <si>
    <t>2016-07-05,21.75584501845912,21.75812623165836,21.543737432381075,21.66461563110352,110820800,-0.9385914221360703,0.21438879927728394,-0.09122938735560027</t>
  </si>
  <si>
    <t>2016-07-06,21.57566367606689,21.81742177120235,21.523207962067357,21.787771224975582,123796400,0.5684642458888112,0.2942138091349946,0.2121075489086941</t>
  </si>
  <si>
    <t>2016-07-07,21.82654794220152,22.009006725063795,21.808303455960026,21.88128662109375,100558400,0.4292104738596203,0.20070326910376934,0.05473867889223172</t>
  </si>
  <si>
    <t>2016-07-08,22.006720208172048,22.097949577617022,21.90636946783252,22.0500545501709,115648400,0.7712888734543455,0.19158010978450335,0.043334341998850334</t>
  </si>
  <si>
    <t>2016-07-11,22.06602892919508,22.27129466259419,22.061468241811205,22.118486404418945,95179600,0.3103477775637353,0.20982642078298497,0.052457475223864236</t>
  </si>
  <si>
    <t>2016-07-12,22.16181196420033,22.28269015200899,22.150409379345284,22.218830108642575,96670000,0.4536644252636668,0.1322807726637052,0.057018144442245955</t>
  </si>
  <si>
    <t>2016-07-13,22.216550820282198,22.275848438154696,22.086547779420336,22.09339141845703,103568800,-0.5645602832020868,0.18930065873436064,-0.12315940182516627</t>
  </si>
  <si>
    <t>2016-07-14,22.211989979343457,22.576905784835496,22.196024967229924,22.53129196166992,155676000,1.9820431137931083,0.380880817605572,0.31930198232646134</t>
  </si>
  <si>
    <t>2016-07-15,22.560942707018345,22.64761141454175,22.465152626124446,22.52901268005371,120548000,-0.010116071551002914,0.18245878841730345,-0.031930026964634095</t>
  </si>
  <si>
    <t>2016-07-18,22.51076289454818,22.836906752747325,22.48795598461548,22.76848602294922,145975600,1.062955338062932,0.34895076813184644,0.2577231284010395</t>
  </si>
  <si>
    <t>2016-07-19,22.706907090842087,22.80725958985531,22.656730841335477,22.777610778808597,95119600,0.04007625210644683,0.15052874851983233,0.07070368796651039</t>
  </si>
  <si>
    <t>2016-07-20,22.807255053577112,22.91216821801691,22.74795570322228,22.798131942749023,105104000,0.09009357539606633,0.1642125147946274,-0.009123110828088699</t>
  </si>
  <si>
    <t>2016-07-21,22.76848692122754,23.035331432084845,22.60883506528855,22.6772575378418,130808000,-0.5301943387763686,0.42649636679629666,-0.09122938338574116</t>
  </si>
  <si>
    <t>2016-07-22,22.63848926900573,22.64761238282225,22.42181923098964,22.50164604187012,113254800,-0.7743947683207963,0.22579315183260817,-0.1368432271356106</t>
  </si>
  <si>
    <t>2016-07-25,22.408129372362747,22.54269134965205,22.10479244517952,22.20058250427246,161531600,-1.3379622852366158,0.43789890447252944,-0.20754686809028655</t>
  </si>
  <si>
    <t>2016-07-26,22.081992233524726,22.34427610920168,21.990762832412383,22.047780990600582,224959200,-0.6882770469760047,0.3535132767892968,-0.0342112429241439</t>
  </si>
  <si>
    <t>2016-07-27,23.781127765258628,23.79937398974331,23.434458200328415,23.48007202148437,369379200,6.496304691589616,0.3649157894148942,-0.30105574377425626</t>
  </si>
  <si>
    <t>2016-07-28,23.452702211047583,23.82217865167987,23.450420998188395,23.797090530395508,159479200,1.3501598658686609,0.3717576534914748,0.34438831934792447</t>
  </si>
  <si>
    <t>2016-07-29,23.76288583136153,23.84499211029952,23.64656831285671,23.767446517944336,110934800,-0.12456990241436205,0.19842379744280692,0.004560686582806284</t>
  </si>
  <si>
    <t>2016-08-01,23.813062417100653,24.209908277480626,23.813062417100653,24.187101364135746,152671600,1.7656707289719575,0.3968458603799725,0.37403894703509266</t>
  </si>
  <si>
    <t>2016-08-02,24.18709916975644,24.19165985598927,23.719549658353124,23.829025268554688,135266400,-1.4804423654998566,0.4721101976361446,-0.3580739012017524</t>
  </si>
  <si>
    <t>2016-08-03,23.904289969174723,24.139204481737742,23.895166855864243,24.1278018951416,120810400,1.2538348640772412,0.2440376258734993,0.22351192596687852</t>
  </si>
  <si>
    <t>2016-08-04,24.21034828408122,24.3066572608997,24.14155515807838,24.27684783935547,109634800,0.6177352784211942,0.1651021028213222,0.06649955527424822</t>
  </si>
  <si>
    <t>2016-08-05,24.36857557038151,24.68502192717648,24.347938677276947,24.646039962768555,162213600,1.5207580731077641,0.337083249899532,0.2774643923870457</t>
  </si>
  <si>
    <t>2016-08-08,24.655207251081908,24.850120544433597,24.572657940892707,24.850120544433597,112148800,0.8280461363096681,0.27746260354089003,0.19491329335168928</t>
  </si>
  <si>
    <t>2016-08-09,24.81801430074646,24.980822827822333,24.767566243163152,24.951011657714844,105260800,0.4059984864091426,0.21325658465918096,0.1329973569683851</t>
  </si>
  <si>
    <t>2016-08-10,24.92808642374439,24.971655527966504,24.71024440159817,24.765277862548828,96034000,-0.7443938454839594,0.2614111263683334,-0.1628085611955612</t>
  </si>
  <si>
    <t>2016-08-11,24.884514650575184,24.97853181286932,24.73087864092973,24.749223709106445,109938000,-0.06482525062503353,0.24765317193958936,-0.13529094146873888</t>
  </si>
  <si>
    <t>2016-08-12,24.71482738730841,24.866171577035363,24.71482738730841,24.806550979614254,74641600,0.2316326006084557,0.1513441897269523,0.09172359230584348</t>
  </si>
  <si>
    <t>2016-08-15,24.797378630687337,25.118410331415117,24.783620704057384,25.10465240478516,103472800,1.2017044425719714,0.33478962735773266,0.30727377409782264</t>
  </si>
  <si>
    <t>2016-08-16,25.139055026299925,25.27664133324408,25.042746011025077,25.081727981567383,135177600,-0.09131543766528472,0.2338953222190021,-0.05732704473254202</t>
  </si>
  <si>
    <t>2016-08-17,25.017516802968903,25.079430978199323,24.843242133130595,25.045034408569336,101424000,-0.14629603281326453,0.23618884506872817,0.02751760560043337</t>
  </si>
  <si>
    <t>2016-08-18,25.047328393929245,25.132171284339694,24.999172145961616,25.01293182373047,87938800,-0.12817943994472003,0.13299913837807864,-0.03439657019877629</t>
  </si>
  <si>
    <t>2016-08-19,24.94184049417361,25.15280526924121,24.847825085818176,25.077133178710938,101472400,0.2566726501031624,0.3049801834230337,0.13529268453732612</t>
  </si>
  <si>
    <t>2016-08-22,24.96247870316029,25.017512154653595,24.73087704346489,24.882221221923828,103280800,-0.7772497573709014,0.2866351111887049,-0.08025748123646181</t>
  </si>
  <si>
    <t>2016-08-23,24.90056540957308,25.06796109012888,24.886807483589457,24.960186004638672,85030800,0.31333530081369965,0.18115360653942147,0.05962059506559214</t>
  </si>
  <si>
    <t>2016-08-24,24.895976604998776,24.937252126774084,24.691892566632447,24.77215003967285,94700400,-0.7533436046144648,0.24535956014163673,-0.12382656532592407</t>
  </si>
  <si>
    <t>2016-08-25,24.62539241746317,24.737752876981038,24.4625839048405,24.666667938232425,100344800,-0.4258092304119554,0.2751689721405377,0.041275520769254115</t>
  </si>
  <si>
    <t>2016-08-26,24.629986171859084,24.753811017933824,24.377745838605023,24.5222110748291,111065200,-0.5856359025266711,0.37606517932880124,-0.10777509702998245</t>
  </si>
  <si>
    <t>2016-08-29,24.448832831058173,24.63686542291551,24.373160730199427,24.49469375610352,99881200,-0.11221385641618786,0.26370469271608243,0.045860925045346335</t>
  </si>
  <si>
    <t>2016-08-30,24.260796872456613,24.421311837322307,24.192003744953084,24.30665779113769,99455600,-0.7676599954182906,0.229308092369223,0.045860918681079</t>
  </si>
  <si>
    <t>2016-08-31,24.228697365586857,24.437366849936303,24.224110223369596,24.329591751098636,118649600,0.09435258503251998,0.2132566265667073,0.1008943855117792</t>
  </si>
  <si>
    <t>2016-09-01,24.338757853910355,24.49010201640468,24.219518430005916,24.474050521850582,106806000,0.5937574794917078,0.27058358639876445,0.13529266794022732</t>
  </si>
  <si>
    <t>2016-09-02,24.69648842617786,24.7652815747897,24.49469787278955,24.703369140625,107210000,0.9369867834900569,0.2705837020001489,0.006880714447138558</t>
  </si>
  <si>
    <t>2016-09-06,24.74235010713721,24.83407371841363,24.65292006725035,24.69648742675781,107521600,-0.02785738992935327,0.18115365116328164,-0.045862680379400445</t>
  </si>
  <si>
    <t>2016-09-07,24.72629678626044,24.93955342325019,24.55202211261192,24.847829818725582,169457200,0.6128093819682157,0.38753131063826984,0.12153303246514113</t>
  </si>
  <si>
    <t>2016-09-08,24.593296152867563,24.59788154554817,24.13238633651127,24.196592330932617,212008000,-2.6209028818371283,0.46549520903689867,-0.39670382193494547</t>
  </si>
  <si>
    <t>2016-09-09,23.994805846819244,24.242459080778744,23.648550033569336,23.648550033569336,186228000,-2.2649565272159,0.593909047209408,-0.3462558132499076</t>
  </si>
  <si>
    <t>2016-09-12,23.53847947781556,24.2424553544774,23.510961872888974,24.17824935913086,181171200,2.2398807741261573,0.7314934815884264,0.6397698813152992</t>
  </si>
  <si>
    <t>2016-09-13,24.652922198023937,24.946436379891274,24.59100801153105,24.753816604614254,248704800,2.3805166244016407,0.35542836836022573,0.10089440659031723</t>
  </si>
  <si>
    <t>2016-09-14,24.932667644437544,25.918691312499448,24.902856475162796,25.629762649536133,443554800,3.538630260186215,1.0158348373366515,0.6970950050985891</t>
  </si>
  <si>
    <t>2016-09-15,26.1090163844229,26.537823095187903,26.02417177067789,26.50113296508789,359934400,3.399837632002134,0.5136513245100147,0.39211658066498956</t>
  </si>
  <si>
    <t>2016-09-16,26.39795351292414,26.629553472997596,26.1503003036655,26.35209083557129,319547600,-0.5623990857785088,0.4792531693320967,-0.04586267735285077</t>
  </si>
  <si>
    <t>2016-09-19,26.413999319201167,26.64101383734844,25.96914106691821,26.04481315612793,188092000,-1.1660466767539401,0.6718727704302303,-0.3691861630732376</t>
  </si>
  <si>
    <t>2016-09-20,25.923281082326604,26.16864067629524,25.79945449992908,26.04252052307129,138057200,-0.008802647355909965,0.3691861763661599,0.11923944074468551</t>
  </si>
  <si>
    <t>2016-09-21,26.106730461521728,26.13883346002252,25.783406905340318,26.037939071655277,144012800,-0.017592196623028578,0.35542655468220374,-0.06879138986645117</t>
  </si>
  <si>
    <t>2016-09-22,26.22137860905008,26.356671286037106,26.14112113091294,26.283292770385746,124296000,0.9422930826255671,0.2155501551241663,0.06191416133566463</t>
  </si>
  <si>
    <t>2016-09-23,26.23742870463257,26.322273319554085,25.5793156695435,25.845312118530277,209924800,-1.6663842528473305,0.7429576500105846,-0.3921165861022935</t>
  </si>
  <si>
    <t>2016-09-26,25.5999605363513,26.00124978020245,25.57932364356187,25.884302139282227,119477600,0.15085915996346788,0.4219261366405789,0.28434160293092603</t>
  </si>
  <si>
    <t>2016-09-27,25.911818171330747,25.953093703883837,25.760473968808707,25.93245506286621,98429600,0.18603137656512114,0.1926197350751302,0.020636891535463775</t>
  </si>
  <si>
    <t>2016-09-28,26.070036994964525,26.28787897802316,26.010416402434487,26.12965583801269,118564400,0.7604400534712896,0.2774625755886717,0.05961884304816678</t>
  </si>
  <si>
    <t>2016-09-29,25.948500435464,26.095257451225304,25.63664133960083,25.723777770996094,143548000,-1.5533234327033796,0.458616111624476,-0.22472266446790456</t>
  </si>
  <si>
    <t>2016-09-30,25.787989928201096,25.996661148760825,25.636647484818017,25.923282623291016,145516400,0.7755659144274896,0.36001366394280865,0.1352926950899196</t>
  </si>
  <si>
    <t>2016-10-03,25.845315466780058,25.92328112968327,25.746712914847198,25.801746368408203,86807200,-0.4688304974680091,0.17656821483607388,-0.04356909837185441</t>
  </si>
  <si>
    <t>2016-10-04,25.925575478019944,26.212210627916612,25.826972916476205,25.91181755065918,118947200,0.4266036131017392,0.3852377114404071,-0.0137579273607642</t>
  </si>
  <si>
    <t>2016-10-05,26.003540112167048,26.063160710824405,25.840731563452227,25.923282623291016,85812400,0.044246501077815914,0.22242914737217845,-0.08025748887603257</t>
  </si>
  <si>
    <t>2016-10-06,26.07233093971981,26.21908798752984,25.941625389342697,26.11590003967285,115117200,0.7430286479567005,0.27746259818714236,0.04356909995304292</t>
  </si>
  <si>
    <t>2016-10-07,26.21221136998116,26.269538401583414,26.028765918543243,26.154884338378903,97433600,0.14927419176375967,0.24077248304017118,-0.05732703160225583</t>
  </si>
  <si>
    <t>2016-10-10,26.375019129437028,26.771722945858716,26.306227743291117,26.611207962036133,144944000,1.7446975400599918,0.4654952025675989,0.23618883259910461</t>
  </si>
  <si>
    <t>2016-10-11,26.989565203085945,27.216581503017665,26.645603020806263,26.668535232543945,256164000,0.21542528467553002,0.5709784822114017,-0.3210299705419999</t>
  </si>
  <si>
    <t>2016-10-12,26.909302695398605,27.05376790470084,26.7717181980246,26.90700912475586,150347200,0.8942144370977623,0.28204970667623996,-0.0022935706427453795</t>
  </si>
  <si>
    <t>2016-10-13,26.78089379084409,26.92994440897911,26.53553418849209,26.824462890625,140769600,-0.30678338773413305,0.39441022048702123,0.04356909978091039</t>
  </si>
  <si>
    <t>2016-10-14,27.03083776627149,27.09733732414676,26.85885669401951,26.9735107421875,142608800,0.5556415133836312,0.23848063012724907,-0.05732702408398893</t>
  </si>
  <si>
    <t>2016-10-17,26.9047197086266,27.021665579633385,26.778599554228744,26.955167770385746,94499600,-0.06800364986625507,0.24306602540464084,0.050448061759144736</t>
  </si>
  <si>
    <t>2016-10-18,27.09963335180484,27.106512315401456,26.932237656531512,26.936824798583984,98214000,-0.0680499262998957,0.17427465886994398,-0.16280855322085586</t>
  </si>
  <si>
    <t>2016-10-19,26.8863768083088,27.00332443822551,26.09526450180172,26.8565673828125,80138400,-0.29794683067361216,0.9080599364237898,-0.029809425496299724</t>
  </si>
  <si>
    <t>2016-10-20,26.79694303772596,26.916182472530696,26.67541003220906,26.842803955078125,96503200,-0.05124790349485542,0.24077244032163492,0.04586091735216513</t>
  </si>
  <si>
    <t>2016-10-21,26.785478251419725,26.80841046070586,26.66394523992373,26.737323760986328,92770800,-0.39295520046385146,0.14446522078213064,-0.04815449043339726</t>
  </si>
  <si>
    <t>2016-10-24,26.85198155958697,26.998738622207984,26.82905109658035,26.97810173034668,94154800,0.9005313004126547,0.16968752562763356,0.12612017075970883</t>
  </si>
  <si>
    <t>2016-10-25,27.046889472701864,27.14090663267976,26.90013242986774,27.11568260192871,192516000,0.5099723952307178,0.24077420281201967,0.06879312922684733</t>
  </si>
  <si>
    <t>2016-10-26,26.212206075943968,26.530944167318918,25.982897995847928,26.505720138549805,264536800,-2.2494822362890465,0.5480461714709897,0.293514062605837</t>
  </si>
  <si>
    <t>2016-10-27,26.459865399464192,26.567640502186865,26.16405769714522,26.251195907592773,138248000,-0.9602615195006603,0.4035828050416441,-0.2086694918714187</t>
  </si>
  <si>
    <t>2016-10-28,26.111312303659133,26.41858429821849,26.01500157822421,26.0769157409668,151446800,-0.6638941983422741,0.4035827199942794,-0.03439656269233282</t>
  </si>
  <si>
    <t>2016-10-31,26.06086665557682,26.193865777232485,25.95767695795487,26.035642623901367,105677600,-0.15827453474719366,0.23618881927761493,-0.025224031675453062</t>
  </si>
  <si>
    <t>2016-11-01,26.017292738630605,26.08837767865594,25.345420040947253,25.56555557250977,175303200,-1.805551943473238,0.7429576377086882,-0.4517371661208358</t>
  </si>
  <si>
    <t>2016-11-02,25.54492408808244,25.762766095213102,25.50594212882445,25.588491439819336,113326800,0.08971394047947445,0.25682396638865157,0.04356735173689685</t>
  </si>
  <si>
    <t>2016-11-03,25.579275224776797,25.68990725262013,25.24968097111685,25.31421661376953,107730400,-1.0718679008290155,0.440226281503282,-0.2650586110072659</t>
  </si>
  <si>
    <t>2016-11-04,25.014582948234988,25.411018161450443,24.91777949155612,25.08603286743164,123348000,-0.9014055217247852,0.4932386698943212,0.07144991919665244</t>
  </si>
  <si>
    <t>2016-11-07,25.37183634410256,25.47094514851172,25.22893474565132,25.44789695739746,130240000,1.4424922899451964,0.24201040286040154,0.07606061329489933</t>
  </si>
  <si>
    <t>2016-11-08,25.424845594318786,25.749830873894304,25.28424935033473,25.59770965576172,97016800,0.5887036505022758,0.4655815235595746,0.1728640614429331</t>
  </si>
  <si>
    <t>2016-11-09,25.325737494034183,25.657637063868663,24.90395050891112,25.55622291564941,236705600,-0.16207207859696426,0.7536865549575431,0.2304854216152279</t>
  </si>
  <si>
    <t>2016-11-10,25.6046215890325,25.6046215890325,24.39226968204097,24.84402084350586,228538000,-2.7868048987295113,1.2123519069915325,-0.7606007455266415</t>
  </si>
  <si>
    <t>2016-11-11,24.689599836882564,25.092949338438878,24.55822321242851,24.991535186767575,136575600,0.5937619525877791,0.5347261260103693,0.30193534988501014</t>
  </si>
  <si>
    <t>2016-11-14,24.825581457788623,24.848629645385405,23.98892011462399,24.36461067199707,204702000,-2.508547434502728,0.859709530761414,-0.4609707857915524</t>
  </si>
  <si>
    <t>2016-11-15,24.5628316658626,24.818670628226734,24.468333556037276,24.687294006347656,129058000,1.3243935587341715,0.35033707218945764,0.12446234048505644</t>
  </si>
  <si>
    <t>2016-11-16,24.59279597647149,25.40641106445219,24.569747783947065,25.351093292236328,235362000,2.6888296696996994,0.8366632805051246,0.7582973157648389</t>
  </si>
  <si>
    <t>2016-11-17,25.30959963358799,25.434061952845173,25.083724940408025,25.34186744689941,110528000,-0.036392297683440766,0.3503370124371479,0.03226781331142092</t>
  </si>
  <si>
    <t>2016-11-18,25.28886334695961,25.477861341821512,25.275034782946232,25.36722755432129,113715600,0.10007197565458092,0.20282655887528023,0.07836420736168037</t>
  </si>
  <si>
    <t>2016-11-21,25.381062090539515,25.81206881951288,25.35570854666289,25.75214385986328,117058400,1.5173763262766204,0.4563602728499916,0.3710817693237658</t>
  </si>
  <si>
    <t>2016-11-22,25.802843808466104,25.91117224453741,25.67607787398223,25.768272399902344,103862000,0.06262989259002705,0.23509437055518134,-0.034571408563760286</t>
  </si>
  <si>
    <t>2016-11-23,25.6668566978442,25.70142986278753,25.429456994878407,25.63689422607422,109705600,-0.509844710538776,0.271972867909124,-0.02996247176998068</t>
  </si>
  <si>
    <t>2016-11-25,25.61384329154509,25.78440376311213,25.572355846902315,25.76596450805664,45903600,0.5034552190458008,0.21204791620981567,0.1521212165115493</t>
  </si>
  <si>
    <t>2016-11-28,25.682989827276327,25.92269486955125,25.673770199673733,25.71525764465332,108776000,-0.19679784697159697,0.2489246698775176,0.03226781737699369</t>
  </si>
  <si>
    <t>2016-11-29,25.53317311214173,25.82127987095984,25.369528684148737,25.689903259277344,114115200,-0.09859666088645191,0.45175118681110504,0.15673014713561528</t>
  </si>
  <si>
    <t>2016-11-30,25.72217990456277,25.86047084457013,25.41563378592891,25.473255157470703,144649200,-0.8433200375264294,0.4448370586412196,-0.24892474709206525</t>
  </si>
  <si>
    <t>2016-12-01,25.43867576277433,25.570052378346286,25.1298243937763,25.23584747314453,148347600,-0.9319880119700641,0.4402279845699866,-0.20282828962979949</t>
  </si>
  <si>
    <t>2016-12-02,25.162099515850358,25.374145736145948,25.08834423233603,25.33035469055176,106112000,0.3744959130371983,0.28580150380991753,0.16825517470140383</t>
  </si>
  <si>
    <t>2016-12-05,25.35339773415864,25.36031201582276,24.95004822475157,25.148265838623047,137298000,-0.7188563056190977,0.41026379107119126,-0.20513189553559386</t>
  </si>
  <si>
    <t>2016-12-06,25.2381497267504,25.4363672990714,25.166699819912807,25.34186744689941,104782000,0.7698407894950243,0.269667479158592,0.10371772014901026</t>
  </si>
  <si>
    <t>2016-12-07,25.18283898036046,25.6276759377741,25.15979078868156,25.590797424316406,119994800,0.9822874258915482,0.46788514909254175,0.4079584439559447</t>
  </si>
  <si>
    <t>2016-12-08,25.551619294880005,25.91348141173336,25.49169258042718,25.84203147888184,108273200,0.9817359357731759,0.4217888313061806,0.2904121840018341</t>
  </si>
  <si>
    <t>2016-12-09,25.885817069046983,26.436677084543792,25.885817069046983,26.263813018798828,137610400,1.6321531852542925,0.5508600154968093,0.3779959497518455</t>
  </si>
  <si>
    <t>2016-12-12,26.11169115936893,26.505820982086885,25.92730213610792,26.113996505737305,105497600,-0.5704294077721661,0.5785188459789659,0.002305346368373762</t>
  </si>
  <si>
    <t>2016-12-13,26.23845913893912,26.717869230371825,26.217716295383603,26.54961585998535,174935200,1.6681451043019768,0.5001529349882219,0.31115672104623116</t>
  </si>
  <si>
    <t>2016-12-14,26.515042695595305,26.782404866052342,26.501214133224963,26.54961585998535,136127200,0.0,0.2811907328273797,0.03457316439004643</t>
  </si>
  <si>
    <t>2016-12-15,26.59340815995195,26.904564895814616,26.558836752379893,26.694822311401367,186098000,0.5469248676959859,0.345728143434723,0.10141415144941845</t>
  </si>
  <si>
    <t>2016-12-16,26.844639540335297,26.85155382219702,26.65564154943609,26.72939682006836,177404400,0.12951765800750525,0.19591227276092837,-0.11524272026693794</t>
  </si>
  <si>
    <t>2016-12-19,26.690212668950327,27.054378300614168,26.67868769442234,26.883819580078125,111117600,0.5777263177664471,0.3756906061918279,0.19360691112779804</t>
  </si>
  <si>
    <t>2016-12-20,26.906872844999217,27.082042291767102,26.8930442797291,26.95527458190918,85700000,0.26579185155670704,0.18899801203800237,0.04840173690996252</t>
  </si>
  <si>
    <t>2016-12-21,26.920704010265048,27.05899494268281,26.91609331605451,26.98062896728516,95132800,0.09406094268835652,0.14290162662829786,0.05992495702011169</t>
  </si>
  <si>
    <t>2016-12-22,26.816980648070743,26.853859162610323,26.653336196346185,26.803152084350582,104343600,-0.6577937198935291,0.20052296626413835,-0.013828563720160503</t>
  </si>
  <si>
    <t>2016-12-23,26.641811492731268,26.856163024902344,26.641811492731268,26.856163024902344,56998000,0.19777875521853616,0.21435153217107583,0.21435153217107583</t>
  </si>
  <si>
    <t>2016-12-27,26.85616147042896,27.15118429728592,26.849247188898552,27.026721954345703,73187600,0.6350830134789209,0.3019371083873672,0.1705604839167414</t>
  </si>
  <si>
    <t>2016-12-28,27.08665337418372,27.201896116474003,26.78241260487596,26.91148567199707,83623600,-0.4263790575242288,0.41948351159804176,-0.17516770218664846</t>
  </si>
  <si>
    <t>2016-12-29,26.84003031451712,26.99215155765104,26.8285070969389,26.90456771850586,60158000,-0.025706323223950722,0.1636444607121419,0.06453740398874075</t>
  </si>
  <si>
    <t>2016-12-30,26.886125639466677,27.012891570314174,26.60493313478548,26.694822311401367,122345200,-0.7795903256985648,0.4079584355286947,-0.19130332806530959</t>
  </si>
  <si>
    <t>2017-01-03,26.690215911425863,26.81237291902027,26.450510831529638,26.770885467529297,115127600,0.28493598961114586,0.361862087490632,0.08066955610343385</t>
  </si>
  <si>
    <t>2017-01-04,26.701737011653545,26.85385824121325,26.67868882008931,26.74091911315918,84472400,-0.11193635864776841,0.17516942112393963,0.03918210150563439</t>
  </si>
  <si>
    <t>2017-01-05,26.717868039905976,26.934524885863468,26.692514504380565,26.876903533935547,88774400,0.5085256052752785,0.24201038148290266,0.1590354940295704</t>
  </si>
  <si>
    <t>2017-01-06,26.916086911538507,27.2341579147274,26.844636994457726,27.176536560058597,127007600,1.114834622763472,0.3895209202696748,0.26044964852009045</t>
  </si>
  <si>
    <t>2017-01-09,27.185753866605072,27.526873052907398,27.183450278560223,27.42545890808105,134247600,0.9159458103586982,0.34342277434717516,0.23970504147597893</t>
  </si>
  <si>
    <t>2017-01-10,27.374753318580197,27.51534956935505,27.266426645287005,27.4531192779541,97848400,0.10085654342468775,0.24892292406804373,0.07836595937390456</t>
  </si>
  <si>
    <t>2017-01-11,27.367837142264168,27.64211534338616,27.335569325480893,27.60062789916992,110354400,0.5373109690098854,0.3065460179052657,0.23279075690575013</t>
  </si>
  <si>
    <t>2017-01-12,27.40471635076029,27.49691086897648,27.24568085079896,27.48538589477539,108344800,-0.4175339952972368,0.2512300181775231,0.08066954401510174</t>
  </si>
  <si>
    <t>2017-01-13,27.4531170167003,27.570665066846857,27.38397069109312,27.436983108520508,104447600,-0.17610371722699414,0.18669437575373848,-0.016133908179792655</t>
  </si>
  <si>
    <t>2017-01-17,27.275647923726257,27.71357064028986,27.247990794520103,27.65825462341309,137759200,0.8064717393213128,0.4655798457697564,0.38260669968683203</t>
  </si>
  <si>
    <t>2017-01-18,27.65824635575437,27.773489048903343,27.59140538271229,27.655941009521484,94852000,-0.008365003226362688,0.18208366619105476,-0.0023053462328839203</t>
  </si>
  <si>
    <t>2017-01-19,27.519958215498,27.678991952121173,27.513043934574924,27.607542037963867,102389200,-0.1750038862932013,0.1659480175462491,0.08758382246586649</t>
  </si>
  <si>
    <t>2017-01-20,27.761972374865096,27.761972374865096,27.59602432423477,27.65825462341309,130391600,0.18369105579731926,0.1659480506303268,-0.10371775145200601</t>
  </si>
  <si>
    <t>2017-01-23,27.65824798657816,27.84494059777907,27.605235570879703,27.676687240600582,88200800,0.0666441806920437,0.23970502689936524,0.018439254022421636</t>
  </si>
  <si>
    <t>2017-01-24,27.55453131295245,27.6812972326566,27.54300633913202,27.65133476257324,92844000,-0.09160228537089532,0.13829089352458013,0.0968034496207899</t>
  </si>
  <si>
    <t>2017-01-25,27.75505000095624,28.142265523135183,27.722782187313324,28.0915584564209,129510400,1.5920522377224078,0.4194833358218588,0.33650845546466</t>
  </si>
  <si>
    <t>2017-01-26,28.04316040840509,28.220635165146643,28.02702649947078,28.105392456054688,105350400,0.049246109486067446,0.193608665675864,0.06223204764959789</t>
  </si>
  <si>
    <t>2017-01-27,28.151493146769283,28.199894880983315,28.027030790877003,28.10770034790039,82251600,0.008211562422810736,0.17286409010631232,-0.043792798868892646</t>
  </si>
  <si>
    <t>2017-01-30,27.872604073139428,28.03394317626953,27.8103737786362,28.03394317626953,121510000,-0.26240912887904866,0.22356939763333017,0.16133910313010347</t>
  </si>
  <si>
    <t>2017-01-31,27.923309746058493,27.978625755996777,27.801152751481997,27.969406127929688,196804000,-0.23021038436887853,0.17747300451478054,0.04609638187119458</t>
  </si>
  <si>
    <t>2017-02-01,29.278564014442228,30.07604515303821,29.273955079547164,29.674999237060547,447940000,6.098066942607305,0.8020900734910441,0.39643522261831876</t>
  </si>
  <si>
    <t>2017-02-02,29.49752264241954,29.822506146168404,29.451424506752417,29.62428855895996,134841600,-0.1708868724662138,0.37108163941598704,0.12676591654042113</t>
  </si>
  <si>
    <t>2017-02-03,29.57358761144041,29.7764159334382,29.539016200613,29.75106239318848,98029200,0.4279388312607324,0.2373997328252031,0.17747478174807085</t>
  </si>
  <si>
    <t>2017-02-06,29.76258683577543,30.07835077210367,29.70957265088489,30.02994728088379,107383600,0.9373947189165177,0.36877812121877795,0.2673604451083591</t>
  </si>
  <si>
    <t>2017-02-07,30.087570159753724,30.444823323275603,30.066827312582973,30.315752029418945,152735200,0.9517324351651091,0.37799601069263034,0.22818186966522092</t>
  </si>
  <si>
    <t>2017-02-08,30.2742623055273,30.474783502012865,30.24429807453851,30.43329429626465,92016400,0.38772670633946404,0.23048542747435619,0.15903199073734697</t>
  </si>
  <si>
    <t>2017-02-09,30.474967338846795,30.660155853876027,30.35228069822757,30.65321159362793,113399600,0.7226207430007792,0.3078751556484569,0.17824425478113426</t>
  </si>
  <si>
    <t>2017-02-10,30.6624648828812,30.77357654975128,30.56755530826191,30.58375740051269,80262000,-0.22658047723024266,0.2060212414893705,-0.07870748236850744</t>
  </si>
  <si>
    <t>2017-02-13,30.805983469306774,30.977283414271827,30.729593096505177,30.85459327697754,92141600,0.8855546194605379,0.24769031776665074,0.04860980767076484</t>
  </si>
  <si>
    <t>2017-02-14,30.896262032643676,31.271266102280745,30.845335117979864,31.25506401062012,132904800,1.2979290637462393,0.42593098430088006,0.3588019779764444</t>
  </si>
  <si>
    <t>2017-02-15,31.37080541920422,31.54441893250592,31.1624670839366,31.368488311767575,142492400,0.3628989564984142,0.38195184856931874,-0.0023171074366459266</t>
  </si>
  <si>
    <t>2017-02-16,31.405522761633943,31.458763243345395,31.213390073868105,31.331449508666992,90338400,-0.11807646811812234,0.24537316947728982,-0.07407325296695078</t>
  </si>
  <si>
    <t>2017-02-17,31.27359102891189,31.4425739068136,31.27359102891189,31.417110443115234,88792800,0.27340239852147175,0.1689828779017084,0.14351941420334313</t>
  </si>
  <si>
    <t>2017-02-21,31.535168552660775,31.65554161949223,31.47729736140028,31.643966674804688,98028800,0.7220786014048075,0.17824425809195077,0.10879812214391293</t>
  </si>
  <si>
    <t>2017-02-22,31.581462967593552,31.74118801135725,31.50738968380831,31.738874435424805,83347600,0.2999237156183776,0.23379832754893926,0.1574114678312526</t>
  </si>
  <si>
    <t>2017-02-23,31.80136236450006,31.824508710207315,31.55135851850376,31.60459899902344,83152800,-0.4230630064546159,0.2731501917035537,-0.19676336547662032</t>
  </si>
  <si>
    <t>2017-02-24,31.46108914249746,31.63470268249512,31.315252638602946,31.63470268249512,87106400,0.0952509584842609,0.319450043892175,0.17361353999766038</t>
  </si>
  <si>
    <t>2017-02-27,31.745827492054847,31.815273643218475,31.54675040921403,31.697214126586918,81029600,0.19760401960846607,0.26852323400444433,-0.04861336546792927</t>
  </si>
  <si>
    <t>2017-02-28,31.73192286301284,31.815257495677876,31.643957547373027,31.711090087890625,93931600,0.043776595786271244,0.17129994830484918,-0.020832775122215708</t>
  </si>
  <si>
    <t>2017-03-01,31.91942953729377,32.442583759753184,31.85230051920705,32.359249114990234,145658400,2.043950634630254,0.5902832405461353,0.43981957769646485</t>
  </si>
  <si>
    <t>2017-03-02,32.4078644691054,32.472679915469456,32.12082211222392,32.16712188720703,104844000,-0.5937320334611917,0.3518578032455366,-0.24074258189836684</t>
  </si>
  <si>
    <t>2017-03-03,32.125441300977805,32.36850090395948,32.08145864978795,32.35692596435547,84432400,0.5900561381088965,0.2870422541715314,0.23148466337766394</t>
  </si>
  <si>
    <t>2017-03-06,32.262036882584674,32.35463292601534,32.08379612181418,32.25509262084961,87000000,-0.31471884448491805,0.27083680420115996,-0.006944261735064572</t>
  </si>
  <si>
    <t>2017-03-07,32.19025698542041,32.40322245359531,32.12775513679197,32.2967414855957,69785200,0.1291233766886446,0.27546731680334346,0.10648450017529143</t>
  </si>
  <si>
    <t>2017-03-08,32.16479377359363,32.36155715341623,32.134703168762755,32.176368713378906,74828800,-0.37270872131320854,0.22685398465347362,0.011574939785276683</t>
  </si>
  <si>
    <t>2017-03-09,32.116194602915954,32.12776601435599,31.724984821031654,32.10230255126953,88623600,-0.23018806991287333,0.40278119332433704,-0.013892051646422487</t>
  </si>
  <si>
    <t>2017-03-10,32.234245655264324,32.25970911448372,32.09303984180699,32.20878219604492,78451200,0.33168849681526336,0.16666927267672804,-0.025463459219402296</t>
  </si>
  <si>
    <t>2017-03-13,32.14165778323444,32.2759158250435,32.13471352356076,32.22267532348633,69686800,0.04313459402731645,0.1412023014827355,0.08101754025188512</t>
  </si>
  <si>
    <t>2017-03-14,32.2458205158316,32.3268380442881,32.13933599604356,32.1740608215332,61236400,-0.1508704707634645,0.1875020482445393,-0.07175969429840023</t>
  </si>
  <si>
    <t>2017-03-15,32.27128740089075,32.58147609467358,32.1833220722569,32.514347076416016,102767200,1.0576416100235297,0.3981540224166835,0.24305967552526653</t>
  </si>
  <si>
    <t>2017-03-16,32.574533065814535,32.643979194613266,32.468048530699576,32.567588806152344,76928000,0.1637484203856232,0.1759306639136895,-0.0069442596621911434</t>
  </si>
  <si>
    <t>2017-03-17,32.63934639760594,32.63934639760594,32.38239821021006,32.405548095703125,175540000,-0.4975520644580511,0.2569481873958779,-0.2337983019028158</t>
  </si>
  <si>
    <t>2017-03-20,32.50045754809698,32.75509218644544,32.4611055643844,32.74583435058594,86168000,1.050086404580619,0.2939866220610412,0.24537680248895555</t>
  </si>
  <si>
    <t>2017-03-21,32.896286464931364,33.05601145174801,32.345351822213246,32.37081527709961,158119600,-1.1452420771181804,0.7106596295347671,-0.5254711878317551</t>
  </si>
  <si>
    <t>2017-03-22,32.373135507438455,32.77823371741696,32.35229920075717,32.73656463623047,103440800,1.1298737952689208,0.42593451665978677,0.3634291287920135</t>
  </si>
  <si>
    <t>2017-03-23,32.69951920753767,32.77359598830901,32.549055603336946,32.62081527709961,81385200,-0.35357820961688935,0.22454038497206597,-0.0787039304380599</t>
  </si>
  <si>
    <t>2017-03-24,32.75508436437389,32.810641962794406,32.488878377816576,32.556007385253906,89582400,-0.1986703621451147,0.3217635849778304,-0.19907697911998667</t>
  </si>
  <si>
    <t>2017-03-27,32.26665872124432,32.690276231829365,32.0884144771652,32.611572265625,94300400,0.17067473819367684,0.6018617546641636,0.344913544380681</t>
  </si>
  <si>
    <t>2017-03-28,32.61852282658592,33.34306782229113,32.55139025901376,33.28751373291016,133499200,2.072704320354579,0.7916775632773749,0.6689909063242467</t>
  </si>
  <si>
    <t>2017-03-29,33.25972984641685,33.44723547595207,33.1463045704324,33.3615837097168,116760000,0.22251579796841447,0.30093090551967094,0.10185386329994373</t>
  </si>
  <si>
    <t>2017-03-30,33.37778472764183,33.44954443082265,33.218059694277166,33.317596435546875,84829200,-0.1318500780798093,0.2314847365454824,-0.06018829209495635</t>
  </si>
  <si>
    <t>2017-03-31,33.26898495389625,33.396302259059844,33.1046292450166,33.255096435546875,78646800,-0.1875885618607187,0.29167301404324064,-0.013888518349375545</t>
  </si>
  <si>
    <t>2017-04-03,33.26665655383155,33.36156256431881,33.113875855717886,33.264339447021484,79942800,0.027794270548953115,0.24768670860092357,-0.002317106810068026</t>
  </si>
  <si>
    <t>2017-04-04,33.16018901999621,33.53982385248082,33.141669816926616,33.512046813964844,79565600,0.7446634175251488,0.3981540355542066,0.3518577939686338</t>
  </si>
  <si>
    <t>2017-04-05,33.38472855228239,33.67177089344331,33.28981896381265,33.33843231201172,110871600,-0.5180659448135505,0.3819519296306595,-0.04629624027067081</t>
  </si>
  <si>
    <t>2017-04-06,33.40092941039191,33.45417344029997,33.20648308914748,33.255096435546875,84596000,-0.24996939173657085,0.24769035115248528,-0.14583297484503532</t>
  </si>
  <si>
    <t>2017-04-07,33.27129772861994,33.37546514590922,33.16481673572033,33.1810188293457,66688800,-0.22275564993397,0.21064841018888814,-0.09027889927423871</t>
  </si>
  <si>
    <t>2017-04-10,33.24121432941416,33.30602978233185,33.07917216494268,33.14167404174805,75733600,-0.11857618899531186,0.22685761738916455,-0.099540287666116</t>
  </si>
  <si>
    <t>2017-04-11,33.08842352954414,33.18333310411267,32.42174646432778,32.785179138183594,121517600,-1.0756695727421106,0.7615866397848876,-0.3032443913605434</t>
  </si>
  <si>
    <t>2017-04-12,32.778242939696646,32.905556730054954,32.6416642488803,32.82453918457031,81400000,0.12005438866391493,0.2638924811746506,0.046296244873666126</t>
  </si>
  <si>
    <t>2017-04-13,32.84999019496731,32.958788271870205,32.65091323852539,32.65091323852539,71291600,-0.5289516634754077,0.30787503334481414,-0.19907695644192103</t>
  </si>
  <si>
    <t>2017-04-17,32.7504570543777,32.84305306128152,32.6092512345038,32.831478118896484,66328400,0.5530163246951547,0.23380182677772154,0.08102106451878655</t>
  </si>
  <si>
    <t>2017-04-18,32.734259408881314,32.88009239978457,32.66481327731086,32.685646057128906,58790000,-0.4441836619096473,0.21527912247371006,-0.04861335175240811</t>
  </si>
  <si>
    <t>2017-04-19,32.8430462719314,32.8708233021722,32.51202135546686,32.56526184082031,69313600,-0.36830912290423123,0.3588019467053414,-0.27778443111108686</t>
  </si>
  <si>
    <t>2017-04-20,32.690267539552906,33.08379079811462,32.67637902358353,32.972679138183594,93278400,1.251079445805603,0.40741177453109145,0.2824115986306879</t>
  </si>
  <si>
    <t>2017-04-21,32.972674874043584,33.02822893073666,32.83609977510572,32.93332290649414,69283600,-0.11936012698426923,0.19212915563093702,-0.039351967549443145</t>
  </si>
  <si>
    <t>2017-04-24,33.218057673208875,33.32222509188119,33.143980866576484,33.250465393066406,68537200,0.9629835637075201,0.1782442253047023,0.03240771985753099</t>
  </si>
  <si>
    <t>2017-04-25,33.31296635455001,33.54213396298466,33.30370498788361,33.456485748291016,75486000,0.6196014184738807,0.23842897510104422,0.14351939374100908</t>
  </si>
  <si>
    <t>2017-04-26,33.44259857448812,33.47269271909866,33.19028107142358,33.25972366333008,80164800,-0.5881134272178845,0.2824116476750831,-0.182874911158045</t>
  </si>
  <si>
    <t>2017-04-27,33.31528091186604,33.37083851697221,33.174075089542335,33.285186767578125,56985200,0.07655837584761294,0.19676342742987885,-0.030094144287915015</t>
  </si>
  <si>
    <t>2017-04-28,33.354638589679055,33.403251943974794,33.16482292111123,33.252784729003906,83441600,-0.09734672303470804,0.2384290228635635,-0.10185386067514912</t>
  </si>
  <si>
    <t>2017-05-01,33.58843765714753,34.07455349864762,33.55602993438086,33.931034088134766,134411600,2.039676871150209,0.5185235642667578,0.3425964309872356</t>
  </si>
  <si>
    <t>2017-05-02,34.15326841966558,34.28058577572571,33.991229753851776,34.146324157714844,181408800,0.6344930986213582,0.2893560218739353,-0.0069442619507356085</t>
  </si>
  <si>
    <t>2017-05-03,33.701858153687134,34.141681222939226,33.39630017256143,34.04214096069336,182788000,-0.30510808876611506,0.7453810503777945,0.3402828070062256</t>
  </si>
  <si>
    <t>2017-05-04,33.91713909182939,34.06065847493561,33.75278340135599,33.91945266723633,93487600,-0.36040122622925663,0.3078750735796163,0.0023135754069372183</t>
  </si>
  <si>
    <t>2017-05-05,33.9726949212894,34.48659126238202,33.9726949212894,34.481964111328125,109310800,1.6583741772317584,0.5138963410926181,0.5092691900387223</t>
  </si>
  <si>
    <t>2017-05-08,34.4981673635165,35.579200576555564,34.4981673635165,35.41947555541992,195009600,2.7188458321717235,1.0810332130390634,0.921308191903421</t>
  </si>
  <si>
    <t>2017-05-09,35.61854740828749,35.85234920110843,35.521324264291295,35.64632797241211,156521600,0.6404736756681739,0.33102493681713696,0.027780564124618934</t>
  </si>
  <si>
    <t>2017-05-10,35.5630039032327,35.63476361185649,35.211146087985654,35.477352142333984,103222800,-0.47403432468248186,0.4236175238708384,-0.08565176089871329</t>
  </si>
  <si>
    <t>2017-05-11,35.4354966092352,35.81205202631621,35.402955133364486,35.784156799316406,109020400,0.8647901786794421,0.40909689295172313,0.34866019008120475</t>
  </si>
  <si>
    <t>2017-05-12,35.95849428633321,36.3582916702196,35.95152136483856,36.283912658691406,130108000,1.3965841424676162,0.40677030538103764,0.32541837235819315</t>
  </si>
  <si>
    <t>2017-05-15,36.26299675628336,36.41175835238627,36.03985613550709,36.1909408569336,104038800,-0.2562342232282244,0.37190221687918523,-0.0720558993497562</t>
  </si>
  <si>
    <t>2017-05-16,36.24671739912144,36.274609082037145,35.963140133627775,36.13747024536133,80194000,-0.14774584552429415,0.3114689484093702,-0.10924715376010852</t>
  </si>
  <si>
    <t>2017-05-17,35.70281313875219,35.928280397547645,34.79862097859771,34.92413711547852,203070800,-3.3575486099184038,1.1296594189499345,-0.7786760232736682</t>
  </si>
  <si>
    <t>2017-05-18,35.161228228070684,35.642377572865925,35.128686743624414,35.456424713134766,134272800,1.5241252658475313,0.5136908292415114,0.295196485064082</t>
  </si>
  <si>
    <t>2017-05-19,35.65167977873809,35.79114177368789,35.47734962498381,35.57729721069336,107843200,0.34090435946807496,0.31379214870408134,-0.07438256804473298</t>
  </si>
  <si>
    <t>2017-05-22,35.79578397067189,35.930599686561685,35.54242505223062,35.793460845947266,91865600,0.607588693356198,0.38817463433106525,-0.0023231247246258135</t>
  </si>
  <si>
    <t>2017-05-23,36.00498783317736,36.00498783317736,35.63540874307871,35.749305725097656,79675600,-0.12336085923529971,0.36957909009864665,-0.2556821080797036</t>
  </si>
  <si>
    <t>2017-05-24,35.75858838045589,35.83529404817811,35.4866338567616,35.64236831665039,76712000,-0.29913142724947717,0.3486601914165135,-0.11622006380549976</t>
  </si>
  <si>
    <t>2017-05-25,35.7330415425565,35.87715692105981,35.5703340636886,35.76558303833008,76942400,0.34569734700296006,0.30682285737120907,0.03254149577357879</t>
  </si>
  <si>
    <t>2017-05-26,35.79579452040507,35.851581451035386,35.635410198254704,35.70514297485352,87710400,-0.1689894539445458,0.21617125278068272,-0.09065154555154464</t>
  </si>
  <si>
    <t>2017-05-30,35.660971833916435,35.89573513785693,35.64005306902935,35.71908187866211,80507600,0.03903892450005664,0.25568206882758204,0.05811004474567483</t>
  </si>
  <si>
    <t>2017-05-31,35.78881875413772,35.83530608592491,35.4192396783089,35.507564544677734,97804800,-0.5921690112385858,0.41606640761601454,-0.2812542094599877</t>
  </si>
  <si>
    <t>2017-06-01,35.602874780688644,35.640066074118366,35.3820572394297,35.60519790649414,65616400,0.27496496329271203,0.25800883468866687,0.0023231258054963178</t>
  </si>
  <si>
    <t>2017-06-02,35.69816949603981,36.13283157348633,35.53778517638667,36.13283157348633,111082800,1.4819006718565397,0.595046397099658,0.43466207744651797</t>
  </si>
  <si>
    <t>2017-06-05,35.87480798567305,35.900376541253614,35.67026308778339,35.77950668334961,101326800,-0.9778499905774951,0.23011345347022427,-0.09530130232344192</t>
  </si>
  <si>
    <t>2017-06-06,35.77253639360547,36.21649791553174,35.74464471155945,35.9003791809082,106499600,0.33782605956063083,0.47185320397228736,0.12784278730273257</t>
  </si>
  <si>
    <t>2017-06-07,36.03288678355155,36.25602742644051,35.9073670685145,36.11423873901367,84278400,0.5957027836051454,0.3486603579260077,0.08135195546212515</t>
  </si>
  <si>
    <t>2017-06-08,36.08634642269079,36.15375253015387,35.88877080457249,36.02591323852539,85003200,-0.24457251093282784,0.26498172558137867,-0.060433184165397336</t>
  </si>
  <si>
    <t>2017-06-09,36.07240773011959,36.07240773011959,33.940930781663866,34.62895202636719,259530800,-3.877656627075643,2.1314769484557274,-1.4434557037524058</t>
  </si>
  <si>
    <t>2017-06-12,33.87584667062883,33.957198638140845,33.12506203502354,33.80146408081055,289229200,-2.38958414024939,0.8321366031173056,-0.07438258981828483</t>
  </si>
  <si>
    <t>2017-06-13,34.20589882874218,34.27330492251512,33.73869178214807,34.07340621948242,136661600,0.8045276915275901,0.5346131403670569,-0.13249260925975648</t>
  </si>
  <si>
    <t>2017-06-14,34.28492166573498,34.28492166573498,33.43418987690974,33.74101257324219,126124800,-0.9755222125405805,0.8507317888252359,-0.5439090924927896</t>
  </si>
  <si>
    <t>2017-06-15,33.31332415824368,33.58295203798691,33.055315448651314,33.538787841796875,128661600,-0.5993439912520104,0.527636589335593,0.22546368355319402</t>
  </si>
  <si>
    <t>2017-06-16,33.42023912222331,33.587596287117485,33.05298331852524,33.06925582885742,201444400,-1.39996715192644,0.534612968592242,-0.35098329336588563</t>
  </si>
  <si>
    <t>2017-06-19,33.39235892227018,34.10827514113461,33.39235892227018,34.01529693603516,130165600,2.8607874095315733,0.7159162188644288,0.6229380137649798</t>
  </si>
  <si>
    <t>2017-06-20,34.138481214993035,34.138481214993035,33.68987346053195,33.70614242553711,99600400,-0.908869062879003,0.44860775446108647,-0.4323387894559261</t>
  </si>
  <si>
    <t>2017-06-21,33.82469588633968,33.95253869431153,33.61317447194587,33.90604782104492,85063200,0.5930829846501728,0.3393642223656599,0.08135193470523916</t>
  </si>
  <si>
    <t>2017-06-22,33.882799350448174,34.09896697278003,33.73171113518738,33.85025787353516,76425200,-0.16454276182295002,0.36725583759265135,-0.03254147691301057</t>
  </si>
  <si>
    <t>2017-06-23,33.734041820737275,34.20589506550318,33.72939202440925,34.001346588134766,141757600,0.4463443533106126,0.4765030410939275,0.26730476739749065</t>
  </si>
  <si>
    <t>2017-06-26,34.20822036352045,34.466229101408445,33.79215400799219,33.89442825317383,102769600,-0.314453236973411,0.6740750934162563,-0.31379211034661836</t>
  </si>
  <si>
    <t>2017-06-27,33.70614585864433,33.97345416700093,33.38305418258259,33.40862274169922,99047600,-1.4332901792763475,0.5903999844183403,-0.2975231169451078</t>
  </si>
  <si>
    <t>2017-06-28,33.58527107922489,33.96182290349856,33.27612532288432,33.8967399597168,88329600,1.4610516027298903,0.6856975806142387,0.31146888049190835</t>
  </si>
  <si>
    <t>2017-06-29,33.636419820909026,33.73404427035426,33.07158834234401,33.397003173828125,125997600,-1.4742915881661878,0.6624559280102531,-0.23941664708090116</t>
  </si>
  <si>
    <t>2017-06-30,33.57598747388138,33.69453425037123,33.42025295949374,33.47603988647461,92096400,0.2366580984380695,0.2742812908774894,-0.09994758740677412</t>
  </si>
  <si>
    <t>2017-07-03,33.67594369003413,33.77356816691595,33.26220033940119,33.35517501831055,57111200,-0.3610488832428982,0.5113678275147606,-0.3207686717235845</t>
  </si>
  <si>
    <t>2017-07-05,33.399338707560744,33.65502084392385,33.173871390652444,33.492313385009766,86278400,0.4111456966540805,0.48114945327140646,0.09297467744902121</t>
  </si>
  <si>
    <t>2017-07-06,33.243591423255054,33.35516170275818,33.101802789129216,33.17618179321289,96515200,-0.9438929707924149,0.2533589136289649,-0.06740963004216383</t>
  </si>
  <si>
    <t>2017-07-07,33.215702390068536,33.64571816878647,33.215702390068536,33.51322555541992,76806800,1.0159208926085128,0.4300157787179373,0.2975231653513859</t>
  </si>
  <si>
    <t>2017-07-10,33.496955966065755,33.92464506499715,33.32494894841133,33.7177734375,84362400,0.6103497311585881,0.5996961165858181,0.2208174714342448</t>
  </si>
  <si>
    <t>2017-07-11,33.641077267678725,33.901412766269914,33.55972530610891,33.827030181884766,79127200,0.3240330936658209,0.3416874601610047,0.185952914206041</t>
  </si>
  <si>
    <t>2017-07-12,33.90606550476529,33.978121430451395,33.6620060266046,33.875850677490234,99538000,0.1443239188984924,0.31611540384679415,-0.03021482727505287</t>
  </si>
  <si>
    <t>2017-07-13,33.82004280401538,34.5150401494659,33.80609696209252,34.34768295288086,100797600,1.3928278285396667,0.7089431873733787,0.5276401488654798</t>
  </si>
  <si>
    <t>2017-07-14,34.394189298620056,34.71030822848951,34.2454276579025,34.64289855957031,80528400,0.8594920568424813,0.46488057058700605,0.2487092609502568</t>
  </si>
  <si>
    <t>2017-07-17,34.59175611582035,35.07522866447601,34.533646059353856,34.76375961303711,95174000,0.34887685064508567,0.5415826051221515,0.17200349721675678</t>
  </si>
  <si>
    <t>2017-07-18,34.68008735403194,34.89625864807044,34.5568942954562,34.88463592529297,71475200,0.3477078244739973,0.3393643526142398,0.20454857126102866</t>
  </si>
  <si>
    <t>2017-07-19,34.97760300729341,35.196097379667826,34.854409975508894,35.10312271118164,83692000,0.6263123581297325,0.3416874041589324,0.12551970388823008</t>
  </si>
  <si>
    <t>2017-07-20,35.21468838383295,35.270475305629525,34.91019230588272,34.9450569152832,68974800,-0.45028984229966706,0.3602829997468078,-0.26963146854974696</t>
  </si>
  <si>
    <t>2017-07-21,34.86370807164886,34.96830545588833,34.60569929892158,34.92879104614258,105010400,-0.046546981394413045,0.36260615696674847,0.0650829744937198</t>
  </si>
  <si>
    <t>2017-07-24,35.00083854639876,35.433177371392006,34.84277739857869,35.35182189941406,85972800,1.2111236621749732,0.5903999728133158,0.3509833530153017</t>
  </si>
  <si>
    <t>2017-07-25,35.284420091668906,35.75859649908012,35.284420091668906,35.50291442871094,75415600,0.42739672576643795,0.47417640741121403,0.21849433704203136</t>
  </si>
  <si>
    <t>2017-07-26,35.644704264586665,35.7795164525424,35.577294623853,35.67027282714844,63124000,0.4713934084863647,0.20222182868940308,0.02556856256177298</t>
  </si>
  <si>
    <t>2017-07-27,35.737669882741635,35.79345679060988,34.23843175798736,34.996185302734375,129905200,-1.889773951773699,1.555025032622524,-0.7414845800072598</t>
  </si>
  <si>
    <t>2017-07-28,34.84046079961032,34.919489614945064,34.6777533719341,34.74980926513672,68854800,-0.7040082668050229,0.24173624301096197,-0.09065153447360075</t>
  </si>
  <si>
    <t>2017-07-31,34.842789762511146,34.94274090774462,34.43137310076057,34.57083511352539,79383600,-0.515036356734444,0.5113678069840546,-0.27195464898575494</t>
  </si>
  <si>
    <t>2017-08-01,34.65683753402334,34.9171694403032,34.496453217920134,34.877655029296875,141474400,0.8875108592660164,0.4207162223830636,0.22081749527353622</t>
  </si>
  <si>
    <t>2017-08-02,37.02307187157176,37.132319040752925,36.29785963935268,36.52565002441406,279747200,4.725073958478254,0.8344594014002453,-0.4974218471576961</t>
  </si>
  <si>
    <t>2017-08-03,36.50473515253736,36.541926436811416,36.03288181692307,36.16072463989258,108389200,-0.9990934706913257,0.5090446198883427,-0.344010512644779</t>
  </si>
  <si>
    <t>2017-08-04,36.27693554175151,36.58607781694372,36.18860715069363,36.35131454467773,82239600,0.5270632894753824,0.39747066625009353,0.07437900292621435</t>
  </si>
  <si>
    <t>2017-08-07,36.50704811114128,36.93938691684847,36.41639659769082,36.913818359375,87481200,1.547409830271551,0.5229903191576497,0.40677024823371966</t>
  </si>
  <si>
    <t>2017-08-08,36.865019625255286,37.61580052880393,36.78831392847075,37.20903015136719,144823600,0.7997324717756049,0.8274866003331809,0.3440105261119015</t>
  </si>
  <si>
    <t>2017-08-09,37.01842410962092,37.48563117062074,36.9835594991385,37.43681716918945,104526000,0.6121820883146389,0.5020716714822413,0.4183930595685297</t>
  </si>
  <si>
    <t>2017-08-10,37.31314215481408,37.33647887838671,36.08337444544976,36.244388580322266,163217200,-3.1851761956103397,1.2531044329369436,-1.068753574491815</t>
  </si>
  <si>
    <t>2017-08-11,36.543076338748016,37.00278197214367,36.41939955013738,36.7484245300293,105028400,1.3906592701654175,0.5833824220062951,0.20534819128128134</t>
  </si>
  <si>
    <t>2017-08-14,37.17780253158527,37.38548656397579,37.0447896093712,37.30147933959961,88490800,1.5049755646487029,0.3406969546045886,0.12367680801433778</t>
  </si>
  <si>
    <t>2017-08-15,37.49049410528858,37.84985616118254,37.36914954742076,37.70984649658203,117862000,1.0947746958359872,0.48070661376177526,0.21935239129344808</t>
  </si>
  <si>
    <t>2017-08-16,37.789191105392135,37.922200483954256,37.37148717823052,37.55817031860352,110686400,-0.40221902784000063,0.5507133057237397,-0.23102078678861204</t>
  </si>
  <si>
    <t>2017-08-17,37.457824633190185,37.50216227298986,36.832436740362205,36.83710479736328,111762400,-1.9198632817400085,0.6697255326276519,-0.6207198358269039</t>
  </si>
  <si>
    <t>2017-08-18,36.837097109852,37.21979580833799,36.57107488725423,36.75308990478516,109712400,-0.2280713781397159,0.6487209210837648,-0.08400720506683967</t>
  </si>
  <si>
    <t>2017-08-21,36.753091782762446,36.844099296178136,36.19537834194661,36.68542098999024,105474000,-0.1841176210496287,0.6487209542315284,-0.06767079277220489</t>
  </si>
  <si>
    <t>2017-08-22,36.92343936170374,37.336475114651016,36.87443723209866,37.28513717651367,86418400,1.6347534533870167,0.4620378825523588,0.36169781480992924</t>
  </si>
  <si>
    <t>2017-08-23,37.11945769174584,37.44615041706479,37.07512005887749,37.33180618286133,77596400,0.12516785475864545,0.3710303581873049,0.2123484911154847</t>
  </si>
  <si>
    <t>2017-08-24,37.43680528875181,37.50914768114245,36.99810424335767,37.16611862182617,79275600,-0.4438241220464212,0.5110434377847781,-0.27068666692564136</t>
  </si>
  <si>
    <t>2017-08-25,37.254789184976026,37.46714117924809,37.16611750394451,37.30379486083984,101920400,0.3704348049215156,0.30102367530357554,0.04900567586381044</t>
  </si>
  <si>
    <t>2017-08-28,37.369152083341085,37.80318883835701,37.320146382960566,37.67951202392578,103864000,1.0071821499328504,0.4830424553964434,0.3103599405846964</t>
  </si>
  <si>
    <t>2017-08-29,37.3598121669628,38.06453557730498,37.33647544553584,38.015533447265625,118067600,0.8917881503520464,0.7280601317691406,0.6557212803028278</t>
  </si>
  <si>
    <t>2017-08-30,38.22322179054412,38.24422270580322,37.94553115317101,38.11821365356445,109078400,0.2701006588300636,0.2986915526322065,-0.10500813697967004</t>
  </si>
  <si>
    <t>2017-08-31,38.18588642019916,38.39123820845164,38.14854908402883,38.26989364624024,107140400,0.39791999188190097,0.2426891244228102,0.08400722604108068</t>
  </si>
  <si>
    <t>2017-09-01,38.45656606993318,38.48923533982436,38.18354355141044,38.281551361083984,66364400,0.03046184280390829,0.30569178841392386,-0.17501470884919712</t>
  </si>
  <si>
    <t>2017-09-05,38.21155270980482,38.32822920662865,37.46715609035932,37.82185363769531,117874000,-1.2008335792158875,0.8610731162693313,-0.38969907210950794</t>
  </si>
  <si>
    <t>2017-09-06,37.96886004348513,38.03419858459997,37.457816513514224,37.78217697143555,86606800,-0.10490407646287503,0.5763820710857459,-0.18668307204958268</t>
  </si>
  <si>
    <t>2017-09-07,37.82419186548098,37.859196956472616,37.42049211964045,37.63050842285156,87714000,-0.4014288236981467,0.43870483683216577,-0.19368344262941406</t>
  </si>
  <si>
    <t>2017-09-08,37.53716855739872,37.604839369414,36.99345557008371,37.01679229736328,114446000,-1.630900434806759,0.6113837993302909,-0.5203762600354409</t>
  </si>
  <si>
    <t>2017-09-11,37.4531476047386,37.81484538097087,37.3108021661188,37.686500549316406,126323200,1.8092012040730632,0.504043214852075,0.23335294457780975</t>
  </si>
  <si>
    <t>2017-09-12,37.94551895192495,38.260546822252046,37.04944458215784,37.53715133666992,286856000,-0.39629366077926775,1.2111022400942062,-0.40836761525503107</t>
  </si>
  <si>
    <t>2017-09-13,37.30614064551257,37.327145120323486,36.848770788000856,37.25480270385742,179629600,-0.7521844965807878,0.4783743323226304,-0.05133794165514871</t>
  </si>
  <si>
    <t>2017-09-14,37.10078269829304,37.19645469109048,36.89076293011516,36.93510055541992,95042800,-0.8581501584610352,0.30569176097532136,-0.16568214287311633</t>
  </si>
  <si>
    <t>2017-09-15,36.9794431577368,37.56282554672024,36.86976698375322,37.3084716796875,196458400,1.0108842771589188,0.6930585629670176,0.329028521950697</t>
  </si>
  <si>
    <t>2017-09-18,37.36214041553341,37.45314792226297,36.86976555587258,37.0261116027832,113077600,-0.7568256328710166,0.5833823663903885,-0.33602881275020735</t>
  </si>
  <si>
    <t>2017-09-19,37.22212655192404,37.28280059577159,36.97244075516808,37.04011154174805,83242400,0.03781098894486412,0.3103598406035104,-0.18201501017599497</t>
  </si>
  <si>
    <t>2017-09-20,36.84643591702304,36.93044313635267,35.89669109360044,36.41940307617188,211805600,-1.6757737483499846,1.0337520427522335,-0.42703284085115456</t>
  </si>
  <si>
    <t>2017-09-21,36.35639164690989,36.35639164690989,35.644664411338915,35.79401016235352,150046800,-1.7171970460645336,0.7117272355709758,-0.5623814845563686</t>
  </si>
  <si>
    <t>2017-09-22,35.36231382169076,35.53266408390223,35.1336288672463,35.44398880004883,186581600,-0.9778769149281552,0.3990352166559319,0.08167497835806614</t>
  </si>
  <si>
    <t>2017-09-25,35.00060574094943,35.42997425904203,34.80692239013219,35.131282806396484,177549200,-0.8822539568456023,0.6230518689098332,0.1306770654470526</t>
  </si>
  <si>
    <t>2017-09-26,35.41831939205828,35.91769468848052,35.39731847582978,35.735679626464844,146640000,1.7203949636541926,0.5203762126507456,0.31736023440656425</t>
  </si>
  <si>
    <t>2017-09-27,35.88969211516487,36.10437644790088,35.829018056321864,35.99003219604492,102016800,0.7117608290614807,0.27535839157901876,0.10034008088005208</t>
  </si>
  <si>
    <t>2017-09-28,35.910701830563504,36.00170938044533,35.63301112278216,35.76835632324219,88022000,-0.61593685605843,0.3686982576631692,-0.14234550732131623</t>
  </si>
  <si>
    <t>2017-09-29,35.75200319846631,35.966687462139404,35.46964459257487,35.964351654052734,105199200,0.547957331444926,0.49704286956453103,0.21234845558642235</t>
  </si>
  <si>
    <t>2017-10-02,35.99703695947117,36.04137460467565,35.63767486163443,35.89202880859375,74795200,-0.20109592452735026,0.4036997430412228,-0.105008150877417</t>
  </si>
  <si>
    <t>2017-10-03,35.93870557599536,36.19072732271445,35.915372405051286,36.04838180541992,64921200,0.4356203926503488,0.2753549176631651,0.10967622942456501</t>
  </si>
  <si>
    <t>2017-10-04,35.8500227868572,35.90369298025103,35.57700020217874,35.81501770019531,80655200,-0.6473636083978773,0.32669277807229236,-0.03500508666189006</t>
  </si>
  <si>
    <t>2017-10-05,35.978368197738654,36.27239529226402,35.948034725322195,36.26072692871094,85135200,1.244475801315037,0.32436056694182724,0.2823587309722839</t>
  </si>
  <si>
    <t>2017-10-06,36.16271628489837,36.28406084722537,36.06704069612739,36.239723205566406,69630400,-0.05792416458121341,0.21702015109797657,0.07700692066803327</t>
  </si>
  <si>
    <t>2017-10-09,36.35871853868354,36.573402801599386,36.28404745451774,36.365718841552734,65051600,0.34767273268514476,0.2893553470816457,0.007000302869194286</t>
  </si>
  <si>
    <t>2017-10-10,36.41707137670718,36.86977680080634,36.19305447367292,36.37973403930664,62468000,0.03853958673269986,0.6767223271334188,-0.037337337400536796</t>
  </si>
  <si>
    <t>2017-10-11,36.39606886036616,36.63175411606719,36.34473091386742,36.53141403198242,67622400,0.416935408356478,0.2870232021997694,0.13534517161626525</t>
  </si>
  <si>
    <t>2017-10-12,36.484747341227305,36.72276486602361,36.34006604264477,36.40307235717773,64500400,-0.35131866150139857,0.3826988233788384,-0.0816749840495774</t>
  </si>
  <si>
    <t>2017-10-13,36.57341636197733,36.70176122997098,36.498745250125616,36.634090423583984,65576800,0.6346114529553137,0.20301597984536102,0.06067406160665456</t>
  </si>
  <si>
    <t>2017-10-16,36.84643026392048,37.33647289493997,36.78809202502214,37.3084716796875,96486000,1.8408571041506505,0.5483808699178354,0.4620414157670183</t>
  </si>
  <si>
    <t>2017-10-17,37.28513761287271,37.539491498003954,37.156792766027294,37.44615173339844,75989200,0.3690316100133817,0.38269873197666016,0.16101412052572783</t>
  </si>
  <si>
    <t>2017-10-18,37.43448179679161,37.50215614986297,37.24313421920023,37.28046798706055,65496800,-0.4424586737710512,0.2590219306627404,-0.1540138097310617</t>
  </si>
  <si>
    <t>2017-10-19,36.57807832357771,36.65508523154097,36.174378679422176,36.39839553833008,170336800,-2.366044463381256,0.48070655211879654,-0.17968278524762837</t>
  </si>
  <si>
    <t>2017-10-20,36.54541010775939,36.811432360839845,36.39373209599778,36.461402893066406,95896400,0.17310475861491703,0.41770026484206824,-0.08400721469298134</t>
  </si>
  <si>
    <t>2017-10-23,36.61074435961604,36.79742743265295,36.286383899979256,36.44272994995117,87937200,-0.05121290360109443,0.5110435326736962,-0.16801440966487036</t>
  </si>
  <si>
    <t>2017-10-24,36.47073300118605,36.73442298865466,36.44973208909128,36.65975189208984,71028800,0.5955150517996666,0.2846908995633797,0.18901889090378887</t>
  </si>
  <si>
    <t>2017-10-25,36.6154214690112,36.76476725223068,36.23272267696854,36.49874496459961,84828400,-0.43919262728280284,0.532044575262141,-0.11667650441159338</t>
  </si>
  <si>
    <t>2017-10-26,36.69008842265107,36.83010163635278,36.58508029271675,36.73209381103516,68002000,0.6393338912389579,0.2450213436360258,0.042005388384090736</t>
  </si>
  <si>
    <t>2017-10-27,37.17079679432446,38.17655118799871,37.03311938262583,38.0482063293457,177816800,3.5830043478630946,1.1434318053728845,0.8774095350212434</t>
  </si>
  <si>
    <t>2017-10-30,38.24421655987855,39.21963378647606,38.204546983869406,38.90460586547852,178803200,2.2508276177852338,1.0150868026066533,0.6603893055999706</t>
  </si>
  <si>
    <t>2017-10-31,39.17995785839023,39.58832551023456,38.95594102621831,39.44598007202149,144187200,1.3915427094028265,0.6323844840162494,0.2660222136312598</t>
  </si>
  <si>
    <t>2017-11-01,39.63967348374911,39.65600990308901,38.64559097272621,38.94428253173828,134551200,-1.2718597417713973,1.0104189303627962,-0.6953909520108255</t>
  </si>
  <si>
    <t>2017-11-02,38.87661163677941,39.31998091721016,38.56858396438262,39.22897338867188,165573600,0.7310209315105176,0.751396952827541,0.35236175189247376</t>
  </si>
  <si>
    <t>2017-11-03,40.60343229874321,40.66410281228549,39.931374348862015,40.25340270996094,237594400,2.611409967676792,0.7327284634234772,-0.3500295887822702</t>
  </si>
  <si>
    <t>2017-11-06,40.223061210226,40.83444857873341,40.07138316285592,40.661766052246094,140105200,1.014481546386392,0.7630654158774846,0.4387048420200941</t>
  </si>
  <si>
    <t>2017-11-07,40.58241843039198,40.89511057537708,40.51007957483256,40.79243469238281,97446000,0.3213550537102261,0.38503100054452233,0.21001626199083034</t>
  </si>
  <si>
    <t>2017-11-08,40.75743480710038,41.12613296508789,40.68042789175957,41.12613296508789,97638000,0.8180396076417296,0.44570507332831966,0.3686981579875095</t>
  </si>
  <si>
    <t>2017-11-09,40.86243530363712,41.09345600647338,40.40272970630695,41.042118072509766,117930400,-0.2042859041705758,0.6907263001664319,0.17968276887264523</t>
  </si>
  <si>
    <t>2017-11-10,41.00933312803533,41.072565925229945,40.81261284063416,40.906288146972656,100582000,-0.3309525236907529,0.2599530845957858,-0.10304498106267346</t>
  </si>
  <si>
    <t>2017-11-13,40.6322886986201,40.8664805643182,40.608868082656585,40.74235916137695,67928400,-0.40074275379550217,0.2576124816616172,0.11007046275685184</t>
  </si>
  <si>
    <t>2017-11-14,40.52457134987867,40.62761637428181,40.08897420257428,40.12644577026367,99130000,-1.511727361377635,0.5386421717075294,-0.39812557961499806</t>
  </si>
  <si>
    <t>2017-11-15,39.80559095298327,39.88755953383596,39.43322675113431,39.59716033935547,116632400,-1.3190438892557999,0.45433278270164834,-0.20843061362780446</t>
  </si>
  <si>
    <t>2017-11-16,40.08896459722849,40.25055756737149,39.88287817128605,40.07023239135742,94550000,1.1947120650764642,0.36767939608543543,-0.01873220587106772</t>
  </si>
  <si>
    <t>2017-11-17,40.056166933489614,40.13813549909116,39.72829981805053,39.84773635864258,87598000,-0.5552651418184285,0.40983568104063295,-0.20843057484703564</t>
  </si>
  <si>
    <t>2017-11-20,39.88052889502063,39.943761695620736,39.709569843677855,39.80792999267578,65049600,-0.09989617881559498,0.2341918519428816,-0.07259890234485056</t>
  </si>
  <si>
    <t>2017-11-21,39.995284529281854,40.67912431395637,39.995284529281854,40.547977447509766,100525200,1.8590453082341751,0.6838397846745181,0.5526929182279119</t>
  </si>
  <si>
    <t>2017-11-22,40.59950421138276,40.98357874929391,40.52690530078438,40.974212646484375,102355600,1.0511873237731173,0.45667344850953384,0.374708435101617</t>
  </si>
  <si>
    <t>2017-11-24,41.00699714198535,41.10067245893679,40.901607943559625,40.9765510559082,56106800,0.005707027109957963,0.19906451537716663,-0.030446086077148493</t>
  </si>
  <si>
    <t>2017-11-27,40.99528780501954,41.00231327528309,40.594818132575305,40.77046203613281,82867200,-0.502943792156163,0.40749514270778775,-0.22482576888672412</t>
  </si>
  <si>
    <t>2017-11-28,40.81964835544334,40.95313587850049,40.24821955509472,40.53159332275391,105715200,-0.5858866970092302,0.7049163234057687,-0.288055032689428</t>
  </si>
  <si>
    <t>2017-11-29,40.42853275152802,40.49644680316754,39.14750328244924,39.690826416015625,166665600,-2.0743495081558816,1.3489435207182936,-0.7377063355123923</t>
  </si>
  <si>
    <t>2017-11-30,39.91330934594225,40.31377892223367,39.44726992076248,40.24586486816406,166108800,1.3984048765597779,0.8665090014711936,0.33255552222180995</t>
  </si>
  <si>
    <t>2017-12-01,39.80090498652369,40.20371526243537,39.46132751194856,40.05851745605469,159037200,-0.4655072334091459,0.7423877504868059,0.25761246953099715</t>
  </si>
  <si>
    <t>2017-12-04,40.393410042348286,40.426196759021686,39.72596540146465,39.76577758789063,130169600,-0.7307805848910887,0.7002313575570369,-0.6276324544576539</t>
  </si>
  <si>
    <t>2017-12-05,39.59247791469007,40.16859150096301,39.43791041916752,39.728309631347656,109400800,-0.09422161168649579,0.7306810817954883,0.13583171665758442</t>
  </si>
  <si>
    <t>2017-12-06,39.22714391139447,39.85946133735878,38.98358590362124,39.58077239990234,114240000,-0.3713654892804841,0.8758754337375407,0.35362848850786577</t>
  </si>
  <si>
    <t>2017-12-07,39.58545225881169,39.9156636594759,39.55735037738816,39.65336990356445,102693200,0.18341608629723893,0.3583132820877353,0.06791764475276096</t>
  </si>
  <si>
    <t>2017-12-08,39.92737454264423,40.046811113897945,39.53627453543775,39.665077209472656,93420800,0.029524113427625842,0.5105365784601972,-0.2622973331715741</t>
  </si>
  <si>
    <t>2017-12-11,39.625258391774615,40.48942684830083,39.529238880275294,40.43790435791016,141095200,1.9483818078966042,0.9601879680255365,0.8126459661355483</t>
  </si>
  <si>
    <t>2017-12-12,40.316124751462965,40.37233208080657,40.15453537988255,40.21073913574219,77636800,-0.5617630927591266,0.21779670092401915,-0.10538561572077754</t>
  </si>
  <si>
    <t>2017-12-13,40.39808995652481,40.64164788306032,40.28099404360734,40.3442268371582,95273600,0.3319702753172171,0.36065383945297924,-0.053863119366603485</t>
  </si>
  <si>
    <t>2017-12-14,40.37467234776361,40.54563496624817,40.19902846532238,40.33251953125,81906000,-0.029018540757907996,0.3466065009257946,-0.042152816513606695</t>
  </si>
  <si>
    <t>2017-12-15,40.66273478467583,40.78919681981972,40.38873073062717,40.74235916137695,160677200,1.0161518171692752,0.40046608919255533,0.07962437670112621</t>
  </si>
  <si>
    <t>2017-12-18,40.95546253852708,41.49878564850216,40.95077770201914,41.31611633300781,117684400,1.4082571148083423,0.5480079464830183,0.36065379448073287</t>
  </si>
  <si>
    <t>2017-12-19,40.99060981480351,41.074919045534976,40.77046884714441,40.8758544921875,109745600,-1.065593477547122,0.30445019839056897,-0.11475532261601273</t>
  </si>
  <si>
    <t>2017-12-20,40.95314090644149,41.081947180282334,40.573751130296834,40.83136367797852,93902400,-0.1088437532663189,0.5081960499855,-0.12177722846296746</t>
  </si>
  <si>
    <t>2017-12-21,40.789199629292725,41.222456040069694,40.772808055776665,40.98591995239258,83799600,0.378523420459298,0.4496479842930299,0.19672032309985354</t>
  </si>
  <si>
    <t>2017-12-22,40.90863620257095,41.08193948157864,40.86648337911435,40.98591995239258,65397600,0.0,0.21545610246428737,0.07728374982162478</t>
  </si>
  <si>
    <t>2017-12-26,39.9999690824779,40.156877194680966,39.7376717779659,39.94610595703125,132742000,-2.537002942886557,0.41920541671506584,-0.05386312544664662</t>
  </si>
  <si>
    <t>2017-12-27,39.83603669973451,39.99528544879973,39.744702017539055,39.95313262939453,85992800,0.017590381327381444,0.2505834312606723,0.11709592966002447</t>
  </si>
  <si>
    <t>2017-12-28,40.04680453775048,40.24586903063577,39.92502378068592,40.0655403137207,65920800,0.28134886285104965,0.32084524994984776,0.018735775970220914</t>
  </si>
  <si>
    <t>2017-12-29,39.93439556169126,39.95078713310234,39.629945439714064,39.632286071777344,103999600,-1.0813637818207322,0.3208416933882745,-0.3021094899139172</t>
  </si>
  <si>
    <t>2018-01-02,39.85008389872191,40.3512542876815,39.63930910102925,40.34188461303711,102223600,1.7904557409951671,0.711945186652251,0.4918007143151968</t>
  </si>
  <si>
    <t>2018-01-03,40.40512002581769,40.87818856844172,40.27163252810483,40.33486175537109,118071600,-0.017408352964631835,0.6065560403368906,-0.07025827044660105</t>
  </si>
  <si>
    <t>2018-01-04,40.40747671588122,40.62527708347144,40.29975042207205,40.52223205566406,89738400,0.4645368600229016,0.3255266613993868,0.11475533978284602</t>
  </si>
  <si>
    <t>2018-01-05,40.618227636489486,41.07021610938013,40.52689297456693,40.98356628417969,94640000,1.1384719081661387,0.5433231348131997,0.3653386476902014</t>
  </si>
  <si>
    <t>2018-01-08,40.83136367797852,41.126444217926,40.73299992451082,40.83136367797852,82271200,-0.3713747240681631,0.39344429341517895,0.0</t>
  </si>
  <si>
    <t>2018-01-09,40.87818646172054,40.99762301388554,40.61120790656991,40.82666397094727,86336000,-0.011510041810791627,0.3864151073156279,-0.05152249077326587</t>
  </si>
  <si>
    <t>2018-01-10,40.552660719700334,40.81963927994158,40.515189166880944,40.81729507446289,95839600,-0.022947984412957645,0.3044501130606392,0.26463435476255626</t>
  </si>
  <si>
    <t>2018-01-11,40.887551806210006,41.0983266027859,40.86413476669079,41.04914474487305,74670800,0.5680182138164458,0.23419183609511407,0.16159293866304125</t>
  </si>
  <si>
    <t>2018-01-12,41.25990707837129,41.536255243634926,41.13578571786198,41.4730224609375,101672400,1.0326103471800074,0.40046952577294803,0.2131153825662082</t>
  </si>
  <si>
    <t>2018-01-16,41.66274188502376,42.01168913853004,41.25056538489396,41.26227569580078,118263600,-0.5081538615499204,0.7611237536360775,-0.40046618922298194</t>
  </si>
  <si>
    <t>2018-01-17,41.25288738047048,41.9788834468811,40.99996336127196,41.943756103515625,137547200,1.6515822169842043,0.9789200856091398,0.690868723045142</t>
  </si>
  <si>
    <t>2018-01-18,42.00698530300974,42.17794790326898,41.74469161004063,41.981224060058594,124773600,0.08932904447207513,0.4332562932283466,-0.025761242951148233</t>
  </si>
  <si>
    <t>2018-01-19,41.82900399397506,42.056170360899095,41.5479745053168,41.79387664794922,129700400,-0.44626476789089153,0.5081958555822936,-0.035127346025838335</t>
  </si>
  <si>
    <t>2018-01-22,41.52220833043589,41.63461939785577,41.358274779306186,41.45195007324219,108434400,-0.8181260082362085,0.2763446185495866,-0.07025825719370005</t>
  </si>
  <si>
    <t>2018-01-23,41.5222149513268,42.02338535811327,41.4098038659825,41.46132278442383,130756400,0.02261102593503761,0.613581492130777,-0.060892166902974054</t>
  </si>
  <si>
    <t>2018-01-24,41.510504321279925,41.52221462816889,40.56202663901651,40.8009033203125,204420400,-1.592856715028479,0.9601879891523808,-0.7096010009674245</t>
  </si>
  <si>
    <t>2018-01-25,40.86882950605092,40.97187451966688,39.93674669163519,40.07257843017578,166116000,-1.7850705030202807,1.0351278280316905,-0.7962510758751407</t>
  </si>
  <si>
    <t>2018-01-26,40.28100745555258,40.28100745555258,39.82667459040098,40.16625213623047,156572000,0.23376011657925133,0.4543328651516063,-0.11475531932211425</t>
  </si>
  <si>
    <t>2018-01-29,39.85008693678984,39.85008693678984,39.126434961888506,39.33486557006836,202561600,-2.0698634349610834,0.7236519749013368,-0.5152213667214838</t>
  </si>
  <si>
    <t>2018-01-30,38.76576769764181,39.19667974455292,38.57138807818574,39.103004455566406,184192800,-0.5894544474517982,0.6252916663671755,0.3372367579245932</t>
  </si>
  <si>
    <t>2018-01-31,39.07959607542636,39.44727902539494,38.99294622732507,39.21074295043945,129915600,0.27552485128212734,0.4543327980698706,0.1311468750130942</t>
  </si>
  <si>
    <t>2018-02-01,39.14984837452473,39.48942581837823,39.05382886516062,39.29270553588867,188923200,0.2090309422415615,0.4355969532176118,0.142857161363942</t>
  </si>
  <si>
    <t>2018-02-02,38.87583871051159,39.06319286477697,37.49410852308551,37.58778381347656,346375200,-4.339028578357606,1.5690843416914646,-1.2880548970350247</t>
  </si>
  <si>
    <t>2018-02-05,37.25992247449914,38.37935916282286,36.53392635472329,36.648681640625,290954000,-2.498423896209756,1.8454328080995666,-0.6112408338741417</t>
  </si>
  <si>
    <t>2018-02-06,36.259921731587134,38.34188697249856,36.06554208245456,38.180294036865234,272975200,4.179174605130798,2.276344890043994,1.9203723052781</t>
  </si>
  <si>
    <t>2018-02-07,38.19435807665087,38.266956997625066,37.252909163167054,37.36297607421875,206434400,-2.140680115918747,1.0140478344580117,-0.8313820024321217</t>
  </si>
  <si>
    <t>2018-02-08,37.5386155259692,37.7048933359953,36.30676750219174,36.334869384765625,217562000,-2.7516723705597435,1.3981258338035616,-1.203746141203574</t>
  </si>
  <si>
    <t>2018-02-09,36.934498391741066,37.12731684344801,35.32844580447681,36.77930068969727,282690400,1.2231537155820593,1.7988710389711997,-0.15519770204379313</t>
  </si>
  <si>
    <t>2018-02-12,37.27074272909962,38.53818298500872,37.03794626199481,38.26071166992188,243278000,4.027838899719982,1.5002367230139058,0.9899689408222656</t>
  </si>
  <si>
    <t>2018-02-13,38.08200439585714,38.74041582243797,38.0114596737139,38.644004821777344,130196800,1.0017930538306796,0.7289561487240661,0.5620004259202034</t>
  </si>
  <si>
    <t>2018-02-14,38.33831316239398,39.39647322333067,38.30069242048141,39.35649871826172,162579600,1.8437372103909277,1.0957808028492622,1.0181855558677384</t>
  </si>
  <si>
    <t>2018-02-15,39.92556329964218,40.70154825718873,39.73979895428035,40.678035736083984,204588800,3.357862261281541,0.9617493029083803,0.7524724364418063</t>
  </si>
  <si>
    <t>2018-02-16,40.52988635346286,41.10834882844967,40.3911506581798,40.54634475708008,160704400,-0.3237397691921662,0.7171981702698744,0.016458403617221506</t>
  </si>
  <si>
    <t>2018-02-20,40.45697504613058,40.97664704592334,40.308831533368085,40.40994644165039,135722000,-0.3364010152995811,0.6678155125552578,-0.04702860448018953</t>
  </si>
  <si>
    <t>2018-02-21,40.640384867164016,40.94372238419849,40.212416358608365,40.22652816772461,149886400,-0.4538938802866932,0.731306025590122,-0.41385669943940684</t>
  </si>
  <si>
    <t>2018-02-22,40.39820700493959,40.903771015106486,40.3770446613819,40.56280899047852,123967600,0.8359678005315008,0.5267263537245839,0.1646019855389298</t>
  </si>
  <si>
    <t>2018-02-23,40.83792303213014,41.30351244871162,40.80735281589202,41.26824188232422,135249600,1.7391125254941908,0.4961596328196052,0.4303188501940767</t>
  </si>
  <si>
    <t>2018-02-26,41.46812617400968,42.1829706355602,41.43520577620251,42.08420944213867,152648800,1.9772287904611385,0.7477648593576944,0.616083268128989</t>
  </si>
  <si>
    <t>2018-02-27,42.11478214797207,42.43928220604922,41.89374364049426,41.94782638549805,155712400,-0.32407180376795575,0.5455385655549634,-0.166955762474025</t>
  </si>
  <si>
    <t>2018-02-28,42.15238633749347,42.47218591856832,41.86786090603936,41.88431930541992,151128400,-0.15139540126465345,0.6043250125289603,-0.2680670320735459</t>
  </si>
  <si>
    <t>2018-03-01,41.9830789846112,42.27466210614424,40.6004191991454,41.15066146850586,195208000,-1.75162888899838,1.6742429069988418,-0.8324175161053375</t>
  </si>
  <si>
    <t>2018-03-02,40.63334118343101,41.45635444518084,40.55103842203479,41.4351921081543,153816000,0.6914363694158432,0.9053160231460495,0.8018509247232899</t>
  </si>
  <si>
    <t>2018-03-05,41.2000498848644,41.79497067660836,41.03779810746997,41.5786361694336,113605600,0.34618896155926837,0.7571725691383904,0.3785862845692023</t>
  </si>
  <si>
    <t>2018-03-06,41.83494482565421,41.9148938321395,41.41638404105076,41.54336166381836,95154000,-0.08483805354148055,0.49850979108873616,-0.2915831618358524</t>
  </si>
  <si>
    <t>2018-03-07,41.136556320670735,41.35054063744195,40.97900849269013,41.15771865844727,126814000,-0.9282903210670046,0.37153214475182494,0.021162337776537754</t>
  </si>
  <si>
    <t>2018-03-08,41.26354532535344,41.649185801737886,41.16713789729796,41.60686111450195,95096400,1.0912715055514832,0.4820479044399235,0.34331578914851235</t>
  </si>
  <si>
    <t>2018-03-09,41.84670353867306,42.32640117322609,41.71266821269217,42.32169723510742,128740800,1.718072696323425,0.6137329605339161,0.4749936964343604</t>
  </si>
  <si>
    <t>2018-03-12,42.39459999300716,42.88840953350741,42.375791413150864,42.73086166381836,128828400,0.9667958882601635,0.5126181203565423,0.3362616708111972</t>
  </si>
  <si>
    <t>2018-03-13,42.93542665160748,43.14941096767531,42.14768751429382,42.31934356689453,126774000,-0.9630465684530631,1.0017234533814872,-0.6160830847129475</t>
  </si>
  <si>
    <t>2018-03-14,42.401652575454754,42.44868119552501,41.81143209120384,41.95957565307617,117473600,-0.8501264043703105,0.637249104321171,-0.44207692237858254</t>
  </si>
  <si>
    <t>2018-03-15,41.97368633907431,42.38284289256637,41.87257497940292,42.00895690917969,90975200,0.11768769186752959,0.5102679131634531,0.03527057010537504</t>
  </si>
  <si>
    <t>2018-03-16,42.00894928177119,42.119468498773394,41.76674850954591,41.86080932617188,157618800,-0.3526571329254602,0.3527199892274808,-0.14813995559930504</t>
  </si>
  <si>
    <t>2018-03-19,41.6962077406348,41.73147830463949,40.83557009838746,41.22121047973633,133787200,-1.5279180138441983,0.8959082062520309,-0.47499726089846916</t>
  </si>
  <si>
    <t>2018-03-20,41.20710372924805,41.57393196024154,41.13655901066005,41.20710372924805,78597600,-0.034222067532962974,0.4373729495814871,0.0</t>
  </si>
  <si>
    <t>2018-03-21,41.16006747469234,41.17182552464226,40.2712134368852,40.27356719970703,148219600,-2.265474748419183,0.9006120877570609,-0.886500274985309</t>
  </si>
  <si>
    <t>2018-03-22,39.97493460454661,40.60512596898789,39.64573069596585,39.70451736450195,165963200,-1.4129610927765435,0.9593952730220394,-0.27041724004465806</t>
  </si>
  <si>
    <t>2018-03-23,39.59634278022612,39.95611685432764,38.78508758544922,38.78508758544922,164115200,-2.3156805322982144,1.1710292688784207,-0.8112551947768978</t>
  </si>
  <si>
    <t>2018-03-26,39.5211082074498,40.703895839846645,39.13781793229658,40.62629699707031,150164800,4.747209626804727,1.566077907550067,1.105188789620513</t>
  </si>
  <si>
    <t>2018-03-27,40.84027724690928,41.18594318391148,39.250686842203656,39.5845947265625,163690400,-2.564108342394422,1.9352563417078272,-1.255682520346781</t>
  </si>
  <si>
    <t>2018-03-28,39.32829223528525,39.97964970924838,38.843890525339965,39.1472282409668,166674000,-1.104890649043877,1.1357591839084122,-0.18106399431844977</t>
  </si>
  <si>
    <t>2018-03-29,39.45996549061165,40.38644402367122,39.24598114149307,39.452911376953125,153594000,0.780855119817736,1.1404628821781486,-0.007054113658526262</t>
  </si>
  <si>
    <t>2018-04-02,39.18484391069471,39.72568201023475,38.67457602874525,39.19424819946289,150347200,-0.6556250691332588,1.0511059814894992,0.00940428876818089</t>
  </si>
  <si>
    <t>2018-04-03,39.41999160319373,39.6810045768212,38.77098802003664,39.59635162353516,121112000,1.0259245745088297,0.9100165567845622,0.17636002034143416</t>
  </si>
  <si>
    <t>2018-04-04,38.77099071456574,40.44758431792256,38.74512443292918,40.3535270690918,138422000,1.9122353815713256,1.702459884993381,1.5825363545260558</t>
  </si>
  <si>
    <t>2018-04-05,40.5816178114042,40.96960843017721,40.46404446170888,40.63335037231445,107732800,0.6934296046626987,0.50556396846833,0.0517325609102528</t>
  </si>
  <si>
    <t>2018-04-06,40.20303085074771,40.55810106955422,39.55167349900567,39.59400177001953,140021200,-2.5578707952251034,1.0064275705485457,-0.6090290807281775</t>
  </si>
  <si>
    <t>2018-04-09,39.94673507375474,40.70155420819894,39.93968095758648,39.98670959472656,116070800,0.9918366599770856,0.7618732506124601,0.039974520971824745</t>
  </si>
  <si>
    <t>2018-04-10,40.68037958406611,40.91552628686418,40.33471364390863,40.739166259765625,113634400,1.881766898715509,0.58081264295555,0.058786675699515456</t>
  </si>
  <si>
    <t>2018-04-11,40.49931984850081,40.89671839182734,40.37469237004453,40.54870223999024,89726400,-0.46752066196181774,0.5220260217828141,0.04938239148943069</t>
  </si>
  <si>
    <t>2018-04-12,40.77679208647928,41.150674496485806,40.689785363381375,40.94844818115234,91557200,0.98584151669312,0.46088913310443047,0.17165609467305387</t>
  </si>
  <si>
    <t>2018-04-13,41.09893532790292,41.3481902278494,40.880250643703896,41.08717727661133,100497200,0.33878962847448957,0.46793958414550474,-0.011758051291593574</t>
  </si>
  <si>
    <t>2018-04-16,41.157726513426766,41.43049754589345,41.11069789115241,41.3434944152832,86313600,0.6238373031719036,0.3197996547410398,0.18576790185643688</t>
  </si>
  <si>
    <t>2018-04-17,41.50105268207379,42.07716152254781,41.482240510835055,41.912559509277344,106421600,1.3764320167958033,0.5949210117127564,0.4115068272035529</t>
  </si>
  <si>
    <t>2018-04-18,41.81143114656128,42.04893159283888,41.59274645355115,41.818485260009766,83018000,-0.22445360142406834,0.45618513928773297,0.007054113448482724</t>
  </si>
  <si>
    <t>2018-04-19,40.8590891944193,41.242379462603296,40.60042997792192,40.63335037231445,139235200,-2.833997645602515,0.6419494846813762,-0.22573882210484442</t>
  </si>
  <si>
    <t>2018-04-20,40.11601095898135,40.26180070121921,38.90029989271545,38.9684944152832,261964400,-4.097264788102728,1.3615008085037559,-1.1475165436981456</t>
  </si>
  <si>
    <t>2018-04-23,39.22951893655704,39.2506812754814,38.58521577645036,38.85563659667969,146062000,-0.289612981709797,0.6654654990310362,-0.37388233987735475</t>
  </si>
  <si>
    <t>2018-04-24,38.95675744554006,39.1119551449554,37.91035523836867,38.3148078918457,134768000,-1.3918925340170585,1.201599906586729,-0.64194955369436</t>
  </si>
  <si>
    <t>2018-04-25,38.23955729051611,38.89796880402129,38.19017849013432,38.48175811767578,113528400,0.43573290593377223,0.7077903138869672,0.24220082715967095</t>
  </si>
  <si>
    <t>2018-04-26,38.592271403229525,38.97085769595813,38.41591139583521,38.61578750610352,111852000,0.34829330826799954,0.5549463001229213,0.02351610287399808</t>
  </si>
  <si>
    <t>2018-04-27,38.56405870986155,38.64165755124664,37.77161548089102,38.16901397705078,142623200,-1.1569711713949271,0.8700420703556162,-0.39504473281076713</t>
  </si>
  <si>
    <t>2018-04-30,38.12432968710872,39.33062963053425,38.05613514540948,38.86033630371094,169709600,1.8112134808507596,1.2744944851247695,0.7360066166022179</t>
  </si>
  <si>
    <t>2018-05-01,39.1307567565656,39.78681436265634,38.86268970628452,39.763301849365234,214277600,2.3236174247109442,0.9241246563718164,0.6325450927996314</t>
  </si>
  <si>
    <t>2018-05-02,41.20475618707623,41.7973268894039,40.868498120583496,41.51985549926758,266157600,4.417524622468916,0.9288287688204022,0.3150993121913501</t>
  </si>
  <si>
    <t>2018-05-03,41.357603523058685,41.73854003605556,41.01899169459304,41.59510040283203,136272800,0.18122631367485376,0.7195483414625201,0.23749687977334588</t>
  </si>
  <si>
    <t>2018-05-04,41.91490118724384,43.32578145161109,41.89608901981912,43.22702026367188,224805200,3.923346367806202,1.4296924317919704,1.31211907642804</t>
  </si>
  <si>
    <t>2018-05-07,43.54444567941432,44.12996200529712,43.44333436364769,43.53974533081055,169805600,0.723448123953796,0.6866276416494301,-0.004700348603776661</t>
  </si>
  <si>
    <t>2018-05-08,43.49979138596113,43.78902083601134,43.18939600498701,43.7490463256836,113611200,0.480712492190305,0.5996248310243288,0.24925493972246926</t>
  </si>
  <si>
    <t>2018-05-09,43.86661488875496,44.066487418557294,43.55386936653684,44.05708312988281,92844800,0.7040994720343807,0.5126180520204571,0.19046824112785288</t>
  </si>
  <si>
    <t>2018-05-10,44.14644042182307,44.76487377033595,44.12527449301821,44.68727493286133,111957200,1.430398379122555,0.6395992773177426,0.5408345110382555</t>
  </si>
  <si>
    <t>2018-05-11,44.729757490410215,44.86430604769044,44.24820656504485,44.51730728149414,104848800,-0.38034910748652173,0.6160994826455877,-0.21245020891607425</t>
  </si>
  <si>
    <t>2018-05-14,44.61645824567123,44.739207039830816,44.3449982374365,44.4134521484375,83115200,-0.2332915879209363,0.3942088023943171,-0.20300609723373242</t>
  </si>
  <si>
    <t>2018-05-15,44.0900572551773,44.15851476365606,43.69348924068128,44.00979995727539,94780800,-0.9088511962840329,0.46502552297477706,-0.08025729790190894</t>
  </si>
  <si>
    <t>2018-05-16,43.92245918077974,44.48662667958038,43.905933713378666,44.420528411865234,76732400,0.9332658975695907,0.5806929662017168,0.49806923108549483</t>
  </si>
  <si>
    <t>2018-05-17,44.37805352236964,44.59286305014965,43.99092596550543,44.13964080810547,69176000,-0.6323373759883899,0.60193708464422,-0.23841271426417165</t>
  </si>
  <si>
    <t>2018-05-18,44.18685420429236,44.33320621825269,43.93663807646711,43.9791259765625,73190800,-0.36365232839297157,0.3965681417855791,-0.20772822772985933</t>
  </si>
  <si>
    <t>2018-05-21,44.37803760738811,44.6778264231584,44.12074027507521,44.29069900512695,73603200,0.7084566181021934,0.5570861480831937,-0.08733860226115553</t>
  </si>
  <si>
    <t>2018-05-22,44.46773776737088,44.585764459734094,44.090050911053055,44.17975234985352,60962800,-0.2504965100248002,0.4957135486810387,-0.28798541751735485</t>
  </si>
  <si>
    <t>2018-05-23,43.98856181662308,44.49607529300221,43.84928754378699,44.46302795410156,80233600,0.6411887554389484,0.6467877492152141,0.47446613747847977</t>
  </si>
  <si>
    <t>2018-05-24,44.55980772674339,44.57632959413416,43.95551151224936,44.4134521484375,92936000,-0.11149894180675357,0.6208180818847993,-0.14635557830588652</t>
  </si>
  <si>
    <t>2018-05-25,44.43232966932365,44.76752505903052,44.29541826757482,44.514949798583984,69844000,0.22852907224428787,0.4721067914557011,0.08262012926033435</t>
  </si>
  <si>
    <t>2018-05-29,44.2836294416986,44.55508947322989,44.11130782679905,44.35444259643555,90056400,-0.3605692084899137,0.4437816464308426,0.07081315473694616</t>
  </si>
  <si>
    <t>2018-05-30,44.31195325608738,44.37804793294271,44.09006244012031,44.2600212097168,74762000,-0.2128792093677223,0.2879854928223935,-0.05193204637058102</t>
  </si>
  <si>
    <t>2018-05-31,44.19392155983616,44.43233421724424,43.93898343412893,44.11130142211914,109931200,-0.3360138190919071,0.4933507831153108,-0.08262013771702215</t>
  </si>
  <si>
    <t>2018-06-01,44.37568294540412,44.91152160606056,44.319028828916046,44.90680313110352,93770000,1.8033965975564836,0.5924927771445141,0.5311201856994003</t>
  </si>
  <si>
    <t>2018-06-04,45.23727284395453,45.6574476023422,45.16881894367543,45.28212356567383,105064800,0.8357763376621863,0.4886286586667694,0.04485072171929971</t>
  </si>
  <si>
    <t>2018-06-05,45.5748306611135,45.7801959619768,45.40723116598109,45.6314811706543,86264000,0.7715132981203743,0.3729647959957134,0.05665050954079476</t>
  </si>
  <si>
    <t>2018-06-06,45.707025796438366,45.81324911722004,45.30337285520071,45.789642333984375,83734400,0.34660536820749765,0.5098762620193256,0.08261653754600928</t>
  </si>
  <si>
    <t>2018-06-07,45.827407590772026,45.8415702186734,45.4025107442856,45.66689300537109,85388800,-0.2680722590448936,0.4390594743877969,-0.16051458540093932</t>
  </si>
  <si>
    <t>2018-06-08,45.126345337868806,45.32227016717249,44.795871891989336,45.2514533996582,106627200,-0.9097172554831445,0.5263982751831549,0.1251080617893976</t>
  </si>
  <si>
    <t>2018-06-11,45.16882416048117,45.315176130877504,44.89972340097438,45.14049530029297,73234000,-0.2452033935468556,0.415452729903123,-0.028328860188203464</t>
  </si>
  <si>
    <t>2018-06-12,45.17826783713931,45.46625332272547,45.12161371473412,45.38835525512695,67644400,0.5490855897462232,0.34463960799135407,0.2100874179876442</t>
  </si>
  <si>
    <t>2018-06-13,45.42140067749612,45.52998684038837,44.95401589350231,45.01538848876953,86553600,-0.821723466869384,0.5759709468860592,-0.40601218872659217</t>
  </si>
  <si>
    <t>2018-06-14,45.21604156210974,45.22076363989936,44.90209002406459,45.03900146484375,86440400,0.05245534219950887,0.3186736158347685,-0.17704009726598713</t>
  </si>
  <si>
    <t>2018-06-15,44.85724778688508,44.88793589549575,44.4394320696633,44.57634353637695,246876800,-1.027238423187371,0.44850382583245363,-0.2809042505081294</t>
  </si>
  <si>
    <t>2018-06-18,44.34972444416655,44.66603521059808,44.18920622118241,44.552730560302734,73939600,-0.05297198962707084,0.4768289894156723,0.20300611613618713</t>
  </si>
  <si>
    <t>2018-06-19,43.70292214982932,43.98382624525081,43.303991365702245,43.8327522277832,134314000,-1.6160139310541943,0.6798348795485651,0.12983007795388346</t>
  </si>
  <si>
    <t>2018-06-20,43.988549731836606,44.18919294793658,43.84219418386442,44.023956298828125,82514800,0.4362127891292422,0.34699876407216124,0.03540656699151867</t>
  </si>
  <si>
    <t>2018-06-21,44.20099927334401,44.46065945482421,43.65571649412463,43.778465270996094,102847600,-0.5576305458911412,0.8049429606995773,-0.42253400234791627</t>
  </si>
  <si>
    <t>2018-06-22,43.93426821899007,43.94134953454159,43.599072742622056,43.651004791259766,108801600,-0.29114880786095254,0.34227679191953087,-0.28326342773030433</t>
  </si>
  <si>
    <t>2018-06-25,43.29219481975623,43.65099701866678,42.66193263466796,43.00185012817383,126652400,-1.4871471256852176,0.9890643839988158,-0.29034469158240483</t>
  </si>
  <si>
    <t>2018-06-26,43.19541024763177,44.03103764627722,43.08918334279743,43.53532409667969,98276800,1.24058375840983,0.9418543034797864,0.33991384904791744</t>
  </si>
  <si>
    <t>2018-06-27,43.7241710335686,44.20808123235867,43.44090766902219,43.47159576416016,101141200,-0.14638304375086397,0.7671735633364847,-0.2525752694084389</t>
  </si>
  <si>
    <t>2018-06-28,43.45744089215349,43.95551380777959,43.3866241379058,43.78791427612305,69460800,0.7276441234845832,0.5688896698737906,0.3304733839695544</t>
  </si>
  <si>
    <t>2018-06-29,43.97439552855281,44.18684579426581,43.17653731841848,43.69585418701172,90950800,-0.2102408635652364,1.0103084758473244,-0.2785413415410929</t>
  </si>
  <si>
    <t>2018-07-02,43.39134644867132,44.21281143744813,43.29692290853678,44.18448257446289,70925200,1.1182488511608302,0.9158885289113528,0.7931361257915697</t>
  </si>
  <si>
    <t>2018-07-03,44.32847704929608,44.36624646682203,43.325249858311246,43.41495132446289,55819200,-1.7416323676601397,1.0409966085107811,-0.9135257248331925</t>
  </si>
  <si>
    <t>2018-07-05,43.7312577781433,44.00272138770652,43.49992642192377,43.764305114746094,66416800,0.8046854358359168,0.5027949657827548,0.03304733660279169</t>
  </si>
  <si>
    <t>2018-07-06,43.76903083923939,44.47955043635213,43.71709879140897,44.37096786499024,69940800,1.3862044619548541,0.7624516449431553,0.6019370257508498</t>
  </si>
  <si>
    <t>2018-07-09,44.73213380407821,45.01067517748654,44.68492382914852,44.9870719909668,79026400,1.388529832955654,0.32575134833802366,0.2549381868885874</t>
  </si>
  <si>
    <t>2018-07-10,45.01774915035912,45.15229772629047,44.89263752447302,44.93276977539063,63756400,-0.12070626776303772,0.25966020181745364,-0.08497937496849062</t>
  </si>
  <si>
    <t>2018-07-11,44.49607197660276,44.79822008171447,44.28598456598775,44.3497200012207,75326000,-1.2976047928593526,0.5122355157267222,-0.14635197538205347</t>
  </si>
  <si>
    <t>2018-07-12,44.73920826110805,45.182989881568,44.68727621608019,45.09328842163086,72164400,1.6766022883339282,0.4957136654878056,0.35408016052281255</t>
  </si>
  <si>
    <t>2018-07-13,45.10508729280088,45.28448659280294,45.06259580481476,45.164100646972656,50055600,0.1570349553567496,0.22189078798817974,0.05901335417177478</t>
  </si>
  <si>
    <t>2018-07-16,45.20894938696994,45.47568728682713,44.94928919926209,45.06495666503906,60172400,-0.2195194424628455,0.5263980875650418,-0.14399272193087853</t>
  </si>
  <si>
    <t>2018-07-17,44.79114225786405,45.29157442060409,44.66131213963721,45.19243240356445,62138000,0.2828710997613948,0.6302622809668819,0.40129014570040056</t>
  </si>
  <si>
    <t>2018-07-18,45.2703388676979,45.27506094611522,44.83363846230348,44.944583892822266,65573600,-0.5484292337463059,0.4414224838117349,-0.3257549748756361</t>
  </si>
  <si>
    <t>2018-07-19,44.7769800450885,45.45209306427996,44.7769800450885,45.29393768310547,81147200,0.7772989758149551,0.6751130191914569,0.5169576380169687</t>
  </si>
  <si>
    <t>2018-07-20,45.270328411060994,45.42376170622383,44.89028222878679,45.19007110595703,82704800,-0.22931673080651693,0.5334794774370408,-0.080257305103963</t>
  </si>
  <si>
    <t>2018-07-23,45.010673935781,45.31282569115405,44.746295201955945,45.23020553588867,63957600,0.08881249564209881,0.566530489198108,0.21953160010767192</t>
  </si>
  <si>
    <t>2018-07-24,45.42849276850689,45.71411907207885,45.334072814638176,45.55832290649414,74791600,0.7254386017439662,0.3800462574406751,0.1298301379872484</t>
  </si>
  <si>
    <t>2018-07-25,45.5724853025433,45.9950230583522,45.42377045417711,45.98794174194336,66839600,0.9430084516740989,0.5712526041750934,0.41545643940006016</t>
  </si>
  <si>
    <t>2018-07-26,45.93835302616852,46.25702656183616,45.70229962253,45.84393310546875,76304000,-0.3131443396242828,0.554726939306164,-0.0944199206997709</t>
  </si>
  <si>
    <t>2018-07-27,46.02806625919059,46.07527623163018,44.87376496387609,45.08148956298828,96096000,-1.6631285555852915,1.2015112677540856,-0.9465766962023068</t>
  </si>
  <si>
    <t>2018-07-30,45.29865102564653,45.36946777385099,44.6306229994785,44.82890701293945,84118000,-0.5602799563575123,0.7388447743724953,-0.4697440127070749</t>
  </si>
  <si>
    <t>2018-07-31,44.92096482906494,45.35530224080693,44.69435196969696,44.918601989746094,157492000,0.20008289914530408,0.660950271109968,-0.0023628393188488417</t>
  </si>
  <si>
    <t>2018-08-01,47.005324226036834,47.62614234463773,46.57570522201476,47.56476974487305,271742800,5.891028745131055,1.0504371226229665,0.5594455188362133</t>
  </si>
  <si>
    <t>2018-08-02,47.34760051436628,49.18881810901228,47.29330923044903,48.95512390136719,249616000,2.9230755535067043,1.8955088785632483,1.60752338700091</t>
  </si>
  <si>
    <t>2018-08-03,48.87013929851241,49.27379223190768,48.50425577680465,49.09675216674805,133789600,0.2893022304799153,0.7695364551030295,0.22661286823563387</t>
  </si>
  <si>
    <t>2018-08-06,49.099113301413,49.39418008808014,48.87958534103959,49.35169219970703,101701600,0.5192604840603909,0.5145947470405474,0.2525788982940327</t>
  </si>
  <si>
    <t>2018-08-07,49.41070631349122,49.4531942025148,48.80640649955824,48.8890266418457,102349600,-0.9374867147191268,0.6467877029565585,-0.521679671645515</t>
  </si>
  <si>
    <t>2018-08-08,48.638813761264295,49.05426653375146,48.27765227337783,48.92207717895508,90102000,0.0676031808763522,0.776614260373627,0.2832634176907831</t>
  </si>
  <si>
    <t>2018-08-09,49.46028374954723,49.519297117606335,48.91027872700954,49.30685043334961,93970400,0.7865022840036984,0.6090183905967947,-0.15343331619762068</t>
  </si>
  <si>
    <t>2018-08-10,49.11970375953087,49.53187849965724,48.95625509336832,49.15997314453125,98444800,-0.29788414292837295,0.5756234062889192,0.04026938500037858</t>
  </si>
  <si>
    <t>2018-08-13,49.58163391858709,49.970119181177054,49.200254807210406,49.4774055480957,103563600,0.6457131346089051,0.769864373966648,-0.10422837049138423</t>
  </si>
  <si>
    <t>2018-08-14,49.7829742500463,49.8777253230472,49.33289761698768,49.68585205078125,82992000,0.4212963480531018,0.5448277060595217,-0.09712219926505128</t>
  </si>
  <si>
    <t>2018-08-15,49.56029812948135,49.92035866127431,49.34947395001151,49.80191802978516,115230400,0.23359965505933555,0.5708847112627993,0.2416199003038102</t>
  </si>
  <si>
    <t>2018-08-16,50.15961167949677,50.64758654419464,50.09328520941288,50.531517028808594,114001600,1.4650018069325643,0.5543013347817549,0.37190534931182384</t>
  </si>
  <si>
    <t>2018-08-17,50.55993822473201,51.628271438053176,50.49361175911019,51.540626525878906,141708000,1.9969903070493844,1.1346596789429881,0.9806883011468983</t>
  </si>
  <si>
    <t>2018-08-20,51.66381484377017,51.91964347624076,50.955538429933824,51.03844833374024,121150800,-0.9743346675976428,0.9641050463069334,-0.6253665100299273</t>
  </si>
  <si>
    <t>2018-08-21,51.35588218657615,51.44826577710055,50.69971977388995,50.93896865844727,104639200,-0.1949112454251556,0.748546003210599,-0.4169135281288803</t>
  </si>
  <si>
    <t>2018-08-22,50.71628962107403,51.25164007732442,50.654698167539145,50.94132614135742,76072400,0.004628053869626392,0.5969419097852722,0.22503652028338905</t>
  </si>
  <si>
    <t>2018-08-23,50.84657966570973,51.415097066976905,50.83473848998287,51.04556274414063,75532800,0.20462090541961686,0.5803585769940369,0.19898307843089924</t>
  </si>
  <si>
    <t>2018-08-24,51.308490128285406,51.37955162542493,50.955535696231685,51.20426177978516,73905600,0.3108968284667446,0.4240159291932457,-0.10422834850024287</t>
  </si>
  <si>
    <t>2018-08-27,51.43876965842527,51.81541364909847,51.24452888402544,51.62590789794922,82100400,0.8234590315498336,0.5708847650730249,0.18713823952394648</t>
  </si>
  <si>
    <t>2018-08-28,51.87936750162545,52.241795568558736,51.85804905404619,52.042816162109375,91107200,0.8075562854686691,0.38374651451254493,0.16344866048392248</t>
  </si>
  <si>
    <t>2018-08-29,52.14941162490679,52.94059783620013,51.974121793425,52.819786071777344,109019200,1.4929436317353995,0.9664760427751347,0.6703744468705537</t>
  </si>
  <si>
    <t>2018-08-30,52.883744837114136,54.07051872797575,52.68239430681936,53.30539321899414,195175200,0.919365986369014,1.388124421156391,0.4216483818800043</t>
  </si>
  <si>
    <t>2018-08-31,53.65597424619973,54.215014178392295,53.53516610179944,53.92128372192383,173360400,1.1553999806350301,0.6798480765928545,0.265309475724095</t>
  </si>
  <si>
    <t>2018-09-04,54.10605636578428,54.288452356795226,53.68440795836104,54.09421157836914,109560400,0.32070426464085866,0.6040443984341834,-0.011844787415142832</t>
  </si>
  <si>
    <t>2018-09-05,54.24345135322492,54.40452890571395,53.321983221015245,53.74126052856445,133332000,-0.6524747094120209,1.082545684698708,-0.5021908246604667</t>
  </si>
  <si>
    <t>2018-09-06,53.58965298703606,53.85496248853449,52.42182996748417,52.84821701049805,137160000,-1.661746504051087,1.433132521050318,-0.7414359765380141</t>
  </si>
  <si>
    <t>2018-09-07,52.55212995032294,53.38594971584452,52.2820853507292,52.42184448242188,150479200,-0.8067869687854667,1.1038643651153208,-0.13028546790106077</t>
  </si>
  <si>
    <t>2018-09-10,52.33891619608954,52.55211150907524,51.27768911221937,51.71828842163086,158066000,-1.3421047422834231,1.2744223968558686,-0.6206277744586828</t>
  </si>
  <si>
    <t>2018-09-11,51.64250055303681,53.13248623233808,51.29902332681657,53.0258903503418,142996000,2.52831632410333,1.8334629055215146,1.3833897973049858</t>
  </si>
  <si>
    <t>2018-09-12,53.284081020445285,53.29829332034055,52.07598492604216,52.36735153198242,197114800,-1.2419193982569854,1.2223083942983877,-0.9167294884628632</t>
  </si>
  <si>
    <t>2018-09-13,52.947721982121216,54.09185937132817,52.722685415648726,53.63230895996094,166825600,2.415545928852181,1.369173955679443,0.6845869778397216</t>
  </si>
  <si>
    <t>2018-09-14,53.47595028807236,53.73415002219959,52.71082474673653,53.02350616455078,127997200,-1.1351418710401906,1.0233252754630655,-0.45244412352158037</t>
  </si>
  <si>
    <t>2018-09-17,52.6231864653548,52.81269225388577,51.46720802290819,51.6117057800293,148780400,-2.662593416852077,1.3454842309775827,-1.0114806853255018</t>
  </si>
  <si>
    <t>2018-09-18,51.59037623243215,52.55211733723163,51.43166619672579,51.69697570800781,126286800,0.16521431851515,1.1204511405058355,0.1065994755756634</t>
  </si>
  <si>
    <t>2018-09-19,51.75855221885172,52.02385805756023,51.000532955026735,51.72775650024414,108495200,0.05954079869232576,1.023325102533498,-0.030795718607578237</t>
  </si>
  <si>
    <t>2018-09-20,52.17074505190675,52.653981371303495,51.91254165699373,52.12099838256836,106435200,0.7602144553134904,0.7414397143097631,-0.04974666933838989</t>
  </si>
  <si>
    <t>2018-09-21,52.29865408419949,52.4360456744624,51.47193703080643,51.55958557128906,384986800,-1.077133648052031,0.9641086436559689,-0.7390685129104284</t>
  </si>
  <si>
    <t>2018-09-24,51.36060237729222,52.41235225527132,51.31559435444317,52.30101776123047,110773600,1.4380103752313245,1.0967579008281518,0.9404153839382516</t>
  </si>
  <si>
    <t>2018-09-25,52.05466892569171,52.78189629707581,52.04282413704768,52.632659912109375,98217600,0.6341026715635856,0.7390721600281296,0.5779909864176673</t>
  </si>
  <si>
    <t>2018-09-26,52.35076667766207,53.00219024491804,52.057032567926086,52.213375091552734,95938800,-0.7966247977145735,0.9451576769919541,-0.137391586109338</t>
  </si>
  <si>
    <t>2018-09-27,53.018772217071486,53.63940004203078,52.95244213031854,53.28644561767578,120724800,2.055164072886484,0.6869579117122413,0.2676734006042949</t>
  </si>
  <si>
    <t>2018-09-28,53.24854310635677,53.497269181508,53.06614711716459,53.47358322143555,91717600,0.35119175540898606,0.4311220643434126,0.22504011507877664</t>
  </si>
  <si>
    <t>2018-10-01,53.99708972184782,54.34530550981975,53.61808182382863,53.833641052246094,94403200,0.6733377662752504,0.7272236859911203,-0.16344866960172766</t>
  </si>
  <si>
    <t>2018-10-02,53.83127647394593,54.48270006163944,53.68441122173111,54.3121452331543,99152800,0.8888571747242668,0.7982888399083308,0.48086875920837</t>
  </si>
  <si>
    <t>2018-10-03,54.49454032674915,55.30467388755188,54.430581367745326,54.97304153442383,114619200,1.2168480888250732,0.8740925198065526,0.4785012076746753</t>
  </si>
  <si>
    <t>2018-10-04,54.66747000693128,55.03937540931181,53.70809995089933,54.00657272338867,128168000,-1.7580777487633759,1.3312754584124775,-0.6608972835426101</t>
  </si>
  <si>
    <t>2018-10-05,53.99945772125052,54.106053573442246,52.25127273302901,53.13010025024414,134322000,-1.6228996378527039,1.854780840413234,-0.8693574710063814</t>
  </si>
  <si>
    <t>2018-10-08,52.63739704276325,53.25091876301774,52.16126330037392,53.00693130493164,118655600,-0.23182517016224757,1.0896554626438189,0.36953426216839347</t>
  </si>
  <si>
    <t>2018-10-09,52.976134925197805,53.83601521931259,52.64687005570699,53.74126052856445,107564000,1.3853456624539406,1.1891451636056019,0.7651256033666485</t>
  </si>
  <si>
    <t>2018-10-10,53.407249758837416,53.618073932849306,51.178196264433616,51.25162887573242,167962400,-4.632626083470348,2.43987766841569,-2.1556208831049943</t>
  </si>
  <si>
    <t>2018-10-11,50.81578539388251,51.995453439346754,50.29464717570925,50.79920196533203,212497600,-0.8827561588283794,1.700806263637503,-0.016583428550475787</t>
  </si>
  <si>
    <t>2018-10-12,52.21337471372891,52.79610429097438,51.36533924220412,52.61370468139648,161351600,3.5719118526758686,1.4307650487702546,0.4003299676675667</t>
  </si>
  <si>
    <t>2018-10-15,52.38866351212896,52.54737353222936,51.46719549932301,51.4885139465332,123164000,-2.138588684596332,1.0801780329063462,-0.9001495655957541</t>
  </si>
  <si>
    <t>2018-10-16,51.86041853976065,52.82215960325249,51.34638657960489,52.62317657470703,116736000,2.20371990023267,1.4757730236475979,0.7627580349463798</t>
  </si>
  <si>
    <t>2018-10-17,52.65871322646053,52.7392520002313,51.95754299454812,52.395774841308594,91541600,-0.43213228124988623,0.781709005683183,-0.2629383851519336</t>
  </si>
  <si>
    <t>2018-10-18,51.60696904538655,52.05230712268696,50.45572558464888,51.17110824584961,130325200,-2.337338457477034,1.5965815380380803,-0.4358607995369397</t>
  </si>
  <si>
    <t>2018-10-19,51.65433023008418,52.4123495869144,51.505093870239605,51.95043182373047,132314800,1.5229757662011734,0.907255716674797,0.2961015936462914</t>
  </si>
  <si>
    <t>2018-10-22,52.06413853844261,52.909806501448585,51.86279160524243,52.26785659790039,115168400,0.6110146981009867,1.0470148962061572,0.20371805945777766</t>
  </si>
  <si>
    <t>2018-10-23,51.12609101465835,52.88374981323003,50.8584139910956,52.76057052612305,155071200,0.9426710033532348,2.02533582213443,1.634479511464697</t>
  </si>
  <si>
    <t>2018-10-24,52.729786809714994,53.11590092930237,50.82052020643141,50.9508056640625,163702000,-3.430146497685216,2.2953807228709593,-1.7789811456524944</t>
  </si>
  <si>
    <t>2018-10-25,51.571420652025175,52.4407744415898,51.3440130522694,52.06650161743164,119423200,2.189751347064739,1.096761389320399,0.4950809654064656</t>
  </si>
  <si>
    <t>2018-10-26,51.142672067536914,52.15889488542669,50.37754646798605,51.2374267578125,189033600,-1.5923383247657408,1.7813484174406398,0.09475469027558603</t>
  </si>
  <si>
    <t>2018-10-29,51.92201247556305,52.04045312499331,48.8188660146814,50.27568817138672,183742000,-1.8770235885804731,3.2215871103119156,-1.646324304176332</t>
  </si>
  <si>
    <t>2018-10-30,50.01748223969893,50.97211353591535,49.57214787858827,50.52677917480469,146640000,0.49942827746487506,1.3999656573270798,0.509296935105759</t>
  </si>
  <si>
    <t>2018-10-31,51.37481380979864,52.22047811049344,51.31322236292952,51.84383773803711,153435600,2.606654500331129,0.9072557475639158,0.46902392823847094</t>
  </si>
  <si>
    <t>2018-11-01,51.88884958968762,52.67292611590215,51.35823417541894,52.63976287841797,233292800,1.5352357678507733,1.3146919404832076,0.7509132887303522</t>
  </si>
  <si>
    <t>2018-11-02,49.63847450952793,50.609685619388856,48.662521147330224,49.14812850952149,365314800,-6.633073893134933,1.9471644720586312,-0.4903460000064399</t>
  </si>
  <si>
    <t>2018-11-05,48.39485679873955,48.416175251111405,46.94277307848563,47.752906799316406,264654800,-2.838809436934686,1.473402172625775,-0.6419499994231472</t>
  </si>
  <si>
    <t>2018-11-06,47.83107430781383,48.49434270740384,47.77659261786653,48.26930618286133,127531600,1.0813988470170344,0.7177500895373115,0.4382318750474994</t>
  </si>
  <si>
    <t>2018-11-07,48.7904402414107,49.75928386295156,48.35457952948075,49.73322677612305,133697600,3.0328188014881796,1.4047043334708107,0.9427865347123472</t>
  </si>
  <si>
    <t>2018-11-08,49.9138861511166,49.947165100246615,49.146090921602585,49.5597038269043,101450400,-0.34890748191319654,0.8010741786440292,-0.354182324212303</t>
  </si>
  <si>
    <t>2018-11-09,48.86084706340695,48.9701906382226,48.076410468774,48.604122161865234,137463200,-1.9281424045159645,0.893780169448597,-0.2567249015417161</t>
  </si>
  <si>
    <t>2018-11-12,47.30384878341077,47.50590184967047,46.06538963892169,46.15571975708008,204542000,-5.037437764293518,1.4405122107487855,-1.1481290263306931</t>
  </si>
  <si>
    <t>2018-11-13,45.55194993542723,46.871225412365966,45.50916064244286,45.69457244873047,187531600,-0.9991119427378736,1.3620647699231085,0.1426225133032375</t>
  </si>
  <si>
    <t>2018-11-14,46.09155124730951,46.22942223730996,44.19701936866865,44.40382766723633,243204000,-2.824722307977301,2.032402868641313,-1.6877235800731825</t>
  </si>
  <si>
    <t>2018-11-15,44.78177050498005,45.632764830183646,44.42758459138479,45.49964904785156,185915200,2.4678534220683668,1.205180238798853,0.7178785428715102</t>
  </si>
  <si>
    <t>2018-11-16,45.283342805851085,46.34589712406459,45.036128252088695,46.00359725952149,147713200,1.107587030264634,1.3097688719758978,0.7202544536704067</t>
  </si>
  <si>
    <t>2018-11-19,45.164492142823775,45.33088691476528,43.97357710314176,44.18038177490234,167701200,-3.9632019955608944,1.357309811623523,-0.9841103679214385</t>
  </si>
  <si>
    <t>2018-11-20,42.39994806836374,43.13684385464393,41.720103471884805,42.06953430175781,271300800,-4.777793645829553,1.416740382759123,-0.330413766605929</t>
  </si>
  <si>
    <t>2018-11-21,42.723221376680144,42.85158561836727,41.96731232258113,42.0219841003418,124496800,-0.11302763913416669,0.8842732957861372,-0.7012372763383468</t>
  </si>
  <si>
    <t>2018-11-23,41.58460933705691,41.97920521463513,40.90951995451612,40.954681396484375,94496000,-2.5398674686775258,1.0696852601190088,-0.6299279405725358</t>
  </si>
  <si>
    <t>2018-11-26,41.41821459606718,41.58698512821086,40.47213479849216,41.50854110717773,179994000,1.3523721631024443,1.1148503297187062,0.0903265111105469</t>
  </si>
  <si>
    <t>2018-11-27,40.76926040452482,41.544190095580014,40.61950696824367,41.41820526123047,165549600,-0.21763194643243944,0.9246831273363441,0.648944856705647</t>
  </si>
  <si>
    <t>2018-11-28,42.01010503821361,43.09405219512892,41.582230205975,43.01085662841797,184250000,3.8452930472057556,1.5118219891539155,1.0007515902043593</t>
  </si>
  <si>
    <t>2018-11-29,43.41970656582618,43.45298551193402,42.24067431047254,42.68043518066406,167080000,-0.7682280095197891,1.2123112014614748,-0.7392713851621195</t>
  </si>
  <si>
    <t>2018-11-30,42.85633792843457,42.865848271687376,42.081411801458295,42.44985961914063,158126000,-0.5402371380409221,0.7844364702290818,-0.4064783092939379</t>
  </si>
  <si>
    <t>2018-12-03,43.8475839184316,43.96168265082732,43.07503354139538,43.93315887451172,163210000,3.4942383053306214,0.8866491094319429,0.08557495608011578</t>
  </si>
  <si>
    <t>2018-12-04,43.01322909530219,43.35552893478612,41.90075824411287,42.00059509277344,165377200,-4.398872813262422,1.45477069067325,-1.012634002528749</t>
  </si>
  <si>
    <t>2018-12-06,40.828693744644816,41.54657237465909,40.510166137236766,41.53231048583984,172393600,-1.1149475522887808,1.0364062374223266,0.7036167411950203</t>
  </si>
  <si>
    <t>2018-12-07,41.23993069277843,41.47763851102162,40.00622653575494,40.0513916015625,169126400,-3.5657031042909293,1.471411975266676,-1.1885390912159295</t>
  </si>
  <si>
    <t>2018-12-10,39.22179661258494,40.431728740606445,38.824824924550015,40.31525421142578,248104000,0.6588100920143392,1.6069038160564304,1.0934575988408426</t>
  </si>
  <si>
    <t>2018-12-11,40.8049254280497,40.83582497833246,39.69720611155068,40.08467102050781,189126800,-0.5719502342927507,1.1386188667817834,-0.7202544075418871</t>
  </si>
  <si>
    <t>2018-12-12,40.50540546611536,40.866722318061136,40.17737118640724,40.196388244628906,142510800,0.27870310838757906,0.6893511316538934,-0.3090172214864566</t>
  </si>
  <si>
    <t>2018-12-13,40.52680679610269,41.02123948791272,40.30336086904943,40.63615036010742,127594400,1.0940339037482483,0.7178786188632955,0.10934356400473177</t>
  </si>
  <si>
    <t>2018-12-14,40.17263211444055,40.1916491802834,39.28835850198743,39.335899353027344,162814800,-3.1997396297571923,0.9032906782959671,-0.8367327614132094</t>
  </si>
  <si>
    <t>2018-12-17,39.32875944469472,40.01811432265728,38.68219386191158,38.96982192993164,177151600,-0.9306445997593005,1.3359204607457045,-0.35893751476307756</t>
  </si>
  <si>
    <t>2018-12-18,39.31212009387407,39.82319045162126,39.07678804833182,39.47613906860352,135366000,1.2992544322687705,0.7464024032894372,0.16401897472945137</t>
  </si>
  <si>
    <t>2018-12-19,39.45948734110407,39.80416286052456,37.816925883080046,38.24480056762695,196189200,-3.1191968871036035,1.9872369774445175,-1.2146867734771192</t>
  </si>
  <si>
    <t>2018-12-20,38.12833539369746,38.53481738866487,36.91602760796268,37.27972030639648,259092000,-2.5234286671830253,1.618789780702187,-0.8486150873009848</t>
  </si>
  <si>
    <t>2018-12-21,37.28685460935689,37.595875549010096,35.568227818141445,35.82970428466797,382978400,-3.8895571367248527,2.027647730868651,-1.457150324688918</t>
  </si>
  <si>
    <t>2018-12-24,35.216417596506616,36.02462648734003,34.845593919582576,34.902645111083984,148676800,-2.587403921111031,1.179032567757453,-0.31377248542263203</t>
  </si>
  <si>
    <t>2018-12-26,35.252071232061816,37.37480037184857,34.876492432675754,37.360538482666016,234330000,7.042140685209786,2.4983079391728182,2.1084672506041997</t>
  </si>
  <si>
    <t>2018-12-27,37.04438367014031,37.265453816149545,35.672812239071256,37.118072509765625,212468400,-0.6489895026884795,1.5926415770782896,0.07368883962531214</t>
  </si>
  <si>
    <t>2018-12-28,37.43898254454257,37.68144554233319,36.73774518421436,37.13709259033203,169165600,0.051242101974446896,0.9437003581188321,-0.3018899542105373</t>
  </si>
  <si>
    <t>2018-12-31,37.68382412991746,37.88112207522634,37.196522325444576,37.496036529541016,140014000,0.9665375347730709,0.6845997497817606,-0.1877876003764456</t>
  </si>
  <si>
    <t>2019-01-02,36.81857144063734,37.75989619158616,36.661683377623504,37.53882598876953,148158800,0.11411728595582815,1.098212813962654,0.7202545481321891</t>
  </si>
  <si>
    <t>2019-01-03,34.225166520409374,34.63877937995314,33.75450611274441,33.7996711730957,365248800,-9.960766532209798,0.8842732672087337,-0.4254953473136709</t>
  </si>
  <si>
    <t>2019-01-04,34.35591215580835,35.311498641777554,34.18238645663675,35.24256134033203,234428400,4.268947351135344,1.129112185140805,0.8866491845236837</t>
  </si>
  <si>
    <t>2019-01-07,35.34715961100301,35.378062794844915,34.68157684830646,35.16412353515625,219111200,-0.2225655633207757,0.6964859465384521,-0.18303607584675774</t>
  </si>
  <si>
    <t>2019-01-08,35.55158448343476,36.08880653095804,35.30436992220377,35.83445739746094,164101200,1.9063004986730414,0.7844366087542696,0.28287291402617853</t>
  </si>
  <si>
    <t>2019-01-09,35.96281471962946,36.73298936707537,35.56822249255178,36.44298553466797,180396400,1.6981647871976646,1.1647668745235862,0.48017081503850534</t>
  </si>
  <si>
    <t>2019-01-10,36.25043882659319,36.59986957627264,35.8605981869204,36.5594596862793,143122800,0.3196065028770123,0.7392713893522398,0.3090208596861075</t>
  </si>
  <si>
    <t>2019-01-11,36.34076226258162,36.535680732984765,36.015100176105385,36.20051193237305,108092800,-0.9818190886474287,0.5205805568793807,-0.14025033020857336</t>
  </si>
  <si>
    <t>2019-01-14,35.858226807909084,35.95806365903001,35.47076189295389,35.65617370605469,129756800,-1.503675493140122,0.4873017660761221,-0.2020531018543963</t>
  </si>
  <si>
    <t>2019-01-15,35.72035413413402,36.462001351236886,35.66805812501693,36.38593673706055,114843600,2.046666692343213,0.7939432262199588,0.665582602926527</t>
  </si>
  <si>
    <t>2019-01-16,36.38830771618193,37.0538902314347,36.36929065835952,36.8304443359375,122278800,1.2216467095217176,0.6845995730751824,0.4421366197555727</t>
  </si>
  <si>
    <t>2019-01-17,36.65454885295936,37.477019589891874,36.4311028990532,37.04914474487305,119284800,0.5938033409011778,1.0459166908386734,0.3945958919136885</t>
  </si>
  <si>
    <t>2019-01-18,37.43898716508409,37.529317310673214,37.07767020986163,37.27734756469727,135004000,0.6159462556981188,0.4516471008115843,-0.16163960038682035</t>
  </si>
  <si>
    <t>2019-01-22,37.17988432442107,37.25594894751966,36.2789695747918,36.44061279296875,121576000,-2.244619927091951,0.9769793727278611,-0.7392715314523173</t>
  </si>
  <si>
    <t>2019-01-23,36.64265013280645,36.87798212341248,36.060266840198814,36.58797836303711,92522400,0.4043992643745886,0.8177152832136656,-0.054671769769342404</t>
  </si>
  <si>
    <t>2019-01-24,36.63314628936311,36.72109700768508,36.06978000885468,36.297977447509766,101766000,-0.7926125697623077,0.6513169988304028,-0.3351688418533456</t>
  </si>
  <si>
    <t>2019-01-25,36.95880850768255,37.58873636724454,36.6830702104898,37.50078201293945,134142000,3.3136958310392206,0.9056661567547408,0.5419735052569052</t>
  </si>
  <si>
    <t>2019-01-28,37.03249899249603,37.16086324410127,36.52618381177193,37.15373229980469,104768400,-0.9254466027268871,0.6346794323293423,0.12123330730865689</t>
  </si>
  <si>
    <t>2019-01-29,37.14185313626924,37.58874507388774,36.63315846080026,36.76865005493164,166348800,-1.0364564231816642,0.9555866130874833,-0.37320308133759994</t>
  </si>
  <si>
    <t>2019-01-30,38.8058000469352,39.495151246226506,38.087921443945866,39.28121566772461,244439200,6.833445364568025,1.4072298022806393,0.4754156207894127</t>
  </si>
  <si>
    <t>2019-01-31,39.48564290460484,40.17261830328575,39.1171950882309,39.5640869140625,162958400,0.7201183607214778,1.0554232150548515,0.07844400945766239</t>
  </si>
  <si>
    <t>2019-02-01,39.68769901522233,40.16786619757071,39.4428566249422,39.583106994628906,130672400,0.04807410469933604,0.7250095726285082,-0.10459202059342232</t>
  </si>
  <si>
    <t>2019-02-04,39.79466519430484,40.8049233830398,39.76376201843734,40.707462310791016,125982000,2.840492830223451,1.0411613646024591,0.9127971164861748</t>
  </si>
  <si>
    <t>2019-02-05,41.09016970398383,41.61788130053395,40.96894003396188,41.4039421081543,144406400,1.710938874169643,0.6489412665720735,0.31377240417046437</t>
  </si>
  <si>
    <t>2019-02-06,41.51566269527601,41.73435704669742,41.08779158917797,41.41820526123047,112958400,0.03444878035747667,0.6465654575194506,-0.09745743404554474</t>
  </si>
  <si>
    <t>2019-02-07,40.98082132939204,41.34689335525924,40.49114386491136,40.63376998901367,126966800,-1.8939383473263849,0.8557494903478826,-0.34705134037837126</t>
  </si>
  <si>
    <t>2019-02-08,40.34253380423419,40.74120801805574,40.206457474282914,40.68152618408203,95280000,0.1175283393130222,0.534750543772823,0.3389923798478378</t>
  </si>
  <si>
    <t>2019-02-11,40.83431156223369,40.87250881024949,40.404601628781016,40.44757080078125,83973600,-0.5750899861577063,0.4679071814684761,-0.38674076145243674</t>
  </si>
  <si>
    <t>2019-02-12,40.60751528119588,40.82236839461806,40.51202217536083,40.79610824584961,89134000,0.861701798570369,0.3103462192572266,0.1885929646537292</t>
  </si>
  <si>
    <t>2019-02-13,40.91546759362625,41.17567944962109,40.56453820729998,40.62660598754883,89960800,-0.4154863431563349,0.6111412423211107,-0.2888616060774254</t>
  </si>
  <si>
    <t>2019-02-14,40.51441198616583,40.88443638975765,40.43563153945899,40.77462387084961,87342800,0.3643373097574232,0.44880485029866435,0.2602118846837769</t>
  </si>
  <si>
    <t>2019-02-15,40.88205832041398,40.98948489841133,40.52396729862934,40.68391418457031,98507200,-0.2224660282989066,0.4655175997819896,-0.19814413584366974</t>
  </si>
  <si>
    <t>2019-02-19,40.51441626019325,40.92741351587097,40.46189595684812,40.805660247802734,75891200,0.2992486482006118,0.4655175590228495,0.29124398760948367</t>
  </si>
  <si>
    <t>2019-02-20,40.86774530443196,41.3762358459738,40.82000055166685,41.06827545166016,104457600,0.6435754311108655,0.5562352943069513,0.20053014722819995</t>
  </si>
  <si>
    <t>2019-02-21,41.01334849852102,41.14942115745932,40.65525756921384,40.83668899536133,68998800,-0.5639059681759151,0.4941635882454847,-0.1766595031596907</t>
  </si>
  <si>
    <t>2019-02-22,40.96083275523248,41.29982510218546,40.91308802122455,41.29266357421875,75652800,1.1165806780006449,0.38673708096090564,0.3318308189862691</t>
  </si>
  <si>
    <t>2019-02-25,41.57675106475054,41.984972743412,41.52661672459904,41.59346008300781,87493600,0.7284502445535246,0.45835601881296384,0.016709018257273556</t>
  </si>
  <si>
    <t>2019-02-26,41.46932269171113,41.8488982409956,41.34040790419096,41.617332458496094,68280800,0.05739454097024588,0.5084903368046412,0.14800976678496625</t>
  </si>
  <si>
    <t>2019-02-27,41.34995418814767,41.7772744208693,41.23536246985703,41.746238708496094,111341600,0.30974174072437854,0.541911951012267,0.39628452034842354</t>
  </si>
  <si>
    <t>2019-02-28,41.61494648285592,41.75579472169711,41.28072606279908,41.33563232421875,112861600,-0.9835769568236064,0.4750686588980244,-0.27931415863717035</t>
  </si>
  <si>
    <t>2019-03-01,41.60538488377798,41.81307642584319,41.273554151625085,41.77010726928711,103544800,1.0510905982047847,0.5395222742181076,0.16472238550912977</t>
  </si>
  <si>
    <t>2019-03-04,41.94198922989236,42.43376675972055,41.53137808713145,41.98018646240234,109744800,0.5029414738173088,0.9023886725890975,0.03819723250997953</t>
  </si>
  <si>
    <t>2019-03-05,42.00168002759919,42.01600308218327,41.66745963565002,41.90380096435547,78949600,-0.18195607138448144,0.34854344653324887,-0.09787906324372386</t>
  </si>
  <si>
    <t>2019-03-06,41.69849684673069,41.89425498024918,41.52422693854948,41.662689208984375,83241600,-0.5753935199725446,0.3700280416996975,-0.035807637746316345</t>
  </si>
  <si>
    <t>2019-03-07,41.50752098479349,41.64359731559196,41.06587759625248,41.18046569824219,99185600,-1.1574469144881805,0.5777197193394841,-0.3270552865512997</t>
  </si>
  <si>
    <t>2019-03-08,40.66003653722328,41.31653662922078,40.464278397663925,41.27833938598633,95997600,0.2376701819287952,0.8522582315568528,0.6183028487630509</t>
  </si>
  <si>
    <t>2019-03-11,41.89425565466456,42.76083328628098,41.86083397800015,42.70831298828125,128044000,3.4642226978258472,0.899999308280826,0.8140573336166881</t>
  </si>
  <si>
    <t>2019-03-12,42.97090961813976,43.60831100701947,42.82051026881575,43.18815231323242,129870400,1.1235267594925435,0.7878007382037211,0.21724269509266492</t>
  </si>
  <si>
    <t>2019-03-13,43.508053910775175,43.758718324395794,43.19054613921437,43.37914276123047,124130000,0.4422288006507902,0.5681721851814245,-0.12891114954470595</t>
  </si>
  <si>
    <t>2019-03-14,43.90194947627824,43.9496978509338,43.58205576514747,43.861366271972656,94318000,1.1116483177098901,0.3676420857863292,-0.04058320430558382</t>
  </si>
  <si>
    <t>2019-03-15,44.12874187114219,44.7207845418945,43.86375442838504,44.431922912597656,156171600,1.3008182122898893,0.8570301135094596,0.303181041455467</t>
  </si>
  <si>
    <t>2019-03-18,44.35553834520154,44.97384125151117,44.35314874059598,44.88551330566406,104879200,1.0208659975366574,0.6206925109151911,0.5299749604625248</t>
  </si>
  <si>
    <t>2019-03-19,44.96429352836273,45.11707887203992,44.384184229156126,44.5298080444336,126585600,-0.7924723034983705,0.7328946428837924,-0.4344854839291301</t>
  </si>
  <si>
    <t>2019-03-20,44.458176915154105,45.236430119419495,44.100086022695,44.918922424316406,124140800,0.873829007963689,1.1363440967244927,0.46074550916230095</t>
  </si>
  <si>
    <t>2019-03-21,45.36296154771991,46.8693301940771,45.31282721306185,46.57330703735352,204136800,3.6830460833618073,1.5565029810152495,1.2103454896336103</t>
  </si>
  <si>
    <t>2019-03-22,46.63298702263183,47.19399759999864,45.54439118481218,45.608848571777344,169630800,-2.070839557952475,1.6496064151864616,-1.0241384508544868</t>
  </si>
  <si>
    <t>2019-03-25,45.71866412166276,45.83086624459337,44.54651584172195,45.05739212036133,175381200,-1.2090997003534443,1.284350402871425,-0.6612720013014339</t>
  </si>
  <si>
    <t>2019-03-26,45.754489402134034,46.04573709000146,44.06429915609198,44.59188461303711,199202000,-1.0331434763927616,1.9814379339094828,-1.1626047890969247</t>
  </si>
  <si>
    <t>2019-03-27,45.05976707313321,45.30088027696458,44.53456786757349,44.992923736572266,119393600,0.8993545059046593,0.7663124093910838,-0.0668433365609431</t>
  </si>
  <si>
    <t>2019-03-28,45.10753001684638,45.25315383947743,44.76853763227856,45.0526237487793,83121600,0.13268755895163853,0.48461620719886866,-0.05490626806708576</t>
  </si>
  <si>
    <t>2019-03-29,45.31760251717808,45.37728434049375,45.00964226896314,45.34624862670898,94256000,0.6517375759666821,0.3676420715306108,0.028646109530896524</t>
  </si>
  <si>
    <t>2019-04-01,45.74970242041629,45.759249910216006,44.97145268625358,45.65421295166016,111448000,0.6791395854734317,0.7877972239624285,-0.09548946875612785</t>
  </si>
  <si>
    <t>2019-04-02,45.6184019777921,46.4229155104042,45.60885448792773,46.31787490844727,91062800,1.453670787162209,0.8140610224764728,0.6994729306551761</t>
  </si>
  <si>
    <t>2019-04-03,46.13405477487213,46.90991856798124,46.11018058570054,46.63538360595703,93087200,0.6854992767637791,0.7997379822806963,0.5013288310848978</t>
  </si>
  <si>
    <t>2019-04-04,46.50167696165577,46.87886643379977,46.10777847709495,46.71653366088867,76457200,0.17400962243028228,0.7710879567048181,0.21485669923290374</t>
  </si>
  <si>
    <t>2019-04-05,46.89796945071504,47.0531443551704,46.77383025568853,47.02927017211914,74106400,0.6694343238318856,0.2793140994818728,0.1313007214041022</t>
  </si>
  <si>
    <t>2019-04-08,46.89081455147626,47.80036495686794,46.871715930873805,47.76933288574219,103526800,1.5736215146748833,0.9286490259941331,0.8785183342659266</t>
  </si>
  <si>
    <t>2019-04-09,47.82184528555595,48.42582494696021,47.56162981016656,47.6260871887207,143072800,-0.2998695781749938,0.8641951367936542,-0.1957580968352488</t>
  </si>
  <si>
    <t>2019-04-10,47.43034676524087,47.92212815174793,47.31098309372453,47.89347839355469,86781200,0.5614385321524251,0.6111450580233964,0.4631316283138176</t>
  </si>
  <si>
    <t>2019-04-11,47.948376968364045,47.984184604276585,47.373043333440464,47.49479293823242,83603200,-0.8324420541063082,0.6111412708361215,-0.45358403013162274</t>
  </si>
  <si>
    <t>2019-04-12,47.55448083017114,47.778885091039584,46.84068848347784,47.47570037841797,111042800,-0.04019926950578068,0.9381966075617427,-0.07878045175316828</t>
  </si>
  <si>
    <t>2019-04-15,47.40647039627106,47.70965510465262,47.270394078957786,47.561641693115234,70146400,0.18102168901616977,0.43926102569483305,0.1551712968441734</t>
  </si>
  <si>
    <t>2019-04-16,47.61654439577956,48.07251072757956,47.401687660312966,47.56641006469727,102785600,0.010025666508339803,0.6708230672665962,-0.05013433108229037</t>
  </si>
  <si>
    <t>2019-04-17,47.63565702732204,48.5523728815622,47.41364232534743,48.49269104003906,115627200,1.947342618629233,1.1387305562147674,0.8570340127170226</t>
  </si>
  <si>
    <t>2019-04-18,48.49027930010313,48.73616808351934,48.34704513144578,48.66693878173828,96783200,0.35932784500523063,0.3891229520735564,0.17665948163514855</t>
  </si>
  <si>
    <t>2019-04-22,48.421049618013726,48.924764272283525,48.30407195157679,48.82688522338867,77758000,0.3286552342396609,0.6206923207067376,0.40583560537494634</t>
  </si>
  <si>
    <t>2019-04-23,48.80302789469298,49.59560440430232,48.67650269713452,49.53114700317383,93292000,1.442364747542424,0.9191017071678047,0.7281191084808469</t>
  </si>
  <si>
    <t>2019-04-24,49.50248715739649,49.7698605357806,49.428482286071535,49.45474243164063,70162400,-0.1542556071400858,0.3413782497090665,-0.0477447257558552</t>
  </si>
  <si>
    <t>2019-04-25,49.37597136789553,49.597986024015086,48.9677460534086,49.00594329833984,74172800,-0.907494632938699,0.630239970606489,-0.3700280695556941</t>
  </si>
  <si>
    <t>2019-04-26,48.91522593472804,48.93910012357154,48.25156428300405,48.77199172973633,74596400,-0.4773942768109829,0.6875358405674916,-0.1432342049917139</t>
  </si>
  <si>
    <t>2019-04-29,48.795851084600464,49.17065463588192,48.666939965404616,48.845985412597656,88818800,0.15171347373170718,0.5037146704773008,0.050134327997191974</t>
  </si>
  <si>
    <t>2019-04-30,48.47596891449491,48.55713532887878,47.532996731014585,47.90541076660156,186139600,-1.9255925293576226,1.0241385978641944,-0.570558147893351</t>
  </si>
  <si>
    <t>2019-05-01,50.10408494939952,51.400372389710334,49.948910024794905,50.25687026977539,259309200,4.908546791572865,1.4514623649154288,0.15278532037586956</t>
  </si>
  <si>
    <t>2019-05-02,50.09453963227768,50.76536281433166,49.68631795761022,49.92981719970703,127985200,-0.6507629072657339,1.0790448567214384,-0.1647224325706489</t>
  </si>
  <si>
    <t>2019-05-03,50.34520096477196,50.57199117489854,50.1876400699806,50.55050659179688,83569600,1.2431237022303643,0.3843511049179398,0.20530562702492006</t>
  </si>
  <si>
    <t>2019-05-06,48.76959522626785,49.85580509657565,48.581002274765794,49.76986312866211,129772400,-1.5442841541403074,1.2748028218098568,1.0002679023942562</t>
  </si>
  <si>
    <t>2019-05-07,49.149180158416655,49.51681861609969,47.943606504322965,48.42822265625,155054800,-2.6956884911332413,1.5732121117767264,-0.7209575021666552</t>
  </si>
  <si>
    <t>2019-05-08,48.19904352807667,49.02026607598343,48.1632358878382,48.43777084350586,105358000,0.01971616287392841,0.8570301881452309,0.23872731542918757</t>
  </si>
  <si>
    <t>2019-05-09,47.84094484782978,48.14651547093701,46.94810716328086,47.91733932495117,139634400,-1.0744332563034642,1.1984083076561518,0.07639447712139003</t>
  </si>
  <si>
    <t>2019-05-10,47.31104511214,47.65374175144033,46.19668956028004,47.2535285949707,164834800,-1.3853246848261724,1.4570521911602867,-0.05751651716929729</t>
  </si>
  <si>
    <t>2019-05-13,44.98407358813538,45.408245519270494,43.81939074079154,44.50717544555664,229722400,-5.811953585422536,1.5888547784789537,-0.4768981425787402</t>
  </si>
  <si>
    <t>2019-05-14,44.67252984613877,45.46096566171211,44.43288321254333,45.21173477172852,146118800,1.583024128398658,1.0280824491687781,0.5392049255897504</t>
  </si>
  <si>
    <t>2019-05-15,44.63898984677007,45.95225268045824,44.57907817443571,45.75334548950195,106178800,1.1979427918614283,1.3731745060225293,1.11435564273188</t>
  </si>
  <si>
    <t>2019-05-16,45.51129298187126,46.12478777769744,45.25486932916094,45.552032470703125,132125600,-0.43999628146321745,0.8699184485365024,0.04073948883186773</t>
  </si>
  <si>
    <t>2019-05-17,44.79713884034815,45.74853617008886,44.75639935564675,45.29320907592773,131516400,-0.5681928571285133,0.9921368144421123,0.4960702355795803</t>
  </si>
  <si>
    <t>2019-05-20,43.979953493197925,44.17886064816322,43.203497043820846,43.87690353393555,154449200,-3.126971064509787,0.9753636043423768,-0.10304995926237837</t>
  </si>
  <si>
    <t>2019-05-21,44.38735740248691,45.05357486594591,44.26274010770005,44.71807098388672,113459200,1.9171075946610383,0.7908347582458646,0.3307135813998059</t>
  </si>
  <si>
    <t>2019-05-22,44.25315300927631,44.50478273302888,43.74749841159521,43.802616119384766,118994400,-2.047169845121044,0.7572843214336729,-0.45053688989154494</t>
  </si>
  <si>
    <t>2019-05-23,43.08846676529334,43.265802939260645,42.61156863348258,43.05491638183594,146118800,-1.7069750708746723,0.6542343057780684,-0.03355038345740269</t>
  </si>
  <si>
    <t>2019-05-24,43.184317369517565,43.64923236699889,42.80567529586491,42.88955307006836,94858800,-0.38407532905426756,0.8435570711339793,-0.2947642994492057</t>
  </si>
  <si>
    <t>2019-05-28,42.87757983293096,43.27778931506044,42.63553802351406,42.71222305297852,111792800,-0.4134573675788511,0.6422512915463798,-0.16535677995243958</t>
  </si>
  <si>
    <t>2019-05-29,42.27845585703999,42.98062234841405,42.17780471640916,42.50851821899414,113924800,-0.4769239796573288,0.8028176320048885,0.23006236195415397</t>
  </si>
  <si>
    <t>2019-05-30,42.64512229809682,42.95186972951379,42.33837486667986,42.729000091552734,84873600,0.5186769188771034,0.6134948628339316,0.08387779345591184</t>
  </si>
  <si>
    <t>2019-05-31,42.23292429098691,42.65470469718947,41.93576481212676,41.95493698120117,108174400,-1.8115638294671665,0.71893988506271,-0.27798730978573616</t>
  </si>
  <si>
    <t>2019-06-03,42.08195356453021,42.637931895817616,40.80463647024104,41.53076553344727,161584400,-1.0110167676904314,1.8332954255765728,-0.5511880310829369</t>
  </si>
  <si>
    <t>2019-06-04,42.04360617306693,43.095654753036754,41.82313170796883,43.05012130737305,123872000,3.658386149184145,1.2725230450679277,1.0065151343061203</t>
  </si>
  <si>
    <t>2019-06-05,44.16208845470289,44.33223920089857,43.40959805036203,43.74510192871094,119093600,1.6143522950279543,0.9226411505365419,-0.41698652599195185</t>
  </si>
  <si>
    <t>2019-06-06,43.87451208506323,44.44726747099112,43.65163878401224,44.38735580444336,90105200,1.4681732294945071,0.7956286869788798,0.512843719380129</t>
  </si>
  <si>
    <t>2019-06-07,44.6965033238102,45.9929928084873,44.51916711157243,45.56881713867188,122737600,2.6617069496855494,1.4738256969148722,0.872313814861684</t>
  </si>
  <si>
    <t>2019-06-10,45.96662081555493,46.8197622574143,45.92108736949208,46.15114974975586,104883600,1.2779190851319733,0.8986748879222191,0.18452893420092664</t>
  </si>
  <si>
    <t>2019-06-11,46.69754519733289,46.97074222523136,46.39559174230331,46.68556213378906,107731600,1.1579611492474884,0.575150482928052,-0.011983063543830497</t>
  </si>
  <si>
    <t>2019-06-12,46.47946316766171,46.963550384252,46.34526163990616,46.53697967529297,73012800,-0.31826211724792497,0.6182887443458398,0.05751650763125582</t>
  </si>
  <si>
    <t>2019-06-13,46.65919589790624,47.16005645303748,46.39558681154533,46.52738952636719,86698400,-0.020607587756438228,0.7644696414921484,-0.1318063715390494</t>
  </si>
  <si>
    <t>2019-06-14,45.90431878881444,46.39319636982068,45.60476046163178,46.18949890136719,75046000,-0.7262187465052472,0.7884359081889016,0.28518011255274445</t>
  </si>
  <si>
    <t>2019-06-17,46.22783260024407,46.72150772045912,46.052891587494855,46.46508407592773,58676400,0.5966403211020488,0.6686161329642673,0.23725147568365657</t>
  </si>
  <si>
    <t>2019-06-18,46.98272986269059,47.998829391898425,46.78142753974012,47.55788040161133,106204000,2.3518655941693334,1.2174018521583037,0.5751505389207381</t>
  </si>
  <si>
    <t>2019-06-19,47.85263645530765,47.90056870581225,47.28467512265792,47.41887664794922,84496800,-0.29228332400070833,0.6158935831543246,-0.43375980735843456</t>
  </si>
  <si>
    <t>2019-06-20,48.0179909537039,48.07550745757391,47.45721875366059,47.7999153137207,86056000,0.8035590311436858,0.618288703913322,-0.2180756399831978</t>
  </si>
  <si>
    <t>2019-06-21,47.64174158739226,48.13301781549063,47.485969113903344,47.63694763183594,191202400,-0.3409371770120795,0.6470487015872877,-0.004793955556323226</t>
  </si>
  <si>
    <t>2019-06-24,47.57944330591722,47.967673357520425,47.49077521738597,47.58903121948242,72881600,-0.10058665539161016,0.47689814013445186,0.009587913565198392</t>
  </si>
  <si>
    <t>2019-06-25,47.55308073051549,47.751987879310825,46.80059043176467,46.86769485473633,84281200,-1.5157618179266197,0.9513974475461566,-0.6853858757791613</t>
  </si>
  <si>
    <t>2019-06-26,47.3949186584968,48.1665811585655,47.29426750501623,47.88140106201172,104270000,2.1629103168340436,0.8723136535492699,0.4864824035149198</t>
  </si>
  <si>
    <t>2019-06-27,47.99882237571496,48.30557342924731,47.8262801646343,47.86701965332031,83598800,-0.03003548010799273,0.4792932646130126,-0.13180272239464585</t>
  </si>
  <si>
    <t>2019-06-28,47.61297723888489,47.80948917517964,47.22235582893298,47.43084716796875,124442400,-0.9112171355362575,0.5871333462466595,-0.18213007091613775</t>
  </si>
  <si>
    <t>2019-07-01,48.68900379311359,49.00533908963892,48.08509328129439,48.300777435302734,109012000,1.834102317956221,0.9202458083445322,-0.3882263578108578</t>
  </si>
  <si>
    <t>2019-07-02,48.26723307900931,48.679425613175255,48.25525001506029,48.58356475830078,67740800,0.5854715762636076,0.42417559811496375,0.31633167929147277</t>
  </si>
  <si>
    <t>2019-07-03,48.71537363624573,48.9933646445024,48.57398298189236,48.986175537109375,45448000,0.8286974840391981,0.41938166261004284,0.27080190086364553</t>
  </si>
  <si>
    <t>2019-07-05,48.73215615328759,49.14674390548091,48.62431221679531,48.94304275512695,69062000,-0.08805092765354905,0.5224316886856002,0.2108866018393627</t>
  </si>
  <si>
    <t>2019-07-08,48.12344323760648,48.26483388360054,47.54829273986113,47.93412399291992,101354400,-2.061414054812405,0.7165411437394056,-0.18931924468655836</t>
  </si>
  <si>
    <t>2019-07-09,47.73761261486467,48.29119579901545,47.64415056632906,48.22649383544922,82312000,0.6099409317931404,0.6470452326863878,0.4888812205845454</t>
  </si>
  <si>
    <t>2019-07-10,48.37267831988703,48.82321154048537,48.303178742828166,48.70338821411133,71588400,0.9888638811050399,0.5200327976572012,0.33070989422429875</t>
  </si>
  <si>
    <t>2019-07-11,48.72255727579953,48.98137608305649,48.33912484990282,48.34870910644531,80767200,-0.7282431893788632,0.6422512331536723,-0.3738481693542184</t>
  </si>
  <si>
    <t>2019-07-12,48.51646413508877,48.88791717832645,48.45655247188003,48.72016525268555,70380800,0.7682855511662812,0.43136470644641633,0.2037011175967791</t>
  </si>
  <si>
    <t>2019-07-15,48.90949163010754,49.33606244180714,48.8879243058203,49.17789840698242,67789600,0.939514781862627,0.44813813598683794,0.26840677687488323</t>
  </si>
  <si>
    <t>2019-07-16,49.02929970892977,49.39356358481479,48.76808577819675,49.00773239135742,67467200,-0.3460213248983379,0.6254778066180435,-0.021567317572348088</t>
  </si>
  <si>
    <t>2019-07-17,48.89988765516557,49.14911850100448,48.7129636066072,48.73213577270508,56430000,-0.5623533373295686,0.4361548943972835,-0.1677518824604931</t>
  </si>
  <si>
    <t>2019-07-18,48.88791415785004,49.33845100749355,48.816019435097935,49.28572845458984,74162400,1.1359910110790405,0.5224315723956181,0.39781429673979574</t>
  </si>
  <si>
    <t>2019-07-19,49.31687142833677,49.48702212061245,48.494885358506615,48.55000305175781,83717200,-1.4927757505093897,0.9921367621058366,-0.7668683765789552</t>
  </si>
  <si>
    <t>2019-07-22,48.80403991560377,49.6619753808488,48.79445565834239,49.65958023071289,89111600,2.2854317388449674,0.8675197225064082,0.8555403151091241</t>
  </si>
  <si>
    <t>2019-07-23,49.956738737439146,50.064578990974375,49.67634895884314,50.04780197143555,73420800,0.7817660538389948,0.38823003213123286,0.09106323399640104</t>
  </si>
  <si>
    <t>2019-07-24,49.76741817507398,50.12209418470075,49.647594852943,50.00706481933594,59966400,-0.08139648594929216,0.47449933175774817,0.2396466442619598</t>
  </si>
  <si>
    <t>2019-07-25,50.05978275817563,50.14366053862095,49.54214517668298,49.61164474487305,55638400,-0.7907284218569011,0.6015153619379703,-0.4481380133025823</t>
  </si>
  <si>
    <t>2019-07-26,49.72188447879348,50.26108942568483,49.640405497764334,49.78419494628906,70475600,0.3478018160924856,0.6206839279204956,0.06231046749558544</t>
  </si>
  <si>
    <t>2019-07-29,49.956745607175016,50.47917358387077,49.95195164997363,50.24911117553711,86693600,0.9338631060513025,0.5272219338971382,0.2923655683620936</t>
  </si>
  <si>
    <t>2019-07-30,50.028630420839946,50.36413790530998,49.68114352994248,50.033424377441406,135742800,-0.42923505122755,0.6829943753674996,0.004793956601460536</t>
  </si>
  <si>
    <t>2019-07-31,51.86432814544622,53.05057834512591,50.63733845360822,51.0543212890625,277125600,2.040429821312384,2.4132398915176907,-0.8100068563837226</t>
  </si>
  <si>
    <t>2019-08-01,51.260410296588674,52.2501520023427,49.54454328515418,49.94954299926758,216071600,-2.163927091577267,2.7056087171885252,-1.3108672973210957</t>
  </si>
  <si>
    <t>2019-08-02,49.254584458359176,49.47026501910301,48.31996381951147,48.89271926879883,163448400,-2.115782581803094,1.1503011995915386,-0.36186518956034774</t>
  </si>
  <si>
    <t>2019-08-05,47.44764549457553,47.605809517619385,46.15115613267699,46.33328628540039,209572000,-5.234793690503025,1.4546533849423966,-1.1143592091751415</t>
  </si>
  <si>
    <t>2019-08-06,47.04502381388391,47.46680417334717,46.50102500392178,47.21038055419922,143299200,1.8930111354419576,0.9657791694253888,0.16535674031531045</t>
  </si>
  <si>
    <t>2019-08-07,46.82934223936549,47.82387415087288,46.44830502903327,47.699256896972656,133457600,1.0355272231118429,1.3755691218396109,0.8699146576071684</t>
  </si>
  <si>
    <t>2019-08-08,47.97724715546842,48.77527074843569,47.78313400034172,48.75130462646485,108038000,2.205585155686074,0.9921367480939693,0.7740574709964321</t>
  </si>
  <si>
    <t>2019-08-09,48.42415480097006,48.77536618277326,47.94063258255727,48.34958267211914,98478800,-0.8240229824078016,0.8347336002159906,-0.07457212885091735</t>
  </si>
  <si>
    <t>2019-08-12,48.02002268819342,48.60457853933476,47.90696052090706,48.22690200805664,89927600,-0.2537367590005002,0.697618018427697,0.20687931986321928</t>
  </si>
  <si>
    <t>2019-08-13,48.35680487555332,51.03179951623649,48.226901944089214,50.26923370361328,188874000,4.234839084657471,2.8048975721472758,1.9124288280599586</t>
  </si>
  <si>
    <t>2019-08-14,48.87160143948995,49.66062875871768,48.73448207413917,48.7729721069336,146189600,-2.9764957339545317,0.9261466845785051,-0.09862933255634942</t>
  </si>
  <si>
    <t>2019-08-15,48.94377274292089,49.347907103580994,48.032058839474224,48.53001403808594,108909600,-0.4981407905898849,1.3158482641067692,-0.41375870483495447</t>
  </si>
  <si>
    <t>2019-08-16,49.141019237305535,49.83382507339097,49.03517349339124,49.67505645751953,110481600,2.3594520671990304,0.7986515799997278,0.534037220213996</t>
  </si>
  <si>
    <t>2019-08-19,50.66615171375127,51.17372750673664,50.52422385951554,50.60120391845703,97654400,1.8644114913679344,0.6495036472211027,-0.06494779529423766</t>
  </si>
  <si>
    <t>2019-08-20,50.72870175988584,51.32287831702901,50.59399031983276,50.60361099243164,107537200,0.00475695000949905,0.7288879971962459,-0.12509076745419634</t>
  </si>
  <si>
    <t>2019-08-21,51.23626555737707,51.39503047697511,50.90189128621012,51.15206909179688,86141600,1.0838319412566522,0.49313919076498536,-0.08419646558018457</t>
  </si>
  <si>
    <t>2019-08-22,51.28437413685631,51.58507054352148,50.69741416374821,51.108768463134766,89014800,-0.08465078623586253,0.8876563797732686,-0.17560567372154168</t>
  </si>
  <si>
    <t>2019-08-23,50.37988339602778,51.01014564047347,48.35198833377321,48.74650192260742,187272000,-4.622037688564673,2.658157306700261,-1.633381473420357</t>
  </si>
  <si>
    <t>2019-08-26,49.52110100092201,49.84104248936947,49.32865452365744,49.67265319824219,104174400,1.8999338190567538,0.5123879657120298,0.15155219732017855</t>
  </si>
  <si>
    <t>2019-08-27,50.00221288345861,50.16819791599971,48.96059990979167,49.112152099609375,103493200,-1.12838969240453,1.2075980062080447,-0.8900607838492363</t>
  </si>
  <si>
    <t>2019-08-28,49.09770888213141,49.48741023576001,48.910074625153904,49.44170379638672,63755200,0.6710186434285115,0.5773356106061058,0.3439949142553118</t>
  </si>
  <si>
    <t>2019-08-29,50.156175336347125,50.35343399884403,49.71355097691558,50.27885818481445,83962000,1.693215087965716,0.6398830219284548,0.12268284846732769</t>
  </si>
  <si>
    <t>2019-08-30,50.55549223711403,50.62525219652797,49.84344144801472,50.21390151977539,84573600,-0.12919280068034444,0.7818107485132444,-0.3415907173386401</t>
  </si>
  <si>
    <t>2019-09-03,49.658214500289326,49.79052167700322,49.12658521378133,49.482608795166016,80092000,-1.4563551177583234,0.6639364632218872,-0.17560570512330997</t>
  </si>
  <si>
    <t>2019-09-04,50.12970852858372,50.391914963037,49.87231426530339,50.3221549987793,76752400,1.696649032973574,0.5196006977336154,0.19244647019557704</t>
  </si>
  <si>
    <t>2019-09-05,50.99811361359005,51.47201147242179,50.88023929372371,51.30602645874024,95654800,1.9551457205773781,0.5917721786980792,0.30791284515019157</t>
  </si>
  <si>
    <t>2019-09-06,51.491262157017566,51.5802671339122,51.12080206554331,51.30121994018555,77449200,-0.009368331337367142,0.45946506836889256,-0.19004221683201905</t>
  </si>
  <si>
    <t>2019-09-09,51.68131067884882,52.06620368728937,50.77441263010286,51.520137786865234,109237600,0.4267302940065276,1.2917910571865079,-0.16117289198358264</t>
  </si>
  <si>
    <t>2019-09-10,51.44556444565141,52.14799104975191,50.92836791874749,52.12874603271485,127111600,1.181301665704737,1.2196231310044183,0.6831815870634443</t>
  </si>
  <si>
    <t>2019-09-11,52.45830188762013,53.81504412951995,52.37650966317453,53.78617477416992,177158400,3.17949090970826,1.4385344663454163,1.327872886549791</t>
  </si>
  <si>
    <t>2019-09-12,54.07725558292079,54.46695704558074,53.610574059650254,53.66590118408203,128906800,-0.22361432206859932,0.8563829859304875,-0.41135439883876046</t>
  </si>
  <si>
    <t>2019-09-13,52.922572195870536,53.11261072641425,52.205712927533845,52.62187576293945,159053200,-1.9454167322401128,0.9068977988804079,-0.3006964329310833</t>
  </si>
  <si>
    <t>2019-09-16,52.37650901593333,52.95384839785664,52.335614739521375,52.89851760864258,84632400,0.5257164281816662,0.6182336583352637,0.5220085927092484</t>
  </si>
  <si>
    <t>2019-09-17,52.912955319127846,53.11983462664283,52.71088451204481,53.090965270996094,73274800,0.3638053976810829,0.4089501145980208,0.17800995186824764</t>
  </si>
  <si>
    <t>2019-09-18,53.17756244125368,53.60816179083854,52.787861036882994,53.58891677856445,101360000,0.9379213676500964,0.8203007539555429,0.411354337310776</t>
  </si>
  <si>
    <t>2019-09-19,53.40608162735368,53.82705656163751,53.01156812147781,53.15349960327149,88242400,-0.8125134850031634,0.8154884401597045,-0.2525820240821872</t>
  </si>
  <si>
    <t>2019-09-20,53.25454647661872,53.53840217003478,52.3139670785029,52.37651062011719,221652400,-1.4617833048691353,1.2244350915318805,-0.8780358565015334</t>
  </si>
  <si>
    <t>2019-09-23,52.66998928927248,52.884085014203336,52.357264248092,52.61466217041016,76662000,0.45469151624144555,0.5268207661113351,-0.05532711886231567</t>
  </si>
  <si>
    <t>2019-09-24,53.170354738877656,53.52156984690006,52.24661602191957,52.36448669433594,124763200,-0.47548623473804286,1.2749538249804857,-0.8058680445417181</t>
  </si>
  <si>
    <t>2019-09-25,52.57377216014629,53.283415103474375,52.23458565709621,53.170352935791016,87613600,1.5389556784144887,1.0488294463781642,0.5965807756447248</t>
  </si>
  <si>
    <t>2019-09-26,52.92257196747614,53.14869627136216,52.641120547940574,52.89611053466797,75334000,-0.5157806671966747,0.5075757234215885,-0.02646143280816915</t>
  </si>
  <si>
    <t>2019-09-27,53.05248026433511,53.15351751274349,52.26826515822796,52.63872528076172,101408000,-0.4865863506874679,0.8852523545155293,-0.4137549835733907</t>
  </si>
  <si>
    <t>2019-09-30,53.13906661128495,54.02431872612578,53.11260518112533,53.87757873535156,103909600,2.3535020044313626,0.9117135450004454,0.7385121240666095</t>
  </si>
  <si>
    <t>2019-10-01,54.14219965889246,54.89995321519849,53.932912441810814,54.02672958374024,139223200,0.2768328716502122,0.9670407733876729,-0.11547007515221708</t>
  </si>
  <si>
    <t>2019-10-02,53.658691430124286,53.78378220885523,52.42463175086889,52.67240905761719,138449200,-2.506760147352405,1.3591504579863383,-0.9862823725070982</t>
  </si>
  <si>
    <t>2019-10-03,52.54489975216936,53.15351275615426,51.75106404471548,53.11983489990234,114426000,0.8494501206423255,1.4024487114387796,0.5749351477329796</t>
  </si>
  <si>
    <t>2019-10-04,54.279309374301256,54.72434152245183,53.858334406822216,54.60887145996094,138478800,2.8031648872111514,0.8660071156296141,0.32956208565968126</t>
  </si>
  <si>
    <t>2019-10-07,54.43087209456384,55.311308550510645,54.32743060234528,54.62091064453125,122306000,0.022046206501702414,0.9838779481653646,0.19003854996741154</t>
  </si>
  <si>
    <t>2019-10-08,54.32262393488646,54.86146966676648,53.96419241668242,53.98102951049805,111820000,-1.1714948112042656,0.8972772500840591,-0.34159442438841126</t>
  </si>
  <si>
    <t>2019-10-09,54.61369323730469,54.7965153624932,54.27931892256888,54.61369323730469,74770400,1.1720112279140604,0.5171964399243194,0.0</t>
  </si>
  <si>
    <t>2019-10-10,54.83018438867168,55.433985128762735,54.67863589414209,55.34978866577149,113013600,1.3478221025418735,0.7553492346206454,0.519604277099809</t>
  </si>
  <si>
    <t>2019-10-11,56.03778756451031,57.16600118945812,55.88383113476842,56.82200622558594,166795600,2.6598431453901394,1.2821700546897006,0.7842186610756272</t>
  </si>
  <si>
    <t>2019-10-14,56.50688216419218,57.28388452662698,56.45155503855571,56.7402229309082,96427600,-0.14392891083966353,0.8323294880712666,0.23334076671602588</t>
  </si>
  <si>
    <t>2019-10-15,56.865323557592056,57.16842434652988,56.50208346104349,56.60792922973633,87360000,-0.23315682304062557,0.6663408854863917,-0.257394327855728</t>
  </si>
  <si>
    <t>2019-10-16,56.13882591575506,56.5886703222945,56.09793163708986,56.3793830871582,73903200,-0.4037352111054937,0.49073868520464003,0.2405571714031396</t>
  </si>
  <si>
    <t>2019-10-17,56.55257922947988,56.8075692199058,56.17490641458794,56.59828567504883,67585200,0.38826708613008964,0.6326628053178638,0.04570644556894621</t>
  </si>
  <si>
    <t>2019-10-18,56.43230897960908,57.15157628203032,56.36014109020242,56.87012481689453,97433600,0.4802957167403088,0.791435191827901,0.4378158372854486</t>
  </si>
  <si>
    <t>2019-10-21,57.13713599798401,57.971869612391714,57.089025301514894,57.85639953613281,87247200,1.7342580527364815,0.8828443108768198,0.7192635381488017</t>
  </si>
  <si>
    <t>2019-10-22,58.01276606582909,58.26294389922715,57.64230598082633,57.724098205566406,82293600,-0.2286719042787655,0.6206379184008242,-0.28866786026268443</t>
  </si>
  <si>
    <t>2019-10-23,58.238889244421685,58.51312425689027,58.02719777142456,58.49868774414063,75828800,1.3418824419149322,0.48592648546571127,0.2597984997189471</t>
  </si>
  <si>
    <t>2019-10-24,58.81862222108492,58.888385843954616,58.169118707672105,58.59490585327149,69275200,0.16447908977326176,0.7192671362825109,-0.22371636781343085</t>
  </si>
  <si>
    <t>2019-10-25,58.49388048589636,59.35266764688448,58.42652477407812,59.31658554077149,73477200,1.2316423705964752,0.9261428728063592,0.8227050548751293</t>
  </si>
  <si>
    <t>2019-10-28,59.51864206341161,59.95886203254911,59.350252813891615,59.91075134277344,96572800,1.0016857790871025,0.6086092186574987,0.3921092793618257</t>
  </si>
  <si>
    <t>2019-10-29,59.89150517600361,60.079139431932,58.35194110925527,58.52513885498047,142839600,-2.3127943761968917,1.7271983226767276,-1.3663663210231434</t>
  </si>
  <si>
    <t>2019-10-30,58.8787801432467,59.008683089420536,58.02480500243757,58.5179443359375,124522000,-0.012293040535615862,0.9838780869829691,-0.3608358073092006</t>
  </si>
  <si>
    <t>2019-10-31,59.47535535189402,59.93962892278996,57.07459217991583,59.84099960327149,139162000,2.2609394132826033,2.865036742874125,0.3656442513774749</t>
  </si>
  <si>
    <t>2019-11-01,60.02863102849158,61.56579110685089,59.937221805325485,61.53933334350586,151125200,2.838077156955654,1.6285693015254026,1.510702315014278</t>
  </si>
  <si>
    <t>2019-11-04,61.902568240845305,62.027662657351385,61.43348620261237,61.94346618652344,103272000,0.6567065664519811,0.5941764547390136,0.04089794567813243</t>
  </si>
  <si>
    <t>2019-11-05,61.83521298667724,62.1094516637506,61.65961096409468,61.85446166992188,79897600,-0.14368669059227068,0.44984069965591544,0.019248683244640574</t>
  </si>
  <si>
    <t>2019-11-06,61.76786206100636,61.94106351751216,61.43108349036237,61.88092422485352,75864400,0.04278196627569564,0.5099800271497941,0.11306216384716095</t>
  </si>
  <si>
    <t>2019-11-07,62.428620865759896,62.81708447430913,62.2766136869042,62.5951042175293,94940400,1.1541197899383349,0.5404707874049279,0.16648335176940066</t>
  </si>
  <si>
    <t>2019-11-08,62.41656042739546,62.8387993222777,61.97260727293929,62.76641845703125,69986400,0.2736863236246112,0.8661920493384088,0.34985802963579005</t>
  </si>
  <si>
    <t>2019-11-11,62.32245899356224,63.32859721707962,62.31763605688488,63.26345443725586,81821200,0.7918820165991658,1.0109611601947393,0.9409954436936161</t>
  </si>
  <si>
    <t>2019-11-12,63.10662189866164,63.4058133511267,62.954622067164166,63.20554733276367,87388800,-0.09153326356786673,0.4511912839625367,0.09892543410202848</t>
  </si>
  <si>
    <t>2019-11-13,63.005288756272336,63.88595706365368,62.99081258182594,63.811161041259766,102734400,0.9581654365045988,0.8951444818277352,0.80587228498743</t>
  </si>
  <si>
    <t>2019-11-14,63.63743402929962,63.91008089634329,63.23932454025214,63.3696174621582,89182800,-0.6919535264623411,0.6707563560911467,-0.26781656714141633</t>
  </si>
  <si>
    <t>2019-11-15,63.62054837598867,64.12723657232394,63.45889530662177,64.1224136352539,100206400,1.1879449541339682,0.6683412657021677,0.5018652592652373</t>
  </si>
  <si>
    <t>2019-11-18,64.1320492800849,64.5253358048109,63.7532462907842,64.44571685791016,86703200,0.5041969014068837,0.7720895140266961,0.31366757782525667</t>
  </si>
  <si>
    <t>2019-11-19,64.63875387055919,64.66288328473601,64.033147545322,64.25029754638672,76167200,-0.30323087561319184,0.6297357394140164,-0.38845632417246634</t>
  </si>
  <si>
    <t>2019-11-20,64.06933118896113,64.1996167578222,62.82915159180207,63.502323150634766,106234400,-1.1641570923651146,1.370465166020125,-0.5670080383263638</t>
  </si>
  <si>
    <t>2019-11-21,63.62297233217371,63.70018351555707,63.01735861761003,63.21762466430664,121395200,-0.44832767086770975,0.682824897947043,-0.4053476678670691</t>
  </si>
  <si>
    <t>2019-11-22,63.3575641963564,63.4999181754677,62.93532519681373,63.16212844848633,65325200,-0.08778598708034657,0.5645929786539696,-0.19543574787007145</t>
  </si>
  <si>
    <t>2019-11-25,63.38650127732471,64.28647597885696,63.34065760793023,64.26958465576172,84020400,1.7533547942080618,0.9458183709267232,0.8830833784370071</t>
  </si>
  <si>
    <t>2019-11-26,64.407131169223,64.46021293797112,63.33584991868023,63.76774215698242,105207600,-0.780839803878064,1.1243630192908896,-0.639389012240585</t>
  </si>
  <si>
    <t>2019-11-27,64.0789738287976,64.65805022533677,64.01383104765496,64.624267578125,65235600,1.3431954655599876,0.6442191776818049,0.5452937493273993</t>
  </si>
  <si>
    <t>2019-11-29,64.32507297913462,64.66286257965973,64.15617449724154,64.48190307617188,46617600,-0.22029572989902269,0.5066880824181936,0.1568300970372576</t>
  </si>
  <si>
    <t>2019-12-02,64.48672622239427,64.72318262516326,63.5650447443697,63.7363510131836,94487200,-1.1562190745325274,1.1581378807935607,-0.7503752092106666</t>
  </si>
  <si>
    <t>2019-12-03,62.32488301011455,62.61924418107647,61.8375012589291,62.599945068359375,114430400,-1.7829792995039284,0.781742922147366,0.27506205824482777</t>
  </si>
  <si>
    <t>2019-12-04,62.99079753107585,63.53126088330564,62.89669505639606,63.15245056152344,67181600,0.8825974089285982,0.6345658269095793,0.16165303044758872</t>
  </si>
  <si>
    <t>2019-12-05,63.64711740381334,64.15380579491827,63.39136173879889,64.0790023803711,74424400,1.4671668488066114,0.7624440561193779,0.43188497655775393</t>
  </si>
  <si>
    <t>2019-12-06,64.53740668374826,65.38670739096737,64.49397080231735,65.31673431396484,106075600,1.9315717904698548,0.892736588650024,0.779327630216585</t>
  </si>
  <si>
    <t>2019-12-09,65.14541210218792,65.33843260014966,63.91730132800084,64.40227508544922,128042400,-1.400038195602371,1.4211312721488198,-0.7431370167387001</t>
  </si>
  <si>
    <t>2019-12-10,64.80765413470544,65.16233517909905,64.1465435122952,64.77870178222656,90420400,0.5844928556916651,1.0157916668038496,-0.02895235247888195</t>
  </si>
  <si>
    <t>2019-12-11,64.85830938290775,65.41084122340847,64.78351336435996,65.33121490478516,78756800,0.8529240434858254,0.6273278590485063,0.47290552187740786</t>
  </si>
  <si>
    <t>2019-12-12,64.60978960566402,65.76310470333209,64.49880315683109,65.49769592285156,137310400,0.25482614751468624,1.2643015465010023,0.887906317187543</t>
  </si>
  <si>
    <t>2019-12-13,65.49770182904206,66.4242138126888,65.36982404554227,66.38802337646484,133587600,1.359326371819214,1.0543897671465317,0.8903215474227864</t>
  </si>
  <si>
    <t>2019-12-16,66.83438152775894,67.74883234755957,66.82955859141919,67.5244369506836,128186000,1.7117749805179772,0.9192737561403845,0.690055422924658</t>
  </si>
  <si>
    <t>2019-12-17,67.45448408416172,67.98529434981573,67.26869423240927,67.65715789794922,114158400,0.19655246790515335,0.7166001174064576,0.2026738137874986</t>
  </si>
  <si>
    <t>2019-12-18,67.50995957045932,68.0166476810069,67.34589137870454,67.4954833984375,116028400,-0.23896141152659478,0.6707563023023653,-0.014476172021815614</t>
  </si>
  <si>
    <t>2019-12-19,67.43758668961861,67.84293428071314,67.30488597596364,67.56304931640625,98369200,0.10010435449421262,0.5380483047494948,0.12546262678763753</t>
  </si>
  <si>
    <t>2019-12-20,68.09628249807736,68.19761571489019,67.21078392805164,67.42311096191406,275978000,-0.20712261496197426,0.9868317868385503,-0.6731715361632951</t>
  </si>
  <si>
    <t>2019-12-23,67.68611371554155,68.58367343016074,67.64750812570958,68.52335357666016,98572000,1.6318478916933943,0.9361653044511655,0.8372398611186043</t>
  </si>
  <si>
    <t>2019-12-24,68.68982629575491,68.73808511636746,68.26276445005648,68.58848571777344,48478800,0.09505101212015088,0.4753206663109779,-0.10134057798147467</t>
  </si>
  <si>
    <t>2019-12-26,68.72120656096197,69.96620925880787,68.6922542085201,69.9493179321289,93121200,1.9840534458728243,1.2739550502877677,1.228111371166932</t>
  </si>
  <si>
    <t>2019-12-27,70.24125055231326,70.92889824450315,69.51741242648437,69.92276000976562,146266000,-0.037967378594094825,1.4114858180187753,-0.31849054254763587</t>
  </si>
  <si>
    <t>2019-12-30,69.8407032741633,70.62003805453982,68.81768141074184,70.33773803710938,144114400,0.5934806167345208,1.802356643797978,0.49703476294607185</t>
  </si>
  <si>
    <t>2019-12-31,69.95414009700069,70.85893791713207,69.85521465174138,70.85169982910156,100805600,0.7307056017653357,1.0037232653906898,0.8975597321008735</t>
  </si>
  <si>
    <t>2020-01-02,71.4765996590847,72.52858156247073,71.22325926076245,72.46826171875,135480400,2.2816134172471303,1.3053223017082871,0.9916620596653019</t>
  </si>
  <si>
    <t>2020-01-03,71.69617497011174,72.52376157647284,71.5393448267866,71.76373291015625,146322800,-0.9721894687194643,0.9844167496862326,0.06755794004450877</t>
  </si>
  <si>
    <t>2020-01-06,70.88547942287144,72.37416924858576,70.63454677653742,72.33556365966797,118387200,0.7968241426733025,1.7396224720483389,1.4500842367965276</t>
  </si>
  <si>
    <t>2020-01-07,72.34520436217124,72.60095990158051,71.77578859164102,71.99535369873047,108872000,-0.47032184962041423,0.825171309939492,-0.3498506634407761</t>
  </si>
  <si>
    <t>2020-01-08,71.6985739444987,73.45508735263148,71.6985739444987,73.15348815917969,132079200,1.6086238916132256,1.7565134081327756,1.4549142146809828</t>
  </si>
  <si>
    <t>2020-01-09,74.13067516689924,74.90035698659045,73.87974991049977,74.70733642578125,170108400,2.1240931987008382,1.020607076090684,0.5766612588820124</t>
  </si>
  <si>
    <t>2020-01-10,74.94137084294664,75.44082088635776,74.3743628731269,74.876220703125,140644800,0.22606116805079512,1.0664580132308572,-0.06515013982163964</t>
  </si>
  <si>
    <t>2020-01-13,75.1923057311866,76.50245093143005,75.07407383392189,76.47590637207031,121532000,2.136440186114452,1.4283770975081609,1.2836006408837193</t>
  </si>
  <si>
    <t>2020-01-14,76.41316970238127,76.62308154945259,75.32017458987174,75.44322204589844,161954400,-1.350339440434567,1.3029069595808522,-0.9699476564828302</t>
  </si>
  <si>
    <t>2020-01-15,75.2429965849295,76.12366508873906,74.68804944207676,75.11994171142578,121923600,-0.42850812267267724,1.4356156466622991,-0.12305487350371891</t>
  </si>
  <si>
    <t>2020-01-16,75.66279597280943,76.17189926714461,75.3008769215495,76.06090545654297,108829200,1.2526151161457388,0.871022345595108,0.39810948373353483</t>
  </si>
  <si>
    <t>2020-01-17,76.30943200280402,76.90539240608445,76.00300982033474,76.90298461914062,137816400,1.1071116726039776,0.9023825857497059,0.5935526163366092</t>
  </si>
  <si>
    <t>2020-01-21,76.53141272712692,76.97295078497612,76.2442896548719,76.38182067871094,110843200,-0.6776901351888132,0.7286611301042143,-0.1495920484159825</t>
  </si>
  <si>
    <t>2020-01-22,76.86677674803076,77.20698153576836,76.56035460570881,76.65445709228516,101832400,0.35693887780055,0.6466269300595542,-0.21231965574560263</t>
  </si>
  <si>
    <t>2020-01-23,76.70752240640822,77.10321665071739,76.15981365357148,77.02359771728516,104472000,0.48156446344089776,0.9434029971459097,0.31607531087693985</t>
  </si>
  <si>
    <t>2020-01-24,77.26973366124079,78.01287102929439,76.61103819892749,76.80165100097656,146537600,-0.2881541798699816,1.4018328303668994,-0.46808266026422984</t>
  </si>
  <si>
    <t>2020-01-27,74.81110584028455,75.22369163896585,73.56128005375581,74.54328918457031,161940000,-2.940512068389689,1.6624115852100374,-0.26781665571424185</t>
  </si>
  <si>
    <t>2020-01-28,75.42393505290065,76.82335250031947,75.32500962430629,76.65204620361328,162234000,2.8289025640143795,1.498342876013183,1.2281111507126354</t>
  </si>
  <si>
    <t>2020-01-29,78.28309057876027,79.1034389225781,77.54236118317645,78.25654602050781,216229200,2.093225029678192,1.5610777394016537,-0.0265445582524535</t>
  </si>
  <si>
    <t>2020-01-30,77.33969324731856,78.19623208684209,76.90780110255082,78.14315032958984,126743200,-0.14490249913183817,1.2884309842912671,0.8034570822712794</t>
  </si>
  <si>
    <t>2020-01-31,77.43377343365503,77.85601226019499,74.38400653828495,74.6783676147461,199588400,-4.433891774557452,3.472005721910037,-2.7554058189089403</t>
  </si>
  <si>
    <t>2020-02-03,73.42133771869904,75.63869657493804,72.91947967499588,74.47332000732422,173788400,-0.27457430306950803,2.719216899942154,1.051982288625183</t>
  </si>
  <si>
    <t>2020-02-04,76.07777685481715,77.12252036593104,75.67242939074868,76.9319076538086,136616400,3.301299910145783,1.4500909751823627,0.8541307989914486</t>
  </si>
  <si>
    <t>2020-02-05,78.0587002140709,78.35789164403798,76.95605907395962,77.55925750732422,118826800,0.8154611950332624,1.401832570078355,-0.49944270674667735</t>
  </si>
  <si>
    <t>2020-02-06,77.82951018159336,78.46889922045179,77.27215526816731,78.46648406982422,105425600,1.1697205358294216,1.1967439522844785,0.6369738882308553</t>
  </si>
  <si>
    <t>2020-02-07,77.96582750464246,78.2149347676415,76.90893545307632,77.39989471435547,117684000,-1.3592929109957796,1.3059993145651703,-0.5659327902869933</t>
  </si>
  <si>
    <t>2020-02-10,75.9850613598187,77.76750946044922,75.90525344548281,77.76750946044922,109348800,0.47495509838926253,1.8622560149664054,1.7824481006305177</t>
  </si>
  <si>
    <t>2020-02-11,78.26331921379253,78.33587187126635,77.08065923180118,77.29832458496094,94323200,-0.6033173477503428,1.2552126394651708,-0.9649946288315903</t>
  </si>
  <si>
    <t>2020-02-12,77.7481726332658,79.13882181030785,77.7481726332658,79.13398742675781,113730400,2.3747770105666977,1.3906491770420502,1.3858147934920169</t>
  </si>
  <si>
    <t>2020-02-13,78.4059846442796,78.89694380995043,78.20282989097468,78.57044219970703,94747600,-0.7121405673793046,0.694113918975745,0.16445755542743257</t>
  </si>
  <si>
    <t>2020-02-14,78.53901899642953,78.83892050632156,78.08192253766144,78.58981323242188,80113600,0.024654351143404973,0.7569979686601158,0.050794235992341896</t>
  </si>
  <si>
    <t>2020-02-18,76.27047270748963,77.33220694132359,76.08908363725979,77.15081787109375,152531200,-1.8310202075075943,1.2431233040638006,0.8803451636041189</t>
  </si>
  <si>
    <t>2020-02-19,77.39264718918032,78.49791270322793,77.39264718918032,78.26815032958984,93984000,1.4482444766340308,1.105265514047602,0.8755031404095206</t>
  </si>
  <si>
    <t>2020-02-20,78.0287063254119,78.51724467318775,76.95971731481961,77.4651870727539,100566000,-1.025913163214709,1.5575273583681337,-0.5635192526579971</t>
  </si>
  <si>
    <t>2020-02-21,77.05887881173565,77.5014720805536,75.09504186089677,75.71176147460938,129554000,-2.263501405473589,2.4064302196568264,-1.347117337126278</t>
  </si>
  <si>
    <t>2020-02-24,71.8929330165793,73.56654484289926,69.950861613102,72.11543273925781,222195200,-4.75002650223324,3.6156832297972556,0.22249972267850637</t>
  </si>
  <si>
    <t>2020-02-25,72.78534740458967,73.16747023858986,69.20109972929876,69.6727066040039,230673600,-3.3872446471837514,3.966370509291096,-3.1126408005857655</t>
  </si>
  <si>
    <t>2020-02-26,69.29784412586203,72.0428654399997,69.29058886204834,70.7779769897461,198054800,1.586374980412586,2.7522765779513634,1.4801328638840658</t>
  </si>
  <si>
    <t>2020-02-27,67.9845784168311,69.16965138753342,66.01590018074076,66.15133666992188,320605600,-6.5368360563547885,3.1537512067926627,-1.8332417469092235</t>
  </si>
  <si>
    <t>2020-02-28,62.21884455259078,67.33401260273769,62.0035927413547,66.11265563964844,426510000,-0.05847354297078278,5.330419861382985,3.8938110870576566</t>
  </si>
  <si>
    <t>2020-03-02,68.26997869246647,72.90386365568166,67.16713422063305,72.26779174804688,341397200,9.310072404211734,5.736729435048616,3.9978130555804086</t>
  </si>
  <si>
    <t>2020-03-03,73.44319556548463,73.52300347304629,69.12129439177312,69.97261810302734,319475600,-3.1759288467279934,4.401709081273168,-3.4705774624572854</t>
  </si>
  <si>
    <t>2020-03-04,71.69458981682803,73.37787725573932,70.89406048440438,73.21825408935547,219178400,4.63843725491202,2.4838167713349435,1.5236642725274407</t>
  </si>
  <si>
    <t>2020-03-05,71.47210154193513,72.4467648225109,70.47809334857007,70.84329223632812,187572800,-3.243674521559803,1.9686714739408302,-0.6288093056070068</t>
  </si>
  <si>
    <t>2020-03-06,68.20226931131931,70.3354058888164,68.01604591388242,69.9024887084961,226176800,-1.3280065029919519,2.319359974933974,1.700219397176781</t>
  </si>
  <si>
    <t>2020-03-09,63.78847126369504,67.2566283985615,63.60708224588359,64.3737564086914,286744800,-7.9092066705383495,3.649546152677914,0.5852851449963694</t>
  </si>
  <si>
    <t>2020-03-10,67.02685855623419,69.27607892653965,65.1476640243261,69.01004028320312,285290000,7.202133498435637,4.1284149022135495,1.9831817269689367</t>
  </si>
  <si>
    <t>2020-03-11,67.08733944027128,68.0136294855381,65.74989060302927,66.6133041381836,255598800,-3.4730252803560346,2.2637388825088323,-0.4740353020876853</t>
  </si>
  <si>
    <t>2020-03-12,61.8995963124533,65.30003455864062,59.97929100201063,60.034915924072266,418474000,-9.875487035540264,5.320743556629985,-1.8646803883810321</t>
  </si>
  <si>
    <t>2020-03-13,64.06418648557232,67.69922212839465,61.17646902441562,67.22760772705078,370732000,11.980847632193402,6.522753103979035,3.16342124147846</t>
  </si>
  <si>
    <t>2020-03-16,58.51609560503949,62.65901820555978,58.044484903274174,58.5789794921875,322423600,-12.864697298135862,4.614533302285608,0.0628838871480113</t>
  </si>
  <si>
    <t>2020-03-17,59.86079519838787,62.30349851090025,57.65752303606562,61.15470504760742,324056000,4.397013361701596,4.6459754748346285,1.2939098492195527</t>
  </si>
  <si>
    <t>2020-03-18,57.98886476183712,60.46301010190362,57.34795464053538,59.65764236450195,300233600,-2.4479926474014424,3.115055461368243,1.6687776026648322</t>
  </si>
  <si>
    <t>2020-03-19,59.8317610046788,61.1498535536418,58.67570883898437,59.20052719116211,271857200,-0.7662307044366878,2.4741447146574274,-0.6312338135166939</t>
  </si>
  <si>
    <t>2020-03-20,59.78098394677199,60.90559811822868,55.14226370959631,55.442161560058594,401693200,-6.348534057758515,5.763334408632375,-4.338822386713396</t>
  </si>
  <si>
    <t>2020-03-23,55.16160823517076,55.26318563901528,51.42015725357116,54.26433563232422,336752800,-2.1244228121561903,3.8430283854441214,-0.8972726028465416</t>
  </si>
  <si>
    <t>2020-03-24,57.16413951249609,59.90432314625296,56.66592497733461,59.70842361450195,287531200,10.032534110552715,3.2383981689183514,2.544284102005861</t>
  </si>
  <si>
    <t>2020-03-25,60.644394003218935,62.45828415286656,59.08444921259577,59.37950897216797,303602000,-0.5508680725814674,3.3738349402707897,-1.2648850310509658</t>
  </si>
  <si>
    <t>2020-03-26,59.6213587856584,62.56227643476942,59.58266157820947,62.50423431396485,252087200,5.262295690692698,2.979614856559955,2.8828755283064496</t>
  </si>
  <si>
    <t>2020-03-27,61.12809725879501,61.88267437044843,59.74954150082475,59.91641998291016,204216800,-4.140222433660801,2.1331328696236795,-1.2116772758848455</t>
  </si>
  <si>
    <t>2020-03-30,60.64197645935922,61.798028812791074,60.31789194982397,61.626312255859375,167976400,2.8537957932682323,1.4801368629671074,0.9843357965001545</t>
  </si>
  <si>
    <t>2020-03-31,61.81737089780695,63.4837272918864,60.946702246706586,61.50054168701172,197002000,-0.20408582672525322,2.537025045179817,-0.31682921079523396</t>
  </si>
  <si>
    <t>2020-04-01,59.61651236600977,60.15342405049904,57.83406447537594,58.26456069946289,176218400,-5.261711358604559,2.3193595751231015,-1.3519516665468814</t>
  </si>
  <si>
    <t>2020-04-02,58.12670149259704,59.290008876006624,57.29473012664799,59.23680114746094,165934000,1.6686651994391566,1.9952787493586328,1.1100996548638946</t>
  </si>
  <si>
    <t>2020-04-03,58.72166070290784,59.423029959454176,57.79536718895445,58.3854866027832,129880000,-1.4371379415956564,1.6276627704997253,-0.3361741001246372</t>
  </si>
  <si>
    <t>2020-04-06,60.68066393279939,63.63367471849766,60.31305155829202,63.4788932800293,201820400,8.723754778132298,3.320623160205642,2.7982293472299062</t>
  </si>
  <si>
    <t>2020-04-07,65.49351989948178,65.71119260823201,62.6396691972311,62.7436637878418,202887200,-1.1582267021325143,3.0715234110009106,-2.7498561116399856</t>
  </si>
  <si>
    <t>2020-04-08,63.54419230307632,64.66396824725281,63.17900080091498,64.34956359863281,168895200,2.559461328591084,1.4849674463378335,0.8053712955564905</t>
  </si>
  <si>
    <t>2020-04-09,64.98563931197687,65.31697539124775,64.0182312530311,64.81391906738281,161834800,0.721614013804861,1.298744138216648,-0.17172024459405577</t>
  </si>
  <si>
    <t>2020-04-13,64.89130259807796,66.19488828158737,64.29150704508059,66.08605194091797,131022800,1.9627464159551966,1.9033812365067746,1.1947493428400122</t>
  </si>
  <si>
    <t>2020-04-14,67.71856827528313,69.71384751910844,67.24695386535642,69.42362213134766,194994800,5.0503398106056085,2.466893653752024,1.7050538560645236</t>
  </si>
  <si>
    <t>2020-04-15,68.29899592755704,69.24947241325025,67.87092059097999,68.78995513916016,131154400,-0.912754150148809,1.3785518222702535,0.49095921160311207</t>
  </si>
  <si>
    <t>2020-04-16,69.5034416112321,69.70176205876241,68.28692612469368,69.33656311035156,157125200,0.794604343156835,1.4148359340687335,-0.1668785008805429</t>
  </si>
  <si>
    <t>2020-04-17,68.85284815768563,69.3994360529156,66.95914281806782,68.39574432373047,215250000,-1.3568869647082815,2.440293234847786,-0.4571038339551592</t>
  </si>
  <si>
    <t>2020-04-20,67.22276798842614,68.12487124671051,66.95672930580358,66.97607421875,130015200,-2.075670232143234,1.168141940906935,-0.24669376967614198</t>
  </si>
  <si>
    <t>2020-04-21,66.81888089328784,67.05347766583337,64.19478479973962,64.90583038330078,180991600,-3.0910199792953064,2.8586928660937474,-1.913050509987059</t>
  </si>
  <si>
    <t>2020-04-22,66.1731282940646,67.21067553657838,65.8321234375921,66.77534484863281,116862400,2.880349044595265,1.378552098986276,0.6022165545682157</t>
  </si>
  <si>
    <t>2020-04-23,66.71971058203668,68.14180153410112,66.47785858014103,66.51655578613281,124814400,-0.387551817346099,1.6639429539600883,-0.20315479590387042</t>
  </si>
  <si>
    <t>2020-04-24,67.04137578063921,68.44653527723898,66.99300242947831,68.43685913085938,126161200,2.8869554685014176,1.4535328477606697,1.395483350220161</t>
  </si>
  <si>
    <t>2020-04-27,68.1538860746012,68.81656552903699,67.7064658092128,68.4852294921875,117087600,0.07067881539630783,1.1100997198241913,0.3313434175862966</t>
  </si>
  <si>
    <t>2020-04-28,68.94716776474043,69.12855677224428,67.28323213572467,67.37512969970703,112004800,-1.6209331569913221,1.8453246365196065,-1.5720380650333965</t>
  </si>
  <si>
    <t>2020-04-29,68.86253288111276,70.05728252965069,68.65937805652075,69.58808898925781,137280800,3.284534366633518,1.397904473129941,0.7255561081450566</t>
  </si>
  <si>
    <t>2020-04-30,70.12741093803704,71.2326764610738,69.7380327214539,71.05612182617188,183064000,2.109603609233579,1.4946437396198888,0.9287108881348303</t>
  </si>
  <si>
    <t>2020-05-01,69.23012322658217,72.31373570217666,69.13338391918131,69.91214752197266,240616800,-1.6099588252195596,3.180351782995345,0.6820242953904909</t>
  </si>
  <si>
    <t>2020-05-04,69.93634950460861,71.02951794095532,69.24706979478302,70.90133666992188,133568000,1.4149031077014484,1.7824481461722996,0.9649871653132607</t>
  </si>
  <si>
    <t>2020-05-05,71.36083945419138,72.79744070168688,71.21572680056569,71.96546936035156,147751200,1.5008640745148627,1.5817139011211907,0.6046299061601843</t>
  </si>
  <si>
    <t>2020-05-06,72.66683632686777,73.33918446648443,72.28229260413691,72.70795440673828,142333600,1.0317240379116965,1.0568918623475128,0.041118079870514634</t>
  </si>
  <si>
    <t>2020-05-07,73.33436077692376,73.80597511019377,73.03204578911914,73.46012115478516,115215200,1.0345040706813968,0.7739293210746325,0.12576037786139693</t>
  </si>
  <si>
    <t>2020-05-08,74.11976524502593,75.26196994409985,73.79237965846578,75.2086181640625,133838400,2.3801989185304295,1.4695902856340695,1.0888529190365688</t>
  </si>
  <si>
    <t>2020-05-11,74.71630682370795,76.88673708897407,74.50774723825187,76.39202880859375,145946400,1.5735040390580268,2.3789898507222063,1.6757219848857972</t>
  </si>
  <si>
    <t>2020-05-12,77.07588574980144,77.52695196972876,75.39774386669593,75.51899719238281,162301200,-1.1428307767534007,2.1292081030328234,-1.556888557418631</t>
  </si>
  <si>
    <t>2020-05-13,75.69847326337334,76.62000326531418,73.53046253450013,74.60719299316406,200622400,-1.2073838810332083,3.0895407308140506,-1.0912802702092819</t>
  </si>
  <si>
    <t>2020-05-14,73.84571291244961,75.12614791139806,73.12304032792042,75.06552124023438,158929200,0.6143217948332502,2.003107583477643,1.2198083277847616</t>
  </si>
  <si>
    <t>2020-05-15,72.83688885866347,74.6678114842192,72.80293436830361,74.62173461914062,166348400,-0.5911990135570866,1.86487711591559,1.784845760477154</t>
  </si>
  <si>
    <t>2020-05-18,75.94581646414036,76.75336041216173,75.25467098028571,76.37989807128906,135178400,2.356101022204693,1.4986894318760164,0.43408160714869837</t>
  </si>
  <si>
    <t>2020-05-19,76.39688667871405,77.24323270759544,75.90702580080492,75.93855285644531,101729600,-0.5778290178285128,1.3362069067905225,-0.45833382226874164</t>
  </si>
  <si>
    <t>2020-05-20,76.79700126927659,77.4857192413937,76.7581993186441,77.41539764404297,111504800,1.9447892171312375,0.7275199227495932,0.6183963747663768</t>
  </si>
  <si>
    <t>2020-05-21,77.27720108647698,77.81799379794089,76.6006051884002,76.83826446533203,102688800,-0.7455017945714126,1.2173886095406914,-0.438936621144947</t>
  </si>
  <si>
    <t>2020-05-22,76.57634250040586,77.41542106029263,76.4744938248148,77.33296966552734,81803200,0.6438266189868314,0.9409272354778295,0.7566271651214862</t>
  </si>
  <si>
    <t>2020-05-26,78.45092620311642,78.63037881290926,76.75337911371359,76.80915832519531,125522000,-0.677345435714638,1.8769996991956646,-1.6417678779211116</t>
  </si>
  <si>
    <t>2020-05-27,76.66607534046294,77.28931196459057,75.92642542981746,77.14380645751953,112945200,0.4356878002846676,1.3628865347731107,0.4777311170565923</t>
  </si>
  <si>
    <t>2020-05-28,76.81885227689466,78.43637538186252,76.54239845998111,77.17776489257812,133560800,0.044019651891691325,1.8939769218814035,0.3589126156834652</t>
  </si>
  <si>
    <t>2020-05-29,77.42024505800298,77.88100619527637,76.74607689275909,77.1025619506836,153532400,-0.09744120213794893,1.1349293025172784,-0.31768310731938243</t>
  </si>
  <si>
    <t>2020-06-01,77.05649478835441,78.17202695622836,76.92553911368113,78.05077362060547,80791200,1.229805658764449,1.2464878425472392,0.9942788322510552</t>
  </si>
  <si>
    <t>2020-06-02,77.78403309563147,78.43637678676062,77.34266907399055,78.41212463378906,87642800,0.46296916279149336,1.093707712770069,0.6280915381575909</t>
  </si>
  <si>
    <t>2020-06-03,78.73222950297175,79.10569190926654,78.15990981793529,78.84378051757812,104491200,0.5504963496462345,0.9457820913312531,0.11155101460637695</t>
  </si>
  <si>
    <t>2020-06-04,78.66674739088378,78.96502587807994,77.79129440641832,78.16475677490234,87560400,-0.8612267679432128,1.1737314716616254,-0.5019906159814411</t>
  </si>
  <si>
    <t>2020-06-05,78.4145328231229,80.45158736054894,78.3854332069865,80.39096069335938,137250400,2.848091659605645,2.0661541535624366,1.9764278702364777</t>
  </si>
  <si>
    <t>2020-06-08,80.08783519139197,80.90023409134206,79.37729235859877,80.86627960205078,95654400,0.5912591472870377,1.5229417327432913,0.7784444106588069</t>
  </si>
  <si>
    <t>2020-06-09,80.54618503439575,83.81274342787988,80.51465797687612,83.41988372802734,147712400,3.157810818728213,3.2980854510037574,2.873698693631596</t>
  </si>
  <si>
    <t>2020-06-10,84.36808676274399,86.03410675203712,83.92915018975505,85.56607055664062,166651600,2.5727521217968397,2.1049565622820694,1.1979837938966398</t>
  </si>
  <si>
    <t>2020-06-11,84.71000009547407,85.13438674688165,81.35613627237949,81.4579849243164,201662400,-4.801068467442205,3.7782504745021583,-3.252015171157666</t>
  </si>
  <si>
    <t>2020-06-12,83.59690535411025,84.34382269299937,81.05058514318586,82.16126251220703,200146000,0.8633623683964808,3.2932375498135116,-1.435642841903217</t>
  </si>
  <si>
    <t>2020-06-15,80.81534793256503,83.82970407027696,80.65286520703812,83.17736053466797,138808800,1.2367117926285198,3.1768388632388422,2.3620126021029364</t>
  </si>
  <si>
    <t>2020-06-16,85.23140666668927,85.65337337676685,83.596913801037,85.38175964355469,165428800,2.6502393135785285,2.0564595757298463,0.15035297686542037</t>
  </si>
  <si>
    <t>2020-06-17,86.12625510451949,86.18688178098341,85.1416784708026,85.26293182373047,114406400,-0.13917237161694684,1.0452033101808098,-0.8633232807890181</t>
  </si>
  <si>
    <t>2020-06-18,85.21928633315488,85.71400210817573,84.68819603071728,85.29689025878906,96820400,0.03982789980621071,1.025806077458455,0.07760392563417895</t>
  </si>
  <si>
    <t>2020-06-19,86.0025767936151,86.4681854978016,83.70118325430472,84.80944061279297,264476000,-0.5714741117960775,2.7670022434968757,-1.1931361808221368</t>
  </si>
  <si>
    <t>2020-06-22,85.20228371964926,87.1714364918586,85.1562068650672,87.02835845947266,135445200,2.6163571303463806,2.0152296267913954,1.8260747398233974</t>
  </si>
  <si>
    <t>2020-06-23,88.27244463261384,90.30465209700697,87.85290534963454,88.885986328125,212155600,2.1345086837612826,2.4517467473724253,0.6135416955111594</t>
  </si>
  <si>
    <t>2020-06-24,88.51495463894143,89.43405719903721,86.94350839643548,87.31697082519531,192623200,-1.7652000813014879,2.4905488026017366,-1.19798381374612</t>
  </si>
  <si>
    <t>2020-06-25,87.47216145830379,88.51493721035841,86.71311437427568,88.47613525390625,137522400,1.3275362369493227,1.801822836082735,1.0039737956024624</t>
  </si>
  <si>
    <t>2020-06-26,88.37185869535793,88.59254065861916,85.609704103183,85.75763702392578,205256800,-3.072577958088929,2.982836555436151,-2.614221671432148</t>
  </si>
  <si>
    <t>2020-06-29,85.66548805897895,87.82865098546023,85.18774958467372,87.73406982421875,130646000,2.3046726436055653,2.640901400786504,2.0685817652397986</t>
  </si>
  <si>
    <t>2020-06-30,87.32182147239291,88.75261712274803,87.30242419000004,88.4664535522461,140223200,0.8347768768674824,1.4501929327479957,1.1446320798531815</t>
  </si>
  <si>
    <t>2020-07-01,88.5440368956825,89.087249484998,88.25060588813794,88.29910278320312,110737200,-0.1891686196555109,0.836643596860057,-0.24493411247937047</t>
  </si>
  <si>
    <t>2020-07-02,89.20608278944812,89.84144910031887,88.18513174947753,88.29910278320312,114041600,0.0,1.6563173508413342,-0.9069800062449929</t>
  </si>
  <si>
    <t>2020-07-06,89.72747297069945,91.12916130648333,89.69594591770318,90.66112518310548,118655600,2.6750242363183796,1.433215388780141,0.9336522124060309</t>
  </si>
  <si>
    <t>2020-07-07,91.03943260618246,91.81787696805416,90.26826314860052,90.37981414794922,112424400,-0.31028848868587255,1.54961381945364,-0.6596184582332398</t>
  </si>
  <si>
    <t>2020-07-08,91.35712467862729,92.51630641314864,91.26981841791164,92.48477935791016,117092000,2.3290213968742757,1.246487995237004,1.1276546792828697</t>
  </si>
  <si>
    <t>2020-07-09,93.37718505702487,93.43053681744466,91.83484627515188,92.88247680664062,125642800,0.43001394552870664,1.595690542292786,-0.4947082503842495</t>
  </si>
  <si>
    <t>2020-07-10,92.4774952860812,93.10316665691909,91.86638112451728,93.04496002197266,90257200,0.17493419740548521,1.2367855324018109,0.5674647358914626</t>
  </si>
  <si>
    <t>2020-07-13,94.34965940036577,96.9590339515966,92.4023308274818,92.61573791503906,191649200,-0.4613061328977208,4.55670312411479,-1.7339214853267038</t>
  </si>
  <si>
    <t>2020-07-14,91.99732841763048,94.33994377964608,91.0636836420722,94.14836883544922,170989200,1.6548277376098985,3.276260137573871,2.1510404178187343</t>
  </si>
  <si>
    <t>2020-07-15,96.02294350650172,96.27272509234513,93.5978766922098,94.79586029052734,153198000,0.6877351812752064,2.674848400135332,-1.2270832159743748</t>
  </si>
  <si>
    <t>2020-07-16,93.66820411710265,94.48545043557608,93.03041037162107,93.62940216064452,110577600,-1.2304947983043824,1.4550400639550105,-0.038801956458129894</t>
  </si>
  <si>
    <t>2020-07-17,94.08048312128706,94.2356835706405,92.96737078589749,93.44026184082033,92186800,-0.20200953488912488,1.2683127847430171,-0.6402212804667329</t>
  </si>
  <si>
    <t>2020-07-20,93.527569101271,95.54764680403544,93.18320630571225,95.40941619873048,90318000,2.107393878309871,2.364440498323191,1.8818470974594845</t>
  </si>
  <si>
    <t>2020-07-21,96.19998173978416,96.27515822341762,93.84281636080428,94.09259796142578,103433200,-1.3801763911455822,2.4323418626133417,-2.1073837783583826</t>
  </si>
  <si>
    <t>2020-07-22,93.79428592258868,95.03834610934166,93.7069870887818,94.35690307617188,89001600,0.28089894473362076,1.3313590205598587,0.5626171535831901</t>
  </si>
  <si>
    <t>2020-07-23,94.09015830080249,94.16776220953984,89.25215478910144,90.06212615966797,197004400,-4.551629797596091,4.9156074204384055,-4.028032141134517</t>
  </si>
  <si>
    <t>2020-07-24,88.26032885670101,90.18340548239308,86.47304800936116,89.83904266357422,185438800,-0.24769956651728986,3.7103574730319195,1.5787138068732105</t>
  </si>
  <si>
    <t>2020-07-27,90.90121836821324,92.06040019801183,90.6781163294016,91.96824645996094,121214000,2.3700205759761728,1.3822838686102301,1.0670280917477015</t>
  </si>
  <si>
    <t>2020-07-28,91.5389903643371,91.7160228925572,90.45255785000906,90.45741271972656,103625600,-1.6427775872535855,1.2634650425481482,-1.0815776446105332</t>
  </si>
  <si>
    <t>2020-07-29,90.94000979201954,92.375652669585,90.9036352682461,92.19134521484376,90329200,1.9168495350288417,1.4720174013388885,1.2513354228242264</t>
  </si>
  <si>
    <t>2020-07-30,91.36438122490844,93.4111379617254,90.95697182534605,93.3068618774414,158130000,1.210001502850444,2.4541661363793565,1.9424806525329643</t>
  </si>
  <si>
    <t>2020-07-31,99.80120250061276,103.2253956841153,97.80294239807122,103.07504272460938,374336800,10.468877262208732,5.422453286044075,3.273840223996615</t>
  </si>
  <si>
    <t>2020-08-03,104.95690446853536,108.29137183717285,104.6586259422002,105.67230224609376,308151200,2.5197753528209743,3.6327458949726434,0.7153977775584082</t>
  </si>
  <si>
    <t>2020-08-04,105.86146544829272,107.46928629631358,105.13879270885472,106.37800598144533,173071600,0.6678228072556802,2.330493587458861,0.5165405331526074</t>
  </si>
  <si>
    <t>2020-08-05,106.09909913352544,107.08367565483032,105.63348305512756,106.76356506347656,121776800,0.3624424790388492,1.4501925997027598,0.6644659299511204</t>
  </si>
  <si>
    <t>2020-08-06,107.095798287908,110.98318005233068,106.506508834704,110.48846435546876,202428800,3.488923669584798,4.476671217626688,3.392666067560768</t>
  </si>
  <si>
    <t>2020-08-07,110.00988008396922,110.4666158915092,107.179584578467,107.9764404296875,198045600,-2.2735621681730156,3.287031313042206,-2.0334396542817217</t>
  </si>
  <si>
    <t>2020-08-10,109.4219488794754,110.56378836086954,106.89533339122228,109.5458526611328,212403600,1.4534765409934813,3.6684549696472573,0.12390378165740401</t>
  </si>
  <si>
    <t>2020-08-11,108.80973072656776,109.30776282738468,106.02801970691873,106.28797149658205,187902400,-2.973988595103294,3.2797431204659517,-2.5217592299857188</t>
  </si>
  <si>
    <t>2020-08-12,107.37880502863388,110.07791644345322,107.1844528144561,109.82039642333984,165598000,3.3234474955347038,2.893463628997125,2.4415913947059664</t>
  </si>
  <si>
    <t>2020-08-13,111.20029196815734,112.7672832263659,110.71197231378294,111.76392364501952,210082000,1.7697324768230605,2.055310912582968,0.5636316768621725</t>
  </si>
  <si>
    <t>2020-08-14,111.58900987277718,111.75420996900904,109.85438662016136,111.66432189941406,165565200,-0.0891179750648341,1.8998233488476757,0.07531202663687964</t>
  </si>
  <si>
    <t>2020-08-17,112.78671524478968,112.81101111968458,110.74598779263944,111.3727798461914,119561600,-0.2610879180238723,2.0650233270451395,-1.4139353985982694</t>
  </si>
  <si>
    <t>2020-08-18,111.12499444220938,112.72599420294756,110.78973060078704,112.30084228515624,105633600,0.8332937727212331,1.9362636021605226,1.175847842946851</t>
  </si>
  <si>
    <t>2020-08-19,112.70895882104858,113.8556542958361,112.3469747919468,112.44171905517578,145538000,0.12544587124452278,1.5086795038892973,-0.2672397658728016</t>
  </si>
  <si>
    <t>2020-08-20,112.48304748879556,115.05096678859472,112.46603963312674,114.93678283691406,126907200,2.2189840236380043,2.5849271554679802,2.4537353481184994</t>
  </si>
  <si>
    <t>2020-08-21,115.89639140480683,121.343197228119,115.88424717471018,120.8597412109375,338054800,5.153231391927537,5.458950053408813,4.963349806130665</t>
  </si>
  <si>
    <t>2020-08-24,125.06508356054808,125.15012282147948,120.4394370937976,122.30524444580078,345937600,1.1960171520973395,4.710685727681891,-2.759839114747294</t>
  </si>
  <si>
    <t>2020-08-25,121.17801402833966,121.64689406910604,119.57943869691742,121.30191040039062,211495600,-0.8203524304755239,2.0674553721886184,0.12389637205096449</t>
  </si>
  <si>
    <t>2020-08-26,122.61866031262532,123.4082280829776,121.5521329040774,122.95149230957033,163022400,1.359897716148728,1.8560951789002047,0.33283199694500354</t>
  </si>
  <si>
    <t>2020-08-27,123.55398543919011,123.8868174078926,120.33740304612245,121.48167419433594,155552400,-1.195445527032435,3.549414361770147,-2.072311244854177</t>
  </si>
  <si>
    <t>2020-08-28,122.45588862300936,122.87375249170243,121.0613927954914,121.28490447998048,187630000,-0.16197481279413006,1.8123596962110327,-1.1709841430288748</t>
  </si>
  <si>
    <t>2020-08-31,123.97916478082978,127.30263641002205,122.44375715773111,125.39794921875,225702700,3.3912256075103064,4.858879252290933,1.4187844379202232</t>
  </si>
  <si>
    <t>2020-09-01,129.01297839781074,130.99540977192325,126.84592203649557,130.3928985595703,151948100,3.9832783326519072,4.149487735427684,1.3799201617595713</t>
  </si>
  <si>
    <t>2020-09-02,133.7065923759571,134.0855842416923,123.41549301335552,127.69129943847656,200119000,-2.0718913000154826,10.670091228336773,-6.015292937480524</t>
  </si>
  <si>
    <t>2020-09-03,123.32804426416962,125.20356404417052,117.09895914430102,117.46823120117188,257599600,-8.006080509996139,8.1046048998695,-5.859813062997745</t>
  </si>
  <si>
    <t>2020-09-04,116.68111019411374,120.20865338231155,107.76020880398583,117.54598999023438,332607200,0.06619559030334177,12.44844457832572,0.8648797961206327</t>
  </si>
  <si>
    <t>2020-09-08,110.73384613966655,115.6315969151868,109.49969417268504,109.6357421875,231366600,-6.729491838378799,6.131902742501765,-1.0981039521665537</t>
  </si>
  <si>
    <t>2020-09-09,113.95042385620658,115.77735955442188,112.00687240165654,114.00872802734376,176940500,3.988649825861579,3.770487152765341,0.05830417113718056</t>
  </si>
  <si>
    <t>2020-09-10,116.96292102510624,117.09896902670128,109.32476361414018,110.2868194580078,182274400,-3.2645821365915983,7.774205412561102,-6.676101567098442</t>
  </si>
  <si>
    <t>2020-09-11,111.33636140049826,111.97773703500988,106.8953459603446,108.83889770507812,180860300,-1.312869262206784,5.082391074665281,-2.4974636954201372</t>
  </si>
  <si>
    <t>2020-09-14,111.4821213907461,112.6579692235783,109.61631362694924,112.10405731201172,140150100,2.9999932705871757,3.04165559662907,0.6219359212656173</t>
  </si>
  <si>
    <t>2020-09-15,114.99022398928534,115.4761118546192,110.40344135428404,112.27896881103516,184642000,0.15602602012576572,5.072670500335164,-2.711255178250184</t>
  </si>
  <si>
    <t>2020-09-16,111.97772065587976,112.72598470596552,108.87775370396636,108.9652099609375,154679000,-2.9513620272686114,3.848231001999153,-3.0125106949422644</t>
  </si>
  <si>
    <t>2020-09-17,106.6232270995851,109.03322659577088,105.64173160246284,107.22572326660156,178011000,-1.5963688731105319,3.3914949933080436,0.6024961670164686</t>
  </si>
  <si>
    <t>2020-09-18,107.28405084908114,107.75049908575596,103.09569206867344,103.82452392578124,287104900,-3.171999439317119,4.654807017082518,-3.4595269232999044</t>
  </si>
  <si>
    <t>2020-09-21,101.58944459122996,107.07997942887016,100.19008504511056,106.97308349609376,195713800,3.0325779028500754,6.8898943837595965,5.383638904863801</t>
  </si>
  <si>
    <t>2020-09-22,109.49968334608216,109.67460326412942,106.07903623256472,108.65423583984376,183055400,1.5715657516887305,3.5955670315646984,-0.8454475062384006</t>
  </si>
  <si>
    <t>2020-09-23,108.46960942834048,108.9457774591232,103.75649121629566,104.09661865234376,150718700,-4.194606084403308,5.189286242827549,-4.372990775996712</t>
  </si>
  <si>
    <t>2020-09-24,102.20165410941536,107.13827671141094,102.03645401086756,105.1655731201172,167743300,1.0268868303431322,5.10182270054338,2.9639190107018436</t>
  </si>
  <si>
    <t>2020-09-25,105.3696421159189,109.266464847538,104.63109048927912,109.11097717285156,149981400,3.7516118019230715,4.635374358258886,3.7413350569326695</t>
  </si>
  <si>
    <t>2020-09-28,111.76391614848642,112.06516421823142,109.5968532533832,111.71532440185548,137672400,2.386879209117665,2.4683109648482144,-0.04859174663093313</t>
  </si>
  <si>
    <t>2020-09-29,111.31690400095869,112.05544815901068,110.36456059896766,110.86988067626952,99382200,-0.756784022346646,1.6908875600430235,-0.4470233246891695</t>
  </si>
  <si>
    <t>2020-09-30,110.57836749432272,113.95043065542164,110.41316739020328,112.54135131835938,142675200,1.5075966817087227,3.537263265218357,1.9629838240366553</t>
  </si>
  <si>
    <t>2020-10-01,114.31969839365316,114.3974422328623,112.56078666239472,113.49369049072266,116120400,0.846212668683255,1.8366555704675847,-0.826007902930499</t>
  </si>
  <si>
    <t>2020-10-02,109.70374996252428,112.1137567801894,109.05266207166842,109.830078125,144712000,-3.2280317521458435,3.061094708520983,0.12632816247571554</t>
  </si>
  <si>
    <t>2020-10-05,110.69498771842362,113.35765140139708,110.34514782850756,113.21188354492188,106243800,3.0791250244518453,3.012503572889514,2.5168958264982564</t>
  </si>
  <si>
    <t>2020-10-06,112.4344444777198,112.84259590260606,109.08182130955358,109.96614074707033,161498200,-2.866962986764243,3.7607745930524885,-2.468303730649467</t>
  </si>
  <si>
    <t>2020-10-07,111.38493900127489,112.2886907442599,110.9087635462189,111.83195495605467,96849000,1.6967170042602842,1.3799271980409884,0.4470159547797863</t>
  </si>
  <si>
    <t>2020-10-08,112.9689390012096,113.11470685692662,111.35578758231397,111.72506713867188,83477200,-0.09557895811157513,1.7589192746126514,-1.2438718625377305</t>
  </si>
  <si>
    <t>2020-10-09,112.0263212825614,113.69777696782543,111.67648137568932,113.66862487792967,100506900,1.7395896811997158,2.021295592136113,1.6423035953682756</t>
  </si>
  <si>
    <t>2020-10-12,116.67139028698064,121.64688463034302,115.91340641347357,120.88890075683594,240226800,6.352039436265033,5.733478216869457,4.2175104698552985</t>
  </si>
  <si>
    <t>2020-10-13,121.73434029707664,121.85095605169045,116.2729655353852,117.68203735351562,262330500,-2.6527360107035935,5.577990516305249,-4.052302943561017</t>
  </si>
  <si>
    <t>2020-10-14,117.58486097492064,119.55756448106015,116.24381316344191,117.76950073242188,150712000,0.07432177490565017,3.313751317618241,0.1846397575012304</t>
  </si>
  <si>
    <t>2020-10-15,115.36921555833268,117.7792152107274,114.81530369020432,117.30304718017578,112559200,-0.39607330365261095,2.9639115205230837,1.9338316218430975</t>
  </si>
  <si>
    <t>2020-10-16,117.8569511570842,118.11933473782236,115.45666408455465,115.66073608398438,115393800,-1.4000583409132128,2.6626706532677105,-2.196215073099822</t>
  </si>
  <si>
    <t>2020-10-19,116.57425324492384,117.02126933507893,112.39562070787612,112.7065887451172,120639300,-2.5541488312179617,4.625648627202807,-3.8676644998066365</t>
  </si>
  <si>
    <t>2020-10-20,112.92034331318092,115.62188622477068,112.36643141199016,114.19337463378906,124423700,1.319165015307311,3.2554548127805134,1.2730313206081405</t>
  </si>
  <si>
    <t>2020-10-21,113.37706680716391,115.35949008406752,113.16327497131252,113.57142639160156,89946000,-0.5446447696129897,2.1962151127549987,0.1943595844376489</t>
  </si>
  <si>
    <t>2020-10-22,114.13504787679302,114.7083993693713,111.35576890640716,112.4830322265625,101988000,-0.9583345033337909,3.352630462964143,-1.652015650230524</t>
  </si>
  <si>
    <t>2020-10-23,113.10497125192926,113.2604589200965,111.05452396584916,111.79307556152344,82572600,-0.6133873272987089,2.20593495424734,-1.3118956904058194</t>
  </si>
  <si>
    <t>2020-10-26,110.79214024867784,113.26045120729546,109.69402905569096,111.80278778076172,111850700,0.008687675144014584,3.566422151604499,1.0106475320838797</t>
  </si>
  <si>
    <t>2020-10-27,112.23037227607988,113.96985164953288,111.30718833691203,113.30904388427734,92276800,1.347243779349494,2.6626633126208503,1.0786716081974674</t>
  </si>
  <si>
    <t>2020-10-28,111.80280503922792,112.17207716189112,107.96428630838616,108.06146240234376,143937800,-4.631211509729916,4.20779085350496,-3.7413426368841556</t>
  </si>
  <si>
    <t>2020-10-29,109.19844245324492,113.62973745029149,109.0332349429399,112.06517791748048,146129200,3.7050354734509794,4.5965025073515875,2.8667354642355605</t>
  </si>
  <si>
    <t>2020-10-30,107.92541751822762,108.82916930496091,104.6796899187288,105.78751373291016,190272600,-5.601797365808769,4.149479386232116,-2.1379037853174623</t>
  </si>
  <si>
    <t>2020-11-02,106.03046563409058,107.5561534514894,104.29098593931356,105.70005798339844,122866900,-0.08267114560658317,3.265167512175836,-0.3304076506921376</t>
  </si>
  <si>
    <t>2020-11-03,106.56493023946784,108.34327419283328,105.6611785129121,107.32291412353516,107624400,1.535340822983855,2.6820956799211757,0.7579838840673148</t>
  </si>
  <si>
    <t>2020-11-04,110.91847624915664,112.32754802876924,109.178996880867,111.7056121826172,138235500,4.08365547550944,3.1485511479022392,0.7871359334605614</t>
  </si>
  <si>
    <t>2020-11-05,114.62095911814944,116.2438304304953,113.57144682955948,115.67047882080078,126387100,3.549388934641695,2.6723836009358166,1.049519702651338</t>
  </si>
  <si>
    <t>2020-11-06,115.1788748490344,116.03551019200556,113.04701195376391,115.53905487060548,114457900,-0.11361926702050384,2.9884982382416467,0.3601800215710824</t>
  </si>
  <si>
    <t>2020-11-09,117.30100266982896,118.75144452373826,112.96914288637264,113.23197174072266,154515300,-1.996799378761216,5.78230163736562,-4.0690309291063045</t>
  </si>
  <si>
    <t>2020-11-10,112.48241768033424,114.46825386220856,111.10010975217423,112.89126586914062,138023400,-0.30089193568242356,3.368144110034322,0.4088481888063882</t>
  </si>
  <si>
    <t>2020-11-11,114.07888176862647,116.45410042104282,113.34879251575484,116.31781768798828,112295000,3.0352674252227763,3.1053079052879866,2.2389359193618077</t>
  </si>
  <si>
    <t>2020-11-12,116.44436895423854,117.33020670166636,115.42224104958544,116.04524993896484,103162300,-0.23433017781899768,1.907965652080918,-0.39911901527369764</t>
  </si>
  <si>
    <t>2020-11-13,116.269139549406,116.49302940870272,114.74081980829088,116.09391784667967,81581900,0.04193873315834207,1.7522096004118453,-0.17522170272633275</t>
  </si>
  <si>
    <t>2020-11-16,115.7629391328116,117.77798498184065,115.01338417236556,117.10630798339844,91183000,0.8720440790496831,2.764600809475084,1.3433688505868417</t>
  </si>
  <si>
    <t>2020-11-17,116.37621490316717,117.4664766273085,115.80187423618474,116.220458984375,74271000,-0.7564485758948303,1.6646023911237506,-0.15575591879216688</t>
  </si>
  <si>
    <t>2020-11-18,115.46118772161483,116.63906421361688,114.86738117394036,114.8965835571289,76322100,-1.1391070374486167,1.7716830396765175,-0.5646041644859281</t>
  </si>
  <si>
    <t>2020-11-19,114.46825901798518,115.89923517011198,113.70896736833063,115.49038696289062,74113000,0.516815546100613,2.1902678017813457,1.0221279449054492</t>
  </si>
  <si>
    <t>2020-11-20,115.49038264932382,115.61692877725572,114.17622350270928,114.22489166259766,73604300,-1.0957581263448368,1.4407052745464455,-1.2654909867261637</t>
  </si>
  <si>
    <t>2020-11-23,114.069151027174,114.49747245412723,110.73020904206231,110.82755279541016,127959300,-2.9742544008907523,3.7672634120649207,-3.241598231763845</t>
  </si>
  <si>
    <t>2020-11-24,110.885966009348,112.77445860760254,109.60100171666316,112.11251068115234,113874200,1.1594209682805445,3.173456890939377,1.2265446718043478</t>
  </si>
  <si>
    <t>2020-11-25,112.4824235383736,113.65056340347142,112.11250688717266,112.94967651367188,76499200,0.7467193691705232,1.5380565162987665,0.4672529752982797</t>
  </si>
  <si>
    <t>2020-11-27,113.47533097531714,114.37090528252364,113.13462416571154,113.49479675292967,46691300,0.48262222264250365,1.2362811168120942,0.019465777612538204</t>
  </si>
  <si>
    <t>2020-11-30,113.86470584710362,117.7585146753094,113.70894992908693,115.88948822021484,169410200,2.1099570515979327,4.049564746222472,2.024782373111222</t>
  </si>
  <si>
    <t>2020-12-01,117.7974716427606,120.19216354656008,116.82401928706074,119.46207427978516,127728200,3.0827524691295904,3.3681442594993456,1.664602637024558</t>
  </si>
  <si>
    <t>2020-12-02,118.78065829638932,120.0948249747314,117.68065976068436,119.8125228881836,89004200,0.29335553606550935,2.4141652140470313,1.0318645917942746</t>
  </si>
  <si>
    <t>2020-12-03,120.24082042379452,120.493920092042,118.96560033409804,119.6762237548828,78967600,-0.11376033991705725,1.5283197579439616,-0.5645966689117188</t>
  </si>
  <si>
    <t>2020-12-04,119.34523864615622,119.5983382985472,118.2939084840868,119.00453186035156,78260400,-0.5612575944132225,1.3044298144604056,-0.34070678580465596</t>
  </si>
  <si>
    <t>2020-12-07,119.06294045566084,121.2629445857138,119.0045356981682,120.46471405029295,86712000,1.2269971295335802,2.258408887545599,1.4017735946321181</t>
  </si>
  <si>
    <t>2020-12-08,121.06826612455384,121.66207262611567,119.82224093273688,121.07799530029295,82225500,0.5090961737924005,1.8398316933787981,0.009729175739110474</t>
  </si>
  <si>
    <t>2020-12-09,121.22400598300898,122.60630637821868,117.78772077192583,118.54701232910156,115089200,-2.0903740311475683,4.818585606292842,-2.6769936539074166</t>
  </si>
  <si>
    <t>2020-12-10,117.3009969843338,120.58153376453308,116.96029017970808,119.96825408935548,81312200,1.1988845035658668,3.6212435848249953,2.667257105021676</t>
  </si>
  <si>
    <t>2020-12-11,119.17978224822454,119.50102333511974,117.34969433896116,119.16031646728516,86939800,-0.6734595149384681,2.1513289961585826,-0.019465780939384558</t>
  </si>
  <si>
    <t>2020-12-14,119.34524286701082,120.0753320453492,118.31338587155162,118.54701232910156,79184500,-0.5146882421648957,1.7619461737975826,-0.7982305379092622</t>
  </si>
  <si>
    <t>2020-12-15,121.0390623043862,124.5045577398364,120.8346382009764,124.4850845336914,157243700,5.009044165621823,3.6699195388600003,3.4460222293052</t>
  </si>
  <si>
    <t>2020-12-16,124.0275714003019,124.96207736777792,123.20013093515551,124.4169464111328,98208600,-0.054735973240360725,1.761946432622409,0.38937501083090353</t>
  </si>
  <si>
    <t>2020-12-17,125.47799742873109,126.13995272668132,124.64082784390504,125.28330993652344,94359800,0.6963388432053019,1.4991248827762718,-0.19468749220764892</t>
  </si>
  <si>
    <t>2020-12-18,125.53643662481484,125.67271937598676,122.77182775778556,123.29749298095705,192541500,-1.585061056075654,2.9008916182012,-2.2389436438577945</t>
  </si>
  <si>
    <t>2020-12-21,121.70100925990955,124.90366837554562,120.1726893708652,124.82579040527344,121251600,1.239520275203354,4.730979004680421,3.124781145363883</t>
  </si>
  <si>
    <t>2020-12-22,128.1160699450411,130.8417396142282,126.20809672049867,128.37890625,168904800,2.84645972053581,4.6336428937295295,0.26283630495890975</t>
  </si>
  <si>
    <t>2020-12-23,128.65146195480474,128.91428338608608,127.3080930023302,127.48332214355467,88223700,-0.6976100144530761,1.6061903837558873,-1.1681398112500716</t>
  </si>
  <si>
    <t>2020-12-24,127.83375369258948,129.91694086606563,127.61959301416368,128.46649169921875,54930100,0.7712142569966662,2.2973478519019466,0.6327380066292676</t>
  </si>
  <si>
    <t>2020-12-28,130.43289960768968,133.69395641508856,129.96563173528466,133.06121826171875,124486200,3.5765953453899213,3.7283246798039045,2.628318654029073</t>
  </si>
  <si>
    <t>2020-12-29,134.38509099699746,135.10543618196706,130.77357648181422,131.2895050048828,121047300,-1.3315023565703021,4.331859700152847,-3.09558599211465</t>
  </si>
  <si>
    <t>2020-12-30,131.98066583416636,132.37978484573765,129.85853207666074,130.1700439453125,96452100,-0.852666067656116,2.5212527690769093,-1.8106218888538592</t>
  </si>
  <si>
    <t>2020-12-31,130.5204561905309,131.16293812586437,128.22310869600184,129.1673583984375,99116600,-0.7702890131129236,2.9398294298625274,-1.3530977920933935</t>
  </si>
  <si>
    <t>2021-01-04,129.97536179433877,130.06296894085764,123.39482183574113,125.97447204589844,143301900,-2.471898777003778,6.6681471051165175,-4.000889748440329</t>
  </si>
  <si>
    <t>2021-01-05,125.46829829131131,128.2426439940135,125.02050358369392,127.53201293945312,97664900,1.2363940632251325,3.222140410319568,2.0637146481418114</t>
  </si>
  <si>
    <t>2021-01-06,124.32933639261915,127.57093452826126,123.02490637051052,123.23906707763672,155088000,-3.366171177627786,4.54602815775074,-1.0902693149824358</t>
  </si>
  <si>
    <t>2021-01-07,124.9523086375416,128.13550107409313,124.46558260122424,127.44434356689452,109578200,3.4122917261363295,3.6699184728688863,2.4920349293529114</t>
  </si>
  <si>
    <t>2021-01-08,128.91428961570313,129.10899197173987,126.77269738263776,128.5443878173828,105158200,0.8631565903204574,2.33629458910211,-0.36990179832031345</t>
  </si>
  <si>
    <t>2021-01-11,125.76029392736588,126.71427293823224,125.08860952298478,125.5558624267578,100384500,-2.3248976025858736,1.625663415247459,-0.2044315006080808</t>
  </si>
  <si>
    <t>2021-01-12,125.08860712256087,126.24701761180567,123.49214611607862,125.38064575195312,91951100,-0.1395527627448545,2.754871495727059,0.2920386293922519</t>
  </si>
  <si>
    <t>2021-01-13,125.34172565614996,127.9603149883141,125.07890420286044,127.4151840209961,88636800,1.6226892570548657,2.881410785453653,2.0734583648461324</t>
  </si>
  <si>
    <t>2021-01-14,127.32757155716696,127.5222590582708,125.34172042627678,125.4877471923828,90221800,-1.5127214573544712,2.1805386319940254,-1.839824364784164</t>
  </si>
  <si>
    <t>2021-01-15,125.36119363586094,126.76296740977295,123.62844962469308,123.76473236083984,111598500,-1.3730542384360667,3.134517785079879,-1.596461275021099</t>
  </si>
  <si>
    <t>2021-01-19,124.38774103736688,125.29305945365388,123.570044622059,124.43641662597656,90757300,0.5427105543915456,1.723014831594881,0.04867558860968302</t>
  </si>
  <si>
    <t>2021-01-20,125.24437293876636,128.97269692470792,125.13729259464834,128.52490234375,104319500,3.285602260680931,3.835404330059575,3.280529404983639</t>
  </si>
  <si>
    <t>2021-01-21,130.2479286583061,135.96208925479198,130.0434971272025,133.23641967773438,120150900,3.6658400419422588,5.918592127589477,2.988491019428267</t>
  </si>
  <si>
    <t>2021-01-22,132.66206599733243,136.13729751698824,131.435521560002,135.3780059814453,114459400,1.6073580398594522,4.701775956986239,2.715939984112879</t>
  </si>
  <si>
    <t>2021-01-25,139.27182020640586,141.23818305206848,132.91516336360118,139.12579345703125,157611700,2.768387263806793,8.323019688467298,-0.14602674937461302</t>
  </si>
  <si>
    <t>2021-01-26,139.78772681607,140.46914031198884,137.6169179490498,139.35940551757812,98390600,0.16791427005879989,2.8522223629390453,-0.4283212984918805</t>
  </si>
  <si>
    <t>2021-01-27,139.62224478331817,140.46915831522645,136.68242977361535,138.2886199951172,140843800,-0.768362579105486,3.7867285416110974,-1.3336247882009786</t>
  </si>
  <si>
    <t>2021-01-28,135.81607367562873,138.22050212672593,133.07093096645875,133.45057678222656,142621100,-3.4985114560123987,5.149571160267186,-2.3654968934021667</t>
  </si>
  <si>
    <t>2021-01-29,132.22404319902353,133.10988846080656,126.7532453845792,128.456787109375,177523800,-3.7420517717212665,6.356643076227357,-3.7672560896485265</t>
  </si>
  <si>
    <t>2021-02-01,130.19925735971532,131.78598951100426,127.45411448597896,130.5789031982422,106239800,1.6520077581111403,4.3318750250252975,0.3796458385268693</t>
  </si>
  <si>
    <t>2021-02-02,132.12670214686938,132.69130637282277,131.03644011259044,131.40635681152344,83305400,0.6336809339139826,1.6548662602323247,-0.7203453353459395</t>
  </si>
  <si>
    <t>2021-02-03,132.15587647941985,132.16562050861145,130.0629600142458,130.3842010498047,89880900,-0.7778586869924609,2.102660494365665,-1.7716754296151578</t>
  </si>
  <si>
    <t>2021-02-04,132.68154013575978,133.75232866214105,131.01693030921246,133.7425994873047,84183100,2.57577099867885,2.7353983529285983,1.0610593515449125</t>
  </si>
  <si>
    <t>2021-02-05,133.90348403057772,133.97171978594034,132.45086722756864,133.32827758789062,75693800,-0.3097905237391396,1.5208525583717005,-0.5752064426870902</t>
  </si>
  <si>
    <t>2021-02-08,132.61661008272995,133.5232814106689,131.53446261926186,133.4745330810547,71297200,0.10969577932757879,1.9888187914070272,0.8579229983247387</t>
  </si>
  <si>
    <t>2021-02-09,133.19178552172198,134.4201778248724,132.44111786524098,132.5970916748047,76774200,-0.657384885337764,1.979059959631428,-0.5946938469172949</t>
  </si>
  <si>
    <t>2021-02-10,133.05529021983176,133.5525022619222,131.0274820724659,131.99264526367188,73046600,-0.45585193724703155,2.5250201894563133,-1.062644956159886</t>
  </si>
  <si>
    <t>2021-02-11,132.4898338171174,132.9675435248031,130.41329236021338,131.73916625976562,64280000,-0.19204024845467238,2.554251164589715,-0.7506675573517612</t>
  </si>
  <si>
    <t>2021-02-12,130.97873504321333,132.12911793128706,130.33529298247856,131.97312927246094,60145100,0.1775956379092225,1.793824948808492,0.9943942292476038</t>
  </si>
  <si>
    <t>2021-02-16,132.09017454240117,132.5971155475775,129.45791334796667,129.84788513183594,80576300,-1.6103612548562074,3.1392021996108213,-2.2422894105652347</t>
  </si>
  <si>
    <t>2021-02-17,127.95655446293937,128.9022155221852,126.22122104772362,127.5568389892578,97918500,-1.7644077454569418,2.680994474461585,-0.39971547368156735</t>
  </si>
  <si>
    <t>2021-02-18,125.95798807847142,126.73791669485072,124.21291100168492,126.4552001953125,96856700,-0.8636454169564933,2.5250056931658094,0.4972121168410837</t>
  </si>
  <si>
    <t>2021-02-19,126.9719012661051,127.43010877587982,125.5680327149572,126.61117553710938,87668800,0.12334434768674907,1.8620760609226181,-0.36072572899573174</t>
  </si>
  <si>
    <t>2021-02-22,124.79785290469384,126.46495059628728,122.4483306541044,122.83829498291016,103916400,-2.979895367209029,4.016619942182885,-1.9595579217836843</t>
  </si>
  <si>
    <t>2021-02-23,120.65450174383162,123.53047464131258,115.4192480708504,122.7018051147461,158273000,-0.11111345055957456,8.111226570462179,2.0473033709144772</t>
  </si>
  <si>
    <t>2021-02-24,121.804881845143,122.40931941932187,119.16288479188184,122.20458984375,111039900,-0.40522245824429204,3.2464346274400384,0.3997079986069991</t>
  </si>
  <si>
    <t>2021-02-25,121.5513960656033,123.28672920715788,117.51528197921584,117.95398712158205,148199500,-3.4782676555788483,5.7714472279420335,-3.5974089440212538</t>
  </si>
  <si>
    <t>2021-02-26,119.51382934353045,121.71712094720247,118.15870939243612,118.21720886230467,164560400,0.22315628928364362,3.5584115547663515,-1.296620481225773</t>
  </si>
  <si>
    <t>2021-03-01,120.64471905780232,124.71982986571714,119.70880940251382,124.58334350585938,116307900,5.385116688865277,5.011020463203323,3.9386244480570554</t>
  </si>
  <si>
    <t>2021-03-02,125.18781457062964,125.4900333680428,121.87312920015346,121.9803695678711,102260900,-2.0893434585546045,3.616904167889345,-3.207445002758547</t>
  </si>
  <si>
    <t>2021-03-03,121.67814086921052,122.55555866097826,118.78266587535208,118.99714660644533,112966300,-2.445658241563098,3.7728927856261834,-2.6809942627651964</t>
  </si>
  <si>
    <t>2021-03-04,118.69491428410296,120.49849054949536,115.64345838509745,117.11556243896484,178155000,-1.5812010801430132,4.855032164397912,-1.5793518451381203</t>
  </si>
  <si>
    <t>2021-03-05,117.9442454649468,118.88015523948292,114.61980921267136,118.37319946289062,153766600,1.073842790603674,4.260346026811561,0.4289539979438217</t>
  </si>
  <si>
    <t>2021-03-08,117.89548670485604,117.96372988743823,113.29392514231552,113.4401626586914,154376600,-4.167359526127957,4.669804745122718,-4.455324046164634</t>
  </si>
  <si>
    <t>2021-03-09,116.04317714685727,118.99714411910485,115.80920155325995,118.05148315429688,129525800,4.064980503844651,3.1879425658448923,2.0083060074396</t>
  </si>
  <si>
    <t>2021-03-10,118.63641969338748,119.10437082693088,116.45262294368769,116.96932983398438,111943300,-0.9166791398106278,2.651747883243189,-1.6670898594031058</t>
  </si>
  <si>
    <t>2021-03-11,119.4651060547753,120.11829196722468,118.21722627040926,118.899658203125,103026500,1.6502859098879608,1.9010656968154223,-0.5654478516503048</t>
  </si>
  <si>
    <t>2021-03-12,117.37881505652804,118.1294902427008,116.16993234824494,117.99300384521484,88105100,-0.7625373963323412,1.9595578944558554,0.6141887886868034</t>
  </si>
  <si>
    <t>2021-03-15,118.36346113570012,120.88846666765528,117.39829786101336,120.87871551513672,92403800,2.4456633663699323,3.4901688066419183,2.5152543794365982</t>
  </si>
  <si>
    <t>2021-03-16,122.545787336103,124.02764990448208,121.59038279407471,122.41905212402344,115227900,1.2742827406151847,2.4372671104073618,-0.1267352120795664</t>
  </si>
  <si>
    <t>2021-03-17,120.93718872359784,122.70176761072268,119.27009158868452,121.6293716430664,111932600,-0.6450633845432874,3.431676022038161,0.6921829194685643</t>
  </si>
  <si>
    <t>2021-03-18,119.79656889154106,120.08904396527872,117.30080936399337,117.50553894042967,121229700,-3.390490838626159,2.788234601285353,-2.2910299511113834</t>
  </si>
  <si>
    <t>2021-03-19,116.89134214689705,118.3829485565644,116.6768614326796,116.97908020019533,185549500,-0.4480288716442904,1.7060871238847994,0.08773805329828122</t>
  </si>
  <si>
    <t>2021-03-22,117.31054946298084,120.76172079332808,117.2423062772656,120.29376220703124,111912300,2.833568191135738,3.519414516062483,2.983212744050391</t>
  </si>
  <si>
    <t>2021-03-23,120.23528824072892,121.1224497883406,119.07514647128622,119.4651107788086,95467100,-0.6888565234134836,2.0473033170543857,-0.7701774619203263</t>
  </si>
  <si>
    <t>2021-03-24,119.73807557407793,119.81606991796892,117.0570813659124,117.07657623291016,88530500,-1.999357410985747,2.758988552056522,-2.6614993411677688</t>
  </si>
  <si>
    <t>2021-03-25,116.54039316706906,118.60719885311322,116.01394245162524,117.56404113769533,98844700,0.4163641613634361,2.5932564014879773,1.0236479706262713</t>
  </si>
  <si>
    <t>2021-03-26,117.33004413015976,118.43169368935104,115.93592696323272,118.16846466064452,94071200,0.5141227854198016,2.495766726118319,0.8384205304847541</t>
  </si>
  <si>
    <t>2021-03-29,118.59744153314396,119.50410536738508,117.70052885181629,118.34396362304688,80819200,0.14851590304261197,1.8035765155687926,-0.2534779100970894</t>
  </si>
  <si>
    <t>2021-03-30,117.09605643991245,117.37878030470016,115.87742293890422,116.89132690429688,85671900,-1.2274700578535525,1.5013573657959398,-0.20472953561557006</t>
  </si>
  <si>
    <t>2021-03-31,118.5974235736093,120.42049468098196,118.10997013305848,119.08487701416016,118323800,1.8765721700286786,2.310524547923478,0.48745344055085127</t>
  </si>
  <si>
    <t>2021-04-01,120.55699346889742,121.06394179532072,119.41634671803332,119.9135513305664,75089100,0.6958686419163973,1.6475950772873915,-0.6434421383310109</t>
  </si>
  <si>
    <t>2021-04-05,120.76173132452315,122.99426922039768,119.98180275866348,122.74079132080078,88651200,2.357731848371758,3.0124664617342063,1.979059996277627</t>
  </si>
  <si>
    <t>2021-04-06,123.32573080877204,123.93991951774667,122.49706137788412,123.04300689697266,80171300,0.2462226069424478,1.442858139862551,-0.28272391179937983</t>
  </si>
  <si>
    <t>2021-04-07,122.67254799737614,124.71010003062226,121.99985979599344,124.69060516357422,83466700,1.3390425901905534,2.710240234628813,2.0180571661980764</t>
  </si>
  <si>
    <t>2021-04-08,125.7142373077892,127.1181055739932,125.29503449613289,127.08885955810548,88844600,1.9233641471104734,1.8230710778603196,1.3746222503162784</t>
  </si>
  <si>
    <t>2021-04-09,126.54292881700624,129.70161790758218,126.22120772891054,129.66262817382812,106686700,2.025172485355342,3.480410178671633,3.119699356821883</t>
  </si>
  <si>
    <t>2021-04-12,129.19469541138892,129.5164165453594,127.3521215538503,127.94681549072266,91420000,-1.3232900699847172,2.164294991509095,-1.2478799206662643</t>
  </si>
  <si>
    <t>2021-04-13,129.11667689697725,131.28097148351077,128.61946483937675,131.05673217773438,91266500,2.430632349139805,2.661506644134022,1.9400552807571216</t>
  </si>
  <si>
    <t>2021-04-14,131.55394754511985,131.61243958256816,128.35625390681537,128.7169647216797,87222800,-1.7853088637076464,3.256185675752789,-2.8369828234401666</t>
  </si>
  <si>
    <t>2021-04-15,130.4620703374586,131.6124535315985,130.2865793306145,131.125,89347100,1.8707986810651667,1.3258742009840034,0.6629296625413872</t>
  </si>
  <si>
    <t>2021-04-16,130.93001971708307,131.29073056509336,129.93561036138595,130.7935333251953,84922400,-0.2527867872676337,1.3551202037074006,-0.13648639188775746</t>
  </si>
  <si>
    <t>2021-04-19,130.1598384774607,132.07066289352065,129.99410605950115,131.4564666748047,94264200,0.5068548365928072,2.076556834019499,1.2966281973439777</t>
  </si>
  <si>
    <t>2021-04-20,131.63194282012853,132.12914001786334,128.5024849113631,129.76986694335938,94812300,-1.2830100900380947,3.6266551065002375,-1.862075876769154</t>
  </si>
  <si>
    <t>2021-04-21,129.03866179917034,130.39378162626917,128.00526299408884,130.15005493164062,68847100,0.2929709317242235,2.388518632180336,1.1113931324702833</t>
  </si>
  <si>
    <t>2021-04-22,129.7016154150474,130.78376273570044,128.11252718583415,128.6292266845703,84566500,-1.1685190973366177,2.6712355498662816,-1.072388730477087</t>
  </si>
  <si>
    <t>2021-04-23,128.8437210981472,131.72943767595572,128.8437210981472,130.94952392578125,78657500,1.8038647211188419,2.885716577808523,2.105802827634051</t>
  </si>
  <si>
    <t>2021-04-26,131.44670263718533,131.67092706494682,130.2085666757299,131.33946228027344,66905100,0.2977776037683011,1.4623603892169115,-0.1072403569118876</t>
  </si>
  <si>
    <t>2021-04-27,131.62218352757128,132.01215523774303,130.7447732125093,131.0177459716797,66015800,-0.24495022517088128,1.2673820252337293,-0.6044375558915931</t>
  </si>
  <si>
    <t>2021-04-28,130.9397203492265,131.63191067198548,129.7405892381977,130.22804260253906,107760100,-0.6027453481846079,1.8913214337877662,-0.7116777466874282</t>
  </si>
  <si>
    <t>2021-04-29,133.04553085743174,133.63048088194913,129.12640139531834,130.13055419921875,151101000,-0.07485976243830628,4.504079486630786,-2.914976658212993</t>
  </si>
  <si>
    <t>2021-04-30,128.47323262027362,130.20856574635297,127.78105703815494,128.16127014160156,109839500,-1.513314124984344,2.427508708198033,-0.31196247867205784</t>
  </si>
  <si>
    <t>2021-05-03,128.7267036427075,130.70577838338053,128.5219815192614,129.2141571044922,75135100,0.821532871613484,2.183796864119131,0.4874534617846962</t>
  </si>
  <si>
    <t>2021-05-04,127.89803861753046,128.19051366277054,123.52070128030384,124.641845703125,137564700,-3.5385529757932632,4.669812382466702,-3.25619291440546</t>
  </si>
  <si>
    <t>2021-05-05,125.95797834787253,127.17661206810328,124.7588469324174,124.88558959960938,84000900,0.19555542932583325,2.417765135685883,-1.0723887482631511</t>
  </si>
  <si>
    <t>2021-05-06,124.6808672259151,126.49419500952705,123.9399357544084,126.48445129394533,78128300,1.2802611570013722,2.5542592551186516,1.8035840680302329</t>
  </si>
  <si>
    <t>2021-05-07,127.78326383187957,128.18364330353234,126.44536250089044,127.15826416015624,78973300,0.532723871841756,1.7382808026418957,-0.6249996717233302</t>
  </si>
  <si>
    <t>2021-05-10,126.37699713829772,126.50394017112625,123.8379278654038,123.87699127197266,88071200,-2.58046373144164,2.6660123057224467,-2.5000058663250684</t>
  </si>
  <si>
    <t>2021-05-11,120.60552510907532,123.31060121990448,119.89263087268372,122.95904541015624,126142800,-0.7410140110693075,3.417970347220759,2.35352030108092</t>
  </si>
  <si>
    <t>2021-05-12,120.50787096501224,121.71880695136792,119.38482206893003,119.89263153076172,112172300,-2.4938497767007184,2.333984882437889,-0.6152394342505261</t>
  </si>
  <si>
    <t>2021-05-13,121.66020248327752,123.1934058703671,121.34770266713772,122.0410614013672,105861300,1.7919615602517203,1.8457032032293768,0.38085891808968597</t>
  </si>
  <si>
    <t>2021-05-14,123.29106392253492,124.892626453878,122.90043727939631,124.4629364013672,81918000,1.9844755299488703,1.9921891744816804,1.1718724788322845</t>
  </si>
  <si>
    <t>2021-05-17,123.84770522027009,123.95512773405063,122.23637496414496,123.3105926513672,74244600,-0.9258529352737854,1.7187527699056773,-0.5371125689028844</t>
  </si>
  <si>
    <t>2021-05-18,123.59380326356953,124.01372562566158,121.85552242300643,121.92388153076172,63342900,-1.124567720249381,2.1582032026551445,-1.6699217328078078</t>
  </si>
  <si>
    <t>2021-05-19,120.2734914717984,121.99223682754791,119.9805196188087,121.76763153076172,92612000,-0.12815372840683237,2.0117172087392134,1.4941400589633247</t>
  </si>
  <si>
    <t>2021-05-20,122.29497252696002,124.72661200774762,122.16801458440844,124.3262176513672,76857100,2.10120381618748,2.5585974233391795,2.031245124407178</t>
  </si>
  <si>
    <t>2021-05-21,124.8242725716539,125.00005419589024,122.27544274551911,122.49028778076172,79295400,-1.4767037116449222,2.7246114503711283,-2.3339847908921882</t>
  </si>
  <si>
    <t>2021-05-24,123.0566820083278,124.94144853323613,122.9883229095211,124.12113189697266,63092900,1.3314068778496946,1.9531256237150245,1.0644498886448588</t>
  </si>
  <si>
    <t>2021-05-25,124.8242630592938,125.31255193436976,123.35941878581563,123.9258270263672,72009500,-0.15735021717943054,1.9531331485541301,-0.8984360329265968</t>
  </si>
  <si>
    <t>2021-05-26,123.98441377739124,124.40433608477755,123.45706896458633,123.87699127197266,56575900,-0.03940724509682303,0.9472671201912277,-0.10742250541858311</t>
  </si>
  <si>
    <t>2021-05-27,123.4766353876523,124.6485080765433,122.1485090332639,122.34381866455078,94625600,-1.2376572854080559,2.499999043279388,-1.132816723101513</t>
  </si>
  <si>
    <t>2021-05-28,122.62699835536804,122.85161109201668,121.63090751379944,121.6894989013672,71311100,-0.5348204513524579,1.2207035782172397,-0.937499454000843</t>
  </si>
  <si>
    <t>2021-06-01,122.14846352342305,122.41213217248166,121.0351826485852,121.3672103881836,67637100,-0.2648449669801267,1.3769495238964566,-0.781253135239453</t>
  </si>
  <si>
    <t>2021-06-02,121.36722658627286,122.30472600333286,121.14262130905784,122.12894439697266,59278900,0.6276275168167089,1.1621046942750155,0.7617178106997926</t>
  </si>
  <si>
    <t>2021-06-03,121.7578580944845,121.9238719931058,120.24418267613343,120.6445770263672,76229200,-1.2154099733971413,1.6796893169723717,-1.1132810681173027</t>
  </si>
  <si>
    <t>2021-06-04,121.16216229807738,123.20318269390796,120.94731726161272,122.93950653076172,75169300,1.902223507230616,2.255865432295238,1.7773442326843423</t>
  </si>
  <si>
    <t>2021-06-07,123.21294086384106,123.35942679081124,121.90435013756394,122.94927215576172,71057600,0.007943439237378946,1.4550766532473034,-0.2636687080793365</t>
  </si>
  <si>
    <t>2021-06-08,123.63286644051075,125.44928155152505,123.2520074907996,123.76958465576172,74403800,0.6671958976387948,2.197274060725448,0.1367182152509656</t>
  </si>
  <si>
    <t>2021-06-09,124.22857085419676,124.75591573650723,123.55474004059155,124.15044403076172,56877900,0.3077164523572318,1.2011756959156799,-0.07812682343504207</t>
  </si>
  <si>
    <t>2021-06-10,124.04301866252897,125.18560293992084,122.98833637271277,123.15435028076172,71186400,-0.8023279801989136,2.197266567208075,-0.8886683817672463</t>
  </si>
  <si>
    <t>2021-06-11,123.56449131477484,124.45316704928788,123.14456900791605,124.36527252197266,53522400,0.9832557586884505,1.3085980413718374,0.8007812071978151</t>
  </si>
  <si>
    <t>2021-06-14,124.82425243468346,127.4804968993435,124.09183036028564,127.42190551757812,96906500,2.4577865939749532,3.3886665390578656,2.5976530828946665</t>
  </si>
  <si>
    <t>2021-06-15,126.89459540801074,127.53913054805692,126.3574827913056,126.60162353515624,62746300,-0.6437527198247195,1.1816477567513175,-0.2929718728545083</t>
  </si>
  <si>
    <t>2021-06-16,127.31451546549631,127.82233240549728,125.44929143219892,127.09967041015624,91815000,0.39339691000226384,2.373040973298359,-0.2148450553400778</t>
  </si>
  <si>
    <t>2021-06-17,126.75786702289923,129.44341498990488,126.61137364763496,128.7012176513672,96721700,1.2600719073800004,2.8320413422699175,1.9433506284679538</t>
  </si>
  <si>
    <t>2021-06-18,127.64654551455348,128.4277839276905,127.18755975119328,127.40240478515624,108953300,-1.0091690583139967,1.240224176497236,-0.24414072939724463</t>
  </si>
  <si>
    <t>2021-06-21,127.24613887941126,129.3066870329964,126.18168897810015,129.1992645263672,79663300,1.4103813379669372,3.1249980548962384,1.9531256469559253</t>
  </si>
  <si>
    <t>2021-06-22,129.03327220047046,130.93756704429327,128.53521554050778,130.83990478515625,74783600,1.2698526302014956,2.4023515037854963,1.8066325846857865</t>
  </si>
  <si>
    <t>2021-06-23,130.63483384623305,131.17194646480604,130.10748149302736,130.56646728515625,60214200,-0.20898631839345594,1.0644649717786763,-0.06836656107680028</t>
  </si>
  <si>
    <t>2021-06-24,131.29889842930257,131.4844477920528,129.8145184284701,130.2832794189453,68711000,-0.21689172733183604,1.6699293635826962,-1.0156190103572555</t>
  </si>
  <si>
    <t>2021-06-25,130.33209840454234,130.7520133222248,129.69732354370646,129.99029541015625,70783700,-0.22488227967222274,1.0546897785183376,-0.34180299438608586</t>
  </si>
  <si>
    <t>2021-06-28,130.28323808863115,132.08010994524813,130.22464670870133,131.62112426757812,62111300,1.2545773915476843,1.8554632365467967,1.3378861789469738</t>
  </si>
  <si>
    <t>2021-06-29,131.64070164987749,133.2910955826677,131.2012512591816,133.1348419189453,64556100,1.150056770742891,2.089844323486119,1.4941402690678274</t>
  </si>
  <si>
    <t>2021-06-30,132.9785831720377,134.18952666784298,132.6856112890496,133.7500762939453,63261400,0.4621137232990957,1.5039153787933799,0.7714931219076107</t>
  </si>
  <si>
    <t>2021-07-01,133.39848486144226,134.11137153536558,132.5781607819675,134.0527801513672,52485800,0.22632051196487257,1.5332107533980661,0.6542952899249315</t>
  </si>
  <si>
    <t>2021-07-02,134.66798639792978,136.71877396791402,134.5215079577154,136.67971801757812,78852600,1.959629530431739,2.197266010198632,2.0117316196483443</t>
  </si>
  <si>
    <t>2021-07-06,136.78715756035768,139.79495784960233,136.78715756035768,138.6914520263672,108181800,1.471859935012687,3.007800289244642,1.9042944660095031</t>
  </si>
  <si>
    <t>2021-07-07,140.17582819219206,141.4941940308165,139.31646299700128,141.18170166015625,104911600,1.795532166838676,2.1777310338152063,1.005873467964193</t>
  </si>
  <si>
    <t>2021-07-08,138.2617755637112,140.68364735524526,137.37309975875638,139.88287353515625,105575500,-0.9199691671987753,3.310547596488874,1.6210979714450389</t>
  </si>
  <si>
    <t>2021-07-09,139.4043563311566,142.2363828285555,139.30669407903906,141.70904541015625,99890800,1.3055006870022812,2.92968874951643,2.304689078999644</t>
  </si>
  <si>
    <t>2021-07-12,142.78327143895456,142.89069395646402,140.62506082396192,141.11334228515625,76299700,-0.42037057216482987,2.265633132502103,-1.6699291537983072</t>
  </si>
  <si>
    <t>2021-07-13,140.65435663279786,144.00397520789517,140.2637374239949,142.22662353515625,100827100,0.788926994408734,3.7402377839002554,1.5722669023583933</t>
  </si>
  <si>
    <t>2021-07-14,144.62894843170855,146.06449685832388,144.2187789659628,145.65432739257812,127050800,2.4100296922078046,1.8457178923610797,1.025378960869574</t>
  </si>
  <si>
    <t>2021-07-15,145.74224306877775,146.48442546002198,143.64262402981765,145.0000457763672,106820300,-0.4492016323328851,2.8418014302043275,-0.742197292410566</t>
  </si>
  <si>
    <t>2021-07-16,144.98050686009336,146.25002646546287,142.4609732736023,142.95901489257812,93251400,-1.4076070616811598,3.7890531918605745,-2.0214919675152316</t>
  </si>
  <si>
    <t>2021-07-19,140.3808931785124,140.69340040632105,138.3496409012505,139.11135864257812,121434600,-2.6914400976330133,2.343759505070551,-1.2695345359342696</t>
  </si>
  <si>
    <t>2021-07-20,140.09769861315104,143.65238642562363,139.60941723835447,142.72463989257812,96350000,2.597402027596951,4.042969187269165,2.6269412794270863</t>
  </si>
  <si>
    <t>2021-07-21,142.11919121599766,142.7051348899588,141.24029060622254,141.9922332763672,74993500,-0.5131605984518006,1.4648442837362552,-0.12695793963047208</t>
  </si>
  <si>
    <t>2021-07-22,142.51956101020923,144.72658731973024,142.3926030924508,143.35940551757812,77338200,0.9628500162751408,2.333984227279444,0.8398445073688947</t>
  </si>
  <si>
    <t>2021-07-23,144.09186284341388,145.23443967973952,143.47662343109712,145.07818603515625,71447400,1.1989311139877668,1.7578162486423992,0.9863231917423718</t>
  </si>
  <si>
    <t>2021-07-26,144.7949814490319,146.31841714774572,144.2383334584889,145.49810791015625,72434100,0.2894452201781972,2.08008368925681,0.7031264611243557</t>
  </si>
  <si>
    <t>2021-07-27,145.62505300491213,145.71295498966768,142.13873124540055,143.33013916015625,104818600,-1.4900322630578167,3.5742237442671296,-2.2949138447558823</t>
  </si>
  <si>
    <t>2021-07-28,141.4160783718357,143.5254579196167,139.19927630353345,141.58209228515625,118931200,-1.2195947657922424,4.326181616083261,0.1660139133205405</t>
  </si>
  <si>
    <t>2021-07-29,141.29889173837356,143.1152993715257,141.1914692207776,142.22662353515625,56699500,0.45523500860678023,1.9238301507481026,0.9277317967826946</t>
  </si>
  <si>
    <t>2021-07-30,140.99614324026174,142.90043773904355,140.73246710930246,142.4414520263672,70440600,0.15104660848384022,2.1679706297410917,1.4453087861054428</t>
  </si>
  <si>
    <t>2021-08-02,142.92974528711127,143.50591381637727,141.8457598823253,142.10943603515625,62880000,-0.2330894458654309,1.6601539340519764,-0.8203092519550239</t>
  </si>
  <si>
    <t>2021-08-03,142.3926355441965,144.57036666149511,141.77739614243097,143.90631103515625,64786600,1.2644304629817027,2.7929705190641414,1.5136754909597414</t>
  </si>
  <si>
    <t>2021-08-04,143.81842770211748,144.32622969980267,142.8516250314263,143.50592041015625,56368300,-0.2782300665758797,1.4746046683763723,-0.31250729196122506</t>
  </si>
  <si>
    <t>2021-08-05,143.53520021202812,144.37504483971543,142.7441867059485,143.6133270263672,46397700,0.0748447282899356,1.6308581337669352,0.07812681433907187</t>
  </si>
  <si>
    <t>2021-08-06,143.1341182329051,143.87741265764788,142.42993828378326,142.92872619628906,54126800,-0.4766972844744699,1.4474743738646225,-0.20539203661604688</t>
  </si>
  <si>
    <t>2021-08-09,142.9874052395685,143.47641826359128,142.3223546901742,142.87982177734375,48908700,-0.034215948218940806,1.1540635734170905,-0.10758346222473847</t>
  </si>
  <si>
    <t>2021-08-10,143.22212723273427,144.46422440880676,142.1071782098756,142.4005889892578,69023100,-0.3354097045506821,2.357046198931158,-0.8215382434764535</t>
  </si>
  <si>
    <t>2021-08-11,142.84071932029642,143.49599503680233,142.33214155394316,142.65489196777344,48493500,0.1785828136812162,1.1638534828591673,-0.18582735252297766</t>
  </si>
  <si>
    <t>2021-08-12,142.97763397957073,145.77478914489808,142.63531888467134,145.61830139160156,72282600,2.0773275861423413,3.1394702602267444,2.6406674120308367</t>
  </si>
  <si>
    <t>2021-08-13,145.69652128952967,146.15619466200167,145.01190613589833,145.82366943359375,59375000,0.14103175221080733,1.1442885261033382,0.12714814406407982</t>
  </si>
  <si>
    <t>2021-08-16,145.27597699148956,147.8677548726636,143.25147091055382,147.79928588867188,103296000,1.3547982044010975,4.616283962109776,2.523308897182318</t>
  </si>
  <si>
    <t>2021-08-17,146.92885446726953,148.34698930481986,145.8139053280962,146.88973999023438,92229700,-0.61539262045055,2.5330839767236455,-0.039114477035155915</t>
  </si>
  <si>
    <t>2021-08-18,146.50827107774236,147.40805304290222,142.93846787438542,143.14385986328125,86326000,-2.5501305449939227,4.469585168516801,-3.3644112144611142</t>
  </si>
  <si>
    <t>2021-08-19,141.8431233828503,144.74786207926644,141.32477074631083,143.47642517089844,86960300,0.23232942575031057,3.4230913329556074,1.6333017880481293</t>
  </si>
  <si>
    <t>2021-08-20,144.2001657522503,145.23687099584217,143.55466496618592,144.93368530273438,60549600,1.015679147358295,1.6822060296562427,0.7335195504840613</t>
  </si>
  <si>
    <t>2021-08-23,145.05105776321832,146.8897517241176,144.64028856581433,146.42030334472656,60131800,1.0257229289981629,2.249463158303257,1.3692455815082383</t>
  </si>
  <si>
    <t>2021-08-24,146.1659822444016,147.54500248159704,145.8725714606484,146.33224487304688,48606400,-0.060140888707471696,1.6724310209486362,0.16626262864528485</t>
  </si>
  <si>
    <t>2021-08-25,146.51807985316438,147.0168826886461,144.5522528692755,145.09994506835938,58991300,-0.8421245814663747,2.4646298193706,-1.4181347848050052</t>
  </si>
  <si>
    <t>2021-08-26,145.09015667605945,145.8432259179612,144.2686035304066,144.29794311523438,48597200,-0.5527238158134162,1.574622387554598,-0.7922135608250755</t>
  </si>
  <si>
    <t>2021-08-27,144.2392717415958,145.48136895257556,143.60356080464544,145.3346710205078,55802400,0.7184633979470556,1.877808147930125,1.0953992789120264</t>
  </si>
  <si>
    <t>2021-08-30,145.7258781178275,150.11722035437248,145.344448563989,149.75534057617188,90956700,3.041717110324127,4.772771790383473,4.029462458344369</t>
  </si>
  <si>
    <t>2021-08-31,149.3054768809692,149.4423999461669,147.96557089636175,148.49371337890625,86453100,-0.8424589015734729,1.4768290498051329,-0.811763502062945</t>
  </si>
  <si>
    <t>2021-09-01,149.47172795102404,151.57447805860386,148.99248979823196,149.15875244140625,80313700,0.44785671215794576,2.581988260371901,-0.312975509617786</t>
  </si>
  <si>
    <t>2021-09-02,150.48887910534057,151.32020730323478,149.05117946923792,150.27371215820312,71115500,0.7474986875040113,2.2690278339968586,-0.21516694713744755</t>
  </si>
  <si>
    <t>2021-09-03,150.38131181009447,151.23220480113145,149.72603600913263,150.90945434570312,57808700,0.4230561542465372,1.5061687919988174,0.5281425356086515</t>
  </si>
  <si>
    <t>2021-09-07,151.5647115758547,153.80438486222874,150.99745462583329,153.24691772460938,82278300,1.5489177858609038,2.806930236395459,1.6822061487546875</t>
  </si>
  <si>
    <t>2021-09-08,153.53051823549217,153.58919740809037,150.59644021764143,151.7016143798828,74420200,-1.0083748291130568,2.992757190448941,-1.8289038556093544</t>
  </si>
  <si>
    <t>2021-09-09,152.0732585427631,152.6796298490877,150.56709024038778,150.68446350097656,57305700,-0.6704944328141171,2.1125396086999046,-1.388795041786551</t>
  </si>
  <si>
    <t>2021-09-10,151.5940604931036,152.0635088889551,145.4324924690074,145.69656372070312,140893200,-3.3101619532534654,6.631016419947713,-5.897496772400473</t>
  </si>
  <si>
    <t>2021-09-13,147.32004846636258,148.09268237347644,145.48135496921765,146.26377868652344,102404300,0.3893125214041726,2.6113274042587875,-1.0562697798391412</t>
  </si>
  <si>
    <t>2021-09-14,147.04621254489263,147.7503924466826,143.6818007748944,144.86520385742188,109296300,-0.9562003946985587,4.068591671788198,-2.181008687470751</t>
  </si>
  <si>
    <t>2021-09-15,145.2955602871313,146.15622806180076,143.15368066284816,145.75523376464844,83281300,0.6143848788578321,3.0025473989526006,0.4596734775171285</t>
  </si>
  <si>
    <t>2021-09-16,145.1781923829195,145.69654500672686,143.98499938228915,145.52049255371094,68034100,-0.1610516513709137,1.7115456244377185,0.3423001707914466</t>
  </si>
  <si>
    <t>2021-09-17,145.54984051172312,145.54984051172312,142.55706833315722,142.85047912597656,129868800,-1.834802357302967,2.9927721785659003,-2.699361385746556</t>
  </si>
  <si>
    <t>2021-09-20,140.64017542374413,141.65731614069242,138.16577024578245,139.799072265625,123478900,-2.1360844422933956,3.4915458949099616,-0.8411031581191253</t>
  </si>
  <si>
    <t>2021-09-21,140.76724164383117,141.42253204114922,139.64251797987598,140.27822875976562,75834000,0.3427465478670788,1.7800140612732491,-0.489012884065545</t>
  </si>
  <si>
    <t>2021-09-22,141.2758504926419,143.21233776359767,140.54233100418216,142.6450958251953,76404300,1.6872661469678807,2.6700067594155144,1.3692453325534188</t>
  </si>
  <si>
    <t>2021-09-23,143.4275394388265,143.84809847436335,142.4397383273961,143.6035919189453,64838200,0.6719446527096773,1.4083601469672544,0.17605248011881258</t>
  </si>
  <si>
    <t>2021-09-24,142.45925161579112,144.22947605037112,142.36144305952544,143.69155883789062,53477900,0.06125676786341572,1.868032990845677,1.2323072220995073</t>
  </si>
  <si>
    <t>2021-09-27,142.27343722725325,142.7526753188713,140.65970036682202,142.17562866210938,74150700,-1.0549890251322913,2.092974952049275,-0.09780856514387892</t>
  </si>
  <si>
    <t>2021-09-28,140.10222299723426,141.5692619814985,138.57650484135823,138.7916717529297,108972300,-2.3801244566478474,2.99275714014027,-1.3105512443045768</t>
  </si>
  <si>
    <t>2021-09-29,139.33934685752757,141.27583390106034,138.909013087078,139.69143676757812,74602000,0.6482845860162012,2.3668208139823435,0.3520899100505517</t>
  </si>
  <si>
    <t>2021-09-30,140.50324137590155,141.20742140322028,138.17553434540375,138.3907012939453,89056700,-0.9311490408656975,3.031887057816533,-2.11254008195624</t>
  </si>
  <si>
    <t>2021-10-01,138.7819070111095,139.77949787918857,136.05322057381363,139.5154266357422,94639600,0.8127174234112244,3.7262773053749356,0.7335196246326916</t>
  </si>
  <si>
    <t>2021-10-04,138.6449736382081,139.08509731906585,135.23167212302508,136.08255004882812,98322000,-2.4605713287010778,3.8534251960407744,-2.562423589379989</t>
  </si>
  <si>
    <t>2021-10-05,136.42486459550415,139.11443634160335,136.29771642835237,138.00926208496094,80861100,1.4158406316177041,2.816719913250978,1.5843974894567907</t>
  </si>
  <si>
    <t>2021-10-06,136.40527999667046,139.02638237086833,135.3294454857733,138.8796844482422,83221100,0.6306985126443232,3.6969368850950275,2.474404451571729</t>
  </si>
  <si>
    <t>2021-10-07,139.91641559084152,141.05092948182715,139.58389028870607,140.141357421875,61732700,0.9084647467664908,1.4670391931210816,0.2249418310334761</t>
  </si>
  <si>
    <t>2021-10-08,140.86509243785557,141.01179037767685,139.42739293363346,139.75991821289062,58773200,-0.2721817570498497,1.5843974440433897,-1.1051742249649408</t>
  </si>
  <si>
    <t>2021-10-11,139.14376278668908,141.62794225299882,138.69386426168418,139.67189025878906,64452200,-0.06298512136181378,2.9340779913146378,0.5281274720999818</t>
  </si>
  <si>
    <t>2021-10-12,140.0826575469626,140.10222224522562,137.94077825367475,138.40045166015625,73035900,-0.9103038530351659,2.1614439915508683,-1.6822058868063436</t>
  </si>
  <si>
    <t>2021-10-13,138.13639477336537,138.29286758829517,136.1412134172162,137.8136444091797,78762700,-0.4239922947776753,2.151654171078974,-0.3227503641856799</t>
  </si>
  <si>
    <t>2021-10-14,138.98729132751163,140.7184017237602,138.40046969110713,140.6010284423828,69907100,2.0225747930496363,2.3179320326530615,1.613737114871185</t>
  </si>
  <si>
    <t>2021-10-15,140.6107923523626,141.7159515069994,140.35649605913446,141.6572723388672,67940300,0.7512348296351279,1.3594554478649457,1.046479986504579</t>
  </si>
  <si>
    <t>2021-10-18,140.2978253736589,143.61333288501362,140.0142044027078,143.3297119140625,85589200,1.1806238730861285,3.599128482305815,3.0318865404036046</t>
  </si>
  <si>
    <t>2021-10-19,143.7795892346543,145.89212886384934,143.32970565575582,145.4911346435547,76378900,1.508007447044979,2.56242320809352,1.7115454089003777</t>
  </si>
  <si>
    <t>2021-10-20,145.43245616972183,146.45938640466994,144.8651993263839,145.9801483154297,58418800,0.3361123501256946,1.5941870782860406,0.5476921457078561</t>
  </si>
  <si>
    <t>2021-10-21,145.54005210514717,146.35181550626882,144.62070524306984,146.19532775878906,61421000,0.14740322286452834,1.7311102631989854,0.655275653641894</t>
  </si>
  <si>
    <t>2021-10-22,146.40069432339263,146.87991744687585,145.3737641790151,145.42266845703125,58883400,-0.5285116245524857,1.5061532678607534,-0.9780258663613779</t>
  </si>
  <si>
    <t>2021-10-25,145.41290903215594,146.08774940871533,144.3762037849461,145.37379455566406,50720600,-0.0336081725674231,1.7115456237692115,-0.03911447649187494</t>
  </si>
  <si>
    <t>2021-10-26,146.04862376445527,147.52543764586656,145.7356482824783,146.03884887695312,60893400,0.4574788209400493,1.7897893633882518,-0.009774887502146612</t>
  </si>
  <si>
    <t>2021-10-27,146.07795043904167,146.4398152500375,145.22707267329858,145.57916259765625,56094900,-0.31476985941198965,1.2127425767389184,-0.49878784138542187</t>
  </si>
  <si>
    <t>2021-10-28,146.5278661763529,149.804244404835,146.43005760449074,149.21743774414062,100077900,2.4991730145746516,3.374186800344262,2.6895715677877376</t>
  </si>
  <si>
    <t>2021-10-29,143.98497686283406,146.64520855406127,143.19277825689716,146.50828552246094,124953200,-1.8155734762883458,3.4524302971641134,2.5233086596268777</t>
  </si>
  <si>
    <t>2021-11-01,145.71610716586716,146.4104973070888,144.55225377378474,145.686767578125,74588300,-0.5607313889493204,1.8582435333040621,-0.02933958774215739</t>
  </si>
  <si>
    <t>2021-11-02,145.39336412691904,148.23942366972244,145.38357431484795,146.72348022460938,69122000,0.7116038496278954,2.8558493548744934,1.3301160976903361</t>
  </si>
  <si>
    <t>2021-11-03,147.0853590623447,148.6306422432943,146.52789189067994,148.16119384765625,54511500,0.9798797171699958,2.1027503526143505,1.0758347853115424</t>
  </si>
  <si>
    <t>2021-11-04,148.249208975671,149.0805222679595,147.32986198602657,147.64283752441406,60394600,-0.34985971007710503,1.7506602819329373,-0.6063714512569334</t>
  </si>
  <si>
    <t>2021-11-05,148.76918963737086,149.07281782729038,146.97678796158638,148.17172241210938,65463900,0.3582191297345272,2.096029865703997,-0.5974672252614823</t>
  </si>
  <si>
    <t>2021-11-08,148.29903947767883,148.45575560494797,147.07472275577462,147.34896850585938,55020900,-0.555270528584173,1.3810328491733515,-0.9500709718194571</t>
  </si>
  <si>
    <t>2021-11-09,147.1138975747547,148.31862107112684,146.9767746966739,147.71136474609375,56787900,0.24594419893748665,1.3418463744529276,0.5974671713390478</t>
  </si>
  <si>
    <t>2021-11-10,146.93761078705322,147.0453512643886,144.81219859350324,144.88075256347656,65187100,-1.9163130660141303,2.233152670885346,-2.056858223576654</t>
  </si>
  <si>
    <t>2021-11-11,145.89940280376894,146.35973220816493,144.64568854947308,144.831787109375,41000000,-0.033797073272456846,1.7140436586918497,-1.067615694393936</t>
  </si>
  <si>
    <t>2021-11-12,145.38028875154347,147.30981351364665,144.44981083290466,146.9082489013672,63804000,1.4337058414007453,2.860002680741985,1.5279601498237128</t>
  </si>
  <si>
    <t>2021-11-15,147.28040751304476,148.7593917575851,146.3597188974358,146.9180145263672,59222800,0.006647431354633859,2.3996728601492805,-0.3623929866775768</t>
  </si>
  <si>
    <t>2021-11-16,146.8592275903554,148.37738316750236,146.2715496426627,147.89744567871094,59256200,0.6666515032218712,2.105833524839653,1.038218088355535</t>
  </si>
  <si>
    <t>2021-11-17,147.89748945260723,151.81530374274254,147.88770029718108,150.33633422851562,88807000,1.649040345904873,3.9276034455614592,2.438844775908393</t>
  </si>
  <si>
    <t>2021-11-18,150.55181209560718,155.40989334552083,149.90536916424182,154.62632751464844,137827700,2.853597108209316,5.5045241812790096,4.074515419041262</t>
  </si>
  <si>
    <t>2021-11-19,154.41084228889372,157.71161083201548,153.31385912302107,157.2512664794922,117305600,1.6976015708547898,4.397751708994406,2.840424190598469</t>
  </si>
  <si>
    <t>2021-11-22,158.35800620438556,162.2954127503928,157.69198511799027,157.71157836914062,117467900,0.29272380436342615,4.603427632402543,-0.6464278352449355</t>
  </si>
  <si>
    <t>2021-11-23,157.80951705712113,158.47555309859132,155.79184557181551,158.09356689453125,96041900,0.24220702711916786,2.6837075267758053,0.284049837410123</t>
  </si>
  <si>
    <t>2021-11-24,157.44711907207267,158.80855857074818,156.35992530368637,158.6126708984375,69463600,0.3283523890966089,2.4486332670618083,1.1655518263648332</t>
  </si>
  <si>
    <t>2021-11-26,156.29140553118123,157.15331446693773,153.14735315261942,153.58810424804688,76959800,-3.1678217269337505,4.005961314318313,-2.7033012831343513</t>
  </si>
  <si>
    <t>2021-11-29,156.09548196515397,157.8780943084946,155.52739720558188,156.94761657714844,88748200,2.187351908241486,2.350697102912733,0.8521346119944724</t>
  </si>
  <si>
    <t>2021-11-30,156.70274588184037,162.11912167836516,156.63417697403202,161.9036407470703,174048100,3.1577568860280847,5.484944704333145,5.200894865229941</t>
  </si>
  <si>
    <t>2021-12-01,164.03887803890356,166.8009442517478,161.14949302605055,161.3845672607422,152052500,-0.32060643227846963,5.651451225697258,-2.654310778161374</t>
  </si>
  <si>
    <t>2021-12-02,155.47846334245494,160.82627140546424,154.55777460571244,160.3953094482422,136739200,-0.6129816681304412,6.2684967997518015,4.9168461057872435</t>
  </si>
  <si>
    <t>2021-12-03,160.64997170977935,161.57066041655554,156.43831855392804,158.51475524902344,118023100,-1.1724496219296165,5.132341862627499,-2.135216460755913</t>
  </si>
  <si>
    <t>2021-12-06,160.91442783547066,164.430677671797,160.90463867961986,161.92327880859375,107497000,2.150287873337464,3.526038992177149,1.0088509731230886</t>
  </si>
  <si>
    <t>2021-12-07,165.60598335666447,168.05461686688494,164.88118245734097,167.66282653808594,120405400,3.5446093802712575,3.1734344095439724,2.0568431814214705</t>
  </si>
  <si>
    <t>2021-12-08,168.59329710063471,172.34460493937314,167.19267114507622,171.48268127441406,116998900,2.278295562111632,5.151933794296923,2.889384173779348</t>
  </si>
  <si>
    <t>2021-12-09,171.31621864051468,173.11840952908594,170.34655427614908,170.97340393066406,108923700,-0.2969847100390499,2.7718552529368594,-0.34281470985061446</t>
  </si>
  <si>
    <t>2021-12-10,171.61005099944745,175.93923359247646,171.1007310045987,175.76292419433594,115402700,2.801324740317046,4.838502587877741,4.152873194888485</t>
  </si>
  <si>
    <t>2021-12-13,177.3986153833375,178.38787299583686,171.92347383588933,172.12916564941406,153237000,-2.0674203968660265,6.464399159947533,-5.269449733923437</t>
  </si>
  <si>
    <t>2021-12-14,171.64920321778123,174.08804749115933,168.67167154672788,170.74810791015625,139380400,-0.8023380198511454,5.416375944431451,-0.9010953076249848</t>
  </si>
  <si>
    <t>2021-12-15,171.51207028188244,175.81186972926076,168.76959801571434,175.61598205566406,131063300,2.850909567952087,7.042271713546427,4.103911773781618</t>
  </si>
  <si>
    <t>2021-12-16,175.5964093375668,177.41819331105674,167.24167279418768,168.72064208984375,150185800,-3.9263738328979225,10.176520516869061,-6.875767247723047</t>
  </si>
  <si>
    <t>2021-12-17,166.43852716670187,169.90580094866743,166.20346789014454,167.62367248535156,195432700,-0.6501691736735205,3.702333058522896,1.1851453186496883</t>
  </si>
  <si>
    <t>2021-12-20,164.82240940360504,167.07515510943043,164.01926542394992,166.26220703125,107499100,-0.8122155026883404,3.0558896854805084,1.439797627644964</t>
  </si>
  <si>
    <t>2021-12-21,168.03502751462352,169.6413305368034,165.64515876193008,169.43565368652344,91185900,1.9086999456689346,3.996171774873318,1.4006261718999156</t>
  </si>
  <si>
    <t>2021-12-22,169.48464932856697,172.2467157351397,168.6129361968646,172.03123474121094,92135300,1.5318978020349983,3.6337795382750926,2.5465854126439638</t>
  </si>
  <si>
    <t>2021-12-23,172.23689273327608,173.21634616947264,171.66880794684926,172.65805053710938,68356600,0.3643616212145151,1.5475382226233876,0.42115780383329593</t>
  </si>
  <si>
    <t>2021-12-27,173.4514127643316,176.71299463822913,173.43183445537653,176.62484741210938,74919600,2.297487352984695,3.2811601828526022,3.173434647777782</t>
  </si>
  <si>
    <t>2021-12-28,176.4583204970068,177.60427913199814,174.86180674158717,175.60618591308594,79144300,-0.5767373695993339,2.742472390410967,-0.852134583920872</t>
  </si>
  <si>
    <t>2021-12-29,175.64540604755402,176.9186986453212,174.47985393756576,175.6943817138672,62348900,0.050223629835510764,2.438844707755436,0.04897566631316863</t>
  </si>
  <si>
    <t>2021-12-30,175.78251482342475,176.85991961465393,174.4308642572052,174.53860473632812,59773000,-0.6578337714983618,2.429055357448732,-1.2439100870966229</t>
  </si>
  <si>
    <t>2021-12-31,174.43084429030958,175.54742051646397,173.61789621276182,173.92153930664062,64062300,-0.3535409433458536,1.929524303702152,-0.5093049836689545</t>
  </si>
  <si>
    <t>2022-01-03,174.17620137564992,179.12244407617163,174.05867174915193,178.2703094482422,104487900,2.5004206833371345,5.063772327019706,4.094108072592263</t>
  </si>
  <si>
    <t>2022-01-04,178.87758836256972,179.18121654083714,175.43969718796814,176.00778198242188,99310400,-1.2691555160379675,3.7415193528690054,-2.8698063801478497</t>
  </si>
  <si>
    <t>2022-01-05,175.9196433238863,176.46813489136744,171.05175824457976,171.3260040283203,94537600,-2.6599834969621594,5.416376646787683,-4.593639295565993</t>
  </si>
  <si>
    <t>2022-01-06,169.15161788468467,171.69820298422886,168.11339955718992,168.46600341796875,96904000,-1.6693324674045384,3.584803427038935,-0.6856144667159185</t>
  </si>
  <si>
    <t>2022-01-07,169.33768439473522,170.56200104833394,167.51590061636946,168.63247680664062,86709100,0.09881720067808075,3.0461004319644758,-0.7052075880945949</t>
  </si>
  <si>
    <t>2022-01-10,165.60599864366586,168.95572780142643,164.7146923768041,168.652099609375,106765600,0.011636431549821857,4.241035424622339,3.046100965709144</t>
  </si>
  <si>
    <t>2022-01-11,168.77939561423003,171.58061763480518,167.31021570092486,171.48268127441406,76138300,1.6783554261080358,4.270401933880322,2.7032856601840365</t>
  </si>
  <si>
    <t>2022-01-12,172.50135116951776,173.53956952156884,171.22807353490404,171.92347717285156,74805200,0.25704980535738997,2.311495986664795,-0.5778739966661988</t>
  </si>
  <si>
    <t>2022-01-13,172.16833406776786,172.9910714162829,168.26030924441002,168.652099609375,84505800,-1.9028102602808183,4.730762171872868,-3.5162344583928586</t>
  </si>
  <si>
    <t>2022-01-14,167.81952731493655,170.20939579349408,167.57466398631828,169.5139923095703,80440800,0.5110477143134284,2.634731807175797,1.694464994633762</t>
  </si>
  <si>
    <t>2022-01-18,167.986029250503,168.99486494876345,165.92918629810023,166.31117248535156,90956700,-1.8894132458220247,3.065678650663216,-1.6748567651514463</t>
  </si>
  <si>
    <t>2022-01-19,166.5070728064469,167.56488423888524,162.53049451772475,162.8145294189453,94815000,-2.1024703356680607,5.034389721160494,-3.692543387501587</t>
  </si>
  <si>
    <t>2022-01-20,163.54913404663756,166.19365539118294,160.80666137829382,161.1298828125,91420500,-1.0347028686306436,5.386994012889119,-2.419251234137562</t>
  </si>
  <si>
    <t>2022-01-21,161.04173994454513,162.91249968467412,158.965303342259,159.0730438232422,122848900,-1.276509951696092,3.9471963424151113,-1.9686961213029406</t>
  </si>
  <si>
    <t>2022-01-24,156.73215398969816,158.96530678454897,151.52145417153005,158.2992706298828,162294600,-0.48642634525757344,7.443852613018919,1.5671166401846506</t>
  </si>
  <si>
    <t>2022-01-25,155.71348938472497,159.41582185177984,153.79376918824497,156.49705505371094,115798400,-1.138486342356948,5.622052663534873,0.7835656689859718</t>
  </si>
  <si>
    <t>2022-01-26,160.14063545703362,161.01234841002858,154.57734716045317,156.40892028808594,108275300,-0.056317203921030234,6.435001249575407,-3.7317151689476873</t>
  </si>
  <si>
    <t>2022-01-27,159.11219273840803,160.47363228871149,155.02787408749768,155.9485626220703,121954600,-0.2943295466573792,5.445758201213806,-3.163630116337714</t>
  </si>
  <si>
    <t>2022-01-28,162.3052517203285,166.849915520985,159.45503834907882,166.830322265625,179935700,6.977787714482386,7.394877171906188,4.525070545296501</t>
  </si>
  <si>
    <t>2022-01-31,166.66380312140188,171.4043542462614,166.02714940989443,171.18887329101562,115541600,2.6125652496498786,5.377204836366957,4.525070169613741</t>
  </si>
  <si>
    <t>2022-02-01,170.43467612383174,171.2476242171807,168.769608378118,171.02235412597656,86213900,-0.0972721893881423,2.4780158390626923,0.5876780021448269</t>
  </si>
  <si>
    <t>2022-02-02,171.15948068570833,172.26626780396012,169.7686586589768,172.22708129882812,84914300,0.7044267277271477,2.497609144983329,1.0676006131197937</t>
  </si>
  <si>
    <t>2022-02-03,170.89499578620112,172.61884304001376,168.5834855601735,169.3474578857422,89418100,-1.671992227569341,4.035357479840258,-1.5475379004589342</t>
  </si>
  <si>
    <t>2022-02-04,168.3668057872498,170.7401162961765,167.38610440694853,169.0631103515625,82465400,-0.16790776651134376,3.3540118892279622,0.6963045643126975</t>
  </si>
  <si>
    <t>2022-02-07,169.52403712153145,170.59299800892276,167.65089393875687,168.34719848632812,77251200,-0.4234583545432602,2.9421040701658967,-1.1768386352033247</t>
  </si>
  <si>
    <t>2022-02-08,168.41582891603926,171.9659777736799,168.12161553517308,171.4560089111328,74829200,1.8466659693521237,3.844362238506818,3.0401799950935526</t>
  </si>
  <si>
    <t>2022-02-09,172.65247937368048,173.2408912177467,171.524663818335,172.87803649902344,71285000,0.8293833484877666,1.7162273994117072,0.22555712534295935</t>
  </si>
  <si>
    <t>2022-02-10,170.77931477893978,172.09345086021537,168.23930213729955,168.7982940673828,90865900,-2.359896325907007,3.8541487229158236,-1.9810207115569654</t>
  </si>
  <si>
    <t>2022-02-11,169.0042733328554,169.7397993797007,164.79705596488338,165.38548278808594,98670700,-2.0218280629865304,4.942743414817329,-3.6187905447694675</t>
  </si>
  <si>
    <t>2022-02-14,164.13999610862248,166.30735288699964,163.345630332233,165.62086486816406,86185500,0.14232330196704002,2.961722554766652,1.480868759541579</t>
  </si>
  <si>
    <t>2022-02-15,167.670499489042,169.61228383864895,166.96439336840055,169.4553680419922,62527400,2.315229531545082,2.6478904702483987,1.7848685529502006</t>
  </si>
  <si>
    <t>2022-02-16,168.53349815165654,169.99473328399495,166.76823309362874,169.21998596191406,61177400,-0.13890505966137612,3.2265001903662096,0.6864878102575176</t>
  </si>
  <si>
    <t>2022-02-17,167.72936698979834,168.59238905022963,165.21877368416162,165.62086486816406,69589300,-2.126888897485224,3.373615366068009,-2.108502121634274</t>
  </si>
  <si>
    <t>2022-02-18,166.5426908818598,167.24878200376986,162.98274061084325,164.07131958007812,82772700,-0.9355978724778335,4.26604139292661,-2.471371301781687</t>
  </si>
  <si>
    <t>2022-02-22,161.79610099125685,163.4731068473456,159.02071443579257,161.1488494873047,91162800,-1.7812193503734641,4.452392411553035,-0.6472515039521625</t>
  </si>
  <si>
    <t>2022-02-23,162.34528786351217,162.94351625967545,156.6670338772365,156.98086547851562,90009200,-2.586418719121797,6.276482382438957,-5.364422384996544</t>
  </si>
  <si>
    <t>2022-02-24,149.6353916256984,159.70719718910948,149.06658313119078,159.5993194580078,141147500,1.6680083725557848,10.640614057918697,9.963927832309423</t>
  </si>
  <si>
    <t>2022-02-25,160.6781069290293,161.9334034703252,157.76542269815738,161.6686248779297,91974200,1.2965628092582948,4.167980772167823,0.9905179489003899</t>
  </si>
  <si>
    <t>2022-02-28,159.91315308309024,162.22760877136363,159.2953064697166,161.9333953857422,95056600,0.16377358811112686,2.9323023016470415,2.020242302651951</t>
  </si>
  <si>
    <t>2022-03-01,161.52149747345592,163.3848388800103,158.84418717486,160.05044555664062,83474400,-1.1627927794734205,4.54065170515031,-1.4710519168152985</t>
  </si>
  <si>
    <t>2022-03-02,161.21747641613547,164.13016029917193,159.8052642347465,163.34559631347656,79724800,2.058820108482484,4.324896064425445,2.1281198973410937</t>
  </si>
  <si>
    <t>2022-03-03,165.21874895199736,165.65025991761863,162.35510295615475,163.02197265625,76678400,-0.1981220580966836,3.2951569614638743,-2.1967762957473553</t>
  </si>
  <si>
    <t>2022-03-04,161.31554410601458,162.3550849729684,158.9716688608393,160.02101135253906,83737200,-1.8408324073214355,3.3834161121291118,-1.2945327534755222</t>
  </si>
  <si>
    <t>2022-03-07,160.2073838791356,161.83535182075346,155.97074658012755,156.22573852539062,96418800,-2.371734058590058,5.864605240625906,-3.981645353744966</t>
  </si>
  <si>
    <t>2022-03-08,155.75498387793954,159.73662866525098,152.7932618336368,154.401611328125,131148300,-1.167622707041427,6.943366831614185,-1.3533725498145373</t>
  </si>
  <si>
    <t>2022-03-09,158.36363528455044,160.25639649791017,156.33359145766846,159.80526733398438,91454900,3.4997406823532806,3.9228050402417125,1.4416320494339345</t>
  </si>
  <si>
    <t>2022-03-10,157.10835602606574,157.29469168011647,152.96979505950804,155.46078491210938,105342000,-2.7186102775919596,4.324896620608428,-1.64757111395636</t>
  </si>
  <si>
    <t>2022-03-11,155.86285431301891,156.2061057623046,151.51835462854714,151.74391174316406,96970100,-2.390875082128696,4.687751133757445,-4.118942569854852</t>
  </si>
  <si>
    <t>2022-03-14,148.527210200246,151.1456808985897,147.2032724121744,147.71322631835938,108732100,-2.6562419397931913,3.9424084864152746,-0.8139838818866281</t>
  </si>
  <si>
    <t>2022-03-15,147.9878136848799,152.56770172333492,147.47785980558257,152.09695434570312,92964300,2.9677288463632268,5.089841917752352,4.109140660823215</t>
  </si>
  <si>
    <t>2022-03-16,154.01915688013034,156.9122229988077,151.4791438617729,156.5101318359375,102300200,2.9015554645516417,5.433079137034781,2.490974955807161</t>
  </si>
  <si>
    <t>2022-03-17,155.549028989307,157.89290442537197,154.58794593498652,157.52023315429688,75615400,0.6453903696268082,3.304958490385445,1.9712041649898708</t>
  </si>
  <si>
    <t>2022-03-18,157.41236437319773,161.30574983268542,156.67683837905244,160.81539916992188,123511700,2.0919001639600587,4.6289114536329805,3.4030347967241426</t>
  </si>
  <si>
    <t>2022-03-21,160.3544634117704,163.13966646337798,159.8641127641069,162.18838500976562,95811400,0.8537651536672852,3.275553699271086,1.8339215979952144</t>
  </si>
  <si>
    <t>2022-03-22,162.31586266906788,166.1504082464849,161.72745088254396,165.56199645996094,81532000,2.0800573666185596,4.422957363940924,3.2461337908930545</t>
  </si>
  <si>
    <t>2022-03-23,164.74802792669965,169.30828329467843,164.41457808924804,166.92518615722656,98062700,0.8233711397623189,4.893705205430393,2.1771582305269135</t>
  </si>
  <si>
    <t>2022-03-24,167.75875768604743,170.77931940838403,166.9251705809909,170.71067810058594,90131400,2.2677775777909526,3.854148827393118,2.951920414538506</t>
  </si>
  <si>
    <t>2022-03-25,170.52435897204094,171.89733490405604,169.4161616355689,171.34814453125,80546200,0.3734191895649719,2.48117326848714,0.8237855592090568</t>
  </si>
  <si>
    <t>2022-03-28,168.84733794398963,172.33863211398676,168.68062052174977,172.21115112304688,90371900,0.503656805947772,3.6580115922369885,3.363813179057246</t>
  </si>
  <si>
    <t>2022-03-29,173.28013598798506,175.55535549692144,172.936884505865,175.50633239746094,100589400,1.9134540666647215,2.6184709910564266,2.2261964094758753</t>
  </si>
  <si>
    <t>2022-03-30,175.1042250130881,176.1437660259187,173.289921571538,174.3392791748047,92633200,-0.6649635980160995,2.853844454380692,-0.7649458382834098</t>
  </si>
  <si>
    <t>2022-03-31,174.40792609212167,174.59426174462104,171.03431102289065,171.24026489257812,103049300,-1.7775766292570716,3.559950721730388,-3.167661199543545</t>
  </si>
  <si>
    <t>2022-04-01,170.67144974905557,171.5050518578882,168.62178757896973,170.946044921875,78751300,-0.17181704950508525,2.8832642789184604,0.27459517281943135</t>
  </si>
  <si>
    <t>2022-04-04,171.20105860098838,175.04540647336353,171.07356262443463,174.99636840820312,76468400,2.3693578217496514,3.9718438489288985,3.7953098072147498</t>
  </si>
  <si>
    <t>2022-04-05,174.0744778575844,174.85904187741096,171.05391610805626,171.6815643310547,73401800,-1.8942130669913126,3.805125769354703,-2.3929135265297248</t>
  </si>
  <si>
    <t>2022-04-06,169.03370184368734,170.27919687020847,166.84674180895354,168.51393127441406,89058800,-1.8450630205887775,3.4324550612549274,-0.5197705692732768</t>
  </si>
  <si>
    <t>2022-04-07,167.85684898260146,170.01438898962488,166.57213259059588,168.81793212890625,77594700,0.1804010221547525,3.4422563990289916,0.9610831463047873</t>
  </si>
  <si>
    <t>2022-04-08,168.46485203266047,168.46485203266047,165.93464112451483,166.80746459960938,76575500,-1.1909087523721773,2.530210908145648,-1.657387433051099</t>
  </si>
  <si>
    <t>2022-04-11,165.4541214198734,165.76793805160875,162.306063690876,162.55123901367188,72246700,-2.55157980858578,3.4618743607327644,-2.9028824062015133</t>
  </si>
  <si>
    <t>2022-04-12,164.7774763695221,166.59176523364118,163.42410346043255,164.42442321777344,79265200,1.152365380582565,3.1676617732086356,-0.3530531517486679</t>
  </si>
  <si>
    <t>2022-04-13,164.1595904381064,167.73914420674996,163.55156041909547,167.1114959716797,70618900,1.6342296973408388,4.187583787654489,2.9519055335732958</t>
  </si>
  <si>
    <t>2022-04-14,167.3272054395825,167.96467008953368,161.85489188045457,162.10006713867188,75329400,-2.998853432475468,6.10977820907911,-5.227138300910639</t>
  </si>
  <si>
    <t>2022-04-18,160.75658374094354,163.3848714713772,160.41334720380755,161.8843994140625,69023900,-0.13304604274153586,2.971524267569663,1.1278156731189597</t>
  </si>
  <si>
    <t>2022-04-19,161.8353139115337,164.58128022532864,160.74673499644868,164.16937255859375,67723800,1.4114844622469258,3.8345452288799606,2.3340586470600613</t>
  </si>
  <si>
    <t>2022-04-20,165.50314204406817,165.62083637298807,162.89448802131358,164.00267028808594,67929800,-0.10154285656924777,2.7263483516744884,-1.5004717559822325</t>
  </si>
  <si>
    <t>2022-04-21,165.65026467883652,168.21969736612456,162.70816069883412,163.20831298828125,87227800,-0.48435632078998037,5.511536667290443,-2.441951690555271</t>
  </si>
  <si>
    <t>2022-04-22,163.2475677102336,164.6303453628702,158.38328200071132,158.6676788330078,84882400,-2.782109607124894,6.247063362158883,-4.579888877225784</t>
  </si>
  <si>
    <t>2022-04-25,158.01057433340998,160.0210148088947,155.40192048493418,159.7366180419922,96046400,0.6736968844860858,4.619094323960525,1.7260437085822105</t>
  </si>
  <si>
    <t>2022-04-26,159.11877502482716,159.20703454434567,153.69549840448505,153.77395629882812,95623200,-3.7328083042277638,5.511536139860624,-5.344818725999033</t>
  </si>
  <si>
    <t>2022-04-27,152.90118005015773,156.7062918336278,152.3814094332879,153.54844665527344,88063200,-0.14665008885930142,4.324882400339902,0.6472666051157034</t>
  </si>
  <si>
    <t>2022-04-28,156.17667104674604,161.34497072445453,155.8628394699356,160.48194885253906,130216800,4.515514385392505,5.482131254518919,4.305277805793025</t>
  </si>
  <si>
    <t>2022-04-29,158.71671584912357,162.9925746827483,154.21529987659397,154.60757446289062,131747600,-3.660458033847891,8.777274806154338,-4.109141386232949</t>
  </si>
  <si>
    <t>2022-05-02,153.68571389859628,155.17636916422146,150.31209888761785,154.91159057617188,123055300,0.1966372697698615,4.864270276603605,1.2258766775755987</t>
  </si>
  <si>
    <t>2022-05-03,155.09787216899534,157.60847954190055,153.30320233396515,156.40220642089844,88966500,0.9622364854575682,4.305277207935404,1.3043342519031</t>
  </si>
  <si>
    <t>2022-05-04,156.58856589280018,163.267138972668,156.18647479117334,162.81602478027344,108256500,4.10084902646104,7.0806641814946545,6.2274588874732615</t>
  </si>
  <si>
    <t>2022-05-05,160.687951761694,160.913508923705,151.95969916146092,153.7445831298828,130525300,-5.571590181392095,8.953809762244077,-6.9433686318111825</t>
  </si>
  <si>
    <t>2022-05-06,153.2239736359336,156.5927286121708,151.42665191176067,154.47129821777344,116124600,0.4726768729644837,5.166076700410116,1.2473245818398482</t>
  </si>
  <si>
    <t>2022-05-09,152.1633023773659,153.0472394567593,148.7847453865434,149.3445587158203,131577900,-3.3188945526472224,4.262494070215922,-2.8187436615455965</t>
  </si>
  <si>
    <t>2022-05-10,152.74276671948687,153.9409814618481,150.19900690567323,151.75079345703125,115366700,1.6111967934430371,3.741974556174881,-0.9919732624556161</t>
  </si>
  <si>
    <t>2022-05-11,150.75883036017825,152.67400468671187,143.20615431110124,143.8838348388672,142689800,-5.184130137936716,9.467850375610624,-6.874995521311064</t>
  </si>
  <si>
    <t>2022-05-12,140.22043185006495,143.58917206052791,136.32132651313492,140.01417541503906,182602000,-2.6894330611647144,7.267845547392994,-0.20625643502589242</t>
  </si>
  <si>
    <t>2022-05-13,142.00795311338425,145.45528221531998,140.55438668965164,144.4829559326172,113990900,3.1916629186519607,4.900895525668346,2.475002819232941</t>
  </si>
  <si>
    <t>2022-05-16,142.95081001781338,144.88563148350204,141.6052649207857,142.94097900390625,86643800,-1.0672379442666413,3.2803665627163525,-0.009831013907131592</t>
  </si>
  <si>
    <t>2022-05-17,146.2016865687997,147.0954395557584,144.06060880808,146.5749053955078,78336300,2.5422565431724387,3.0348307476783987,0.37321882670812556</t>
  </si>
  <si>
    <t>2022-05-18,144.22756749777338,144.728454553279,137.40166819210114,138.3052520751953,109742900,-5.641929836487513,7.326786361177852,-5.922315422578066</t>
  </si>
  <si>
    <t>2022-05-19,137.3820660685117,139.13027811714653,134.1606406090294,134.89724731445312,136095600,-2.464118108030555,4.969637508117131,-2.4848187540585798</t>
  </si>
  <si>
    <t>2022-05-20,136.60614779257094,138.1873972505803,130.2418708685785,135.1329345703125,137426100,0.17471613435520172,7.945526382001788,-1.4732132222584369</t>
  </si>
  <si>
    <t>2022-05-23,135.32934881682118,140.70166712216994,135.1918495268943,140.55435180664062,117726300,4.011914085612678,5.509817595275649,5.225002989819444</t>
  </si>
  <si>
    <t>2022-05-24,138.2954308094958,139.43471927603565,134.87758039617586,137.8534698486328,104132700,-1.9215925535506662,4.557138879859792,-0.44196096086298553</t>
  </si>
  <si>
    <t>2022-05-25,135.95793161918118,139.25792986661668,135.8695424217508,138.0106201171875,92482700,0.11399805077612069,3.3883874448658844,2.0526884980063187</t>
  </si>
  <si>
    <t>2022-05-26,134.93652895354754,141.7624148884754,134.69099338044722,141.21241760253906,90601500,2.319964566953514,7.07142150802818,6.2758886489915255</t>
  </si>
  <si>
    <t>2022-05-27,142.79366865497497,147.00705253559786,142.66598536012808,146.9677734375,90978500,4.075672616242687,4.341067175469789,4.174104782525035</t>
  </si>
  <si>
    <t>2022-05-31,146.40792556095022,147.96952785545992,144.21773795482548,146.18202209472656,103718400,-0.5346419316256346,3.751789900634435,-0.22590346622365587</t>
  </si>
  <si>
    <t>2022-06-01,147.22307288441843,149.03022546904907,145.04271654801474,146.05433654785156,74286600,-0.08734695624353916,3.9875089210343333,-1.168736336566866</t>
  </si>
  <si>
    <t>2022-06-02,145.19010444930467,148.56867650901708,144.237425177131,148.50975036621094,72348100,1.6811646106481115,4.3312513318860795,3.3196459169062678</t>
  </si>
  <si>
    <t>2022-06-03,144.2767048307591,145.32760433584582,141.88029009172675,142.7838592529297,88570300,-3.8555657787867403,3.4473142441190703,-1.4928455778293994</t>
  </si>
  <si>
    <t>2022-06-06,144.40436412307008,145.91687147884687,142.31239647541148,143.53025817871094,71598400,0.5227474097468265,3.6044750034353967,-0.8741059443591439</t>
  </si>
  <si>
    <t>2022-06-07,141.77219702970612,146.3391511204913,141.52666154124893,146.05433654785156,67808200,1.7585688210759454,4.812489579242367,4.282139518145442</t>
  </si>
  <si>
    <t>2022-06-08,145.92668764129223,147.19364446593215,144.82669318974126,145.31776428222656,53950200,-0.5043138622478849,2.366951276190889,-0.6089233590656704</t>
  </si>
  <si>
    <t>2022-06-09,144.45347180040457,145.30793069054988,139.98472194082933,140.09275817871094,69473000,-3.5955728670363785,5.32320874972055,-4.360713621693634</t>
  </si>
  <si>
    <t>2022-06-10,137.77492521441144,138.24634933788164,134.61242570462275,134.68118286132812,91437900,-3.8628515761531923,3.6339236332588882,-3.0937423530833144</t>
  </si>
  <si>
    <t>2022-06-13,130.49722878533498,132.78562190034356,129.09277263849617,129.52491760253906,122207100,-3.8284971584323757,3.6928492618473854,-0.9723111827959201</t>
  </si>
  <si>
    <t>2022-06-14,130.7526087731312,131.49903152365633,129.1320649915738,130.3892059326172,84784300,0.6672757227534243,2.366966532082529,-0.3634028405139986</t>
  </si>
  <si>
    <t>2022-06-15,131.8918636674431,134.88740024350506,129.79991106375064,133.01150512695312,91533000,2.0111321144873795,5.087489179754414,1.119641459510035</t>
  </si>
  <si>
    <t>2022-06-16,129.7213584251009,130.02582014414816,126.7356374029616,127.7374267578125,108123900,-3.965129455611205,3.2901827411865554,-1.9839316672884024</t>
  </si>
  <si>
    <t>2022-06-17,127.74724995941776,130.70349274398822,127.4918833825682,129.21063232421875,134520300,1.153307690469929,3.2116093614200167,1.4633823648009923</t>
  </si>
  <si>
    <t>2022-06-21,131.03743398602646,134.61243163462674,130.93922874022462,133.4436798095703,81000500,3.2760829424082427,3.6732028944021238,2.4062458235438555</t>
  </si>
  <si>
    <t>2022-06-22,132.38295585554104,135.29991972582334,131.5186808102628,132.93296813964844,73409200,-0.3827170163852478,3.78123891556055,0.550012284107396</t>
  </si>
  <si>
    <t>2022-06-23,134.37670851634957,136.11508949160935,133.20795685254018,135.80081176757812,72433800,2.1573607119920624,2.907132639069175,1.4241032512285585</t>
  </si>
  <si>
    <t>2022-06-24,137.4016693916089,139.37578454056782,137.2740011133842,139.1302490234375,89116800,2.4517064460245486,2.1017834271836193,1.7285796318286089</t>
  </si>
  <si>
    <t>2022-06-27,140.15167018072825,140.9275708071873,138.45256859835,139.1302490234375,70207900,0.0,2.4750022088372816,-1.021421157290746</t>
  </si>
  <si>
    <t>2022-06-28,139.59187553155968,140.85883237422544,134.86777395244602,134.98562622070312,67083400,-2.978951616794834,5.991058421779428,-4.606249310856555</t>
  </si>
  <si>
    <t>2022-06-29,135.0052865296894,138.15795490582852,134.22938572393656,136.74366760253906,66242400,1.3023915442385903,3.928569181891959,1.7383810728496485</t>
  </si>
  <si>
    <t>2022-06-30,134.79905298299724,135.89904774541952,131.38120140953902,134.2785186767578,98964500,-1.8027517975797491,4.517846335880506,-0.5205343062394263</t>
  </si>
  <si>
    <t>2022-07-01,133.61064472450096,136.5570719073547,133.23744080535928,136.44903564453125,71051600,1.6164290380640933,3.3196311019954123,2.8383909200302924</t>
  </si>
  <si>
    <t>2022-07-05,135.30974606974897,139.08116882706543,134.4847351652157,139.0320587158203,73353800,1.8930313864717885,4.596433661849716,3.7223126460713445</t>
  </si>
  <si>
    <t>2022-07-06,138.8257816256178,141.54630425251997,138.56059908194536,140.36773681640625,74064300,0.9606979231430612,2.9857051705746187,1.5419551907884568</t>
  </si>
  <si>
    <t>2022-07-07,140.73112869012363,143.93292138573145,140.72131266462554,143.7364959716797,66253700,2.3999526042651764,3.211608721105904,3.0053672815560617</t>
  </si>
  <si>
    <t>2022-07-08,142.66597262808202,144.9150866907465,142.41062104747897,144.4141845703125,64547800,0.47147983819386674,2.5044656432675367,1.7482119422304834</t>
  </si>
  <si>
    <t>2022-07-11,143.06866052706354,144.02133971358117,141.2124122640522,142.28294372558594,63141600,-1.4757835949895215,2.808927449528966,-0.785716801477605</t>
  </si>
  <si>
    <t>2022-07-12,143.15702881773996,145.7989934962315,142.45971631070495,143.2552490234375,77588800,0.6833604031462936,3.339277185526555,0.09822020569754386</t>
  </si>
  <si>
    <t>2022-07-13,140.43653568039218,143.8347397140172,139.5820616716197,142.8918914794922,71185600,-0.25364344163463226,4.252678042397491,2.455355799100005</t>
  </si>
  <si>
    <t>2022-07-14,141.50703095418416,146.29005802967413,140.6918512393976,145.81863403320312,78140700,2.0482215774510815,5.598206790276521,4.3116030790189654</t>
  </si>
  <si>
    <t>2022-07-15,147.1052464203459,148.1659617146879,145.55346006304742,147.48828125,76259900,1.1450163608148323,2.6125016516404855,0.3830348296540933</t>
  </si>
  <si>
    <t>2022-07-18,148.0481247263253,148.86330457327466,144.08026173602485,144.44366455078125,81420900,-2.064310922477952,4.783042837249809,-3.6044601755440624</t>
  </si>
  <si>
    <t>2022-07-19,145.27846713272842,148.52935529848105,144.28650894193655,148.303466796875,82982400,2.6721852135901614,4.242846356544504,3.024999664146577</t>
  </si>
  <si>
    <t>2022-07-20,148.42131103969578,150.97488652317665,147.6847044563416,150.30702209472656,64823400,1.35098345380944,3.290182066835058,1.8857110550307823</t>
  </si>
  <si>
    <t>2022-07-21,151.74099392614767,152.7918934399678,149.22671189385298,152.57582092285156,65086600,1.5094430030655248,3.5651815461148146,0.8348269967038959</t>
  </si>
  <si>
    <t>2022-07-22,152.61505981778862,153.48916568446282,150.67042266234586,151.33827209472656,66675400,-0.8111041583389267,2.818743022116962,-1.276787723062057</t>
  </si>
  <si>
    <t>2022-07-25,151.2597268643066,152.27133221190695,149.56062491925485,150.21865844726562,53623900,-0.7398086630460154,2.7107072926521028,-1.0410684170409752</t>
  </si>
  <si>
    <t>2022-07-26,149.54099433337262,150.35617431230574,148.1070748417966,148.89279174804688,55138700,-0.8826245107788622,2.249099470509151,-0.6482025853257483</t>
  </si>
  <si>
    <t>2022-07-27,149.85524147444016,154.52041638898598,149.44274359614147,153.99005126953125,78620700,3.4234427749261664,5.07767279284451,4.134809795091087</t>
  </si>
  <si>
    <t>2022-07-28,154.17668202554245,154.82489948966665,151.65258430440582,154.5400848388672,81378700,0.35718773050683605,3.1723151852608282,0.3634028133247398</t>
  </si>
  <si>
    <t>2022-07-29,158.36060045687617,160.7079195187844,156.6516677769687,159.60791015625,101786900,3.2792950273495824,4.056251741815686,1.2473096993738295</t>
  </si>
  <si>
    <t>2022-08-01,158.13475274258138,160.66868209820234,158.01690044251217,158.62582397460938,67829400,-0.6153117227581051,2.651781655690172,0.4910712320279913</t>
  </si>
  <si>
    <t>2022-08-02,157.24096155464215,159.50970748502837,156.77935355303202,157.15255737304688,59907000,-0.9287684468061941,2.7303539319963477,-0.08840418159527985</t>
  </si>
  <si>
    <t>2022-08-03,157.96774380452692,163.61506130985595,157.8793546055034,163.1632843017578,82507500,3.8247719471995234,5.735706704352538,5.195540497230894</t>
  </si>
  <si>
    <t>2022-08-04,163.04540919289056,164.20434469622828,161.49362283306857,162.84898376464844,55474100,-0.19262944997362474,2.710721863159705,-0.19642542824212228</t>
  </si>
  <si>
    <t>2022-08-05,160.51808440274291,163.11454067024195,160.31154145785612,162.62278747558594,56697000,-0.13889941701411557,2.802999212385828,2.104703072843023</t>
  </si>
  <si>
    <t>2022-08-08,163.62597080235415,165.04222255656555,161.49176350864772,162.1507110595703,60276900,-0.29028921674737473,3.550459047917826,-1.4752597427838339</t>
  </si>
  <si>
    <t>2022-08-09,161.31470993875857,163.08502430663805,160.55740587444882,162.19985961914062,63135500,0.030310418775925108,2.5276184321892288,0.8851496803820567</t>
  </si>
  <si>
    <t>2022-08-10,164.91438646665537,166.54701109348545,164.14725248674637,166.44866943359375,70170500,2.6194904387893514,2.399758606739084,1.5342829669383775</t>
  </si>
  <si>
    <t>2022-08-11,167.25512657950156,168.16979550252623,165.41597407733548,165.71102905273438,57149200,-0.4431638795128201,2.7538214251907505,-1.5440975267671888</t>
  </si>
  <si>
    <t>2022-08-12,167.0190809905204,169.33031226065586,166.60599505436244,169.261474609375,68039400,2.1425523557099924,2.7243172062934207,2.2423936188546065</t>
  </si>
  <si>
    <t>2022-08-15,168.6910268994302,170.5301791193321,168.52383260735886,170.33348083496094,54091700,0.6333433098464569,2.0063465119732484,1.6424539355307388</t>
  </si>
  <si>
    <t>2022-08-16,169.93022509830618,170.84489380290904,168.8287027941199,170.1761016845703,56377100,-0.09239472452460262,2.01619100878915,0.24587658626413145</t>
  </si>
  <si>
    <t>2022-08-17,169.9204560833095,173.24469851120912,169.72375774551824,171.6710968017578,79542000,0.8784988622894563,3.520940765690881,1.7506407184483237</t>
  </si>
  <si>
    <t>2022-08-18,170.88425233332873,172.01527879196829,170.26463844345383,171.27764892578125,62290100,-0.2291870229214621,1.7506403485144517,0.39339659245251823</t>
  </si>
  <si>
    <t>2022-08-19,170.1761140668042,170.87441022573427,168.48448182965225,168.69102478027344,70346300,-1.5101936310607966,2.389928396082013,-1.4850892865307515</t>
  </si>
  <si>
    <t>2022-08-22,166.89122718275175,167.05842149370653,164.38328250419255,164.8061981201172,69026800,-2.3029243347216566,2.6751389895139823,-2.085029062634561</t>
  </si>
  <si>
    <t>2022-08-23,164.32426652803133,165.92738691269662,163.90135093265715,164.47178649902344,54147100,-0.20291204148160658,2.0260359800394667,0.14751997099210712</t>
  </si>
  <si>
    <t>2022-08-24,164.56030249873976,165.33726597260625,163.50794341888323,164.76683044433594,53841500,0.17938878855325857,1.829322553723017,0.2065279455961786</t>
  </si>
  <si>
    <t>2022-08-25,165.9962181286182,167.33378750652878,165.57331755675585,167.22560119628906,51218200,1.4922728957778908,1.7604699497729257,1.2293830676708524</t>
  </si>
  <si>
    <t>2022-08-26,167.75670773498427,168.2287866440609,160.8623176958489,160.92132568359375,78961000,-3.7699224685670996,7.3664689482120025,-6.835382051390525</t>
  </si>
  <si>
    <t>2022-08-29,158.4920749241394,160.2132113909233,157.18402441564837,158.71829223632812,73314000,-1.3690127383099382,3.029186975274939,0.2262173121887372</t>
  </si>
  <si>
    <t>2022-08-30,159.45592432505862,159.8788249449609,155.11865676791015,156.28903198242188,77906200,-1.5305483820914234,4.760168177050758,-3.166892342636743</t>
  </si>
  <si>
    <t>2022-08-31,157.66593911136576,157.93149009277647,154.54822502054373,154.6269073486328,87991100,-1.0634940998137332,3.3832650722327458,-3.0390317627329466</t>
  </si>
  <si>
    <t>2022-09-01,154.0565001855002,155.80714103931433,152.11899064384258,155.354736328125,74229900,0.4707000818759077,3.6881503954717516,1.298236142624802</t>
  </si>
  <si>
    <t>2022-09-02,157.11514512449315,157.71508462008887,152.41398580114964,153.24012756347656,76957800,-1.3611485652952116,5.301098818939238,-3.875017561016591</t>
  </si>
  <si>
    <t>2022-09-06,153.88925181756636,154.4990209999667,151.15510515135455,151.9812469482422,73714800,-0.821508462078846,3.3439158486121414,-1.9080048693241736</t>
  </si>
  <si>
    <t>2022-09-07,152.26646809885722,154.0859459351541,151.07641875135508,153.38766479492188,87449600,0.9253890693229128,3.0095271837990083,1.1211966960646578</t>
  </si>
  <si>
    <t>2022-09-08,152.08942323375317,153.78105537712216,150.1617441609201,151.9123992919922,84923800,-0.9617888797656016,3.6193112162020498,-0.1770239417609787</t>
  </si>
  <si>
    <t>2022-09-09,152.9057577037595,155.21700399593914,152.19763181879884,154.7744140625,68028800,1.8839902363774197,3.0193721771402977,1.868656358740509</t>
  </si>
  <si>
    <t>2022-09-12,156.95780504262976,161.5507787814024,156.672594749297,160.73446655273438,104956000,3.8507995823053864,4.878184032105423,3.776661510104617</t>
  </si>
  <si>
    <t>2022-09-13,157.26267420589616,157.89211772902357,150.8403783347764,151.30262756347656,122656600,-5.867962977413665,7.051739394247164,-5.960046642419599</t>
  </si>
  <si>
    <t>2022-09-14,152.23695501832623,154.50886749732993,151.07642462426648,152.74838256835938,87965400,0.9555385971577124,3.432442873063451,0.5114275500331473</t>
  </si>
  <si>
    <t>2022-09-15,152.09926605765543,152.67954626691656,148.88321078041434,149.85687255859375,90481100,-1.8929889542179557,3.7963354865022154,-2.242393499061677</t>
  </si>
  <si>
    <t>2022-09-16,148.71602969989698,148.85372001445614,145.92285973622464,148.2144317626953,162278800,-1.0960063211356896,2.9308602782315063,-0.5015979372016659</t>
  </si>
  <si>
    <t>2022-09-19,146.84734147012324,152.0107501857091,146.64081352548533,151.93206787109375,81474200,2.5082821316285253,5.369936660223772,5.08472640097051</t>
  </si>
  <si>
    <t>2022-09-20,150.86987662798256,155.47269441025097,150.5551623818667,154.31214904785156,107689800,1.5665430018218407,4.917532028384272,3.442272419868999</t>
  </si>
  <si>
    <t>2022-09-21,154.74492033364538,156.12183853779936,151.06661536137307,151.18463134765625,101696800,-2.026747550010133,5.055223176426296,-3.560288985989132</t>
  </si>
  <si>
    <t>2022-09-22,149.86674694503645,151.9222722255848,148.42099098039108,150.22080993652344,86652500,-0.6375128229247462,3.5012812451937236,0.35406299148698395</t>
  </si>
  <si>
    <t>2022-09-23,148.69634230303134,148.97172290795524,146.10971554201328,147.94886779785156,96029900,-1.512401736904423,2.862007365941963,-0.7474745051797811</t>
  </si>
  <si>
    <t>2022-09-26,147.19160174855077,151.23381448556898,147.171927414505,148.28329467773438,93339400,0.22604220286412957,4.061887071063978,1.0916929291836084</t>
  </si>
  <si>
    <t>2022-09-27,150.2207592205518,152.16809751273013,147.47676821114496,149.2569122314453,84442700,0.6565928790744247,4.691329301585171,-0.9638469891064858</t>
  </si>
  <si>
    <t>2022-09-28,145.20491035922058,148.1554300888231,142.451088943501,147.36862182617188,146691400,-1.2651276091959929,5.704341145322104,2.1637114669512982</t>
  </si>
  <si>
    <t>2022-09-29,143.69029304650877,144.30006222073425,138.3596750779143,140.12998962402344,128138200,-4.911922302351945,5.940387142819958,-3.560303422485333</t>
  </si>
  <si>
    <t>2022-09-30,138.9497950371784,140.739784043771,135.72389496609006,135.92059326171875,124925300,-3.0039225533368907,5.015889077680953,-3.0292017754596543</t>
  </si>
  <si>
    <t>2022-10-03,135.93043653465315,140.71027860420344,135.41900896557823,140.10049438476562,114311700,3.0752522651209757,5.291269638625209,4.170057850112471</t>
  </si>
  <si>
    <t>2022-10-04,142.63796359142103,143.80833886784444,141.8806592936553,143.69032287597656,87830100,2.5623239282453802,1.927679574189142,1.0523592845555356</t>
  </si>
  <si>
    <t>2022-10-05,141.69380954476654,144.94921413848994,140.65127989511333,143.98536682128906,79471000,0.20533320505318198,4.297934243376602,2.291557276522525</t>
  </si>
  <si>
    <t>2022-10-06,143.40507882099124,145.1065408456924,142.8248135939426,143.03134155273438,68402200,-0.6625848790167699,2.2817272517497997,-0.3737372682568605</t>
  </si>
  <si>
    <t>2022-10-07,140.18897576446645,140.73975187630668,137.14994502131725,137.77938842773438,85925600,-3.671889718704524,3.5898068549894333,-2.4095873367320735</t>
  </si>
  <si>
    <t>2022-10-10,138.1039581298828,139.54971364677584,136.2844804095271,138.1039581298828,74899000,0.23557202993296222,3.2652332372487365,0.0</t>
  </si>
  <si>
    <t>2022-10-11,137.5925684188842,139.01866500579175,135.9402845213117,136.687744140625,77033700,-1.0254695147302706,3.07838048448005,-0.9048242782592126</t>
  </si>
  <si>
    <t>2022-10-12,136.8352824760686,138.04499143111343,135.88127984271256,136.0583038330078,70433700,-0.4604950587008161,2.163711588400872,-0.7769786430608008</t>
  </si>
  <si>
    <t>2022-10-13,132.76354024673512,141.22168665886508,132.15375604675947,140.631591796875,113224000,3.36127074572401,9.067930612105613,7.8680515501398816</t>
  </si>
  <si>
    <t>2022-10-14,141.92981170804703,142.1363546632189,135.9107571080086,136.09762573242188,88598000,-3.2240025207151746,6.2255975552103,-5.832185975625151</t>
  </si>
  <si>
    <t>2022-10-17,138.7432621845146,140.5430657827838,137.95645402263972,140.0611572265625,85250900,2.912270859106103,2.5866117601440806,1.317895042047894</t>
  </si>
  <si>
    <t>2022-10-18,143.0903655439518,144.2804000004446,138.2908490399077,141.37905883789062,99136600,0.9409472529177343,5.989550960536889,-1.7113067060611797</t>
  </si>
  <si>
    <t>2022-10-19,139.35302135031444,142.5592467457927,139.1661527370201,141.4872283935547,61758300,0.07651030962660954,3.393094008772607,2.1342070432402522</t>
  </si>
  <si>
    <t>2022-10-20,140.66108608089553,143.48374457740485,140.2971785169794,141.0249786376953,64522000,-0.3267077609108271,3.186566060425463,0.36389255679978305</t>
  </si>
  <si>
    <t>2022-10-21,140.51358070739505,145.4114542957378,140.29720805857093,144.8410186767578,86548600,2.705932010006684,5.114246237166867,4.327437969362762</t>
  </si>
  <si>
    <t>2022-10-24,144.7623420825169,147.75219561004096,143.59196680128505,146.9850616455078,75981900,1.4802733288798997,4.160228808755903,2.2227195629909033</t>
  </si>
  <si>
    <t>2022-10-25,147.61450271725704,149.97492757312142,146.89654709772452,149.827392578125,74732300,1.9337549685642275,3.078380475396898,2.2128898608679606</t>
  </si>
  <si>
    <t>2022-10-26,148.4701649982454,149.48317560972512,145.59831248015067,146.88671875,88194300,-1.9627077382339375,3.8848631295744553,-1.5834462482453944</t>
  </si>
  <si>
    <t>2022-10-27,145.62781359762897,146.5916457586151,141.75279561471663,142.4117431640625,109180200,-3.0465488125947404,4.838850143898469,-3.216070433566472</t>
  </si>
  <si>
    <t>2022-10-28,145.75564835945892,154.90226106166642,145.3819261249116,153.17129516601562,164762400,7.555242119013883,9.520334936754836,7.415646806556708</t>
  </si>
  <si>
    <t>2022-10-31,150.63382812065376,151.69601672276417,149.41427490924212,150.81085205078125,97943200,-1.5410479572402824,2.2817418135220464,0.17702393012748985</t>
  </si>
  <si>
    <t>2022-11-01,152.52219441549877,152.88608702918296,146.6703335656384,148.16525268554688,80379300,-1.754249995446977,6.215753463544559,-4.356941729951899</t>
  </si>
  <si>
    <t>2022-11-02,146.49329861316923,149.66019092618583,142.60845071578376,142.63795471191406,93604600,-3.730495425512126,7.051740210402073,-3.855343901255168</t>
  </si>
  <si>
    <t>2022-11-03,139.71696063409377,140.44476100108147,136.46155582949885,136.58941650390625,97918500,-4.240482990816885,3.9832051715826253,-3.127544130187516</t>
  </si>
  <si>
    <t>2022-11-04,139.97824816387146,140.5496299805745,132.38284296255216,136.32339477539062,140814800,-0.19476013246459978,8.166787018022347,-3.6548533884808307</t>
  </si>
  <si>
    <t>2022-11-07,135.0722797176196,137.08195474161485,133.65367850914586,136.85537719726562,83374600,0.39023560317839046,3.4282762324689884,1.7830974796460168</t>
  </si>
  <si>
    <t>2022-11-08,138.32323704462326,139.32806703138522,135.44663574586633,137.4267578125,89908500,0.4175068798435211,3.881431285518886,-0.8964792321232551</t>
  </si>
  <si>
    <t>2022-11-09,136.44159482466026,136.4908547245009,132.5897021500865,132.86553955078125,74917800,-3.3190175874933336,3.9011525744143967,-3.576055273879007</t>
  </si>
  <si>
    <t>2022-11-10,139.14087881229642,144.68719482421875,137.42673349906372,144.68719482421875,118854000,8.897457770770778,7.260461325155035,5.546316011922329</t>
  </si>
  <si>
    <t>2022-11-11,143.65284825618983,147.78056436308594,142.22438595277526,147.4751739501953,93979700,1.9269010843452339,5.556178410310679,3.8223256940054853</t>
  </si>
  <si>
    <t>2022-11-14,146.75601106211803,148.04653945457946,145.23889010351994,146.07626342773438,73374100,-0.948573570039235,2.807649351059524,-0.6797476343836593</t>
  </si>
  <si>
    <t>2022-11-15,149.95772858664796,151.3073630256227,146.3521193934581,147.81011962890625,89868300,1.1869527331041185,4.955243632164581,-2.14760895774171</t>
  </si>
  <si>
    <t>2022-11-16,146.91363265596118,147.64262514508096,145.10096733747125,146.57867431640625,64218300,-0.8331265244840291,2.5416578076097096,-0.33495833955493026</t>
  </si>
  <si>
    <t>2022-11-17,144.2537602517047,149.22871050736455,143.97792279490108,148.48001098632812,80389400,1.2971441301328879,5.250787712463477,4.22625073462342</t>
  </si>
  <si>
    <t>2022-11-18,150.0463641188946,150.4305673318375,147.74114484123723,149.04151916503906,74829600,0.37817088979246183,2.689422490600265,-1.0048449538555246</t>
  </si>
  <si>
    <t>2022-11-21,147.92831248822412,148.13518303183807,145.52457357758468,145.8102569580078,58724100,-2.168028228062513,2.6106094542533924,-2.11805553021631</t>
  </si>
  <si>
    <t>2022-11-22,145.92850754073268,148.1844671134609,144.7463298277078,147.94802856445312,51804100,1.466132528016173,3.4381372857531005,2.0195210237204435</t>
  </si>
  <si>
    <t>2022-11-23,147.22889506000232,149.57352869191362,147.12052926108166,148.8248291015625,58301400,0.5926409061459026,2.452999430831966,1.5959340415601844</t>
  </si>
  <si>
    <t>2022-11-25,146.10579226397604,146.66732805436232,144.93347581626634,145.9087677001953,35195900,-1.9593917352172308,1.7338522380959773,-0.19702456378072952</t>
  </si>
  <si>
    <t>2022-11-28,142.9829242489195,144.46063120272478,141.24908683464577,142.07659912109375,69246000,-2.626414189842019,3.211544368079018,-0.9063251278257383</t>
  </si>
  <si>
    <t>2022-11-29,142.14555568748492,142.65783165746328,138.2641245866872,139.07192993164062,83763800,-2.11482341781859,4.393707070776088,-3.07362575584429</t>
  </si>
  <si>
    <t>2022-11-30,139.29850181511986,146.50971891238402,138.4611435666205,145.82997131347656,111380900,4.859385632426183,8.04857534576351,6.531469498356699</t>
  </si>
  <si>
    <t>2022-12-01,146.00728442076144,146.9136094206591,144.43105787971572,146.1057891845703,71250400,0.18913661479151855,2.4825515409433763,0.09850476380887585</t>
  </si>
  <si>
    <t>2022-12-02,143.79075438457457,145.80042936443078,143.48534896644694,145.61325073242188,65447400,-0.33711083927429053,2.3150803979838486,1.8224963478473057</t>
  </si>
  <si>
    <t>2022-12-05,145.57384712908555,148.6770258303521,143.60357112015112,144.45079040527344,68826400,-0.7983204284646939,5.073454710200991,-1.1230567238121125</t>
  </si>
  <si>
    <t>2022-12-06,144.88421795983234,145.110795436266,139.81074946327576,140.78604125976562,64727200,-2.5370225633421173,5.300045972990233,-4.098176700066716</t>
  </si>
  <si>
    <t>2022-12-07,140.07675927915528,141.23921477643742,137.91930489039092,138.8453369140625,69721100,-1.3784778152276522,3.319909886046503,-1.231422365092783</t>
  </si>
  <si>
    <t>2022-12-08,140.2442695496168,141.38703342689922,139.00300087519895,140.5299530029297,62128300,1.213304044852337,2.3840325517002725,0.2856834533128847</t>
  </si>
  <si>
    <t>2022-12-09,140.22455886029022,143.4065658669265,138.80595753740835,140.0472412109375,76097000,-0.3434938827469258,4.600608329518167,-0.177317649352716</t>
  </si>
  <si>
    <t>2022-12-12,140.5791849523235,142.35243630018152,138.9635592869445,142.34259033203125,70462700,1.6389820329530957,3.388877013237021,1.7634053797077627</t>
  </si>
  <si>
    <t>2022-12-13,147.27813419846305,147.7411502710795,142.0963136174533,143.3080291748047,93886200,0.6782501572589306,5.644836653626214,-3.9701050236583626</t>
  </si>
  <si>
    <t>2022-12-14,143.18982946326526,144.4803579746899,139.0620984014011,141.08163452148438,82291200,-1.553572864088859,5.418259573288793,-2.10819494178088</t>
  </si>
  <si>
    <t>2022-12-15,139.01279946338835,139.69254696960033,134.00829749499812,134.4713134765625,98931900,-4.685458222356531,5.684249474602211,-4.5414859868258475</t>
  </si>
  <si>
    <t>2022-12-16,134.65850323442362,135.6042272094749,131.74248840865712,132.51089477539062,160156900,-1.4578713113511443,3.8617388008177898,-2.1476084590329947</t>
  </si>
  <si>
    <t>2022-12-19,133.1019778704447,133.19063667083125,129.36831196695024,130.40269470214844,79592600,-1.5909635783651122,3.8223247038810086,-2.6992831682962617</t>
  </si>
  <si>
    <t>2022-12-20,129.43726118544186,131.2696181831246,127.95955441414964,130.333740234375,77432800,-0.05287810035746743,3.3100637689749703,0.8964790489331449</t>
  </si>
  <si>
    <t>2022-12-21,131.0036733902202,134.77675449324153,130.77709581359426,133.4369659423828,85928000,2.38098415838246,3.9996586796472684,2.4332925521626123</t>
  </si>
  <si>
    <t>2022-12-22,132.35328842388512,132.56015897362735,128.36347675529532,130.26478576660156,77852100,-2.3772873981194764,4.196682218332029,-2.0885026572835557</t>
  </si>
  <si>
    <t>2022-12-23,128.97425178436364,130.45195863115794,127.71327647766012,129.90028381347656,63814900,-0.2798161843816205,2.7386821534978196,0.9260320291129176</t>
  </si>
  <si>
    <t>2022-12-27,129.42743066905106,129.45698360544398,126.80696007412172,128.0974884033203,69007800,-1.3878302319530578,2.6500235313222618,-1.3299422657307503</t>
  </si>
  <si>
    <t>2022-12-28,127.74283419111389,129.08262238361158,123.99931454878694,124.16678619384766,85438400,-3.068524026869812,5.083307834824637,-3.5760479972662296</t>
  </si>
  <si>
    <t>2022-12-29,126.08781241864538,128.5408039711882,125.8316819463041,127.6837387084961,75703700,2.832442251632261,2.7091220248841097,1.5959262898507092</t>
  </si>
  <si>
    <t>2022-12-30,126.50158621125368,128.01869226136404,125.53614757244895,127.99898529052734,77034200,0.24689642175261817,2.482544688915084,1.497399079273663</t>
  </si>
  <si>
    <t>2023-01-03,128.3437644584535,128.9545451464431,122.32457128587431,123.21119689941406,112117500,-3.7404893329788025,6.629973860568796,-5.132567559039444</t>
  </si>
  <si>
    <t>2023-01-04,125.00415469022626,126.74785308207224,123.22105739420844,124.4820327758789,89113600,1.0314288866963173,3.526795687863796,-0.5221219143473519</t>
  </si>
  <si>
    <t>2023-01-05,125.24060645032876,125.87109424564927,122.90583391691,123.1619644165039,80962700,-1.0604489097247427,2.9652603287392765,-2.078642033824849</t>
  </si>
  <si>
    <t>2023-01-06,124.13723942127504,128.35362127262974,123.03388217385093,127.6935806274414,87754700,3.6793958527753468,5.319739098778811,3.5563412061663655</t>
  </si>
  <si>
    <t>2023-01-09,128.53098019432045,131.427288863226,127.95959824320164,128.21572875976562,70790800,0.4089071116641696,3.4676906200243707,-0.3152514345548241</t>
  </si>
  <si>
    <t>2023-01-10,128.32406282244906,129.30920076375085,126.21586822934368,128.78707885742188,63896200,0.4456162306941014,3.0933325344071676,0.4630160349728101</t>
  </si>
  <si>
    <t>2023-01-11,129.29935853420528,131.52576493439358,128.52110615216108,131.50607299804688,69458900,2.1112320931163886,3.0046587822324966,2.2067144638415925</t>
  </si>
  <si>
    <t>2023-01-12,131.89027740511193,132.26461961526783,129.48653833184324,131.42726135253906,71379600,-0.05993004255323564,2.778081283424598,-0.4630160525728684</t>
  </si>
  <si>
    <t>2023-01-13,130.06773455202415,132.91478201808263,129.70323839862846,132.7571563720703,57809700,1.011886731751921,3.2115436194541758,2.6894218200461637</t>
  </si>
  <si>
    <t>2023-01-17,132.82615869144374,135.24958975985854,132.1365650960417,133.91966247558594,63646600,0.8756636066062917,3.1130246638168444,1.0935037841422002</t>
  </si>
  <si>
    <t>2023-01-18,134.7865730896908,136.54996329562516,133.0231678517452,133.20050048828125,69672800,-0.5370100058576521,3.526795443879962,-1.5860726014095405</t>
  </si>
  <si>
    <t>2023-01-19,132.08728136161048,134.2250286377242,131.78189104102427,133.2595977783203,58280400,0.04436716815809927,2.443137596699927,1.1723164167098332</t>
  </si>
  <si>
    <t>2023-01-20,133.26946486486585,135.9687483442848,132.22522101014553,135.8209686279297,80223600,1.9220910856043938,3.7435273341392588,2.5515037630638346</t>
  </si>
  <si>
    <t>2023-01-23,136.06727935780177,141.1900098722199,135.8505477576372,139.01284790039062,81760300,2.3500636939240316,5.3394621145826875,2.945568542588859</t>
  </si>
  <si>
    <t>2023-01-24,138.22469014521045,141.03233904710638,138.2148441781761,140.4116973876953,66435100,1.0062735268232315,2.8174948689302823,2.187007242484867</t>
  </si>
  <si>
    <t>2023-01-25,138.7960782416761,140.3131839948148,136.7469896041819,139.7516632080078,65799300,-0.4700706507842156,3.5661943906329157,0.9555849663317133</t>
  </si>
  <si>
    <t>2023-01-26,141.0421976938989,142.10614847767724,139.79106829556534,141.82046508789062,54105100,1.480341508926153,2.315080182111899,0.7782673939917117</t>
  </si>
  <si>
    <t>2023-01-27,141.03236318771044,145.0418671305683,140.95355034191297,143.7611846923828,70555800,1.3684340996128252,4.088316788655334,2.728821504672368</t>
  </si>
  <si>
    <t>2023-01-30,142.80561778514152,143.38684562469143,140.72697590646771,140.87474060058594,64015300,-2.0078048869541676,2.6598697182237174,-1.9308771845555839</t>
  </si>
  <si>
    <t>2023-01-31,140.57918779657314,142.19481349464007,140.16543164570373,142.1455535888672,65874500,0.9020871895582205,2.029381848936339,1.5663657922940502</t>
  </si>
  <si>
    <t>2023-02-01,141.83032262446247,144.43108640849707,139.21971287170524,143.26861572265625,77663600,0.7900789756936977,5.211373536791825,1.4382930981937818</t>
  </si>
  <si>
    <t>2023-02-02,146.68702845858084,148.9331416858034,145.96788199485025,148.57850646972656,118339000,3.7062483784650713,2.965259690953161,1.891478011145722</t>
  </si>
  <si>
    <t>2023-02-03,145.8299825944814,155.0410292646019,145.632957993241,152.20382690429688,154357300,2.440003282243919,9.408071271360882,6.373844309815468</t>
  </si>
  <si>
    <t>2023-02-06,150.30250288074524,150.82462478693864,148.53909754834626,149.4749755859375,69858300,-1.7928927109534754,2.2855272385923797,-0.8275272948077372</t>
  </si>
  <si>
    <t>2023-02-07,148.40116513275666,152.92294425687993,148.40116513275666,152.3515625,83322600,1.9244605344716392,4.52177912412327,3.9503973672433403</t>
  </si>
  <si>
    <t>2023-02-08,151.59304759782992,152.28264122485135,148.92331687434466,149.66217041015625,64120100,-1.7652540254345928,3.3593243505066823,-1.9308771876736728</t>
  </si>
  <si>
    <t>2023-02-09,151.49451696275133,152.0363458567265,148.18445275739066,148.6277618408203,56007100,-0.691162346838281,3.8518930993358538,-2.866755121931021</t>
  </si>
  <si>
    <t>2023-02-10,147.46354505272012,149.31842209117474,147.226745512614,148.99282836914062,57450700,0.24562472299844984,2.0916765785607367,1.5292833164205035</t>
  </si>
  <si>
    <t>2023-02-13,148.93360529625505,152.19938787253557,148.90400724096855,151.7948760986328,62199000,1.8806594654005249,3.2953806315670136,2.86127080237776</t>
  </si>
  <si>
    <t>2023-02-14,150.08800434565288,151.7159729836762,148.84484061249728,151.15357971191406,61707600,-0.42247564819121175,2.8711323711789305,1.0655753662611858</t>
  </si>
  <si>
    <t>2023-02-15,151.06476513520522,153.4228390365263,150.83784167870803,153.25511169433594,65573800,1.3903289531264962,2.584997357818281,2.1903465591307167</t>
  </si>
  <si>
    <t>2023-02-16,151.45941308943844,154.24175084931028,151.3015618059057,151.65675354003906,68167900,-1.0429395382809625,2.9401890434045868,0.19734045060062044</t>
  </si>
  <si>
    <t>2023-02-17,150.314927401964,150.95623873407766,148.83496427712012,150.5122528076172,59144100,-0.7546651934097426,2.1212744569575364,0.19732540565317436</t>
  </si>
  <si>
    <t>2023-02-21,148.19362270368532,149.27893490600394,146.42754017987073,146.49659729003906,58867200,-2.6679924342843275,2.8513947261332078,-1.6970254136462586</t>
  </si>
  <si>
    <t>2023-02-22,146.88140906273446,147.94698436963745,145.19425945136115,146.92088317871094,51011300,0.2896216680253971,2.7527249182763,0.03947411597647488</t>
  </si>
  <si>
    <t>2023-02-23,148.0850975380816,148.33175804369702,145.27317680704334,147.40431213378906,48394200,0.329040327432617,3.05858123665368,-0.6807854042925499</t>
  </si>
  <si>
    <t>2023-02-24,145.1449254913303,145.22385866894857,143.77349352201168,144.75027465820312,55469600,-1.8005154918243171,1.450365146936889,-0.394650833127173</t>
  </si>
  <si>
    <t>2023-02-27,145.73692063205627,147.1774097603546,145.48038403430326,145.94410705566406,44998500,0.82475311378849,1.6970257260513506,0.20718642360779427</t>
  </si>
  <si>
    <t>2023-02-28,145.08571098317904,147.08859306462728,144.8686485359811,145.44090270996094,50547000,-0.3447925071145219,2.219944528646181,0.3551917267818965</t>
  </si>
  <si>
    <t>2023-03-01,144.8686422706239,145.26329303666353,143.0729466587316,143.3689422607422,55479000,-1.4246064281866144,2.1903463779319168,-1.4997000098817068</t>
  </si>
  <si>
    <t>2023-03-02,142.4513915466776,144.75026945161636,141.977792498003,143.96095275878906,52238100,0.41292799452352646,2.7724769536133635,1.509561212111464</t>
  </si>
  <si>
    <t>2023-03-03,146.0624926286878,149.0914911594904,145.36198515518814,149.01255798339844,70732300,3.509010691998893,3.729506004302266,2.950065354710631</t>
  </si>
  <si>
    <t>2023-03-06,151.7357028817241,154.2121845297758,151.41012419214647,151.77517700195312,87558000,1.853950469639254,2.8020603376293423,0.03947412022901631</t>
  </si>
  <si>
    <t>2023-03-07,151.64689058754286,151.9724842932115,149.1112281718285,149.574951171875,56182000,-1.449661185405704,2.8612561213830077,-2.071939415667856</t>
  </si>
  <si>
    <t>2023-03-08,150.768776295138,151.41996369175047,149.80187125635692,150.82797241210938,47204800,0.8377213098966996,1.6180924353935495,0.05919611697137839</t>
  </si>
  <si>
    <t>2023-03-09,151.50875841619168,152.47566345847628,148.2232384177023,148.57843017578125,53833600,-1.4914622270341682,4.252425040773971,-2.9303282404104323</t>
  </si>
  <si>
    <t>2023-03-10,148.20352210122027,148.92376664622063,145.63824652167983,146.516357421875,68572400,-1.387868179429974,3.2855201245407955,-1.6871646793452726</t>
  </si>
  <si>
    <t>2023-03-13,145.83556564568843,151.09436981836478,145.72703441304543,148.4600372314453,84457100,1.3265957765887793,5.367335405319352,2.624471585756879</t>
  </si>
  <si>
    <t>2023-03-14,149.25919818665145,151.35087437586574,148.09496787151124,150.55169677734375,73695900,1.4089040962838917,3.255906504354499,1.292498590692304</t>
  </si>
  <si>
    <t>2023-03-15,149.17043689978033,151.2029174267054,147.91739708809698,150.94639587402344,77167900,0.2621684810789171,3.2855203386084213,1.7759589742431103</t>
  </si>
  <si>
    <t>2023-03-16,150.127461556798,154.3700254849667,149.6144034630521,153.76817321777344,76161100,1.8693903404656265,4.755622021914604,3.640711660975427</t>
  </si>
  <si>
    <t>2023-03-17,153.99509488717774,154.64628226147337,152.21913616408204,152.9295196533203,98944600,-0.5454012666622376,2.4271460973913292,-1.0655752338574302</t>
  </si>
  <si>
    <t>2023-03-20,152.99860710640667,155.7118730486912,152.09088307007352,155.29747009277344,73641400,1.5483933022356178,3.620989978617672,2.298862986366771</t>
  </si>
  <si>
    <t>2023-03-21,155.21854884327422,157.2707512481165,154.44895412275298,157.15235900878906,73938300,1.194410259811396,2.8217971253635312,1.933810165514842</t>
  </si>
  <si>
    <t>2023-03-22,157.1720751638043,159.97413485829682,155.7019731494937,155.72171020507812,75701800,-0.9103578290103331,4.272161708803111,-1.450364958726169</t>
  </si>
  <si>
    <t>2023-03-23,156.70836691747317,159.39203464017027,155.57371946683134,156.80702209472656,67622100,0.6969560559148213,3.818315173338931,0.09865517725339146</t>
  </si>
  <si>
    <t>2023-03-24,156.73794326990517,158.19816916372028,155.74144030435596,158.109375,59196500,0.8305450150610572,2.4567288593643184,1.3714317300948267</t>
  </si>
  <si>
    <t>2023-03-27,157.80355536791788,158.6224701978729,155.76119879412065,156.1657257080078,52390300,-1.2293067960025716,2.861271403752255,-1.637829659910068</t>
  </si>
  <si>
    <t>2023-03-28,155.85986113132142,156.37291926303735,153.89643783944095,155.54412841796875,45992200,-0.3980369490302227,2.476481423596397,-0.3157327133526735</t>
  </si>
  <si>
    <t>2023-03-29,157.24115895998125,158.89872564622954,157.2214369560123,158.62246704101562,51305700,1.9790773553180596,1.6772886902172388,1.3813080810343763</t>
  </si>
  <si>
    <t>2023-03-30,159.37229315696538,160.2997391161816,159.11577163727372,160.1912078857422,49501700,0.9889777116635967,1.1839674789078742,0.8189147287768037</t>
  </si>
  <si>
    <t>2023-03-31,160.27014967971024,162.79595111857384,159.74723055627194,162.69728088378906,68749800,1.5644260575364166,3.048720562301895,2.427131204078819</t>
  </si>
  <si>
    <t>2023-04-03,162.07570339841976,164.06870961825848,162.026368281996,163.9503173828125,56976200,0.7701643765751998,2.042341336262467,1.874613984392738</t>
  </si>
  <si>
    <t>2023-04-04,164.37458557847015,164.61137005549932,162.90448337873613,163.41754150390625,46278300,-0.3249617856257325,1.7068866767631903,-0.9570440745638962</t>
  </si>
  <si>
    <t>2023-04-05,162.53942989245922,162.84528654392068,159.63869962188485,161.572509765625,51511700,-1.1290291857910195,3.206586922035825,-0.9669201268342249</t>
  </si>
  <si>
    <t>2023-04-06,160.26027222926052,162.75649064193277,159.83602334429725,162.4604949951172,45390100,0.5495893025244669,2.9204672976355255,2.2002227658566653</t>
  </si>
  <si>
    <t>2023-04-10,159.26377877195932,159.86563110351562,157.94168186492254,159.86563110351562,47716900,-1.5972276162765309,1.9239492385930816,0.6018523315563016</t>
  </si>
  <si>
    <t>2023-04-11,160.1813521100088,160.19121311129285,158.36591919116847,158.6520538330078,47644200,-0.7591233100765704,1.8252939201243805,-1.5292982770009758</t>
  </si>
  <si>
    <t>2023-04-12,159.06644488688698,159.89522066020655,157.64567781550258,157.96141052246094,50133100,-0.4353194893233603,2.249542844703967,-1.1050343644260465</t>
  </si>
  <si>
    <t>2023-04-13,159.47099850154177,163.585295053308,159.2637969960001,163.34849548339844,68445600,3.41038038538628,4.321498057307878,3.877496981856666</t>
  </si>
  <si>
    <t>2023-04-14,162.39141498863978,164.0983166124722,161.63171143290737,163.00314331054688,49386500,-0.21142047977212863,2.466605179564823,0.6117283219070941</t>
  </si>
  <si>
    <t>2023-04-17,162.8847436304976,163.1807392768596,161.83890539432053,163.0228729248047,41516200,0.012103824415343745,1.3418338825390776,0.13812929430707754</t>
  </si>
  <si>
    <t>2023-04-18,163.8812698478859,165.17376867697192,163.43726882906975,164.24632263183594,49923000,0.7504773318499858,1.7364998479021665,0.36505278395003415</t>
  </si>
  <si>
    <t>2023-04-19,163.58525138616776,165.91372717633618,163.32871482350347,165.39080810546875,47720200,0.6968104096906957,2.585012352832706,1.805556719300995</t>
  </si>
  <si>
    <t>2023-04-20,163.87138723669895,165.62760901810955,163.34846811386117,164.4239044189453,52456400,-0.5846175477338789,2.2791409042483792,0.5525171822463619</t>
  </si>
  <si>
    <t>2023-04-21,162.84527188495923,164.22656472043278,162.2927547507698,162.815673828125,58337300,-0.9781002321430199,1.933809969662974,-0.029598056834231556</t>
  </si>
  <si>
    <t>2023-04-24,162.79594256316088,163.38793383083043,161.7007692564465,163.1215362548828,41949600,0.187858097176008,1.687164574383928,0.3255936917219344</t>
  </si>
  <si>
    <t>2023-04-25,162.98342757965568,164.08846202710322,161.54292334211996,161.5823974609375,48714100,-0.9435533953900177,2.5455386849832564,-1.4010301187181824</t>
  </si>
  <si>
    <t>2023-04-26,160.8818632857178,163.07221001839787,160.625341751742,161.572509765625,45498800,-0.006119289890405,2.446868266655855,0.6906464799072012</t>
  </si>
  <si>
    <t>2023-04-27,162.98342657757053,166.30840595665688,162.98342657757053,166.16041564941406,64902300,2.83953371179555,3.3249793790863578,3.1769890718435363</t>
  </si>
  <si>
    <t>2023-04-28,166.23934534853646,167.58117930762924,165.63749302008387,167.41343688964844,55275900,0.7541033376313511,1.9436862875453755,1.1740915411119772</t>
  </si>
  <si>
    <t>2023-05-01,167.01874363218678,168.17311287626964,166.38729340324502,167.32460021972656,52472900,-0.05306424118181052,1.7858194730246169,0.30585658753977896</t>
  </si>
  <si>
    <t>2023-05-02,167.81796415576136,168.07450075678005,165.3020235951721,166.28866577148438,48425700,-0.619116643268125,2.772477161607952,-1.5292983842769843</t>
  </si>
  <si>
    <t>2023-05-03,167.23584575291258,168.63687581044152,164.92710671677185,165.21322631835938,65136000,-0.6467304600320078,3.709769093669678,-2.0226194345532065</t>
  </si>
  <si>
    <t>2023-05-04,162.6874369491867,164.80871172491695,162.1151826483231,163.57540893554688,81235400,-0.9913355118775335,2.6935290765938475,0.8879719863601849</t>
  </si>
  <si>
    <t>2023-05-05,168.6960655683585,171.97172463520235,168.4790030974248,171.25148010253906,113453200,4.69268040773585,3.4927215377775553,2.5554145341805565</t>
  </si>
  <si>
    <t>2023-05-08,170.17603958076435,171.52774960942492,169.81098679048802,171.1824188232422,55962800,-0.04032740578681082,1.7167628189368997,1.0063792424778342</t>
  </si>
  <si>
    <t>2023-05-09,170.7383948943863,171.22183982160823,169.30776705746806,169.47549438476562,45326900,-0.9971377026977812,1.9140727641401725,-1.262900509620664</t>
  </si>
  <si>
    <t>2023-05-10,170.70881232248743,171.70531537679722,169.60376298512443,171.24159240722656,53724500,1.0420963979909104,2.101552391672783,0.5327800847391302</t>
  </si>
  <si>
    <t>2023-05-11,171.52774738748727,172.2578529585823,169.87018071223292,171.4290771484375,49514700,0.10948551609184509,2.387672246349382,-0.0986702390497669</t>
  </si>
  <si>
    <t>2023-05-12,171.5377460938216,171.97247152405595,168.94917294661113,170.50035095214844,45533100,-0.5417553496393723,3.0232985774448196,-1.0373951416731586</t>
  </si>
  <si>
    <t>2023-05-15,171.0832715155854,171.13267487374878,169.4135375098661,170.00634765625,37266700,-0.2897374070725989,1.7191373638826803,-1.076923859335409</t>
  </si>
  <si>
    <t>2023-05-16,169.92730529834623,171.0635071571624,169.73958158279842,170.00634765625,42110300,0.0,1.323925574363983,0.07904235790377356</t>
  </si>
  <si>
    <t>2023-05-17,169.6506388706453,170.85599318757124,168.37610177183038,170.61888122558594,57951600,0.3603004110025676,2.479891415740866,0.968242354940628</t>
  </si>
  <si>
    <t>2023-05-18,170.92517510124802,173.13831574371522,170.51021405749552,172.95059204101562,65496700,1.3666194495477901,2.6281016862197077,2.0254169397676094</t>
  </si>
  <si>
    <t>2023-05-19,174.27450921230027,174.27450921230027,172.84190244667505,173.05926513671875,55809500,0.06283476362853868,1.4326067656252235,-1.2152440755815235</t>
  </si>
  <si>
    <t>2023-05-22,171.89341610998645,172.61467191708667,171.36977372037438,172.11077880859375,43570900,-0.548070239045384,1.2448981967122847,0.21736269860730317</t>
  </si>
  <si>
    <t>2023-05-23,171.05360389467134,171.3006055683709,169.2257854789803,169.50242614746094,50747300,-1.5155080229074969,2.074820089390613,-1.551177747210403</t>
  </si>
  <si>
    <t>2023-05-24,169.03809335131075,170.35214430979713,168.4749372695529,169.7790985107422,45143500,0.16322619656226056,1.8772070402442296,0.7410051594314382</t>
  </si>
  <si>
    <t>2023-05-25,170.34228313513364,171.81440385308167,169.6309169197775,170.9153289794922,56058300,0.6692404887979286,2.183486933304181,0.5730458443585462</t>
  </si>
  <si>
    <t>2023-05-26,171.24135456411133,173.6619683326656,171.03386649216068,173.32603454589844,54835000,1.4104677332338778,2.628101840504911,2.0846799817871045</t>
  </si>
  <si>
    <t>2023-05-30,174.8376957969301,176.84334846181008,174.45237373510062,175.17361450195312,55964400,1.0659563988152154,2.3909747267094588,0.3359187050230332</t>
  </si>
  <si>
    <t>2023-05-31,175.20326416230037,177.19904230758075,174.64009299685546,175.1242218017578,99625300,-0.028196426919513407,2.5589493107252963,-0.07904236054255875</t>
  </si>
  <si>
    <t>2023-06-01,175.568824614325,177.95979952365096,174.8080550736066,177.93016052246094,68901800,1.6022562109537786,3.1517444500443617,2.361335908135942</t>
  </si>
  <si>
    <t>2023-06-02,178.8588580217184,179.59986307293,177.11008187963884,178.77981567382812,61996900,0.4775217135039478,2.489781193291151,-0.07904234789026532</t>
  </si>
  <si>
    <t>2023-06-05,180.4396778801857,182.7318457046313,175.90471543246178,177.42625427246094,121946500,-0.7571108607901667,6.827130272169512,-3.013423607724775</t>
  </si>
  <si>
    <t>2023-06-06,177.81159450251565,177.95978950011877,175.30204865399,177.0607147216797,64848400,-0.20602337138895255,2.6577408461287746,-0.7508797808359589</t>
  </si>
  <si>
    <t>2023-06-07,176.29992201473482,179.03670485789638,175.19335930953716,175.68736267089844,61944600,-0.7756390529316537,3.843345548359224,-0.6125593438363808</t>
  </si>
  <si>
    <t>2023-06-08,175.76641213704826,178.67115468077665,175.3317017878174,178.40440368652344,50214900,1.546520463577461,3.339452892959258,2.6379915494751742</t>
  </si>
  <si>
    <t>2023-06-09,179.32326627960364,180.04450715140783,178.46370503408644,178.7897491455078,48900000,0.21599548611002106,1.580802117321383,-0.5335171340958311</t>
  </si>
  <si>
    <t>2023-06-12,179.09600328256303,181.68457636718009,178.7995982167716,181.5857696533203,54274900,1.5638595172125624,2.8849781504084717,2.4897663707572804</t>
  </si>
  <si>
    <t>2023-06-13,180.6076484418825,181.94144859403625,180.2519653861507,181.1115264892578,54929100,-0.26116758211169877,1.6894832078855586,0.5038780473753093</t>
  </si>
  <si>
    <t>2023-06-14,181.17082015656317,182.17859141427,179.8370198890403,181.74386596679688,57462900,0.3491436960399996,2.341571525229682,0.5730458102337082</t>
  </si>
  <si>
    <t>2023-06-15,181.7537423543279,184.2830374169013,181.57589328622848,183.77914428710935,65433200,1.1198608049221903,2.707144130672816,2.025401932781449</t>
  </si>
  <si>
    <t>2023-06-16,184.490530124381,184.74742157511324,182.0600415149825,182.7022399902344,101256200,-0.5859774247248373,2.6873800601307494,-1.7882901341465924</t>
  </si>
  <si>
    <t>2023-06-20,182.19832743508823,183.8680612460024,182.19832743508823,182.79112243652344,49799100,0.04864879943113909,1.669733810914181,0.5927950014352064</t>
  </si>
  <si>
    <t>2023-06-21,182.6824521359612,183.1863452547994,180.40015882951445,181.7537384033203,49515700,-0.5675242973374517,2.7861864252849387,-0.9287137326408867</t>
  </si>
  <si>
    <t>2023-06-22,181.53638158238212,184.8066817993699,181.46721386744264,184.7572784423828,51245300,1.652532743176649,3.3394679319272598,3.2208968600006926</t>
  </si>
  <si>
    <t>2023-06-23,183.32467881492,185.3105672079408,182.7911466595608,184.4411163330078,53117000,-0.17112295225413243,2.5194205483799976,1.116437518087821</t>
  </si>
  <si>
    <t>2023-06-26,184.5893537277268,185.7947235006194,183.0085364622244,183.04806518554688,48088700,-0.7552823227038985,2.786187038394985,-1.5412885421799274</t>
  </si>
  <si>
    <t>2023-06-27,183.66057729582204,186.13059421306957,183.4432146010413,185.80455017089844,50730800,1.5058804268471393,2.6873796120282805,2.1439728750764004</t>
  </si>
  <si>
    <t>2023-06-28,185.67610944091007,187.6224840299043,185.3500804657921,186.98028564453125,51216800,0.6327807755791781,2.27240356411221,1.3041762036211821</t>
  </si>
  <si>
    <t>2023-06-29,186.81236027434664,187.79049260495557,186.6740399011505,187.3162384033203,46347300,0.179672823597965,1.1164527038050664,0.5038781289736676</t>
  </si>
  <si>
    <t>2023-06-30,189.3317294308403,192.14753949056515,188.96615669898216,191.64366149902344,85213200,2.3102231459429134,3.1813827915829904,2.3119320681831255</t>
  </si>
  <si>
    <t>2023-07-03,191.45598629070503,191.55479301639548,189.4602080229184,190.15182495117188,31458200,-0.7784429373674628,2.0945849934770706,-1.3041613395331524</t>
  </si>
  <si>
    <t>2023-07-05,189.2724664103648,190.66554451499093,188.33384790710164,189.03533935546875,46920300,-0.5871548148379979,2.3316966078892847,-0.23712705489606378</t>
  </si>
  <si>
    <t>2023-07-06,187.56320791106293,189.7170705815605,186.9308841600135,189.50958251953125,45094300,0.2508754001656399,2.7861864215470007,1.946374608468318</t>
  </si>
  <si>
    <t>2023-07-07,189.1143832525221,190.35926638037827,187.95841711755844,188.39312744140625,46815000,-0.5891285618815245,2.4008492628198326,-0.7212558111158387</t>
  </si>
  <si>
    <t>2023-07-10,186.9901904322695,187.7114463622765,184.7968137913114,186.34799194335935,59922200,-1.0855679959360431,2.9146325709650966,-0.6421984889101395</t>
  </si>
  <si>
    <t>2023-07-11,186.8913747422291,187.0296950947768,184.3620796809065,185.82432556152344,46638100,-0.28101530710085143,2.667615413870294,-1.0670491807056521</t>
  </si>
  <si>
    <t>2023-07-12,187.40513225686783,189.4009103170613,186.20965240962747,187.4940643310547,60750200,0.8985576912417859,3.1912579074338225,0.08893207418685734</t>
  </si>
  <si>
    <t>2023-07-13,188.21532339160277,188.897050597116,187.50395718374452,188.2548370361328,41342300,0.4057582877583066,1.3930934133714743,0.03951364453004658</t>
  </si>
  <si>
    <t>2023-07-14,187.94854060692288,188.88714410801785,187.35574553686783,188.4030303955078,41616200,0.07871954936624626,1.5313985711500209,0.4544897885849366</t>
  </si>
  <si>
    <t>2023-07-17,189.598506397075,191.9894962144421,189.5095893997432,191.6634521484375,50520200,1.7305569587098502,2.4799068146989214,2.064945751362501</t>
  </si>
  <si>
    <t>2023-07-18,191.0311380681889,191.9993805984401,190.1122838217696,191.4065704345703,48288200,-0.13402748984623347,1.8870967766704894,0.3754323663814034</t>
  </si>
  <si>
    <t>2023-07-19,190.7841182449009,195.85258285437448,190.3395031262878,192.7601318359375,80507300,0.70716558908821,5.513079728086666,1.9760135910366046</t>
  </si>
  <si>
    <t>2023-07-20,192.7502206227197,194.11367467272564,190.1912869259052,190.8137359619141,59581200,-1.0097502297207517,3.9223877468204478,-1.936484660805604</t>
  </si>
  <si>
    <t>2023-07-21,191.77212935032983,192.63169045749677,188.93653953192955,189.63803100585935,71951700,-0.6161532083253207,3.6951509255672192,-2.1340983444704875</t>
  </si>
  <si>
    <t>2023-07-24,191.0904121262525,192.57242242955687,189.9443205401746,190.43832397460935,45377800,0.42201079841694966,2.6281018893822647,-0.6520881516431416</t>
  </si>
  <si>
    <t>2023-07-25,191.01136672601527,192.10805493602857,190.60628029804008,191.29788208007807,37283200,0.451357734897595,1.5017746379884898,0.28651535406280004</t>
  </si>
  <si>
    <t>2023-07-26,191.34729559890383,193.2936704090035,191.00150222741644,192.16734313964844,47471900,0.4545063699170626,2.2921681815870727,0.8200475407446106</t>
  </si>
  <si>
    <t>2023-07-27,193.669117041336,194.83495794865564,190.24073188727883,190.90269470214844,47460200,-0.6580974773538806,4.5942260613768156,-2.7664223391875566</t>
  </si>
  <si>
    <t>2023-07-28,192.3352927070371,194.2717927767204,191.8116502798051,193.48138427734372,48291400,1.3507874151376553,2.460142496915296,1.1460915703066235</t>
  </si>
  <si>
    <t>2023-07-31,193.70861105598289,194.13346181996275,192.918202599764,194.09393310546875,38824100,0.31659315980858693,1.2152592201987602,0.3853220494858647</t>
  </si>
  <si>
    <t>2023-08-01,193.88645666636083,194.37057034188453,192.93796352063416,193.26400756835935,35175100,-0.42758963344744494,1.4326068212503742,-0.6224490980014821</t>
  </si>
  <si>
    <t>2023-08-02,192.7008590133255,192.83917937620112,189.54912966810335,190.27037048339844,50389300,-1.5489884136351884,3.2900497080977686,-2.430488529927061</t>
  </si>
  <si>
    <t>2023-08-03,189.27247006657564,190.0628634465897,188.4030192576153,188.87725830078125,61235200,-0.7321750512588321,1.6598441889743754,-0.3952117657943859</t>
  </si>
  <si>
    <t>2023-08-04,183.29500493096032,185.13269797319032,179.7381748247779,179.80734252929688,115956800,-4.802015792203429,5.394523148412418,-3.4876624016634423</t>
  </si>
  <si>
    <t>2023-08-07,179.94570917112617,180.93371611312844,175.22303719441848,176.70504760742188,97576100,-1.7253438476070748,5.710678918709959,-3.2406615637042933</t>
  </si>
  <si>
    <t>2023-08-08,177.5349496271552,178.10799539743132,175.45025461361834,177.6436309814453,67823000,0.5311582134929438,2.657740783812983,0.1086813542900984</t>
  </si>
  <si>
    <t>2023-08-09,178.70079919463467,178.76007719518685,174.88709204262926,176.05294799804688,60378500,-0.8954348515678445,3.8729851525575896,-2.647851196587794</t>
  </si>
  <si>
    <t>2023-08-10,177.32747151707323,178.58224448237493,175.4700288246158,175.83558654785156,54686900,-0.123463681049929,3.1122156577591227,-1.4918849692216725</t>
  </si>
  <si>
    <t>2023-08-11,175.4299516016464,176.71608281179377,174.6681548123879,175.89492797851562,52036700,0.03374824847979241,2.0479279994058572,0.464976376869231</t>
  </si>
  <si>
    <t>2023-08-14,176.0730260741773,177.77469387045335,175.42005736478495,177.54714965820312,43675600,0.9393230940060393,2.3546365056683953,1.4741235840258184</t>
  </si>
  <si>
    <t>2023-08-15,176.97334414092546,177.56693975444728,175.1628480821964,175.55857849121094,43622600,-1.1200242700715846,2.404091672250871,-1.414765649714525</t>
  </si>
  <si>
    <t>2023-08-16,175.24197103328896,176.6369303294026,174.61868139075943,174.6879425048828,46964900,-0.4959233515163808,2.018248938643154,-0.5540285284061497</t>
  </si>
  <si>
    <t>2023-08-17,175.25187020963352,175.6179215615527,171.6308784010705,172.1453399658203,66062900,-1.4555111833156054,3.9870431604821874,-3.1065302438132107</t>
  </si>
  <si>
    <t>2023-08-18,170.46345254957686,173.23361029129558,170.12708024206367,172.63011169433594,61172200,0.2816060711326118,3.106530049231907,2.1666591447590804</t>
  </si>
  <si>
    <t>2023-08-21,173.2039318191006,174.2526308376999,171.88810651020768,173.96571350097656,46311900,0.7736783539858294,2.3645243274922336,0.7617816818759593</t>
  </si>
  <si>
    <t>2023-08-22,175.17272569654477,175.78611232307705,174.3713618531986,175.34091186523438,42038900,0.79049965454836,1.4147504698784417,0.16818616868960135</t>
  </si>
  <si>
    <t>2023-08-23,176.61716031274474,179.61486234805133,176.42918310654636,179.18943786621094,52722800,2.194881936016446,3.185679241504971,2.5722775534661935</t>
  </si>
  <si>
    <t>2023-08-24,178.74423570753817,179.16966018527063,174.13390304899033,174.49996948242188,54945800,-2.617045089058423,5.035757136280296,-4.2442662251162915</t>
  </si>
  <si>
    <t>2023-08-25,175.4893219988908,177.2404448053197,173.9459523611551,176.70620727539062,51449600,1.264319873242714,3.2944924441646037,1.2168852764998235</t>
  </si>
  <si>
    <t>2023-08-28,178.17040801110178,178.6650784859593,176.64682959084442,178.26934814453125,43820700,0.884598732122921,2.01824889511488,0.0989401334294655</t>
  </si>
  <si>
    <t>2023-08-29,177.78458503986462,182.9291555203976,177.58671984756458,182.157470703125,53003900,2.1810381869133533,5.342435672833005,4.3728856632603765</t>
  </si>
  <si>
    <t>2023-08-30,182.96870544998345,185.8476910446741,182.7708402924688,185.6498107910156,60813900,1.917209365287209,3.076850752205303,2.6811053410321506</t>
  </si>
  <si>
    <t>2023-08-31,185.8377983965077,187.10415359099383,185.48163505454943,185.8674774169922,60794500,0.11724581083554231,1.622518536444403,0.02967902048447968</t>
  </si>
  <si>
    <t>2023-09-01,187.4702460412081,187.8956554579994,186.27313669620688,187.4405670166016,45766500,0.8463501100196114,1.62251876179252,-0.02967902460650862</t>
  </si>
  <si>
    <t>2023-09-05,186.27310100874212,187.9549774975224,185.61024442594643,187.67796325683597,45280000,0.12665147359127715,2.3447330715759733,1.404862248093849</t>
  </si>
  <si>
    <t>2023-09-06,186.3918455631262,186.8370611072444,179.53571941437733,180.9603729248047,81755800,-3.5793175796767884,7.301341692867084,-5.431472638321509</t>
  </si>
  <si>
    <t>2023-09-07,173.31273740579792,176.31045432139675,171.6902188794394,175.66737365722656,112488800,-2.9249493588176634,4.620235441957334,2.3546362514286443</t>
  </si>
  <si>
    <t>2023-09-08,176.4489782367689,178.3188321743013,175.89493458078306,176.28077697753906,65551300,0.3491845455089626,2.423897593518234,-0.1682012592298463</t>
  </si>
  <si>
    <t>2023-09-11,178.15065045906456,178.3781946740771,175.4497385181934,177.44821166992188,58953100,0.6622586491841664,2.92845615588368,-0.7024387891426898</t>
  </si>
  <si>
    <t>2023-09-12,177.5768378987377,178.21001559327632,172.95661681425068,174.42083740234375,90370200,-1.7060607368697855,5.253398779025645,-3.1560004963939434</t>
  </si>
  <si>
    <t>2023-09-13,174.6285604188278,175.41014819975618,172.12552909799857,172.35308837890625,84267900,-1.1854942644655142,3.284619101757613,-2.2754720399215387</t>
  </si>
  <si>
    <t>2023-09-14,172.14533201670497,174.22295413122683,171.72981061302968,173.86679077148438,60895800,0.8782566107840006,2.4931435181971437,1.7214587547794054</t>
  </si>
  <si>
    <t>2023-09-15,174.59889423512476,174.61868528190746,171.967258666553,173.14456176757812,109259500,-0.4153921520616777,2.6514266153544668,-1.4543324675466351</t>
  </si>
  <si>
    <t>2023-09-18,174.59888982853914,177.46798769380123,174.2921965438023,176.07301330566406,67257600,1.6913332467334286,3.175791149998929,1.4741234771249196</t>
  </si>
  <si>
    <t>2023-09-19,175.62783421196144,177.71534451200176,175.24199179139225,177.16131591796875,51826900,0.6180973403433487,2.473352720609512,1.5334817060073078</t>
  </si>
  <si>
    <t>2023-09-20,177.3492658362857,177.78457830053213,173.5304088946865,173.6194610595703,58436200,-1.99922586939828,4.25416940584563,-3.7298047767153832</t>
  </si>
  <si>
    <t>2023-09-21,172.68948203416045,174.42082885900223,172.006834299268,172.07608032226562,63149100,-0.8889445502743176,2.4139945597342205,-0.6134017118948236</t>
  </si>
  <si>
    <t>2023-09-22,172.80817906033587,175.19249433338604,172.19479251227028,172.92689514160156,56725400,0.49444107382183855,2.9977018211157542,0.11871608126568844</t>
  </si>
  <si>
    <t>2023-09-25,172.34318970903263,175.08366835534056,172.2937196425223,174.20315551757812,46172700,0.7380346330346566,2.7899487128182727,1.8599658085454962</t>
  </si>
  <si>
    <t>2023-09-26,172.95662192119033,173.33256128157663,169.8303003575296,170.12710571289062,64588900,-2.3398254713452693,3.5022609240470217,-2.829516208299708</t>
  </si>
  <si>
    <t>2023-09-27,170.78001646868876,171.19553782333026,167.24807740616436,168.6133575439453,66921800,-0.8897748319423804,3.9474604171658996,-2.1666589247434445</t>
  </si>
  <si>
    <t>2023-09-28,167.53500431517824,170.19633406818943,165.83333655703308,168.87062072753906,56294400,0.15257580261796022,4.362997511156351,1.335616412360821</t>
  </si>
  <si>
    <t>2023-09-29,170.18643455541363,171.22524557281096,168.52433390834895,169.38507080078125,51861100,0.30464154808325095,2.700911664462012,-0.8013637546323764</t>
  </si>
  <si>
    <t>2023-10-02,169.39494849088058,172.44212024536975,169.108031178775,171.89797973632812,52164500,1.483548062215223,3.3340890665947427,2.503031245447545</t>
  </si>
  <si>
    <t>2023-10-03,170.42388604353025,171.77929356494764,168.9992475938596,170.56239318847656,49594600,-0.7769646565365051,2.780045971088043,0.13850714494631688</t>
  </si>
  <si>
    <t>2023-10-04,169.26636140324675,172.35311583182798,169.14764530465982,171.80897521972656,53020300,0.7308657013697539,3.20547052716816,2.5426138164798147</t>
  </si>
  <si>
    <t>2023-10-05,171.93756684563112,173.57987653919332,170.83939772477277,173.04563903808594,48527900,0.7197899974537458,2.7404788144205554,1.108072192454813</t>
  </si>
  <si>
    <t>2023-10-06,171.94747372177912,176.092815045354,171.33407201891083,175.59814453125,57266700,1.4750475697352217,4.75874302644317,3.6506708094708813</t>
  </si>
  <si>
    <t>2023-10-09,174.9253820623563,177.1415113656987,173.92615307401468,177.0821533203125,42390800,0.8451164407368816,3.2153582916840264,2.156771257956194</t>
  </si>
  <si>
    <t>2023-10-10,176.20162316730602,177.80435062036204,176.0532129722285,176.488525390625,43698000,-0.33522741764593356,1.7511376481335503,0.2869022233189753</t>
  </si>
  <si>
    <t>2023-10-11,176.300562769531,177.9329844734106,175.70696722860302,177.88351440429688,47551100,0.7904134337257007,2.2260172448075934,1.5829516347658625</t>
  </si>
  <si>
    <t>2023-10-12,178.15062065434398,180.3964135971746,177.13158565293307,178.78379821777344,56743100,0.5061086275990556,3.2648279442415173,0.6331775634294559</t>
  </si>
  <si>
    <t>2023-10-13,179.48624788964275,179.9908063804386,176.24121051823693,176.9436492919922,51427100,-1.0292593311726161,3.749595862201687,-2.542598597650567</t>
  </si>
  <si>
    <t>2023-10-16,174.86602989056055,177.17119633941073,174.6285826048942,176.81503295898438,52517000,-0.07268773619309998,2.5426137345165216,1.9490030684238207</t>
  </si>
  <si>
    <t>2023-10-17,174.7670635598835,176.51820117592956,172.9367919566193,175.26173400878906,57549400,-0.878488058510063,3.581409219310274,0.4946704489055662</t>
  </si>
  <si>
    <t>2023-10-18,173.70849028197048,175.68717223288098,173.2434988158149,173.96571350097656,54764400,-0.7394771683290058,2.443673417066094,0.2572232190060788</t>
  </si>
  <si>
    <t>2023-10-19,174.16358722416024,175.9444040866048,173.32265641144056,173.58978271484375,59302900,-0.2160947571607008,2.6217476751642437,-0.5738045093164885</t>
  </si>
  <si>
    <t>2023-10-20,173.4413840831658,173.55021220691836,170.79984518424126,171.03729248046875,64244000,-1.470415017782456,2.7503670226770964,-2.4040916026970365</t>
  </si>
  <si>
    <t>2023-10-23,169.08828663709707,172.15523490983713,168.1187215150264,171.156005859375,55980100,0.06940789180218676,4.036513394810726,2.0677192222779297</t>
  </si>
  <si>
    <t>2023-10-24,171.20546620053886,171.81885280099095,169.62251453312876,171.59130859375,43816600,0.25433097260556536,2.1963382678621883,0.385842393211135</t>
  </si>
  <si>
    <t>2023-10-25,170.04796051874604,171.21537582153513,168.83106004342108,169.27627563476562,57157000,-1.349155139591196,2.3843157781140576,-0.7716848839804129</t>
  </si>
  <si>
    <t>2023-10-26,168.55403244057868,169.55327657792432,163.90413245355498,165.1111297607422,70625300,-2.460560913456211,5.649144124369343,-3.442902679836493</t>
  </si>
  <si>
    <t>2023-10-27,165.13089150916355,167.1590433521086,165.05174242645683,166.4269256591797,58499100,0.7969153262679329,2.1073009256517707,1.2960341500161405</t>
  </si>
  <si>
    <t>2023-10-30,167.21841659954197,169.34549366723184,167.0700063949142,168.47486877441406,51131000,1.2305359286803652,2.2754872723176334,1.256452174872095</t>
  </si>
  <si>
    <t>2023-10-31,167.54490564738762,169.07837213199355,166.1103491096919,168.94976806640625,44846000,0.2818813841179324,2.968023022301651,1.4048624190186274</t>
  </si>
  <si>
    <t>2023-11-01,169.1773175299865,172.37288485640974,168.3066925856151,172.11566162109375,56934900,1.8738667657969943,4.06619227079463,2.93834409110724</t>
  </si>
  <si>
    <t>2023-11-02,173.64912468069178,175.88502975328987,173.5897666401313,175.67727661132812,77334800,2.069314876222683,2.295263113158569,2.0281519306363407</t>
  </si>
  <si>
    <t>2023-11-03,172.38277434389337,174.9352758328065,171.50226149314057,174.76707458496094,79829200,-0.5181102780759339,3.433014339665931,2.3843002410675638</t>
  </si>
  <si>
    <t>2023-11-06,174.4999673355032,177.51744525540883,174.3317811800047,177.319580078125,63841300,1.4605185211377991,3.1856640754041337,2.819612742621814</t>
  </si>
  <si>
    <t>2023-11-07,177.27012882075113,180.4953904276926,177.06237564620827,179.8820037841797,70530000,1.445087849252591,3.4330147814843315,2.611874963428562</t>
  </si>
  <si>
    <t>2023-11-08,180.40632954214092,181.4945955371222,179.65442075331012,180.9405670166016,49340300,0.588476451314146,1.840174783812074,0.5342374744606673</t>
  </si>
  <si>
    <t>2023-11-09,181.00983881988668,182.1574629246798,179.87208759448916,180.4656982421875,53763500,-0.26244461496051086,2.2853753301906465,-0.5441405776991814</t>
  </si>
  <si>
    <t>2023-11-10,182.24883894138773,184.82452025063435,181.8129530168045,184.65609741210935,66133400,2.3219920520841875,3.011567233829851,2.407258470721615</t>
  </si>
  <si>
    <t>2023-11-13,184.0815522328342,184.28957909475852,182.4866141219331,183.0710906982422,43627500,-0.8583560121114164,1.8029649728254356,-1.0104615345920251</t>
  </si>
  <si>
    <t>2023-11-14,185.94394820695572,186.35011603301567,184.55705211313364,185.68638610839844,60108400,1.4285682136821132,1.7930639198820302,-0.25756209855728684</t>
  </si>
  <si>
    <t>2023-11-15,186.09256123667052,187.72711849110289,186.0232088712412,186.2510528564453,53790500,0.3040970099537743,1.7039096198616903,0.15849161977479298</t>
  </si>
  <si>
    <t>2023-11-16,187.79647578680803,189.173470968727,186.88506958999568,187.93516540527344,54412900,0.904216391263124,2.288401378731322,0.13868961846540628</t>
  </si>
  <si>
    <t>2023-11-17,188.47008739636428,188.59887599886423,186.805812145748,187.9153289794922,50922700,-0.010554930333805945,1.793063853116223,-0.5547584168720903</t>
  </si>
  <si>
    <t>2023-11-20,188.1134564735281,190.11456230851303,188.10355547172333,189.6588592529297,46505100,0.9278275928345181,2.0110068367897043,1.5454027794015985</t>
  </si>
  <si>
    <t>2023-11-21,189.61926104331656,189.7282325393205,187.9648865974642,188.85646057128903,38134500,-0.42307471678428854,1.7633459418563007,-0.7628004720275214</t>
  </si>
  <si>
    <t>2023-11-22,189.6985112393308,191.12502655036587,189.0446822742513,189.5201873779297,39617700,0.3514451158477039,2.080344276114573,-0.17832386140111112</t>
  </si>
  <si>
    <t>2023-11-24,189.0842924224237,189.11401054524023,187.47945332619432,188.19271850585935,24048300,-0.7004366608308499,1.6345572190459166,-0.8915739165643402</t>
  </si>
  <si>
    <t>2023-11-27,188.14319291304204,188.886176253634,187.13273133734725,188.014404296875,40552600,-0.09475085454956345,1.7534449162867531,-0.12878861616704285</t>
  </si>
  <si>
    <t>2023-11-28,188.0044881862593,189.29232889633607,187.62803848681267,188.61868286132807,38415400,0.3214001430969615,1.664290409523403,0.6141946750687737</t>
  </si>
  <si>
    <t>2023-11-29,189.11401237919708,190.29288164913223,187.2020759179661,187.59832763671875,43014200,-0.5409619074476679,3.090805731166114,-1.515684742478328</t>
  </si>
  <si>
    <t>2023-11-30,188.06394110215783,188.53946132762457,186.42938378571617,188.17291259765625,48794400,0.3062846925001139,2.110077541908396,0.10897149549842311</t>
  </si>
  <si>
    <t>2023-12-01,188.5493613565116,189.76784980640184,187.4596464071562,189.4508514404297,45704800,0.6791300751696872,2.3082033992456275,0.9014900839180768</t>
  </si>
  <si>
    <t>2023-12-04,188.20263336404665,188.2719857330804,185.69630404843608,187.65777587890625,43389500,-0.9464594895670086,2.575681684644337,-0.5448574851403976</t>
  </si>
  <si>
    <t>2023-12-05,188.43049797744135,192.58128575658975,188.4007647355339,191.61045837402344,66628400,2.106324918647551,4.180521021055853,3.1799603965820893</t>
  </si>
  <si>
    <t>2023-12-06,192.63082982561932,192.9379272177151,190.31272520524868,190.5207672119141,41089700,-0.5687012970775673,2.625202012466417,-2.1100626137052245</t>
  </si>
  <si>
    <t>2023-12-07,191.8184875533541,193.17566559760107,191.7788533108163,192.45249938964844,47477700,1.0139221072869686,1.3968122867847796,0.6340118362943485</t>
  </si>
  <si>
    <t>2023-12-08,192.38316069569592,194.1564228324412,191.8581203150147,193.8790435791016,53406400,0.7412448235161184,2.2983025174264924,1.4958828834056703</t>
  </si>
  <si>
    <t>2023-12-11,191.3033586686724,191.67980841318465,189.6291670567547,191.3726959228516,60943700,-1.2927377863958922,2.050641356429935,0.069337254179203</t>
  </si>
  <si>
    <t>2023-12-12,191.27361158280868,192.898267700878,189.92633467152928,192.88836669921875,52696900,0.7919994903443195,2.971933029348719,1.6147551164100662</t>
  </si>
  <si>
    <t>2023-12-13,193.2647964597461,196.14757505430103,193.02705149757756,196.1079559326172,70404200,1.669146402394972,3.1205235567234695,2.8431594728710934</t>
  </si>
  <si>
    <t>2023-12-14,196.1674374155,197.7524596209657,194.3248379535694,196.256591796875,66831600,0.07579287823942238,3.427621667396295,0.08915438137501042</t>
  </si>
  <si>
    <t>2023-12-15,195.6819844119138,196.54384019084355,195.15694409646997,195.72161865234372,128538400,-0.27258862473520384,1.3868960943735829,0.03963424042993324</t>
  </si>
  <si>
    <t>2023-12-18,194.2554683979516,194.7904248709577,192.57137584033416,194.05734252929688,55751900,-0.8503282031419701,2.2190490306235517,-0.1981258686547278</t>
  </si>
  <si>
    <t>2023-12-19,194.32480226669028,195.10740466398732,194.05732405565035,195.09750366210935,40714100,0.5360070993734478,1.0500806083369696,0.7727013954190625</t>
  </si>
  <si>
    <t>2023-12-20,195.05787394759355,195.8305753609382,193.0072479248047,193.0072479248047,52242800,-1.0713903038578998,2.8233274361335248,-2.0506260227888617</t>
  </si>
  <si>
    <t>2023-12-21,194.26537091395173,195.23619818360496,191.6896894536902,192.858642578125,46482500,-0.07699469749321564,3.5465087299147626,-1.4067283358267275</t>
  </si>
  <si>
    <t>2023-12-22,193.35397752019375,193.58183662844652,191.16466173906852,191.7887725830078,37149600,-0.5547430910096685,2.4171748893780034,-1.5652049371859391</t>
  </si>
  <si>
    <t>2023-12-26,191.79865490672267,192.0760341178965,191.02595351616225,191.243896484375,28919300,-0.28410218767993545,1.0500806017342654,-0.5547584223476747</t>
  </si>
  <si>
    <t>2023-12-27,190.68914273833013,191.68968812345565,189.30223153241624,191.34295654296875,48087700,0.05179776213242171,2.3874565910394097,0.6538138046386166</t>
  </si>
  <si>
    <t>2023-12-28,192.32367927482704,192.8388185312025,191.36275311714084,191.7689208984375,34049900,0.22261825737657226,1.476065414061651,-0.5547583763895432</t>
  </si>
  <si>
    <t>2023-12-29,192.085968453108,192.5812907184497,189.9362716354492,190.72879028320312,42672100,-0.5423874788267891,2.6450190830005056,-1.35717816990487</t>
  </si>
  <si>
    <t>2024-01-02,185.3991117688797,186.67705163638013,182.16961614691823,183.9032440185547,82488700,-3.57866594472368,4.507435489461898,-1.4958677503250044</t>
  </si>
  <si>
    <t>2024-01-03,182.4964964795135,184.14096966630487,181.7138790075681,182.52621459960935,58414500,-0.7487792976650254,2.4270906587367733,0.02971812009585051</t>
  </si>
  <si>
    <t>2024-01-04,180.4458748691036,181.37708304150152,179.18776734055538,180.2081298828125,71983600,-1.270000981438102,2.189315700946139,-0.23774498629109075</t>
  </si>
  <si>
    <t>2024-01-05,180.28738953880887,181.05017488447825,178.48440937769652,179.48495483398438,62379700,-0.4012999021178465,2.56576550678173,-0.802434704824492</t>
  </si>
  <si>
    <t>2024-01-08,180.38642231817897,183.8635935887416,179.80194579166275,183.82395935058597,59144500,2.4174753369244684,4.061647797078848,3.4375370324069934</t>
  </si>
  <si>
    <t>2024-01-09,182.19931060924736,183.41779895114087,181.0204413910758,183.40789794921875,42841800,-0.22633687297187732,2.3973575600650747,1.2085873399713876</t>
  </si>
  <si>
    <t>2024-01-10,182.62529236075727,184.65610118978807,182.19930742900604,184.4480743408203,46792900,0.5671382766131217,2.456793760782034,1.8227819800630414</t>
  </si>
  <si>
    <t>2024-01-11,184.7947925921475,185.3000308909078,181.90211286972465,183.8536834716797,49128400,-0.3222537677689763,3.397918021183159,-0.9411091204678144</t>
  </si>
  <si>
    <t>2024-01-12,184.3193079074704,184.99295400827785,183.45745205458948,184.1806182861328,40477800,0.1778233692573794,1.5355019536883674,-0.13868962133759055</t>
  </si>
  <si>
    <t>2024-01-16,180.45578462721195,182.5361287641061,179.23728115128063,181.9120330810547,65603000,-1.2317176618192094,3.298847612825483,1.4562484538427327</t>
  </si>
  <si>
    <t>2024-01-17,179.57411959355028,181.2185778549055,178.613193289656,180.97091674804688,47317400,-0.517346938005181,2.6053845652494942,1.3967971544965962</t>
  </si>
  <si>
    <t>2024-01-18,184.34898945226777,187.37045751332877,184.09142738261565,186.865234375,78005800,3.2570524219421193,3.2790301307131244,2.516244922732227</t>
  </si>
  <si>
    <t>2024-01-19,187.5587047602819,190.15418823308323,187.0534815615711,189.7678375244141,68903000,1.5533136268617964,3.1007066715121425,2.2091327641321925</t>
  </si>
  <si>
    <t>2024-01-22,190.50092877344645,193.50258021639056,190.46129453087997,192.0760498046875,60133900,1.2163348175248334,3.041285685510587,1.5751210312410535</t>
  </si>
  <si>
    <t>2024-01-23,193.19546652112328,193.9186326684448,192.01659731903075,193.3539581298828,42355600,0.6653137267737197,1.9020353494140352,0.15849160875953316</t>
  </si>
  <si>
    <t>2024-01-24,193.5917040371039,194.54272920016805,192.52180639716883,192.6803131103516,53631300,-0.348399911771502,2.0209228029992232,-0.9113909267523184</t>
  </si>
  <si>
    <t>2024-01-25,193.3936037302796,194.43378338829356,191.3033434118829,192.3534240722656,54822100,-0.16965357425944294,3.1304399764106563,-1.0401796580140115</t>
  </si>
  <si>
    <t>2024-01-26,192.4524949693292,192.9379010590096,190.14429166563917,190.6197967529297,44594000,-0.9012718789370711,2.793609393370417,-1.832698216399507</t>
  </si>
  <si>
    <t>2024-01-29,190.21364328629937,190.40186815816608,187.80638442872507,189.93626403808597,47145600,-0.3585843267526312,2.595483729441014,-0.277379248213407</t>
  </si>
  <si>
    <t>2024-01-30,189.1536704655616,190.00562537270864,185.71613271012245,186.28079223632807,55859400,-1.9245781316541533,4.289492662586184,-2.872878229233521</t>
  </si>
  <si>
    <t>2024-01-31,185.29013601531707,185.34958738130652,182.6253150741395,182.67483520507807,55467800,-1.9357642771216321,2.7242723071670127,-2.615300810239006</t>
  </si>
  <si>
    <t>2024-02-01,182.2686717659614,185.20097077595156,182.1002640289582,185.11181640625,64885400,1.334054139660834,3.100706746993353,2.843144640288614</t>
  </si>
  <si>
    <t>2024-02-02,178.1773164815156,185.5774319441079,177.57302274507782,184.1112823486328,102551700,-0.5405025335721403,8.004409199030079,5.933965867117223</t>
  </si>
  <si>
    <t>2024-02-05,186.38972207997213,187.4794368744002,184.10133612770585,185.9241180419922,69668800,0.9846412833769635,3.3781007466943436,-0.46560403797994354</t>
  </si>
  <si>
    <t>2024-02-06,185.1118018341305,187.53887744205016,185.02264747144727,187.5289764404297,43490800,0.8631792450267461,2.516229970602893,2.4171746062991986</t>
  </si>
  <si>
    <t>2024-02-07,188.85642770289712,189.26259549149864,186.8454209943015,187.637939453125,53439000,0.058104627222732574,2.417174497197152,-1.218488249772122</t>
  </si>
  <si>
    <t>2024-02-08,187.6181328392653,187.76672344535,185.59722501634783,186.5581512451172,40962000,-0.575463688822675,2.169498429002175,-1.0599815941480983</t>
  </si>
  <si>
    <t>2024-02-09,187.12352087688575,188.45268968737696,186.4787864459619,187.3219146728516,45155200,0.40939697495763205,1.9739032414150586,0.19839379596584195</t>
  </si>
  <si>
    <t>2024-02-12,186.8953785381372,187.14335563764143,185.27856300606663,185.6356506347656,41781900,-0.900195815866478,1.864792631574801,-1.259727903371612</t>
  </si>
  <si>
    <t>2024-02-13,184.266843961474,184.7032861176272,182.02512109310905,183.5427398681641,56529500,-1.1274293269880942,2.6781650245181368,-0.7241040933099043</t>
  </si>
  <si>
    <t>2024-02-14,183.8205195923842,184.028811934586,180.9638178167308,182.65997314453125,54630500,-0.48095976134328033,3.064994117855207,-1.160546447852937</t>
  </si>
  <si>
    <t>2024-02-15,182.0648252110501,182.99722170980877,179.8826293342481,182.372314453125,65434500,-0.15748315651981093,3.114592375560676,0.3074892420748938</t>
  </si>
  <si>
    <t>2024-02-16,181.9358579237584,183.3542949699424,180.2000180232841,180.8348388671875,49752500,-0.843042207666167,3.154276946658314,-1.101019056570891</t>
  </si>
  <si>
    <t>2024-02-20,180.31906186936408,180.9538827825082,178.54355209419236,180.09092712402344,53665600,-0.4113763408777782,2.410330688315838,-0.2281347453406397</t>
  </si>
  <si>
    <t>2024-02-21,180.46785747722197,181.41016764298325,179.19821564929268,180.84478759765625,41371400,0.41859991820334397,2.211951993690576,0.376930120434281</t>
  </si>
  <si>
    <t>2024-02-22,181.99537582737872,183.463411373256,180.98364000764028,182.878173828125,52292200,1.1243819949030787,2.4797713656157327,0.882798000746277</t>
  </si>
  <si>
    <t>2024-02-23,183.51300991264984,183.5427659606793,180.75550513620703,181.0431671142578,45119700,-1.003403892031307,2.78726082447227,-2.4698427983920226</t>
  </si>
  <si>
    <t>2024-02-26,180.7653851605908,181.28116661088927,179.188239363729,179.69412231445312,40867400,-0.7451509058904682,2.092927247160276,-1.071262846137671</t>
  </si>
  <si>
    <t>2024-02-27,179.6346334198553,182.43180748858956,178.1070858709482,181.1522521972656,54318900,0.8114510725402813,4.324721617641359,1.5176187774102914</t>
  </si>
  <si>
    <t>2024-02-28,181.03321827875988,181.6382830805114,178.67248629654023,179.95204162597656,48953900,-0.6625424507458288,2.9657967839711716,-1.0811766527833129</t>
  </si>
  <si>
    <t>2024-02-29,179.8032875873991,181.09277187641788,178.0773610649901,179.28749084472656,136682600,-0.3692932712768271,3.0154108114277847,-0.515796742672535</t>
  </si>
  <si>
    <t>2024-03-01,178.0971730296413,179.06923911535185,175.94473341504963,178.20628356933594,73563100,-0.6030578431860723,3.1245057003022225,0.10911053969462614</t>
  </si>
  <si>
    <t>2024-03-04,174.7246735635979,175.46860492728393,172.38376893378626,173.6831817626953,81510100,-2.5381270043044246,3.084835993497677,-1.0414918009025769</t>
  </si>
  <si>
    <t>2024-03-05,169.37830538929336,170.64794717373948,168.24753020204216,168.7434844970703,95132400,-2.8440849686725223,2.400416971697325,-0.6348208922230469</t>
  </si>
  <si>
    <t>2024-03-06,169.67586125903696,169.85441265484894,167.31511424596866,167.75155639648438,68587700,-0.5878319412108368,2.539298408880285,-1.9243048625525887</t>
  </si>
  <si>
    <t>2024-03-07,167.78133333619056,169.34855073763018,167.12668516420615,167.63255310058594,71765100,-0.07094020374819321,2.221865573424026,-0.14878023560461884</t>
  </si>
  <si>
    <t>2024-03-08,167.63254371875993,172.29451084245372,167.5730316278488,169.34854125976562,76267000,1.0236604570175833,4.721479214604926,1.7159975410056916</t>
  </si>
  <si>
    <t>2024-03-11,171.54066841678448,172.96901916174485,170.65787040570808,171.35220336914062,60139500,1.1831587650356967,2.311148756036772,-0.1884650476438594</t>
  </si>
  <si>
    <t>2024-03-12,171.7489536078961,172.62183794587216,169.62626998762764,171.82830810546875,59825400,0.27785154025854464,2.9955679582445214,0.07935449757263768</t>
  </si>
  <si>
    <t>2024-03-13,171.37204497358655,171.78864474969012,169.37829909505535,169.7453155517578,52488700,-1.2122522631325627,2.4103456546347672,-1.6267294218287418</t>
  </si>
  <si>
    <t>2024-03-14,171.5108905650266,172.89955631533712,170.65784870831544,171.60015869140625,72913500,1.0927212533784925,2.241707607021681,0.08926812637963621</t>
  </si>
  <si>
    <t>2024-03-15,169.7849566919112,171.2232208251953,168.9120724685351,171.2232208251953,121752700,-0.21966055805857643,2.311148356660226,1.4382641332841217</t>
  </si>
  <si>
    <t>2024-03-18,174.14939851903085,176.27208229753154,172.11598288120766,172.31436157226562,75604200,0.6372621317433769,4.156099416323883,-1.8350369467652285</t>
  </si>
  <si>
    <t>2024-03-19,172.92931675607417,175.18095319129145,171.62991909909198,174.65524291992188,55215200,1.3584946294070255,3.5510340921994725,1.7259261638477028</t>
  </si>
  <si>
    <t>2024-03-20,174.2981469011337,177.22427368164062,173.67323975994282,177.22427368164062,53423100,1.4709153408561715,3.551033921697808,2.9261267805069338</t>
  </si>
  <si>
    <t>2024-03-21,175.61741650508932,176.05385870042272,169.45765758517675,169.98336791992188,106181300,-4.085730250883158,6.596201115245975,-5.634048585167449</t>
  </si>
  <si>
    <t>2024-03-22,170.37020490965267,171.64977539848843,168.68396342338923,170.88600158691406,71160100,0.531012932640218,2.9658119750992,0.5157966772613918</t>
  </si>
  <si>
    <t>2024-03-25,169.1898419011277,170.54875171721093,168.078894077347,169.4675750732422,54288300,-0.8300425432743563,2.469857639863932,0.27773317211449466</t>
  </si>
  <si>
    <t>2024-03-26,168.62443878704727,170.0329469889122,168.20783904863555,168.3367919921875,57388400,-0.667256305854369,1.825107940276638,-0.28764679485976785</t>
  </si>
  <si>
    <t>2024-03-27,169.03114031499092,172.19533102381604,168.73356472173438,171.9076690673828,60273300,2.121269529337977,3.4617663020816565,2.8765287523918914</t>
  </si>
  <si>
    <t>2024-03-28,170.36028779920613,170.8363996494882,169.13031578937776,170.09246826171875,65672700,-1.055916129577994,1.7060838601104251,-0.26781953748738374</t>
  </si>
  <si>
    <t>2024-04-01,169.80482284392966,169.86433493378763,168.1086526063626,168.65420532226562,46240500,-0.8455770876580448,1.7556823274250348,-1.1506175216640315</t>
  </si>
  <si>
    <t>2024-04-02,167.71189467068976,167.96978543762384,166.86876637308836,167.4738311767578,49329500,-0.6998782765317624,1.1010190645354783,-0.23806349393194637</t>
  </si>
  <si>
    <t>2024-04-03,167.42424073989756,169.29894733031932,167.2159484161416,168.27728271484375,47691700,0.47974751185930753,2.082998914177722,0.8530419749461942</t>
  </si>
  <si>
    <t>2024-04-04,168.9120862737285,170.5289019190824,167.45399475097656,167.45399475097656,53704400,-0.4892448645384295,3.074907168105824,-1.4580915227519426</t>
  </si>
  <si>
    <t>2024-04-05,168.217753601793,169.01128340394683,167.58293278713433,168.2078399658203,42104800,0.45018049044742714,1.4283506168125086,-0.009913635972679913</t>
  </si>
  <si>
    <t>2024-04-08,167.6622991252661,167.83092176064616,166.87869803905005,167.0869903564453,37425500,-0.6663480189762594,0.9522237215961127,-0.5753087688207756</t>
  </si>
  <si>
    <t>2024-04-09,167.3349666518587,168.70380527202582,166.98780774616682,168.297119140625,42373800,0.7242507520173413,1.7159975258589952,0.9621524887662929</t>
  </si>
  <si>
    <t>2024-04-10,167.43417533006158,167.72182216558926,165.75784736817235,166.42242431640625,49709300,-1.1139197354009922,1.9639747974169097,-1.0117510136553278</t>
  </si>
  <si>
    <t>2024-04-11,166.97787330186227,174.040272115757,166.7993370367697,173.6236572265625,91070300,4.32708088452376,7.240935078987292,6.6457839247002255</t>
  </si>
  <si>
    <t>2024-04-12,172.8499658132502,176.91679662448954,172.80038249764078,175.12144470214844,101670900,0.8626632450389415,4.116414126848753,2.27147888889823</t>
  </si>
  <si>
    <t>2024-04-15,173.94107267383276,175.20080068867838,171.10421379905583,171.2926788330078,73531800,-2.1863489509538314,4.096586889622557,-2.6483938408249514</t>
  </si>
  <si>
    <t>2024-04-16,170.3602631929335,172.35399357547163,166.9084262901455,168.0094451904297,73711200,-1.9167390369199233,5.4455672853261206,-2.3508180025038143</t>
  </si>
  <si>
    <t>2024-04-17,168.2375828566437,169.2691609240719,166.64060974121094,166.64060974121094,50901200,-0.814737199844473,2.6285511828609742,-1.5969731154327746</t>
  </si>
  <si>
    <t>2024-04-18,166.67036449953886,167.2754292189987,165.20234432957687,165.68836975097656,43122900,-0.5714333329151722,2.0730848894218354,-0.9819947485623004</t>
  </si>
  <si>
    <t>2024-04-19,164.8651023016311,165.05355218450794,162.7523325602016,163.66488647460938,68149400,-1.2212584862826614,2.301219624306327,-1.2002158270217365</t>
  </si>
  <si>
    <t>2024-04-22,164.18070504913473,165.9066162144586,163.43677364744048,164.49810791015625,48116400,0.5091021376024685,2.4698425670181336,0.31740286102152027</t>
  </si>
  <si>
    <t>2024-04-23,164.01208389352126,165.69832539217154,163.58555534900174,165.54953002929688,49537800,0.6391697342287284,2.112770043169803,1.5374461357756104</t>
  </si>
  <si>
    <t>2024-04-24,165.19243035823263,167.93010742906517,164.86511388137603,167.65237426757812,48251800,1.2702206028063712,3.0649935476891415,2.4599439093454976</t>
  </si>
  <si>
    <t>2024-04-25,168.15824741627387,169.2295104164757,166.78940883790665,168.5153350830078,50558300,0.5147322363907358,2.440101578569056,0.3570876667339462</t>
  </si>
  <si>
    <t>2024-04-26,168.50540819041237,169.95358601606148,167.81106018420974,167.9300994873047,44838400,-0.3472892217286083,2.142525831851742,-0.5753087031076802</t>
  </si>
  <si>
    <t>2024-04-29,171.96716217122307,174.60564226594082,171.69935778865286,172.0961151123047,68169400,2.4808034043444005,2.9062844772879544,0.12895294108162147</t>
  </si>
  <si>
    <t>2024-04-30,171.92750782528833,173.57407962239418,168.6244505944639,168.9517822265625,65934800,-1.8270795268622408,4.9496290279302855,-2.9757255987258304</t>
  </si>
  <si>
    <t>2024-05-01,168.20783263565716,171.31251085120192,167.74163446478235,167.9300994873047,50383100,-0.6047185331775617,3.5708763864195703,-0.27773314835246765</t>
  </si>
  <si>
    <t>2024-05-02,171.11413192483198,172.0167723030629,169.50724497899176,171.6299285888672,94214900,2.203195920718315,2.5095273240711435,0.5157966640352072</t>
  </si>
  <si>
    <t>2024-05-03,185.13970898312533,185.4868830000885,181.1820038934194,181.89617919921875,163224100,5.981620277279243,4.304879106669119,-3.243529783906581</t>
  </si>
  <si>
    <t>2024-05-06,180.8745364649345,182.70955826534143,178.9601450261929,180.23971557617188,78569700,-0.9106643307953521,3.749413239148538,-0.6348208887626186</t>
  </si>
  <si>
    <t>2024-05-07,181.965609726272,183.40387401178495,179.8528549315395,180.92410278320312,77305800,0.37970943576084437,3.551019080245453,-1.0415069430688675</t>
  </si>
  <si>
    <t>2024-05-08,181.37049360808004,181.58871471095884,179.98181248654907,181.26138305664065,45057100,0.18642086280880044,1.6069022244097653,-0.10911055143938597</t>
  </si>
  <si>
    <t>2024-05-09,181.0828227285221,183.1658367406673,180.6364669074405,183.0765686035156,48983000,1.0014187888590431,2.529369833226781,1.9937458749934933</t>
  </si>
  <si>
    <t>2024-05-10,183.6526350835399,183.84135574437508,180.9013327671207,181.81512451171875,50759500,-0.6890254178451016,2.9400229772543867,-1.8375105718211557</t>
  </si>
  <si>
    <t>2024-05-13,184.18903145054807,185.83783679299245,183.3745558636103,185.0233612060547,72044800,1.7645598532860962,2.4632809293821367,0.8343297555066158</t>
  </si>
  <si>
    <t>2024-05-14,186.245019986336,187.02969899838183,185.0332491027049,186.16555786132807,52393600,0.6173256435447305,1.9964498956769319,-0.07946212500792171</t>
  </si>
  <si>
    <t>2024-05-15,186.6423374407049,189.36384333151435,186.1059718662387,188.44012451171875,70400000,1.2217977785584644,3.257871465275656,1.7977870710138575</t>
  </si>
  <si>
    <t>2024-05-16,189.18505039119887,189.81080512810087,188.38051724709635,188.55929565429688,52845200,0.0632408532349027,1.4302878810045172,-0.625754736901996</t>
  </si>
  <si>
    <t>2024-05-17,188.23153932133224,189.5227724100756,187.90376371878455,188.589111328125,41282900,0.015812359568201373,1.619008691291043,0.3575720067927648</t>
  </si>
  <si>
    <t>2024-05-20,188.052749878466,190.6252736665876,187.73490137733788,189.75120544433597,44361300,0.6162042484992858,2.8903722892497115,1.6984555658699776</t>
  </si>
  <si>
    <t>2024-05-21,189.80088903544183,191.42982486744876,189.63203768676544,191.05239868164065,42309400,0.6857364801755583,1.797787180683315,1.2515096461988264</t>
  </si>
  <si>
    <t>2024-05-22,190.97293553544336,191.51922822288097,188.9864276944718,189.61216735839844,34648500,-0.7538410054940714,2.532800528409183,-1.3607681770449176</t>
  </si>
  <si>
    <t>2024-05-23,189.6916095055364,189.71147882549133,185.3709645001415,185.6192779541016,51005900,-2.105819188675595,4.3405143253498295,-4.072331551434814</t>
  </si>
  <si>
    <t>2024-05-24,187.54620129756856,189.2943226367172,186.771449342652,188.6983642578125,36327000,1.6588181667597457,2.5228732940651923,1.1521629602439418</t>
  </si>
  <si>
    <t>2024-05-28,190.21803261577213,191.69798625592665,187.8243024405564,188.7082977294922,52280100,0.005264206565191998,3.873683815370242,-1.5097348862799436</t>
  </si>
  <si>
    <t>2024-05-29,188.33088121296123,190.9530710228537,188.23154975607,189.00628662109372,53068000,0.15790979791927562,2.7215212667836965,0.675405408132491</t>
  </si>
  <si>
    <t>2024-05-30,189.47310363654157,190.88352231957748,189.34399093884025,189.99952697753903,49889100,0.5255065184347485,1.5395313807372304,0.5264233409974679</t>
  </si>
  <si>
    <t>2024-05-31,190.1485307236603,191.2709124904654,188.62885345568,190.95306396484372,75158300,0.5018628216992393,2.6420590347854045,0.8045332411834352</t>
  </si>
  <si>
    <t>2024-06-03,191.5986571441052,193.67456916074488,191.22123099586668,192.72103881835935,50080500,0.9258688060858278,2.453338164878204,1.122381674254143</t>
  </si>
  <si>
    <t>2024-06-04,193.32693160548868,194.0023521144802,191.7277922771992,193.0388946533203,47471400,0.1649305321878014,2.2745598372810036,-0.288036952168369</t>
  </si>
  <si>
    <t>2024-06-05,194.0817992315488,195.5716800296083,193.5553758953692,194.5486297607422,54156800,0.7820885579215675,2.016304134239107,0.4668305291933734</t>
  </si>
  <si>
    <t>2024-06-06,194.36985841579607,195.17439165110096,192.86010824182844,193.1680145263672,41181800,-0.7096504540139326,2.3142834092725195,-1.2018438894288863</t>
  </si>
  <si>
    <t>2024-06-07,193.33685821193552,195.6114180436154,192.83030419832767,195.56175231933597,53103900,1.2391998741810628,2.7811138452877344,2.224894107400445</t>
  </si>
  <si>
    <t>2024-06-10,195.57169845948167,195.96900913658257,190.85374215435905,191.81719970703125,97010200,-1.914767365241321,5.115266982223517,-3.7544987524504165</t>
  </si>
  <si>
    <t>2024-06-11,192.34361998807736,205.7624904569484,192.32376582143223,205.75254821777344,172373300,7.264910827614046,13.438724635516166,13.408928229696073</t>
  </si>
  <si>
    <t>2024-06-12,205.97105482418647,218.7145040828182,205.50422428227435,211.6326141357422,198134300,2.857833824612044,13.210279800543844,5.66155931155572</t>
  </si>
  <si>
    <t>2024-06-13,213.29135046662023,215.2877853731434,210.17253378994005,212.7947235107422,97862700,0.5491163919822961,5.11525158320336,-0.4966269558780425</t>
  </si>
  <si>
    <t>2024-06-14,212.40734441299963,213.71843162956225,209.874544034183,211.0565185546875,70122700,-0.8168458913723642,3.8438875953792433,-1.3508258583121346</t>
  </si>
  <si>
    <t>2024-06-17,211.93057220447776,217.47293058672335,211.28496325493592,215.20831298828125,93728300,1.9671481658207979,6.1879673317874335,3.2777407838034947</t>
  </si>
  <si>
    <t>2024-06-18,216.12210108008887,217.15509356895643,211.56306955662495,212.8443603515625,79943300,-1.098448570082644,5.592024012331478,-3.2777407285263678</t>
  </si>
  <si>
    <t>2024-06-20,212.48680152632815,212.79472296910444,207.4410850045998,208.26547241210935,86172500,-2.151284596824665,5.353637964504628,-4.221329114218804</t>
  </si>
  <si>
    <t>2024-06-21,208.9707014370345,210.46058238700795,205.71282963889428,206.09027099609372,241805100,-1.0444368866440845,4.747752748113669,-2.880430440940785</t>
  </si>
  <si>
    <t>2024-06-24,206.3187207615107,211.26512140596267,205.1963388988781,206.7358856201172,80727000,0.3132678805763289,6.068782507084563,0.41716485860649755</t>
  </si>
  <si>
    <t>2024-06-25,207.73905391104032,209.95402109263304,207.20270345608853,207.65960693359372,55549700,0.44681227485290353,2.7513176365445133,-0.07944697744659379</t>
  </si>
  <si>
    <t>2024-06-26,210.07320698316605,213.41054080672131,209.2190079939271,211.8114013671875,66213200,1.9993269249139356,4.1915328127942075,1.7381943840214547</t>
  </si>
  <si>
    <t>2024-06-27,213.24168634094727,214.28460598729217,210.91747580739147,212.6556701660156,49772700,0.3985945956537673,3.3671301799006983,-0.5860161749316717</t>
  </si>
  <si>
    <t>2024-06-28,214.3144094007937,214.61238861747256,208.88130907255567,209.1991424560547,82542700,-1.6254105556002707,5.731079544916895,-5.115266944739005</t>
  </si>
  <si>
    <t>2024-07-01,210.65922892540735,216.04266357466884,210.49037757076027,215.2877960205078,60402900,2.9104581849479283,5.552286003908563,4.628567095100465</t>
  </si>
  <si>
    <t>2024-07-02,214.69184092859064,218.8933161608216,213.64893637809143,218.7840576171875,58046200,1.6239943281999292,5.244379782730164,4.092216688596864</t>
  </si>
  <si>
    <t>2024-07-03,218.5158580863075,220.05540466308597,217.55240059045883,220.05540466308597,37369800,0.5810967488878882,2.503004072627135,1.5395465767784628</t>
  </si>
  <si>
    <t>2024-07-05,220.1547167062081,224.92233836715076,220.1547167062081,224.8130798339844,60412400,2.162035137552132,4.767621660942666,4.658363127776312</t>
  </si>
  <si>
    <t>2024-07-08,225.55802531049065,226.31290797690275,221.7439339584199,226.2831115722656,59085900,0.6538906630195962,4.568974018482862,0.7250862617749476</t>
  </si>
  <si>
    <t>2024-07-09,226.39235814584333,227.852442617068,224.84288445944628,227.1372985839844,48076100,0.37748597576889864,3.0095581576217114,0.7449404381410716</t>
  </si>
  <si>
    <t>2024-07-10,227.75312751683796,231.50762613234983,227.70346178953025,231.4082946777344,62627700,1.8803587611440964,3.8041643428195755,3.65516716089644</t>
  </si>
  <si>
    <t>2024-07-11,229.82902744909745,230.8222813842516,224.24694518340357,226.0348052978516,64710600,-2.3220815776573978,6.575336200848028,-3.7942221512458616</t>
  </si>
  <si>
    <t>2024-07-12,227.3756747865633,231.07058040656065,227.13728840093884,228.9847412109375,53046500,1.3050803875972683,3.9332920056218086,1.6090664243741912</t>
  </si>
  <si>
    <t>2024-07-15,234.8846802776345,235.6296207097681,231.5175501306247,232.81871032714844,62631300,1.6743338861514578,4.112070579143392,-2.06596995048605</t>
  </si>
  <si>
    <t>2024-07-16,233.4146487749432,234.67608537579065,230.7626628820321,233.23587036132807,43234300,0.17917805385720964,3.91342249375856,-0.17877841361513447</t>
  </si>
  <si>
    <t>2024-07-17,227.90211488577285,229.89856501704188,225.1110737223605,227.33596801757807,57345900,-2.529586180123111,4.787491294681388,-0.5661468681947781</t>
  </si>
  <si>
    <t>2024-07-18,228.72648739278685,228.88541164065143,220.7705297877149,222.66763305664065,66034600,-2.0534959785054596,8.11488185293652,-6.058854336146197</t>
  </si>
  <si>
    <t>2024-07-19,223.30335264411235,225.2699911539264,221.7737331263721,222.7967834472656,49151500,0.05800142070584435,3.496258027554319,-0.5065691968467547</t>
  </si>
  <si>
    <t>2024-07-22,225.47857008869343,226.24337986146955,221.58501648633228,222.44915771484372,48201800,-0.15602816478907933,4.65836337513727,-3.029412373849709</t>
  </si>
  <si>
    <t>2024-07-23,222.85638350906987,225.40905343076804,221.1777819116656,223.4920654296875,39960300,0.46882969823633935,4.2312715191024495,0.6356819206176283</t>
  </si>
  <si>
    <t>2024-07-24,222.4888774009256,223.2834835656707,215.6652278412252,217.06570434570312,61777600,-2.875431426001185,7.618255724445504,-5.423173055222463</t>
  </si>
  <si>
    <t>2024-07-25,217.45303879938135,219.3600993592141,213.17211751089403,216.02276611328125,51391200,-0.4804712174894643,6.187981848320078,-1.4302726861000963</t>
  </si>
  <si>
    <t>2024-07-26,217.22462220056255,218.0093012590926,214.55276681781487,216.4896240234375,41601300,0.21611514311941082,3.4565344412777392,-0.7349981771250498</t>
  </si>
  <si>
    <t>2024-07-29,215.4963973064305,217.82060805920165,214.2945532822512,216.76776123046875,36311800,0.12847599892416017,3.5260547769504456,1.2713639240382406</t>
  </si>
  <si>
    <t>2024-07-30,217.71129719872405,218.8436058951139,214.6620008370257,217.3239288330078,41643800,0.2565730251500531,4.181605058088223,-0.38736836571624167</t>
  </si>
  <si>
    <t>2024-07-31,219.94613576688096,222.31008478832948,219.14160257039836,220.58181762695312,50036300,1.4990934553040791,3.168482217931114,0.6356818600721681</t>
  </si>
  <si>
    <t>2024-08-01,222.8563831356547,222.9656416760084,215.55597572208575,216.88693237304688,62501000,-1.6750633817674943,7.409665953922655,-5.969450762607835</t>
  </si>
  <si>
    <t>2024-08-02,217.6715836076827,224.0780833133434,216.24131073912352,218.37680053710935,105568600,0.6869331166065251,7.836772574219879,0.7052169294266548</t>
  </si>
  <si>
    <t>2024-08-05,197.74689884962456,212.0596899943776,194.67774819155971,207.8582305908203,119548600,-4.81670668331895,17.38194180281789,10.111331741195755</t>
  </si>
  <si>
    <t>2024-08-06,203.91502798694503,208.5733911865651,199.7135682482994,205.83200073242188,69660500,-0.9748133872972131,8.859822938265694,1.9169727454768406</t>
  </si>
  <si>
    <t>2024-08-07,205.50421123787663,212.1987475040528,204.9976572409954,208.40452575683597,63516400,1.2498178199989107,7.201090263057381,2.900314518959334</t>
  </si>
  <si>
    <t>2024-08-08,211.67232394520707,212.7549669805985,207.42119877275277,211.8709716796875,47161100,1.663325645286684,5.333768207845736,0.19864773448043138</t>
  </si>
  <si>
    <t>2024-08-09,210.66914912089348,215.317569896599,210.540021269618,214.78121948242188,42201600,1.3735944002438272,4.777548626981002,4.112070361528396</t>
  </si>
  <si>
    <t>2024-08-12,214.86080125653768,218.281537024183,214.3934303330004,216.3126220703125,38028100,0.7130058166076925,3.8881066911825997,1.451820813774816</t>
  </si>
  <si>
    <t>2024-08-13,217.7843306202791,220.64821789171992,217.7843306202791,220.0316925048828,44155300,1.7193034779826366,2.8638872714408308,2.2473618846037198</t>
  </si>
  <si>
    <t>2024-08-14,219.33559848009435,221.7818227179272,218.4704570730026,220.47915649414065,41960600,0.20336342649724948,3.3113656449246207,1.143558014046306</t>
  </si>
  <si>
    <t>2024-08-15,223.3430330024236,224.0888356302054,221.51331902381992,223.4623565673828,46414000,1.3530531051906713,2.5755166063854915,0.11932356495921681</t>
  </si>
  <si>
    <t>2024-08-16,222.6668580486994,225.56057624113717,222.39836482120643,224.78494262695312,44340200,0.591860785810483,3.162211419930742,2.118084578253729</t>
  </si>
  <si>
    <t>2024-08-19,224.4567619395897,224.7252551363764,221.79175263729985,224.6258087158203,40687800,-0.07079384823248658,2.9335024990765532,0.16904677623060138</t>
  </si>
  <si>
    <t>2024-08-20,224.50650638916653,225.89866536829535,224.1882899519972,225.2423553466797,30299000,0.2744772002754914,1.7103754162981488,0.7358489575131557</t>
  </si>
  <si>
    <t>2024-08-21,225.2523038357409,226.70412456960105,223.7905293550798,225.13296508789065,34765500,-0.04856558111402398,2.9135952145212514,-0.1193387478502359</t>
  </si>
  <si>
    <t>2024-08-22,226.51518775043243,227.06211276120644,222.6469583809866,223.2734375,43695300,-0.8259685946767958,4.415154380219832,-3.241750250432432</t>
  </si>
  <si>
    <t>2024-08-23,224.39712188969804,226.9427926991927,223.07456326985687,225.5705108642578,38677300,1.0288162308863091,3.868229429335827,1.1733889745597708</t>
  </si>
  <si>
    <t>2024-08-26,225.4909673979149,226.0080615471861,222.6370337628865,225.9086151123047,30602200,0.14988849683916783,3.3710277842995993,0.4176477143898012</t>
  </si>
  <si>
    <t>2024-08-27,224.73522230134637,227.56927874043384,223.63143365567385,226.7538604736328,35934600,0.3741536642628329,3.9378450847599993,2.018638172286444</t>
  </si>
  <si>
    <t>2024-08-28,226.64446298605537,228.57360836626123,224.41699349604747,225.22247314453125,38052200,-0.6753522634202924,4.156614870213758,-1.4219898415241232</t>
  </si>
  <si>
    <t>2024-08-29,228.8122756660522,231.6164859430432,227.5991020536236,228.5039978027344,51906300,1.4570147518526255,4.017383889419591,-0.30827786331778384</t>
  </si>
  <si>
    <t>2024-08-30,228.90175696593343,229.11057321557684,226.2069166530855,227.71841430664065,52990800,-0.34379420213555,2.903656562491335,-1.1833426592927765</t>
  </si>
  <si>
    <t>2024-09-03,227.27093626472063,227.71841483123856,219.9322331496077,221.52328491210935,50190600,-2.7205219276597803,7.786181681630865,-5.747651352611285</t>
  </si>
  <si>
    <t>2024-09-04,220.4194933741805,220.53881694406624,216.2628786668988,219.6140289306641,43840200,-0.8618759794044917,4.275938277167427,-0.8054644435163993</t>
  </si>
  <si>
    <t>2024-09-05,220.38966486266608,224.2181094473344,220.28027986462445,221.13546752929688,36615400,0.6927784195030373,3.937829582709952,0.7458026666307944</t>
  </si>
  <si>
    <t>2024-09-06,222.69665529961063,223.979444280083,218.5400560553227,219.5841827392578,48423000,-0.701508811486129,5.439388224760279,-3.1124725603528134</t>
  </si>
  <si>
    <t>2024-09-09,219.58419811845144,220.0316766790804,215.49719894103853,219.67369079589844,67180000,0.04076252466094221,4.534477738041858,0.08949267744699796</t>
  </si>
  <si>
    <t>2024-09-10,217.6948007809582,220.24047117735444,215.5170548044402,218.87814331054688,51591000,-0.36214964225766977,4.723416372914244,1.1833425295886855</t>
  </si>
  <si>
    <t>2024-09-11,220.22062862304543,221.84149617822104,216.6706004766808,221.41390991210935,44587100,1.1585289253686293,5.170895701540246,1.1932812890639184</t>
  </si>
  <si>
    <t>2024-09-12,221.25479170284095,222.2989184736456,218.5897974500539,221.52328491210935,37455600,0.04939843212352635,3.709121023591706,0.26849320926839937</t>
  </si>
  <si>
    <t>2024-09-13,222.3287642541488,222.78618142445663,220.66811202153605,221.2548065185547,36766600,-0.1211964663945686,2.1180694029205824,-1.0739577355941208</t>
  </si>
  <si>
    <t>2024-09-16,215.328129813119,216.0043320914465,212.7227974671536,215.109375,59357400,-2.777535826341171,3.2815346242929024,-0.21875481311900558</t>
  </si>
  <si>
    <t>2024-09-17,214.5425786319653,215.6861367129052,213.299574120772,215.5767517089844,45519300,0.217273983983457,2.3865625921332025,1.0341730770190907</t>
  </si>
  <si>
    <t>2024-09-18,216.3325139866577,221.46364038861367,216.32256023932743,219.45494079589844,59894900,1.798982986880393,5.141080149286239,3.12242680924075</t>
  </si>
  <si>
    <t>2024-09-19,223.7308812843982,228.53385270483292,223.3728953656889,227.5891571044922,66781300,3.7065541924430345,5.1609573391440335,3.8582758200939793</t>
  </si>
  <si>
    <t>2024-09-20,228.68298057338347,231.78551472560144,226.3461262129669,226.92288208007807,318679900,-0.29275341272441135,5.439388512634537,-1.7600984933054065</t>
  </si>
  <si>
    <t>2024-09-23,226.06771724362264,228.16590950652684,224.54628090601008,225.2025909423828,54146000,-0.7580950505855943,3.619628600516762,-0.865126301239826</t>
  </si>
  <si>
    <t>2024-09-24,227.37035418692216,228.06644877557943,224.46669778796843,226.09751892089844,43556100,0.39738795844697083,3.599750987611003,-1.2728352660237192</t>
  </si>
  <si>
    <t>2024-09-25,223.6711754067507,226.0179683097268,222.76627973963284,225.1031188964844,42308700,-0.4398102328411313,3.251688570093961,1.4319434897336976</t>
  </si>
  <si>
    <t>2024-09-26,226.02791885863684,227.2212000254045,224.1484968482946,226.24668884277344,36636700,0.5080204805224975,3.0727031771099007,0.21876998413659976</t>
  </si>
  <si>
    <t>2024-09-27,227.1814309358191,228.2354962210898,226.02791923090672,226.51516723632807,34026000,0.11866622001315275,2.207576990183071,-0.6662636994910258</t>
  </si>
  <si>
    <t>2024-09-30,228.75258844686655,231.69602966308597,228.3647716650959,231.69602966308597,54541900,2.2872033206291276,3.3312579979900647,2.943441216219412</t>
  </si>
  <si>
    <t>2024-10-01,228.23551952322455,228.364781673884,222.48786790384585,224.9440460205078,63285000,-2.9141559535553307,5.876913770038158,-3.291473502716741</t>
  </si>
  <si>
    <t>2024-10-02,224.62581519597003,226.09752818761768,221.771881889721,225.5108337402344,32880600,0.251968313788975,4.3256462978966965,0.8850185442643692</t>
  </si>
  <si>
    <t>2024-10-03,223.88001079844628,225.5406628776434,222.0702042586661,224.40704345703125,34044200,-0.4894621978448255,3.4704586189772897,0.5270326585849716</t>
  </si>
  <si>
    <t>2024-10-04,226.6245660168141,226.72401244250625,222.87567550784985,225.53073120117188,37245100,0.5007363970533252,3.848336934656402,-1.093834815642225</t>
  </si>
  <si>
    <t>2024-10-07,223.243612563182,224.42695529805292,220.0913549103801,220.4493408203125,39505400,-2.2530811449934074,4.335600387672827,-2.794271742869512</t>
  </si>
  <si>
    <t>2024-10-08,223.0447257693685,224.71531649859696,222.00059897690352,224.50650024414065,31855700,1.8404044252212648,2.7147175216934443,1.4617744747721417</t>
  </si>
  <si>
    <t>2024-10-09,223.9694944669103,228.46420250356093,223.5717391390905,228.25537109375,33591100,1.6698273081325654,4.892463364470416,4.285876626839695</t>
  </si>
  <si>
    <t>2024-10-10,226.50523572074,228.21561101279016,225.89864895817115,227.7581787109375,28183500,-0.21782286236248227,2.3169620546190117,1.2529429901975107</t>
  </si>
  <si>
    <t>2024-10-11,228.0167412789572,228.12612627842185,226.0677036085129,226.2765350341797,31759200,-0.6505336867126399,2.058422669908964,-1.7402062447775108</t>
  </si>
  <si>
    <t>2024-10-14,227.4200987868959,230.433140461172,227.32066753158787,230.00555419921875,39882100,1.6479919866528636,3.112472929584129,2.585455412322858</t>
  </si>
  <si>
    <t>2024-10-15,232.30261271123655,236.160903320606,231.0695468532438,232.5412750244141,64751400,1.102460692318341,5.091356467362203,0.23866231317754227</t>
  </si>
  <si>
    <t>2024-10-16,230.30386376880503,230.8209426799016,228.55370384388215,230.48284912109372,34082200,-0.8851873299070223,2.267238836019459,0.1789853522886915</t>
  </si>
  <si>
    <t>2024-10-17,232.123619666284,232.5412825211578,229.22991678936268,230.8507843017578,32993800,0.15963668536169706,3.311365731795121,-1.2728353645261734</t>
  </si>
  <si>
    <t>2024-10-18,234.8582185948981,234.8582185948981,232.7003647541102,233.6848297119141,46431500,1.2276524936782218,2.1578538407878796,-1.1733888829839998</t>
  </si>
  <si>
    <t>2024-10-21,233.1379171151628,235.52449481958175,233.1379171151628,235.15655517578125,36254500,0.6297907594949637,2.3865777044189542,2.018638060618457</t>
  </si>
  <si>
    <t>2024-10-22,232.5810627118631,234.89802497361623,231.29828871484364,234.5400390625,38846600,-0.2621726248797973,3.5997362587725945,1.9589763506369025</t>
  </si>
  <si>
    <t>2024-10-23,232.76999409553275,233.82405947286145,226.4853561254601,229.46856689453125,52287000,-2.1623055015426607,7.338703347401349,-3.301427201001502</t>
  </si>
  <si>
    <t>2024-10-24,228.69293816499177,229.5282487298504,227.1317323861892,229.27964782714844,31109500,-0.08232895247463068,2.396516343661176,0.5867096621566645</t>
  </si>
  <si>
    <t>2024-10-25,228.4542922398222,231.91481257552053,228.2852454458818,230.1149444580078,38802300,0.36431346557592725,3.6295671296387297,1.6606522181856178</t>
  </si>
  <si>
    <t>2024-10-28,232.0142415868445,233.41633904858517,231.2485466113364,232.09378051757807,36087100,0.8599337449512579,2.167792437248778,0.07953893073357676</t>
  </si>
  <si>
    <t>2024-10-29,231.79550248347437,233.0186147539684,231.01986883161024,232.3623046875,35417200,0.11569640915112256,1.9987459223581538,0.5668022040256346</t>
  </si>
  <si>
    <t>2024-10-30,231.3082186556225,232.1634063461827,228.2653461113998,228.8122711181641,47070900,-1.527800980503391,3.8980602347829176,-2.49594753745842</t>
  </si>
  <si>
    <t>2024-10-31,228.05651850818117,228.54378173572667,224.10873499320772,224.64572143554688,64370100,-1.820946779757937,4.435046742518949,-3.4107970726342955</t>
  </si>
  <si>
    <t>2024-11-01,219.7333456007168,224.0888378455061,219.03726617591772,221.66249084472656,65276700,-1.3279712481309103,5.051571669588384,1.92914524400976</t>
  </si>
  <si>
    <t>2024-11-04,219.7532516264011,221.5431659237015,218.48041626355015,220.7675323486328,44944500,-0.403748280858518,3.062749660151354,1.0142807222317174</t>
  </si>
  <si>
    <t>2024-11-05,220.558703156551,222.69666464924055,219.902393193564,222.199462890625,28111300,0.6486146430856987,2.794271455676551,1.6407597340740097</t>
  </si>
  <si>
    <t>2024-11-06,221.36417152277411,224.80481443000403,219.95212032394844,221.4735565185547,54561100,-0.326691326174644,4.852694106055594,0.10938499578057304</t>
  </si>
  <si>
    <t>2024-11-07,223.37286824297072,226.60467969295212,223.31320645932945,226.2069091796875,42137700,2.137208945184499,3.2914732336226677,2.834040936716775</t>
  </si>
  <si>
    <t>2024-11-08,226.1471715847569,227.6304683697232,225.3905989320025,225.9381256103516,38328800,-0.11882199810369087,2.2398694377206994,-0.20904597440531347</t>
  </si>
  <si>
    <t>2024-11-11,223.98695058099835,224.6837958336773,220.5027091275161,223.2204132080078,42005600,-1.202856930410534,4.181086706161182,-0.7665373729905411</t>
  </si>
  <si>
    <t>2024-11-12,223.53897971785375,224.57429049467865,222.35433519325588,223.2204132080078,40398300,0.0,2.2199553014227718,-0.3185665098459367</t>
  </si>
  <si>
    <t>2024-11-13,223.00142703514817,225.629540269826,221.75705495073464,224.1064300537109,48566200,0.39692465082816764,3.8724853190913677,1.1050030185627406</t>
  </si>
  <si>
    <t>2024-11-14,224.00686988588797,227.8395264579333,223.98695568104733,227.1924591064453,44923900,1.377037263944092,3.8525707768859547,3.185589220557347</t>
  </si>
  <si>
    <t>2024-11-15,225.3806442603365,225.89830725108277,223.26024476090137,223.9869537353516,47923700,-1.4109206721477752,2.6380624901813974,-1.393690524984919</t>
  </si>
  <si>
    <t>2024-11-18,224.2358298771528,228.70561947942852,224.1561882479486,226.9933624267578,44633700,1.3422249114376505,4.549431231479929,2.7575325496050027</t>
  </si>
  <si>
    <t>2024-11-19,225.95804731142948,229.123737666772,225.63949596937007,227.252197265625,36211800,0.11402749230198239,3.4842416974019272,1.2941499541955181</t>
  </si>
  <si>
    <t>2024-11-20,227.0331781982001,228.89475383274825,224.8729502483013,227.9689483642578,35169600,0.31539897402841355,4.021803584446957,0.935770166057722</t>
  </si>
  <si>
    <t>2024-11-21,227.8494991340082,229.1237348668511,224.69377351516383,227.4911193847656,42108300,-0.2096026598888856,4.429961351687268,-0.3583797492426015</t>
  </si>
  <si>
    <t>2024-11-22,227.03318893672343,229.6812162999479,227.03318893672343,228.8350372314453,38168300,0.5907561799837424,2.6480273632244575,1.8018482947218786</t>
  </si>
  <si>
    <t>2024-11-25,230.41787789282503,232.19981188776785,228.70562083004268,231.82151794433597,90152800,1.3050801787272137,3.4941910577251747,1.4036400515109335</t>
  </si>
  <si>
    <t>2024-11-26,232.2794717613211,234.50939199708804,232.2794717613211,234.00167846679688,45986200,0.9404478677360828,2.22992023576694,1.7222067054757701</t>
  </si>
  <si>
    <t>2024-11-27,233.41431778082384,234.6288260383393,232.75728573526555,233.8722381591797,33498400,-0.055315973998693035,1.8715403030737434,0.4579203783558512</t>
  </si>
  <si>
    <t>2024-11-29,233.75280101667175,236.73929396987336,232.91658663539664,236.26145935058597,28481400,1.0215924772482454,3.8227073344767177,2.5086583339142123</t>
  </si>
  <si>
    <t>2024-12-02,236.2016993939632,239.7058397062912,236.0921940598225,238.51124572753903,48137100,0.9522443411367654,3.613645646468683,2.309546333575838</t>
  </si>
  <si>
    <t>2024-12-03,238.73028547870092,241.6670004646685,237.8243789850029,241.5574951171875,38861000,1.2771931907681777,3.8426214796655813,2.827209638486579</t>
  </si>
  <si>
    <t>2024-12-04,241.7765092325954,243.01093178619985,240.16380790150487,241.91587829589844,44383900,0.14836351011882076,2.8471238846949802,0.139369063303036</t>
  </si>
  <si>
    <t>2024-12-05,242.8914746561807,243.43898620611924,241.03984843814555,241.94573974609372,40033900,0.012343733038777671,2.3991377679736843,-0.9457349100869692</t>
  </si>
  <si>
    <t>2024-12-06,241.81631992920728,243.5285769758241,240.99005511798387,241.7466278076172,36870600,-0.08229611262653425,2.5385218578402373,-0.0696921215900943</t>
  </si>
  <si>
    <t>2024-12-09,240.74119161135067,246.1268373888661,240.6615499788263,245.6390380859375,44649200,1.6101197826916103,5.465287410039821,4.897846474586828</t>
  </si>
  <si>
    <t>2024-12-10,245.77840669680955,247.0924708459312,244.23538234840328,246.65444946289065,36914800,0.4133754084307606,2.8570884975279114,0.876042766081099</t>
  </si>
  <si>
    <t>2024-12-11,246.8435859006099,249.6707953739444,245.15122786747497,245.3802032470703,45205800,-0.5166118910869488,4.5195675064694285,-1.4633826535395826</t>
  </si>
  <si>
    <t>2024-12-12,245.77839247075497,247.62006903646127,244.57383373711528,246.8435821533203,32777500,0.5963720328231004,3.0462352993459945,1.0651896825653466</t>
  </si>
  <si>
    <t>2024-12-13,246.70421556592945,248.16758302178013,245.131327579476,247.0128173828125,33155300,0.0685597040910979,3.036255442304139,0.3086018168830549</t>
  </si>
  <si>
    <t>2024-12-16,246.87345818165343,250.2481944775453,246.53497744922527,249.9097137451172,51694800,1.1727716775988828,3.713217028320031,3.0362555634637545</t>
  </si>
  <si>
    <t>2024-12-17,248.9540440613884,252.68716009783537,248.655391740455,252.33872985839844,51356400,0.9719574629094341,4.031768357380372,3.384685797010036</t>
  </si>
  <si>
    <t>2024-12-18,251.02467749046983,253.13512753347692,246.62457993830327,246.9331817626953,56774100,-2.1421793232994757,6.510547595173648,-4.0914957277745145</t>
  </si>
  <si>
    <t>2024-12-19,246.3856613682502,250.86540066585476,245.97750369773613,248.66534423828125,60882300,0.7014701156082603,4.887896968118639,2.2796828700310527</t>
  </si>
  <si>
    <t>2024-12-20,246.92322076153133,253.8518908180873,244.5838104896136,253.3441925048828,147495300,1.8815843763568818,9.268080328473701,6.420971743351487</t>
  </si>
  <si>
    <t>2024-12-23,253.6229329525933,254.49896052911285,252.30886880268173,254.1206817626953,40858800,0.3064957795697376,2.1900917264311204,0.4977488101020242</t>
  </si>
  <si>
    <t>2024-12-24,254.3397007808045,257.04744042152294,254.14058909817476,257.0375061035156,23234700,1.1478106860834503,2.906851323348178,2.697805322711133</t>
  </si>
  <si>
    <t>2024-12-26,257.02754060124687,258.9289447577566,256.4700643478404,257.8537902832031,27237100,0.31757395722582515,2.458880409916219,0.8262496819562557</t>
  </si>
  <si>
    <t>2024-12-27,256.6691291131229,257.53523753189216,251.9206165669488,254.4392242431641,42355300,-1.324225653727562,5.614620964943356,-2.2299048699588013</t>
  </si>
  <si>
    <t>2024-12-30,251.0943626150189,252.3586488565982,249.62103037787767,251.0644989013672,35557500,-1.3263384809614642,2.7376184787205204,-0.029863713651707258</t>
  </si>
  <si>
    <t>2024-12-31,251.30342042234355,252.1396347735265,248.30696287880588,249.29251098632807,39480700,-0.7057899156563963,3.832671894720619,-2.0109094360154813</t>
  </si>
  <si>
    <t>2025-01-02,247.80920478270548,247.9784527382305,240.731231586112,242.7520904541016,55740700,-2.6235928654050777,7.247221152118499,-5.0571143286038875</t>
  </si>
  <si>
    <t>2025-01-03,242.2642974853516,243.08059762167903,240.800914792456,242.2642974853516,40244100,-0.20094284989987665,2.2796828292230202,0.0</t>
  </si>
  <si>
    <t>2025-01-06,243.210031063562,246.21643825220417,242.10502805254345,243.8969268798828,45045600,0.6739042489865676,4.111410199660725,0.6868958163207992</t>
  </si>
  <si>
    <t>2025-01-07,241.8859985205852,244.44443460073455,240.263347789176,241.11947631835935,40856000,-1.1387804664268475,4.181086811558544,-0.7665222022258433</t>
  </si>
  <si>
    <t>2025-01-08,240.83078235887348,242.6127316047624,238.9692066706783,241.60726928710935,37628900,0.20230342907097132,3.6435249340840983,0.7764869282358688</t>
  </si>
  <si>
    <t>2025-01-10,238.9293760168756,239.0787097724967,231.95094323601768,235.7836151123047,61710900,-2.4103803631356113,7.127766536479015,-3.1457609045709205</t>
  </si>
  <si>
    <t>2025-01-13,232.47854174290725,233.6134083428242,228.6856985060818,233.34461975097656,49630700,-1.0344210560035871,4.927709836742395,0.8660780080693087</t>
  </si>
  <si>
    <t>2025-01-14,233.69305795736565,235.0568847872792,231.4233246799516,232.22967529296875,39435300,-0.47781022729286304,3.6335601073275825,-1.463382664396903</t>
  </si>
  <si>
    <t>2025-01-15,233.5835582088168,237.88411516800545,233.3744970274307,236.79901123046875,39832000,1.9675934747510393,4.509618140574759,3.215453021651939</t>
  </si>
  <si>
    <t>2025-01-16,236.28136958651152,236.9383864807084,227.0033243432251,227.23228454589844,71759100,-4.040019692168107,9.9350621374833,-9.049085040613079</t>
  </si>
  <si>
    <t>2025-01-17,231.0749139636463,231.24414674448963,227.4513030577177,228.94454956054688,68488300,0.7535306957240806,3.7928436867719313,-2.130364403099435</t>
  </si>
  <si>
    <t>2025-01-21,222.99146586562136,223.4095730413088,218.39227174297116,221.63758850097656,98070400,-3.1915855055714704,5.017301298337628,-1.3538773646448021</t>
  </si>
  <si>
    <t>2025-01-22,218.80040121474653,223.1109074563204,218.80040121474653,222.8222198486328,64126500,0.5344902711080568,4.310506241573876,4.021818633886284</t>
  </si>
  <si>
    <t>2025-01-23,223.72813912330528,226.00782197454976,221.29912251598503,222.6529998779297,60234800,-0.07594393899229557,4.708699458564723,-1.0751392453755955</t>
  </si>
  <si>
    <t>2025-01-24,223.76795755359672,224.61413662079448,220.4131353788753,221.77696228027344,54697900,-0.39345420817888943,4.201001241919187,-1.9909952733232785</t>
  </si>
  <si>
    <t>2025-01-27,223.01138591977585,231.10477141655377,222.9715575076631,228.82508850097656,94863400,3.178024510857891,8.133213908890667,5.813702581200715</t>
  </si>
  <si>
    <t>2025-01-28,229.81064487405345,239.10858953414348,229.7708164605127,237.1872711181641,75707600,3.654399380753137,9.337773073630785,7.376626244110639</t>
  </si>
  <si>
    <t>2025-01-29,233.0658900359753,238.78005164957875,232.9563846938824,238.2823028564453,45486100,0.4616739056522601,5.823666955696353,5.216412820470026</t>
  </si>
  <si>
    <t>2025-01-30,237.59540286874545,239.70585285329432,236.14198492507637,236.520263671875,55658300,-0.7394754723483832,3.5638679282179453,-1.0751391968704525</t>
  </si>
  <si>
    <t>2025-01-31,246.07705979363328,246.07705979363328,232.3889674810629,234.93743896484372,100959800,-0.6692131500526055,13.688092312570376,-11.13962082878956</t>
  </si>
  <si>
    <t>2025-02-03,228.9544945887561,230.78620649590428,224.6838014511222,226.9833984375,73063300,-3.38559940143639,6.102405044782074,-1.9710961512560914</t>
  </si>
  <si>
    <t>2025-02-04,226.2268315478868,232.0803623471157,225.62952690670863,231.75184631347656,45067300,2.1007914714474385,6.450835440407076,5.525014765589759</t>
  </si>
  <si>
    <t>2025-02-05,227.50107667347064,231.62243633567465,227.24225275297744,231.42333984375,39620300,-0.14174923520661187,4.380183582697214,3.922263170279365</t>
  </si>
  <si>
    <t>2025-02-06,230.24863411824003,232.74734282564023,229.392505571298,232.16995239257807,29925300,0.3226176535746861,3.354837254342243,1.9213182743380344</t>
  </si>
  <si>
    <t>2025-02-07,231.55275755143825,232.946448173879,226.236788599926,226.60513305664065,39707200,-2.3968731864698056,6.70965957395299,-4.947624494797594</t>
  </si>
  <si>
    <t>2025-02-10,228.7876615470872,229.8041745661949,226.4257278690688,226.8741912841797,33115600,0.1187343922486539,3.378446697126094,-1.9134702629075093</t>
  </si>
  <si>
    <t>2025-02-11,227.4223198813819,234.42836130351915,227.35256634016287,231.82725524902344,53718400,2.183176471862147,7.075794963356287,4.404935367641542</t>
  </si>
  <si>
    <t>2025-02-12,230.41209906543347,236.15247950770552,229.89386689621963,236.06277465820312,45243300,1.8270152940516038,6.258612611485887,5.650675592769659</t>
  </si>
  <si>
    <t>2025-02-13,236.10264318513748,241.514131106333,234.7672133917818,240.70689392089844,53614100,1.967323848251623,6.746917714551188,4.604250735760957</t>
  </si>
  <si>
    <t>2025-02-14,240.4278440984732,244.7131931693581,240.1687356269457,243.7664337158203,40896200,1.2710644656182213,4.5444575424124025,3.338589617347111</t>
  </si>
  <si>
    <t>2025-02-18,243.31796980618805,244.34445851455,241.0158443494388,243.6368865966797,48822500,-0.053143953072576355,3.328614165111219,0.3189167904916417</t>
  </si>
  <si>
    <t>2025-02-19,243.8262313730556,245.1716216090192,242.33134319523683,244.03550720214844,32204200,0.16361258388950528,2.8402784137823858,0.2092758290928316</t>
  </si>
  <si>
    <t>2025-02-20,244.10528213544583,245.9390080304084,243.45748811790236,244.99224853515625,32316900,0.392050052050541,2.4815199125060303,0.8869663997104169</t>
  </si>
  <si>
    <t>2025-02-21,245.1118418459535,247.8425098737267,244.3843338177488,244.7132110595703,53197400,-0.11389645070583043,3.4581760559779013,-0.39863078638319394</t>
  </si>
  <si>
    <t>2025-02-24,244.0953010258401,248.0119159709633,243.5870445183064,246.25791931152344,51326400,0.6312320635509572,4.424871452656873,2.162618285683351</t>
  </si>
  <si>
    <t>2025-02-25,247.1548399621421,249.1480241553852,244.0753740332108,246.19810485839844,48013300,-0.024289352111894758,5.0726501221743945,-0.9567351037436538</t>
  </si>
  <si>
    <t>2025-02-26,243.49736566903923,244.14514449402503,238.3150894487839,239.5408935546875,44433600,-2.7040059092005797,5.830055045241124,-3.956472114351726</t>
  </si>
  <si>
    <t>2025-02-27,238.5941277716784,241.6337368385667,236.25213016109493,236.49131774902344,41153600,-1.273091938670523,5.38160667747178,-2.1028100226549498</t>
  </si>
  <si>
    <t>2025-02-28,236.1425036842072,241.2649866571528,229.41550676334808,241.01583862304688,56833400,1.9131868844441513,11.849479893804727,4.873334938839662</t>
  </si>
  <si>
    <t>2025-03-03,240.96599177281345,243.1983635012748,235.3053560708129,237.21881103515625,47184000,-1.5754265817481183,7.893007430461893,-3.747180737657203</t>
  </si>
  <si>
    <t>2025-03-04,236.8999245639949,239.25188262538288,233.88023638606123,235.1259765625,53798100,-0.8822379909602107,5.371646239321649,-1.7739480014948867</t>
  </si>
  <si>
    <t>2025-03-05,234.6177134735288,235.7438674276595,228.44880585950324,234.93663024902344,47227600,-0.0805297297409524,7.295061568156257,0.3189167754946425</t>
  </si>
  <si>
    <t>2025-03-06,233.6410487970976,237.0493918731741,232.36541215599715,234.52801513671875,45170400,-0.17392567173181162,4.683979717176953,0.8869663396211536</t>
  </si>
  <si>
    <t>2025-03-07,234.3087681523361,240.5474291949517,233.9599548362388,238.2552795410156,46273600,1.5892619063543556,6.587474358712882,3.9465113886794825</t>
  </si>
  <si>
    <t>2025-03-10,234.73730306532093,235.35520052510583,223.45588808739055,226.70477294921875,72071200,-4.847954099505458,11.899312437715281,-8.03253011610218</t>
  </si>
  <si>
    <t>2025-03-11,223.0472821864493,225.0703629938446,216.7089556312574,220.08740234375,76137400,-2.9189374883390795,8.361407362587215,-2.9598798426993085</t>
  </si>
  <si>
    <t>2025-03-12,219.3898050520796,220.9943190932265,214.177632133622,216.24057006835935,62547500,-1.747865727172504,6.816686959604482,-3.1492349837202482</t>
  </si>
  <si>
    <t>2025-03-13,215.2140760046737,216.1010424274323,207.7097381833997,208.96543884277344,61368300,-3.364369240834897,8.391304244032597,-6.2486371619002625</t>
  </si>
  <si>
    <t>2025-03-14,210.53009451028825,213.2208903100085,208.86578742228792,212.7624664306641,60107600,1.8170600884615862,4.355102887720591,2.23237192037584</t>
  </si>
  <si>
    <t>2025-03-17,212.5830704146544,214.48656508270392,209.25445626243933,213.27072143554688,48073400,0.23888377184628773,5.232108820264585,0.6876510208924742</t>
  </si>
  <si>
    <t>2025-03-18,213.43018643369248,214.4168029665515,210.769287119016,211.96519470214844,42432400,-0.6121453168117963,3.6475158475354874,-1.4649917315440462</t>
  </si>
  <si>
    <t>2025-03-19,213.4899719913265,218.01449366985423,213.02157246340184,214.50650024414065,54385400,1.1989258640142442,4.992921206452394,1.0165282528141404</t>
  </si>
  <si>
    <t>2025-03-20,213.2607508466693,216.74882322763477,211.4967785561088,213.3703765869141,48862900,-0.5296453281991353,5.252044671525965,0.10962574024478045</t>
  </si>
  <si>
    <t>2025-03-21,210.83902892918795,218.09421843072647,210.55998434888176,217.5261688232422,94127800,1.9476894134998535,7.5342340818447155,6.687139894054241</t>
  </si>
  <si>
    <t>2025-03-24,220.2468673442068,220.7252273230714,217.8351161419945,219.977783203125,44299500,1.127043423393781,2.890111181076918,-0.26908414108180523</t>
  </si>
  <si>
    <t>2025-03-25,220.0176475207108,223.3363011191594,219.32999652191663,222.98748779296875,34493600,1.3681857076742299,4.006304597242774,2.9698402722579544</t>
  </si>
  <si>
    <t>2025-03-26,222.74828771017505,224.2531514656449,219.71865451354495,220.7750396728516,34466100,-0.9921848719024462,4.534496952099943,-1.973248037323458</t>
  </si>
  <si>
    <t>2025-03-27,220.6355197392567,224.22325730600969,219.8083464889556,223.08714294433597,37094800,1.0472666089927918,4.4149108170540785,2.4516232050792723</t>
  </si>
  <si>
    <t>2025-03-28,220.91456609374504,223.0472725515885,216.93815819229235,217.15740966796875,39818600,-2.6580345232386504,6.109114359296143,-3.7571564257762873</t>
  </si>
  <si>
    <t>2025-03-31,216.2704542730732,224.8511131847691,215.49311362240712,221.37301635742188,65299300,1.9412677172281345,9.357999562361982,5.102562084348676</t>
  </si>
  <si>
    <t>2025-04-01,219.0609113529448,222.91771798921508,218.15400887457568,222.4293975830078,36412700,0.4771951175297495,4.763709114639397,3.368486230063013</t>
  </si>
  <si>
    <t>2025-04-02,220.56578026164416,224.4225869866718,220.2667995775576,223.12701416015625,35905900,0.313635061160511,4.155787409114197,2.5612338985120857</t>
  </si>
  <si>
    <t>2025-04-03,204.8395564250824,206.7829234026015,200.56418252947896,202.49757385253903,103419000,-9.245604072310943,6.218740873122556,-2.3419825725433725</t>
  </si>
  <si>
    <t>2025-04-04,193.2292544699453,199.19884701911505,186.70157274086588,187.738037109375,125910900,-7.288747446382782,12.497274278249165,-5.491217360570289</t>
  </si>
  <si>
    <t>2025-04-07,176.59612158290105,193.48835506739644,174.02491207450518,180.84161376953125,160466300,-3.673428915114274,19.46344299289126,4.245492186630202</t>
  </si>
  <si>
    <t>2025-04-08,186.0637635998773,189.69135865616963,168.63337548243626,171.83242797851562,120859500,-4.981810106216555,21.057983173733362,-14.231335621361666</t>
  </si>
  <si>
    <t>2025-04-09,171.3640110222038,199.926344669284,171.30421792842867,198.1723480224609,184395900,15.328841216885202,28.62212674085532,26.808337000257097</t>
  </si>
  <si>
    <t>2025-04-10,188.42568213047016,194.1162147014944,182.37636057603893,189.7710723876953,121880000,-4.2393783585858325,11.73985412545548,1.345390257225148</t>
  </si>
  <si>
    <t>2025-04-11,185.46579368960585,198.85997858079665,185.42592149027783,197.47471618652344,87435900,4.059440515301449,13.43405709051882,12.008922496917592</t>
  </si>
  <si>
    <t>2025-04-14,210.71943358737076,212.2143217198501,200.4744681359889,201.829833984375,101352900,2.2054052700792193,11.73985358386119,-8.889599602995759</t>
  </si>
  <si>
    <t>2025-04-15,201.1720967653651,202.81646776904176,199.11911932089467,201.45114135742188,51343900,-0.18762965785447117,3.697348448147096,0.2790445920567777</t>
  </si>
  <si>
    <t>2025-04-16,197.68401406478424,200.01603598224625,191.71442177543543,193.6079559326172,59732400,-3.8933437517184477,8.301614206810825,-4.076058132167049</t>
  </si>
  <si>
    <t>2025-04-17,196.5279673080365,198.15241736523092,193.75744237056688,196.3087158203125,52164700,1.3949632775603904,4.3949749946640395,-0.2192514877239944</t>
  </si>
  <si>
    <t>2025-04-21,192.61134997705832,193.13954254760668,189.1631347892109,192.5017242431641,46742500,-1.939288106103787,3.976407758395794,-0.10962573389423369</t>
  </si>
  <si>
    <t>2025-04-22,195.45165216386687,200.9030125684292,195.3021694205859,199.059326171875,52976400,3.4065159439442105,5.600843147843307,3.607674008008132</t>
  </si>
  <si>
    <t>2025-04-23,205.29797863560773,207.29116289420588,202.1088868632085,203.9027557373047,52929200,2.4331588268553084,5.182276030997372,-1.3952228983030466</t>
  </si>
  <si>
    <t>2025-04-24,204.1917605029567,208.11833592046503,202.248408894664,207.65989685058597,47311000,1.8426141911106475,5.869927025801019,3.468136347629269</t>
  </si>
  <si>
    <t>2025-04-25,205.66671618569228,209.0352025034097,205.49729734578435,208.5668029785156,38222300,0.4367266581963847,3.537905157625346,2.9000867928233163</t>
  </si>
  <si>
    <t>2025-04-28,209.2843516085664,210.7792398343419,206.7530142372406,209.4238739013672,38743100,0.4109335285442661,4.026225597101302,0.1395222928007911</t>
  </si>
  <si>
    <t>2025-04-29,207.97880282615472,211.51670773820763,207.65988606249564,210.4902191162109,36827600,0.5091803503481929,3.856821675711984,2.5114162900561894</t>
  </si>
  <si>
    <t>2025-04-30,208.58675630135352,212.85216981941505,205.9657138762996,211.77584838867188,52286500,0.610778628032671,6.886455943115465,3.1890920873183575</t>
  </si>
  <si>
    <t>2025-05-01,208.3674918385056,213.82881264887996,208.18809734114117,212.59304809570312,57365700,0.3858795576781038,5.6407153077387875,4.225556257197525</t>
  </si>
  <si>
    <t>2025-05-02,205.38767599056175,206.28461806468732,201.4710760745947,204.65020751953125,101010600,-3.736171359938467,4.813541990092631,-0.7374684710304962</t>
  </si>
  <si>
    <t>2025-05-05,202.4078790317576,203.4044712176219,197.5345438511527,198.21221923828125,69018500,-3.1458498670887347,5.869927366469199,-4.195659793476352</t>
  </si>
  <si>
    <t>2025-05-06,197.5345306234426,199.96620262041336,196.34858356859348,197.83349609375,51216500,-0.19106952436467317,3.6176190518198723,0.29896547030739384</t>
  </si>
  <si>
    <t>2025-05-07,198.49125449640596,198.7603386318323,192.591430858442,195.58120727539065,68536700,-1.1384769833375552,6.168907773390288,-2.9100472210153043</t>
  </si>
  <si>
    <t>2025-05-08,197.04619801698016,199.3682595147921,194.0165494128041,196.8169860839844,50478900,0.6318494633554828,5.3517101019880045,-0.22921193299575293</t>
  </si>
  <si>
    <t>2025-05-09,198.32183886048443,199.85658408831688,196.86680762308345,197.8534393310547,36453900,0.5266076204561099,2.989776465233433,-0.46839952942974605</t>
  </si>
  <si>
    <t>2025-05-12,210.5267519291572,210.82612467262763,206.3156169574021,210.3471221923828,63775800,6.314614951132236,4.510507715225515,-0.17962973677438754</t>
  </si>
  <si>
    <t>2025-05-13,209.98788789546765,212.95164926547025,208.5608995756232,212.48263549804688,51909300,1.0152329556051276,4.390749689847041,2.494747602579224</t>
  </si>
  <si>
    <t>2025-05-14,211.9836919036665,213.4905292428568,210.1375877621875,211.8839111328125,49325800,-0.28177566784739483,3.352941480669301,-0.09978077085401083</t>
  </si>
  <si>
    <t>2025-05-15,210.506803034962,212.51258988469863,209.0997617101353,211.00575256347656,45029500,-0.4144526899852674,3.412828174563316,0.4989495285145722</t>
  </si>
  <si>
    <t>2025-05-16,211.9138418912236,212.12340739052024,209.3292870180407,210.81614685058597,54737900,-0.08985807760552023,2.79412037247954,-1.0976950406376318</t>
  </si>
  <si>
    <t>2025-05-19,207.47318710280223,209.0398806327114,203.83084657536088,208.3413543701172,46140500,-1.173910308788051,5.209034057350522,0.8681672673149592</t>
  </si>
  <si>
    <t>2025-05-20,207.23369558110693,208.03201787298204,204.5992426766309,206.42539978027344,42496600,-0.9196227967492532,3.4327751963511446,-0.8082958008334913</t>
  </si>
  <si>
    <t>2025-05-21,204.7389515122616,206.6050179110669,200.2883301620853,201.66542053222656,59211800,-2.3059077289488417,6.3166877489816216,-3.073530980035031</t>
  </si>
  <si>
    <t>2025-05-22,200.28832240028711,202.32402973584547,199.28043462788852,200.93695068359372,46742400,-0.3612269504163379,3.0435951079569463,0.648628283306607</t>
  </si>
  <si>
    <t>2025-05-23,193.2630967266574,197.28462846236872,193.053546464468,194.8597412109375,78432900,-3.0244359994422987,4.231081997900702,1.596644484280091</t>
  </si>
  <si>
    <t>2025-05-27,197.8833769105113,200.31825293342968,197.01519441683536,199.78936767578125,56288500,2.5298332196322493,3.3030585165943194,1.9059907652699621</t>
  </si>
  <si>
    <t>2025-05-28,200.16857290124128,202.3040763244224,199.4800200994256,199.9989318847656,45339700,0.10489257332473301,2.8240562249968093,-0.16964101647567986</t>
  </si>
  <si>
    <t>2025-05-29,203.15228556391767,203.38179807643976,198.09293019267844,199.5299072265625,51396800,-0.23451358153919744,5.288867883761327,-3.6223783373551726</t>
  </si>
  <si>
    <t>2025-05-30,198.95112277889336,201.53569281345096,196.3665679710664,200.4280242919922,70819900,0.4501165153201203,5.169124842384576,1.4769015130988237</t>
  </si>
  <si>
    <t>2025-06-02,199.85921507319503,201.70533435611304,199.69954757512767,201.27622985839844,35423300,0.42319709002895944,2.0057867809853747,1.4170147852034063</t>
  </si>
  <si>
    <t>2025-06-03,200.92697696252267,203.34189080211323,200.53779694760377,202.8429412841797,46381600,0.7783886983989463,2.8040938545094605,1.9159643216570146</t>
  </si>
  <si>
    <t>2025-06-04,202.4836823743862,205.80668775064265,201.67538665008357,202.3938751220703,43604000,-0.22138614203993656,4.131301100559085,-0.08980725231589304</t>
  </si>
  <si>
    <t>2025-06-05,203.07244608657663,204.3198198340372,199.72947835269025,200.2084808349609,55126100,-1.0797729357132524,4.59034148134694,-2.863965251615724</t>
  </si>
  <si>
    <t>2025-06-06,202.5734966384944,205.26782088834017,201.62549563553227,203.49156188964844,46607700,1.6398311604960858,3.6423252528078933,0.9180652511540472</t>
  </si>
  <si>
    <t>2025-06-09,203.96057412654167,205.56719211084612,199.59976040917107,201.02674865722656,72862600,-1.2112606584436802,5.9674317016750535,-2.93382546931511</t>
  </si>
  <si>
    <t>2025-06-10,200.17855851367187,203.9206800071224,200.1486227598628,202.24420166015625,54672600,0.6056174171157558,3.772057247259596,2.0656431464843763</t>
  </si>
  <si>
    <t>2025-06-11,203.0724503091444,204.07034932786252,197.99314795828437,198.36236572265625,60989900,-1.9193805832925181,6.077201369578148,-4.710084586488136</t>
  </si>
  <si>
    <t>2025-06-12,198.66173587371063,199.26046614106752,196.94534836583952,198.78147888183597,43904600,0.21128663073402,2.3151177752280034,0.11974300812534011</t>
  </si>
  <si>
    <t>2025-06-13,199.3103695725812,199.9490243445518,195.2888376882346,196.03726196289065,51447300,-1.3805194198080128,4.660186656317194,-3.2731076096905554</t>
  </si>
  <si>
    <t>2025-06-16,196.8854859861783,198.27256505925683,196.1470352061455,198.0031280517578,43020700,1.0028022576847206,2.1255298531113453,1.1176420655795027</t>
  </si>
  <si>
    <t>2025-06-17,196.78567812068,197.97318035709665,194.79986887227625,195.2289581298828,38856200,-1.4010737856372857,3.1733114848204025,-1.556719990797177</t>
  </si>
  <si>
    <t>2025-06-18,195.5283374204853,197.15491770400297,194.66017014117492,196.1669921875,45394700,0.4804789548654709,2.494747562828053,0.6386547670147138</t>
  </si>
  <si>
    <t>2025-06-20,197.82351706190548,201.27623931614943,196.44641147314488,200.5777130126953,96813500,2.2484520846297373,4.829827843004551,2.7541959507898355</t>
  </si>
  <si>
    <t>2025-06-23,201.20637663769037,201.87496712850407,198.54198818263384,201.0766448974609,55814300,0.2487474192778505,3.3329789458702237,-0.12973174022945955</t>
  </si>
  <si>
    <t>2025-06-24,202.16436301176623,203.0125832870988,199.77938491343545,199.87918090820312,54064000,-0.5955261437092463,3.233198373663356,-2.285182103563102</t>
  </si>
  <si>
    <t>2025-06-25,201.02675088646447,203.2420878888105,200.19849288768373,201.1365203857422,39525700,0.6290497448638854,3.0435950011267607,0.10976949927771784</t>
  </si>
  <si>
    <t>2025-06-26,201.00680230384165,202.2142668779585,199.04095514509615,200.5777130126953,50799100,-0.2778249181079495,3.173311732862345,-0.4290892911463402</t>
  </si>
  <si>
    <t>2025-06-27,201.46584280819525,202.79305039965564,199.57981417332655,200.6575469970703,73188600,0.03980202145885681,3.2132362263290872,-0.8082958111249354</t>
  </si>
  <si>
    <t>2025-06-30,201.58557286233471,206.95427439094752,198.84135059390303,204.7389373779297,91912800,2.034007911458713,8.112923797044488,3.1533645155949728</t>
  </si>
  <si>
    <t>2025-07-01,206.23578409144605,209.74839282792448,205.70689884063933,207.3833770751953,78788900,1.291615425542747,4.0414939872851505,1.1475929837492629</t>
  </si>
  <si>
    <t>2025-07-02,208.47108532398715,212.8917706186518,207.7026988246806,211.99366760253903,67941800,2.2230762139012095,5.189071793971209,3.52258227855188</t>
  </si>
  <si>
    <t>2025-07-03,211.70426588787652,214.1990133776075,211.3649838836884,213.1013336181641,34955800,0.5224995765919616,2.834029493919104,1.3970677302875742</t>
  </si>
  <si>
    <t>2025-07-07,212.23315593085263,215.77570049162512,208.36131809352125,209.50889587402344,50229000,-1.6857884852929161,7.414382398103868,-2.724260056829195</t>
  </si>
  <si>
    <t>2025-07-08,209.658593847986,210.985786168202,208.01205130024096,209.5687713623047,42848900,0.028578971805215403,2.973734867961042,-0.08982248568131013</t>
  </si>
  <si>
    <t>2025-07-09,209.0897778625777,210.8859991217609,206.7846335910969,210.69639587402344,48749400,0.538068961510163,4.101365530663998,1.6066180114457325</t>
  </si>
  <si>
    <t>2025-07-10,210.06772774811225,213.03148920420767,209.58874045798785,211.9637451171875,44443600,0.6015049464452193,3.44274874621982,1.8960173690752526</t>
  </si>
  <si>
    <t>2025-07-11,210.12759762046792,211.68431760849728,209.41908263784933,210.7163543701172,39765800,-0.5884925020458898,2.2652349706479527,0.5887567496492636</t>
  </si>
  <si>
    <t>2025-07-14,209.4889316669829,210.46688365912564,207.10395364435493,208.1816864013672,38840100,-1.202881464197092,3.3629300147707113,-1.3072452656157054</t>
  </si>
  <si>
    <t>2025-07-15,208.7804390594974,211.44482767792792,208.48106630115817,208.6706695556641,42296300,0.23488288655426626,2.963761376769753,-0.10976950383331996</t>
  </si>
  <si>
    <t>2025-07-16,209.85816533566305,211.9537441254909,208.20164932080104,209.7184600830078,47490500,0.5021264030900197,3.752094804689875,-0.13970525265523293</t>
  </si>
  <si>
    <t>2025-07-17,210.12759810142077,211.3550095983717,209.1496461257956,209.5787506103516,48068100,-0.06661763232522766,2.2053634725760958,-0.5488474910691821</t>
  </si>
  <si>
    <t>2025-07-18,210.42696659875529,211.34503189230253,209.25942654413325,210.7363128662109,48974600,0.552328064027563,2.085605348169281,0.30934626745562355</t>
  </si>
  <si>
    <t>2025-07-21,211.6543933122032,215.32665448510332,211.18537954340883,212.03358459472656,51377400,0.6155900285392368,4.1412749416944905,0.379191282523351</t>
  </si>
  <si>
    <t>2025-07-22,212.6921919281017,214.49838667908327,211.78410018506472,213.9495391845703,46404100,0.9036090171780309,2.714286494018552,1.25734725646862</t>
  </si>
  <si>
    <t>2025-07-23,214.54829351655,214.69797228179937,211.9637386583707,213.7000732421875,46989300,-0.11660036442873167,2.734233623428679,-0.8482202743624896</t>
  </si>
  <si>
    <t>2025-07-24,213.45060308663847,215.23685093304425,213.08138530657155,213.31089782714844,46022600,-0.18211290671763525,2.1554656264727043,-0.13970525949002877</t>
  </si>
  <si>
    <t>2025-07-25,214.24891808809048,214.7877920897316,212.95164630742312,213.4306488037109,40268800,0.05613917422049308,1.8361457823084777,-0.8182692843795678</t>
  </si>
  <si>
    <t>2025-07-28,213.5803337758995,214.39861831079745,212.6123704732672,213.6002960205078,37858000,0.07948587409905006,1.7862478375302544,0.01996224460830831</t>
  </si>
  <si>
    <t>2025-07-29,213.73000061776605,214.3586818606333,210.3770745937549,210.8261260986328,51411700,-1.2987668901023652,3.981607266878399,-2.9038745191332396</t>
  </si>
  <si>
    <t>2025-07-30,211.454797150492,211.9437731540036,207.28358653790625,208.6107940673828,45512500,-1.0507862911703691,4.660186616097349,-2.844003083109186</t>
  </si>
  <si>
    <t>2025-07-31,208.0519764228089,209.39913099136336,206.72476887181696,207.1339111328125,80698400,-0.7079609380583052,2.6743621195464016,-0.9180652899964059</t>
  </si>
  <si>
    <t>2025-08-01,210.4269561886582,213.131269164684,201.07664747870345,201.95480346679688,104434500,-2.5003668581794036,12.05462168598055,-8.472152721861335</t>
  </si>
  <si>
    <t>2025-08-04,204.0803265791815,207.44325668811337,201.2562704772093,202.9227752685547,75109300,0.47930120261634457,6.1869862109040525,-1.1575513106268147</t>
  </si>
  <si>
    <t>2025-08-05,202.97265486934364,204.908581407206,201.73526982787087,202.49366760253903,44155100,-0.21146353111313188,3.1733115793351203,-0.4789872668046087</t>
  </si>
  <si>
    <t>2025-08-06,205.1979708684584,214.9274858636443,205.15804638253505,212.8019561767578,108483100,5.090672067065438,9.76943948110926,7.6039853082994</t>
  </si>
  <si>
    <t>2025-08-07,218.42014073215765,220.38600300495352,216.12496995802368,219.56771850585935,90224800,3.1793703641905147,4.261033046929839,1.1475777737016983</t>
  </si>
  <si>
    <t>2025-08-08,220.36603010589775,230.5146607452676,218.78934791515115,228.86813354492188,113854000,4.235784341318971,11.72531283011645,8.502103439024125</t>
  </si>
  <si>
    <t>2025-08-11,227.6992650180531,229.3376761213044,224.54232171734583,226.95997619628903,61806100,-0.8337365796965868,4.795354403958584,-0.7392888217640632</t>
  </si>
  <si>
    <t>2025-08-12,227.78917070894937,230.57647717809445,226.8500938879156,229.42758178710935,55626200,1.0872426196794072,3.726383290178859,1.6384110781599759</t>
  </si>
  <si>
    <t>2025-08-13,230.8462285986664,234.77241529044048,230.2068337695816,233.10403442382807,69878500,1.6024457949132653,4.565581520858871,2.257805825161654</t>
  </si>
  <si>
    <t>2025-08-14,233.83332460758467,234.89229562265464,230.6264418350812,232.5545654296875,51916300,-0.23571835446722922,4.265853787573434,-1.2787591778971716</t>
  </si>
  <si>
    <t>2025-08-15,233.77337703316005,234.0531046408583,229.11788646444975,231.3657073974609,56038700,-0.5112168105708692,4.93521817640854,-2.4076696356991363</t>
  </si>
  <si>
    <t>2025-08-18,231.4756102221476,232.8942332130852,229.88715369469057,230.66639709472656,37476200,-0.3022532209291495,3.007079518394619,-0.8092131274210317</t>
  </si>
  <si>
    <t>2025-08-19,231.05601964615852,232.64447617946885,229.1278960385577,230.3367156982422,39402600,-0.1429256279357305,3.5165801409111452,-0.7193039479163303</t>
  </si>
  <si>
    <t>2025-08-20,229.75726351111015,230.2467944412184,225.55134937034356,225.7911071777344,42263900,-1.9734624185850036,4.695445070874854,-3.96615633337575</t>
  </si>
  <si>
    <t>2025-08-21,226.05087353353892,226.30063142153253,223.56327948127884,224.68218994140625,30621200,-0.491125292837713,2.7373519402536886,-1.368683592132669</t>
  </si>
  <si>
    <t>2025-08-22,225.95095699429652,228.8681272027074,225.1916985271248,227.53941345214844,42477800,1.2716733406805902,3.6764286755825992,1.588456457851919</t>
  </si>
  <si>
    <t>2025-08-25,226.26065308481304,229.0779292721956,226.01089520624416,226.94000244140625,30983100,-0.2634317288807808,3.0670340659514466,0.6793493565932067</t>
  </si>
  <si>
    <t>2025-08-26,226.65028173376103,229.26775474756235,224.4724002828088,229.08792114257807,54575100,0.9464698502091418,4.795354464753558,2.4376394088170343</t>
  </si>
  <si>
    <t>2025-08-27,228.38860049855515,230.676376013076,228.03893336267103,230.26678466796875,31259500,0.5145899965005141,2.637442650404978,1.8781841694136006</t>
  </si>
  <si>
    <t>2025-08-28,230.59647266873003,233.1839607581121,229.11789497993007,232.33477783203125,38074700,0.8980857430412437,4.066065778182036,1.73830516330122</t>
  </si>
  <si>
    <t>2025-08-29,232.284813175836,233.15398096397084,231.145917853049,231.9151763916016,39418400,-0.18060207961333452,2.0080631109218245,-0.3696367842344159</t>
  </si>
  <si>
    <t>2025-09-02,229.02798202980685,230.6264386017744,226.75019132336067,229.49752807617188,44075600,-1.0424709383172859,3.8762472784137287,0.46954604636502495</t>
  </si>
  <si>
    <t>2025-09-03,236.9802851593088,238.6186963224971,234.133039090421,238.2390594482422,66427800,3.8089871578786294,4.4856572320761074,1.258774288933381</t>
  </si>
  <si>
    <t>2025-09-04,238.2190615253141,239.66765417218173,236.51072617258424,239.5477752685547,47549400,0.5493288226302795,3.1569279995974853,1.3287137432405984</t>
  </si>
  <si>
    <t>2025-09-05,239.7675678194568,241.0862967595893,238.25903569310344,239.45787048339844,54870400,-0.037531045761318715,2.827261066485846,-0.30969733605834904</t>
  </si>
  <si>
    <t>2025-09-08,239.06825064349684,239.9174183063481,236.11111057683257,237.64962768554688,48999500,-0.7551402650500583,3.806307729515538,-1.4186229579499638</t>
  </si>
  <si>
    <t>2025-09-09,236.7704743513664,238.5487492683241,233.13400016518185,234.123046875,66313900,-1.4839412310012845,5.414749103142242,-2.6474274763664027</t>
  </si>
  <si>
    <t>2025-09-10,231.96513778704136,232.19491077497392,225.73117543382176,226.5703582763672,83440800,-3.225948363240483,6.463735341152159,-5.394779510674169</t>
  </si>
  <si>
    <t>2025-09-11,226.6602772530751,230.22681187017156,226.43048902665416,229.8072204589844,50208600,1.4286344459361944,3.7963228435174017,3.1469432059093094</t>
  </si>
  <si>
    <t>2025-09-12,228.9980136278554,234.28288383192944,228.7982103662064,233.84332275390625,55824200,1.7562991653877091,5.484673465723034,4.845309126050836</t>
  </si>
  <si>
    <t>2025-09-15,236.7704766731017,237.95932665324483,234.8023833057073,236.47076416015625,42699500,1.1235905200573493,3.1569433475375206,-0.29971251294546164</t>
  </si>
  <si>
    <t>2025-09-16,236.9502954777413,240.98639147239973,236.09114297984144,237.9193572998047,63421100,0.6125886829152938,4.895248492558295,0.9690618220633951</t>
  </si>
  <si>
    <t>2025-09-17,238.73857528095925,239.86748583209587,237.4997706474641,238.7585601806641,46508000,0.3527257682534479,2.367715184631777,0.019984899704837744</t>
  </si>
  <si>
    <t>2025-09-18,239.737599946219,240.9664044724694,236.4208079152849,237.64962768554688,44249600,-0.4644576907643083,4.545596557184496,-2.0879722606721316</t>
  </si>
  <si>
    <t>2025-09-19,240.9963687007352,246.0614658116388,239.9773675285625,245.26223754882807,163741300,3.2032913063739565,6.084098283076315,4.265868848092879</t>
  </si>
  <si>
    <t>2025-09-22,248.05953649140056,256.3914711896616,247.8797028858207,255.8319854736328,105517400,4.309570046510092,8.51176830384091,7.772448982232248</t>
  </si>
  <si>
    <t>2025-09-23,255.63220171436936,257.0907792625319,253.33442606621003,254.18359375,60275200,-0.644325892472386,3.756353196321868,-1.4486079643693586</t>
  </si>
  <si>
    <t>2025-09-24,254.9728287261993,255.4923293909784,250.79686899703333,252.06564331054688,42303700,-0.833236483994404,4.695460393945069,-2.9071854156524353</t>
  </si>
  <si>
    <t>2025-09-25,252.9647721258288,256.9209435623003,251.466224879955,256.6212158203125,55202100,1.8072960876120314,5.454718682345288,3.6564436944836984</t>
  </si>
  <si>
    <t>2025-09-26,253.8539172209246,257.3505275669758,253.5342198150173,255.2126007080078,46076300,-0.5489082840644866,3.8163077519585045,1.3586834870832263</t>
  </si>
  <si>
    <t>2025-09-29,254.3134727315257,254.75304905914027,252.76497075706976,254.18359375,40127700,-0.40319598450592187,1.9880783020705053,-0.12987898152570665</t>
  </si>
  <si>
    <t>2025-09-30,254.61318058017173,255.67215158054225,252.8648753735947,254.38340759277344,37704300,0.07861004710238984,2.8072762069475345,-0.22977298739829166</t>
  </si>
  <si>
    <t>2025-10-01,254.7929996074261,258.53938316103813,254.6831055272507,255.20260620117188,48713900,0.3220330351537015,3.8562776337874425,0.4096065937457638</t>
  </si>
  <si>
    <t>2025-10-02,256.33149581258533,257.9299523535748,253.9038565188199,256.8809814453125,42630200,0.6576638338942287,4.026095834754869,0.5494856327271691</t>
  </si>
  <si>
    <t>2025-10-03,254.42336451804397,258.9889308017334,253.70406057825727,257.7701110839844,49155600,0.34612513299712155,5.284870223476105,3.346746565940407</t>
  </si>
  <si>
    <t>2025-10-06,257.7401350456914,258.819106172963,254.8029951481629,256.44140625,44664100,-0.5154611713502621,4.016111024800125,-1.2987287956913747</t>
  </si>
  <si>
    <t>2025-10-07,256.56129542181253,257.15072039039774,255.18262697514496,256.23162841796875,31955800,-0.08180341665524615,1.9680934152527811,-0.329667003843781</t>
  </si>
  <si>
    <t>2025-10-08,256.2715719294531,258.2696351050741,255.8619653198879,257.8100891113281,36496900,0.616028826380699,2.4076697851861866,1.5385171818750223</t>
  </si>
  <si>
    <t>2025-10-09,257.5603136690899,257.75013209688524,252.8948383011137,253.79396057128903,38322000,-1.557785637436726,4.85529379577153,-3.7663530978008737</t>
  </si>
  <si>
    <t>2025-10-10,254.69310389004832,256.1317117503244,243.76369637579657,245.032470703125,61999100,-3.4522058162621216,12.368015374527857,-9.66063318692332</t>
  </si>
  <si>
    <t>2025-10-13,249.1384861966953,249.44818352992385,245.32217845998096,247.42015075683597,38142900,0.9744341420790059,4.126005069942892,-1.7183354398593451</t>
  </si>
  <si>
    <t>2025-10-14,246.36117950382103,248.60900042906025,244.46301046499008,247.5300445556641,35478000,0.04441586446859436,4.145989964070168,1.1688650518430563</t>
  </si>
  <si>
    <t>2025-10-15,249.24838988167792,251.5761352503302,247.2303418581919,249.09852600097656,33893600,0.6336529564029414,4.34579339213829,-0.14986388070136059</t>
  </si>
  <si>
    <t>2025-10-16,248.0095859666744,248.79881419551728,244.8926123625184,247.2103576660156,39777000,-0.7580006053321875,3.9062018329988746,-0.7992283006587968</t>
  </si>
  <si>
    <t>2025-10-17,247.77980070207627,253.13461023404025,247.03052706557392,252.045654296875,49147000,1.9559441912186948,6.104083168466332,4.2658535947987275</t>
  </si>
  <si>
    <t>2025-10-20,255.64218177653177,264.1239650925819,255.3824390623343,261.98602294921875,90483000,3.943876231500254,8.741526030247599,6.343841172686979</t>
  </si>
  <si>
    <t>2025-10-21,261.6263807259345,265.0330818858,261.5764108568555,262.5155029296875,46695900,0.20210237725979407,3.456671028944527,0.8891222037530042</t>
  </si>
  <si>
    <t>2025-10-22,262.3956210979312,262.5954395959732,255.18261234613632,258.19970703125,45015300,-1.6440156296572916,7.412827249836852,-4.195914066681212</t>
  </si>
  <si>
    <t>2025-10-23,259.6882499566228,260.36758405794774,257.76012648314656,259.3285827636719,32754900,0.4372103072468825,2.607457574801174,-0.3596671929509512</t>
  </si>
  <si>
    <t>2025-10-24,260.93706434715574,263.87421967110856,258.9290010880386,262.56549072265625,38253700,1.2481878875396424,4.945218583069959,1.62842637550051</t>
  </si>
  <si>
    <t>2025-10-27,264.6234656652487,268.8593494221352,264.3936774471076,268.5496520996094,44888200,2.279111912415832,4.46567197502759,3.926186434360659</t>
  </si>
  <si>
    <t>2025-10-28,268.7294713644567,269.6286240979669,267.8902885694659,268.7394714355469,41534800,0.07068314349076843,1.7383355285010111,0.010000071090189522</t>
  </si>
  <si>
    <t>2025-10-29,269.01920560410514,271.1471476128123,266.85129379808274,269.4388122558594,51086700,0.26023003490212027,4.295853814729583,0.4196066517542363</t>
  </si>
  <si>
    <t>2025-10-30,271.7265709290392,273.87451306817263,268.2199910571769,271.1371459960937,69886500,0.6303226049785282,5.65452201099572,-0.5894249329455192</t>
  </si>
  <si>
    <t>2025-10-31,276.721738255342,277.05143573891627,268.89933466249033,270.108154296875,86167100,-0.37950967413130643,8.152101076425936,-6.613583958467018</t>
  </si>
  <si>
    <t>2025-11-03,270.15812755648943,270.5877038096653,265.9921525413924,268.7894287109375,50194600,-0.48822131615030573,4.595551268272914,-1.3686988455519327</t>
  </si>
  <si>
    <t>2025-11-04,268.0701070960229,271.2270502723956,267.36080327265466,269.7784729003906,49274800,0.36796245826942187,3.8662469997409517,1.708365804367702</t>
  </si>
  <si>
    <t>2025-11-05,268.3498399683747,271.43687417180433,266.67147434431234,269.8783874511719,43683100,0.03703577594871277,4.76539982749199,1.5285474827971939</t>
  </si>
  <si>
    <t>2025-11-06,267.6305743388968,273.1352174017799,267.6305743388968,269.5087280273437,51204000,-0.13697259247743565,5.504643062883133,1.8781536884469006</t>
  </si>
  <si>
    <t>2025-11-07,269.5386899523433,272.02629915101613,266.51162568814635,268.2099914550781,48227400,-0.4818903572331834,5.51467346286978,-1.3286984972651794</t>
  </si>
  <si>
    <t>2025-11-10,268.9599914550781,273.7300109863281,267.4599914550781,269.42999267578125,41312400,0.45486792422775313,6.27001953125,0.470001220703125</t>
  </si>
  <si>
    <t>2025-11-11,269.8099975585937,275.9100036621094,269.79998779296875,275.25,46208300,2.1601185771556786,6.110015869140625,5.440002441406307</t>
  </si>
  <si>
    <t>2025-11-12,275.0,275.7300109863281,271.70001220703125,273.4700012207031,48398000,-0.6466843884820661,4.029998779296875,-1.529998779296875</t>
  </si>
  <si>
    <t>2025-11-13,274.1099853515625,276.70001220703125,272.0899963378906,272.95001220703125,49602800,-0.19014480979659965,4.610015869140625,-1.15997314453125</t>
  </si>
  <si>
    <t>2025-11-14,271.04998779296875,275.9599914550781,269.6000061035156,272.4100036621094,47431300,-0.19784155368063328,6.3599853515625,1.360015869140625</t>
  </si>
  <si>
    <t>2025-11-17,268.82000732421875,270.489990234375,265.7300109863281,267.4599914550781,45018300,-1.8171183658773127,4.759979248046875,-1.360015869140625</t>
  </si>
  <si>
    <t>2025-11-18,269.989990234375,270.7099914550781,265.32000732421875,267.44000244140625,45677300,-0.007473646268785217,5.389984130859375,-2.54998779296875</t>
  </si>
  <si>
    <t>2025-11-19,265.5299987792969,272.2099914550781,265.5,268.5599975585937,40424500,0.4187836924032462,6.709991455078125,3.029998779296818</t>
  </si>
  <si>
    <t>2025-11-20,270.8299865722656,275.42999267578125,265.9200134277344,266.25,45823600,-0.8601420835542384,9.509979248046875,-4.579986572265625</t>
  </si>
  <si>
    <t>2025-11-21,265.95001220703125,273.3299865722656,265.6700134277344,271.489990234375,59030800,1.9680714495305063,7.65997314453125,5.53997802734375</t>
  </si>
  <si>
    <t>2025-11-24,270.8999938964844,277.0,270.8999938964844,275.9200134277344,65585800,1.6317445772254802,6.100006103515625,5.02001953125</t>
  </si>
  <si>
    <t>2025-11-25,275.2699890136719,280.3800048828125,275.25,276.9700012207031,46914200,0.3805406428931457,5.1300048828125,1.70001220703125</t>
  </si>
  <si>
    <t>2025-11-26,276.9599914550781,279.5299987792969,276.6300048828125,277.54998779296875,33431400,0.20940411225383038,2.899993896484375,0.589996337890625</t>
  </si>
  <si>
    <t>2025-11-28,277.260009765625,279.0,275.989990234375,278.8500061035156,20135600,0.4683906927485104,3.010009765625,1.589996337890625</t>
  </si>
  <si>
    <t>2025-12-01,278.010009765625,283.4200134277344,276.1400146484375,283.1000061035156,46587700,1.5241168753721723,7.279998779296875,5.089996337890625</t>
  </si>
  <si>
    <t>2025-12-02,283.0,287.3999938964844,282.6300048828125,286.19000244140625,53669500,1.0914857899228636,4.769989013671875,3.19000244140625</t>
  </si>
  <si>
    <t>2025-12-03,286.20001220703125,288.6199951171875,283.29998779296875,284.1499938964844,43538700,-0.712816145749029,5.32000732421875,-2.050018310546875</t>
  </si>
  <si>
    <t>2025-12-04,284.1000061035156,284.7300109863281,278.5899963378906,280.70001220703125,43989100,-1.214141039436356,6.1400146484375,-3.399993896484375</t>
  </si>
  <si>
    <t>2025-12-05,280.5400085449219,281.1400146484375,278.04998779296875,278.7799987792969,47265800,-0.684009028940924,3.09002685546875,-1.760009765625</t>
  </si>
  <si>
    <t>2025-12-08,278.1300048828125,279.6700134277344,276.1499938964844,277.8900146484375,38211800,-0.319242461710445,3.52001953125,-0.239990234375</t>
  </si>
  <si>
    <t>2025-12-09,278.1600036621094,280.0299987792969,276.9200134277344,277.17999267578125,32193300,-0.2555046727945598,3.1099853515625,-0.980010986328125</t>
  </si>
  <si>
    <t>2025-12-10,277.75,279.75,276.44000244140625,278.7799987792969,33038300,0.577244442526248,3.30999755859375,1.029998779296875</t>
  </si>
  <si>
    <t>2025-12-11,279.1000061035156,279.5899963378906,273.8099975585937,278.0299987792969,33248000,-0.2690293433115887,5.779998779296932,-1.07000732421875</t>
  </si>
  <si>
    <t>2025-12-12,277.8999938964844,279.2200012207031,276.82000732421875,278.2799987792969,39532900,0.08991835452922814,2.399993896484375,0.3800048828125</t>
  </si>
  <si>
    <t>2025-12-15,280.1499938964844,280.1499938964844,272.8399963378906,274.1099853515625,50409100,-1.4984955605960026,7.30999755859375,-6.040008544921875</t>
  </si>
  <si>
    <t>2025-12-16,272.82000732421875,275.5,271.7900085449219,274.6099853515625,37648600,0.18240853187405648,3.709991455078125,1.78997802734375</t>
  </si>
  <si>
    <t>2025-12-17,275.010009765625,276.1600036621094,271.6400146484375,271.8399963378906,50138700,-1.0086993049891024,4.519989013671875,-3.170013427734375</t>
  </si>
  <si>
    <t>2025-12-18,273.6099853515625,273.6300048828125,266.95001220703125,272.19000244140625,51630700,0.1287544541755281,6.67999267578125,-1.41998291015625</t>
  </si>
  <si>
    <t>2025-12-19,272.1499938964844,274.6000061035156,269.8999938964844,273.6700134277344,144632000,0.5437418615868328,4.70001220703125,1.52001953125</t>
  </si>
  <si>
    <t>2025-12-22,272.8599853515625,273.8800048828125,270.510009765625,270.9700012207031,36571800,-0.9865941003960987,3.3699951171875,-1.889984130859375</t>
  </si>
  <si>
    <t>2025-12-23,270.8399963378906,272.5,269.5599975585937,272.3599853515625,29642000,0.5129660569795913,2.940002441406307,1.519989013671875</t>
  </si>
  <si>
    <t>2025-12-24,272.3399963378906,275.42999267578125,272.20001220703125,273.8099975585937,17910600,0.5323881205087977,3.22998046875,1.4700012207030682</t>
  </si>
  <si>
    <t>2025-12-26,274.1600036621094,275.3699951171875,272.8599853515625,273.3999938964844,21521800,-0.14974020881819428,2.510009765625,-0.760009765625</t>
  </si>
  <si>
    <t>2025-12-29,272.69000244140625,274.3599853515625,272.3500061035156,273.760009765625,23715200,0.13168100847762432,2.009979248046875,1.07000732421875</t>
  </si>
  <si>
    <t>2025-12-30,272.8099975585937,274.0799865722656,272.2799987792969,273.0799865722656,22139600,-0.24840121606569676,1.79998779296875,0.26998901367193184</t>
  </si>
  <si>
    <t>2025-12-31,273.0599975585937,273.67999267578125,271.75,271.8599853515625,27293600,-0.44675599849579584,1.92999267578125,-1.2000122070311932</t>
  </si>
  <si>
    <t>Indicateur</t>
  </si>
  <si>
    <t>valeur</t>
  </si>
  <si>
    <t>Interpretation</t>
  </si>
  <si>
    <t>Moyenne</t>
  </si>
  <si>
    <t>Médiane</t>
  </si>
  <si>
    <t>Min</t>
  </si>
  <si>
    <t>Max</t>
  </si>
  <si>
    <t>Écart-type</t>
  </si>
  <si>
    <t>Étiquettes de lignes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</si>
  <si>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</si>
  <si>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</si>
  <si>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</si>
  <si>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</si>
  <si>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</si>
  <si>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</si>
  <si>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</si>
  <si>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</si>
  <si>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</si>
  <si>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</si>
  <si>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</si>
  <si>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</si>
  <si>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</si>
  <si>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</si>
  <si>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</si>
  <si>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</si>
  <si>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</si>
  <si>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</si>
  <si>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</si>
  <si>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</si>
  <si>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</si>
  <si>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</si>
  <si>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</si>
  <si>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</si>
  <si>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</si>
  <si>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</si>
  <si>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</si>
  <si>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</si>
  <si>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</si>
  <si>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</si>
  <si>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</si>
  <si>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</si>
  <si>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</si>
  <si>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</si>
  <si>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</si>
  <si>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</si>
  <si>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</si>
  <si>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</si>
  <si>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</si>
  <si>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</si>
  <si>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</si>
  <si>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</si>
  <si>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</si>
  <si>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</si>
  <si>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</si>
  <si>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</si>
  <si>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Moyenne de Volume</t>
  </si>
  <si>
    <t>Écartype de Daily_Return</t>
  </si>
  <si>
    <t>Moyenne de Price_Range</t>
  </si>
  <si>
    <t>C'est le prix "théorique" sur 45 ans. Elle est élevée car les prix récent (proches de 200) tirent le chiffre vers le haut</t>
  </si>
  <si>
    <t>Le prix le plus bas historique (au début des années 80).</t>
  </si>
  <si>
    <t>Le sommet atteint sur la période étudiée.</t>
  </si>
  <si>
    <t>Le nombre d'échanges moyen par jour.</t>
  </si>
  <si>
    <t>L'activité "normale" d'une journée type. Comme elle est plus basse que la moyenne, cela confirme que certaines journées sont extrêmement agitées.</t>
  </si>
  <si>
    <t>Une journée exceptionnelle où tout le monde a voulu acheter ou vendre en même temps (souvent lié à une grosse annonce).</t>
  </si>
  <si>
    <t>Journées sans échanges (souvent les jours de fermeture de la bourse ou erreurs de données).</t>
  </si>
  <si>
    <t>En moyenne, chaque jour, l'action gagne environ 0,11 %. Ça paraît peu, mais cumulé sur 45 ans, c'est ce qui crée la fortune d'Apple.</t>
  </si>
  <si>
    <t>Un jour sur deux, l'action ne bouge quasiment pas ou finit à l'équilibre.</t>
  </si>
  <si>
    <t>La pire journée. Un investisseur a perdu la moitié de son argent en 24h. C'est le risque extrême.</t>
  </si>
  <si>
    <t>La meilleure journée. Un bond spectaculaire en 24h.</t>
  </si>
  <si>
    <r>
      <t xml:space="preserve">C'est le chiffre le plus important ici. Il signifie que </t>
    </r>
    <r>
      <rPr>
        <b/>
        <sz val="12"/>
        <color theme="1"/>
        <rFont val="Aptos Narrow"/>
        <family val="2"/>
        <scheme val="minor"/>
      </rPr>
      <t>50 % du temps, l'action Apple valait moins de 48 centimes</t>
    </r>
    <r>
      <rPr>
        <sz val="12"/>
        <color theme="1"/>
        <rFont val="Aptos Narrow"/>
        <family val="2"/>
        <scheme val="minor"/>
      </rPr>
      <t>. Cela montre qu'Apple a été une "petite" action pendant très longtemps avant son explosion.</t>
    </r>
  </si>
  <si>
    <r>
      <t>L’</t>
    </r>
    <r>
      <rPr>
        <b/>
        <sz val="12"/>
        <color theme="1"/>
        <rFont val="Aptos Narrow"/>
        <family val="2"/>
        <scheme val="minor"/>
      </rPr>
      <t>écart-type</t>
    </r>
    <r>
      <rPr>
        <sz val="12"/>
        <color theme="1"/>
        <rFont val="Aptos Narrow"/>
        <family val="2"/>
        <scheme val="minor"/>
      </rPr>
      <t xml:space="preserve"> n’est pas interprété sur une série de prix non stationnaire.</t>
    </r>
  </si>
  <si>
    <r>
      <t xml:space="preserve">Le </t>
    </r>
    <r>
      <rPr>
        <b/>
        <sz val="12"/>
        <color theme="1"/>
        <rFont val="Aptos Narrow"/>
        <family val="2"/>
        <scheme val="minor"/>
      </rPr>
      <t>volume</t>
    </r>
    <r>
      <rPr>
        <sz val="12"/>
        <color theme="1"/>
        <rFont val="Aptos Narrow"/>
        <family val="2"/>
        <scheme val="minor"/>
      </rPr>
      <t xml:space="preserve"> présente une distribution asymétrique, la médiane est privilégiée.</t>
    </r>
  </si>
  <si>
    <r>
      <t xml:space="preserve">C'est la </t>
    </r>
    <r>
      <rPr>
        <b/>
        <sz val="12"/>
        <color theme="1"/>
        <rFont val="Aptos Narrow"/>
        <family val="2"/>
        <scheme val="minor"/>
      </rPr>
      <t>volatilité</t>
    </r>
    <r>
      <rPr>
        <sz val="12"/>
        <color theme="1"/>
        <rFont val="Aptos Narrow"/>
        <family val="2"/>
        <scheme val="minor"/>
      </rPr>
      <t>. Cela signifie qu'habituellement, l'action s'écarte de sa moyenne d'environ 2,76 % (en plus ou en moins). C'est le "stress" quotidien du titre.</t>
    </r>
  </si>
  <si>
    <t>Tableau 1 : Analyse descriptive du prix de clôture (Close)</t>
  </si>
  <si>
    <t>Tableau 2 : Analyse descriptive du volume</t>
  </si>
  <si>
    <t>Tableau 3 : Analyse descriptive des rendements (Daily_Return)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</si>
</sst>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000"/>
    <numFmt numFmtId="166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7" fillId="0" borderId="0" xfId="0" applyFont="1"/>
    <xf numFmtId="0" fontId="19" fillId="0" borderId="0" xfId="0" applyFont="1"/>
    <xf numFmtId="0" fontId="17" fillId="0" borderId="0" xfId="0" pivotButton="1" applyFont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5" fontId="17" fillId="0" borderId="0" xfId="0" applyNumberFormat="1" applyFont="1"/>
    <xf numFmtId="0" fontId="17" fillId="33" borderId="0" xfId="0" applyFont="1" applyFill="1"/>
    <xf numFmtId="0" fontId="20" fillId="34" borderId="0" xfId="0" applyFont="1" applyFill="1"/>
    <xf numFmtId="0" fontId="18" fillId="34" borderId="0" xfId="0" applyFont="1" applyFill="1"/>
    <xf numFmtId="3" fontId="17" fillId="0" borderId="0" xfId="0" applyNumberFormat="1" applyFont="1"/>
    <xf numFmtId="3" fontId="0" fillId="0" borderId="0" xfId="0" applyNumberFormat="1"/>
    <xf numFmtId="0" fontId="0" fillId="0" borderId="0" xfId="0" applyAlignment="1">
      <alignment wrapText="1"/>
    </xf>
    <xf numFmtId="0" fontId="21" fillId="0" borderId="0" xfId="0" applyFont="1"/>
    <xf numFmtId="0" fontId="0" fillId="0" borderId="12" xfId="0" applyBorder="1" applyAlignment="1">
      <alignment wrapText="1"/>
    </xf>
    <xf numFmtId="0" fontId="22" fillId="35" borderId="10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23" fillId="35" borderId="12" xfId="0" applyFont="1" applyFill="1" applyBorder="1" applyAlignment="1">
      <alignment horizontal="center" vertical="center"/>
    </xf>
    <xf numFmtId="3" fontId="23" fillId="35" borderId="0" xfId="0" applyNumberFormat="1" applyFont="1" applyFill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 vertical="center"/>
    </xf>
    <xf numFmtId="1" fontId="23" fillId="35" borderId="0" xfId="0" applyNumberFormat="1" applyFont="1" applyFill="1" applyAlignment="1">
      <alignment horizontal="center" vertical="center"/>
    </xf>
    <xf numFmtId="3" fontId="23" fillId="35" borderId="12" xfId="0" applyNumberFormat="1" applyFont="1" applyFill="1" applyBorder="1" applyAlignment="1">
      <alignment horizontal="center" vertical="center"/>
    </xf>
    <xf numFmtId="0" fontId="23" fillId="35" borderId="0" xfId="0" applyFont="1" applyFill="1" applyAlignment="1">
      <alignment wrapText="1"/>
    </xf>
    <xf numFmtId="164" fontId="23" fillId="35" borderId="11" xfId="0" applyNumberFormat="1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166" fontId="23" fillId="35" borderId="11" xfId="0" applyNumberFormat="1" applyFont="1" applyFill="1" applyBorder="1" applyAlignment="1">
      <alignment horizontal="center" vertical="center"/>
    </xf>
    <xf numFmtId="164" fontId="23" fillId="35" borderId="10" xfId="0" applyNumberFormat="1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left" vertical="center" wrapText="1"/>
    </xf>
    <xf numFmtId="0" fontId="23" fillId="35" borderId="0" xfId="0" applyFont="1" applyFill="1" applyAlignment="1">
      <alignment horizontal="left" vertical="center" wrapText="1"/>
    </xf>
    <xf numFmtId="0" fontId="23" fillId="35" borderId="12" xfId="0" applyFont="1" applyFill="1" applyBorder="1" applyAlignment="1">
      <alignment horizontal="left" vertical="center" wrapText="1"/>
    </xf>
    <xf numFmtId="0" fontId="23" fillId="35" borderId="11" xfId="0" applyFont="1" applyFill="1" applyBorder="1"/>
    <xf numFmtId="0" fontId="23" fillId="35" borderId="11" xfId="0" applyFont="1" applyFill="1" applyBorder="1" applyAlignment="1">
      <alignment wrapText="1"/>
    </xf>
    <xf numFmtId="0" fontId="23" fillId="35" borderId="10" xfId="0" applyFont="1" applyFill="1" applyBorder="1" applyAlignment="1">
      <alignment horizontal="left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bottom"/>
    </dxf>
    <dxf>
      <numFmt numFmtId="1" formatCode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4" formatCode="0.0000%"/>
    </dxf>
    <dxf>
      <numFmt numFmtId="0" formatCode="General"/>
    </dxf>
    <dxf>
      <numFmt numFmtId="165" formatCode="0.000000"/>
    </dxf>
    <dxf>
      <numFmt numFmtId="165" formatCode="0.000000"/>
    </dxf>
    <dxf>
      <numFmt numFmtId="164" formatCode="0.0000%"/>
    </dxf>
    <dxf>
      <numFmt numFmtId="3" formatCode="#,##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0" u="none" strike="noStrike" baseline="0"/>
              <a:t>Évolution du prix de clôture quotidien</a:t>
            </a:r>
            <a:endParaRPr lang="fr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>
        <c:manualLayout>
          <c:layoutTarget val="inner"/>
          <c:xMode val="edge"/>
          <c:yMode val="edge"/>
          <c:x val="0.25724178645104379"/>
          <c:y val="0.13231392559804792"/>
          <c:w val="0.70711756719039964"/>
          <c:h val="0.674607960975730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'Données nettoyées'!$A$2:$A$11355</c:f>
              <c:numCache>
                <c:formatCode>m/d/yyyy</c:formatCode>
                <c:ptCount val="11354"/>
                <c:pt idx="0">
                  <c:v>29570</c:v>
                </c:pt>
                <c:pt idx="1">
                  <c:v>29571</c:v>
                </c:pt>
                <c:pt idx="2">
                  <c:v>29572</c:v>
                </c:pt>
                <c:pt idx="3">
                  <c:v>29573</c:v>
                </c:pt>
                <c:pt idx="4">
                  <c:v>29574</c:v>
                </c:pt>
                <c:pt idx="5">
                  <c:v>29577</c:v>
                </c:pt>
                <c:pt idx="6">
                  <c:v>29578</c:v>
                </c:pt>
                <c:pt idx="7">
                  <c:v>29579</c:v>
                </c:pt>
                <c:pt idx="8">
                  <c:v>29581</c:v>
                </c:pt>
                <c:pt idx="9">
                  <c:v>29584</c:v>
                </c:pt>
                <c:pt idx="10">
                  <c:v>29585</c:v>
                </c:pt>
                <c:pt idx="11">
                  <c:v>29586</c:v>
                </c:pt>
                <c:pt idx="12">
                  <c:v>29588</c:v>
                </c:pt>
                <c:pt idx="13">
                  <c:v>29591</c:v>
                </c:pt>
                <c:pt idx="14">
                  <c:v>29592</c:v>
                </c:pt>
                <c:pt idx="15">
                  <c:v>29593</c:v>
                </c:pt>
                <c:pt idx="16">
                  <c:v>29594</c:v>
                </c:pt>
                <c:pt idx="17">
                  <c:v>29595</c:v>
                </c:pt>
                <c:pt idx="18">
                  <c:v>29598</c:v>
                </c:pt>
                <c:pt idx="19">
                  <c:v>29599</c:v>
                </c:pt>
                <c:pt idx="20">
                  <c:v>29600</c:v>
                </c:pt>
                <c:pt idx="21">
                  <c:v>29601</c:v>
                </c:pt>
                <c:pt idx="22">
                  <c:v>29602</c:v>
                </c:pt>
                <c:pt idx="23">
                  <c:v>29605</c:v>
                </c:pt>
                <c:pt idx="24">
                  <c:v>29606</c:v>
                </c:pt>
                <c:pt idx="25">
                  <c:v>29607</c:v>
                </c:pt>
                <c:pt idx="26">
                  <c:v>29608</c:v>
                </c:pt>
                <c:pt idx="27">
                  <c:v>29609</c:v>
                </c:pt>
                <c:pt idx="28">
                  <c:v>29612</c:v>
                </c:pt>
                <c:pt idx="29">
                  <c:v>29613</c:v>
                </c:pt>
                <c:pt idx="30">
                  <c:v>29614</c:v>
                </c:pt>
                <c:pt idx="31">
                  <c:v>29615</c:v>
                </c:pt>
                <c:pt idx="32">
                  <c:v>29616</c:v>
                </c:pt>
                <c:pt idx="33">
                  <c:v>29619</c:v>
                </c:pt>
                <c:pt idx="34">
                  <c:v>29620</c:v>
                </c:pt>
                <c:pt idx="35">
                  <c:v>29621</c:v>
                </c:pt>
                <c:pt idx="36">
                  <c:v>29622</c:v>
                </c:pt>
                <c:pt idx="37">
                  <c:v>29623</c:v>
                </c:pt>
                <c:pt idx="38">
                  <c:v>29626</c:v>
                </c:pt>
                <c:pt idx="39">
                  <c:v>29627</c:v>
                </c:pt>
                <c:pt idx="40">
                  <c:v>29628</c:v>
                </c:pt>
                <c:pt idx="41">
                  <c:v>29629</c:v>
                </c:pt>
                <c:pt idx="42">
                  <c:v>29630</c:v>
                </c:pt>
                <c:pt idx="43">
                  <c:v>29634</c:v>
                </c:pt>
                <c:pt idx="44">
                  <c:v>29635</c:v>
                </c:pt>
                <c:pt idx="45">
                  <c:v>29636</c:v>
                </c:pt>
                <c:pt idx="46">
                  <c:v>29637</c:v>
                </c:pt>
                <c:pt idx="47">
                  <c:v>29640</c:v>
                </c:pt>
                <c:pt idx="48">
                  <c:v>29641</c:v>
                </c:pt>
                <c:pt idx="49">
                  <c:v>29642</c:v>
                </c:pt>
                <c:pt idx="50">
                  <c:v>29643</c:v>
                </c:pt>
                <c:pt idx="51">
                  <c:v>29644</c:v>
                </c:pt>
                <c:pt idx="52">
                  <c:v>29647</c:v>
                </c:pt>
                <c:pt idx="53">
                  <c:v>29648</c:v>
                </c:pt>
                <c:pt idx="54">
                  <c:v>29649</c:v>
                </c:pt>
                <c:pt idx="55">
                  <c:v>29650</c:v>
                </c:pt>
                <c:pt idx="56">
                  <c:v>29651</c:v>
                </c:pt>
                <c:pt idx="57">
                  <c:v>29654</c:v>
                </c:pt>
                <c:pt idx="58">
                  <c:v>29655</c:v>
                </c:pt>
                <c:pt idx="59">
                  <c:v>29656</c:v>
                </c:pt>
                <c:pt idx="60">
                  <c:v>29657</c:v>
                </c:pt>
                <c:pt idx="61">
                  <c:v>29658</c:v>
                </c:pt>
                <c:pt idx="62">
                  <c:v>29661</c:v>
                </c:pt>
                <c:pt idx="63">
                  <c:v>29662</c:v>
                </c:pt>
                <c:pt idx="64">
                  <c:v>29663</c:v>
                </c:pt>
                <c:pt idx="65">
                  <c:v>29664</c:v>
                </c:pt>
                <c:pt idx="66">
                  <c:v>29665</c:v>
                </c:pt>
                <c:pt idx="67">
                  <c:v>29668</c:v>
                </c:pt>
                <c:pt idx="68">
                  <c:v>29669</c:v>
                </c:pt>
                <c:pt idx="69">
                  <c:v>29670</c:v>
                </c:pt>
                <c:pt idx="70">
                  <c:v>29671</c:v>
                </c:pt>
                <c:pt idx="71">
                  <c:v>29672</c:v>
                </c:pt>
                <c:pt idx="72">
                  <c:v>29675</c:v>
                </c:pt>
                <c:pt idx="73">
                  <c:v>29676</c:v>
                </c:pt>
                <c:pt idx="74">
                  <c:v>29677</c:v>
                </c:pt>
                <c:pt idx="75">
                  <c:v>29678</c:v>
                </c:pt>
                <c:pt idx="76">
                  <c:v>29679</c:v>
                </c:pt>
                <c:pt idx="77">
                  <c:v>29682</c:v>
                </c:pt>
                <c:pt idx="78">
                  <c:v>29683</c:v>
                </c:pt>
                <c:pt idx="79">
                  <c:v>29684</c:v>
                </c:pt>
                <c:pt idx="80">
                  <c:v>29685</c:v>
                </c:pt>
                <c:pt idx="81">
                  <c:v>29686</c:v>
                </c:pt>
                <c:pt idx="82">
                  <c:v>29689</c:v>
                </c:pt>
                <c:pt idx="83">
                  <c:v>29690</c:v>
                </c:pt>
                <c:pt idx="84">
                  <c:v>29691</c:v>
                </c:pt>
                <c:pt idx="85">
                  <c:v>29692</c:v>
                </c:pt>
                <c:pt idx="86">
                  <c:v>29696</c:v>
                </c:pt>
                <c:pt idx="87">
                  <c:v>29697</c:v>
                </c:pt>
                <c:pt idx="88">
                  <c:v>29698</c:v>
                </c:pt>
                <c:pt idx="89">
                  <c:v>29699</c:v>
                </c:pt>
                <c:pt idx="90">
                  <c:v>29700</c:v>
                </c:pt>
                <c:pt idx="91">
                  <c:v>29703</c:v>
                </c:pt>
                <c:pt idx="92">
                  <c:v>29704</c:v>
                </c:pt>
                <c:pt idx="93">
                  <c:v>29705</c:v>
                </c:pt>
                <c:pt idx="94">
                  <c:v>29706</c:v>
                </c:pt>
                <c:pt idx="95">
                  <c:v>29707</c:v>
                </c:pt>
                <c:pt idx="96">
                  <c:v>29710</c:v>
                </c:pt>
                <c:pt idx="97">
                  <c:v>29711</c:v>
                </c:pt>
                <c:pt idx="98">
                  <c:v>29712</c:v>
                </c:pt>
                <c:pt idx="99">
                  <c:v>29713</c:v>
                </c:pt>
                <c:pt idx="100">
                  <c:v>29714</c:v>
                </c:pt>
                <c:pt idx="101">
                  <c:v>29717</c:v>
                </c:pt>
                <c:pt idx="102">
                  <c:v>29718</c:v>
                </c:pt>
                <c:pt idx="103">
                  <c:v>29719</c:v>
                </c:pt>
                <c:pt idx="104">
                  <c:v>29720</c:v>
                </c:pt>
                <c:pt idx="105">
                  <c:v>29721</c:v>
                </c:pt>
                <c:pt idx="106">
                  <c:v>29724</c:v>
                </c:pt>
                <c:pt idx="107">
                  <c:v>29725</c:v>
                </c:pt>
                <c:pt idx="108">
                  <c:v>29726</c:v>
                </c:pt>
                <c:pt idx="109">
                  <c:v>29727</c:v>
                </c:pt>
                <c:pt idx="110">
                  <c:v>29728</c:v>
                </c:pt>
                <c:pt idx="111">
                  <c:v>29732</c:v>
                </c:pt>
                <c:pt idx="112">
                  <c:v>29733</c:v>
                </c:pt>
                <c:pt idx="113">
                  <c:v>29734</c:v>
                </c:pt>
                <c:pt idx="114">
                  <c:v>29735</c:v>
                </c:pt>
                <c:pt idx="115">
                  <c:v>29738</c:v>
                </c:pt>
                <c:pt idx="116">
                  <c:v>29739</c:v>
                </c:pt>
                <c:pt idx="117">
                  <c:v>29740</c:v>
                </c:pt>
                <c:pt idx="118">
                  <c:v>29741</c:v>
                </c:pt>
                <c:pt idx="119">
                  <c:v>29742</c:v>
                </c:pt>
                <c:pt idx="120">
                  <c:v>29745</c:v>
                </c:pt>
                <c:pt idx="121">
                  <c:v>29746</c:v>
                </c:pt>
                <c:pt idx="122">
                  <c:v>29747</c:v>
                </c:pt>
                <c:pt idx="123">
                  <c:v>29748</c:v>
                </c:pt>
                <c:pt idx="124">
                  <c:v>29749</c:v>
                </c:pt>
                <c:pt idx="125">
                  <c:v>29752</c:v>
                </c:pt>
                <c:pt idx="126">
                  <c:v>29753</c:v>
                </c:pt>
                <c:pt idx="127">
                  <c:v>29754</c:v>
                </c:pt>
                <c:pt idx="128">
                  <c:v>29755</c:v>
                </c:pt>
                <c:pt idx="129">
                  <c:v>29756</c:v>
                </c:pt>
                <c:pt idx="130">
                  <c:v>29759</c:v>
                </c:pt>
                <c:pt idx="131">
                  <c:v>29760</c:v>
                </c:pt>
                <c:pt idx="132">
                  <c:v>29761</c:v>
                </c:pt>
                <c:pt idx="133">
                  <c:v>29762</c:v>
                </c:pt>
                <c:pt idx="134">
                  <c:v>29763</c:v>
                </c:pt>
                <c:pt idx="135">
                  <c:v>29766</c:v>
                </c:pt>
                <c:pt idx="136">
                  <c:v>29767</c:v>
                </c:pt>
                <c:pt idx="137">
                  <c:v>29768</c:v>
                </c:pt>
                <c:pt idx="138">
                  <c:v>29769</c:v>
                </c:pt>
                <c:pt idx="139">
                  <c:v>29773</c:v>
                </c:pt>
                <c:pt idx="140">
                  <c:v>29774</c:v>
                </c:pt>
                <c:pt idx="141">
                  <c:v>29775</c:v>
                </c:pt>
                <c:pt idx="142">
                  <c:v>29776</c:v>
                </c:pt>
                <c:pt idx="143">
                  <c:v>29777</c:v>
                </c:pt>
                <c:pt idx="144">
                  <c:v>29780</c:v>
                </c:pt>
                <c:pt idx="145">
                  <c:v>29781</c:v>
                </c:pt>
                <c:pt idx="146">
                  <c:v>29782</c:v>
                </c:pt>
                <c:pt idx="147">
                  <c:v>29783</c:v>
                </c:pt>
                <c:pt idx="148">
                  <c:v>29784</c:v>
                </c:pt>
                <c:pt idx="149">
                  <c:v>29787</c:v>
                </c:pt>
                <c:pt idx="150">
                  <c:v>29788</c:v>
                </c:pt>
                <c:pt idx="151">
                  <c:v>29789</c:v>
                </c:pt>
                <c:pt idx="152">
                  <c:v>29790</c:v>
                </c:pt>
                <c:pt idx="153">
                  <c:v>29791</c:v>
                </c:pt>
                <c:pt idx="154">
                  <c:v>29794</c:v>
                </c:pt>
                <c:pt idx="155">
                  <c:v>29795</c:v>
                </c:pt>
                <c:pt idx="156">
                  <c:v>29796</c:v>
                </c:pt>
                <c:pt idx="157">
                  <c:v>29797</c:v>
                </c:pt>
                <c:pt idx="158">
                  <c:v>29798</c:v>
                </c:pt>
                <c:pt idx="159">
                  <c:v>29801</c:v>
                </c:pt>
                <c:pt idx="160">
                  <c:v>29802</c:v>
                </c:pt>
                <c:pt idx="161">
                  <c:v>29803</c:v>
                </c:pt>
                <c:pt idx="162">
                  <c:v>29804</c:v>
                </c:pt>
                <c:pt idx="163">
                  <c:v>29805</c:v>
                </c:pt>
                <c:pt idx="164">
                  <c:v>29808</c:v>
                </c:pt>
                <c:pt idx="165">
                  <c:v>29809</c:v>
                </c:pt>
                <c:pt idx="166">
                  <c:v>29810</c:v>
                </c:pt>
                <c:pt idx="167">
                  <c:v>29811</c:v>
                </c:pt>
                <c:pt idx="168">
                  <c:v>29812</c:v>
                </c:pt>
                <c:pt idx="169">
                  <c:v>29815</c:v>
                </c:pt>
                <c:pt idx="170">
                  <c:v>29816</c:v>
                </c:pt>
                <c:pt idx="171">
                  <c:v>29817</c:v>
                </c:pt>
                <c:pt idx="172">
                  <c:v>29818</c:v>
                </c:pt>
                <c:pt idx="173">
                  <c:v>29819</c:v>
                </c:pt>
                <c:pt idx="174">
                  <c:v>29822</c:v>
                </c:pt>
                <c:pt idx="175">
                  <c:v>29823</c:v>
                </c:pt>
                <c:pt idx="176">
                  <c:v>29824</c:v>
                </c:pt>
                <c:pt idx="177">
                  <c:v>29825</c:v>
                </c:pt>
                <c:pt idx="178">
                  <c:v>29826</c:v>
                </c:pt>
                <c:pt idx="179">
                  <c:v>29829</c:v>
                </c:pt>
                <c:pt idx="180">
                  <c:v>29830</c:v>
                </c:pt>
                <c:pt idx="181">
                  <c:v>29831</c:v>
                </c:pt>
                <c:pt idx="182">
                  <c:v>29832</c:v>
                </c:pt>
                <c:pt idx="183">
                  <c:v>29833</c:v>
                </c:pt>
                <c:pt idx="184">
                  <c:v>29837</c:v>
                </c:pt>
                <c:pt idx="185">
                  <c:v>29838</c:v>
                </c:pt>
                <c:pt idx="186">
                  <c:v>29839</c:v>
                </c:pt>
                <c:pt idx="187">
                  <c:v>29840</c:v>
                </c:pt>
                <c:pt idx="188">
                  <c:v>29843</c:v>
                </c:pt>
                <c:pt idx="189">
                  <c:v>29844</c:v>
                </c:pt>
                <c:pt idx="190">
                  <c:v>29845</c:v>
                </c:pt>
                <c:pt idx="191">
                  <c:v>29846</c:v>
                </c:pt>
                <c:pt idx="192">
                  <c:v>29847</c:v>
                </c:pt>
                <c:pt idx="193">
                  <c:v>29850</c:v>
                </c:pt>
                <c:pt idx="194">
                  <c:v>29851</c:v>
                </c:pt>
                <c:pt idx="195">
                  <c:v>29852</c:v>
                </c:pt>
                <c:pt idx="196">
                  <c:v>29853</c:v>
                </c:pt>
                <c:pt idx="197">
                  <c:v>29854</c:v>
                </c:pt>
                <c:pt idx="198">
                  <c:v>29857</c:v>
                </c:pt>
                <c:pt idx="199">
                  <c:v>29858</c:v>
                </c:pt>
                <c:pt idx="200">
                  <c:v>29859</c:v>
                </c:pt>
                <c:pt idx="201">
                  <c:v>29860</c:v>
                </c:pt>
                <c:pt idx="202">
                  <c:v>29861</c:v>
                </c:pt>
                <c:pt idx="203">
                  <c:v>29864</c:v>
                </c:pt>
                <c:pt idx="204">
                  <c:v>29865</c:v>
                </c:pt>
                <c:pt idx="205">
                  <c:v>29866</c:v>
                </c:pt>
                <c:pt idx="206">
                  <c:v>29867</c:v>
                </c:pt>
                <c:pt idx="207">
                  <c:v>29868</c:v>
                </c:pt>
                <c:pt idx="208">
                  <c:v>29871</c:v>
                </c:pt>
                <c:pt idx="209">
                  <c:v>29872</c:v>
                </c:pt>
                <c:pt idx="210">
                  <c:v>29873</c:v>
                </c:pt>
                <c:pt idx="211">
                  <c:v>29874</c:v>
                </c:pt>
                <c:pt idx="212">
                  <c:v>29875</c:v>
                </c:pt>
                <c:pt idx="213">
                  <c:v>29878</c:v>
                </c:pt>
                <c:pt idx="214">
                  <c:v>29879</c:v>
                </c:pt>
                <c:pt idx="215">
                  <c:v>29880</c:v>
                </c:pt>
                <c:pt idx="216">
                  <c:v>29881</c:v>
                </c:pt>
                <c:pt idx="217">
                  <c:v>29882</c:v>
                </c:pt>
                <c:pt idx="218">
                  <c:v>29885</c:v>
                </c:pt>
                <c:pt idx="219">
                  <c:v>29886</c:v>
                </c:pt>
                <c:pt idx="220">
                  <c:v>29887</c:v>
                </c:pt>
                <c:pt idx="221">
                  <c:v>29888</c:v>
                </c:pt>
                <c:pt idx="222">
                  <c:v>29889</c:v>
                </c:pt>
                <c:pt idx="223">
                  <c:v>29892</c:v>
                </c:pt>
                <c:pt idx="224">
                  <c:v>29893</c:v>
                </c:pt>
                <c:pt idx="225">
                  <c:v>29894</c:v>
                </c:pt>
                <c:pt idx="226">
                  <c:v>29895</c:v>
                </c:pt>
                <c:pt idx="227">
                  <c:v>29896</c:v>
                </c:pt>
                <c:pt idx="228">
                  <c:v>29899</c:v>
                </c:pt>
                <c:pt idx="229">
                  <c:v>29900</c:v>
                </c:pt>
                <c:pt idx="230">
                  <c:v>29901</c:v>
                </c:pt>
                <c:pt idx="231">
                  <c:v>29902</c:v>
                </c:pt>
                <c:pt idx="232">
                  <c:v>29903</c:v>
                </c:pt>
                <c:pt idx="233">
                  <c:v>29906</c:v>
                </c:pt>
                <c:pt idx="234">
                  <c:v>29907</c:v>
                </c:pt>
                <c:pt idx="235">
                  <c:v>29908</c:v>
                </c:pt>
                <c:pt idx="236">
                  <c:v>29909</c:v>
                </c:pt>
                <c:pt idx="237">
                  <c:v>29910</c:v>
                </c:pt>
                <c:pt idx="238">
                  <c:v>29913</c:v>
                </c:pt>
                <c:pt idx="239">
                  <c:v>29914</c:v>
                </c:pt>
                <c:pt idx="240">
                  <c:v>29915</c:v>
                </c:pt>
                <c:pt idx="241">
                  <c:v>29917</c:v>
                </c:pt>
                <c:pt idx="242">
                  <c:v>29920</c:v>
                </c:pt>
                <c:pt idx="243">
                  <c:v>29921</c:v>
                </c:pt>
                <c:pt idx="244">
                  <c:v>29922</c:v>
                </c:pt>
                <c:pt idx="245">
                  <c:v>29923</c:v>
                </c:pt>
                <c:pt idx="246">
                  <c:v>29924</c:v>
                </c:pt>
                <c:pt idx="247">
                  <c:v>29927</c:v>
                </c:pt>
                <c:pt idx="248">
                  <c:v>29928</c:v>
                </c:pt>
                <c:pt idx="249">
                  <c:v>29929</c:v>
                </c:pt>
                <c:pt idx="250">
                  <c:v>29930</c:v>
                </c:pt>
                <c:pt idx="251">
                  <c:v>29931</c:v>
                </c:pt>
                <c:pt idx="252">
                  <c:v>29934</c:v>
                </c:pt>
                <c:pt idx="253">
                  <c:v>29935</c:v>
                </c:pt>
                <c:pt idx="254">
                  <c:v>29936</c:v>
                </c:pt>
                <c:pt idx="255">
                  <c:v>29937</c:v>
                </c:pt>
                <c:pt idx="256">
                  <c:v>29938</c:v>
                </c:pt>
                <c:pt idx="257">
                  <c:v>29941</c:v>
                </c:pt>
                <c:pt idx="258">
                  <c:v>29942</c:v>
                </c:pt>
                <c:pt idx="259">
                  <c:v>29943</c:v>
                </c:pt>
                <c:pt idx="260">
                  <c:v>29944</c:v>
                </c:pt>
                <c:pt idx="261">
                  <c:v>29948</c:v>
                </c:pt>
                <c:pt idx="262">
                  <c:v>29949</c:v>
                </c:pt>
                <c:pt idx="263">
                  <c:v>29950</c:v>
                </c:pt>
                <c:pt idx="264">
                  <c:v>29951</c:v>
                </c:pt>
                <c:pt idx="265">
                  <c:v>29955</c:v>
                </c:pt>
                <c:pt idx="266">
                  <c:v>29956</c:v>
                </c:pt>
                <c:pt idx="267">
                  <c:v>29957</c:v>
                </c:pt>
                <c:pt idx="268">
                  <c:v>29958</c:v>
                </c:pt>
                <c:pt idx="269">
                  <c:v>29959</c:v>
                </c:pt>
                <c:pt idx="270">
                  <c:v>29962</c:v>
                </c:pt>
                <c:pt idx="271">
                  <c:v>29963</c:v>
                </c:pt>
                <c:pt idx="272">
                  <c:v>29964</c:v>
                </c:pt>
                <c:pt idx="273">
                  <c:v>29965</c:v>
                </c:pt>
                <c:pt idx="274">
                  <c:v>29966</c:v>
                </c:pt>
                <c:pt idx="275">
                  <c:v>29969</c:v>
                </c:pt>
                <c:pt idx="276">
                  <c:v>29970</c:v>
                </c:pt>
                <c:pt idx="277">
                  <c:v>29971</c:v>
                </c:pt>
                <c:pt idx="278">
                  <c:v>29972</c:v>
                </c:pt>
                <c:pt idx="279">
                  <c:v>29973</c:v>
                </c:pt>
                <c:pt idx="280">
                  <c:v>29976</c:v>
                </c:pt>
                <c:pt idx="281">
                  <c:v>29977</c:v>
                </c:pt>
                <c:pt idx="282">
                  <c:v>29978</c:v>
                </c:pt>
                <c:pt idx="283">
                  <c:v>29979</c:v>
                </c:pt>
                <c:pt idx="284">
                  <c:v>29980</c:v>
                </c:pt>
                <c:pt idx="285">
                  <c:v>29983</c:v>
                </c:pt>
                <c:pt idx="286">
                  <c:v>29984</c:v>
                </c:pt>
                <c:pt idx="287">
                  <c:v>29985</c:v>
                </c:pt>
                <c:pt idx="288">
                  <c:v>29986</c:v>
                </c:pt>
                <c:pt idx="289">
                  <c:v>29987</c:v>
                </c:pt>
                <c:pt idx="290">
                  <c:v>29990</c:v>
                </c:pt>
                <c:pt idx="291">
                  <c:v>29991</c:v>
                </c:pt>
                <c:pt idx="292">
                  <c:v>29992</c:v>
                </c:pt>
                <c:pt idx="293">
                  <c:v>29993</c:v>
                </c:pt>
                <c:pt idx="294">
                  <c:v>29994</c:v>
                </c:pt>
                <c:pt idx="295">
                  <c:v>29998</c:v>
                </c:pt>
                <c:pt idx="296">
                  <c:v>29999</c:v>
                </c:pt>
                <c:pt idx="297">
                  <c:v>30000</c:v>
                </c:pt>
                <c:pt idx="298">
                  <c:v>30001</c:v>
                </c:pt>
                <c:pt idx="299">
                  <c:v>30004</c:v>
                </c:pt>
                <c:pt idx="300">
                  <c:v>30005</c:v>
                </c:pt>
                <c:pt idx="301">
                  <c:v>30006</c:v>
                </c:pt>
                <c:pt idx="302">
                  <c:v>30007</c:v>
                </c:pt>
                <c:pt idx="303">
                  <c:v>30008</c:v>
                </c:pt>
                <c:pt idx="304">
                  <c:v>30011</c:v>
                </c:pt>
                <c:pt idx="305">
                  <c:v>30012</c:v>
                </c:pt>
                <c:pt idx="306">
                  <c:v>30013</c:v>
                </c:pt>
                <c:pt idx="307">
                  <c:v>30014</c:v>
                </c:pt>
                <c:pt idx="308">
                  <c:v>30015</c:v>
                </c:pt>
                <c:pt idx="309">
                  <c:v>30018</c:v>
                </c:pt>
                <c:pt idx="310">
                  <c:v>30019</c:v>
                </c:pt>
                <c:pt idx="311">
                  <c:v>30020</c:v>
                </c:pt>
                <c:pt idx="312">
                  <c:v>30021</c:v>
                </c:pt>
                <c:pt idx="313">
                  <c:v>30022</c:v>
                </c:pt>
                <c:pt idx="314">
                  <c:v>30025</c:v>
                </c:pt>
                <c:pt idx="315">
                  <c:v>30026</c:v>
                </c:pt>
                <c:pt idx="316">
                  <c:v>30027</c:v>
                </c:pt>
                <c:pt idx="317">
                  <c:v>30028</c:v>
                </c:pt>
                <c:pt idx="318">
                  <c:v>30029</c:v>
                </c:pt>
                <c:pt idx="319">
                  <c:v>30032</c:v>
                </c:pt>
                <c:pt idx="320">
                  <c:v>30033</c:v>
                </c:pt>
                <c:pt idx="321">
                  <c:v>30034</c:v>
                </c:pt>
                <c:pt idx="322">
                  <c:v>30035</c:v>
                </c:pt>
                <c:pt idx="323">
                  <c:v>30036</c:v>
                </c:pt>
                <c:pt idx="324">
                  <c:v>30039</c:v>
                </c:pt>
                <c:pt idx="325">
                  <c:v>30040</c:v>
                </c:pt>
                <c:pt idx="326">
                  <c:v>30041</c:v>
                </c:pt>
                <c:pt idx="327">
                  <c:v>30042</c:v>
                </c:pt>
                <c:pt idx="328">
                  <c:v>30043</c:v>
                </c:pt>
                <c:pt idx="329">
                  <c:v>30046</c:v>
                </c:pt>
                <c:pt idx="330">
                  <c:v>30047</c:v>
                </c:pt>
                <c:pt idx="331">
                  <c:v>30048</c:v>
                </c:pt>
                <c:pt idx="332">
                  <c:v>30049</c:v>
                </c:pt>
                <c:pt idx="333">
                  <c:v>30053</c:v>
                </c:pt>
                <c:pt idx="334">
                  <c:v>30054</c:v>
                </c:pt>
                <c:pt idx="335">
                  <c:v>30055</c:v>
                </c:pt>
                <c:pt idx="336">
                  <c:v>30056</c:v>
                </c:pt>
                <c:pt idx="337">
                  <c:v>30057</c:v>
                </c:pt>
                <c:pt idx="338">
                  <c:v>30060</c:v>
                </c:pt>
                <c:pt idx="339">
                  <c:v>30061</c:v>
                </c:pt>
                <c:pt idx="340">
                  <c:v>30062</c:v>
                </c:pt>
                <c:pt idx="341">
                  <c:v>30063</c:v>
                </c:pt>
                <c:pt idx="342">
                  <c:v>30064</c:v>
                </c:pt>
                <c:pt idx="343">
                  <c:v>30067</c:v>
                </c:pt>
                <c:pt idx="344">
                  <c:v>30068</c:v>
                </c:pt>
                <c:pt idx="345">
                  <c:v>30069</c:v>
                </c:pt>
                <c:pt idx="346">
                  <c:v>30070</c:v>
                </c:pt>
                <c:pt idx="347">
                  <c:v>30071</c:v>
                </c:pt>
                <c:pt idx="348">
                  <c:v>30074</c:v>
                </c:pt>
                <c:pt idx="349">
                  <c:v>30075</c:v>
                </c:pt>
                <c:pt idx="350">
                  <c:v>30076</c:v>
                </c:pt>
                <c:pt idx="351">
                  <c:v>30077</c:v>
                </c:pt>
                <c:pt idx="352">
                  <c:v>30078</c:v>
                </c:pt>
                <c:pt idx="353">
                  <c:v>30081</c:v>
                </c:pt>
                <c:pt idx="354">
                  <c:v>30082</c:v>
                </c:pt>
                <c:pt idx="355">
                  <c:v>30083</c:v>
                </c:pt>
                <c:pt idx="356">
                  <c:v>30084</c:v>
                </c:pt>
                <c:pt idx="357">
                  <c:v>30085</c:v>
                </c:pt>
                <c:pt idx="358">
                  <c:v>30088</c:v>
                </c:pt>
                <c:pt idx="359">
                  <c:v>30089</c:v>
                </c:pt>
                <c:pt idx="360">
                  <c:v>30090</c:v>
                </c:pt>
                <c:pt idx="361">
                  <c:v>30091</c:v>
                </c:pt>
                <c:pt idx="362">
                  <c:v>30092</c:v>
                </c:pt>
                <c:pt idx="363">
                  <c:v>30095</c:v>
                </c:pt>
                <c:pt idx="364">
                  <c:v>30096</c:v>
                </c:pt>
                <c:pt idx="365">
                  <c:v>30097</c:v>
                </c:pt>
                <c:pt idx="366">
                  <c:v>30098</c:v>
                </c:pt>
                <c:pt idx="367">
                  <c:v>30099</c:v>
                </c:pt>
                <c:pt idx="368">
                  <c:v>30103</c:v>
                </c:pt>
                <c:pt idx="369">
                  <c:v>30104</c:v>
                </c:pt>
                <c:pt idx="370">
                  <c:v>30105</c:v>
                </c:pt>
                <c:pt idx="371">
                  <c:v>30106</c:v>
                </c:pt>
                <c:pt idx="372">
                  <c:v>30109</c:v>
                </c:pt>
                <c:pt idx="373">
                  <c:v>30110</c:v>
                </c:pt>
                <c:pt idx="374">
                  <c:v>30111</c:v>
                </c:pt>
                <c:pt idx="375">
                  <c:v>30112</c:v>
                </c:pt>
                <c:pt idx="376">
                  <c:v>30113</c:v>
                </c:pt>
                <c:pt idx="377">
                  <c:v>30116</c:v>
                </c:pt>
                <c:pt idx="378">
                  <c:v>30117</c:v>
                </c:pt>
                <c:pt idx="379">
                  <c:v>30118</c:v>
                </c:pt>
                <c:pt idx="380">
                  <c:v>30119</c:v>
                </c:pt>
                <c:pt idx="381">
                  <c:v>30120</c:v>
                </c:pt>
                <c:pt idx="382">
                  <c:v>30123</c:v>
                </c:pt>
                <c:pt idx="383">
                  <c:v>30124</c:v>
                </c:pt>
                <c:pt idx="384">
                  <c:v>30125</c:v>
                </c:pt>
                <c:pt idx="385">
                  <c:v>30126</c:v>
                </c:pt>
                <c:pt idx="386">
                  <c:v>30127</c:v>
                </c:pt>
                <c:pt idx="387">
                  <c:v>30130</c:v>
                </c:pt>
                <c:pt idx="388">
                  <c:v>30131</c:v>
                </c:pt>
                <c:pt idx="389">
                  <c:v>30132</c:v>
                </c:pt>
                <c:pt idx="390">
                  <c:v>30133</c:v>
                </c:pt>
                <c:pt idx="391">
                  <c:v>30134</c:v>
                </c:pt>
                <c:pt idx="392">
                  <c:v>30138</c:v>
                </c:pt>
                <c:pt idx="393">
                  <c:v>30139</c:v>
                </c:pt>
                <c:pt idx="394">
                  <c:v>30140</c:v>
                </c:pt>
                <c:pt idx="395">
                  <c:v>30141</c:v>
                </c:pt>
                <c:pt idx="396">
                  <c:v>30144</c:v>
                </c:pt>
                <c:pt idx="397">
                  <c:v>30145</c:v>
                </c:pt>
                <c:pt idx="398">
                  <c:v>30146</c:v>
                </c:pt>
                <c:pt idx="399">
                  <c:v>30147</c:v>
                </c:pt>
                <c:pt idx="400">
                  <c:v>30148</c:v>
                </c:pt>
                <c:pt idx="401">
                  <c:v>30151</c:v>
                </c:pt>
                <c:pt idx="402">
                  <c:v>30152</c:v>
                </c:pt>
                <c:pt idx="403">
                  <c:v>30153</c:v>
                </c:pt>
                <c:pt idx="404">
                  <c:v>30154</c:v>
                </c:pt>
                <c:pt idx="405">
                  <c:v>30155</c:v>
                </c:pt>
                <c:pt idx="406">
                  <c:v>30158</c:v>
                </c:pt>
                <c:pt idx="407">
                  <c:v>30159</c:v>
                </c:pt>
                <c:pt idx="408">
                  <c:v>30160</c:v>
                </c:pt>
                <c:pt idx="409">
                  <c:v>30161</c:v>
                </c:pt>
                <c:pt idx="410">
                  <c:v>30162</c:v>
                </c:pt>
                <c:pt idx="411">
                  <c:v>30165</c:v>
                </c:pt>
                <c:pt idx="412">
                  <c:v>30166</c:v>
                </c:pt>
                <c:pt idx="413">
                  <c:v>30167</c:v>
                </c:pt>
                <c:pt idx="414">
                  <c:v>30168</c:v>
                </c:pt>
                <c:pt idx="415">
                  <c:v>30169</c:v>
                </c:pt>
                <c:pt idx="416">
                  <c:v>30172</c:v>
                </c:pt>
                <c:pt idx="417">
                  <c:v>30173</c:v>
                </c:pt>
                <c:pt idx="418">
                  <c:v>30174</c:v>
                </c:pt>
                <c:pt idx="419">
                  <c:v>30175</c:v>
                </c:pt>
                <c:pt idx="420">
                  <c:v>30176</c:v>
                </c:pt>
                <c:pt idx="421">
                  <c:v>30179</c:v>
                </c:pt>
                <c:pt idx="422">
                  <c:v>30180</c:v>
                </c:pt>
                <c:pt idx="423">
                  <c:v>30181</c:v>
                </c:pt>
                <c:pt idx="424">
                  <c:v>30182</c:v>
                </c:pt>
                <c:pt idx="425">
                  <c:v>30183</c:v>
                </c:pt>
                <c:pt idx="426">
                  <c:v>30186</c:v>
                </c:pt>
                <c:pt idx="427">
                  <c:v>30187</c:v>
                </c:pt>
                <c:pt idx="428">
                  <c:v>30188</c:v>
                </c:pt>
                <c:pt idx="429">
                  <c:v>30189</c:v>
                </c:pt>
                <c:pt idx="430">
                  <c:v>30190</c:v>
                </c:pt>
                <c:pt idx="431">
                  <c:v>30193</c:v>
                </c:pt>
                <c:pt idx="432">
                  <c:v>30194</c:v>
                </c:pt>
                <c:pt idx="433">
                  <c:v>30195</c:v>
                </c:pt>
                <c:pt idx="434">
                  <c:v>30196</c:v>
                </c:pt>
                <c:pt idx="435">
                  <c:v>30197</c:v>
                </c:pt>
                <c:pt idx="436">
                  <c:v>30201</c:v>
                </c:pt>
                <c:pt idx="437">
                  <c:v>30202</c:v>
                </c:pt>
                <c:pt idx="438">
                  <c:v>30203</c:v>
                </c:pt>
                <c:pt idx="439">
                  <c:v>30204</c:v>
                </c:pt>
                <c:pt idx="440">
                  <c:v>30207</c:v>
                </c:pt>
                <c:pt idx="441">
                  <c:v>30208</c:v>
                </c:pt>
                <c:pt idx="442">
                  <c:v>30209</c:v>
                </c:pt>
                <c:pt idx="443">
                  <c:v>30210</c:v>
                </c:pt>
                <c:pt idx="444">
                  <c:v>30211</c:v>
                </c:pt>
                <c:pt idx="445">
                  <c:v>30214</c:v>
                </c:pt>
                <c:pt idx="446">
                  <c:v>30215</c:v>
                </c:pt>
                <c:pt idx="447">
                  <c:v>30216</c:v>
                </c:pt>
                <c:pt idx="448">
                  <c:v>30217</c:v>
                </c:pt>
                <c:pt idx="449">
                  <c:v>30218</c:v>
                </c:pt>
                <c:pt idx="450">
                  <c:v>30221</c:v>
                </c:pt>
                <c:pt idx="451">
                  <c:v>30222</c:v>
                </c:pt>
                <c:pt idx="452">
                  <c:v>30223</c:v>
                </c:pt>
                <c:pt idx="453">
                  <c:v>30224</c:v>
                </c:pt>
                <c:pt idx="454">
                  <c:v>30225</c:v>
                </c:pt>
                <c:pt idx="455">
                  <c:v>30228</c:v>
                </c:pt>
                <c:pt idx="456">
                  <c:v>30229</c:v>
                </c:pt>
                <c:pt idx="457">
                  <c:v>30230</c:v>
                </c:pt>
                <c:pt idx="458">
                  <c:v>30231</c:v>
                </c:pt>
                <c:pt idx="459">
                  <c:v>30232</c:v>
                </c:pt>
                <c:pt idx="460">
                  <c:v>30235</c:v>
                </c:pt>
                <c:pt idx="461">
                  <c:v>30236</c:v>
                </c:pt>
                <c:pt idx="462">
                  <c:v>30237</c:v>
                </c:pt>
                <c:pt idx="463">
                  <c:v>30238</c:v>
                </c:pt>
                <c:pt idx="464">
                  <c:v>30239</c:v>
                </c:pt>
                <c:pt idx="465">
                  <c:v>30242</c:v>
                </c:pt>
                <c:pt idx="466">
                  <c:v>30243</c:v>
                </c:pt>
                <c:pt idx="467">
                  <c:v>30244</c:v>
                </c:pt>
                <c:pt idx="468">
                  <c:v>30245</c:v>
                </c:pt>
                <c:pt idx="469">
                  <c:v>30246</c:v>
                </c:pt>
                <c:pt idx="470">
                  <c:v>30249</c:v>
                </c:pt>
                <c:pt idx="471">
                  <c:v>30250</c:v>
                </c:pt>
                <c:pt idx="472">
                  <c:v>30251</c:v>
                </c:pt>
                <c:pt idx="473">
                  <c:v>30252</c:v>
                </c:pt>
                <c:pt idx="474">
                  <c:v>30253</c:v>
                </c:pt>
                <c:pt idx="475">
                  <c:v>30256</c:v>
                </c:pt>
                <c:pt idx="476">
                  <c:v>30257</c:v>
                </c:pt>
                <c:pt idx="477">
                  <c:v>30258</c:v>
                </c:pt>
                <c:pt idx="478">
                  <c:v>30259</c:v>
                </c:pt>
                <c:pt idx="479">
                  <c:v>30260</c:v>
                </c:pt>
                <c:pt idx="480">
                  <c:v>30263</c:v>
                </c:pt>
                <c:pt idx="481">
                  <c:v>30264</c:v>
                </c:pt>
                <c:pt idx="482">
                  <c:v>30265</c:v>
                </c:pt>
                <c:pt idx="483">
                  <c:v>30266</c:v>
                </c:pt>
                <c:pt idx="484">
                  <c:v>30267</c:v>
                </c:pt>
                <c:pt idx="485">
                  <c:v>30270</c:v>
                </c:pt>
                <c:pt idx="486">
                  <c:v>30271</c:v>
                </c:pt>
                <c:pt idx="487">
                  <c:v>30272</c:v>
                </c:pt>
                <c:pt idx="488">
                  <c:v>30273</c:v>
                </c:pt>
                <c:pt idx="489">
                  <c:v>30274</c:v>
                </c:pt>
                <c:pt idx="490">
                  <c:v>30277</c:v>
                </c:pt>
                <c:pt idx="491">
                  <c:v>30278</c:v>
                </c:pt>
                <c:pt idx="492">
                  <c:v>30279</c:v>
                </c:pt>
                <c:pt idx="493">
                  <c:v>30281</c:v>
                </c:pt>
                <c:pt idx="494">
                  <c:v>30284</c:v>
                </c:pt>
                <c:pt idx="495">
                  <c:v>30285</c:v>
                </c:pt>
                <c:pt idx="496">
                  <c:v>30286</c:v>
                </c:pt>
                <c:pt idx="497">
                  <c:v>30287</c:v>
                </c:pt>
                <c:pt idx="498">
                  <c:v>30288</c:v>
                </c:pt>
                <c:pt idx="499">
                  <c:v>30291</c:v>
                </c:pt>
                <c:pt idx="500">
                  <c:v>30292</c:v>
                </c:pt>
                <c:pt idx="501">
                  <c:v>30293</c:v>
                </c:pt>
                <c:pt idx="502">
                  <c:v>30294</c:v>
                </c:pt>
                <c:pt idx="503">
                  <c:v>30295</c:v>
                </c:pt>
                <c:pt idx="504">
                  <c:v>30298</c:v>
                </c:pt>
                <c:pt idx="505">
                  <c:v>30299</c:v>
                </c:pt>
                <c:pt idx="506">
                  <c:v>30300</c:v>
                </c:pt>
                <c:pt idx="507">
                  <c:v>30301</c:v>
                </c:pt>
                <c:pt idx="508">
                  <c:v>30302</c:v>
                </c:pt>
                <c:pt idx="509">
                  <c:v>30305</c:v>
                </c:pt>
                <c:pt idx="510">
                  <c:v>30306</c:v>
                </c:pt>
                <c:pt idx="511">
                  <c:v>30307</c:v>
                </c:pt>
                <c:pt idx="512">
                  <c:v>30308</c:v>
                </c:pt>
                <c:pt idx="513">
                  <c:v>30312</c:v>
                </c:pt>
                <c:pt idx="514">
                  <c:v>30313</c:v>
                </c:pt>
                <c:pt idx="515">
                  <c:v>30314</c:v>
                </c:pt>
                <c:pt idx="516">
                  <c:v>30315</c:v>
                </c:pt>
                <c:pt idx="517">
                  <c:v>30316</c:v>
                </c:pt>
                <c:pt idx="518">
                  <c:v>30319</c:v>
                </c:pt>
                <c:pt idx="519">
                  <c:v>30320</c:v>
                </c:pt>
                <c:pt idx="520">
                  <c:v>30321</c:v>
                </c:pt>
                <c:pt idx="521">
                  <c:v>30322</c:v>
                </c:pt>
                <c:pt idx="522">
                  <c:v>30323</c:v>
                </c:pt>
                <c:pt idx="523">
                  <c:v>30326</c:v>
                </c:pt>
                <c:pt idx="524">
                  <c:v>30327</c:v>
                </c:pt>
                <c:pt idx="525">
                  <c:v>30328</c:v>
                </c:pt>
                <c:pt idx="526">
                  <c:v>30329</c:v>
                </c:pt>
                <c:pt idx="527">
                  <c:v>30330</c:v>
                </c:pt>
                <c:pt idx="528">
                  <c:v>30333</c:v>
                </c:pt>
                <c:pt idx="529">
                  <c:v>30334</c:v>
                </c:pt>
                <c:pt idx="530">
                  <c:v>30335</c:v>
                </c:pt>
                <c:pt idx="531">
                  <c:v>30336</c:v>
                </c:pt>
                <c:pt idx="532">
                  <c:v>30337</c:v>
                </c:pt>
                <c:pt idx="533">
                  <c:v>30340</c:v>
                </c:pt>
                <c:pt idx="534">
                  <c:v>30341</c:v>
                </c:pt>
                <c:pt idx="535">
                  <c:v>30342</c:v>
                </c:pt>
                <c:pt idx="536">
                  <c:v>30343</c:v>
                </c:pt>
                <c:pt idx="537">
                  <c:v>30344</c:v>
                </c:pt>
                <c:pt idx="538">
                  <c:v>30347</c:v>
                </c:pt>
                <c:pt idx="539">
                  <c:v>30348</c:v>
                </c:pt>
                <c:pt idx="540">
                  <c:v>30349</c:v>
                </c:pt>
                <c:pt idx="541">
                  <c:v>30350</c:v>
                </c:pt>
                <c:pt idx="542">
                  <c:v>30351</c:v>
                </c:pt>
                <c:pt idx="543">
                  <c:v>30354</c:v>
                </c:pt>
                <c:pt idx="544">
                  <c:v>30355</c:v>
                </c:pt>
                <c:pt idx="545">
                  <c:v>30356</c:v>
                </c:pt>
                <c:pt idx="546">
                  <c:v>30357</c:v>
                </c:pt>
                <c:pt idx="547">
                  <c:v>30358</c:v>
                </c:pt>
                <c:pt idx="548">
                  <c:v>30361</c:v>
                </c:pt>
                <c:pt idx="549">
                  <c:v>30362</c:v>
                </c:pt>
                <c:pt idx="550">
                  <c:v>30363</c:v>
                </c:pt>
                <c:pt idx="551">
                  <c:v>30364</c:v>
                </c:pt>
                <c:pt idx="552">
                  <c:v>30365</c:v>
                </c:pt>
                <c:pt idx="553">
                  <c:v>30369</c:v>
                </c:pt>
                <c:pt idx="554">
                  <c:v>30370</c:v>
                </c:pt>
                <c:pt idx="555">
                  <c:v>30371</c:v>
                </c:pt>
                <c:pt idx="556">
                  <c:v>30372</c:v>
                </c:pt>
                <c:pt idx="557">
                  <c:v>30375</c:v>
                </c:pt>
                <c:pt idx="558">
                  <c:v>30376</c:v>
                </c:pt>
                <c:pt idx="559">
                  <c:v>30377</c:v>
                </c:pt>
                <c:pt idx="560">
                  <c:v>30378</c:v>
                </c:pt>
                <c:pt idx="561">
                  <c:v>30379</c:v>
                </c:pt>
                <c:pt idx="562">
                  <c:v>30382</c:v>
                </c:pt>
                <c:pt idx="563">
                  <c:v>30383</c:v>
                </c:pt>
                <c:pt idx="564">
                  <c:v>30384</c:v>
                </c:pt>
                <c:pt idx="565">
                  <c:v>30385</c:v>
                </c:pt>
                <c:pt idx="566">
                  <c:v>30386</c:v>
                </c:pt>
                <c:pt idx="567">
                  <c:v>30389</c:v>
                </c:pt>
                <c:pt idx="568">
                  <c:v>30390</c:v>
                </c:pt>
                <c:pt idx="569">
                  <c:v>30391</c:v>
                </c:pt>
                <c:pt idx="570">
                  <c:v>30392</c:v>
                </c:pt>
                <c:pt idx="571">
                  <c:v>30393</c:v>
                </c:pt>
                <c:pt idx="572">
                  <c:v>30396</c:v>
                </c:pt>
                <c:pt idx="573">
                  <c:v>30397</c:v>
                </c:pt>
                <c:pt idx="574">
                  <c:v>30398</c:v>
                </c:pt>
                <c:pt idx="575">
                  <c:v>30399</c:v>
                </c:pt>
                <c:pt idx="576">
                  <c:v>30400</c:v>
                </c:pt>
                <c:pt idx="577">
                  <c:v>30403</c:v>
                </c:pt>
                <c:pt idx="578">
                  <c:v>30404</c:v>
                </c:pt>
                <c:pt idx="579">
                  <c:v>30405</c:v>
                </c:pt>
                <c:pt idx="580">
                  <c:v>30406</c:v>
                </c:pt>
                <c:pt idx="581">
                  <c:v>30410</c:v>
                </c:pt>
                <c:pt idx="582">
                  <c:v>30411</c:v>
                </c:pt>
                <c:pt idx="583">
                  <c:v>30412</c:v>
                </c:pt>
                <c:pt idx="584">
                  <c:v>30413</c:v>
                </c:pt>
                <c:pt idx="585">
                  <c:v>30414</c:v>
                </c:pt>
                <c:pt idx="586">
                  <c:v>30417</c:v>
                </c:pt>
                <c:pt idx="587">
                  <c:v>30418</c:v>
                </c:pt>
                <c:pt idx="588">
                  <c:v>30419</c:v>
                </c:pt>
                <c:pt idx="589">
                  <c:v>30420</c:v>
                </c:pt>
                <c:pt idx="590">
                  <c:v>30421</c:v>
                </c:pt>
                <c:pt idx="591">
                  <c:v>30424</c:v>
                </c:pt>
                <c:pt idx="592">
                  <c:v>30425</c:v>
                </c:pt>
                <c:pt idx="593">
                  <c:v>30426</c:v>
                </c:pt>
                <c:pt idx="594">
                  <c:v>30427</c:v>
                </c:pt>
                <c:pt idx="595">
                  <c:v>30428</c:v>
                </c:pt>
                <c:pt idx="596">
                  <c:v>30431</c:v>
                </c:pt>
                <c:pt idx="597">
                  <c:v>30432</c:v>
                </c:pt>
                <c:pt idx="598">
                  <c:v>30433</c:v>
                </c:pt>
                <c:pt idx="599">
                  <c:v>30434</c:v>
                </c:pt>
                <c:pt idx="600">
                  <c:v>30435</c:v>
                </c:pt>
                <c:pt idx="601">
                  <c:v>30438</c:v>
                </c:pt>
                <c:pt idx="602">
                  <c:v>30439</c:v>
                </c:pt>
                <c:pt idx="603">
                  <c:v>30440</c:v>
                </c:pt>
                <c:pt idx="604">
                  <c:v>30441</c:v>
                </c:pt>
                <c:pt idx="605">
                  <c:v>30442</c:v>
                </c:pt>
                <c:pt idx="606">
                  <c:v>30445</c:v>
                </c:pt>
                <c:pt idx="607">
                  <c:v>30446</c:v>
                </c:pt>
                <c:pt idx="608">
                  <c:v>30447</c:v>
                </c:pt>
                <c:pt idx="609">
                  <c:v>30448</c:v>
                </c:pt>
                <c:pt idx="610">
                  <c:v>30449</c:v>
                </c:pt>
                <c:pt idx="611">
                  <c:v>30452</c:v>
                </c:pt>
                <c:pt idx="612">
                  <c:v>30453</c:v>
                </c:pt>
                <c:pt idx="613">
                  <c:v>30454</c:v>
                </c:pt>
                <c:pt idx="614">
                  <c:v>30455</c:v>
                </c:pt>
                <c:pt idx="615">
                  <c:v>30456</c:v>
                </c:pt>
                <c:pt idx="616">
                  <c:v>30459</c:v>
                </c:pt>
                <c:pt idx="617">
                  <c:v>30460</c:v>
                </c:pt>
                <c:pt idx="618">
                  <c:v>30461</c:v>
                </c:pt>
                <c:pt idx="619">
                  <c:v>30462</c:v>
                </c:pt>
                <c:pt idx="620">
                  <c:v>30463</c:v>
                </c:pt>
                <c:pt idx="621">
                  <c:v>30467</c:v>
                </c:pt>
                <c:pt idx="622">
                  <c:v>30468</c:v>
                </c:pt>
                <c:pt idx="623">
                  <c:v>30469</c:v>
                </c:pt>
                <c:pt idx="624">
                  <c:v>30470</c:v>
                </c:pt>
                <c:pt idx="625">
                  <c:v>30473</c:v>
                </c:pt>
                <c:pt idx="626">
                  <c:v>30474</c:v>
                </c:pt>
                <c:pt idx="627">
                  <c:v>30475</c:v>
                </c:pt>
                <c:pt idx="628">
                  <c:v>30476</c:v>
                </c:pt>
                <c:pt idx="629">
                  <c:v>30477</c:v>
                </c:pt>
                <c:pt idx="630">
                  <c:v>30480</c:v>
                </c:pt>
                <c:pt idx="631">
                  <c:v>30481</c:v>
                </c:pt>
                <c:pt idx="632">
                  <c:v>30482</c:v>
                </c:pt>
                <c:pt idx="633">
                  <c:v>30483</c:v>
                </c:pt>
                <c:pt idx="634">
                  <c:v>30484</c:v>
                </c:pt>
                <c:pt idx="635">
                  <c:v>30487</c:v>
                </c:pt>
                <c:pt idx="636">
                  <c:v>30488</c:v>
                </c:pt>
                <c:pt idx="637">
                  <c:v>30489</c:v>
                </c:pt>
                <c:pt idx="638">
                  <c:v>30490</c:v>
                </c:pt>
                <c:pt idx="639">
                  <c:v>30491</c:v>
                </c:pt>
                <c:pt idx="640">
                  <c:v>30494</c:v>
                </c:pt>
                <c:pt idx="641">
                  <c:v>30495</c:v>
                </c:pt>
                <c:pt idx="642">
                  <c:v>30496</c:v>
                </c:pt>
                <c:pt idx="643">
                  <c:v>30497</c:v>
                </c:pt>
                <c:pt idx="644">
                  <c:v>30498</c:v>
                </c:pt>
                <c:pt idx="645">
                  <c:v>30502</c:v>
                </c:pt>
                <c:pt idx="646">
                  <c:v>30503</c:v>
                </c:pt>
                <c:pt idx="647">
                  <c:v>30504</c:v>
                </c:pt>
                <c:pt idx="648">
                  <c:v>30505</c:v>
                </c:pt>
                <c:pt idx="649">
                  <c:v>30508</c:v>
                </c:pt>
                <c:pt idx="650">
                  <c:v>30509</c:v>
                </c:pt>
                <c:pt idx="651">
                  <c:v>30510</c:v>
                </c:pt>
                <c:pt idx="652">
                  <c:v>30511</c:v>
                </c:pt>
                <c:pt idx="653">
                  <c:v>30512</c:v>
                </c:pt>
                <c:pt idx="654">
                  <c:v>30515</c:v>
                </c:pt>
                <c:pt idx="655">
                  <c:v>30516</c:v>
                </c:pt>
                <c:pt idx="656">
                  <c:v>30517</c:v>
                </c:pt>
                <c:pt idx="657">
                  <c:v>30518</c:v>
                </c:pt>
                <c:pt idx="658">
                  <c:v>30519</c:v>
                </c:pt>
                <c:pt idx="659">
                  <c:v>30522</c:v>
                </c:pt>
                <c:pt idx="660">
                  <c:v>30523</c:v>
                </c:pt>
                <c:pt idx="661">
                  <c:v>30524</c:v>
                </c:pt>
                <c:pt idx="662">
                  <c:v>30525</c:v>
                </c:pt>
                <c:pt idx="663">
                  <c:v>30526</c:v>
                </c:pt>
                <c:pt idx="664">
                  <c:v>30529</c:v>
                </c:pt>
                <c:pt idx="665">
                  <c:v>30530</c:v>
                </c:pt>
                <c:pt idx="666">
                  <c:v>30531</c:v>
                </c:pt>
                <c:pt idx="667">
                  <c:v>30532</c:v>
                </c:pt>
                <c:pt idx="668">
                  <c:v>30533</c:v>
                </c:pt>
                <c:pt idx="669">
                  <c:v>30536</c:v>
                </c:pt>
                <c:pt idx="670">
                  <c:v>30537</c:v>
                </c:pt>
                <c:pt idx="671">
                  <c:v>30538</c:v>
                </c:pt>
                <c:pt idx="672">
                  <c:v>30539</c:v>
                </c:pt>
                <c:pt idx="673">
                  <c:v>30540</c:v>
                </c:pt>
                <c:pt idx="674">
                  <c:v>30543</c:v>
                </c:pt>
                <c:pt idx="675">
                  <c:v>30544</c:v>
                </c:pt>
                <c:pt idx="676">
                  <c:v>30545</c:v>
                </c:pt>
                <c:pt idx="677">
                  <c:v>30546</c:v>
                </c:pt>
                <c:pt idx="678">
                  <c:v>30547</c:v>
                </c:pt>
                <c:pt idx="679">
                  <c:v>30550</c:v>
                </c:pt>
                <c:pt idx="680">
                  <c:v>30551</c:v>
                </c:pt>
                <c:pt idx="681">
                  <c:v>30552</c:v>
                </c:pt>
                <c:pt idx="682">
                  <c:v>30553</c:v>
                </c:pt>
                <c:pt idx="683">
                  <c:v>30554</c:v>
                </c:pt>
                <c:pt idx="684">
                  <c:v>30557</c:v>
                </c:pt>
                <c:pt idx="685">
                  <c:v>30558</c:v>
                </c:pt>
                <c:pt idx="686">
                  <c:v>30559</c:v>
                </c:pt>
                <c:pt idx="687">
                  <c:v>30560</c:v>
                </c:pt>
                <c:pt idx="688">
                  <c:v>30561</c:v>
                </c:pt>
                <c:pt idx="689">
                  <c:v>30565</c:v>
                </c:pt>
                <c:pt idx="690">
                  <c:v>30566</c:v>
                </c:pt>
                <c:pt idx="691">
                  <c:v>30567</c:v>
                </c:pt>
                <c:pt idx="692">
                  <c:v>30568</c:v>
                </c:pt>
                <c:pt idx="693">
                  <c:v>30571</c:v>
                </c:pt>
                <c:pt idx="694">
                  <c:v>30572</c:v>
                </c:pt>
                <c:pt idx="695">
                  <c:v>30573</c:v>
                </c:pt>
                <c:pt idx="696">
                  <c:v>30574</c:v>
                </c:pt>
                <c:pt idx="697">
                  <c:v>30575</c:v>
                </c:pt>
                <c:pt idx="698">
                  <c:v>30578</c:v>
                </c:pt>
                <c:pt idx="699">
                  <c:v>30579</c:v>
                </c:pt>
                <c:pt idx="700">
                  <c:v>30580</c:v>
                </c:pt>
                <c:pt idx="701">
                  <c:v>30581</c:v>
                </c:pt>
                <c:pt idx="702">
                  <c:v>30582</c:v>
                </c:pt>
                <c:pt idx="703">
                  <c:v>30585</c:v>
                </c:pt>
                <c:pt idx="704">
                  <c:v>30586</c:v>
                </c:pt>
                <c:pt idx="705">
                  <c:v>30587</c:v>
                </c:pt>
                <c:pt idx="706">
                  <c:v>30588</c:v>
                </c:pt>
                <c:pt idx="707">
                  <c:v>30589</c:v>
                </c:pt>
                <c:pt idx="708">
                  <c:v>30592</c:v>
                </c:pt>
                <c:pt idx="709">
                  <c:v>30593</c:v>
                </c:pt>
                <c:pt idx="710">
                  <c:v>30594</c:v>
                </c:pt>
                <c:pt idx="711">
                  <c:v>30595</c:v>
                </c:pt>
                <c:pt idx="712">
                  <c:v>30596</c:v>
                </c:pt>
                <c:pt idx="713">
                  <c:v>30599</c:v>
                </c:pt>
                <c:pt idx="714">
                  <c:v>30600</c:v>
                </c:pt>
                <c:pt idx="715">
                  <c:v>30601</c:v>
                </c:pt>
                <c:pt idx="716">
                  <c:v>30602</c:v>
                </c:pt>
                <c:pt idx="717">
                  <c:v>30603</c:v>
                </c:pt>
                <c:pt idx="718">
                  <c:v>30606</c:v>
                </c:pt>
                <c:pt idx="719">
                  <c:v>30607</c:v>
                </c:pt>
                <c:pt idx="720">
                  <c:v>30608</c:v>
                </c:pt>
                <c:pt idx="721">
                  <c:v>30609</c:v>
                </c:pt>
                <c:pt idx="722">
                  <c:v>30610</c:v>
                </c:pt>
                <c:pt idx="723">
                  <c:v>30613</c:v>
                </c:pt>
                <c:pt idx="724">
                  <c:v>30614</c:v>
                </c:pt>
                <c:pt idx="725">
                  <c:v>30615</c:v>
                </c:pt>
                <c:pt idx="726">
                  <c:v>30616</c:v>
                </c:pt>
                <c:pt idx="727">
                  <c:v>30617</c:v>
                </c:pt>
                <c:pt idx="728">
                  <c:v>30620</c:v>
                </c:pt>
                <c:pt idx="729">
                  <c:v>30621</c:v>
                </c:pt>
                <c:pt idx="730">
                  <c:v>30622</c:v>
                </c:pt>
                <c:pt idx="731">
                  <c:v>30623</c:v>
                </c:pt>
                <c:pt idx="732">
                  <c:v>30624</c:v>
                </c:pt>
                <c:pt idx="733">
                  <c:v>30627</c:v>
                </c:pt>
                <c:pt idx="734">
                  <c:v>30628</c:v>
                </c:pt>
                <c:pt idx="735">
                  <c:v>30629</c:v>
                </c:pt>
                <c:pt idx="736">
                  <c:v>30630</c:v>
                </c:pt>
                <c:pt idx="737">
                  <c:v>30631</c:v>
                </c:pt>
                <c:pt idx="738">
                  <c:v>30634</c:v>
                </c:pt>
                <c:pt idx="739">
                  <c:v>30635</c:v>
                </c:pt>
                <c:pt idx="740">
                  <c:v>30636</c:v>
                </c:pt>
                <c:pt idx="741">
                  <c:v>30637</c:v>
                </c:pt>
                <c:pt idx="742">
                  <c:v>30638</c:v>
                </c:pt>
                <c:pt idx="743">
                  <c:v>30641</c:v>
                </c:pt>
                <c:pt idx="744">
                  <c:v>30642</c:v>
                </c:pt>
                <c:pt idx="745">
                  <c:v>30643</c:v>
                </c:pt>
                <c:pt idx="746">
                  <c:v>30645</c:v>
                </c:pt>
                <c:pt idx="747">
                  <c:v>30648</c:v>
                </c:pt>
                <c:pt idx="748">
                  <c:v>30649</c:v>
                </c:pt>
                <c:pt idx="749">
                  <c:v>30650</c:v>
                </c:pt>
                <c:pt idx="750">
                  <c:v>30651</c:v>
                </c:pt>
                <c:pt idx="751">
                  <c:v>30652</c:v>
                </c:pt>
                <c:pt idx="752">
                  <c:v>30655</c:v>
                </c:pt>
                <c:pt idx="753">
                  <c:v>30656</c:v>
                </c:pt>
                <c:pt idx="754">
                  <c:v>30657</c:v>
                </c:pt>
                <c:pt idx="755">
                  <c:v>30658</c:v>
                </c:pt>
                <c:pt idx="756">
                  <c:v>30659</c:v>
                </c:pt>
                <c:pt idx="757">
                  <c:v>30662</c:v>
                </c:pt>
                <c:pt idx="758">
                  <c:v>30663</c:v>
                </c:pt>
                <c:pt idx="759">
                  <c:v>30664</c:v>
                </c:pt>
                <c:pt idx="760">
                  <c:v>30665</c:v>
                </c:pt>
                <c:pt idx="761">
                  <c:v>30666</c:v>
                </c:pt>
                <c:pt idx="762">
                  <c:v>30669</c:v>
                </c:pt>
                <c:pt idx="763">
                  <c:v>30670</c:v>
                </c:pt>
                <c:pt idx="764">
                  <c:v>30671</c:v>
                </c:pt>
                <c:pt idx="765">
                  <c:v>30672</c:v>
                </c:pt>
                <c:pt idx="766">
                  <c:v>30673</c:v>
                </c:pt>
                <c:pt idx="767">
                  <c:v>30677</c:v>
                </c:pt>
                <c:pt idx="768">
                  <c:v>30678</c:v>
                </c:pt>
                <c:pt idx="769">
                  <c:v>30679</c:v>
                </c:pt>
                <c:pt idx="770">
                  <c:v>30680</c:v>
                </c:pt>
                <c:pt idx="771">
                  <c:v>30684</c:v>
                </c:pt>
                <c:pt idx="772">
                  <c:v>30685</c:v>
                </c:pt>
                <c:pt idx="773">
                  <c:v>30686</c:v>
                </c:pt>
                <c:pt idx="774">
                  <c:v>30687</c:v>
                </c:pt>
                <c:pt idx="775">
                  <c:v>30690</c:v>
                </c:pt>
                <c:pt idx="776">
                  <c:v>30691</c:v>
                </c:pt>
                <c:pt idx="777">
                  <c:v>30692</c:v>
                </c:pt>
                <c:pt idx="778">
                  <c:v>30693</c:v>
                </c:pt>
                <c:pt idx="779">
                  <c:v>30694</c:v>
                </c:pt>
                <c:pt idx="780">
                  <c:v>30697</c:v>
                </c:pt>
                <c:pt idx="781">
                  <c:v>30698</c:v>
                </c:pt>
                <c:pt idx="782">
                  <c:v>30699</c:v>
                </c:pt>
                <c:pt idx="783">
                  <c:v>30700</c:v>
                </c:pt>
                <c:pt idx="784">
                  <c:v>30701</c:v>
                </c:pt>
                <c:pt idx="785">
                  <c:v>30704</c:v>
                </c:pt>
                <c:pt idx="786">
                  <c:v>30705</c:v>
                </c:pt>
                <c:pt idx="787">
                  <c:v>30706</c:v>
                </c:pt>
                <c:pt idx="788">
                  <c:v>30707</c:v>
                </c:pt>
                <c:pt idx="789">
                  <c:v>30708</c:v>
                </c:pt>
                <c:pt idx="790">
                  <c:v>30711</c:v>
                </c:pt>
                <c:pt idx="791">
                  <c:v>30712</c:v>
                </c:pt>
                <c:pt idx="792">
                  <c:v>30713</c:v>
                </c:pt>
                <c:pt idx="793">
                  <c:v>30714</c:v>
                </c:pt>
                <c:pt idx="794">
                  <c:v>30715</c:v>
                </c:pt>
                <c:pt idx="795">
                  <c:v>30718</c:v>
                </c:pt>
                <c:pt idx="796">
                  <c:v>30719</c:v>
                </c:pt>
                <c:pt idx="797">
                  <c:v>30720</c:v>
                </c:pt>
                <c:pt idx="798">
                  <c:v>30721</c:v>
                </c:pt>
                <c:pt idx="799">
                  <c:v>30722</c:v>
                </c:pt>
                <c:pt idx="800">
                  <c:v>30725</c:v>
                </c:pt>
                <c:pt idx="801">
                  <c:v>30726</c:v>
                </c:pt>
                <c:pt idx="802">
                  <c:v>30727</c:v>
                </c:pt>
                <c:pt idx="803">
                  <c:v>30728</c:v>
                </c:pt>
                <c:pt idx="804">
                  <c:v>30729</c:v>
                </c:pt>
                <c:pt idx="805">
                  <c:v>30733</c:v>
                </c:pt>
                <c:pt idx="806">
                  <c:v>30734</c:v>
                </c:pt>
                <c:pt idx="807">
                  <c:v>30735</c:v>
                </c:pt>
                <c:pt idx="808">
                  <c:v>30736</c:v>
                </c:pt>
                <c:pt idx="809">
                  <c:v>30739</c:v>
                </c:pt>
                <c:pt idx="810">
                  <c:v>30740</c:v>
                </c:pt>
                <c:pt idx="811">
                  <c:v>30741</c:v>
                </c:pt>
                <c:pt idx="812">
                  <c:v>30742</c:v>
                </c:pt>
                <c:pt idx="813">
                  <c:v>30743</c:v>
                </c:pt>
                <c:pt idx="814">
                  <c:v>30746</c:v>
                </c:pt>
                <c:pt idx="815">
                  <c:v>30747</c:v>
                </c:pt>
                <c:pt idx="816">
                  <c:v>30748</c:v>
                </c:pt>
                <c:pt idx="817">
                  <c:v>30749</c:v>
                </c:pt>
                <c:pt idx="818">
                  <c:v>30750</c:v>
                </c:pt>
                <c:pt idx="819">
                  <c:v>30753</c:v>
                </c:pt>
                <c:pt idx="820">
                  <c:v>30754</c:v>
                </c:pt>
                <c:pt idx="821">
                  <c:v>30755</c:v>
                </c:pt>
                <c:pt idx="822">
                  <c:v>30756</c:v>
                </c:pt>
                <c:pt idx="823">
                  <c:v>30757</c:v>
                </c:pt>
                <c:pt idx="824">
                  <c:v>30760</c:v>
                </c:pt>
                <c:pt idx="825">
                  <c:v>30761</c:v>
                </c:pt>
                <c:pt idx="826">
                  <c:v>30762</c:v>
                </c:pt>
                <c:pt idx="827">
                  <c:v>30763</c:v>
                </c:pt>
                <c:pt idx="828">
                  <c:v>30764</c:v>
                </c:pt>
                <c:pt idx="829">
                  <c:v>30767</c:v>
                </c:pt>
                <c:pt idx="830">
                  <c:v>30768</c:v>
                </c:pt>
                <c:pt idx="831">
                  <c:v>30769</c:v>
                </c:pt>
                <c:pt idx="832">
                  <c:v>30770</c:v>
                </c:pt>
                <c:pt idx="833">
                  <c:v>30771</c:v>
                </c:pt>
                <c:pt idx="834">
                  <c:v>30774</c:v>
                </c:pt>
                <c:pt idx="835">
                  <c:v>30775</c:v>
                </c:pt>
                <c:pt idx="836">
                  <c:v>30776</c:v>
                </c:pt>
                <c:pt idx="837">
                  <c:v>30777</c:v>
                </c:pt>
                <c:pt idx="838">
                  <c:v>30778</c:v>
                </c:pt>
                <c:pt idx="839">
                  <c:v>30781</c:v>
                </c:pt>
                <c:pt idx="840">
                  <c:v>30782</c:v>
                </c:pt>
                <c:pt idx="841">
                  <c:v>30783</c:v>
                </c:pt>
                <c:pt idx="842">
                  <c:v>30784</c:v>
                </c:pt>
                <c:pt idx="843">
                  <c:v>30785</c:v>
                </c:pt>
                <c:pt idx="844">
                  <c:v>30788</c:v>
                </c:pt>
                <c:pt idx="845">
                  <c:v>30789</c:v>
                </c:pt>
                <c:pt idx="846">
                  <c:v>30790</c:v>
                </c:pt>
                <c:pt idx="847">
                  <c:v>30791</c:v>
                </c:pt>
                <c:pt idx="848">
                  <c:v>30795</c:v>
                </c:pt>
                <c:pt idx="849">
                  <c:v>30796</c:v>
                </c:pt>
                <c:pt idx="850">
                  <c:v>30797</c:v>
                </c:pt>
                <c:pt idx="851">
                  <c:v>30798</c:v>
                </c:pt>
                <c:pt idx="852">
                  <c:v>30799</c:v>
                </c:pt>
                <c:pt idx="853">
                  <c:v>30802</c:v>
                </c:pt>
                <c:pt idx="854">
                  <c:v>30803</c:v>
                </c:pt>
                <c:pt idx="855">
                  <c:v>30804</c:v>
                </c:pt>
                <c:pt idx="856">
                  <c:v>30805</c:v>
                </c:pt>
                <c:pt idx="857">
                  <c:v>30806</c:v>
                </c:pt>
                <c:pt idx="858">
                  <c:v>30809</c:v>
                </c:pt>
                <c:pt idx="859">
                  <c:v>30810</c:v>
                </c:pt>
                <c:pt idx="860">
                  <c:v>30811</c:v>
                </c:pt>
                <c:pt idx="861">
                  <c:v>30812</c:v>
                </c:pt>
                <c:pt idx="862">
                  <c:v>30813</c:v>
                </c:pt>
                <c:pt idx="863">
                  <c:v>30816</c:v>
                </c:pt>
                <c:pt idx="864">
                  <c:v>30817</c:v>
                </c:pt>
                <c:pt idx="865">
                  <c:v>30818</c:v>
                </c:pt>
                <c:pt idx="866">
                  <c:v>30819</c:v>
                </c:pt>
                <c:pt idx="867">
                  <c:v>30820</c:v>
                </c:pt>
                <c:pt idx="868">
                  <c:v>30823</c:v>
                </c:pt>
                <c:pt idx="869">
                  <c:v>30824</c:v>
                </c:pt>
                <c:pt idx="870">
                  <c:v>30825</c:v>
                </c:pt>
                <c:pt idx="871">
                  <c:v>30826</c:v>
                </c:pt>
                <c:pt idx="872">
                  <c:v>30827</c:v>
                </c:pt>
                <c:pt idx="873">
                  <c:v>30831</c:v>
                </c:pt>
                <c:pt idx="874">
                  <c:v>30832</c:v>
                </c:pt>
                <c:pt idx="875">
                  <c:v>30833</c:v>
                </c:pt>
                <c:pt idx="876">
                  <c:v>30834</c:v>
                </c:pt>
                <c:pt idx="877">
                  <c:v>30837</c:v>
                </c:pt>
                <c:pt idx="878">
                  <c:v>30838</c:v>
                </c:pt>
                <c:pt idx="879">
                  <c:v>30839</c:v>
                </c:pt>
                <c:pt idx="880">
                  <c:v>30840</c:v>
                </c:pt>
                <c:pt idx="881">
                  <c:v>30841</c:v>
                </c:pt>
                <c:pt idx="882">
                  <c:v>30844</c:v>
                </c:pt>
                <c:pt idx="883">
                  <c:v>30845</c:v>
                </c:pt>
                <c:pt idx="884">
                  <c:v>30846</c:v>
                </c:pt>
                <c:pt idx="885">
                  <c:v>30847</c:v>
                </c:pt>
                <c:pt idx="886">
                  <c:v>30848</c:v>
                </c:pt>
                <c:pt idx="887">
                  <c:v>30851</c:v>
                </c:pt>
                <c:pt idx="888">
                  <c:v>30852</c:v>
                </c:pt>
                <c:pt idx="889">
                  <c:v>30853</c:v>
                </c:pt>
                <c:pt idx="890">
                  <c:v>30854</c:v>
                </c:pt>
                <c:pt idx="891">
                  <c:v>30855</c:v>
                </c:pt>
                <c:pt idx="892">
                  <c:v>30858</c:v>
                </c:pt>
                <c:pt idx="893">
                  <c:v>30859</c:v>
                </c:pt>
                <c:pt idx="894">
                  <c:v>30860</c:v>
                </c:pt>
                <c:pt idx="895">
                  <c:v>30861</c:v>
                </c:pt>
                <c:pt idx="896">
                  <c:v>30862</c:v>
                </c:pt>
                <c:pt idx="897">
                  <c:v>30865</c:v>
                </c:pt>
                <c:pt idx="898">
                  <c:v>30866</c:v>
                </c:pt>
                <c:pt idx="899">
                  <c:v>30868</c:v>
                </c:pt>
                <c:pt idx="900">
                  <c:v>30869</c:v>
                </c:pt>
                <c:pt idx="901">
                  <c:v>30872</c:v>
                </c:pt>
                <c:pt idx="902">
                  <c:v>30873</c:v>
                </c:pt>
                <c:pt idx="903">
                  <c:v>30874</c:v>
                </c:pt>
                <c:pt idx="904">
                  <c:v>30875</c:v>
                </c:pt>
                <c:pt idx="905">
                  <c:v>30876</c:v>
                </c:pt>
                <c:pt idx="906">
                  <c:v>30879</c:v>
                </c:pt>
                <c:pt idx="907">
                  <c:v>30880</c:v>
                </c:pt>
                <c:pt idx="908">
                  <c:v>30881</c:v>
                </c:pt>
                <c:pt idx="909">
                  <c:v>30882</c:v>
                </c:pt>
                <c:pt idx="910">
                  <c:v>30883</c:v>
                </c:pt>
                <c:pt idx="911">
                  <c:v>30886</c:v>
                </c:pt>
                <c:pt idx="912">
                  <c:v>30887</c:v>
                </c:pt>
                <c:pt idx="913">
                  <c:v>30888</c:v>
                </c:pt>
                <c:pt idx="914">
                  <c:v>30889</c:v>
                </c:pt>
                <c:pt idx="915">
                  <c:v>30890</c:v>
                </c:pt>
                <c:pt idx="916">
                  <c:v>30893</c:v>
                </c:pt>
                <c:pt idx="917">
                  <c:v>30894</c:v>
                </c:pt>
                <c:pt idx="918">
                  <c:v>30895</c:v>
                </c:pt>
                <c:pt idx="919">
                  <c:v>30896</c:v>
                </c:pt>
                <c:pt idx="920">
                  <c:v>30897</c:v>
                </c:pt>
                <c:pt idx="921">
                  <c:v>30900</c:v>
                </c:pt>
                <c:pt idx="922">
                  <c:v>30901</c:v>
                </c:pt>
                <c:pt idx="923">
                  <c:v>30902</c:v>
                </c:pt>
                <c:pt idx="924">
                  <c:v>30903</c:v>
                </c:pt>
                <c:pt idx="925">
                  <c:v>30904</c:v>
                </c:pt>
                <c:pt idx="926">
                  <c:v>30907</c:v>
                </c:pt>
                <c:pt idx="927">
                  <c:v>30908</c:v>
                </c:pt>
                <c:pt idx="928">
                  <c:v>30909</c:v>
                </c:pt>
                <c:pt idx="929">
                  <c:v>30910</c:v>
                </c:pt>
                <c:pt idx="930">
                  <c:v>30911</c:v>
                </c:pt>
                <c:pt idx="931">
                  <c:v>30914</c:v>
                </c:pt>
                <c:pt idx="932">
                  <c:v>30915</c:v>
                </c:pt>
                <c:pt idx="933">
                  <c:v>30916</c:v>
                </c:pt>
                <c:pt idx="934">
                  <c:v>30917</c:v>
                </c:pt>
                <c:pt idx="935">
                  <c:v>30918</c:v>
                </c:pt>
                <c:pt idx="936">
                  <c:v>30921</c:v>
                </c:pt>
                <c:pt idx="937">
                  <c:v>30922</c:v>
                </c:pt>
                <c:pt idx="938">
                  <c:v>30923</c:v>
                </c:pt>
                <c:pt idx="939">
                  <c:v>30924</c:v>
                </c:pt>
                <c:pt idx="940">
                  <c:v>30925</c:v>
                </c:pt>
                <c:pt idx="941">
                  <c:v>30929</c:v>
                </c:pt>
                <c:pt idx="942">
                  <c:v>30930</c:v>
                </c:pt>
                <c:pt idx="943">
                  <c:v>30931</c:v>
                </c:pt>
                <c:pt idx="944">
                  <c:v>30932</c:v>
                </c:pt>
                <c:pt idx="945">
                  <c:v>30935</c:v>
                </c:pt>
                <c:pt idx="946">
                  <c:v>30936</c:v>
                </c:pt>
                <c:pt idx="947">
                  <c:v>30937</c:v>
                </c:pt>
                <c:pt idx="948">
                  <c:v>30938</c:v>
                </c:pt>
                <c:pt idx="949">
                  <c:v>30939</c:v>
                </c:pt>
                <c:pt idx="950">
                  <c:v>30942</c:v>
                </c:pt>
                <c:pt idx="951">
                  <c:v>30943</c:v>
                </c:pt>
                <c:pt idx="952">
                  <c:v>30944</c:v>
                </c:pt>
                <c:pt idx="953">
                  <c:v>30945</c:v>
                </c:pt>
                <c:pt idx="954">
                  <c:v>30946</c:v>
                </c:pt>
                <c:pt idx="955">
                  <c:v>30949</c:v>
                </c:pt>
                <c:pt idx="956">
                  <c:v>30950</c:v>
                </c:pt>
                <c:pt idx="957">
                  <c:v>30951</c:v>
                </c:pt>
                <c:pt idx="958">
                  <c:v>30952</c:v>
                </c:pt>
                <c:pt idx="959">
                  <c:v>30953</c:v>
                </c:pt>
                <c:pt idx="960">
                  <c:v>30956</c:v>
                </c:pt>
                <c:pt idx="961">
                  <c:v>30957</c:v>
                </c:pt>
                <c:pt idx="962">
                  <c:v>30958</c:v>
                </c:pt>
                <c:pt idx="963">
                  <c:v>30959</c:v>
                </c:pt>
                <c:pt idx="964">
                  <c:v>30960</c:v>
                </c:pt>
                <c:pt idx="965">
                  <c:v>30963</c:v>
                </c:pt>
                <c:pt idx="966">
                  <c:v>30964</c:v>
                </c:pt>
                <c:pt idx="967">
                  <c:v>30965</c:v>
                </c:pt>
                <c:pt idx="968">
                  <c:v>30966</c:v>
                </c:pt>
                <c:pt idx="969">
                  <c:v>30967</c:v>
                </c:pt>
                <c:pt idx="970">
                  <c:v>30970</c:v>
                </c:pt>
                <c:pt idx="971">
                  <c:v>30971</c:v>
                </c:pt>
                <c:pt idx="972">
                  <c:v>30972</c:v>
                </c:pt>
                <c:pt idx="973">
                  <c:v>30973</c:v>
                </c:pt>
                <c:pt idx="974">
                  <c:v>30974</c:v>
                </c:pt>
                <c:pt idx="975">
                  <c:v>30977</c:v>
                </c:pt>
                <c:pt idx="976">
                  <c:v>30978</c:v>
                </c:pt>
                <c:pt idx="977">
                  <c:v>30979</c:v>
                </c:pt>
                <c:pt idx="978">
                  <c:v>30980</c:v>
                </c:pt>
                <c:pt idx="979">
                  <c:v>30981</c:v>
                </c:pt>
                <c:pt idx="980">
                  <c:v>30984</c:v>
                </c:pt>
                <c:pt idx="981">
                  <c:v>30985</c:v>
                </c:pt>
                <c:pt idx="982">
                  <c:v>30986</c:v>
                </c:pt>
                <c:pt idx="983">
                  <c:v>30987</c:v>
                </c:pt>
                <c:pt idx="984">
                  <c:v>30988</c:v>
                </c:pt>
                <c:pt idx="985">
                  <c:v>30991</c:v>
                </c:pt>
                <c:pt idx="986">
                  <c:v>30992</c:v>
                </c:pt>
                <c:pt idx="987">
                  <c:v>30993</c:v>
                </c:pt>
                <c:pt idx="988">
                  <c:v>30994</c:v>
                </c:pt>
                <c:pt idx="989">
                  <c:v>30995</c:v>
                </c:pt>
                <c:pt idx="990">
                  <c:v>30998</c:v>
                </c:pt>
                <c:pt idx="991">
                  <c:v>30999</c:v>
                </c:pt>
                <c:pt idx="992">
                  <c:v>31000</c:v>
                </c:pt>
                <c:pt idx="993">
                  <c:v>31001</c:v>
                </c:pt>
                <c:pt idx="994">
                  <c:v>31002</c:v>
                </c:pt>
                <c:pt idx="995">
                  <c:v>31005</c:v>
                </c:pt>
                <c:pt idx="996">
                  <c:v>31006</c:v>
                </c:pt>
                <c:pt idx="997">
                  <c:v>31007</c:v>
                </c:pt>
                <c:pt idx="998">
                  <c:v>31009</c:v>
                </c:pt>
                <c:pt idx="999">
                  <c:v>31012</c:v>
                </c:pt>
                <c:pt idx="1000">
                  <c:v>31013</c:v>
                </c:pt>
                <c:pt idx="1001">
                  <c:v>31014</c:v>
                </c:pt>
                <c:pt idx="1002">
                  <c:v>31015</c:v>
                </c:pt>
                <c:pt idx="1003">
                  <c:v>31016</c:v>
                </c:pt>
                <c:pt idx="1004">
                  <c:v>31019</c:v>
                </c:pt>
                <c:pt idx="1005">
                  <c:v>31020</c:v>
                </c:pt>
                <c:pt idx="1006">
                  <c:v>31021</c:v>
                </c:pt>
                <c:pt idx="1007">
                  <c:v>31022</c:v>
                </c:pt>
                <c:pt idx="1008">
                  <c:v>31023</c:v>
                </c:pt>
                <c:pt idx="1009">
                  <c:v>31026</c:v>
                </c:pt>
                <c:pt idx="1010">
                  <c:v>31027</c:v>
                </c:pt>
                <c:pt idx="1011">
                  <c:v>31028</c:v>
                </c:pt>
                <c:pt idx="1012">
                  <c:v>31029</c:v>
                </c:pt>
                <c:pt idx="1013">
                  <c:v>31030</c:v>
                </c:pt>
                <c:pt idx="1014">
                  <c:v>31033</c:v>
                </c:pt>
                <c:pt idx="1015">
                  <c:v>31034</c:v>
                </c:pt>
                <c:pt idx="1016">
                  <c:v>31035</c:v>
                </c:pt>
                <c:pt idx="1017">
                  <c:v>31036</c:v>
                </c:pt>
                <c:pt idx="1018">
                  <c:v>31037</c:v>
                </c:pt>
                <c:pt idx="1019">
                  <c:v>31040</c:v>
                </c:pt>
                <c:pt idx="1020">
                  <c:v>31042</c:v>
                </c:pt>
                <c:pt idx="1021">
                  <c:v>31043</c:v>
                </c:pt>
                <c:pt idx="1022">
                  <c:v>31044</c:v>
                </c:pt>
                <c:pt idx="1023">
                  <c:v>31047</c:v>
                </c:pt>
                <c:pt idx="1024">
                  <c:v>31049</c:v>
                </c:pt>
                <c:pt idx="1025">
                  <c:v>31050</c:v>
                </c:pt>
                <c:pt idx="1026">
                  <c:v>31051</c:v>
                </c:pt>
                <c:pt idx="1027">
                  <c:v>31054</c:v>
                </c:pt>
                <c:pt idx="1028">
                  <c:v>31055</c:v>
                </c:pt>
                <c:pt idx="1029">
                  <c:v>31056</c:v>
                </c:pt>
                <c:pt idx="1030">
                  <c:v>31057</c:v>
                </c:pt>
                <c:pt idx="1031">
                  <c:v>31058</c:v>
                </c:pt>
                <c:pt idx="1032">
                  <c:v>31061</c:v>
                </c:pt>
                <c:pt idx="1033">
                  <c:v>31062</c:v>
                </c:pt>
                <c:pt idx="1034">
                  <c:v>31063</c:v>
                </c:pt>
                <c:pt idx="1035">
                  <c:v>31064</c:v>
                </c:pt>
                <c:pt idx="1036">
                  <c:v>31065</c:v>
                </c:pt>
                <c:pt idx="1037">
                  <c:v>31068</c:v>
                </c:pt>
                <c:pt idx="1038">
                  <c:v>31069</c:v>
                </c:pt>
                <c:pt idx="1039">
                  <c:v>31070</c:v>
                </c:pt>
                <c:pt idx="1040">
                  <c:v>31071</c:v>
                </c:pt>
                <c:pt idx="1041">
                  <c:v>31072</c:v>
                </c:pt>
                <c:pt idx="1042">
                  <c:v>31075</c:v>
                </c:pt>
                <c:pt idx="1043">
                  <c:v>31076</c:v>
                </c:pt>
                <c:pt idx="1044">
                  <c:v>31077</c:v>
                </c:pt>
                <c:pt idx="1045">
                  <c:v>31078</c:v>
                </c:pt>
                <c:pt idx="1046">
                  <c:v>31079</c:v>
                </c:pt>
                <c:pt idx="1047">
                  <c:v>31082</c:v>
                </c:pt>
                <c:pt idx="1048">
                  <c:v>31083</c:v>
                </c:pt>
                <c:pt idx="1049">
                  <c:v>31084</c:v>
                </c:pt>
                <c:pt idx="1050">
                  <c:v>31085</c:v>
                </c:pt>
                <c:pt idx="1051">
                  <c:v>31086</c:v>
                </c:pt>
                <c:pt idx="1052">
                  <c:v>31089</c:v>
                </c:pt>
                <c:pt idx="1053">
                  <c:v>31090</c:v>
                </c:pt>
                <c:pt idx="1054">
                  <c:v>31091</c:v>
                </c:pt>
                <c:pt idx="1055">
                  <c:v>31092</c:v>
                </c:pt>
                <c:pt idx="1056">
                  <c:v>31093</c:v>
                </c:pt>
                <c:pt idx="1057">
                  <c:v>31097</c:v>
                </c:pt>
                <c:pt idx="1058">
                  <c:v>31098</c:v>
                </c:pt>
                <c:pt idx="1059">
                  <c:v>31099</c:v>
                </c:pt>
                <c:pt idx="1060">
                  <c:v>31100</c:v>
                </c:pt>
                <c:pt idx="1061">
                  <c:v>31103</c:v>
                </c:pt>
                <c:pt idx="1062">
                  <c:v>31104</c:v>
                </c:pt>
                <c:pt idx="1063">
                  <c:v>31105</c:v>
                </c:pt>
                <c:pt idx="1064">
                  <c:v>31106</c:v>
                </c:pt>
                <c:pt idx="1065">
                  <c:v>31107</c:v>
                </c:pt>
                <c:pt idx="1066">
                  <c:v>31110</c:v>
                </c:pt>
                <c:pt idx="1067">
                  <c:v>31111</c:v>
                </c:pt>
                <c:pt idx="1068">
                  <c:v>31112</c:v>
                </c:pt>
                <c:pt idx="1069">
                  <c:v>31113</c:v>
                </c:pt>
                <c:pt idx="1070">
                  <c:v>31114</c:v>
                </c:pt>
                <c:pt idx="1071">
                  <c:v>31117</c:v>
                </c:pt>
                <c:pt idx="1072">
                  <c:v>31118</c:v>
                </c:pt>
                <c:pt idx="1073">
                  <c:v>31119</c:v>
                </c:pt>
                <c:pt idx="1074">
                  <c:v>31120</c:v>
                </c:pt>
                <c:pt idx="1075">
                  <c:v>31121</c:v>
                </c:pt>
                <c:pt idx="1076">
                  <c:v>31124</c:v>
                </c:pt>
                <c:pt idx="1077">
                  <c:v>31125</c:v>
                </c:pt>
                <c:pt idx="1078">
                  <c:v>31126</c:v>
                </c:pt>
                <c:pt idx="1079">
                  <c:v>31127</c:v>
                </c:pt>
                <c:pt idx="1080">
                  <c:v>31128</c:v>
                </c:pt>
                <c:pt idx="1081">
                  <c:v>31131</c:v>
                </c:pt>
                <c:pt idx="1082">
                  <c:v>31132</c:v>
                </c:pt>
                <c:pt idx="1083">
                  <c:v>31133</c:v>
                </c:pt>
                <c:pt idx="1084">
                  <c:v>31134</c:v>
                </c:pt>
                <c:pt idx="1085">
                  <c:v>31135</c:v>
                </c:pt>
                <c:pt idx="1086">
                  <c:v>31138</c:v>
                </c:pt>
                <c:pt idx="1087">
                  <c:v>31139</c:v>
                </c:pt>
                <c:pt idx="1088">
                  <c:v>31140</c:v>
                </c:pt>
                <c:pt idx="1089">
                  <c:v>31141</c:v>
                </c:pt>
                <c:pt idx="1090">
                  <c:v>31145</c:v>
                </c:pt>
                <c:pt idx="1091">
                  <c:v>31146</c:v>
                </c:pt>
                <c:pt idx="1092">
                  <c:v>31147</c:v>
                </c:pt>
                <c:pt idx="1093">
                  <c:v>31148</c:v>
                </c:pt>
                <c:pt idx="1094">
                  <c:v>31149</c:v>
                </c:pt>
                <c:pt idx="1095">
                  <c:v>31152</c:v>
                </c:pt>
                <c:pt idx="1096">
                  <c:v>31153</c:v>
                </c:pt>
                <c:pt idx="1097">
                  <c:v>31154</c:v>
                </c:pt>
                <c:pt idx="1098">
                  <c:v>31155</c:v>
                </c:pt>
                <c:pt idx="1099">
                  <c:v>31156</c:v>
                </c:pt>
                <c:pt idx="1100">
                  <c:v>31159</c:v>
                </c:pt>
                <c:pt idx="1101">
                  <c:v>31160</c:v>
                </c:pt>
                <c:pt idx="1102">
                  <c:v>31161</c:v>
                </c:pt>
                <c:pt idx="1103">
                  <c:v>31162</c:v>
                </c:pt>
                <c:pt idx="1104">
                  <c:v>31163</c:v>
                </c:pt>
                <c:pt idx="1105">
                  <c:v>31166</c:v>
                </c:pt>
                <c:pt idx="1106">
                  <c:v>31167</c:v>
                </c:pt>
                <c:pt idx="1107">
                  <c:v>31168</c:v>
                </c:pt>
                <c:pt idx="1108">
                  <c:v>31169</c:v>
                </c:pt>
                <c:pt idx="1109">
                  <c:v>31170</c:v>
                </c:pt>
                <c:pt idx="1110">
                  <c:v>31173</c:v>
                </c:pt>
                <c:pt idx="1111">
                  <c:v>31174</c:v>
                </c:pt>
                <c:pt idx="1112">
                  <c:v>31175</c:v>
                </c:pt>
                <c:pt idx="1113">
                  <c:v>31176</c:v>
                </c:pt>
                <c:pt idx="1114">
                  <c:v>31177</c:v>
                </c:pt>
                <c:pt idx="1115">
                  <c:v>31180</c:v>
                </c:pt>
                <c:pt idx="1116">
                  <c:v>31181</c:v>
                </c:pt>
                <c:pt idx="1117">
                  <c:v>31182</c:v>
                </c:pt>
                <c:pt idx="1118">
                  <c:v>31183</c:v>
                </c:pt>
                <c:pt idx="1119">
                  <c:v>31184</c:v>
                </c:pt>
                <c:pt idx="1120">
                  <c:v>31187</c:v>
                </c:pt>
                <c:pt idx="1121">
                  <c:v>31188</c:v>
                </c:pt>
                <c:pt idx="1122">
                  <c:v>31189</c:v>
                </c:pt>
                <c:pt idx="1123">
                  <c:v>31190</c:v>
                </c:pt>
                <c:pt idx="1124">
                  <c:v>31191</c:v>
                </c:pt>
                <c:pt idx="1125">
                  <c:v>31195</c:v>
                </c:pt>
                <c:pt idx="1126">
                  <c:v>31196</c:v>
                </c:pt>
                <c:pt idx="1127">
                  <c:v>31197</c:v>
                </c:pt>
                <c:pt idx="1128">
                  <c:v>31198</c:v>
                </c:pt>
                <c:pt idx="1129">
                  <c:v>31201</c:v>
                </c:pt>
                <c:pt idx="1130">
                  <c:v>31202</c:v>
                </c:pt>
                <c:pt idx="1131">
                  <c:v>31203</c:v>
                </c:pt>
                <c:pt idx="1132">
                  <c:v>31204</c:v>
                </c:pt>
                <c:pt idx="1133">
                  <c:v>31205</c:v>
                </c:pt>
                <c:pt idx="1134">
                  <c:v>31208</c:v>
                </c:pt>
                <c:pt idx="1135">
                  <c:v>31209</c:v>
                </c:pt>
                <c:pt idx="1136">
                  <c:v>31210</c:v>
                </c:pt>
                <c:pt idx="1137">
                  <c:v>31211</c:v>
                </c:pt>
                <c:pt idx="1138">
                  <c:v>31212</c:v>
                </c:pt>
                <c:pt idx="1139">
                  <c:v>31215</c:v>
                </c:pt>
                <c:pt idx="1140">
                  <c:v>31216</c:v>
                </c:pt>
                <c:pt idx="1141">
                  <c:v>31217</c:v>
                </c:pt>
                <c:pt idx="1142">
                  <c:v>31218</c:v>
                </c:pt>
                <c:pt idx="1143">
                  <c:v>31219</c:v>
                </c:pt>
                <c:pt idx="1144">
                  <c:v>31222</c:v>
                </c:pt>
                <c:pt idx="1145">
                  <c:v>31223</c:v>
                </c:pt>
                <c:pt idx="1146">
                  <c:v>31224</c:v>
                </c:pt>
                <c:pt idx="1147">
                  <c:v>31225</c:v>
                </c:pt>
                <c:pt idx="1148">
                  <c:v>31226</c:v>
                </c:pt>
                <c:pt idx="1149">
                  <c:v>31229</c:v>
                </c:pt>
                <c:pt idx="1150">
                  <c:v>31230</c:v>
                </c:pt>
                <c:pt idx="1151">
                  <c:v>31231</c:v>
                </c:pt>
                <c:pt idx="1152">
                  <c:v>31233</c:v>
                </c:pt>
                <c:pt idx="1153">
                  <c:v>31236</c:v>
                </c:pt>
                <c:pt idx="1154">
                  <c:v>31237</c:v>
                </c:pt>
                <c:pt idx="1155">
                  <c:v>31238</c:v>
                </c:pt>
                <c:pt idx="1156">
                  <c:v>31239</c:v>
                </c:pt>
                <c:pt idx="1157">
                  <c:v>31240</c:v>
                </c:pt>
                <c:pt idx="1158">
                  <c:v>31243</c:v>
                </c:pt>
                <c:pt idx="1159">
                  <c:v>31244</c:v>
                </c:pt>
                <c:pt idx="1160">
                  <c:v>31245</c:v>
                </c:pt>
                <c:pt idx="1161">
                  <c:v>31246</c:v>
                </c:pt>
                <c:pt idx="1162">
                  <c:v>31247</c:v>
                </c:pt>
                <c:pt idx="1163">
                  <c:v>31250</c:v>
                </c:pt>
                <c:pt idx="1164">
                  <c:v>31251</c:v>
                </c:pt>
                <c:pt idx="1165">
                  <c:v>31252</c:v>
                </c:pt>
                <c:pt idx="1166">
                  <c:v>31253</c:v>
                </c:pt>
                <c:pt idx="1167">
                  <c:v>31254</c:v>
                </c:pt>
                <c:pt idx="1168">
                  <c:v>31257</c:v>
                </c:pt>
                <c:pt idx="1169">
                  <c:v>31258</c:v>
                </c:pt>
                <c:pt idx="1170">
                  <c:v>31259</c:v>
                </c:pt>
                <c:pt idx="1171">
                  <c:v>31260</c:v>
                </c:pt>
                <c:pt idx="1172">
                  <c:v>31261</c:v>
                </c:pt>
                <c:pt idx="1173">
                  <c:v>31264</c:v>
                </c:pt>
                <c:pt idx="1174">
                  <c:v>31265</c:v>
                </c:pt>
                <c:pt idx="1175">
                  <c:v>31266</c:v>
                </c:pt>
                <c:pt idx="1176">
                  <c:v>31267</c:v>
                </c:pt>
                <c:pt idx="1177">
                  <c:v>31268</c:v>
                </c:pt>
                <c:pt idx="1178">
                  <c:v>31271</c:v>
                </c:pt>
                <c:pt idx="1179">
                  <c:v>31272</c:v>
                </c:pt>
                <c:pt idx="1180">
                  <c:v>31273</c:v>
                </c:pt>
                <c:pt idx="1181">
                  <c:v>31274</c:v>
                </c:pt>
                <c:pt idx="1182">
                  <c:v>31275</c:v>
                </c:pt>
                <c:pt idx="1183">
                  <c:v>31278</c:v>
                </c:pt>
                <c:pt idx="1184">
                  <c:v>31279</c:v>
                </c:pt>
                <c:pt idx="1185">
                  <c:v>31280</c:v>
                </c:pt>
                <c:pt idx="1186">
                  <c:v>31281</c:v>
                </c:pt>
                <c:pt idx="1187">
                  <c:v>31282</c:v>
                </c:pt>
                <c:pt idx="1188">
                  <c:v>31285</c:v>
                </c:pt>
                <c:pt idx="1189">
                  <c:v>31286</c:v>
                </c:pt>
                <c:pt idx="1190">
                  <c:v>31287</c:v>
                </c:pt>
                <c:pt idx="1191">
                  <c:v>31288</c:v>
                </c:pt>
                <c:pt idx="1192">
                  <c:v>31289</c:v>
                </c:pt>
                <c:pt idx="1193">
                  <c:v>31293</c:v>
                </c:pt>
                <c:pt idx="1194">
                  <c:v>31294</c:v>
                </c:pt>
                <c:pt idx="1195">
                  <c:v>31295</c:v>
                </c:pt>
                <c:pt idx="1196">
                  <c:v>31296</c:v>
                </c:pt>
                <c:pt idx="1197">
                  <c:v>31299</c:v>
                </c:pt>
                <c:pt idx="1198">
                  <c:v>31300</c:v>
                </c:pt>
                <c:pt idx="1199">
                  <c:v>31301</c:v>
                </c:pt>
                <c:pt idx="1200">
                  <c:v>31302</c:v>
                </c:pt>
                <c:pt idx="1201">
                  <c:v>31303</c:v>
                </c:pt>
                <c:pt idx="1202">
                  <c:v>31306</c:v>
                </c:pt>
                <c:pt idx="1203">
                  <c:v>31307</c:v>
                </c:pt>
                <c:pt idx="1204">
                  <c:v>31308</c:v>
                </c:pt>
                <c:pt idx="1205">
                  <c:v>31309</c:v>
                </c:pt>
                <c:pt idx="1206">
                  <c:v>31310</c:v>
                </c:pt>
                <c:pt idx="1207">
                  <c:v>31313</c:v>
                </c:pt>
                <c:pt idx="1208">
                  <c:v>31314</c:v>
                </c:pt>
                <c:pt idx="1209">
                  <c:v>31315</c:v>
                </c:pt>
                <c:pt idx="1210">
                  <c:v>31316</c:v>
                </c:pt>
                <c:pt idx="1211">
                  <c:v>31320</c:v>
                </c:pt>
                <c:pt idx="1212">
                  <c:v>31321</c:v>
                </c:pt>
                <c:pt idx="1213">
                  <c:v>31322</c:v>
                </c:pt>
                <c:pt idx="1214">
                  <c:v>31323</c:v>
                </c:pt>
                <c:pt idx="1215">
                  <c:v>31324</c:v>
                </c:pt>
                <c:pt idx="1216">
                  <c:v>31327</c:v>
                </c:pt>
                <c:pt idx="1217">
                  <c:v>31328</c:v>
                </c:pt>
                <c:pt idx="1218">
                  <c:v>31329</c:v>
                </c:pt>
                <c:pt idx="1219">
                  <c:v>31330</c:v>
                </c:pt>
                <c:pt idx="1220">
                  <c:v>31331</c:v>
                </c:pt>
                <c:pt idx="1221">
                  <c:v>31334</c:v>
                </c:pt>
                <c:pt idx="1222">
                  <c:v>31335</c:v>
                </c:pt>
                <c:pt idx="1223">
                  <c:v>31336</c:v>
                </c:pt>
                <c:pt idx="1224">
                  <c:v>31337</c:v>
                </c:pt>
                <c:pt idx="1225">
                  <c:v>31338</c:v>
                </c:pt>
                <c:pt idx="1226">
                  <c:v>31341</c:v>
                </c:pt>
                <c:pt idx="1227">
                  <c:v>31342</c:v>
                </c:pt>
                <c:pt idx="1228">
                  <c:v>31343</c:v>
                </c:pt>
                <c:pt idx="1229">
                  <c:v>31344</c:v>
                </c:pt>
                <c:pt idx="1230">
                  <c:v>31345</c:v>
                </c:pt>
                <c:pt idx="1231">
                  <c:v>31348</c:v>
                </c:pt>
                <c:pt idx="1232">
                  <c:v>31349</c:v>
                </c:pt>
                <c:pt idx="1233">
                  <c:v>31350</c:v>
                </c:pt>
                <c:pt idx="1234">
                  <c:v>31351</c:v>
                </c:pt>
                <c:pt idx="1235">
                  <c:v>31352</c:v>
                </c:pt>
                <c:pt idx="1236">
                  <c:v>31355</c:v>
                </c:pt>
                <c:pt idx="1237">
                  <c:v>31356</c:v>
                </c:pt>
                <c:pt idx="1238">
                  <c:v>31357</c:v>
                </c:pt>
                <c:pt idx="1239">
                  <c:v>31358</c:v>
                </c:pt>
                <c:pt idx="1240">
                  <c:v>31359</c:v>
                </c:pt>
                <c:pt idx="1241">
                  <c:v>31362</c:v>
                </c:pt>
                <c:pt idx="1242">
                  <c:v>31363</c:v>
                </c:pt>
                <c:pt idx="1243">
                  <c:v>31364</c:v>
                </c:pt>
                <c:pt idx="1244">
                  <c:v>31365</c:v>
                </c:pt>
                <c:pt idx="1245">
                  <c:v>31366</c:v>
                </c:pt>
                <c:pt idx="1246">
                  <c:v>31369</c:v>
                </c:pt>
                <c:pt idx="1247">
                  <c:v>31370</c:v>
                </c:pt>
                <c:pt idx="1248">
                  <c:v>31371</c:v>
                </c:pt>
                <c:pt idx="1249">
                  <c:v>31372</c:v>
                </c:pt>
                <c:pt idx="1250">
                  <c:v>31373</c:v>
                </c:pt>
                <c:pt idx="1251">
                  <c:v>31376</c:v>
                </c:pt>
                <c:pt idx="1252">
                  <c:v>31377</c:v>
                </c:pt>
                <c:pt idx="1253">
                  <c:v>31378</c:v>
                </c:pt>
                <c:pt idx="1254">
                  <c:v>31380</c:v>
                </c:pt>
                <c:pt idx="1255">
                  <c:v>31383</c:v>
                </c:pt>
                <c:pt idx="1256">
                  <c:v>31384</c:v>
                </c:pt>
                <c:pt idx="1257">
                  <c:v>31385</c:v>
                </c:pt>
                <c:pt idx="1258">
                  <c:v>31386</c:v>
                </c:pt>
                <c:pt idx="1259">
                  <c:v>31387</c:v>
                </c:pt>
                <c:pt idx="1260">
                  <c:v>31390</c:v>
                </c:pt>
                <c:pt idx="1261">
                  <c:v>31391</c:v>
                </c:pt>
                <c:pt idx="1262">
                  <c:v>31392</c:v>
                </c:pt>
                <c:pt idx="1263">
                  <c:v>31393</c:v>
                </c:pt>
                <c:pt idx="1264">
                  <c:v>31394</c:v>
                </c:pt>
                <c:pt idx="1265">
                  <c:v>31397</c:v>
                </c:pt>
                <c:pt idx="1266">
                  <c:v>31398</c:v>
                </c:pt>
                <c:pt idx="1267">
                  <c:v>31399</c:v>
                </c:pt>
                <c:pt idx="1268">
                  <c:v>31400</c:v>
                </c:pt>
                <c:pt idx="1269">
                  <c:v>31401</c:v>
                </c:pt>
                <c:pt idx="1270">
                  <c:v>31404</c:v>
                </c:pt>
                <c:pt idx="1271">
                  <c:v>31405</c:v>
                </c:pt>
                <c:pt idx="1272">
                  <c:v>31407</c:v>
                </c:pt>
                <c:pt idx="1273">
                  <c:v>31408</c:v>
                </c:pt>
                <c:pt idx="1274">
                  <c:v>31411</c:v>
                </c:pt>
                <c:pt idx="1275">
                  <c:v>31412</c:v>
                </c:pt>
                <c:pt idx="1276">
                  <c:v>31414</c:v>
                </c:pt>
                <c:pt idx="1277">
                  <c:v>31415</c:v>
                </c:pt>
                <c:pt idx="1278">
                  <c:v>31418</c:v>
                </c:pt>
                <c:pt idx="1279">
                  <c:v>31419</c:v>
                </c:pt>
                <c:pt idx="1280">
                  <c:v>31420</c:v>
                </c:pt>
                <c:pt idx="1281">
                  <c:v>31421</c:v>
                </c:pt>
                <c:pt idx="1282">
                  <c:v>31422</c:v>
                </c:pt>
                <c:pt idx="1283">
                  <c:v>31425</c:v>
                </c:pt>
                <c:pt idx="1284">
                  <c:v>31426</c:v>
                </c:pt>
                <c:pt idx="1285">
                  <c:v>31427</c:v>
                </c:pt>
                <c:pt idx="1286">
                  <c:v>31428</c:v>
                </c:pt>
                <c:pt idx="1287">
                  <c:v>31429</c:v>
                </c:pt>
                <c:pt idx="1288">
                  <c:v>31432</c:v>
                </c:pt>
                <c:pt idx="1289">
                  <c:v>31433</c:v>
                </c:pt>
                <c:pt idx="1290">
                  <c:v>31434</c:v>
                </c:pt>
                <c:pt idx="1291">
                  <c:v>31435</c:v>
                </c:pt>
                <c:pt idx="1292">
                  <c:v>31436</c:v>
                </c:pt>
                <c:pt idx="1293">
                  <c:v>31439</c:v>
                </c:pt>
                <c:pt idx="1294">
                  <c:v>31440</c:v>
                </c:pt>
                <c:pt idx="1295">
                  <c:v>31441</c:v>
                </c:pt>
                <c:pt idx="1296">
                  <c:v>31442</c:v>
                </c:pt>
                <c:pt idx="1297">
                  <c:v>31443</c:v>
                </c:pt>
                <c:pt idx="1298">
                  <c:v>31446</c:v>
                </c:pt>
                <c:pt idx="1299">
                  <c:v>31447</c:v>
                </c:pt>
                <c:pt idx="1300">
                  <c:v>31448</c:v>
                </c:pt>
                <c:pt idx="1301">
                  <c:v>31449</c:v>
                </c:pt>
                <c:pt idx="1302">
                  <c:v>31450</c:v>
                </c:pt>
                <c:pt idx="1303">
                  <c:v>31453</c:v>
                </c:pt>
                <c:pt idx="1304">
                  <c:v>31454</c:v>
                </c:pt>
                <c:pt idx="1305">
                  <c:v>31455</c:v>
                </c:pt>
                <c:pt idx="1306">
                  <c:v>31456</c:v>
                </c:pt>
                <c:pt idx="1307">
                  <c:v>31457</c:v>
                </c:pt>
                <c:pt idx="1308">
                  <c:v>31461</c:v>
                </c:pt>
                <c:pt idx="1309">
                  <c:v>31462</c:v>
                </c:pt>
                <c:pt idx="1310">
                  <c:v>31463</c:v>
                </c:pt>
                <c:pt idx="1311">
                  <c:v>31464</c:v>
                </c:pt>
                <c:pt idx="1312">
                  <c:v>31467</c:v>
                </c:pt>
                <c:pt idx="1313">
                  <c:v>31468</c:v>
                </c:pt>
                <c:pt idx="1314">
                  <c:v>31469</c:v>
                </c:pt>
                <c:pt idx="1315">
                  <c:v>31470</c:v>
                </c:pt>
                <c:pt idx="1316">
                  <c:v>31471</c:v>
                </c:pt>
                <c:pt idx="1317">
                  <c:v>31474</c:v>
                </c:pt>
                <c:pt idx="1318">
                  <c:v>31475</c:v>
                </c:pt>
                <c:pt idx="1319">
                  <c:v>31476</c:v>
                </c:pt>
                <c:pt idx="1320">
                  <c:v>31477</c:v>
                </c:pt>
                <c:pt idx="1321">
                  <c:v>31478</c:v>
                </c:pt>
                <c:pt idx="1322">
                  <c:v>31481</c:v>
                </c:pt>
                <c:pt idx="1323">
                  <c:v>31482</c:v>
                </c:pt>
                <c:pt idx="1324">
                  <c:v>31483</c:v>
                </c:pt>
                <c:pt idx="1325">
                  <c:v>31484</c:v>
                </c:pt>
                <c:pt idx="1326">
                  <c:v>31485</c:v>
                </c:pt>
                <c:pt idx="1327">
                  <c:v>31488</c:v>
                </c:pt>
                <c:pt idx="1328">
                  <c:v>31489</c:v>
                </c:pt>
                <c:pt idx="1329">
                  <c:v>31490</c:v>
                </c:pt>
                <c:pt idx="1330">
                  <c:v>31491</c:v>
                </c:pt>
                <c:pt idx="1331">
                  <c:v>31492</c:v>
                </c:pt>
                <c:pt idx="1332">
                  <c:v>31495</c:v>
                </c:pt>
                <c:pt idx="1333">
                  <c:v>31496</c:v>
                </c:pt>
                <c:pt idx="1334">
                  <c:v>31497</c:v>
                </c:pt>
                <c:pt idx="1335">
                  <c:v>31498</c:v>
                </c:pt>
                <c:pt idx="1336">
                  <c:v>31502</c:v>
                </c:pt>
                <c:pt idx="1337">
                  <c:v>31503</c:v>
                </c:pt>
                <c:pt idx="1338">
                  <c:v>31504</c:v>
                </c:pt>
                <c:pt idx="1339">
                  <c:v>31505</c:v>
                </c:pt>
                <c:pt idx="1340">
                  <c:v>31506</c:v>
                </c:pt>
                <c:pt idx="1341">
                  <c:v>31509</c:v>
                </c:pt>
                <c:pt idx="1342">
                  <c:v>31510</c:v>
                </c:pt>
                <c:pt idx="1343">
                  <c:v>31511</c:v>
                </c:pt>
                <c:pt idx="1344">
                  <c:v>31512</c:v>
                </c:pt>
                <c:pt idx="1345">
                  <c:v>31513</c:v>
                </c:pt>
                <c:pt idx="1346">
                  <c:v>31516</c:v>
                </c:pt>
                <c:pt idx="1347">
                  <c:v>31517</c:v>
                </c:pt>
                <c:pt idx="1348">
                  <c:v>31518</c:v>
                </c:pt>
                <c:pt idx="1349">
                  <c:v>31519</c:v>
                </c:pt>
                <c:pt idx="1350">
                  <c:v>31520</c:v>
                </c:pt>
                <c:pt idx="1351">
                  <c:v>31523</c:v>
                </c:pt>
                <c:pt idx="1352">
                  <c:v>31524</c:v>
                </c:pt>
                <c:pt idx="1353">
                  <c:v>31525</c:v>
                </c:pt>
                <c:pt idx="1354">
                  <c:v>31526</c:v>
                </c:pt>
                <c:pt idx="1355">
                  <c:v>31527</c:v>
                </c:pt>
                <c:pt idx="1356">
                  <c:v>31530</c:v>
                </c:pt>
                <c:pt idx="1357">
                  <c:v>31531</c:v>
                </c:pt>
                <c:pt idx="1358">
                  <c:v>31532</c:v>
                </c:pt>
                <c:pt idx="1359">
                  <c:v>31533</c:v>
                </c:pt>
                <c:pt idx="1360">
                  <c:v>31534</c:v>
                </c:pt>
                <c:pt idx="1361">
                  <c:v>31537</c:v>
                </c:pt>
                <c:pt idx="1362">
                  <c:v>31538</c:v>
                </c:pt>
                <c:pt idx="1363">
                  <c:v>31539</c:v>
                </c:pt>
                <c:pt idx="1364">
                  <c:v>31540</c:v>
                </c:pt>
                <c:pt idx="1365">
                  <c:v>31541</c:v>
                </c:pt>
                <c:pt idx="1366">
                  <c:v>31544</c:v>
                </c:pt>
                <c:pt idx="1367">
                  <c:v>31545</c:v>
                </c:pt>
                <c:pt idx="1368">
                  <c:v>31546</c:v>
                </c:pt>
                <c:pt idx="1369">
                  <c:v>31547</c:v>
                </c:pt>
                <c:pt idx="1370">
                  <c:v>31548</c:v>
                </c:pt>
                <c:pt idx="1371">
                  <c:v>31551</c:v>
                </c:pt>
                <c:pt idx="1372">
                  <c:v>31552</c:v>
                </c:pt>
                <c:pt idx="1373">
                  <c:v>31553</c:v>
                </c:pt>
                <c:pt idx="1374">
                  <c:v>31554</c:v>
                </c:pt>
                <c:pt idx="1375">
                  <c:v>31555</c:v>
                </c:pt>
                <c:pt idx="1376">
                  <c:v>31559</c:v>
                </c:pt>
                <c:pt idx="1377">
                  <c:v>31560</c:v>
                </c:pt>
                <c:pt idx="1378">
                  <c:v>31561</c:v>
                </c:pt>
                <c:pt idx="1379">
                  <c:v>31562</c:v>
                </c:pt>
                <c:pt idx="1380">
                  <c:v>31565</c:v>
                </c:pt>
                <c:pt idx="1381">
                  <c:v>31566</c:v>
                </c:pt>
                <c:pt idx="1382">
                  <c:v>31567</c:v>
                </c:pt>
                <c:pt idx="1383">
                  <c:v>31568</c:v>
                </c:pt>
                <c:pt idx="1384">
                  <c:v>31569</c:v>
                </c:pt>
                <c:pt idx="1385">
                  <c:v>31572</c:v>
                </c:pt>
                <c:pt idx="1386">
                  <c:v>31573</c:v>
                </c:pt>
                <c:pt idx="1387">
                  <c:v>31574</c:v>
                </c:pt>
                <c:pt idx="1388">
                  <c:v>31575</c:v>
                </c:pt>
                <c:pt idx="1389">
                  <c:v>31576</c:v>
                </c:pt>
                <c:pt idx="1390">
                  <c:v>31579</c:v>
                </c:pt>
                <c:pt idx="1391">
                  <c:v>31580</c:v>
                </c:pt>
                <c:pt idx="1392">
                  <c:v>31581</c:v>
                </c:pt>
                <c:pt idx="1393">
                  <c:v>31582</c:v>
                </c:pt>
                <c:pt idx="1394">
                  <c:v>31583</c:v>
                </c:pt>
                <c:pt idx="1395">
                  <c:v>31586</c:v>
                </c:pt>
                <c:pt idx="1396">
                  <c:v>31587</c:v>
                </c:pt>
                <c:pt idx="1397">
                  <c:v>31588</c:v>
                </c:pt>
                <c:pt idx="1398">
                  <c:v>31589</c:v>
                </c:pt>
                <c:pt idx="1399">
                  <c:v>31590</c:v>
                </c:pt>
                <c:pt idx="1400">
                  <c:v>31593</c:v>
                </c:pt>
                <c:pt idx="1401">
                  <c:v>31594</c:v>
                </c:pt>
                <c:pt idx="1402">
                  <c:v>31595</c:v>
                </c:pt>
                <c:pt idx="1403">
                  <c:v>31596</c:v>
                </c:pt>
                <c:pt idx="1404">
                  <c:v>31600</c:v>
                </c:pt>
                <c:pt idx="1405">
                  <c:v>31601</c:v>
                </c:pt>
                <c:pt idx="1406">
                  <c:v>31602</c:v>
                </c:pt>
                <c:pt idx="1407">
                  <c:v>31603</c:v>
                </c:pt>
                <c:pt idx="1408">
                  <c:v>31604</c:v>
                </c:pt>
                <c:pt idx="1409">
                  <c:v>31607</c:v>
                </c:pt>
                <c:pt idx="1410">
                  <c:v>31608</c:v>
                </c:pt>
                <c:pt idx="1411">
                  <c:v>31609</c:v>
                </c:pt>
                <c:pt idx="1412">
                  <c:v>31610</c:v>
                </c:pt>
                <c:pt idx="1413">
                  <c:v>31611</c:v>
                </c:pt>
                <c:pt idx="1414">
                  <c:v>31614</c:v>
                </c:pt>
                <c:pt idx="1415">
                  <c:v>31615</c:v>
                </c:pt>
                <c:pt idx="1416">
                  <c:v>31616</c:v>
                </c:pt>
                <c:pt idx="1417">
                  <c:v>31617</c:v>
                </c:pt>
                <c:pt idx="1418">
                  <c:v>31618</c:v>
                </c:pt>
                <c:pt idx="1419">
                  <c:v>31621</c:v>
                </c:pt>
                <c:pt idx="1420">
                  <c:v>31622</c:v>
                </c:pt>
                <c:pt idx="1421">
                  <c:v>31623</c:v>
                </c:pt>
                <c:pt idx="1422">
                  <c:v>31624</c:v>
                </c:pt>
                <c:pt idx="1423">
                  <c:v>31625</c:v>
                </c:pt>
                <c:pt idx="1424">
                  <c:v>31628</c:v>
                </c:pt>
                <c:pt idx="1425">
                  <c:v>31629</c:v>
                </c:pt>
                <c:pt idx="1426">
                  <c:v>31630</c:v>
                </c:pt>
                <c:pt idx="1427">
                  <c:v>31631</c:v>
                </c:pt>
                <c:pt idx="1428">
                  <c:v>31632</c:v>
                </c:pt>
                <c:pt idx="1429">
                  <c:v>31635</c:v>
                </c:pt>
                <c:pt idx="1430">
                  <c:v>31636</c:v>
                </c:pt>
                <c:pt idx="1431">
                  <c:v>31637</c:v>
                </c:pt>
                <c:pt idx="1432">
                  <c:v>31638</c:v>
                </c:pt>
                <c:pt idx="1433">
                  <c:v>31639</c:v>
                </c:pt>
                <c:pt idx="1434">
                  <c:v>31642</c:v>
                </c:pt>
                <c:pt idx="1435">
                  <c:v>31643</c:v>
                </c:pt>
                <c:pt idx="1436">
                  <c:v>31644</c:v>
                </c:pt>
                <c:pt idx="1437">
                  <c:v>31645</c:v>
                </c:pt>
                <c:pt idx="1438">
                  <c:v>31646</c:v>
                </c:pt>
                <c:pt idx="1439">
                  <c:v>31649</c:v>
                </c:pt>
                <c:pt idx="1440">
                  <c:v>31650</c:v>
                </c:pt>
                <c:pt idx="1441">
                  <c:v>31651</c:v>
                </c:pt>
                <c:pt idx="1442">
                  <c:v>31652</c:v>
                </c:pt>
                <c:pt idx="1443">
                  <c:v>31653</c:v>
                </c:pt>
                <c:pt idx="1444">
                  <c:v>31657</c:v>
                </c:pt>
                <c:pt idx="1445">
                  <c:v>31658</c:v>
                </c:pt>
                <c:pt idx="1446">
                  <c:v>31659</c:v>
                </c:pt>
                <c:pt idx="1447">
                  <c:v>31660</c:v>
                </c:pt>
                <c:pt idx="1448">
                  <c:v>31663</c:v>
                </c:pt>
                <c:pt idx="1449">
                  <c:v>31664</c:v>
                </c:pt>
                <c:pt idx="1450">
                  <c:v>31665</c:v>
                </c:pt>
                <c:pt idx="1451">
                  <c:v>31666</c:v>
                </c:pt>
                <c:pt idx="1452">
                  <c:v>31667</c:v>
                </c:pt>
                <c:pt idx="1453">
                  <c:v>31670</c:v>
                </c:pt>
                <c:pt idx="1454">
                  <c:v>31671</c:v>
                </c:pt>
                <c:pt idx="1455">
                  <c:v>31672</c:v>
                </c:pt>
                <c:pt idx="1456">
                  <c:v>31673</c:v>
                </c:pt>
                <c:pt idx="1457">
                  <c:v>31674</c:v>
                </c:pt>
                <c:pt idx="1458">
                  <c:v>31677</c:v>
                </c:pt>
                <c:pt idx="1459">
                  <c:v>31678</c:v>
                </c:pt>
                <c:pt idx="1460">
                  <c:v>31679</c:v>
                </c:pt>
                <c:pt idx="1461">
                  <c:v>31680</c:v>
                </c:pt>
                <c:pt idx="1462">
                  <c:v>31681</c:v>
                </c:pt>
                <c:pt idx="1463">
                  <c:v>31684</c:v>
                </c:pt>
                <c:pt idx="1464">
                  <c:v>31685</c:v>
                </c:pt>
                <c:pt idx="1465">
                  <c:v>31686</c:v>
                </c:pt>
                <c:pt idx="1466">
                  <c:v>31687</c:v>
                </c:pt>
                <c:pt idx="1467">
                  <c:v>31688</c:v>
                </c:pt>
                <c:pt idx="1468">
                  <c:v>31691</c:v>
                </c:pt>
                <c:pt idx="1469">
                  <c:v>31692</c:v>
                </c:pt>
                <c:pt idx="1470">
                  <c:v>31693</c:v>
                </c:pt>
                <c:pt idx="1471">
                  <c:v>31694</c:v>
                </c:pt>
                <c:pt idx="1472">
                  <c:v>31695</c:v>
                </c:pt>
                <c:pt idx="1473">
                  <c:v>31698</c:v>
                </c:pt>
                <c:pt idx="1474">
                  <c:v>31699</c:v>
                </c:pt>
                <c:pt idx="1475">
                  <c:v>31700</c:v>
                </c:pt>
                <c:pt idx="1476">
                  <c:v>31701</c:v>
                </c:pt>
                <c:pt idx="1477">
                  <c:v>31702</c:v>
                </c:pt>
                <c:pt idx="1478">
                  <c:v>31705</c:v>
                </c:pt>
                <c:pt idx="1479">
                  <c:v>31706</c:v>
                </c:pt>
                <c:pt idx="1480">
                  <c:v>31707</c:v>
                </c:pt>
                <c:pt idx="1481">
                  <c:v>31708</c:v>
                </c:pt>
                <c:pt idx="1482">
                  <c:v>31709</c:v>
                </c:pt>
                <c:pt idx="1483">
                  <c:v>31712</c:v>
                </c:pt>
                <c:pt idx="1484">
                  <c:v>31713</c:v>
                </c:pt>
                <c:pt idx="1485">
                  <c:v>31714</c:v>
                </c:pt>
                <c:pt idx="1486">
                  <c:v>31715</c:v>
                </c:pt>
                <c:pt idx="1487">
                  <c:v>31716</c:v>
                </c:pt>
                <c:pt idx="1488">
                  <c:v>31719</c:v>
                </c:pt>
                <c:pt idx="1489">
                  <c:v>31720</c:v>
                </c:pt>
                <c:pt idx="1490">
                  <c:v>31721</c:v>
                </c:pt>
                <c:pt idx="1491">
                  <c:v>31722</c:v>
                </c:pt>
                <c:pt idx="1492">
                  <c:v>31723</c:v>
                </c:pt>
                <c:pt idx="1493">
                  <c:v>31726</c:v>
                </c:pt>
                <c:pt idx="1494">
                  <c:v>31727</c:v>
                </c:pt>
                <c:pt idx="1495">
                  <c:v>31728</c:v>
                </c:pt>
                <c:pt idx="1496">
                  <c:v>31729</c:v>
                </c:pt>
                <c:pt idx="1497">
                  <c:v>31730</c:v>
                </c:pt>
                <c:pt idx="1498">
                  <c:v>31733</c:v>
                </c:pt>
                <c:pt idx="1499">
                  <c:v>31734</c:v>
                </c:pt>
                <c:pt idx="1500">
                  <c:v>31735</c:v>
                </c:pt>
                <c:pt idx="1501">
                  <c:v>31736</c:v>
                </c:pt>
                <c:pt idx="1502">
                  <c:v>31737</c:v>
                </c:pt>
                <c:pt idx="1503">
                  <c:v>31740</c:v>
                </c:pt>
                <c:pt idx="1504">
                  <c:v>31741</c:v>
                </c:pt>
                <c:pt idx="1505">
                  <c:v>31742</c:v>
                </c:pt>
                <c:pt idx="1506">
                  <c:v>31744</c:v>
                </c:pt>
                <c:pt idx="1507">
                  <c:v>31747</c:v>
                </c:pt>
                <c:pt idx="1508">
                  <c:v>31748</c:v>
                </c:pt>
                <c:pt idx="1509">
                  <c:v>31749</c:v>
                </c:pt>
                <c:pt idx="1510">
                  <c:v>31750</c:v>
                </c:pt>
                <c:pt idx="1511">
                  <c:v>31751</c:v>
                </c:pt>
                <c:pt idx="1512">
                  <c:v>31754</c:v>
                </c:pt>
                <c:pt idx="1513">
                  <c:v>31755</c:v>
                </c:pt>
                <c:pt idx="1514">
                  <c:v>31756</c:v>
                </c:pt>
                <c:pt idx="1515">
                  <c:v>31757</c:v>
                </c:pt>
                <c:pt idx="1516">
                  <c:v>31758</c:v>
                </c:pt>
                <c:pt idx="1517">
                  <c:v>31761</c:v>
                </c:pt>
                <c:pt idx="1518">
                  <c:v>31762</c:v>
                </c:pt>
                <c:pt idx="1519">
                  <c:v>31763</c:v>
                </c:pt>
                <c:pt idx="1520">
                  <c:v>31764</c:v>
                </c:pt>
                <c:pt idx="1521">
                  <c:v>31765</c:v>
                </c:pt>
                <c:pt idx="1522">
                  <c:v>31768</c:v>
                </c:pt>
                <c:pt idx="1523">
                  <c:v>31769</c:v>
                </c:pt>
                <c:pt idx="1524">
                  <c:v>31770</c:v>
                </c:pt>
                <c:pt idx="1525">
                  <c:v>31772</c:v>
                </c:pt>
                <c:pt idx="1526">
                  <c:v>31775</c:v>
                </c:pt>
                <c:pt idx="1527">
                  <c:v>31776</c:v>
                </c:pt>
                <c:pt idx="1528">
                  <c:v>31777</c:v>
                </c:pt>
                <c:pt idx="1529">
                  <c:v>31779</c:v>
                </c:pt>
                <c:pt idx="1530">
                  <c:v>31782</c:v>
                </c:pt>
                <c:pt idx="1531">
                  <c:v>31783</c:v>
                </c:pt>
                <c:pt idx="1532">
                  <c:v>31784</c:v>
                </c:pt>
                <c:pt idx="1533">
                  <c:v>31785</c:v>
                </c:pt>
                <c:pt idx="1534">
                  <c:v>31786</c:v>
                </c:pt>
                <c:pt idx="1535">
                  <c:v>31789</c:v>
                </c:pt>
                <c:pt idx="1536">
                  <c:v>31790</c:v>
                </c:pt>
                <c:pt idx="1537">
                  <c:v>31791</c:v>
                </c:pt>
                <c:pt idx="1538">
                  <c:v>31792</c:v>
                </c:pt>
                <c:pt idx="1539">
                  <c:v>31793</c:v>
                </c:pt>
                <c:pt idx="1540">
                  <c:v>31796</c:v>
                </c:pt>
                <c:pt idx="1541">
                  <c:v>31797</c:v>
                </c:pt>
                <c:pt idx="1542">
                  <c:v>31798</c:v>
                </c:pt>
                <c:pt idx="1543">
                  <c:v>31799</c:v>
                </c:pt>
                <c:pt idx="1544">
                  <c:v>31800</c:v>
                </c:pt>
                <c:pt idx="1545">
                  <c:v>31803</c:v>
                </c:pt>
                <c:pt idx="1546">
                  <c:v>31804</c:v>
                </c:pt>
                <c:pt idx="1547">
                  <c:v>31805</c:v>
                </c:pt>
                <c:pt idx="1548">
                  <c:v>31806</c:v>
                </c:pt>
                <c:pt idx="1549">
                  <c:v>31807</c:v>
                </c:pt>
                <c:pt idx="1550">
                  <c:v>31810</c:v>
                </c:pt>
                <c:pt idx="1551">
                  <c:v>31811</c:v>
                </c:pt>
                <c:pt idx="1552">
                  <c:v>31812</c:v>
                </c:pt>
                <c:pt idx="1553">
                  <c:v>31813</c:v>
                </c:pt>
                <c:pt idx="1554">
                  <c:v>31814</c:v>
                </c:pt>
                <c:pt idx="1555">
                  <c:v>31817</c:v>
                </c:pt>
                <c:pt idx="1556">
                  <c:v>31818</c:v>
                </c:pt>
                <c:pt idx="1557">
                  <c:v>31819</c:v>
                </c:pt>
                <c:pt idx="1558">
                  <c:v>31820</c:v>
                </c:pt>
                <c:pt idx="1559">
                  <c:v>31821</c:v>
                </c:pt>
                <c:pt idx="1560">
                  <c:v>31825</c:v>
                </c:pt>
                <c:pt idx="1561">
                  <c:v>31826</c:v>
                </c:pt>
                <c:pt idx="1562">
                  <c:v>31827</c:v>
                </c:pt>
                <c:pt idx="1563">
                  <c:v>31828</c:v>
                </c:pt>
                <c:pt idx="1564">
                  <c:v>31831</c:v>
                </c:pt>
                <c:pt idx="1565">
                  <c:v>31832</c:v>
                </c:pt>
                <c:pt idx="1566">
                  <c:v>31833</c:v>
                </c:pt>
                <c:pt idx="1567">
                  <c:v>31834</c:v>
                </c:pt>
                <c:pt idx="1568">
                  <c:v>31835</c:v>
                </c:pt>
                <c:pt idx="1569">
                  <c:v>31838</c:v>
                </c:pt>
                <c:pt idx="1570">
                  <c:v>31839</c:v>
                </c:pt>
                <c:pt idx="1571">
                  <c:v>31840</c:v>
                </c:pt>
                <c:pt idx="1572">
                  <c:v>31841</c:v>
                </c:pt>
                <c:pt idx="1573">
                  <c:v>31842</c:v>
                </c:pt>
                <c:pt idx="1574">
                  <c:v>31845</c:v>
                </c:pt>
                <c:pt idx="1575">
                  <c:v>31846</c:v>
                </c:pt>
                <c:pt idx="1576">
                  <c:v>31847</c:v>
                </c:pt>
                <c:pt idx="1577">
                  <c:v>31848</c:v>
                </c:pt>
                <c:pt idx="1578">
                  <c:v>31849</c:v>
                </c:pt>
                <c:pt idx="1579">
                  <c:v>31852</c:v>
                </c:pt>
                <c:pt idx="1580">
                  <c:v>31853</c:v>
                </c:pt>
                <c:pt idx="1581">
                  <c:v>31854</c:v>
                </c:pt>
                <c:pt idx="1582">
                  <c:v>31855</c:v>
                </c:pt>
                <c:pt idx="1583">
                  <c:v>31856</c:v>
                </c:pt>
                <c:pt idx="1584">
                  <c:v>31859</c:v>
                </c:pt>
                <c:pt idx="1585">
                  <c:v>31860</c:v>
                </c:pt>
                <c:pt idx="1586">
                  <c:v>31861</c:v>
                </c:pt>
                <c:pt idx="1587">
                  <c:v>31862</c:v>
                </c:pt>
                <c:pt idx="1588">
                  <c:v>31863</c:v>
                </c:pt>
                <c:pt idx="1589">
                  <c:v>31866</c:v>
                </c:pt>
                <c:pt idx="1590">
                  <c:v>31867</c:v>
                </c:pt>
                <c:pt idx="1591">
                  <c:v>31868</c:v>
                </c:pt>
                <c:pt idx="1592">
                  <c:v>31869</c:v>
                </c:pt>
                <c:pt idx="1593">
                  <c:v>31870</c:v>
                </c:pt>
                <c:pt idx="1594">
                  <c:v>31873</c:v>
                </c:pt>
                <c:pt idx="1595">
                  <c:v>31874</c:v>
                </c:pt>
                <c:pt idx="1596">
                  <c:v>31875</c:v>
                </c:pt>
                <c:pt idx="1597">
                  <c:v>31876</c:v>
                </c:pt>
                <c:pt idx="1598">
                  <c:v>31877</c:v>
                </c:pt>
                <c:pt idx="1599">
                  <c:v>31880</c:v>
                </c:pt>
                <c:pt idx="1600">
                  <c:v>31881</c:v>
                </c:pt>
                <c:pt idx="1601">
                  <c:v>31882</c:v>
                </c:pt>
                <c:pt idx="1602">
                  <c:v>31883</c:v>
                </c:pt>
                <c:pt idx="1603">
                  <c:v>31887</c:v>
                </c:pt>
                <c:pt idx="1604">
                  <c:v>31888</c:v>
                </c:pt>
                <c:pt idx="1605">
                  <c:v>31889</c:v>
                </c:pt>
                <c:pt idx="1606">
                  <c:v>31890</c:v>
                </c:pt>
                <c:pt idx="1607">
                  <c:v>31891</c:v>
                </c:pt>
                <c:pt idx="1608">
                  <c:v>31894</c:v>
                </c:pt>
                <c:pt idx="1609">
                  <c:v>31895</c:v>
                </c:pt>
                <c:pt idx="1610">
                  <c:v>31896</c:v>
                </c:pt>
                <c:pt idx="1611">
                  <c:v>31897</c:v>
                </c:pt>
                <c:pt idx="1612">
                  <c:v>31898</c:v>
                </c:pt>
                <c:pt idx="1613">
                  <c:v>31901</c:v>
                </c:pt>
                <c:pt idx="1614">
                  <c:v>31902</c:v>
                </c:pt>
                <c:pt idx="1615">
                  <c:v>31903</c:v>
                </c:pt>
                <c:pt idx="1616">
                  <c:v>31904</c:v>
                </c:pt>
                <c:pt idx="1617">
                  <c:v>31905</c:v>
                </c:pt>
                <c:pt idx="1618">
                  <c:v>31908</c:v>
                </c:pt>
                <c:pt idx="1619">
                  <c:v>31909</c:v>
                </c:pt>
                <c:pt idx="1620">
                  <c:v>31910</c:v>
                </c:pt>
                <c:pt idx="1621">
                  <c:v>31911</c:v>
                </c:pt>
                <c:pt idx="1622">
                  <c:v>31912</c:v>
                </c:pt>
                <c:pt idx="1623">
                  <c:v>31915</c:v>
                </c:pt>
                <c:pt idx="1624">
                  <c:v>31916</c:v>
                </c:pt>
                <c:pt idx="1625">
                  <c:v>31917</c:v>
                </c:pt>
                <c:pt idx="1626">
                  <c:v>31918</c:v>
                </c:pt>
                <c:pt idx="1627">
                  <c:v>31919</c:v>
                </c:pt>
                <c:pt idx="1628">
                  <c:v>31923</c:v>
                </c:pt>
                <c:pt idx="1629">
                  <c:v>31924</c:v>
                </c:pt>
                <c:pt idx="1630">
                  <c:v>31925</c:v>
                </c:pt>
                <c:pt idx="1631">
                  <c:v>31926</c:v>
                </c:pt>
                <c:pt idx="1632">
                  <c:v>31929</c:v>
                </c:pt>
                <c:pt idx="1633">
                  <c:v>31930</c:v>
                </c:pt>
                <c:pt idx="1634">
                  <c:v>31931</c:v>
                </c:pt>
                <c:pt idx="1635">
                  <c:v>31932</c:v>
                </c:pt>
                <c:pt idx="1636">
                  <c:v>31933</c:v>
                </c:pt>
                <c:pt idx="1637">
                  <c:v>31936</c:v>
                </c:pt>
                <c:pt idx="1638">
                  <c:v>31937</c:v>
                </c:pt>
                <c:pt idx="1639">
                  <c:v>31938</c:v>
                </c:pt>
                <c:pt idx="1640">
                  <c:v>31939</c:v>
                </c:pt>
                <c:pt idx="1641">
                  <c:v>31940</c:v>
                </c:pt>
                <c:pt idx="1642">
                  <c:v>31943</c:v>
                </c:pt>
                <c:pt idx="1643">
                  <c:v>31944</c:v>
                </c:pt>
                <c:pt idx="1644">
                  <c:v>31945</c:v>
                </c:pt>
                <c:pt idx="1645">
                  <c:v>31946</c:v>
                </c:pt>
                <c:pt idx="1646">
                  <c:v>31947</c:v>
                </c:pt>
                <c:pt idx="1647">
                  <c:v>31950</c:v>
                </c:pt>
                <c:pt idx="1648">
                  <c:v>31951</c:v>
                </c:pt>
                <c:pt idx="1649">
                  <c:v>31952</c:v>
                </c:pt>
                <c:pt idx="1650">
                  <c:v>31953</c:v>
                </c:pt>
                <c:pt idx="1651">
                  <c:v>31954</c:v>
                </c:pt>
                <c:pt idx="1652">
                  <c:v>31957</c:v>
                </c:pt>
                <c:pt idx="1653">
                  <c:v>31958</c:v>
                </c:pt>
                <c:pt idx="1654">
                  <c:v>31959</c:v>
                </c:pt>
                <c:pt idx="1655">
                  <c:v>31960</c:v>
                </c:pt>
                <c:pt idx="1656">
                  <c:v>31964</c:v>
                </c:pt>
                <c:pt idx="1657">
                  <c:v>31965</c:v>
                </c:pt>
                <c:pt idx="1658">
                  <c:v>31966</c:v>
                </c:pt>
                <c:pt idx="1659">
                  <c:v>31967</c:v>
                </c:pt>
                <c:pt idx="1660">
                  <c:v>31968</c:v>
                </c:pt>
                <c:pt idx="1661">
                  <c:v>31971</c:v>
                </c:pt>
                <c:pt idx="1662">
                  <c:v>31972</c:v>
                </c:pt>
                <c:pt idx="1663">
                  <c:v>31973</c:v>
                </c:pt>
                <c:pt idx="1664">
                  <c:v>31974</c:v>
                </c:pt>
                <c:pt idx="1665">
                  <c:v>31975</c:v>
                </c:pt>
                <c:pt idx="1666">
                  <c:v>31978</c:v>
                </c:pt>
                <c:pt idx="1667">
                  <c:v>31979</c:v>
                </c:pt>
                <c:pt idx="1668">
                  <c:v>31980</c:v>
                </c:pt>
                <c:pt idx="1669">
                  <c:v>31981</c:v>
                </c:pt>
                <c:pt idx="1670">
                  <c:v>31982</c:v>
                </c:pt>
                <c:pt idx="1671">
                  <c:v>31985</c:v>
                </c:pt>
                <c:pt idx="1672">
                  <c:v>31986</c:v>
                </c:pt>
                <c:pt idx="1673">
                  <c:v>31987</c:v>
                </c:pt>
                <c:pt idx="1674">
                  <c:v>31988</c:v>
                </c:pt>
                <c:pt idx="1675">
                  <c:v>31989</c:v>
                </c:pt>
                <c:pt idx="1676">
                  <c:v>31992</c:v>
                </c:pt>
                <c:pt idx="1677">
                  <c:v>31993</c:v>
                </c:pt>
                <c:pt idx="1678">
                  <c:v>31994</c:v>
                </c:pt>
                <c:pt idx="1679">
                  <c:v>31995</c:v>
                </c:pt>
                <c:pt idx="1680">
                  <c:v>31996</c:v>
                </c:pt>
                <c:pt idx="1681">
                  <c:v>31999</c:v>
                </c:pt>
                <c:pt idx="1682">
                  <c:v>32000</c:v>
                </c:pt>
                <c:pt idx="1683">
                  <c:v>32001</c:v>
                </c:pt>
                <c:pt idx="1684">
                  <c:v>32002</c:v>
                </c:pt>
                <c:pt idx="1685">
                  <c:v>32003</c:v>
                </c:pt>
                <c:pt idx="1686">
                  <c:v>32006</c:v>
                </c:pt>
                <c:pt idx="1687">
                  <c:v>32007</c:v>
                </c:pt>
                <c:pt idx="1688">
                  <c:v>32008</c:v>
                </c:pt>
                <c:pt idx="1689">
                  <c:v>32009</c:v>
                </c:pt>
                <c:pt idx="1690">
                  <c:v>32010</c:v>
                </c:pt>
                <c:pt idx="1691">
                  <c:v>32013</c:v>
                </c:pt>
                <c:pt idx="1692">
                  <c:v>32014</c:v>
                </c:pt>
                <c:pt idx="1693">
                  <c:v>32015</c:v>
                </c:pt>
                <c:pt idx="1694">
                  <c:v>32016</c:v>
                </c:pt>
                <c:pt idx="1695">
                  <c:v>32017</c:v>
                </c:pt>
                <c:pt idx="1696">
                  <c:v>32020</c:v>
                </c:pt>
                <c:pt idx="1697">
                  <c:v>32021</c:v>
                </c:pt>
                <c:pt idx="1698">
                  <c:v>32022</c:v>
                </c:pt>
                <c:pt idx="1699">
                  <c:v>32023</c:v>
                </c:pt>
                <c:pt idx="1700">
                  <c:v>32024</c:v>
                </c:pt>
                <c:pt idx="1701">
                  <c:v>32028</c:v>
                </c:pt>
                <c:pt idx="1702">
                  <c:v>32029</c:v>
                </c:pt>
                <c:pt idx="1703">
                  <c:v>32030</c:v>
                </c:pt>
                <c:pt idx="1704">
                  <c:v>32031</c:v>
                </c:pt>
                <c:pt idx="1705">
                  <c:v>32034</c:v>
                </c:pt>
                <c:pt idx="1706">
                  <c:v>32035</c:v>
                </c:pt>
                <c:pt idx="1707">
                  <c:v>32036</c:v>
                </c:pt>
                <c:pt idx="1708">
                  <c:v>32037</c:v>
                </c:pt>
                <c:pt idx="1709">
                  <c:v>32038</c:v>
                </c:pt>
                <c:pt idx="1710">
                  <c:v>32041</c:v>
                </c:pt>
                <c:pt idx="1711">
                  <c:v>32042</c:v>
                </c:pt>
                <c:pt idx="1712">
                  <c:v>32043</c:v>
                </c:pt>
                <c:pt idx="1713">
                  <c:v>32044</c:v>
                </c:pt>
                <c:pt idx="1714">
                  <c:v>32045</c:v>
                </c:pt>
                <c:pt idx="1715">
                  <c:v>32048</c:v>
                </c:pt>
                <c:pt idx="1716">
                  <c:v>32049</c:v>
                </c:pt>
                <c:pt idx="1717">
                  <c:v>32050</c:v>
                </c:pt>
                <c:pt idx="1718">
                  <c:v>32051</c:v>
                </c:pt>
                <c:pt idx="1719">
                  <c:v>32052</c:v>
                </c:pt>
                <c:pt idx="1720">
                  <c:v>32055</c:v>
                </c:pt>
                <c:pt idx="1721">
                  <c:v>32056</c:v>
                </c:pt>
                <c:pt idx="1722">
                  <c:v>32057</c:v>
                </c:pt>
                <c:pt idx="1723">
                  <c:v>32058</c:v>
                </c:pt>
                <c:pt idx="1724">
                  <c:v>32059</c:v>
                </c:pt>
                <c:pt idx="1725">
                  <c:v>32062</c:v>
                </c:pt>
                <c:pt idx="1726">
                  <c:v>32063</c:v>
                </c:pt>
                <c:pt idx="1727">
                  <c:v>32064</c:v>
                </c:pt>
                <c:pt idx="1728">
                  <c:v>32065</c:v>
                </c:pt>
                <c:pt idx="1729">
                  <c:v>32066</c:v>
                </c:pt>
                <c:pt idx="1730">
                  <c:v>32069</c:v>
                </c:pt>
                <c:pt idx="1731">
                  <c:v>32070</c:v>
                </c:pt>
                <c:pt idx="1732">
                  <c:v>32071</c:v>
                </c:pt>
                <c:pt idx="1733">
                  <c:v>32072</c:v>
                </c:pt>
                <c:pt idx="1734">
                  <c:v>32073</c:v>
                </c:pt>
                <c:pt idx="1735">
                  <c:v>32076</c:v>
                </c:pt>
                <c:pt idx="1736">
                  <c:v>32077</c:v>
                </c:pt>
                <c:pt idx="1737">
                  <c:v>32078</c:v>
                </c:pt>
                <c:pt idx="1738">
                  <c:v>32079</c:v>
                </c:pt>
                <c:pt idx="1739">
                  <c:v>32080</c:v>
                </c:pt>
                <c:pt idx="1740">
                  <c:v>32083</c:v>
                </c:pt>
                <c:pt idx="1741">
                  <c:v>32084</c:v>
                </c:pt>
                <c:pt idx="1742">
                  <c:v>32085</c:v>
                </c:pt>
                <c:pt idx="1743">
                  <c:v>32086</c:v>
                </c:pt>
                <c:pt idx="1744">
                  <c:v>32087</c:v>
                </c:pt>
                <c:pt idx="1745">
                  <c:v>32090</c:v>
                </c:pt>
                <c:pt idx="1746">
                  <c:v>32091</c:v>
                </c:pt>
                <c:pt idx="1747">
                  <c:v>32092</c:v>
                </c:pt>
                <c:pt idx="1748">
                  <c:v>32093</c:v>
                </c:pt>
                <c:pt idx="1749">
                  <c:v>32094</c:v>
                </c:pt>
                <c:pt idx="1750">
                  <c:v>32097</c:v>
                </c:pt>
                <c:pt idx="1751">
                  <c:v>32098</c:v>
                </c:pt>
                <c:pt idx="1752">
                  <c:v>32099</c:v>
                </c:pt>
                <c:pt idx="1753">
                  <c:v>32100</c:v>
                </c:pt>
                <c:pt idx="1754">
                  <c:v>32101</c:v>
                </c:pt>
                <c:pt idx="1755">
                  <c:v>32104</c:v>
                </c:pt>
                <c:pt idx="1756">
                  <c:v>32105</c:v>
                </c:pt>
                <c:pt idx="1757">
                  <c:v>32106</c:v>
                </c:pt>
                <c:pt idx="1758">
                  <c:v>32108</c:v>
                </c:pt>
                <c:pt idx="1759">
                  <c:v>32111</c:v>
                </c:pt>
                <c:pt idx="1760">
                  <c:v>32112</c:v>
                </c:pt>
                <c:pt idx="1761">
                  <c:v>32113</c:v>
                </c:pt>
                <c:pt idx="1762">
                  <c:v>32114</c:v>
                </c:pt>
                <c:pt idx="1763">
                  <c:v>32115</c:v>
                </c:pt>
                <c:pt idx="1764">
                  <c:v>32118</c:v>
                </c:pt>
                <c:pt idx="1765">
                  <c:v>32119</c:v>
                </c:pt>
                <c:pt idx="1766">
                  <c:v>32120</c:v>
                </c:pt>
                <c:pt idx="1767">
                  <c:v>32121</c:v>
                </c:pt>
                <c:pt idx="1768">
                  <c:v>32122</c:v>
                </c:pt>
                <c:pt idx="1769">
                  <c:v>32125</c:v>
                </c:pt>
                <c:pt idx="1770">
                  <c:v>32126</c:v>
                </c:pt>
                <c:pt idx="1771">
                  <c:v>32127</c:v>
                </c:pt>
                <c:pt idx="1772">
                  <c:v>32128</c:v>
                </c:pt>
                <c:pt idx="1773">
                  <c:v>32129</c:v>
                </c:pt>
                <c:pt idx="1774">
                  <c:v>32132</c:v>
                </c:pt>
                <c:pt idx="1775">
                  <c:v>32133</c:v>
                </c:pt>
                <c:pt idx="1776">
                  <c:v>32134</c:v>
                </c:pt>
                <c:pt idx="1777">
                  <c:v>32135</c:v>
                </c:pt>
                <c:pt idx="1778">
                  <c:v>32139</c:v>
                </c:pt>
                <c:pt idx="1779">
                  <c:v>32140</c:v>
                </c:pt>
                <c:pt idx="1780">
                  <c:v>32141</c:v>
                </c:pt>
                <c:pt idx="1781">
                  <c:v>32142</c:v>
                </c:pt>
                <c:pt idx="1782">
                  <c:v>32146</c:v>
                </c:pt>
                <c:pt idx="1783">
                  <c:v>32147</c:v>
                </c:pt>
                <c:pt idx="1784">
                  <c:v>32148</c:v>
                </c:pt>
                <c:pt idx="1785">
                  <c:v>32149</c:v>
                </c:pt>
                <c:pt idx="1786">
                  <c:v>32150</c:v>
                </c:pt>
                <c:pt idx="1787">
                  <c:v>32153</c:v>
                </c:pt>
                <c:pt idx="1788">
                  <c:v>32154</c:v>
                </c:pt>
                <c:pt idx="1789">
                  <c:v>32155</c:v>
                </c:pt>
                <c:pt idx="1790">
                  <c:v>32156</c:v>
                </c:pt>
                <c:pt idx="1791">
                  <c:v>32157</c:v>
                </c:pt>
                <c:pt idx="1792">
                  <c:v>32160</c:v>
                </c:pt>
                <c:pt idx="1793">
                  <c:v>32161</c:v>
                </c:pt>
                <c:pt idx="1794">
                  <c:v>32162</c:v>
                </c:pt>
                <c:pt idx="1795">
                  <c:v>32163</c:v>
                </c:pt>
                <c:pt idx="1796">
                  <c:v>32164</c:v>
                </c:pt>
                <c:pt idx="1797">
                  <c:v>32167</c:v>
                </c:pt>
                <c:pt idx="1798">
                  <c:v>32168</c:v>
                </c:pt>
                <c:pt idx="1799">
                  <c:v>32169</c:v>
                </c:pt>
                <c:pt idx="1800">
                  <c:v>32170</c:v>
                </c:pt>
                <c:pt idx="1801">
                  <c:v>32171</c:v>
                </c:pt>
                <c:pt idx="1802">
                  <c:v>32174</c:v>
                </c:pt>
                <c:pt idx="1803">
                  <c:v>32175</c:v>
                </c:pt>
                <c:pt idx="1804">
                  <c:v>32176</c:v>
                </c:pt>
                <c:pt idx="1805">
                  <c:v>32177</c:v>
                </c:pt>
                <c:pt idx="1806">
                  <c:v>32178</c:v>
                </c:pt>
                <c:pt idx="1807">
                  <c:v>32181</c:v>
                </c:pt>
                <c:pt idx="1808">
                  <c:v>32182</c:v>
                </c:pt>
                <c:pt idx="1809">
                  <c:v>32183</c:v>
                </c:pt>
                <c:pt idx="1810">
                  <c:v>32184</c:v>
                </c:pt>
                <c:pt idx="1811">
                  <c:v>32185</c:v>
                </c:pt>
                <c:pt idx="1812">
                  <c:v>32189</c:v>
                </c:pt>
                <c:pt idx="1813">
                  <c:v>32190</c:v>
                </c:pt>
                <c:pt idx="1814">
                  <c:v>32191</c:v>
                </c:pt>
                <c:pt idx="1815">
                  <c:v>32192</c:v>
                </c:pt>
                <c:pt idx="1816">
                  <c:v>32195</c:v>
                </c:pt>
                <c:pt idx="1817">
                  <c:v>32196</c:v>
                </c:pt>
                <c:pt idx="1818">
                  <c:v>32197</c:v>
                </c:pt>
                <c:pt idx="1819">
                  <c:v>32198</c:v>
                </c:pt>
                <c:pt idx="1820">
                  <c:v>32199</c:v>
                </c:pt>
                <c:pt idx="1821">
                  <c:v>32202</c:v>
                </c:pt>
                <c:pt idx="1822">
                  <c:v>32203</c:v>
                </c:pt>
                <c:pt idx="1823">
                  <c:v>32204</c:v>
                </c:pt>
                <c:pt idx="1824">
                  <c:v>32205</c:v>
                </c:pt>
                <c:pt idx="1825">
                  <c:v>32206</c:v>
                </c:pt>
                <c:pt idx="1826">
                  <c:v>32209</c:v>
                </c:pt>
                <c:pt idx="1827">
                  <c:v>32210</c:v>
                </c:pt>
                <c:pt idx="1828">
                  <c:v>32211</c:v>
                </c:pt>
                <c:pt idx="1829">
                  <c:v>32212</c:v>
                </c:pt>
                <c:pt idx="1830">
                  <c:v>32213</c:v>
                </c:pt>
                <c:pt idx="1831">
                  <c:v>32216</c:v>
                </c:pt>
                <c:pt idx="1832">
                  <c:v>32217</c:v>
                </c:pt>
                <c:pt idx="1833">
                  <c:v>32218</c:v>
                </c:pt>
                <c:pt idx="1834">
                  <c:v>32219</c:v>
                </c:pt>
                <c:pt idx="1835">
                  <c:v>32220</c:v>
                </c:pt>
                <c:pt idx="1836">
                  <c:v>32223</c:v>
                </c:pt>
                <c:pt idx="1837">
                  <c:v>32224</c:v>
                </c:pt>
                <c:pt idx="1838">
                  <c:v>32225</c:v>
                </c:pt>
                <c:pt idx="1839">
                  <c:v>32226</c:v>
                </c:pt>
                <c:pt idx="1840">
                  <c:v>32227</c:v>
                </c:pt>
                <c:pt idx="1841">
                  <c:v>32230</c:v>
                </c:pt>
                <c:pt idx="1842">
                  <c:v>32231</c:v>
                </c:pt>
                <c:pt idx="1843">
                  <c:v>32232</c:v>
                </c:pt>
                <c:pt idx="1844">
                  <c:v>32233</c:v>
                </c:pt>
                <c:pt idx="1845">
                  <c:v>32237</c:v>
                </c:pt>
                <c:pt idx="1846">
                  <c:v>32238</c:v>
                </c:pt>
                <c:pt idx="1847">
                  <c:v>32239</c:v>
                </c:pt>
                <c:pt idx="1848">
                  <c:v>32240</c:v>
                </c:pt>
                <c:pt idx="1849">
                  <c:v>32241</c:v>
                </c:pt>
                <c:pt idx="1850">
                  <c:v>32244</c:v>
                </c:pt>
                <c:pt idx="1851">
                  <c:v>32245</c:v>
                </c:pt>
                <c:pt idx="1852">
                  <c:v>32246</c:v>
                </c:pt>
                <c:pt idx="1853">
                  <c:v>32247</c:v>
                </c:pt>
                <c:pt idx="1854">
                  <c:v>32248</c:v>
                </c:pt>
                <c:pt idx="1855">
                  <c:v>32251</c:v>
                </c:pt>
                <c:pt idx="1856">
                  <c:v>32252</c:v>
                </c:pt>
                <c:pt idx="1857">
                  <c:v>32253</c:v>
                </c:pt>
                <c:pt idx="1858">
                  <c:v>32254</c:v>
                </c:pt>
                <c:pt idx="1859">
                  <c:v>32255</c:v>
                </c:pt>
                <c:pt idx="1860">
                  <c:v>32258</c:v>
                </c:pt>
                <c:pt idx="1861">
                  <c:v>32259</c:v>
                </c:pt>
                <c:pt idx="1862">
                  <c:v>32260</c:v>
                </c:pt>
                <c:pt idx="1863">
                  <c:v>32261</c:v>
                </c:pt>
                <c:pt idx="1864">
                  <c:v>32262</c:v>
                </c:pt>
                <c:pt idx="1865">
                  <c:v>32265</c:v>
                </c:pt>
                <c:pt idx="1866">
                  <c:v>32266</c:v>
                </c:pt>
                <c:pt idx="1867">
                  <c:v>32267</c:v>
                </c:pt>
                <c:pt idx="1868">
                  <c:v>32268</c:v>
                </c:pt>
                <c:pt idx="1869">
                  <c:v>32269</c:v>
                </c:pt>
                <c:pt idx="1870">
                  <c:v>32272</c:v>
                </c:pt>
                <c:pt idx="1871">
                  <c:v>32273</c:v>
                </c:pt>
                <c:pt idx="1872">
                  <c:v>32274</c:v>
                </c:pt>
                <c:pt idx="1873">
                  <c:v>32275</c:v>
                </c:pt>
                <c:pt idx="1874">
                  <c:v>32276</c:v>
                </c:pt>
                <c:pt idx="1875">
                  <c:v>32279</c:v>
                </c:pt>
                <c:pt idx="1876">
                  <c:v>32280</c:v>
                </c:pt>
                <c:pt idx="1877">
                  <c:v>32281</c:v>
                </c:pt>
                <c:pt idx="1878">
                  <c:v>32282</c:v>
                </c:pt>
                <c:pt idx="1879">
                  <c:v>32283</c:v>
                </c:pt>
                <c:pt idx="1880">
                  <c:v>32286</c:v>
                </c:pt>
                <c:pt idx="1881">
                  <c:v>32287</c:v>
                </c:pt>
                <c:pt idx="1882">
                  <c:v>32288</c:v>
                </c:pt>
                <c:pt idx="1883">
                  <c:v>32289</c:v>
                </c:pt>
                <c:pt idx="1884">
                  <c:v>32290</c:v>
                </c:pt>
                <c:pt idx="1885">
                  <c:v>32294</c:v>
                </c:pt>
                <c:pt idx="1886">
                  <c:v>32295</c:v>
                </c:pt>
                <c:pt idx="1887">
                  <c:v>32296</c:v>
                </c:pt>
                <c:pt idx="1888">
                  <c:v>32297</c:v>
                </c:pt>
                <c:pt idx="1889">
                  <c:v>32300</c:v>
                </c:pt>
                <c:pt idx="1890">
                  <c:v>32301</c:v>
                </c:pt>
                <c:pt idx="1891">
                  <c:v>32302</c:v>
                </c:pt>
                <c:pt idx="1892">
                  <c:v>32303</c:v>
                </c:pt>
                <c:pt idx="1893">
                  <c:v>32304</c:v>
                </c:pt>
                <c:pt idx="1894">
                  <c:v>32307</c:v>
                </c:pt>
                <c:pt idx="1895">
                  <c:v>32308</c:v>
                </c:pt>
                <c:pt idx="1896">
                  <c:v>32309</c:v>
                </c:pt>
                <c:pt idx="1897">
                  <c:v>32310</c:v>
                </c:pt>
                <c:pt idx="1898">
                  <c:v>32311</c:v>
                </c:pt>
                <c:pt idx="1899">
                  <c:v>32314</c:v>
                </c:pt>
                <c:pt idx="1900">
                  <c:v>32315</c:v>
                </c:pt>
                <c:pt idx="1901">
                  <c:v>32316</c:v>
                </c:pt>
                <c:pt idx="1902">
                  <c:v>32317</c:v>
                </c:pt>
                <c:pt idx="1903">
                  <c:v>32318</c:v>
                </c:pt>
                <c:pt idx="1904">
                  <c:v>32321</c:v>
                </c:pt>
                <c:pt idx="1905">
                  <c:v>32322</c:v>
                </c:pt>
                <c:pt idx="1906">
                  <c:v>32323</c:v>
                </c:pt>
                <c:pt idx="1907">
                  <c:v>32324</c:v>
                </c:pt>
                <c:pt idx="1908">
                  <c:v>32325</c:v>
                </c:pt>
                <c:pt idx="1909">
                  <c:v>32329</c:v>
                </c:pt>
                <c:pt idx="1910">
                  <c:v>32330</c:v>
                </c:pt>
                <c:pt idx="1911">
                  <c:v>32331</c:v>
                </c:pt>
                <c:pt idx="1912">
                  <c:v>32332</c:v>
                </c:pt>
                <c:pt idx="1913">
                  <c:v>32335</c:v>
                </c:pt>
                <c:pt idx="1914">
                  <c:v>32336</c:v>
                </c:pt>
                <c:pt idx="1915">
                  <c:v>32337</c:v>
                </c:pt>
                <c:pt idx="1916">
                  <c:v>32338</c:v>
                </c:pt>
                <c:pt idx="1917">
                  <c:v>32339</c:v>
                </c:pt>
                <c:pt idx="1918">
                  <c:v>32342</c:v>
                </c:pt>
                <c:pt idx="1919">
                  <c:v>32343</c:v>
                </c:pt>
                <c:pt idx="1920">
                  <c:v>32344</c:v>
                </c:pt>
                <c:pt idx="1921">
                  <c:v>32345</c:v>
                </c:pt>
                <c:pt idx="1922">
                  <c:v>32346</c:v>
                </c:pt>
                <c:pt idx="1923">
                  <c:v>32349</c:v>
                </c:pt>
                <c:pt idx="1924">
                  <c:v>32350</c:v>
                </c:pt>
                <c:pt idx="1925">
                  <c:v>32351</c:v>
                </c:pt>
                <c:pt idx="1926">
                  <c:v>32352</c:v>
                </c:pt>
                <c:pt idx="1927">
                  <c:v>32353</c:v>
                </c:pt>
                <c:pt idx="1928">
                  <c:v>32356</c:v>
                </c:pt>
                <c:pt idx="1929">
                  <c:v>32357</c:v>
                </c:pt>
                <c:pt idx="1930">
                  <c:v>32358</c:v>
                </c:pt>
                <c:pt idx="1931">
                  <c:v>32359</c:v>
                </c:pt>
                <c:pt idx="1932">
                  <c:v>32360</c:v>
                </c:pt>
                <c:pt idx="1933">
                  <c:v>32363</c:v>
                </c:pt>
                <c:pt idx="1934">
                  <c:v>32364</c:v>
                </c:pt>
                <c:pt idx="1935">
                  <c:v>32365</c:v>
                </c:pt>
                <c:pt idx="1936">
                  <c:v>32366</c:v>
                </c:pt>
                <c:pt idx="1937">
                  <c:v>32367</c:v>
                </c:pt>
                <c:pt idx="1938">
                  <c:v>32370</c:v>
                </c:pt>
                <c:pt idx="1939">
                  <c:v>32371</c:v>
                </c:pt>
                <c:pt idx="1940">
                  <c:v>32372</c:v>
                </c:pt>
                <c:pt idx="1941">
                  <c:v>32373</c:v>
                </c:pt>
                <c:pt idx="1942">
                  <c:v>32374</c:v>
                </c:pt>
                <c:pt idx="1943">
                  <c:v>32377</c:v>
                </c:pt>
                <c:pt idx="1944">
                  <c:v>32378</c:v>
                </c:pt>
                <c:pt idx="1945">
                  <c:v>32379</c:v>
                </c:pt>
                <c:pt idx="1946">
                  <c:v>32380</c:v>
                </c:pt>
                <c:pt idx="1947">
                  <c:v>32381</c:v>
                </c:pt>
                <c:pt idx="1948">
                  <c:v>32384</c:v>
                </c:pt>
                <c:pt idx="1949">
                  <c:v>32385</c:v>
                </c:pt>
                <c:pt idx="1950">
                  <c:v>32386</c:v>
                </c:pt>
                <c:pt idx="1951">
                  <c:v>32387</c:v>
                </c:pt>
                <c:pt idx="1952">
                  <c:v>32388</c:v>
                </c:pt>
                <c:pt idx="1953">
                  <c:v>32392</c:v>
                </c:pt>
                <c:pt idx="1954">
                  <c:v>32393</c:v>
                </c:pt>
                <c:pt idx="1955">
                  <c:v>32394</c:v>
                </c:pt>
                <c:pt idx="1956">
                  <c:v>32395</c:v>
                </c:pt>
                <c:pt idx="1957">
                  <c:v>32398</c:v>
                </c:pt>
                <c:pt idx="1958">
                  <c:v>32399</c:v>
                </c:pt>
                <c:pt idx="1959">
                  <c:v>32400</c:v>
                </c:pt>
                <c:pt idx="1960">
                  <c:v>32401</c:v>
                </c:pt>
                <c:pt idx="1961">
                  <c:v>32402</c:v>
                </c:pt>
                <c:pt idx="1962">
                  <c:v>32405</c:v>
                </c:pt>
                <c:pt idx="1963">
                  <c:v>32406</c:v>
                </c:pt>
                <c:pt idx="1964">
                  <c:v>32407</c:v>
                </c:pt>
                <c:pt idx="1965">
                  <c:v>32408</c:v>
                </c:pt>
                <c:pt idx="1966">
                  <c:v>32409</c:v>
                </c:pt>
                <c:pt idx="1967">
                  <c:v>32412</c:v>
                </c:pt>
                <c:pt idx="1968">
                  <c:v>32413</c:v>
                </c:pt>
                <c:pt idx="1969">
                  <c:v>32414</c:v>
                </c:pt>
                <c:pt idx="1970">
                  <c:v>32415</c:v>
                </c:pt>
                <c:pt idx="1971">
                  <c:v>32416</c:v>
                </c:pt>
                <c:pt idx="1972">
                  <c:v>32419</c:v>
                </c:pt>
                <c:pt idx="1973">
                  <c:v>32420</c:v>
                </c:pt>
                <c:pt idx="1974">
                  <c:v>32421</c:v>
                </c:pt>
                <c:pt idx="1975">
                  <c:v>32422</c:v>
                </c:pt>
                <c:pt idx="1976">
                  <c:v>32423</c:v>
                </c:pt>
                <c:pt idx="1977">
                  <c:v>32426</c:v>
                </c:pt>
                <c:pt idx="1978">
                  <c:v>32427</c:v>
                </c:pt>
                <c:pt idx="1979">
                  <c:v>32428</c:v>
                </c:pt>
                <c:pt idx="1980">
                  <c:v>32429</c:v>
                </c:pt>
                <c:pt idx="1981">
                  <c:v>32430</c:v>
                </c:pt>
                <c:pt idx="1982">
                  <c:v>32433</c:v>
                </c:pt>
                <c:pt idx="1983">
                  <c:v>32434</c:v>
                </c:pt>
                <c:pt idx="1984">
                  <c:v>32435</c:v>
                </c:pt>
                <c:pt idx="1985">
                  <c:v>32436</c:v>
                </c:pt>
                <c:pt idx="1986">
                  <c:v>32437</c:v>
                </c:pt>
                <c:pt idx="1987">
                  <c:v>32440</c:v>
                </c:pt>
                <c:pt idx="1988">
                  <c:v>32441</c:v>
                </c:pt>
                <c:pt idx="1989">
                  <c:v>32442</c:v>
                </c:pt>
                <c:pt idx="1990">
                  <c:v>32443</c:v>
                </c:pt>
                <c:pt idx="1991">
                  <c:v>32444</c:v>
                </c:pt>
                <c:pt idx="1992">
                  <c:v>32447</c:v>
                </c:pt>
                <c:pt idx="1993">
                  <c:v>32448</c:v>
                </c:pt>
                <c:pt idx="1994">
                  <c:v>32449</c:v>
                </c:pt>
                <c:pt idx="1995">
                  <c:v>32450</c:v>
                </c:pt>
                <c:pt idx="1996">
                  <c:v>32451</c:v>
                </c:pt>
                <c:pt idx="1997">
                  <c:v>32454</c:v>
                </c:pt>
                <c:pt idx="1998">
                  <c:v>32455</c:v>
                </c:pt>
                <c:pt idx="1999">
                  <c:v>32456</c:v>
                </c:pt>
                <c:pt idx="2000">
                  <c:v>32457</c:v>
                </c:pt>
                <c:pt idx="2001">
                  <c:v>32458</c:v>
                </c:pt>
                <c:pt idx="2002">
                  <c:v>32461</c:v>
                </c:pt>
                <c:pt idx="2003">
                  <c:v>32462</c:v>
                </c:pt>
                <c:pt idx="2004">
                  <c:v>32463</c:v>
                </c:pt>
                <c:pt idx="2005">
                  <c:v>32464</c:v>
                </c:pt>
                <c:pt idx="2006">
                  <c:v>32465</c:v>
                </c:pt>
                <c:pt idx="2007">
                  <c:v>32468</c:v>
                </c:pt>
                <c:pt idx="2008">
                  <c:v>32469</c:v>
                </c:pt>
                <c:pt idx="2009">
                  <c:v>32470</c:v>
                </c:pt>
                <c:pt idx="2010">
                  <c:v>32472</c:v>
                </c:pt>
                <c:pt idx="2011">
                  <c:v>32475</c:v>
                </c:pt>
                <c:pt idx="2012">
                  <c:v>32476</c:v>
                </c:pt>
                <c:pt idx="2013">
                  <c:v>32477</c:v>
                </c:pt>
                <c:pt idx="2014">
                  <c:v>32478</c:v>
                </c:pt>
                <c:pt idx="2015">
                  <c:v>32479</c:v>
                </c:pt>
                <c:pt idx="2016">
                  <c:v>32482</c:v>
                </c:pt>
                <c:pt idx="2017">
                  <c:v>32483</c:v>
                </c:pt>
                <c:pt idx="2018">
                  <c:v>32484</c:v>
                </c:pt>
                <c:pt idx="2019">
                  <c:v>32485</c:v>
                </c:pt>
                <c:pt idx="2020">
                  <c:v>32486</c:v>
                </c:pt>
                <c:pt idx="2021">
                  <c:v>32489</c:v>
                </c:pt>
                <c:pt idx="2022">
                  <c:v>32490</c:v>
                </c:pt>
                <c:pt idx="2023">
                  <c:v>32491</c:v>
                </c:pt>
                <c:pt idx="2024">
                  <c:v>32492</c:v>
                </c:pt>
                <c:pt idx="2025">
                  <c:v>32493</c:v>
                </c:pt>
                <c:pt idx="2026">
                  <c:v>32496</c:v>
                </c:pt>
                <c:pt idx="2027">
                  <c:v>32497</c:v>
                </c:pt>
                <c:pt idx="2028">
                  <c:v>32498</c:v>
                </c:pt>
                <c:pt idx="2029">
                  <c:v>32499</c:v>
                </c:pt>
                <c:pt idx="2030">
                  <c:v>32500</c:v>
                </c:pt>
                <c:pt idx="2031">
                  <c:v>32504</c:v>
                </c:pt>
                <c:pt idx="2032">
                  <c:v>32505</c:v>
                </c:pt>
                <c:pt idx="2033">
                  <c:v>32506</c:v>
                </c:pt>
                <c:pt idx="2034">
                  <c:v>32507</c:v>
                </c:pt>
                <c:pt idx="2035">
                  <c:v>32511</c:v>
                </c:pt>
                <c:pt idx="2036">
                  <c:v>32512</c:v>
                </c:pt>
                <c:pt idx="2037">
                  <c:v>32513</c:v>
                </c:pt>
                <c:pt idx="2038">
                  <c:v>32514</c:v>
                </c:pt>
                <c:pt idx="2039">
                  <c:v>32517</c:v>
                </c:pt>
                <c:pt idx="2040">
                  <c:v>32518</c:v>
                </c:pt>
                <c:pt idx="2041">
                  <c:v>32519</c:v>
                </c:pt>
                <c:pt idx="2042">
                  <c:v>32520</c:v>
                </c:pt>
                <c:pt idx="2043">
                  <c:v>32521</c:v>
                </c:pt>
                <c:pt idx="2044">
                  <c:v>32524</c:v>
                </c:pt>
                <c:pt idx="2045">
                  <c:v>32525</c:v>
                </c:pt>
                <c:pt idx="2046">
                  <c:v>32526</c:v>
                </c:pt>
                <c:pt idx="2047">
                  <c:v>32527</c:v>
                </c:pt>
                <c:pt idx="2048">
                  <c:v>32528</c:v>
                </c:pt>
                <c:pt idx="2049">
                  <c:v>32531</c:v>
                </c:pt>
                <c:pt idx="2050">
                  <c:v>32532</c:v>
                </c:pt>
                <c:pt idx="2051">
                  <c:v>32533</c:v>
                </c:pt>
                <c:pt idx="2052">
                  <c:v>32534</c:v>
                </c:pt>
                <c:pt idx="2053">
                  <c:v>32535</c:v>
                </c:pt>
                <c:pt idx="2054">
                  <c:v>32538</c:v>
                </c:pt>
                <c:pt idx="2055">
                  <c:v>32539</c:v>
                </c:pt>
                <c:pt idx="2056">
                  <c:v>32540</c:v>
                </c:pt>
                <c:pt idx="2057">
                  <c:v>32541</c:v>
                </c:pt>
                <c:pt idx="2058">
                  <c:v>32542</c:v>
                </c:pt>
                <c:pt idx="2059">
                  <c:v>32545</c:v>
                </c:pt>
                <c:pt idx="2060">
                  <c:v>32546</c:v>
                </c:pt>
                <c:pt idx="2061">
                  <c:v>32547</c:v>
                </c:pt>
                <c:pt idx="2062">
                  <c:v>32548</c:v>
                </c:pt>
                <c:pt idx="2063">
                  <c:v>32549</c:v>
                </c:pt>
                <c:pt idx="2064">
                  <c:v>32552</c:v>
                </c:pt>
                <c:pt idx="2065">
                  <c:v>32553</c:v>
                </c:pt>
                <c:pt idx="2066">
                  <c:v>32554</c:v>
                </c:pt>
                <c:pt idx="2067">
                  <c:v>32555</c:v>
                </c:pt>
                <c:pt idx="2068">
                  <c:v>32556</c:v>
                </c:pt>
                <c:pt idx="2069">
                  <c:v>32560</c:v>
                </c:pt>
                <c:pt idx="2070">
                  <c:v>32561</c:v>
                </c:pt>
                <c:pt idx="2071">
                  <c:v>32562</c:v>
                </c:pt>
                <c:pt idx="2072">
                  <c:v>32563</c:v>
                </c:pt>
                <c:pt idx="2073">
                  <c:v>32566</c:v>
                </c:pt>
                <c:pt idx="2074">
                  <c:v>32567</c:v>
                </c:pt>
                <c:pt idx="2075">
                  <c:v>32568</c:v>
                </c:pt>
                <c:pt idx="2076">
                  <c:v>32569</c:v>
                </c:pt>
                <c:pt idx="2077">
                  <c:v>32570</c:v>
                </c:pt>
                <c:pt idx="2078">
                  <c:v>32573</c:v>
                </c:pt>
                <c:pt idx="2079">
                  <c:v>32574</c:v>
                </c:pt>
                <c:pt idx="2080">
                  <c:v>32575</c:v>
                </c:pt>
                <c:pt idx="2081">
                  <c:v>32576</c:v>
                </c:pt>
                <c:pt idx="2082">
                  <c:v>32577</c:v>
                </c:pt>
                <c:pt idx="2083">
                  <c:v>32580</c:v>
                </c:pt>
                <c:pt idx="2084">
                  <c:v>32581</c:v>
                </c:pt>
                <c:pt idx="2085">
                  <c:v>32582</c:v>
                </c:pt>
                <c:pt idx="2086">
                  <c:v>32583</c:v>
                </c:pt>
                <c:pt idx="2087">
                  <c:v>32584</c:v>
                </c:pt>
                <c:pt idx="2088">
                  <c:v>32587</c:v>
                </c:pt>
                <c:pt idx="2089">
                  <c:v>32588</c:v>
                </c:pt>
                <c:pt idx="2090">
                  <c:v>32589</c:v>
                </c:pt>
                <c:pt idx="2091">
                  <c:v>32590</c:v>
                </c:pt>
                <c:pt idx="2092">
                  <c:v>32594</c:v>
                </c:pt>
                <c:pt idx="2093">
                  <c:v>32595</c:v>
                </c:pt>
                <c:pt idx="2094">
                  <c:v>32596</c:v>
                </c:pt>
                <c:pt idx="2095">
                  <c:v>32597</c:v>
                </c:pt>
                <c:pt idx="2096">
                  <c:v>32598</c:v>
                </c:pt>
                <c:pt idx="2097">
                  <c:v>32601</c:v>
                </c:pt>
                <c:pt idx="2098">
                  <c:v>32602</c:v>
                </c:pt>
                <c:pt idx="2099">
                  <c:v>32603</c:v>
                </c:pt>
                <c:pt idx="2100">
                  <c:v>32604</c:v>
                </c:pt>
                <c:pt idx="2101">
                  <c:v>32605</c:v>
                </c:pt>
                <c:pt idx="2102">
                  <c:v>32608</c:v>
                </c:pt>
                <c:pt idx="2103">
                  <c:v>32609</c:v>
                </c:pt>
                <c:pt idx="2104">
                  <c:v>32610</c:v>
                </c:pt>
                <c:pt idx="2105">
                  <c:v>32611</c:v>
                </c:pt>
                <c:pt idx="2106">
                  <c:v>32612</c:v>
                </c:pt>
                <c:pt idx="2107">
                  <c:v>32615</c:v>
                </c:pt>
                <c:pt idx="2108">
                  <c:v>32616</c:v>
                </c:pt>
                <c:pt idx="2109">
                  <c:v>32617</c:v>
                </c:pt>
                <c:pt idx="2110">
                  <c:v>32618</c:v>
                </c:pt>
                <c:pt idx="2111">
                  <c:v>32619</c:v>
                </c:pt>
                <c:pt idx="2112">
                  <c:v>32622</c:v>
                </c:pt>
                <c:pt idx="2113">
                  <c:v>32623</c:v>
                </c:pt>
                <c:pt idx="2114">
                  <c:v>32624</c:v>
                </c:pt>
                <c:pt idx="2115">
                  <c:v>32625</c:v>
                </c:pt>
                <c:pt idx="2116">
                  <c:v>32626</c:v>
                </c:pt>
                <c:pt idx="2117">
                  <c:v>32629</c:v>
                </c:pt>
                <c:pt idx="2118">
                  <c:v>32630</c:v>
                </c:pt>
                <c:pt idx="2119">
                  <c:v>32631</c:v>
                </c:pt>
                <c:pt idx="2120">
                  <c:v>32632</c:v>
                </c:pt>
                <c:pt idx="2121">
                  <c:v>32633</c:v>
                </c:pt>
                <c:pt idx="2122">
                  <c:v>32636</c:v>
                </c:pt>
                <c:pt idx="2123">
                  <c:v>32637</c:v>
                </c:pt>
                <c:pt idx="2124">
                  <c:v>32638</c:v>
                </c:pt>
                <c:pt idx="2125">
                  <c:v>32639</c:v>
                </c:pt>
                <c:pt idx="2126">
                  <c:v>32640</c:v>
                </c:pt>
                <c:pt idx="2127">
                  <c:v>32643</c:v>
                </c:pt>
                <c:pt idx="2128">
                  <c:v>32644</c:v>
                </c:pt>
                <c:pt idx="2129">
                  <c:v>32645</c:v>
                </c:pt>
                <c:pt idx="2130">
                  <c:v>32646</c:v>
                </c:pt>
                <c:pt idx="2131">
                  <c:v>32647</c:v>
                </c:pt>
                <c:pt idx="2132">
                  <c:v>32650</c:v>
                </c:pt>
                <c:pt idx="2133">
                  <c:v>32651</c:v>
                </c:pt>
                <c:pt idx="2134">
                  <c:v>32652</c:v>
                </c:pt>
                <c:pt idx="2135">
                  <c:v>32653</c:v>
                </c:pt>
                <c:pt idx="2136">
                  <c:v>32654</c:v>
                </c:pt>
                <c:pt idx="2137">
                  <c:v>32658</c:v>
                </c:pt>
                <c:pt idx="2138">
                  <c:v>32659</c:v>
                </c:pt>
                <c:pt idx="2139">
                  <c:v>32660</c:v>
                </c:pt>
                <c:pt idx="2140">
                  <c:v>32661</c:v>
                </c:pt>
                <c:pt idx="2141">
                  <c:v>32664</c:v>
                </c:pt>
                <c:pt idx="2142">
                  <c:v>32665</c:v>
                </c:pt>
                <c:pt idx="2143">
                  <c:v>32666</c:v>
                </c:pt>
                <c:pt idx="2144">
                  <c:v>32667</c:v>
                </c:pt>
                <c:pt idx="2145">
                  <c:v>32668</c:v>
                </c:pt>
                <c:pt idx="2146">
                  <c:v>32671</c:v>
                </c:pt>
                <c:pt idx="2147">
                  <c:v>32672</c:v>
                </c:pt>
                <c:pt idx="2148">
                  <c:v>32673</c:v>
                </c:pt>
                <c:pt idx="2149">
                  <c:v>32674</c:v>
                </c:pt>
                <c:pt idx="2150">
                  <c:v>32675</c:v>
                </c:pt>
                <c:pt idx="2151">
                  <c:v>32678</c:v>
                </c:pt>
                <c:pt idx="2152">
                  <c:v>32679</c:v>
                </c:pt>
                <c:pt idx="2153">
                  <c:v>32680</c:v>
                </c:pt>
                <c:pt idx="2154">
                  <c:v>32681</c:v>
                </c:pt>
                <c:pt idx="2155">
                  <c:v>32682</c:v>
                </c:pt>
                <c:pt idx="2156">
                  <c:v>32685</c:v>
                </c:pt>
                <c:pt idx="2157">
                  <c:v>32686</c:v>
                </c:pt>
                <c:pt idx="2158">
                  <c:v>32687</c:v>
                </c:pt>
                <c:pt idx="2159">
                  <c:v>32688</c:v>
                </c:pt>
                <c:pt idx="2160">
                  <c:v>32689</c:v>
                </c:pt>
                <c:pt idx="2161">
                  <c:v>32692</c:v>
                </c:pt>
                <c:pt idx="2162">
                  <c:v>32694</c:v>
                </c:pt>
                <c:pt idx="2163">
                  <c:v>32695</c:v>
                </c:pt>
                <c:pt idx="2164">
                  <c:v>32696</c:v>
                </c:pt>
                <c:pt idx="2165">
                  <c:v>32699</c:v>
                </c:pt>
                <c:pt idx="2166">
                  <c:v>32700</c:v>
                </c:pt>
                <c:pt idx="2167">
                  <c:v>32701</c:v>
                </c:pt>
                <c:pt idx="2168">
                  <c:v>32702</c:v>
                </c:pt>
                <c:pt idx="2169">
                  <c:v>32703</c:v>
                </c:pt>
                <c:pt idx="2170">
                  <c:v>32706</c:v>
                </c:pt>
                <c:pt idx="2171">
                  <c:v>32707</c:v>
                </c:pt>
                <c:pt idx="2172">
                  <c:v>32708</c:v>
                </c:pt>
                <c:pt idx="2173">
                  <c:v>32709</c:v>
                </c:pt>
                <c:pt idx="2174">
                  <c:v>32710</c:v>
                </c:pt>
                <c:pt idx="2175">
                  <c:v>32713</c:v>
                </c:pt>
                <c:pt idx="2176">
                  <c:v>32714</c:v>
                </c:pt>
                <c:pt idx="2177">
                  <c:v>32715</c:v>
                </c:pt>
                <c:pt idx="2178">
                  <c:v>32716</c:v>
                </c:pt>
                <c:pt idx="2179">
                  <c:v>32717</c:v>
                </c:pt>
                <c:pt idx="2180">
                  <c:v>32720</c:v>
                </c:pt>
                <c:pt idx="2181">
                  <c:v>32721</c:v>
                </c:pt>
                <c:pt idx="2182">
                  <c:v>32722</c:v>
                </c:pt>
                <c:pt idx="2183">
                  <c:v>32723</c:v>
                </c:pt>
                <c:pt idx="2184">
                  <c:v>32724</c:v>
                </c:pt>
                <c:pt idx="2185">
                  <c:v>32727</c:v>
                </c:pt>
                <c:pt idx="2186">
                  <c:v>32728</c:v>
                </c:pt>
                <c:pt idx="2187">
                  <c:v>32729</c:v>
                </c:pt>
                <c:pt idx="2188">
                  <c:v>32730</c:v>
                </c:pt>
                <c:pt idx="2189">
                  <c:v>32731</c:v>
                </c:pt>
                <c:pt idx="2190">
                  <c:v>32734</c:v>
                </c:pt>
                <c:pt idx="2191">
                  <c:v>32735</c:v>
                </c:pt>
                <c:pt idx="2192">
                  <c:v>32736</c:v>
                </c:pt>
                <c:pt idx="2193">
                  <c:v>32737</c:v>
                </c:pt>
                <c:pt idx="2194">
                  <c:v>32738</c:v>
                </c:pt>
                <c:pt idx="2195">
                  <c:v>32741</c:v>
                </c:pt>
                <c:pt idx="2196">
                  <c:v>32742</c:v>
                </c:pt>
                <c:pt idx="2197">
                  <c:v>32743</c:v>
                </c:pt>
                <c:pt idx="2198">
                  <c:v>32744</c:v>
                </c:pt>
                <c:pt idx="2199">
                  <c:v>32745</c:v>
                </c:pt>
                <c:pt idx="2200">
                  <c:v>32748</c:v>
                </c:pt>
                <c:pt idx="2201">
                  <c:v>32749</c:v>
                </c:pt>
                <c:pt idx="2202">
                  <c:v>32750</c:v>
                </c:pt>
                <c:pt idx="2203">
                  <c:v>32751</c:v>
                </c:pt>
                <c:pt idx="2204">
                  <c:v>32752</c:v>
                </c:pt>
                <c:pt idx="2205">
                  <c:v>32756</c:v>
                </c:pt>
                <c:pt idx="2206">
                  <c:v>32757</c:v>
                </c:pt>
                <c:pt idx="2207">
                  <c:v>32758</c:v>
                </c:pt>
                <c:pt idx="2208">
                  <c:v>32759</c:v>
                </c:pt>
                <c:pt idx="2209">
                  <c:v>32762</c:v>
                </c:pt>
                <c:pt idx="2210">
                  <c:v>32763</c:v>
                </c:pt>
                <c:pt idx="2211">
                  <c:v>32764</c:v>
                </c:pt>
                <c:pt idx="2212">
                  <c:v>32765</c:v>
                </c:pt>
                <c:pt idx="2213">
                  <c:v>32766</c:v>
                </c:pt>
                <c:pt idx="2214">
                  <c:v>32769</c:v>
                </c:pt>
                <c:pt idx="2215">
                  <c:v>32770</c:v>
                </c:pt>
                <c:pt idx="2216">
                  <c:v>32771</c:v>
                </c:pt>
                <c:pt idx="2217">
                  <c:v>32772</c:v>
                </c:pt>
                <c:pt idx="2218">
                  <c:v>32773</c:v>
                </c:pt>
                <c:pt idx="2219">
                  <c:v>32776</c:v>
                </c:pt>
                <c:pt idx="2220">
                  <c:v>32777</c:v>
                </c:pt>
                <c:pt idx="2221">
                  <c:v>32778</c:v>
                </c:pt>
                <c:pt idx="2222">
                  <c:v>32779</c:v>
                </c:pt>
                <c:pt idx="2223">
                  <c:v>32780</c:v>
                </c:pt>
                <c:pt idx="2224">
                  <c:v>32783</c:v>
                </c:pt>
                <c:pt idx="2225">
                  <c:v>32784</c:v>
                </c:pt>
                <c:pt idx="2226">
                  <c:v>32785</c:v>
                </c:pt>
                <c:pt idx="2227">
                  <c:v>32786</c:v>
                </c:pt>
                <c:pt idx="2228">
                  <c:v>32787</c:v>
                </c:pt>
                <c:pt idx="2229">
                  <c:v>32790</c:v>
                </c:pt>
                <c:pt idx="2230">
                  <c:v>32791</c:v>
                </c:pt>
                <c:pt idx="2231">
                  <c:v>32792</c:v>
                </c:pt>
                <c:pt idx="2232">
                  <c:v>32793</c:v>
                </c:pt>
                <c:pt idx="2233">
                  <c:v>32794</c:v>
                </c:pt>
                <c:pt idx="2234">
                  <c:v>32797</c:v>
                </c:pt>
                <c:pt idx="2235">
                  <c:v>32798</c:v>
                </c:pt>
                <c:pt idx="2236">
                  <c:v>32799</c:v>
                </c:pt>
                <c:pt idx="2237">
                  <c:v>32800</c:v>
                </c:pt>
                <c:pt idx="2238">
                  <c:v>32801</c:v>
                </c:pt>
                <c:pt idx="2239">
                  <c:v>32804</c:v>
                </c:pt>
                <c:pt idx="2240">
                  <c:v>32805</c:v>
                </c:pt>
                <c:pt idx="2241">
                  <c:v>32806</c:v>
                </c:pt>
                <c:pt idx="2242">
                  <c:v>32807</c:v>
                </c:pt>
                <c:pt idx="2243">
                  <c:v>32808</c:v>
                </c:pt>
                <c:pt idx="2244">
                  <c:v>32811</c:v>
                </c:pt>
                <c:pt idx="2245">
                  <c:v>32812</c:v>
                </c:pt>
                <c:pt idx="2246">
                  <c:v>32813</c:v>
                </c:pt>
                <c:pt idx="2247">
                  <c:v>32814</c:v>
                </c:pt>
                <c:pt idx="2248">
                  <c:v>32815</c:v>
                </c:pt>
                <c:pt idx="2249">
                  <c:v>32818</c:v>
                </c:pt>
                <c:pt idx="2250">
                  <c:v>32819</c:v>
                </c:pt>
                <c:pt idx="2251">
                  <c:v>32820</c:v>
                </c:pt>
                <c:pt idx="2252">
                  <c:v>32821</c:v>
                </c:pt>
                <c:pt idx="2253">
                  <c:v>32822</c:v>
                </c:pt>
                <c:pt idx="2254">
                  <c:v>32825</c:v>
                </c:pt>
                <c:pt idx="2255">
                  <c:v>32826</c:v>
                </c:pt>
                <c:pt idx="2256">
                  <c:v>32827</c:v>
                </c:pt>
                <c:pt idx="2257">
                  <c:v>32828</c:v>
                </c:pt>
                <c:pt idx="2258">
                  <c:v>32829</c:v>
                </c:pt>
                <c:pt idx="2259">
                  <c:v>32832</c:v>
                </c:pt>
                <c:pt idx="2260">
                  <c:v>32833</c:v>
                </c:pt>
                <c:pt idx="2261">
                  <c:v>32834</c:v>
                </c:pt>
                <c:pt idx="2262">
                  <c:v>32836</c:v>
                </c:pt>
                <c:pt idx="2263">
                  <c:v>32839</c:v>
                </c:pt>
                <c:pt idx="2264">
                  <c:v>32840</c:v>
                </c:pt>
                <c:pt idx="2265">
                  <c:v>32841</c:v>
                </c:pt>
                <c:pt idx="2266">
                  <c:v>32842</c:v>
                </c:pt>
                <c:pt idx="2267">
                  <c:v>32843</c:v>
                </c:pt>
                <c:pt idx="2268">
                  <c:v>32846</c:v>
                </c:pt>
                <c:pt idx="2269">
                  <c:v>32847</c:v>
                </c:pt>
                <c:pt idx="2270">
                  <c:v>32848</c:v>
                </c:pt>
                <c:pt idx="2271">
                  <c:v>32849</c:v>
                </c:pt>
                <c:pt idx="2272">
                  <c:v>32850</c:v>
                </c:pt>
                <c:pt idx="2273">
                  <c:v>32853</c:v>
                </c:pt>
                <c:pt idx="2274">
                  <c:v>32854</c:v>
                </c:pt>
                <c:pt idx="2275">
                  <c:v>32855</c:v>
                </c:pt>
                <c:pt idx="2276">
                  <c:v>32856</c:v>
                </c:pt>
                <c:pt idx="2277">
                  <c:v>32857</c:v>
                </c:pt>
                <c:pt idx="2278">
                  <c:v>32860</c:v>
                </c:pt>
                <c:pt idx="2279">
                  <c:v>32861</c:v>
                </c:pt>
                <c:pt idx="2280">
                  <c:v>32862</c:v>
                </c:pt>
                <c:pt idx="2281">
                  <c:v>32863</c:v>
                </c:pt>
                <c:pt idx="2282">
                  <c:v>32864</c:v>
                </c:pt>
                <c:pt idx="2283">
                  <c:v>32868</c:v>
                </c:pt>
                <c:pt idx="2284">
                  <c:v>32869</c:v>
                </c:pt>
                <c:pt idx="2285">
                  <c:v>32870</c:v>
                </c:pt>
                <c:pt idx="2286">
                  <c:v>32871</c:v>
                </c:pt>
                <c:pt idx="2287">
                  <c:v>32875</c:v>
                </c:pt>
                <c:pt idx="2288">
                  <c:v>32876</c:v>
                </c:pt>
                <c:pt idx="2289">
                  <c:v>32877</c:v>
                </c:pt>
                <c:pt idx="2290">
                  <c:v>32878</c:v>
                </c:pt>
                <c:pt idx="2291">
                  <c:v>32881</c:v>
                </c:pt>
                <c:pt idx="2292">
                  <c:v>32882</c:v>
                </c:pt>
                <c:pt idx="2293">
                  <c:v>32883</c:v>
                </c:pt>
                <c:pt idx="2294">
                  <c:v>32884</c:v>
                </c:pt>
                <c:pt idx="2295">
                  <c:v>32885</c:v>
                </c:pt>
                <c:pt idx="2296">
                  <c:v>32888</c:v>
                </c:pt>
                <c:pt idx="2297">
                  <c:v>32889</c:v>
                </c:pt>
                <c:pt idx="2298">
                  <c:v>32890</c:v>
                </c:pt>
                <c:pt idx="2299">
                  <c:v>32891</c:v>
                </c:pt>
                <c:pt idx="2300">
                  <c:v>32892</c:v>
                </c:pt>
                <c:pt idx="2301">
                  <c:v>32895</c:v>
                </c:pt>
                <c:pt idx="2302">
                  <c:v>32896</c:v>
                </c:pt>
                <c:pt idx="2303">
                  <c:v>32897</c:v>
                </c:pt>
                <c:pt idx="2304">
                  <c:v>32898</c:v>
                </c:pt>
                <c:pt idx="2305">
                  <c:v>32899</c:v>
                </c:pt>
                <c:pt idx="2306">
                  <c:v>32902</c:v>
                </c:pt>
                <c:pt idx="2307">
                  <c:v>32903</c:v>
                </c:pt>
                <c:pt idx="2308">
                  <c:v>32904</c:v>
                </c:pt>
                <c:pt idx="2309">
                  <c:v>32905</c:v>
                </c:pt>
                <c:pt idx="2310">
                  <c:v>32906</c:v>
                </c:pt>
                <c:pt idx="2311">
                  <c:v>32909</c:v>
                </c:pt>
                <c:pt idx="2312">
                  <c:v>32910</c:v>
                </c:pt>
                <c:pt idx="2313">
                  <c:v>32911</c:v>
                </c:pt>
                <c:pt idx="2314">
                  <c:v>32912</c:v>
                </c:pt>
                <c:pt idx="2315">
                  <c:v>32913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32924</c:v>
                </c:pt>
                <c:pt idx="2322">
                  <c:v>32925</c:v>
                </c:pt>
                <c:pt idx="2323">
                  <c:v>32926</c:v>
                </c:pt>
                <c:pt idx="2324">
                  <c:v>32927</c:v>
                </c:pt>
                <c:pt idx="2325">
                  <c:v>32930</c:v>
                </c:pt>
                <c:pt idx="2326">
                  <c:v>32931</c:v>
                </c:pt>
                <c:pt idx="2327">
                  <c:v>32932</c:v>
                </c:pt>
                <c:pt idx="2328">
                  <c:v>32933</c:v>
                </c:pt>
                <c:pt idx="2329">
                  <c:v>32934</c:v>
                </c:pt>
                <c:pt idx="2330">
                  <c:v>32937</c:v>
                </c:pt>
                <c:pt idx="2331">
                  <c:v>32938</c:v>
                </c:pt>
                <c:pt idx="2332">
                  <c:v>32939</c:v>
                </c:pt>
                <c:pt idx="2333">
                  <c:v>32940</c:v>
                </c:pt>
                <c:pt idx="2334">
                  <c:v>32941</c:v>
                </c:pt>
                <c:pt idx="2335">
                  <c:v>32944</c:v>
                </c:pt>
                <c:pt idx="2336">
                  <c:v>32945</c:v>
                </c:pt>
                <c:pt idx="2337">
                  <c:v>32946</c:v>
                </c:pt>
                <c:pt idx="2338">
                  <c:v>32947</c:v>
                </c:pt>
                <c:pt idx="2339">
                  <c:v>32948</c:v>
                </c:pt>
                <c:pt idx="2340">
                  <c:v>32951</c:v>
                </c:pt>
                <c:pt idx="2341">
                  <c:v>32952</c:v>
                </c:pt>
                <c:pt idx="2342">
                  <c:v>32953</c:v>
                </c:pt>
                <c:pt idx="2343">
                  <c:v>32954</c:v>
                </c:pt>
                <c:pt idx="2344">
                  <c:v>32955</c:v>
                </c:pt>
                <c:pt idx="2345">
                  <c:v>32958</c:v>
                </c:pt>
                <c:pt idx="2346">
                  <c:v>32959</c:v>
                </c:pt>
                <c:pt idx="2347">
                  <c:v>32960</c:v>
                </c:pt>
                <c:pt idx="2348">
                  <c:v>32961</c:v>
                </c:pt>
                <c:pt idx="2349">
                  <c:v>32962</c:v>
                </c:pt>
                <c:pt idx="2350">
                  <c:v>32965</c:v>
                </c:pt>
                <c:pt idx="2351">
                  <c:v>32966</c:v>
                </c:pt>
                <c:pt idx="2352">
                  <c:v>32967</c:v>
                </c:pt>
                <c:pt idx="2353">
                  <c:v>32968</c:v>
                </c:pt>
                <c:pt idx="2354">
                  <c:v>32969</c:v>
                </c:pt>
                <c:pt idx="2355">
                  <c:v>32972</c:v>
                </c:pt>
                <c:pt idx="2356">
                  <c:v>32973</c:v>
                </c:pt>
                <c:pt idx="2357">
                  <c:v>32974</c:v>
                </c:pt>
                <c:pt idx="2358">
                  <c:v>32975</c:v>
                </c:pt>
                <c:pt idx="2359">
                  <c:v>32979</c:v>
                </c:pt>
                <c:pt idx="2360">
                  <c:v>32980</c:v>
                </c:pt>
                <c:pt idx="2361">
                  <c:v>32981</c:v>
                </c:pt>
                <c:pt idx="2362">
                  <c:v>32982</c:v>
                </c:pt>
                <c:pt idx="2363">
                  <c:v>32983</c:v>
                </c:pt>
                <c:pt idx="2364">
                  <c:v>32986</c:v>
                </c:pt>
                <c:pt idx="2365">
                  <c:v>32987</c:v>
                </c:pt>
                <c:pt idx="2366">
                  <c:v>32988</c:v>
                </c:pt>
                <c:pt idx="2367">
                  <c:v>32989</c:v>
                </c:pt>
                <c:pt idx="2368">
                  <c:v>32990</c:v>
                </c:pt>
                <c:pt idx="2369">
                  <c:v>32993</c:v>
                </c:pt>
                <c:pt idx="2370">
                  <c:v>32994</c:v>
                </c:pt>
                <c:pt idx="2371">
                  <c:v>32995</c:v>
                </c:pt>
                <c:pt idx="2372">
                  <c:v>32996</c:v>
                </c:pt>
                <c:pt idx="2373">
                  <c:v>32997</c:v>
                </c:pt>
                <c:pt idx="2374">
                  <c:v>33000</c:v>
                </c:pt>
                <c:pt idx="2375">
                  <c:v>33001</c:v>
                </c:pt>
                <c:pt idx="2376">
                  <c:v>33002</c:v>
                </c:pt>
                <c:pt idx="2377">
                  <c:v>33003</c:v>
                </c:pt>
                <c:pt idx="2378">
                  <c:v>33004</c:v>
                </c:pt>
                <c:pt idx="2379">
                  <c:v>33007</c:v>
                </c:pt>
                <c:pt idx="2380">
                  <c:v>33008</c:v>
                </c:pt>
                <c:pt idx="2381">
                  <c:v>33009</c:v>
                </c:pt>
                <c:pt idx="2382">
                  <c:v>33010</c:v>
                </c:pt>
                <c:pt idx="2383">
                  <c:v>33011</c:v>
                </c:pt>
                <c:pt idx="2384">
                  <c:v>33014</c:v>
                </c:pt>
                <c:pt idx="2385">
                  <c:v>33015</c:v>
                </c:pt>
                <c:pt idx="2386">
                  <c:v>33016</c:v>
                </c:pt>
                <c:pt idx="2387">
                  <c:v>33017</c:v>
                </c:pt>
                <c:pt idx="2388">
                  <c:v>33018</c:v>
                </c:pt>
                <c:pt idx="2389">
                  <c:v>33022</c:v>
                </c:pt>
                <c:pt idx="2390">
                  <c:v>33023</c:v>
                </c:pt>
                <c:pt idx="2391">
                  <c:v>33024</c:v>
                </c:pt>
                <c:pt idx="2392">
                  <c:v>33025</c:v>
                </c:pt>
                <c:pt idx="2393">
                  <c:v>33028</c:v>
                </c:pt>
                <c:pt idx="2394">
                  <c:v>33029</c:v>
                </c:pt>
                <c:pt idx="2395">
                  <c:v>33030</c:v>
                </c:pt>
                <c:pt idx="2396">
                  <c:v>33031</c:v>
                </c:pt>
                <c:pt idx="2397">
                  <c:v>33032</c:v>
                </c:pt>
                <c:pt idx="2398">
                  <c:v>33035</c:v>
                </c:pt>
                <c:pt idx="2399">
                  <c:v>33036</c:v>
                </c:pt>
                <c:pt idx="2400">
                  <c:v>33037</c:v>
                </c:pt>
                <c:pt idx="2401">
                  <c:v>33038</c:v>
                </c:pt>
                <c:pt idx="2402">
                  <c:v>33039</c:v>
                </c:pt>
                <c:pt idx="2403">
                  <c:v>33042</c:v>
                </c:pt>
                <c:pt idx="2404">
                  <c:v>33043</c:v>
                </c:pt>
                <c:pt idx="2405">
                  <c:v>33044</c:v>
                </c:pt>
                <c:pt idx="2406">
                  <c:v>33045</c:v>
                </c:pt>
                <c:pt idx="2407">
                  <c:v>33046</c:v>
                </c:pt>
                <c:pt idx="2408">
                  <c:v>33049</c:v>
                </c:pt>
                <c:pt idx="2409">
                  <c:v>33050</c:v>
                </c:pt>
                <c:pt idx="2410">
                  <c:v>33051</c:v>
                </c:pt>
                <c:pt idx="2411">
                  <c:v>33052</c:v>
                </c:pt>
                <c:pt idx="2412">
                  <c:v>33053</c:v>
                </c:pt>
                <c:pt idx="2413">
                  <c:v>33056</c:v>
                </c:pt>
                <c:pt idx="2414">
                  <c:v>33057</c:v>
                </c:pt>
                <c:pt idx="2415">
                  <c:v>33059</c:v>
                </c:pt>
                <c:pt idx="2416">
                  <c:v>33060</c:v>
                </c:pt>
                <c:pt idx="2417">
                  <c:v>33063</c:v>
                </c:pt>
                <c:pt idx="2418">
                  <c:v>33064</c:v>
                </c:pt>
                <c:pt idx="2419">
                  <c:v>33065</c:v>
                </c:pt>
                <c:pt idx="2420">
                  <c:v>33066</c:v>
                </c:pt>
                <c:pt idx="2421">
                  <c:v>33067</c:v>
                </c:pt>
                <c:pt idx="2422">
                  <c:v>33070</c:v>
                </c:pt>
                <c:pt idx="2423">
                  <c:v>33071</c:v>
                </c:pt>
                <c:pt idx="2424">
                  <c:v>33072</c:v>
                </c:pt>
                <c:pt idx="2425">
                  <c:v>33073</c:v>
                </c:pt>
                <c:pt idx="2426">
                  <c:v>33074</c:v>
                </c:pt>
                <c:pt idx="2427">
                  <c:v>33077</c:v>
                </c:pt>
                <c:pt idx="2428">
                  <c:v>33078</c:v>
                </c:pt>
                <c:pt idx="2429">
                  <c:v>33079</c:v>
                </c:pt>
                <c:pt idx="2430">
                  <c:v>33080</c:v>
                </c:pt>
                <c:pt idx="2431">
                  <c:v>33081</c:v>
                </c:pt>
                <c:pt idx="2432">
                  <c:v>33084</c:v>
                </c:pt>
                <c:pt idx="2433">
                  <c:v>33085</c:v>
                </c:pt>
                <c:pt idx="2434">
                  <c:v>33086</c:v>
                </c:pt>
                <c:pt idx="2435">
                  <c:v>33087</c:v>
                </c:pt>
                <c:pt idx="2436">
                  <c:v>33088</c:v>
                </c:pt>
                <c:pt idx="2437">
                  <c:v>33091</c:v>
                </c:pt>
                <c:pt idx="2438">
                  <c:v>33092</c:v>
                </c:pt>
                <c:pt idx="2439">
                  <c:v>33093</c:v>
                </c:pt>
                <c:pt idx="2440">
                  <c:v>33094</c:v>
                </c:pt>
                <c:pt idx="2441">
                  <c:v>33095</c:v>
                </c:pt>
                <c:pt idx="2442">
                  <c:v>33098</c:v>
                </c:pt>
                <c:pt idx="2443">
                  <c:v>33099</c:v>
                </c:pt>
                <c:pt idx="2444">
                  <c:v>33100</c:v>
                </c:pt>
                <c:pt idx="2445">
                  <c:v>33101</c:v>
                </c:pt>
                <c:pt idx="2446">
                  <c:v>33102</c:v>
                </c:pt>
                <c:pt idx="2447">
                  <c:v>33105</c:v>
                </c:pt>
                <c:pt idx="2448">
                  <c:v>33106</c:v>
                </c:pt>
                <c:pt idx="2449">
                  <c:v>33107</c:v>
                </c:pt>
                <c:pt idx="2450">
                  <c:v>33108</c:v>
                </c:pt>
                <c:pt idx="2451">
                  <c:v>33109</c:v>
                </c:pt>
                <c:pt idx="2452">
                  <c:v>33112</c:v>
                </c:pt>
                <c:pt idx="2453">
                  <c:v>33113</c:v>
                </c:pt>
                <c:pt idx="2454">
                  <c:v>33114</c:v>
                </c:pt>
                <c:pt idx="2455">
                  <c:v>33115</c:v>
                </c:pt>
                <c:pt idx="2456">
                  <c:v>33116</c:v>
                </c:pt>
                <c:pt idx="2457">
                  <c:v>33120</c:v>
                </c:pt>
                <c:pt idx="2458">
                  <c:v>33121</c:v>
                </c:pt>
                <c:pt idx="2459">
                  <c:v>33122</c:v>
                </c:pt>
                <c:pt idx="2460">
                  <c:v>33123</c:v>
                </c:pt>
                <c:pt idx="2461">
                  <c:v>33126</c:v>
                </c:pt>
                <c:pt idx="2462">
                  <c:v>33127</c:v>
                </c:pt>
                <c:pt idx="2463">
                  <c:v>33128</c:v>
                </c:pt>
                <c:pt idx="2464">
                  <c:v>33129</c:v>
                </c:pt>
                <c:pt idx="2465">
                  <c:v>33130</c:v>
                </c:pt>
                <c:pt idx="2466">
                  <c:v>33133</c:v>
                </c:pt>
                <c:pt idx="2467">
                  <c:v>33134</c:v>
                </c:pt>
                <c:pt idx="2468">
                  <c:v>33135</c:v>
                </c:pt>
                <c:pt idx="2469">
                  <c:v>33136</c:v>
                </c:pt>
                <c:pt idx="2470">
                  <c:v>33137</c:v>
                </c:pt>
                <c:pt idx="2471">
                  <c:v>33140</c:v>
                </c:pt>
                <c:pt idx="2472">
                  <c:v>33141</c:v>
                </c:pt>
                <c:pt idx="2473">
                  <c:v>33142</c:v>
                </c:pt>
                <c:pt idx="2474">
                  <c:v>33143</c:v>
                </c:pt>
                <c:pt idx="2475">
                  <c:v>33144</c:v>
                </c:pt>
                <c:pt idx="2476">
                  <c:v>33147</c:v>
                </c:pt>
                <c:pt idx="2477">
                  <c:v>33148</c:v>
                </c:pt>
                <c:pt idx="2478">
                  <c:v>33149</c:v>
                </c:pt>
                <c:pt idx="2479">
                  <c:v>33150</c:v>
                </c:pt>
                <c:pt idx="2480">
                  <c:v>33151</c:v>
                </c:pt>
                <c:pt idx="2481">
                  <c:v>33154</c:v>
                </c:pt>
                <c:pt idx="2482">
                  <c:v>33155</c:v>
                </c:pt>
                <c:pt idx="2483">
                  <c:v>33156</c:v>
                </c:pt>
                <c:pt idx="2484">
                  <c:v>33157</c:v>
                </c:pt>
                <c:pt idx="2485">
                  <c:v>33158</c:v>
                </c:pt>
                <c:pt idx="2486">
                  <c:v>33161</c:v>
                </c:pt>
                <c:pt idx="2487">
                  <c:v>33162</c:v>
                </c:pt>
                <c:pt idx="2488">
                  <c:v>33163</c:v>
                </c:pt>
                <c:pt idx="2489">
                  <c:v>33164</c:v>
                </c:pt>
                <c:pt idx="2490">
                  <c:v>33165</c:v>
                </c:pt>
                <c:pt idx="2491">
                  <c:v>33168</c:v>
                </c:pt>
                <c:pt idx="2492">
                  <c:v>33169</c:v>
                </c:pt>
                <c:pt idx="2493">
                  <c:v>33170</c:v>
                </c:pt>
                <c:pt idx="2494">
                  <c:v>33171</c:v>
                </c:pt>
                <c:pt idx="2495">
                  <c:v>33172</c:v>
                </c:pt>
                <c:pt idx="2496">
                  <c:v>33175</c:v>
                </c:pt>
                <c:pt idx="2497">
                  <c:v>33176</c:v>
                </c:pt>
                <c:pt idx="2498">
                  <c:v>33177</c:v>
                </c:pt>
                <c:pt idx="2499">
                  <c:v>33178</c:v>
                </c:pt>
                <c:pt idx="2500">
                  <c:v>33179</c:v>
                </c:pt>
                <c:pt idx="2501">
                  <c:v>33182</c:v>
                </c:pt>
                <c:pt idx="2502">
                  <c:v>33183</c:v>
                </c:pt>
                <c:pt idx="2503">
                  <c:v>33184</c:v>
                </c:pt>
                <c:pt idx="2504">
                  <c:v>33185</c:v>
                </c:pt>
                <c:pt idx="2505">
                  <c:v>33186</c:v>
                </c:pt>
                <c:pt idx="2506">
                  <c:v>33189</c:v>
                </c:pt>
                <c:pt idx="2507">
                  <c:v>33190</c:v>
                </c:pt>
                <c:pt idx="2508">
                  <c:v>33191</c:v>
                </c:pt>
                <c:pt idx="2509">
                  <c:v>33192</c:v>
                </c:pt>
                <c:pt idx="2510">
                  <c:v>33193</c:v>
                </c:pt>
                <c:pt idx="2511">
                  <c:v>33196</c:v>
                </c:pt>
                <c:pt idx="2512">
                  <c:v>33197</c:v>
                </c:pt>
                <c:pt idx="2513">
                  <c:v>33198</c:v>
                </c:pt>
                <c:pt idx="2514">
                  <c:v>33200</c:v>
                </c:pt>
                <c:pt idx="2515">
                  <c:v>33203</c:v>
                </c:pt>
                <c:pt idx="2516">
                  <c:v>33204</c:v>
                </c:pt>
                <c:pt idx="2517">
                  <c:v>33205</c:v>
                </c:pt>
                <c:pt idx="2518">
                  <c:v>33206</c:v>
                </c:pt>
                <c:pt idx="2519">
                  <c:v>33207</c:v>
                </c:pt>
                <c:pt idx="2520">
                  <c:v>33210</c:v>
                </c:pt>
                <c:pt idx="2521">
                  <c:v>33211</c:v>
                </c:pt>
                <c:pt idx="2522">
                  <c:v>33212</c:v>
                </c:pt>
                <c:pt idx="2523">
                  <c:v>33213</c:v>
                </c:pt>
                <c:pt idx="2524">
                  <c:v>33214</c:v>
                </c:pt>
                <c:pt idx="2525">
                  <c:v>33217</c:v>
                </c:pt>
                <c:pt idx="2526">
                  <c:v>33218</c:v>
                </c:pt>
                <c:pt idx="2527">
                  <c:v>33219</c:v>
                </c:pt>
                <c:pt idx="2528">
                  <c:v>33220</c:v>
                </c:pt>
                <c:pt idx="2529">
                  <c:v>33221</c:v>
                </c:pt>
                <c:pt idx="2530">
                  <c:v>33224</c:v>
                </c:pt>
                <c:pt idx="2531">
                  <c:v>33225</c:v>
                </c:pt>
                <c:pt idx="2532">
                  <c:v>33226</c:v>
                </c:pt>
                <c:pt idx="2533">
                  <c:v>33227</c:v>
                </c:pt>
                <c:pt idx="2534">
                  <c:v>33228</c:v>
                </c:pt>
                <c:pt idx="2535">
                  <c:v>33231</c:v>
                </c:pt>
                <c:pt idx="2536">
                  <c:v>33233</c:v>
                </c:pt>
                <c:pt idx="2537">
                  <c:v>33234</c:v>
                </c:pt>
                <c:pt idx="2538">
                  <c:v>33235</c:v>
                </c:pt>
                <c:pt idx="2539">
                  <c:v>33238</c:v>
                </c:pt>
                <c:pt idx="2540">
                  <c:v>33240</c:v>
                </c:pt>
                <c:pt idx="2541">
                  <c:v>33241</c:v>
                </c:pt>
                <c:pt idx="2542">
                  <c:v>33242</c:v>
                </c:pt>
                <c:pt idx="2543">
                  <c:v>33245</c:v>
                </c:pt>
                <c:pt idx="2544">
                  <c:v>33246</c:v>
                </c:pt>
                <c:pt idx="2545">
                  <c:v>33247</c:v>
                </c:pt>
                <c:pt idx="2546">
                  <c:v>33248</c:v>
                </c:pt>
                <c:pt idx="2547">
                  <c:v>33249</c:v>
                </c:pt>
                <c:pt idx="2548">
                  <c:v>33252</c:v>
                </c:pt>
                <c:pt idx="2549">
                  <c:v>33253</c:v>
                </c:pt>
                <c:pt idx="2550">
                  <c:v>33254</c:v>
                </c:pt>
                <c:pt idx="2551">
                  <c:v>33255</c:v>
                </c:pt>
                <c:pt idx="2552">
                  <c:v>33256</c:v>
                </c:pt>
                <c:pt idx="2553">
                  <c:v>33259</c:v>
                </c:pt>
                <c:pt idx="2554">
                  <c:v>33260</c:v>
                </c:pt>
                <c:pt idx="2555">
                  <c:v>33261</c:v>
                </c:pt>
                <c:pt idx="2556">
                  <c:v>33262</c:v>
                </c:pt>
                <c:pt idx="2557">
                  <c:v>33263</c:v>
                </c:pt>
                <c:pt idx="2558">
                  <c:v>33266</c:v>
                </c:pt>
                <c:pt idx="2559">
                  <c:v>33267</c:v>
                </c:pt>
                <c:pt idx="2560">
                  <c:v>33268</c:v>
                </c:pt>
                <c:pt idx="2561">
                  <c:v>33269</c:v>
                </c:pt>
                <c:pt idx="2562">
                  <c:v>33270</c:v>
                </c:pt>
                <c:pt idx="2563">
                  <c:v>33273</c:v>
                </c:pt>
                <c:pt idx="2564">
                  <c:v>33274</c:v>
                </c:pt>
                <c:pt idx="2565">
                  <c:v>33275</c:v>
                </c:pt>
                <c:pt idx="2566">
                  <c:v>33276</c:v>
                </c:pt>
                <c:pt idx="2567">
                  <c:v>33277</c:v>
                </c:pt>
                <c:pt idx="2568">
                  <c:v>33280</c:v>
                </c:pt>
                <c:pt idx="2569">
                  <c:v>33281</c:v>
                </c:pt>
                <c:pt idx="2570">
                  <c:v>33282</c:v>
                </c:pt>
                <c:pt idx="2571">
                  <c:v>33283</c:v>
                </c:pt>
                <c:pt idx="2572">
                  <c:v>33284</c:v>
                </c:pt>
                <c:pt idx="2573">
                  <c:v>33288</c:v>
                </c:pt>
                <c:pt idx="2574">
                  <c:v>33289</c:v>
                </c:pt>
                <c:pt idx="2575">
                  <c:v>33290</c:v>
                </c:pt>
                <c:pt idx="2576">
                  <c:v>33291</c:v>
                </c:pt>
                <c:pt idx="2577">
                  <c:v>33294</c:v>
                </c:pt>
                <c:pt idx="2578">
                  <c:v>33295</c:v>
                </c:pt>
                <c:pt idx="2579">
                  <c:v>33296</c:v>
                </c:pt>
                <c:pt idx="2580">
                  <c:v>33297</c:v>
                </c:pt>
                <c:pt idx="2581">
                  <c:v>33298</c:v>
                </c:pt>
                <c:pt idx="2582">
                  <c:v>33301</c:v>
                </c:pt>
                <c:pt idx="2583">
                  <c:v>33302</c:v>
                </c:pt>
                <c:pt idx="2584">
                  <c:v>33303</c:v>
                </c:pt>
                <c:pt idx="2585">
                  <c:v>33304</c:v>
                </c:pt>
                <c:pt idx="2586">
                  <c:v>33305</c:v>
                </c:pt>
                <c:pt idx="2587">
                  <c:v>33308</c:v>
                </c:pt>
                <c:pt idx="2588">
                  <c:v>33309</c:v>
                </c:pt>
                <c:pt idx="2589">
                  <c:v>33310</c:v>
                </c:pt>
                <c:pt idx="2590">
                  <c:v>33311</c:v>
                </c:pt>
                <c:pt idx="2591">
                  <c:v>33312</c:v>
                </c:pt>
                <c:pt idx="2592">
                  <c:v>33315</c:v>
                </c:pt>
                <c:pt idx="2593">
                  <c:v>33316</c:v>
                </c:pt>
                <c:pt idx="2594">
                  <c:v>33317</c:v>
                </c:pt>
                <c:pt idx="2595">
                  <c:v>33318</c:v>
                </c:pt>
                <c:pt idx="2596">
                  <c:v>33319</c:v>
                </c:pt>
                <c:pt idx="2597">
                  <c:v>33322</c:v>
                </c:pt>
                <c:pt idx="2598">
                  <c:v>33323</c:v>
                </c:pt>
                <c:pt idx="2599">
                  <c:v>33324</c:v>
                </c:pt>
                <c:pt idx="2600">
                  <c:v>33325</c:v>
                </c:pt>
                <c:pt idx="2601">
                  <c:v>33329</c:v>
                </c:pt>
                <c:pt idx="2602">
                  <c:v>33330</c:v>
                </c:pt>
                <c:pt idx="2603">
                  <c:v>33331</c:v>
                </c:pt>
                <c:pt idx="2604">
                  <c:v>33332</c:v>
                </c:pt>
                <c:pt idx="2605">
                  <c:v>33333</c:v>
                </c:pt>
                <c:pt idx="2606">
                  <c:v>33336</c:v>
                </c:pt>
                <c:pt idx="2607">
                  <c:v>33337</c:v>
                </c:pt>
                <c:pt idx="2608">
                  <c:v>33338</c:v>
                </c:pt>
                <c:pt idx="2609">
                  <c:v>33339</c:v>
                </c:pt>
                <c:pt idx="2610">
                  <c:v>33340</c:v>
                </c:pt>
                <c:pt idx="2611">
                  <c:v>33343</c:v>
                </c:pt>
                <c:pt idx="2612">
                  <c:v>33344</c:v>
                </c:pt>
                <c:pt idx="2613">
                  <c:v>33345</c:v>
                </c:pt>
                <c:pt idx="2614">
                  <c:v>33346</c:v>
                </c:pt>
                <c:pt idx="2615">
                  <c:v>33347</c:v>
                </c:pt>
                <c:pt idx="2616">
                  <c:v>33350</c:v>
                </c:pt>
                <c:pt idx="2617">
                  <c:v>33351</c:v>
                </c:pt>
                <c:pt idx="2618">
                  <c:v>33352</c:v>
                </c:pt>
                <c:pt idx="2619">
                  <c:v>33353</c:v>
                </c:pt>
                <c:pt idx="2620">
                  <c:v>33354</c:v>
                </c:pt>
                <c:pt idx="2621">
                  <c:v>33357</c:v>
                </c:pt>
                <c:pt idx="2622">
                  <c:v>33358</c:v>
                </c:pt>
                <c:pt idx="2623">
                  <c:v>33359</c:v>
                </c:pt>
                <c:pt idx="2624">
                  <c:v>33360</c:v>
                </c:pt>
                <c:pt idx="2625">
                  <c:v>33361</c:v>
                </c:pt>
                <c:pt idx="2626">
                  <c:v>33364</c:v>
                </c:pt>
                <c:pt idx="2627">
                  <c:v>33365</c:v>
                </c:pt>
                <c:pt idx="2628">
                  <c:v>33366</c:v>
                </c:pt>
                <c:pt idx="2629">
                  <c:v>33367</c:v>
                </c:pt>
                <c:pt idx="2630">
                  <c:v>33368</c:v>
                </c:pt>
                <c:pt idx="2631">
                  <c:v>33371</c:v>
                </c:pt>
                <c:pt idx="2632">
                  <c:v>33372</c:v>
                </c:pt>
                <c:pt idx="2633">
                  <c:v>33373</c:v>
                </c:pt>
                <c:pt idx="2634">
                  <c:v>33374</c:v>
                </c:pt>
                <c:pt idx="2635">
                  <c:v>33375</c:v>
                </c:pt>
                <c:pt idx="2636">
                  <c:v>33378</c:v>
                </c:pt>
                <c:pt idx="2637">
                  <c:v>33379</c:v>
                </c:pt>
                <c:pt idx="2638">
                  <c:v>33380</c:v>
                </c:pt>
                <c:pt idx="2639">
                  <c:v>33381</c:v>
                </c:pt>
                <c:pt idx="2640">
                  <c:v>33382</c:v>
                </c:pt>
                <c:pt idx="2641">
                  <c:v>33386</c:v>
                </c:pt>
                <c:pt idx="2642">
                  <c:v>33387</c:v>
                </c:pt>
                <c:pt idx="2643">
                  <c:v>33388</c:v>
                </c:pt>
                <c:pt idx="2644">
                  <c:v>33389</c:v>
                </c:pt>
                <c:pt idx="2645">
                  <c:v>33392</c:v>
                </c:pt>
                <c:pt idx="2646">
                  <c:v>33393</c:v>
                </c:pt>
                <c:pt idx="2647">
                  <c:v>33394</c:v>
                </c:pt>
                <c:pt idx="2648">
                  <c:v>33395</c:v>
                </c:pt>
                <c:pt idx="2649">
                  <c:v>33396</c:v>
                </c:pt>
                <c:pt idx="2650">
                  <c:v>33399</c:v>
                </c:pt>
                <c:pt idx="2651">
                  <c:v>33400</c:v>
                </c:pt>
                <c:pt idx="2652">
                  <c:v>33401</c:v>
                </c:pt>
                <c:pt idx="2653">
                  <c:v>33402</c:v>
                </c:pt>
                <c:pt idx="2654">
                  <c:v>33403</c:v>
                </c:pt>
                <c:pt idx="2655">
                  <c:v>33406</c:v>
                </c:pt>
                <c:pt idx="2656">
                  <c:v>33407</c:v>
                </c:pt>
                <c:pt idx="2657">
                  <c:v>33408</c:v>
                </c:pt>
                <c:pt idx="2658">
                  <c:v>33409</c:v>
                </c:pt>
                <c:pt idx="2659">
                  <c:v>33410</c:v>
                </c:pt>
                <c:pt idx="2660">
                  <c:v>33413</c:v>
                </c:pt>
                <c:pt idx="2661">
                  <c:v>33414</c:v>
                </c:pt>
                <c:pt idx="2662">
                  <c:v>33415</c:v>
                </c:pt>
                <c:pt idx="2663">
                  <c:v>33416</c:v>
                </c:pt>
                <c:pt idx="2664">
                  <c:v>33417</c:v>
                </c:pt>
                <c:pt idx="2665">
                  <c:v>33420</c:v>
                </c:pt>
                <c:pt idx="2666">
                  <c:v>33421</c:v>
                </c:pt>
                <c:pt idx="2667">
                  <c:v>33422</c:v>
                </c:pt>
                <c:pt idx="2668">
                  <c:v>33424</c:v>
                </c:pt>
                <c:pt idx="2669">
                  <c:v>33427</c:v>
                </c:pt>
                <c:pt idx="2670">
                  <c:v>33428</c:v>
                </c:pt>
                <c:pt idx="2671">
                  <c:v>33429</c:v>
                </c:pt>
                <c:pt idx="2672">
                  <c:v>33430</c:v>
                </c:pt>
                <c:pt idx="2673">
                  <c:v>33431</c:v>
                </c:pt>
                <c:pt idx="2674">
                  <c:v>33434</c:v>
                </c:pt>
                <c:pt idx="2675">
                  <c:v>33435</c:v>
                </c:pt>
                <c:pt idx="2676">
                  <c:v>33436</c:v>
                </c:pt>
                <c:pt idx="2677">
                  <c:v>33437</c:v>
                </c:pt>
                <c:pt idx="2678">
                  <c:v>33438</c:v>
                </c:pt>
                <c:pt idx="2679">
                  <c:v>33441</c:v>
                </c:pt>
                <c:pt idx="2680">
                  <c:v>33442</c:v>
                </c:pt>
                <c:pt idx="2681">
                  <c:v>33443</c:v>
                </c:pt>
                <c:pt idx="2682">
                  <c:v>33444</c:v>
                </c:pt>
                <c:pt idx="2683">
                  <c:v>33445</c:v>
                </c:pt>
                <c:pt idx="2684">
                  <c:v>33448</c:v>
                </c:pt>
                <c:pt idx="2685">
                  <c:v>33449</c:v>
                </c:pt>
                <c:pt idx="2686">
                  <c:v>33450</c:v>
                </c:pt>
                <c:pt idx="2687">
                  <c:v>33451</c:v>
                </c:pt>
                <c:pt idx="2688">
                  <c:v>33452</c:v>
                </c:pt>
                <c:pt idx="2689">
                  <c:v>33455</c:v>
                </c:pt>
                <c:pt idx="2690">
                  <c:v>33456</c:v>
                </c:pt>
                <c:pt idx="2691">
                  <c:v>33457</c:v>
                </c:pt>
                <c:pt idx="2692">
                  <c:v>33458</c:v>
                </c:pt>
                <c:pt idx="2693">
                  <c:v>33459</c:v>
                </c:pt>
                <c:pt idx="2694">
                  <c:v>33462</c:v>
                </c:pt>
                <c:pt idx="2695">
                  <c:v>33463</c:v>
                </c:pt>
                <c:pt idx="2696">
                  <c:v>33464</c:v>
                </c:pt>
                <c:pt idx="2697">
                  <c:v>33465</c:v>
                </c:pt>
                <c:pt idx="2698">
                  <c:v>33466</c:v>
                </c:pt>
                <c:pt idx="2699">
                  <c:v>33469</c:v>
                </c:pt>
                <c:pt idx="2700">
                  <c:v>33470</c:v>
                </c:pt>
                <c:pt idx="2701">
                  <c:v>33471</c:v>
                </c:pt>
                <c:pt idx="2702">
                  <c:v>33472</c:v>
                </c:pt>
                <c:pt idx="2703">
                  <c:v>33473</c:v>
                </c:pt>
                <c:pt idx="2704">
                  <c:v>33476</c:v>
                </c:pt>
                <c:pt idx="2705">
                  <c:v>33477</c:v>
                </c:pt>
                <c:pt idx="2706">
                  <c:v>33478</c:v>
                </c:pt>
                <c:pt idx="2707">
                  <c:v>33479</c:v>
                </c:pt>
                <c:pt idx="2708">
                  <c:v>33480</c:v>
                </c:pt>
                <c:pt idx="2709">
                  <c:v>33484</c:v>
                </c:pt>
                <c:pt idx="2710">
                  <c:v>33485</c:v>
                </c:pt>
                <c:pt idx="2711">
                  <c:v>33486</c:v>
                </c:pt>
                <c:pt idx="2712">
                  <c:v>33487</c:v>
                </c:pt>
                <c:pt idx="2713">
                  <c:v>33490</c:v>
                </c:pt>
                <c:pt idx="2714">
                  <c:v>33491</c:v>
                </c:pt>
                <c:pt idx="2715">
                  <c:v>33492</c:v>
                </c:pt>
                <c:pt idx="2716">
                  <c:v>33493</c:v>
                </c:pt>
                <c:pt idx="2717">
                  <c:v>33494</c:v>
                </c:pt>
                <c:pt idx="2718">
                  <c:v>33497</c:v>
                </c:pt>
                <c:pt idx="2719">
                  <c:v>33498</c:v>
                </c:pt>
                <c:pt idx="2720">
                  <c:v>33499</c:v>
                </c:pt>
                <c:pt idx="2721">
                  <c:v>33500</c:v>
                </c:pt>
                <c:pt idx="2722">
                  <c:v>33501</c:v>
                </c:pt>
                <c:pt idx="2723">
                  <c:v>33504</c:v>
                </c:pt>
                <c:pt idx="2724">
                  <c:v>33505</c:v>
                </c:pt>
                <c:pt idx="2725">
                  <c:v>33506</c:v>
                </c:pt>
                <c:pt idx="2726">
                  <c:v>33507</c:v>
                </c:pt>
                <c:pt idx="2727">
                  <c:v>33508</c:v>
                </c:pt>
                <c:pt idx="2728">
                  <c:v>33511</c:v>
                </c:pt>
                <c:pt idx="2729">
                  <c:v>33512</c:v>
                </c:pt>
                <c:pt idx="2730">
                  <c:v>33513</c:v>
                </c:pt>
                <c:pt idx="2731">
                  <c:v>33514</c:v>
                </c:pt>
                <c:pt idx="2732">
                  <c:v>33515</c:v>
                </c:pt>
                <c:pt idx="2733">
                  <c:v>33518</c:v>
                </c:pt>
                <c:pt idx="2734">
                  <c:v>33519</c:v>
                </c:pt>
                <c:pt idx="2735">
                  <c:v>33520</c:v>
                </c:pt>
                <c:pt idx="2736">
                  <c:v>33521</c:v>
                </c:pt>
                <c:pt idx="2737">
                  <c:v>33522</c:v>
                </c:pt>
                <c:pt idx="2738">
                  <c:v>33525</c:v>
                </c:pt>
                <c:pt idx="2739">
                  <c:v>33526</c:v>
                </c:pt>
                <c:pt idx="2740">
                  <c:v>33527</c:v>
                </c:pt>
                <c:pt idx="2741">
                  <c:v>33528</c:v>
                </c:pt>
                <c:pt idx="2742">
                  <c:v>33529</c:v>
                </c:pt>
                <c:pt idx="2743">
                  <c:v>33532</c:v>
                </c:pt>
                <c:pt idx="2744">
                  <c:v>33533</c:v>
                </c:pt>
                <c:pt idx="2745">
                  <c:v>33534</c:v>
                </c:pt>
                <c:pt idx="2746">
                  <c:v>33535</c:v>
                </c:pt>
                <c:pt idx="2747">
                  <c:v>33536</c:v>
                </c:pt>
                <c:pt idx="2748">
                  <c:v>33539</c:v>
                </c:pt>
                <c:pt idx="2749">
                  <c:v>33540</c:v>
                </c:pt>
                <c:pt idx="2750">
                  <c:v>33541</c:v>
                </c:pt>
                <c:pt idx="2751">
                  <c:v>33542</c:v>
                </c:pt>
                <c:pt idx="2752">
                  <c:v>33543</c:v>
                </c:pt>
                <c:pt idx="2753">
                  <c:v>33546</c:v>
                </c:pt>
                <c:pt idx="2754">
                  <c:v>33547</c:v>
                </c:pt>
                <c:pt idx="2755">
                  <c:v>33548</c:v>
                </c:pt>
                <c:pt idx="2756">
                  <c:v>33549</c:v>
                </c:pt>
                <c:pt idx="2757">
                  <c:v>33550</c:v>
                </c:pt>
                <c:pt idx="2758">
                  <c:v>33553</c:v>
                </c:pt>
                <c:pt idx="2759">
                  <c:v>33554</c:v>
                </c:pt>
                <c:pt idx="2760">
                  <c:v>33555</c:v>
                </c:pt>
                <c:pt idx="2761">
                  <c:v>33556</c:v>
                </c:pt>
                <c:pt idx="2762">
                  <c:v>33557</c:v>
                </c:pt>
                <c:pt idx="2763">
                  <c:v>33560</c:v>
                </c:pt>
                <c:pt idx="2764">
                  <c:v>33561</c:v>
                </c:pt>
                <c:pt idx="2765">
                  <c:v>33562</c:v>
                </c:pt>
                <c:pt idx="2766">
                  <c:v>33563</c:v>
                </c:pt>
                <c:pt idx="2767">
                  <c:v>33564</c:v>
                </c:pt>
                <c:pt idx="2768">
                  <c:v>33567</c:v>
                </c:pt>
                <c:pt idx="2769">
                  <c:v>33568</c:v>
                </c:pt>
                <c:pt idx="2770">
                  <c:v>33569</c:v>
                </c:pt>
                <c:pt idx="2771">
                  <c:v>33571</c:v>
                </c:pt>
                <c:pt idx="2772">
                  <c:v>33574</c:v>
                </c:pt>
                <c:pt idx="2773">
                  <c:v>33575</c:v>
                </c:pt>
                <c:pt idx="2774">
                  <c:v>33576</c:v>
                </c:pt>
                <c:pt idx="2775">
                  <c:v>33577</c:v>
                </c:pt>
                <c:pt idx="2776">
                  <c:v>33578</c:v>
                </c:pt>
                <c:pt idx="2777">
                  <c:v>33581</c:v>
                </c:pt>
                <c:pt idx="2778">
                  <c:v>33582</c:v>
                </c:pt>
                <c:pt idx="2779">
                  <c:v>33583</c:v>
                </c:pt>
                <c:pt idx="2780">
                  <c:v>33584</c:v>
                </c:pt>
                <c:pt idx="2781">
                  <c:v>33585</c:v>
                </c:pt>
                <c:pt idx="2782">
                  <c:v>33588</c:v>
                </c:pt>
                <c:pt idx="2783">
                  <c:v>33589</c:v>
                </c:pt>
                <c:pt idx="2784">
                  <c:v>33590</c:v>
                </c:pt>
                <c:pt idx="2785">
                  <c:v>33591</c:v>
                </c:pt>
                <c:pt idx="2786">
                  <c:v>33592</c:v>
                </c:pt>
                <c:pt idx="2787">
                  <c:v>33595</c:v>
                </c:pt>
                <c:pt idx="2788">
                  <c:v>33596</c:v>
                </c:pt>
                <c:pt idx="2789">
                  <c:v>33598</c:v>
                </c:pt>
                <c:pt idx="2790">
                  <c:v>33599</c:v>
                </c:pt>
                <c:pt idx="2791">
                  <c:v>33602</c:v>
                </c:pt>
                <c:pt idx="2792">
                  <c:v>33603</c:v>
                </c:pt>
                <c:pt idx="2793">
                  <c:v>33605</c:v>
                </c:pt>
                <c:pt idx="2794">
                  <c:v>33606</c:v>
                </c:pt>
                <c:pt idx="2795">
                  <c:v>33609</c:v>
                </c:pt>
                <c:pt idx="2796">
                  <c:v>33610</c:v>
                </c:pt>
                <c:pt idx="2797">
                  <c:v>33611</c:v>
                </c:pt>
                <c:pt idx="2798">
                  <c:v>33612</c:v>
                </c:pt>
                <c:pt idx="2799">
                  <c:v>33613</c:v>
                </c:pt>
                <c:pt idx="2800">
                  <c:v>33616</c:v>
                </c:pt>
                <c:pt idx="2801">
                  <c:v>33617</c:v>
                </c:pt>
                <c:pt idx="2802">
                  <c:v>33618</c:v>
                </c:pt>
                <c:pt idx="2803">
                  <c:v>33619</c:v>
                </c:pt>
                <c:pt idx="2804">
                  <c:v>33620</c:v>
                </c:pt>
                <c:pt idx="2805">
                  <c:v>33623</c:v>
                </c:pt>
                <c:pt idx="2806">
                  <c:v>33624</c:v>
                </c:pt>
                <c:pt idx="2807">
                  <c:v>33625</c:v>
                </c:pt>
                <c:pt idx="2808">
                  <c:v>33626</c:v>
                </c:pt>
                <c:pt idx="2809">
                  <c:v>33627</c:v>
                </c:pt>
                <c:pt idx="2810">
                  <c:v>33630</c:v>
                </c:pt>
                <c:pt idx="2811">
                  <c:v>33631</c:v>
                </c:pt>
                <c:pt idx="2812">
                  <c:v>33632</c:v>
                </c:pt>
                <c:pt idx="2813">
                  <c:v>33633</c:v>
                </c:pt>
                <c:pt idx="2814">
                  <c:v>33634</c:v>
                </c:pt>
                <c:pt idx="2815">
                  <c:v>33637</c:v>
                </c:pt>
                <c:pt idx="2816">
                  <c:v>33638</c:v>
                </c:pt>
                <c:pt idx="2817">
                  <c:v>33639</c:v>
                </c:pt>
                <c:pt idx="2818">
                  <c:v>33640</c:v>
                </c:pt>
                <c:pt idx="2819">
                  <c:v>33641</c:v>
                </c:pt>
                <c:pt idx="2820">
                  <c:v>33644</c:v>
                </c:pt>
                <c:pt idx="2821">
                  <c:v>33645</c:v>
                </c:pt>
                <c:pt idx="2822">
                  <c:v>33646</c:v>
                </c:pt>
                <c:pt idx="2823">
                  <c:v>33647</c:v>
                </c:pt>
                <c:pt idx="2824">
                  <c:v>33648</c:v>
                </c:pt>
                <c:pt idx="2825">
                  <c:v>33652</c:v>
                </c:pt>
                <c:pt idx="2826">
                  <c:v>33653</c:v>
                </c:pt>
                <c:pt idx="2827">
                  <c:v>33654</c:v>
                </c:pt>
                <c:pt idx="2828">
                  <c:v>33655</c:v>
                </c:pt>
                <c:pt idx="2829">
                  <c:v>33658</c:v>
                </c:pt>
                <c:pt idx="2830">
                  <c:v>33659</c:v>
                </c:pt>
                <c:pt idx="2831">
                  <c:v>33660</c:v>
                </c:pt>
                <c:pt idx="2832">
                  <c:v>33661</c:v>
                </c:pt>
                <c:pt idx="2833">
                  <c:v>33662</c:v>
                </c:pt>
                <c:pt idx="2834">
                  <c:v>33665</c:v>
                </c:pt>
                <c:pt idx="2835">
                  <c:v>33666</c:v>
                </c:pt>
                <c:pt idx="2836">
                  <c:v>33667</c:v>
                </c:pt>
                <c:pt idx="2837">
                  <c:v>33668</c:v>
                </c:pt>
                <c:pt idx="2838">
                  <c:v>33669</c:v>
                </c:pt>
                <c:pt idx="2839">
                  <c:v>33672</c:v>
                </c:pt>
                <c:pt idx="2840">
                  <c:v>33673</c:v>
                </c:pt>
                <c:pt idx="2841">
                  <c:v>33674</c:v>
                </c:pt>
                <c:pt idx="2842">
                  <c:v>33675</c:v>
                </c:pt>
                <c:pt idx="2843">
                  <c:v>33676</c:v>
                </c:pt>
                <c:pt idx="2844">
                  <c:v>33679</c:v>
                </c:pt>
                <c:pt idx="2845">
                  <c:v>33680</c:v>
                </c:pt>
                <c:pt idx="2846">
                  <c:v>33681</c:v>
                </c:pt>
                <c:pt idx="2847">
                  <c:v>33682</c:v>
                </c:pt>
                <c:pt idx="2848">
                  <c:v>33683</c:v>
                </c:pt>
                <c:pt idx="2849">
                  <c:v>33686</c:v>
                </c:pt>
                <c:pt idx="2850">
                  <c:v>33687</c:v>
                </c:pt>
                <c:pt idx="2851">
                  <c:v>33688</c:v>
                </c:pt>
                <c:pt idx="2852">
                  <c:v>33689</c:v>
                </c:pt>
                <c:pt idx="2853">
                  <c:v>33690</c:v>
                </c:pt>
                <c:pt idx="2854">
                  <c:v>33693</c:v>
                </c:pt>
                <c:pt idx="2855">
                  <c:v>33694</c:v>
                </c:pt>
                <c:pt idx="2856">
                  <c:v>33695</c:v>
                </c:pt>
                <c:pt idx="2857">
                  <c:v>33696</c:v>
                </c:pt>
                <c:pt idx="2858">
                  <c:v>33697</c:v>
                </c:pt>
                <c:pt idx="2859">
                  <c:v>33700</c:v>
                </c:pt>
                <c:pt idx="2860">
                  <c:v>33701</c:v>
                </c:pt>
                <c:pt idx="2861">
                  <c:v>33702</c:v>
                </c:pt>
                <c:pt idx="2862">
                  <c:v>33703</c:v>
                </c:pt>
                <c:pt idx="2863">
                  <c:v>33704</c:v>
                </c:pt>
                <c:pt idx="2864">
                  <c:v>33707</c:v>
                </c:pt>
                <c:pt idx="2865">
                  <c:v>33708</c:v>
                </c:pt>
                <c:pt idx="2866">
                  <c:v>33709</c:v>
                </c:pt>
                <c:pt idx="2867">
                  <c:v>33710</c:v>
                </c:pt>
                <c:pt idx="2868">
                  <c:v>33714</c:v>
                </c:pt>
                <c:pt idx="2869">
                  <c:v>33715</c:v>
                </c:pt>
                <c:pt idx="2870">
                  <c:v>33716</c:v>
                </c:pt>
                <c:pt idx="2871">
                  <c:v>33717</c:v>
                </c:pt>
                <c:pt idx="2872">
                  <c:v>33718</c:v>
                </c:pt>
                <c:pt idx="2873">
                  <c:v>33721</c:v>
                </c:pt>
                <c:pt idx="2874">
                  <c:v>33722</c:v>
                </c:pt>
                <c:pt idx="2875">
                  <c:v>33723</c:v>
                </c:pt>
                <c:pt idx="2876">
                  <c:v>33724</c:v>
                </c:pt>
                <c:pt idx="2877">
                  <c:v>33725</c:v>
                </c:pt>
                <c:pt idx="2878">
                  <c:v>33728</c:v>
                </c:pt>
                <c:pt idx="2879">
                  <c:v>33729</c:v>
                </c:pt>
                <c:pt idx="2880">
                  <c:v>33730</c:v>
                </c:pt>
                <c:pt idx="2881">
                  <c:v>33731</c:v>
                </c:pt>
                <c:pt idx="2882">
                  <c:v>33732</c:v>
                </c:pt>
                <c:pt idx="2883">
                  <c:v>33735</c:v>
                </c:pt>
                <c:pt idx="2884">
                  <c:v>33736</c:v>
                </c:pt>
                <c:pt idx="2885">
                  <c:v>33737</c:v>
                </c:pt>
                <c:pt idx="2886">
                  <c:v>33738</c:v>
                </c:pt>
                <c:pt idx="2887">
                  <c:v>33739</c:v>
                </c:pt>
                <c:pt idx="2888">
                  <c:v>33742</c:v>
                </c:pt>
                <c:pt idx="2889">
                  <c:v>33743</c:v>
                </c:pt>
                <c:pt idx="2890">
                  <c:v>33744</c:v>
                </c:pt>
                <c:pt idx="2891">
                  <c:v>33745</c:v>
                </c:pt>
                <c:pt idx="2892">
                  <c:v>33746</c:v>
                </c:pt>
                <c:pt idx="2893">
                  <c:v>33750</c:v>
                </c:pt>
                <c:pt idx="2894">
                  <c:v>33751</c:v>
                </c:pt>
                <c:pt idx="2895">
                  <c:v>33752</c:v>
                </c:pt>
                <c:pt idx="2896">
                  <c:v>33753</c:v>
                </c:pt>
                <c:pt idx="2897">
                  <c:v>33756</c:v>
                </c:pt>
                <c:pt idx="2898">
                  <c:v>33757</c:v>
                </c:pt>
                <c:pt idx="2899">
                  <c:v>33758</c:v>
                </c:pt>
                <c:pt idx="2900">
                  <c:v>33759</c:v>
                </c:pt>
                <c:pt idx="2901">
                  <c:v>33760</c:v>
                </c:pt>
                <c:pt idx="2902">
                  <c:v>33763</c:v>
                </c:pt>
                <c:pt idx="2903">
                  <c:v>33764</c:v>
                </c:pt>
                <c:pt idx="2904">
                  <c:v>33765</c:v>
                </c:pt>
                <c:pt idx="2905">
                  <c:v>33766</c:v>
                </c:pt>
                <c:pt idx="2906">
                  <c:v>33767</c:v>
                </c:pt>
                <c:pt idx="2907">
                  <c:v>33770</c:v>
                </c:pt>
                <c:pt idx="2908">
                  <c:v>33771</c:v>
                </c:pt>
                <c:pt idx="2909">
                  <c:v>33772</c:v>
                </c:pt>
                <c:pt idx="2910">
                  <c:v>33773</c:v>
                </c:pt>
                <c:pt idx="2911">
                  <c:v>33774</c:v>
                </c:pt>
                <c:pt idx="2912">
                  <c:v>33777</c:v>
                </c:pt>
                <c:pt idx="2913">
                  <c:v>33778</c:v>
                </c:pt>
                <c:pt idx="2914">
                  <c:v>33779</c:v>
                </c:pt>
                <c:pt idx="2915">
                  <c:v>33780</c:v>
                </c:pt>
                <c:pt idx="2916">
                  <c:v>33781</c:v>
                </c:pt>
                <c:pt idx="2917">
                  <c:v>33784</c:v>
                </c:pt>
                <c:pt idx="2918">
                  <c:v>33785</c:v>
                </c:pt>
                <c:pt idx="2919">
                  <c:v>33786</c:v>
                </c:pt>
                <c:pt idx="2920">
                  <c:v>33787</c:v>
                </c:pt>
                <c:pt idx="2921">
                  <c:v>33791</c:v>
                </c:pt>
                <c:pt idx="2922">
                  <c:v>33792</c:v>
                </c:pt>
                <c:pt idx="2923">
                  <c:v>33793</c:v>
                </c:pt>
                <c:pt idx="2924">
                  <c:v>33794</c:v>
                </c:pt>
                <c:pt idx="2925">
                  <c:v>33795</c:v>
                </c:pt>
                <c:pt idx="2926">
                  <c:v>33798</c:v>
                </c:pt>
                <c:pt idx="2927">
                  <c:v>33799</c:v>
                </c:pt>
                <c:pt idx="2928">
                  <c:v>33800</c:v>
                </c:pt>
                <c:pt idx="2929">
                  <c:v>33801</c:v>
                </c:pt>
                <c:pt idx="2930">
                  <c:v>33802</c:v>
                </c:pt>
                <c:pt idx="2931">
                  <c:v>33805</c:v>
                </c:pt>
                <c:pt idx="2932">
                  <c:v>33806</c:v>
                </c:pt>
                <c:pt idx="2933">
                  <c:v>33807</c:v>
                </c:pt>
                <c:pt idx="2934">
                  <c:v>33808</c:v>
                </c:pt>
                <c:pt idx="2935">
                  <c:v>33809</c:v>
                </c:pt>
                <c:pt idx="2936">
                  <c:v>33812</c:v>
                </c:pt>
                <c:pt idx="2937">
                  <c:v>33813</c:v>
                </c:pt>
                <c:pt idx="2938">
                  <c:v>33814</c:v>
                </c:pt>
                <c:pt idx="2939">
                  <c:v>33815</c:v>
                </c:pt>
                <c:pt idx="2940">
                  <c:v>33816</c:v>
                </c:pt>
                <c:pt idx="2941">
                  <c:v>33819</c:v>
                </c:pt>
                <c:pt idx="2942">
                  <c:v>33820</c:v>
                </c:pt>
                <c:pt idx="2943">
                  <c:v>33821</c:v>
                </c:pt>
                <c:pt idx="2944">
                  <c:v>33822</c:v>
                </c:pt>
                <c:pt idx="2945">
                  <c:v>33823</c:v>
                </c:pt>
                <c:pt idx="2946">
                  <c:v>33826</c:v>
                </c:pt>
                <c:pt idx="2947">
                  <c:v>33827</c:v>
                </c:pt>
                <c:pt idx="2948">
                  <c:v>33828</c:v>
                </c:pt>
                <c:pt idx="2949">
                  <c:v>33829</c:v>
                </c:pt>
                <c:pt idx="2950">
                  <c:v>33830</c:v>
                </c:pt>
                <c:pt idx="2951">
                  <c:v>33833</c:v>
                </c:pt>
                <c:pt idx="2952">
                  <c:v>33834</c:v>
                </c:pt>
                <c:pt idx="2953">
                  <c:v>33835</c:v>
                </c:pt>
                <c:pt idx="2954">
                  <c:v>33836</c:v>
                </c:pt>
                <c:pt idx="2955">
                  <c:v>33837</c:v>
                </c:pt>
                <c:pt idx="2956">
                  <c:v>33840</c:v>
                </c:pt>
                <c:pt idx="2957">
                  <c:v>33841</c:v>
                </c:pt>
                <c:pt idx="2958">
                  <c:v>33842</c:v>
                </c:pt>
                <c:pt idx="2959">
                  <c:v>33843</c:v>
                </c:pt>
                <c:pt idx="2960">
                  <c:v>33844</c:v>
                </c:pt>
                <c:pt idx="2961">
                  <c:v>33847</c:v>
                </c:pt>
                <c:pt idx="2962">
                  <c:v>33848</c:v>
                </c:pt>
                <c:pt idx="2963">
                  <c:v>33849</c:v>
                </c:pt>
                <c:pt idx="2964">
                  <c:v>33850</c:v>
                </c:pt>
                <c:pt idx="2965">
                  <c:v>33851</c:v>
                </c:pt>
                <c:pt idx="2966">
                  <c:v>33855</c:v>
                </c:pt>
                <c:pt idx="2967">
                  <c:v>33856</c:v>
                </c:pt>
                <c:pt idx="2968">
                  <c:v>33857</c:v>
                </c:pt>
                <c:pt idx="2969">
                  <c:v>33858</c:v>
                </c:pt>
                <c:pt idx="2970">
                  <c:v>33861</c:v>
                </c:pt>
                <c:pt idx="2971">
                  <c:v>33862</c:v>
                </c:pt>
                <c:pt idx="2972">
                  <c:v>33863</c:v>
                </c:pt>
                <c:pt idx="2973">
                  <c:v>33864</c:v>
                </c:pt>
                <c:pt idx="2974">
                  <c:v>33865</c:v>
                </c:pt>
                <c:pt idx="2975">
                  <c:v>33868</c:v>
                </c:pt>
                <c:pt idx="2976">
                  <c:v>33869</c:v>
                </c:pt>
                <c:pt idx="2977">
                  <c:v>33870</c:v>
                </c:pt>
                <c:pt idx="2978">
                  <c:v>33871</c:v>
                </c:pt>
                <c:pt idx="2979">
                  <c:v>33872</c:v>
                </c:pt>
                <c:pt idx="2980">
                  <c:v>33875</c:v>
                </c:pt>
                <c:pt idx="2981">
                  <c:v>33876</c:v>
                </c:pt>
                <c:pt idx="2982">
                  <c:v>33877</c:v>
                </c:pt>
                <c:pt idx="2983">
                  <c:v>33878</c:v>
                </c:pt>
                <c:pt idx="2984">
                  <c:v>33879</c:v>
                </c:pt>
                <c:pt idx="2985">
                  <c:v>33882</c:v>
                </c:pt>
                <c:pt idx="2986">
                  <c:v>33883</c:v>
                </c:pt>
                <c:pt idx="2987">
                  <c:v>33884</c:v>
                </c:pt>
                <c:pt idx="2988">
                  <c:v>33885</c:v>
                </c:pt>
                <c:pt idx="2989">
                  <c:v>33886</c:v>
                </c:pt>
                <c:pt idx="2990">
                  <c:v>33889</c:v>
                </c:pt>
                <c:pt idx="2991">
                  <c:v>33890</c:v>
                </c:pt>
                <c:pt idx="2992">
                  <c:v>33891</c:v>
                </c:pt>
                <c:pt idx="2993">
                  <c:v>33892</c:v>
                </c:pt>
                <c:pt idx="2994">
                  <c:v>33893</c:v>
                </c:pt>
                <c:pt idx="2995">
                  <c:v>33896</c:v>
                </c:pt>
                <c:pt idx="2996">
                  <c:v>33897</c:v>
                </c:pt>
                <c:pt idx="2997">
                  <c:v>33898</c:v>
                </c:pt>
                <c:pt idx="2998">
                  <c:v>33899</c:v>
                </c:pt>
                <c:pt idx="2999">
                  <c:v>33900</c:v>
                </c:pt>
                <c:pt idx="3000">
                  <c:v>33903</c:v>
                </c:pt>
                <c:pt idx="3001">
                  <c:v>33904</c:v>
                </c:pt>
                <c:pt idx="3002">
                  <c:v>33905</c:v>
                </c:pt>
                <c:pt idx="3003">
                  <c:v>33906</c:v>
                </c:pt>
                <c:pt idx="3004">
                  <c:v>33907</c:v>
                </c:pt>
                <c:pt idx="3005">
                  <c:v>33910</c:v>
                </c:pt>
                <c:pt idx="3006">
                  <c:v>33911</c:v>
                </c:pt>
                <c:pt idx="3007">
                  <c:v>33912</c:v>
                </c:pt>
                <c:pt idx="3008">
                  <c:v>33913</c:v>
                </c:pt>
                <c:pt idx="3009">
                  <c:v>33914</c:v>
                </c:pt>
                <c:pt idx="3010">
                  <c:v>33917</c:v>
                </c:pt>
                <c:pt idx="3011">
                  <c:v>33918</c:v>
                </c:pt>
                <c:pt idx="3012">
                  <c:v>33919</c:v>
                </c:pt>
                <c:pt idx="3013">
                  <c:v>33920</c:v>
                </c:pt>
                <c:pt idx="3014">
                  <c:v>33921</c:v>
                </c:pt>
                <c:pt idx="3015">
                  <c:v>33924</c:v>
                </c:pt>
                <c:pt idx="3016">
                  <c:v>33925</c:v>
                </c:pt>
                <c:pt idx="3017">
                  <c:v>33926</c:v>
                </c:pt>
                <c:pt idx="3018">
                  <c:v>33927</c:v>
                </c:pt>
                <c:pt idx="3019">
                  <c:v>33928</c:v>
                </c:pt>
                <c:pt idx="3020">
                  <c:v>33931</c:v>
                </c:pt>
                <c:pt idx="3021">
                  <c:v>33932</c:v>
                </c:pt>
                <c:pt idx="3022">
                  <c:v>33933</c:v>
                </c:pt>
                <c:pt idx="3023">
                  <c:v>33935</c:v>
                </c:pt>
                <c:pt idx="3024">
                  <c:v>33938</c:v>
                </c:pt>
                <c:pt idx="3025">
                  <c:v>33939</c:v>
                </c:pt>
                <c:pt idx="3026">
                  <c:v>33940</c:v>
                </c:pt>
                <c:pt idx="3027">
                  <c:v>33941</c:v>
                </c:pt>
                <c:pt idx="3028">
                  <c:v>33942</c:v>
                </c:pt>
                <c:pt idx="3029">
                  <c:v>33945</c:v>
                </c:pt>
                <c:pt idx="3030">
                  <c:v>33946</c:v>
                </c:pt>
                <c:pt idx="3031">
                  <c:v>33947</c:v>
                </c:pt>
                <c:pt idx="3032">
                  <c:v>33948</c:v>
                </c:pt>
                <c:pt idx="3033">
                  <c:v>33949</c:v>
                </c:pt>
                <c:pt idx="3034">
                  <c:v>33952</c:v>
                </c:pt>
                <c:pt idx="3035">
                  <c:v>33953</c:v>
                </c:pt>
                <c:pt idx="3036">
                  <c:v>33954</c:v>
                </c:pt>
                <c:pt idx="3037">
                  <c:v>33955</c:v>
                </c:pt>
                <c:pt idx="3038">
                  <c:v>33956</c:v>
                </c:pt>
                <c:pt idx="3039">
                  <c:v>33959</c:v>
                </c:pt>
                <c:pt idx="3040">
                  <c:v>33960</c:v>
                </c:pt>
                <c:pt idx="3041">
                  <c:v>33961</c:v>
                </c:pt>
                <c:pt idx="3042">
                  <c:v>33962</c:v>
                </c:pt>
                <c:pt idx="3043">
                  <c:v>33966</c:v>
                </c:pt>
                <c:pt idx="3044">
                  <c:v>33967</c:v>
                </c:pt>
                <c:pt idx="3045">
                  <c:v>33968</c:v>
                </c:pt>
                <c:pt idx="3046">
                  <c:v>33969</c:v>
                </c:pt>
                <c:pt idx="3047">
                  <c:v>33973</c:v>
                </c:pt>
                <c:pt idx="3048">
                  <c:v>33974</c:v>
                </c:pt>
                <c:pt idx="3049">
                  <c:v>33975</c:v>
                </c:pt>
                <c:pt idx="3050">
                  <c:v>33976</c:v>
                </c:pt>
                <c:pt idx="3051">
                  <c:v>33977</c:v>
                </c:pt>
                <c:pt idx="3052">
                  <c:v>33980</c:v>
                </c:pt>
                <c:pt idx="3053">
                  <c:v>33981</c:v>
                </c:pt>
                <c:pt idx="3054">
                  <c:v>33982</c:v>
                </c:pt>
                <c:pt idx="3055">
                  <c:v>33983</c:v>
                </c:pt>
                <c:pt idx="3056">
                  <c:v>33984</c:v>
                </c:pt>
                <c:pt idx="3057">
                  <c:v>33987</c:v>
                </c:pt>
                <c:pt idx="3058">
                  <c:v>33988</c:v>
                </c:pt>
                <c:pt idx="3059">
                  <c:v>33989</c:v>
                </c:pt>
                <c:pt idx="3060">
                  <c:v>33990</c:v>
                </c:pt>
                <c:pt idx="3061">
                  <c:v>33991</c:v>
                </c:pt>
                <c:pt idx="3062">
                  <c:v>33994</c:v>
                </c:pt>
                <c:pt idx="3063">
                  <c:v>33995</c:v>
                </c:pt>
                <c:pt idx="3064">
                  <c:v>33996</c:v>
                </c:pt>
                <c:pt idx="3065">
                  <c:v>33997</c:v>
                </c:pt>
                <c:pt idx="3066">
                  <c:v>33998</c:v>
                </c:pt>
                <c:pt idx="3067">
                  <c:v>34001</c:v>
                </c:pt>
                <c:pt idx="3068">
                  <c:v>34002</c:v>
                </c:pt>
                <c:pt idx="3069">
                  <c:v>34003</c:v>
                </c:pt>
                <c:pt idx="3070">
                  <c:v>34004</c:v>
                </c:pt>
                <c:pt idx="3071">
                  <c:v>34005</c:v>
                </c:pt>
                <c:pt idx="3072">
                  <c:v>34008</c:v>
                </c:pt>
                <c:pt idx="3073">
                  <c:v>34009</c:v>
                </c:pt>
                <c:pt idx="3074">
                  <c:v>34010</c:v>
                </c:pt>
                <c:pt idx="3075">
                  <c:v>34011</c:v>
                </c:pt>
                <c:pt idx="3076">
                  <c:v>34012</c:v>
                </c:pt>
                <c:pt idx="3077">
                  <c:v>34016</c:v>
                </c:pt>
                <c:pt idx="3078">
                  <c:v>34017</c:v>
                </c:pt>
                <c:pt idx="3079">
                  <c:v>34018</c:v>
                </c:pt>
                <c:pt idx="3080">
                  <c:v>34019</c:v>
                </c:pt>
                <c:pt idx="3081">
                  <c:v>34022</c:v>
                </c:pt>
                <c:pt idx="3082">
                  <c:v>34023</c:v>
                </c:pt>
                <c:pt idx="3083">
                  <c:v>34024</c:v>
                </c:pt>
                <c:pt idx="3084">
                  <c:v>34025</c:v>
                </c:pt>
                <c:pt idx="3085">
                  <c:v>34026</c:v>
                </c:pt>
                <c:pt idx="3086">
                  <c:v>34029</c:v>
                </c:pt>
                <c:pt idx="3087">
                  <c:v>34030</c:v>
                </c:pt>
                <c:pt idx="3088">
                  <c:v>34031</c:v>
                </c:pt>
                <c:pt idx="3089">
                  <c:v>34032</c:v>
                </c:pt>
                <c:pt idx="3090">
                  <c:v>34033</c:v>
                </c:pt>
                <c:pt idx="3091">
                  <c:v>34036</c:v>
                </c:pt>
                <c:pt idx="3092">
                  <c:v>34037</c:v>
                </c:pt>
                <c:pt idx="3093">
                  <c:v>34038</c:v>
                </c:pt>
                <c:pt idx="3094">
                  <c:v>34039</c:v>
                </c:pt>
                <c:pt idx="3095">
                  <c:v>34040</c:v>
                </c:pt>
                <c:pt idx="3096">
                  <c:v>34043</c:v>
                </c:pt>
                <c:pt idx="3097">
                  <c:v>34044</c:v>
                </c:pt>
                <c:pt idx="3098">
                  <c:v>34045</c:v>
                </c:pt>
                <c:pt idx="3099">
                  <c:v>34046</c:v>
                </c:pt>
                <c:pt idx="3100">
                  <c:v>34047</c:v>
                </c:pt>
                <c:pt idx="3101">
                  <c:v>34050</c:v>
                </c:pt>
                <c:pt idx="3102">
                  <c:v>34051</c:v>
                </c:pt>
                <c:pt idx="3103">
                  <c:v>34052</c:v>
                </c:pt>
                <c:pt idx="3104">
                  <c:v>34053</c:v>
                </c:pt>
                <c:pt idx="3105">
                  <c:v>34054</c:v>
                </c:pt>
                <c:pt idx="3106">
                  <c:v>34057</c:v>
                </c:pt>
                <c:pt idx="3107">
                  <c:v>34058</c:v>
                </c:pt>
                <c:pt idx="3108">
                  <c:v>34059</c:v>
                </c:pt>
                <c:pt idx="3109">
                  <c:v>34060</c:v>
                </c:pt>
                <c:pt idx="3110">
                  <c:v>34061</c:v>
                </c:pt>
                <c:pt idx="3111">
                  <c:v>34064</c:v>
                </c:pt>
                <c:pt idx="3112">
                  <c:v>34065</c:v>
                </c:pt>
                <c:pt idx="3113">
                  <c:v>34066</c:v>
                </c:pt>
                <c:pt idx="3114">
                  <c:v>34067</c:v>
                </c:pt>
                <c:pt idx="3115">
                  <c:v>34071</c:v>
                </c:pt>
                <c:pt idx="3116">
                  <c:v>34072</c:v>
                </c:pt>
                <c:pt idx="3117">
                  <c:v>34073</c:v>
                </c:pt>
                <c:pt idx="3118">
                  <c:v>34074</c:v>
                </c:pt>
                <c:pt idx="3119">
                  <c:v>34075</c:v>
                </c:pt>
                <c:pt idx="3120">
                  <c:v>34078</c:v>
                </c:pt>
                <c:pt idx="3121">
                  <c:v>34079</c:v>
                </c:pt>
                <c:pt idx="3122">
                  <c:v>34080</c:v>
                </c:pt>
                <c:pt idx="3123">
                  <c:v>34081</c:v>
                </c:pt>
                <c:pt idx="3124">
                  <c:v>34082</c:v>
                </c:pt>
                <c:pt idx="3125">
                  <c:v>34085</c:v>
                </c:pt>
                <c:pt idx="3126">
                  <c:v>34086</c:v>
                </c:pt>
                <c:pt idx="3127">
                  <c:v>34087</c:v>
                </c:pt>
                <c:pt idx="3128">
                  <c:v>34088</c:v>
                </c:pt>
                <c:pt idx="3129">
                  <c:v>34089</c:v>
                </c:pt>
                <c:pt idx="3130">
                  <c:v>34092</c:v>
                </c:pt>
                <c:pt idx="3131">
                  <c:v>34093</c:v>
                </c:pt>
                <c:pt idx="3132">
                  <c:v>34094</c:v>
                </c:pt>
                <c:pt idx="3133">
                  <c:v>34095</c:v>
                </c:pt>
                <c:pt idx="3134">
                  <c:v>34096</c:v>
                </c:pt>
                <c:pt idx="3135">
                  <c:v>34099</c:v>
                </c:pt>
                <c:pt idx="3136">
                  <c:v>34100</c:v>
                </c:pt>
                <c:pt idx="3137">
                  <c:v>34101</c:v>
                </c:pt>
                <c:pt idx="3138">
                  <c:v>34102</c:v>
                </c:pt>
                <c:pt idx="3139">
                  <c:v>34103</c:v>
                </c:pt>
                <c:pt idx="3140">
                  <c:v>34106</c:v>
                </c:pt>
                <c:pt idx="3141">
                  <c:v>34107</c:v>
                </c:pt>
                <c:pt idx="3142">
                  <c:v>34108</c:v>
                </c:pt>
                <c:pt idx="3143">
                  <c:v>34109</c:v>
                </c:pt>
                <c:pt idx="3144">
                  <c:v>34110</c:v>
                </c:pt>
                <c:pt idx="3145">
                  <c:v>34113</c:v>
                </c:pt>
                <c:pt idx="3146">
                  <c:v>34114</c:v>
                </c:pt>
                <c:pt idx="3147">
                  <c:v>34115</c:v>
                </c:pt>
                <c:pt idx="3148">
                  <c:v>34116</c:v>
                </c:pt>
                <c:pt idx="3149">
                  <c:v>34117</c:v>
                </c:pt>
                <c:pt idx="3150">
                  <c:v>34121</c:v>
                </c:pt>
                <c:pt idx="3151">
                  <c:v>34122</c:v>
                </c:pt>
                <c:pt idx="3152">
                  <c:v>34123</c:v>
                </c:pt>
                <c:pt idx="3153">
                  <c:v>34124</c:v>
                </c:pt>
                <c:pt idx="3154">
                  <c:v>34127</c:v>
                </c:pt>
                <c:pt idx="3155">
                  <c:v>34128</c:v>
                </c:pt>
                <c:pt idx="3156">
                  <c:v>34129</c:v>
                </c:pt>
                <c:pt idx="3157">
                  <c:v>34130</c:v>
                </c:pt>
                <c:pt idx="3158">
                  <c:v>34131</c:v>
                </c:pt>
                <c:pt idx="3159">
                  <c:v>34134</c:v>
                </c:pt>
                <c:pt idx="3160">
                  <c:v>34135</c:v>
                </c:pt>
                <c:pt idx="3161">
                  <c:v>34136</c:v>
                </c:pt>
                <c:pt idx="3162">
                  <c:v>34137</c:v>
                </c:pt>
                <c:pt idx="3163">
                  <c:v>34138</c:v>
                </c:pt>
                <c:pt idx="3164">
                  <c:v>34141</c:v>
                </c:pt>
                <c:pt idx="3165">
                  <c:v>34142</c:v>
                </c:pt>
                <c:pt idx="3166">
                  <c:v>34143</c:v>
                </c:pt>
                <c:pt idx="3167">
                  <c:v>34144</c:v>
                </c:pt>
                <c:pt idx="3168">
                  <c:v>34145</c:v>
                </c:pt>
                <c:pt idx="3169">
                  <c:v>34148</c:v>
                </c:pt>
                <c:pt idx="3170">
                  <c:v>34149</c:v>
                </c:pt>
                <c:pt idx="3171">
                  <c:v>34150</c:v>
                </c:pt>
                <c:pt idx="3172">
                  <c:v>34151</c:v>
                </c:pt>
                <c:pt idx="3173">
                  <c:v>34152</c:v>
                </c:pt>
                <c:pt idx="3174">
                  <c:v>34156</c:v>
                </c:pt>
                <c:pt idx="3175">
                  <c:v>34157</c:v>
                </c:pt>
                <c:pt idx="3176">
                  <c:v>34158</c:v>
                </c:pt>
                <c:pt idx="3177">
                  <c:v>34159</c:v>
                </c:pt>
                <c:pt idx="3178">
                  <c:v>34162</c:v>
                </c:pt>
                <c:pt idx="3179">
                  <c:v>34163</c:v>
                </c:pt>
                <c:pt idx="3180">
                  <c:v>34164</c:v>
                </c:pt>
                <c:pt idx="3181">
                  <c:v>34165</c:v>
                </c:pt>
                <c:pt idx="3182">
                  <c:v>34166</c:v>
                </c:pt>
                <c:pt idx="3183">
                  <c:v>34169</c:v>
                </c:pt>
                <c:pt idx="3184">
                  <c:v>34170</c:v>
                </c:pt>
                <c:pt idx="3185">
                  <c:v>34171</c:v>
                </c:pt>
                <c:pt idx="3186">
                  <c:v>34172</c:v>
                </c:pt>
                <c:pt idx="3187">
                  <c:v>34173</c:v>
                </c:pt>
                <c:pt idx="3188">
                  <c:v>34176</c:v>
                </c:pt>
                <c:pt idx="3189">
                  <c:v>34177</c:v>
                </c:pt>
                <c:pt idx="3190">
                  <c:v>34178</c:v>
                </c:pt>
                <c:pt idx="3191">
                  <c:v>34179</c:v>
                </c:pt>
                <c:pt idx="3192">
                  <c:v>34180</c:v>
                </c:pt>
                <c:pt idx="3193">
                  <c:v>34183</c:v>
                </c:pt>
                <c:pt idx="3194">
                  <c:v>34184</c:v>
                </c:pt>
                <c:pt idx="3195">
                  <c:v>34185</c:v>
                </c:pt>
                <c:pt idx="3196">
                  <c:v>34186</c:v>
                </c:pt>
                <c:pt idx="3197">
                  <c:v>34187</c:v>
                </c:pt>
                <c:pt idx="3198">
                  <c:v>34190</c:v>
                </c:pt>
                <c:pt idx="3199">
                  <c:v>34191</c:v>
                </c:pt>
                <c:pt idx="3200">
                  <c:v>34192</c:v>
                </c:pt>
                <c:pt idx="3201">
                  <c:v>34193</c:v>
                </c:pt>
                <c:pt idx="3202">
                  <c:v>34194</c:v>
                </c:pt>
                <c:pt idx="3203">
                  <c:v>34197</c:v>
                </c:pt>
                <c:pt idx="3204">
                  <c:v>34198</c:v>
                </c:pt>
                <c:pt idx="3205">
                  <c:v>34199</c:v>
                </c:pt>
                <c:pt idx="3206">
                  <c:v>34200</c:v>
                </c:pt>
                <c:pt idx="3207">
                  <c:v>34201</c:v>
                </c:pt>
                <c:pt idx="3208">
                  <c:v>34204</c:v>
                </c:pt>
                <c:pt idx="3209">
                  <c:v>34205</c:v>
                </c:pt>
                <c:pt idx="3210">
                  <c:v>34206</c:v>
                </c:pt>
                <c:pt idx="3211">
                  <c:v>34207</c:v>
                </c:pt>
                <c:pt idx="3212">
                  <c:v>34208</c:v>
                </c:pt>
                <c:pt idx="3213">
                  <c:v>34211</c:v>
                </c:pt>
                <c:pt idx="3214">
                  <c:v>34212</c:v>
                </c:pt>
                <c:pt idx="3215">
                  <c:v>34213</c:v>
                </c:pt>
                <c:pt idx="3216">
                  <c:v>34214</c:v>
                </c:pt>
                <c:pt idx="3217">
                  <c:v>34215</c:v>
                </c:pt>
                <c:pt idx="3218">
                  <c:v>34219</c:v>
                </c:pt>
                <c:pt idx="3219">
                  <c:v>34220</c:v>
                </c:pt>
                <c:pt idx="3220">
                  <c:v>34221</c:v>
                </c:pt>
                <c:pt idx="3221">
                  <c:v>34222</c:v>
                </c:pt>
                <c:pt idx="3222">
                  <c:v>34225</c:v>
                </c:pt>
                <c:pt idx="3223">
                  <c:v>34226</c:v>
                </c:pt>
                <c:pt idx="3224">
                  <c:v>34227</c:v>
                </c:pt>
                <c:pt idx="3225">
                  <c:v>34228</c:v>
                </c:pt>
                <c:pt idx="3226">
                  <c:v>34229</c:v>
                </c:pt>
                <c:pt idx="3227">
                  <c:v>34232</c:v>
                </c:pt>
                <c:pt idx="3228">
                  <c:v>34233</c:v>
                </c:pt>
                <c:pt idx="3229">
                  <c:v>34234</c:v>
                </c:pt>
                <c:pt idx="3230">
                  <c:v>34235</c:v>
                </c:pt>
                <c:pt idx="3231">
                  <c:v>34236</c:v>
                </c:pt>
                <c:pt idx="3232">
                  <c:v>34239</c:v>
                </c:pt>
                <c:pt idx="3233">
                  <c:v>34240</c:v>
                </c:pt>
                <c:pt idx="3234">
                  <c:v>34241</c:v>
                </c:pt>
                <c:pt idx="3235">
                  <c:v>34242</c:v>
                </c:pt>
                <c:pt idx="3236">
                  <c:v>34243</c:v>
                </c:pt>
                <c:pt idx="3237">
                  <c:v>34246</c:v>
                </c:pt>
                <c:pt idx="3238">
                  <c:v>34247</c:v>
                </c:pt>
                <c:pt idx="3239">
                  <c:v>34248</c:v>
                </c:pt>
                <c:pt idx="3240">
                  <c:v>34249</c:v>
                </c:pt>
                <c:pt idx="3241">
                  <c:v>34250</c:v>
                </c:pt>
                <c:pt idx="3242">
                  <c:v>34253</c:v>
                </c:pt>
                <c:pt idx="3243">
                  <c:v>34254</c:v>
                </c:pt>
                <c:pt idx="3244">
                  <c:v>34255</c:v>
                </c:pt>
                <c:pt idx="3245">
                  <c:v>34256</c:v>
                </c:pt>
                <c:pt idx="3246">
                  <c:v>34257</c:v>
                </c:pt>
                <c:pt idx="3247">
                  <c:v>34260</c:v>
                </c:pt>
                <c:pt idx="3248">
                  <c:v>34261</c:v>
                </c:pt>
                <c:pt idx="3249">
                  <c:v>34262</c:v>
                </c:pt>
                <c:pt idx="3250">
                  <c:v>34263</c:v>
                </c:pt>
                <c:pt idx="3251">
                  <c:v>34264</c:v>
                </c:pt>
                <c:pt idx="3252">
                  <c:v>34267</c:v>
                </c:pt>
                <c:pt idx="3253">
                  <c:v>34268</c:v>
                </c:pt>
                <c:pt idx="3254">
                  <c:v>34269</c:v>
                </c:pt>
                <c:pt idx="3255">
                  <c:v>34270</c:v>
                </c:pt>
                <c:pt idx="3256">
                  <c:v>34271</c:v>
                </c:pt>
                <c:pt idx="3257">
                  <c:v>34274</c:v>
                </c:pt>
                <c:pt idx="3258">
                  <c:v>34275</c:v>
                </c:pt>
                <c:pt idx="3259">
                  <c:v>34276</c:v>
                </c:pt>
                <c:pt idx="3260">
                  <c:v>34277</c:v>
                </c:pt>
                <c:pt idx="3261">
                  <c:v>34278</c:v>
                </c:pt>
                <c:pt idx="3262">
                  <c:v>34281</c:v>
                </c:pt>
                <c:pt idx="3263">
                  <c:v>34282</c:v>
                </c:pt>
                <c:pt idx="3264">
                  <c:v>34283</c:v>
                </c:pt>
                <c:pt idx="3265">
                  <c:v>34284</c:v>
                </c:pt>
                <c:pt idx="3266">
                  <c:v>34285</c:v>
                </c:pt>
                <c:pt idx="3267">
                  <c:v>34288</c:v>
                </c:pt>
                <c:pt idx="3268">
                  <c:v>34289</c:v>
                </c:pt>
                <c:pt idx="3269">
                  <c:v>34290</c:v>
                </c:pt>
                <c:pt idx="3270">
                  <c:v>34291</c:v>
                </c:pt>
                <c:pt idx="3271">
                  <c:v>34292</c:v>
                </c:pt>
                <c:pt idx="3272">
                  <c:v>34295</c:v>
                </c:pt>
                <c:pt idx="3273">
                  <c:v>34296</c:v>
                </c:pt>
                <c:pt idx="3274">
                  <c:v>34297</c:v>
                </c:pt>
                <c:pt idx="3275">
                  <c:v>34299</c:v>
                </c:pt>
                <c:pt idx="3276">
                  <c:v>34302</c:v>
                </c:pt>
                <c:pt idx="3277">
                  <c:v>34303</c:v>
                </c:pt>
                <c:pt idx="3278">
                  <c:v>34304</c:v>
                </c:pt>
                <c:pt idx="3279">
                  <c:v>34305</c:v>
                </c:pt>
                <c:pt idx="3280">
                  <c:v>34306</c:v>
                </c:pt>
                <c:pt idx="3281">
                  <c:v>34309</c:v>
                </c:pt>
                <c:pt idx="3282">
                  <c:v>34310</c:v>
                </c:pt>
                <c:pt idx="3283">
                  <c:v>34311</c:v>
                </c:pt>
                <c:pt idx="3284">
                  <c:v>34312</c:v>
                </c:pt>
                <c:pt idx="3285">
                  <c:v>34313</c:v>
                </c:pt>
                <c:pt idx="3286">
                  <c:v>34316</c:v>
                </c:pt>
                <c:pt idx="3287">
                  <c:v>34317</c:v>
                </c:pt>
                <c:pt idx="3288">
                  <c:v>34318</c:v>
                </c:pt>
                <c:pt idx="3289">
                  <c:v>34319</c:v>
                </c:pt>
                <c:pt idx="3290">
                  <c:v>34320</c:v>
                </c:pt>
                <c:pt idx="3291">
                  <c:v>34323</c:v>
                </c:pt>
                <c:pt idx="3292">
                  <c:v>34324</c:v>
                </c:pt>
                <c:pt idx="3293">
                  <c:v>34325</c:v>
                </c:pt>
                <c:pt idx="3294">
                  <c:v>34326</c:v>
                </c:pt>
                <c:pt idx="3295">
                  <c:v>34330</c:v>
                </c:pt>
                <c:pt idx="3296">
                  <c:v>34331</c:v>
                </c:pt>
                <c:pt idx="3297">
                  <c:v>34332</c:v>
                </c:pt>
                <c:pt idx="3298">
                  <c:v>34333</c:v>
                </c:pt>
                <c:pt idx="3299">
                  <c:v>34334</c:v>
                </c:pt>
                <c:pt idx="3300">
                  <c:v>34337</c:v>
                </c:pt>
                <c:pt idx="3301">
                  <c:v>34338</c:v>
                </c:pt>
                <c:pt idx="3302">
                  <c:v>34339</c:v>
                </c:pt>
                <c:pt idx="3303">
                  <c:v>34340</c:v>
                </c:pt>
                <c:pt idx="3304">
                  <c:v>34341</c:v>
                </c:pt>
                <c:pt idx="3305">
                  <c:v>34344</c:v>
                </c:pt>
                <c:pt idx="3306">
                  <c:v>34345</c:v>
                </c:pt>
                <c:pt idx="3307">
                  <c:v>34346</c:v>
                </c:pt>
                <c:pt idx="3308">
                  <c:v>34347</c:v>
                </c:pt>
                <c:pt idx="3309">
                  <c:v>34348</c:v>
                </c:pt>
                <c:pt idx="3310">
                  <c:v>34351</c:v>
                </c:pt>
                <c:pt idx="3311">
                  <c:v>34352</c:v>
                </c:pt>
                <c:pt idx="3312">
                  <c:v>34353</c:v>
                </c:pt>
                <c:pt idx="3313">
                  <c:v>34354</c:v>
                </c:pt>
                <c:pt idx="3314">
                  <c:v>34355</c:v>
                </c:pt>
                <c:pt idx="3315">
                  <c:v>34358</c:v>
                </c:pt>
                <c:pt idx="3316">
                  <c:v>34359</c:v>
                </c:pt>
                <c:pt idx="3317">
                  <c:v>34360</c:v>
                </c:pt>
                <c:pt idx="3318">
                  <c:v>34361</c:v>
                </c:pt>
                <c:pt idx="3319">
                  <c:v>34362</c:v>
                </c:pt>
                <c:pt idx="3320">
                  <c:v>34365</c:v>
                </c:pt>
                <c:pt idx="3321">
                  <c:v>34366</c:v>
                </c:pt>
                <c:pt idx="3322">
                  <c:v>34367</c:v>
                </c:pt>
                <c:pt idx="3323">
                  <c:v>34368</c:v>
                </c:pt>
                <c:pt idx="3324">
                  <c:v>34369</c:v>
                </c:pt>
                <c:pt idx="3325">
                  <c:v>34372</c:v>
                </c:pt>
                <c:pt idx="3326">
                  <c:v>34373</c:v>
                </c:pt>
                <c:pt idx="3327">
                  <c:v>34374</c:v>
                </c:pt>
                <c:pt idx="3328">
                  <c:v>34375</c:v>
                </c:pt>
                <c:pt idx="3329">
                  <c:v>34376</c:v>
                </c:pt>
                <c:pt idx="3330">
                  <c:v>34379</c:v>
                </c:pt>
                <c:pt idx="3331">
                  <c:v>34380</c:v>
                </c:pt>
                <c:pt idx="3332">
                  <c:v>34381</c:v>
                </c:pt>
                <c:pt idx="3333">
                  <c:v>34382</c:v>
                </c:pt>
                <c:pt idx="3334">
                  <c:v>34383</c:v>
                </c:pt>
                <c:pt idx="3335">
                  <c:v>34387</c:v>
                </c:pt>
                <c:pt idx="3336">
                  <c:v>34388</c:v>
                </c:pt>
                <c:pt idx="3337">
                  <c:v>34389</c:v>
                </c:pt>
                <c:pt idx="3338">
                  <c:v>34390</c:v>
                </c:pt>
                <c:pt idx="3339">
                  <c:v>34393</c:v>
                </c:pt>
                <c:pt idx="3340">
                  <c:v>34394</c:v>
                </c:pt>
                <c:pt idx="3341">
                  <c:v>34395</c:v>
                </c:pt>
                <c:pt idx="3342">
                  <c:v>34396</c:v>
                </c:pt>
                <c:pt idx="3343">
                  <c:v>34397</c:v>
                </c:pt>
                <c:pt idx="3344">
                  <c:v>34400</c:v>
                </c:pt>
                <c:pt idx="3345">
                  <c:v>34401</c:v>
                </c:pt>
                <c:pt idx="3346">
                  <c:v>34402</c:v>
                </c:pt>
                <c:pt idx="3347">
                  <c:v>34403</c:v>
                </c:pt>
                <c:pt idx="3348">
                  <c:v>34404</c:v>
                </c:pt>
                <c:pt idx="3349">
                  <c:v>34407</c:v>
                </c:pt>
                <c:pt idx="3350">
                  <c:v>34408</c:v>
                </c:pt>
                <c:pt idx="3351">
                  <c:v>34409</c:v>
                </c:pt>
                <c:pt idx="3352">
                  <c:v>34410</c:v>
                </c:pt>
                <c:pt idx="3353">
                  <c:v>34411</c:v>
                </c:pt>
                <c:pt idx="3354">
                  <c:v>34414</c:v>
                </c:pt>
                <c:pt idx="3355">
                  <c:v>34415</c:v>
                </c:pt>
                <c:pt idx="3356">
                  <c:v>34416</c:v>
                </c:pt>
                <c:pt idx="3357">
                  <c:v>34417</c:v>
                </c:pt>
                <c:pt idx="3358">
                  <c:v>34418</c:v>
                </c:pt>
                <c:pt idx="3359">
                  <c:v>34421</c:v>
                </c:pt>
                <c:pt idx="3360">
                  <c:v>34422</c:v>
                </c:pt>
                <c:pt idx="3361">
                  <c:v>34423</c:v>
                </c:pt>
                <c:pt idx="3362">
                  <c:v>34424</c:v>
                </c:pt>
                <c:pt idx="3363">
                  <c:v>34428</c:v>
                </c:pt>
                <c:pt idx="3364">
                  <c:v>34429</c:v>
                </c:pt>
                <c:pt idx="3365">
                  <c:v>34430</c:v>
                </c:pt>
                <c:pt idx="3366">
                  <c:v>34431</c:v>
                </c:pt>
                <c:pt idx="3367">
                  <c:v>34432</c:v>
                </c:pt>
                <c:pt idx="3368">
                  <c:v>34435</c:v>
                </c:pt>
                <c:pt idx="3369">
                  <c:v>34436</c:v>
                </c:pt>
                <c:pt idx="3370">
                  <c:v>34437</c:v>
                </c:pt>
                <c:pt idx="3371">
                  <c:v>34438</c:v>
                </c:pt>
                <c:pt idx="3372">
                  <c:v>34439</c:v>
                </c:pt>
                <c:pt idx="3373">
                  <c:v>34442</c:v>
                </c:pt>
                <c:pt idx="3374">
                  <c:v>34443</c:v>
                </c:pt>
                <c:pt idx="3375">
                  <c:v>34444</c:v>
                </c:pt>
                <c:pt idx="3376">
                  <c:v>34445</c:v>
                </c:pt>
                <c:pt idx="3377">
                  <c:v>34446</c:v>
                </c:pt>
                <c:pt idx="3378">
                  <c:v>34449</c:v>
                </c:pt>
                <c:pt idx="3379">
                  <c:v>34450</c:v>
                </c:pt>
                <c:pt idx="3380">
                  <c:v>34452</c:v>
                </c:pt>
                <c:pt idx="3381">
                  <c:v>34453</c:v>
                </c:pt>
                <c:pt idx="3382">
                  <c:v>34456</c:v>
                </c:pt>
                <c:pt idx="3383">
                  <c:v>34457</c:v>
                </c:pt>
                <c:pt idx="3384">
                  <c:v>34458</c:v>
                </c:pt>
                <c:pt idx="3385">
                  <c:v>34459</c:v>
                </c:pt>
                <c:pt idx="3386">
                  <c:v>34460</c:v>
                </c:pt>
                <c:pt idx="3387">
                  <c:v>34463</c:v>
                </c:pt>
                <c:pt idx="3388">
                  <c:v>34464</c:v>
                </c:pt>
                <c:pt idx="3389">
                  <c:v>34465</c:v>
                </c:pt>
                <c:pt idx="3390">
                  <c:v>34466</c:v>
                </c:pt>
                <c:pt idx="3391">
                  <c:v>34467</c:v>
                </c:pt>
                <c:pt idx="3392">
                  <c:v>34470</c:v>
                </c:pt>
                <c:pt idx="3393">
                  <c:v>34471</c:v>
                </c:pt>
                <c:pt idx="3394">
                  <c:v>34472</c:v>
                </c:pt>
                <c:pt idx="3395">
                  <c:v>34473</c:v>
                </c:pt>
                <c:pt idx="3396">
                  <c:v>34474</c:v>
                </c:pt>
                <c:pt idx="3397">
                  <c:v>34477</c:v>
                </c:pt>
                <c:pt idx="3398">
                  <c:v>34478</c:v>
                </c:pt>
                <c:pt idx="3399">
                  <c:v>34479</c:v>
                </c:pt>
                <c:pt idx="3400">
                  <c:v>34480</c:v>
                </c:pt>
                <c:pt idx="3401">
                  <c:v>34481</c:v>
                </c:pt>
                <c:pt idx="3402">
                  <c:v>34485</c:v>
                </c:pt>
                <c:pt idx="3403">
                  <c:v>34486</c:v>
                </c:pt>
                <c:pt idx="3404">
                  <c:v>34487</c:v>
                </c:pt>
                <c:pt idx="3405">
                  <c:v>34488</c:v>
                </c:pt>
                <c:pt idx="3406">
                  <c:v>34491</c:v>
                </c:pt>
                <c:pt idx="3407">
                  <c:v>34492</c:v>
                </c:pt>
                <c:pt idx="3408">
                  <c:v>34493</c:v>
                </c:pt>
                <c:pt idx="3409">
                  <c:v>34494</c:v>
                </c:pt>
                <c:pt idx="3410">
                  <c:v>34495</c:v>
                </c:pt>
                <c:pt idx="3411">
                  <c:v>34498</c:v>
                </c:pt>
                <c:pt idx="3412">
                  <c:v>34499</c:v>
                </c:pt>
                <c:pt idx="3413">
                  <c:v>34500</c:v>
                </c:pt>
                <c:pt idx="3414">
                  <c:v>34501</c:v>
                </c:pt>
                <c:pt idx="3415">
                  <c:v>34502</c:v>
                </c:pt>
                <c:pt idx="3416">
                  <c:v>34505</c:v>
                </c:pt>
                <c:pt idx="3417">
                  <c:v>34506</c:v>
                </c:pt>
                <c:pt idx="3418">
                  <c:v>34507</c:v>
                </c:pt>
                <c:pt idx="3419">
                  <c:v>34508</c:v>
                </c:pt>
                <c:pt idx="3420">
                  <c:v>34509</c:v>
                </c:pt>
                <c:pt idx="3421">
                  <c:v>34512</c:v>
                </c:pt>
                <c:pt idx="3422">
                  <c:v>34513</c:v>
                </c:pt>
                <c:pt idx="3423">
                  <c:v>34514</c:v>
                </c:pt>
                <c:pt idx="3424">
                  <c:v>34515</c:v>
                </c:pt>
                <c:pt idx="3425">
                  <c:v>34516</c:v>
                </c:pt>
                <c:pt idx="3426">
                  <c:v>34520</c:v>
                </c:pt>
                <c:pt idx="3427">
                  <c:v>34521</c:v>
                </c:pt>
                <c:pt idx="3428">
                  <c:v>34522</c:v>
                </c:pt>
                <c:pt idx="3429">
                  <c:v>34523</c:v>
                </c:pt>
                <c:pt idx="3430">
                  <c:v>34526</c:v>
                </c:pt>
                <c:pt idx="3431">
                  <c:v>34527</c:v>
                </c:pt>
                <c:pt idx="3432">
                  <c:v>34528</c:v>
                </c:pt>
                <c:pt idx="3433">
                  <c:v>34529</c:v>
                </c:pt>
                <c:pt idx="3434">
                  <c:v>34530</c:v>
                </c:pt>
                <c:pt idx="3435">
                  <c:v>34533</c:v>
                </c:pt>
                <c:pt idx="3436">
                  <c:v>34534</c:v>
                </c:pt>
                <c:pt idx="3437">
                  <c:v>34535</c:v>
                </c:pt>
                <c:pt idx="3438">
                  <c:v>34536</c:v>
                </c:pt>
                <c:pt idx="3439">
                  <c:v>34537</c:v>
                </c:pt>
                <c:pt idx="3440">
                  <c:v>34540</c:v>
                </c:pt>
                <c:pt idx="3441">
                  <c:v>34541</c:v>
                </c:pt>
                <c:pt idx="3442">
                  <c:v>34542</c:v>
                </c:pt>
                <c:pt idx="3443">
                  <c:v>34543</c:v>
                </c:pt>
                <c:pt idx="3444">
                  <c:v>34544</c:v>
                </c:pt>
                <c:pt idx="3445">
                  <c:v>34547</c:v>
                </c:pt>
                <c:pt idx="3446">
                  <c:v>34548</c:v>
                </c:pt>
                <c:pt idx="3447">
                  <c:v>34549</c:v>
                </c:pt>
                <c:pt idx="3448">
                  <c:v>34550</c:v>
                </c:pt>
                <c:pt idx="3449">
                  <c:v>34551</c:v>
                </c:pt>
                <c:pt idx="3450">
                  <c:v>34554</c:v>
                </c:pt>
                <c:pt idx="3451">
                  <c:v>34555</c:v>
                </c:pt>
                <c:pt idx="3452">
                  <c:v>34556</c:v>
                </c:pt>
                <c:pt idx="3453">
                  <c:v>34557</c:v>
                </c:pt>
                <c:pt idx="3454">
                  <c:v>34558</c:v>
                </c:pt>
                <c:pt idx="3455">
                  <c:v>34561</c:v>
                </c:pt>
                <c:pt idx="3456">
                  <c:v>34562</c:v>
                </c:pt>
                <c:pt idx="3457">
                  <c:v>34563</c:v>
                </c:pt>
                <c:pt idx="3458">
                  <c:v>34564</c:v>
                </c:pt>
                <c:pt idx="3459">
                  <c:v>34565</c:v>
                </c:pt>
                <c:pt idx="3460">
                  <c:v>34568</c:v>
                </c:pt>
                <c:pt idx="3461">
                  <c:v>34569</c:v>
                </c:pt>
                <c:pt idx="3462">
                  <c:v>34570</c:v>
                </c:pt>
                <c:pt idx="3463">
                  <c:v>34571</c:v>
                </c:pt>
                <c:pt idx="3464">
                  <c:v>34572</c:v>
                </c:pt>
                <c:pt idx="3465">
                  <c:v>34575</c:v>
                </c:pt>
                <c:pt idx="3466">
                  <c:v>34576</c:v>
                </c:pt>
                <c:pt idx="3467">
                  <c:v>34577</c:v>
                </c:pt>
                <c:pt idx="3468">
                  <c:v>34578</c:v>
                </c:pt>
                <c:pt idx="3469">
                  <c:v>34579</c:v>
                </c:pt>
                <c:pt idx="3470">
                  <c:v>34583</c:v>
                </c:pt>
                <c:pt idx="3471">
                  <c:v>34584</c:v>
                </c:pt>
                <c:pt idx="3472">
                  <c:v>34585</c:v>
                </c:pt>
                <c:pt idx="3473">
                  <c:v>34586</c:v>
                </c:pt>
                <c:pt idx="3474">
                  <c:v>34589</c:v>
                </c:pt>
                <c:pt idx="3475">
                  <c:v>34590</c:v>
                </c:pt>
                <c:pt idx="3476">
                  <c:v>34591</c:v>
                </c:pt>
                <c:pt idx="3477">
                  <c:v>34592</c:v>
                </c:pt>
                <c:pt idx="3478">
                  <c:v>34593</c:v>
                </c:pt>
                <c:pt idx="3479">
                  <c:v>34596</c:v>
                </c:pt>
                <c:pt idx="3480">
                  <c:v>34597</c:v>
                </c:pt>
                <c:pt idx="3481">
                  <c:v>34598</c:v>
                </c:pt>
                <c:pt idx="3482">
                  <c:v>34599</c:v>
                </c:pt>
                <c:pt idx="3483">
                  <c:v>34600</c:v>
                </c:pt>
                <c:pt idx="3484">
                  <c:v>34603</c:v>
                </c:pt>
                <c:pt idx="3485">
                  <c:v>34604</c:v>
                </c:pt>
                <c:pt idx="3486">
                  <c:v>34605</c:v>
                </c:pt>
                <c:pt idx="3487">
                  <c:v>34606</c:v>
                </c:pt>
                <c:pt idx="3488">
                  <c:v>34607</c:v>
                </c:pt>
                <c:pt idx="3489">
                  <c:v>34610</c:v>
                </c:pt>
                <c:pt idx="3490">
                  <c:v>34611</c:v>
                </c:pt>
                <c:pt idx="3491">
                  <c:v>34612</c:v>
                </c:pt>
                <c:pt idx="3492">
                  <c:v>34613</c:v>
                </c:pt>
                <c:pt idx="3493">
                  <c:v>34614</c:v>
                </c:pt>
                <c:pt idx="3494">
                  <c:v>34617</c:v>
                </c:pt>
                <c:pt idx="3495">
                  <c:v>34618</c:v>
                </c:pt>
                <c:pt idx="3496">
                  <c:v>34619</c:v>
                </c:pt>
                <c:pt idx="3497">
                  <c:v>34620</c:v>
                </c:pt>
                <c:pt idx="3498">
                  <c:v>34621</c:v>
                </c:pt>
                <c:pt idx="3499">
                  <c:v>34624</c:v>
                </c:pt>
                <c:pt idx="3500">
                  <c:v>34625</c:v>
                </c:pt>
                <c:pt idx="3501">
                  <c:v>34626</c:v>
                </c:pt>
                <c:pt idx="3502">
                  <c:v>34627</c:v>
                </c:pt>
                <c:pt idx="3503">
                  <c:v>34628</c:v>
                </c:pt>
                <c:pt idx="3504">
                  <c:v>34631</c:v>
                </c:pt>
                <c:pt idx="3505">
                  <c:v>34632</c:v>
                </c:pt>
                <c:pt idx="3506">
                  <c:v>34633</c:v>
                </c:pt>
                <c:pt idx="3507">
                  <c:v>34634</c:v>
                </c:pt>
                <c:pt idx="3508">
                  <c:v>34635</c:v>
                </c:pt>
                <c:pt idx="3509">
                  <c:v>34638</c:v>
                </c:pt>
                <c:pt idx="3510">
                  <c:v>34639</c:v>
                </c:pt>
                <c:pt idx="3511">
                  <c:v>34640</c:v>
                </c:pt>
                <c:pt idx="3512">
                  <c:v>34641</c:v>
                </c:pt>
                <c:pt idx="3513">
                  <c:v>34642</c:v>
                </c:pt>
                <c:pt idx="3514">
                  <c:v>34645</c:v>
                </c:pt>
                <c:pt idx="3515">
                  <c:v>34646</c:v>
                </c:pt>
                <c:pt idx="3516">
                  <c:v>34647</c:v>
                </c:pt>
                <c:pt idx="3517">
                  <c:v>34648</c:v>
                </c:pt>
                <c:pt idx="3518">
                  <c:v>34649</c:v>
                </c:pt>
                <c:pt idx="3519">
                  <c:v>34652</c:v>
                </c:pt>
                <c:pt idx="3520">
                  <c:v>34653</c:v>
                </c:pt>
                <c:pt idx="3521">
                  <c:v>34654</c:v>
                </c:pt>
                <c:pt idx="3522">
                  <c:v>34655</c:v>
                </c:pt>
                <c:pt idx="3523">
                  <c:v>34656</c:v>
                </c:pt>
                <c:pt idx="3524">
                  <c:v>34659</c:v>
                </c:pt>
                <c:pt idx="3525">
                  <c:v>34660</c:v>
                </c:pt>
                <c:pt idx="3526">
                  <c:v>34661</c:v>
                </c:pt>
                <c:pt idx="3527">
                  <c:v>34663</c:v>
                </c:pt>
                <c:pt idx="3528">
                  <c:v>34666</c:v>
                </c:pt>
                <c:pt idx="3529">
                  <c:v>34667</c:v>
                </c:pt>
                <c:pt idx="3530">
                  <c:v>34668</c:v>
                </c:pt>
                <c:pt idx="3531">
                  <c:v>34669</c:v>
                </c:pt>
                <c:pt idx="3532">
                  <c:v>34670</c:v>
                </c:pt>
                <c:pt idx="3533">
                  <c:v>34673</c:v>
                </c:pt>
                <c:pt idx="3534">
                  <c:v>34674</c:v>
                </c:pt>
                <c:pt idx="3535">
                  <c:v>34675</c:v>
                </c:pt>
                <c:pt idx="3536">
                  <c:v>34676</c:v>
                </c:pt>
                <c:pt idx="3537">
                  <c:v>34677</c:v>
                </c:pt>
                <c:pt idx="3538">
                  <c:v>34680</c:v>
                </c:pt>
                <c:pt idx="3539">
                  <c:v>34681</c:v>
                </c:pt>
                <c:pt idx="3540">
                  <c:v>34682</c:v>
                </c:pt>
                <c:pt idx="3541">
                  <c:v>34683</c:v>
                </c:pt>
                <c:pt idx="3542">
                  <c:v>34684</c:v>
                </c:pt>
                <c:pt idx="3543">
                  <c:v>34687</c:v>
                </c:pt>
                <c:pt idx="3544">
                  <c:v>34688</c:v>
                </c:pt>
                <c:pt idx="3545">
                  <c:v>34689</c:v>
                </c:pt>
                <c:pt idx="3546">
                  <c:v>34690</c:v>
                </c:pt>
                <c:pt idx="3547">
                  <c:v>34691</c:v>
                </c:pt>
                <c:pt idx="3548">
                  <c:v>34695</c:v>
                </c:pt>
                <c:pt idx="3549">
                  <c:v>34696</c:v>
                </c:pt>
                <c:pt idx="3550">
                  <c:v>34697</c:v>
                </c:pt>
                <c:pt idx="3551">
                  <c:v>34698</c:v>
                </c:pt>
                <c:pt idx="3552">
                  <c:v>34702</c:v>
                </c:pt>
                <c:pt idx="3553">
                  <c:v>34703</c:v>
                </c:pt>
                <c:pt idx="3554">
                  <c:v>34704</c:v>
                </c:pt>
                <c:pt idx="3555">
                  <c:v>34705</c:v>
                </c:pt>
                <c:pt idx="3556">
                  <c:v>34708</c:v>
                </c:pt>
                <c:pt idx="3557">
                  <c:v>34709</c:v>
                </c:pt>
                <c:pt idx="3558">
                  <c:v>34710</c:v>
                </c:pt>
                <c:pt idx="3559">
                  <c:v>34711</c:v>
                </c:pt>
                <c:pt idx="3560">
                  <c:v>34712</c:v>
                </c:pt>
                <c:pt idx="3561">
                  <c:v>34715</c:v>
                </c:pt>
                <c:pt idx="3562">
                  <c:v>34716</c:v>
                </c:pt>
                <c:pt idx="3563">
                  <c:v>34717</c:v>
                </c:pt>
                <c:pt idx="3564">
                  <c:v>34718</c:v>
                </c:pt>
                <c:pt idx="3565">
                  <c:v>34719</c:v>
                </c:pt>
                <c:pt idx="3566">
                  <c:v>34722</c:v>
                </c:pt>
                <c:pt idx="3567">
                  <c:v>34723</c:v>
                </c:pt>
                <c:pt idx="3568">
                  <c:v>34724</c:v>
                </c:pt>
                <c:pt idx="3569">
                  <c:v>34725</c:v>
                </c:pt>
                <c:pt idx="3570">
                  <c:v>34726</c:v>
                </c:pt>
                <c:pt idx="3571">
                  <c:v>34729</c:v>
                </c:pt>
                <c:pt idx="3572">
                  <c:v>34730</c:v>
                </c:pt>
                <c:pt idx="3573">
                  <c:v>34731</c:v>
                </c:pt>
                <c:pt idx="3574">
                  <c:v>34732</c:v>
                </c:pt>
                <c:pt idx="3575">
                  <c:v>34733</c:v>
                </c:pt>
                <c:pt idx="3576">
                  <c:v>34736</c:v>
                </c:pt>
                <c:pt idx="3577">
                  <c:v>34737</c:v>
                </c:pt>
                <c:pt idx="3578">
                  <c:v>34738</c:v>
                </c:pt>
                <c:pt idx="3579">
                  <c:v>34739</c:v>
                </c:pt>
                <c:pt idx="3580">
                  <c:v>34740</c:v>
                </c:pt>
                <c:pt idx="3581">
                  <c:v>34743</c:v>
                </c:pt>
                <c:pt idx="3582">
                  <c:v>34744</c:v>
                </c:pt>
                <c:pt idx="3583">
                  <c:v>34745</c:v>
                </c:pt>
                <c:pt idx="3584">
                  <c:v>34746</c:v>
                </c:pt>
                <c:pt idx="3585">
                  <c:v>34747</c:v>
                </c:pt>
                <c:pt idx="3586">
                  <c:v>34751</c:v>
                </c:pt>
                <c:pt idx="3587">
                  <c:v>34752</c:v>
                </c:pt>
                <c:pt idx="3588">
                  <c:v>34753</c:v>
                </c:pt>
                <c:pt idx="3589">
                  <c:v>34754</c:v>
                </c:pt>
                <c:pt idx="3590">
                  <c:v>34757</c:v>
                </c:pt>
                <c:pt idx="3591">
                  <c:v>34758</c:v>
                </c:pt>
                <c:pt idx="3592">
                  <c:v>34759</c:v>
                </c:pt>
                <c:pt idx="3593">
                  <c:v>34760</c:v>
                </c:pt>
                <c:pt idx="3594">
                  <c:v>34761</c:v>
                </c:pt>
                <c:pt idx="3595">
                  <c:v>34764</c:v>
                </c:pt>
                <c:pt idx="3596">
                  <c:v>34765</c:v>
                </c:pt>
                <c:pt idx="3597">
                  <c:v>34766</c:v>
                </c:pt>
                <c:pt idx="3598">
                  <c:v>34767</c:v>
                </c:pt>
                <c:pt idx="3599">
                  <c:v>34768</c:v>
                </c:pt>
                <c:pt idx="3600">
                  <c:v>34771</c:v>
                </c:pt>
                <c:pt idx="3601">
                  <c:v>34772</c:v>
                </c:pt>
                <c:pt idx="3602">
                  <c:v>34773</c:v>
                </c:pt>
                <c:pt idx="3603">
                  <c:v>34774</c:v>
                </c:pt>
                <c:pt idx="3604">
                  <c:v>34775</c:v>
                </c:pt>
                <c:pt idx="3605">
                  <c:v>34778</c:v>
                </c:pt>
                <c:pt idx="3606">
                  <c:v>34779</c:v>
                </c:pt>
                <c:pt idx="3607">
                  <c:v>34780</c:v>
                </c:pt>
                <c:pt idx="3608">
                  <c:v>34781</c:v>
                </c:pt>
                <c:pt idx="3609">
                  <c:v>34782</c:v>
                </c:pt>
                <c:pt idx="3610">
                  <c:v>34785</c:v>
                </c:pt>
                <c:pt idx="3611">
                  <c:v>34786</c:v>
                </c:pt>
                <c:pt idx="3612">
                  <c:v>34787</c:v>
                </c:pt>
                <c:pt idx="3613">
                  <c:v>34788</c:v>
                </c:pt>
                <c:pt idx="3614">
                  <c:v>34789</c:v>
                </c:pt>
                <c:pt idx="3615">
                  <c:v>34792</c:v>
                </c:pt>
                <c:pt idx="3616">
                  <c:v>34793</c:v>
                </c:pt>
                <c:pt idx="3617">
                  <c:v>34794</c:v>
                </c:pt>
                <c:pt idx="3618">
                  <c:v>34795</c:v>
                </c:pt>
                <c:pt idx="3619">
                  <c:v>34796</c:v>
                </c:pt>
                <c:pt idx="3620">
                  <c:v>34799</c:v>
                </c:pt>
                <c:pt idx="3621">
                  <c:v>34800</c:v>
                </c:pt>
                <c:pt idx="3622">
                  <c:v>34801</c:v>
                </c:pt>
                <c:pt idx="3623">
                  <c:v>34802</c:v>
                </c:pt>
                <c:pt idx="3624">
                  <c:v>34806</c:v>
                </c:pt>
                <c:pt idx="3625">
                  <c:v>34807</c:v>
                </c:pt>
                <c:pt idx="3626">
                  <c:v>34808</c:v>
                </c:pt>
                <c:pt idx="3627">
                  <c:v>34809</c:v>
                </c:pt>
                <c:pt idx="3628">
                  <c:v>34810</c:v>
                </c:pt>
                <c:pt idx="3629">
                  <c:v>34813</c:v>
                </c:pt>
                <c:pt idx="3630">
                  <c:v>34814</c:v>
                </c:pt>
                <c:pt idx="3631">
                  <c:v>34815</c:v>
                </c:pt>
                <c:pt idx="3632">
                  <c:v>34816</c:v>
                </c:pt>
                <c:pt idx="3633">
                  <c:v>34817</c:v>
                </c:pt>
                <c:pt idx="3634">
                  <c:v>34820</c:v>
                </c:pt>
                <c:pt idx="3635">
                  <c:v>34821</c:v>
                </c:pt>
                <c:pt idx="3636">
                  <c:v>34822</c:v>
                </c:pt>
                <c:pt idx="3637">
                  <c:v>34823</c:v>
                </c:pt>
                <c:pt idx="3638">
                  <c:v>34824</c:v>
                </c:pt>
                <c:pt idx="3639">
                  <c:v>34827</c:v>
                </c:pt>
                <c:pt idx="3640">
                  <c:v>34828</c:v>
                </c:pt>
                <c:pt idx="3641">
                  <c:v>34829</c:v>
                </c:pt>
                <c:pt idx="3642">
                  <c:v>34830</c:v>
                </c:pt>
                <c:pt idx="3643">
                  <c:v>34831</c:v>
                </c:pt>
                <c:pt idx="3644">
                  <c:v>34834</c:v>
                </c:pt>
                <c:pt idx="3645">
                  <c:v>34835</c:v>
                </c:pt>
                <c:pt idx="3646">
                  <c:v>34836</c:v>
                </c:pt>
                <c:pt idx="3647">
                  <c:v>34837</c:v>
                </c:pt>
                <c:pt idx="3648">
                  <c:v>34838</c:v>
                </c:pt>
                <c:pt idx="3649">
                  <c:v>34841</c:v>
                </c:pt>
                <c:pt idx="3650">
                  <c:v>34842</c:v>
                </c:pt>
                <c:pt idx="3651">
                  <c:v>34843</c:v>
                </c:pt>
                <c:pt idx="3652">
                  <c:v>34844</c:v>
                </c:pt>
                <c:pt idx="3653">
                  <c:v>34845</c:v>
                </c:pt>
                <c:pt idx="3654">
                  <c:v>34849</c:v>
                </c:pt>
                <c:pt idx="3655">
                  <c:v>34850</c:v>
                </c:pt>
                <c:pt idx="3656">
                  <c:v>34851</c:v>
                </c:pt>
                <c:pt idx="3657">
                  <c:v>34852</c:v>
                </c:pt>
                <c:pt idx="3658">
                  <c:v>34855</c:v>
                </c:pt>
                <c:pt idx="3659">
                  <c:v>34856</c:v>
                </c:pt>
                <c:pt idx="3660">
                  <c:v>34857</c:v>
                </c:pt>
                <c:pt idx="3661">
                  <c:v>34858</c:v>
                </c:pt>
                <c:pt idx="3662">
                  <c:v>34859</c:v>
                </c:pt>
                <c:pt idx="3663">
                  <c:v>34862</c:v>
                </c:pt>
                <c:pt idx="3664">
                  <c:v>34863</c:v>
                </c:pt>
                <c:pt idx="3665">
                  <c:v>34864</c:v>
                </c:pt>
                <c:pt idx="3666">
                  <c:v>34865</c:v>
                </c:pt>
                <c:pt idx="3667">
                  <c:v>34866</c:v>
                </c:pt>
                <c:pt idx="3668">
                  <c:v>34869</c:v>
                </c:pt>
                <c:pt idx="3669">
                  <c:v>34870</c:v>
                </c:pt>
                <c:pt idx="3670">
                  <c:v>34871</c:v>
                </c:pt>
                <c:pt idx="3671">
                  <c:v>34872</c:v>
                </c:pt>
                <c:pt idx="3672">
                  <c:v>34873</c:v>
                </c:pt>
                <c:pt idx="3673">
                  <c:v>34876</c:v>
                </c:pt>
                <c:pt idx="3674">
                  <c:v>34877</c:v>
                </c:pt>
                <c:pt idx="3675">
                  <c:v>34878</c:v>
                </c:pt>
                <c:pt idx="3676">
                  <c:v>34879</c:v>
                </c:pt>
                <c:pt idx="3677">
                  <c:v>34880</c:v>
                </c:pt>
                <c:pt idx="3678">
                  <c:v>34883</c:v>
                </c:pt>
                <c:pt idx="3679">
                  <c:v>34885</c:v>
                </c:pt>
                <c:pt idx="3680">
                  <c:v>34886</c:v>
                </c:pt>
                <c:pt idx="3681">
                  <c:v>34887</c:v>
                </c:pt>
                <c:pt idx="3682">
                  <c:v>34890</c:v>
                </c:pt>
                <c:pt idx="3683">
                  <c:v>34891</c:v>
                </c:pt>
                <c:pt idx="3684">
                  <c:v>34892</c:v>
                </c:pt>
                <c:pt idx="3685">
                  <c:v>34893</c:v>
                </c:pt>
                <c:pt idx="3686">
                  <c:v>34894</c:v>
                </c:pt>
                <c:pt idx="3687">
                  <c:v>34897</c:v>
                </c:pt>
                <c:pt idx="3688">
                  <c:v>34898</c:v>
                </c:pt>
                <c:pt idx="3689">
                  <c:v>34899</c:v>
                </c:pt>
                <c:pt idx="3690">
                  <c:v>34900</c:v>
                </c:pt>
                <c:pt idx="3691">
                  <c:v>34901</c:v>
                </c:pt>
                <c:pt idx="3692">
                  <c:v>34904</c:v>
                </c:pt>
                <c:pt idx="3693">
                  <c:v>34905</c:v>
                </c:pt>
                <c:pt idx="3694">
                  <c:v>34906</c:v>
                </c:pt>
                <c:pt idx="3695">
                  <c:v>34907</c:v>
                </c:pt>
                <c:pt idx="3696">
                  <c:v>34908</c:v>
                </c:pt>
                <c:pt idx="3697">
                  <c:v>34911</c:v>
                </c:pt>
                <c:pt idx="3698">
                  <c:v>34912</c:v>
                </c:pt>
                <c:pt idx="3699">
                  <c:v>34913</c:v>
                </c:pt>
                <c:pt idx="3700">
                  <c:v>34914</c:v>
                </c:pt>
                <c:pt idx="3701">
                  <c:v>34915</c:v>
                </c:pt>
                <c:pt idx="3702">
                  <c:v>34918</c:v>
                </c:pt>
                <c:pt idx="3703">
                  <c:v>34919</c:v>
                </c:pt>
                <c:pt idx="3704">
                  <c:v>34920</c:v>
                </c:pt>
                <c:pt idx="3705">
                  <c:v>34921</c:v>
                </c:pt>
                <c:pt idx="3706">
                  <c:v>34922</c:v>
                </c:pt>
                <c:pt idx="3707">
                  <c:v>34925</c:v>
                </c:pt>
                <c:pt idx="3708">
                  <c:v>34926</c:v>
                </c:pt>
                <c:pt idx="3709">
                  <c:v>34927</c:v>
                </c:pt>
                <c:pt idx="3710">
                  <c:v>34928</c:v>
                </c:pt>
                <c:pt idx="3711">
                  <c:v>34929</c:v>
                </c:pt>
                <c:pt idx="3712">
                  <c:v>34932</c:v>
                </c:pt>
                <c:pt idx="3713">
                  <c:v>34933</c:v>
                </c:pt>
                <c:pt idx="3714">
                  <c:v>34934</c:v>
                </c:pt>
                <c:pt idx="3715">
                  <c:v>34935</c:v>
                </c:pt>
                <c:pt idx="3716">
                  <c:v>34936</c:v>
                </c:pt>
                <c:pt idx="3717">
                  <c:v>34939</c:v>
                </c:pt>
                <c:pt idx="3718">
                  <c:v>34940</c:v>
                </c:pt>
                <c:pt idx="3719">
                  <c:v>34941</c:v>
                </c:pt>
                <c:pt idx="3720">
                  <c:v>34942</c:v>
                </c:pt>
                <c:pt idx="3721">
                  <c:v>34943</c:v>
                </c:pt>
                <c:pt idx="3722">
                  <c:v>34947</c:v>
                </c:pt>
                <c:pt idx="3723">
                  <c:v>34948</c:v>
                </c:pt>
                <c:pt idx="3724">
                  <c:v>34949</c:v>
                </c:pt>
                <c:pt idx="3725">
                  <c:v>34950</c:v>
                </c:pt>
                <c:pt idx="3726">
                  <c:v>34953</c:v>
                </c:pt>
                <c:pt idx="3727">
                  <c:v>34954</c:v>
                </c:pt>
                <c:pt idx="3728">
                  <c:v>34955</c:v>
                </c:pt>
                <c:pt idx="3729">
                  <c:v>34956</c:v>
                </c:pt>
                <c:pt idx="3730">
                  <c:v>34957</c:v>
                </c:pt>
                <c:pt idx="3731">
                  <c:v>34960</c:v>
                </c:pt>
                <c:pt idx="3732">
                  <c:v>34961</c:v>
                </c:pt>
                <c:pt idx="3733">
                  <c:v>34962</c:v>
                </c:pt>
                <c:pt idx="3734">
                  <c:v>34963</c:v>
                </c:pt>
                <c:pt idx="3735">
                  <c:v>34964</c:v>
                </c:pt>
                <c:pt idx="3736">
                  <c:v>34967</c:v>
                </c:pt>
                <c:pt idx="3737">
                  <c:v>34968</c:v>
                </c:pt>
                <c:pt idx="3738">
                  <c:v>34969</c:v>
                </c:pt>
                <c:pt idx="3739">
                  <c:v>34970</c:v>
                </c:pt>
                <c:pt idx="3740">
                  <c:v>34971</c:v>
                </c:pt>
                <c:pt idx="3741">
                  <c:v>34974</c:v>
                </c:pt>
                <c:pt idx="3742">
                  <c:v>34975</c:v>
                </c:pt>
                <c:pt idx="3743">
                  <c:v>34976</c:v>
                </c:pt>
                <c:pt idx="3744">
                  <c:v>34977</c:v>
                </c:pt>
                <c:pt idx="3745">
                  <c:v>34978</c:v>
                </c:pt>
                <c:pt idx="3746">
                  <c:v>34981</c:v>
                </c:pt>
                <c:pt idx="3747">
                  <c:v>34982</c:v>
                </c:pt>
                <c:pt idx="3748">
                  <c:v>34983</c:v>
                </c:pt>
                <c:pt idx="3749">
                  <c:v>34984</c:v>
                </c:pt>
                <c:pt idx="3750">
                  <c:v>34985</c:v>
                </c:pt>
                <c:pt idx="3751">
                  <c:v>34988</c:v>
                </c:pt>
                <c:pt idx="3752">
                  <c:v>34989</c:v>
                </c:pt>
                <c:pt idx="3753">
                  <c:v>34990</c:v>
                </c:pt>
                <c:pt idx="3754">
                  <c:v>34991</c:v>
                </c:pt>
                <c:pt idx="3755">
                  <c:v>34992</c:v>
                </c:pt>
                <c:pt idx="3756">
                  <c:v>34995</c:v>
                </c:pt>
                <c:pt idx="3757">
                  <c:v>34996</c:v>
                </c:pt>
                <c:pt idx="3758">
                  <c:v>34997</c:v>
                </c:pt>
                <c:pt idx="3759">
                  <c:v>34998</c:v>
                </c:pt>
                <c:pt idx="3760">
                  <c:v>34999</c:v>
                </c:pt>
                <c:pt idx="3761">
                  <c:v>35002</c:v>
                </c:pt>
                <c:pt idx="3762">
                  <c:v>35003</c:v>
                </c:pt>
                <c:pt idx="3763">
                  <c:v>35004</c:v>
                </c:pt>
                <c:pt idx="3764">
                  <c:v>35005</c:v>
                </c:pt>
                <c:pt idx="3765">
                  <c:v>35006</c:v>
                </c:pt>
                <c:pt idx="3766">
                  <c:v>35009</c:v>
                </c:pt>
                <c:pt idx="3767">
                  <c:v>35010</c:v>
                </c:pt>
                <c:pt idx="3768">
                  <c:v>35011</c:v>
                </c:pt>
                <c:pt idx="3769">
                  <c:v>35012</c:v>
                </c:pt>
                <c:pt idx="3770">
                  <c:v>35013</c:v>
                </c:pt>
                <c:pt idx="3771">
                  <c:v>35016</c:v>
                </c:pt>
                <c:pt idx="3772">
                  <c:v>35017</c:v>
                </c:pt>
                <c:pt idx="3773">
                  <c:v>35018</c:v>
                </c:pt>
                <c:pt idx="3774">
                  <c:v>35019</c:v>
                </c:pt>
                <c:pt idx="3775">
                  <c:v>35020</c:v>
                </c:pt>
                <c:pt idx="3776">
                  <c:v>35023</c:v>
                </c:pt>
                <c:pt idx="3777">
                  <c:v>35024</c:v>
                </c:pt>
                <c:pt idx="3778">
                  <c:v>35025</c:v>
                </c:pt>
                <c:pt idx="3779">
                  <c:v>35027</c:v>
                </c:pt>
                <c:pt idx="3780">
                  <c:v>35030</c:v>
                </c:pt>
                <c:pt idx="3781">
                  <c:v>35031</c:v>
                </c:pt>
                <c:pt idx="3782">
                  <c:v>35032</c:v>
                </c:pt>
                <c:pt idx="3783">
                  <c:v>35033</c:v>
                </c:pt>
                <c:pt idx="3784">
                  <c:v>35034</c:v>
                </c:pt>
                <c:pt idx="3785">
                  <c:v>35037</c:v>
                </c:pt>
                <c:pt idx="3786">
                  <c:v>35038</c:v>
                </c:pt>
                <c:pt idx="3787">
                  <c:v>35039</c:v>
                </c:pt>
                <c:pt idx="3788">
                  <c:v>35040</c:v>
                </c:pt>
                <c:pt idx="3789">
                  <c:v>35041</c:v>
                </c:pt>
                <c:pt idx="3790">
                  <c:v>35044</c:v>
                </c:pt>
                <c:pt idx="3791">
                  <c:v>35045</c:v>
                </c:pt>
                <c:pt idx="3792">
                  <c:v>35046</c:v>
                </c:pt>
                <c:pt idx="3793">
                  <c:v>35047</c:v>
                </c:pt>
                <c:pt idx="3794">
                  <c:v>35048</c:v>
                </c:pt>
                <c:pt idx="3795">
                  <c:v>35051</c:v>
                </c:pt>
                <c:pt idx="3796">
                  <c:v>35052</c:v>
                </c:pt>
                <c:pt idx="3797">
                  <c:v>35053</c:v>
                </c:pt>
                <c:pt idx="3798">
                  <c:v>35054</c:v>
                </c:pt>
                <c:pt idx="3799">
                  <c:v>35055</c:v>
                </c:pt>
                <c:pt idx="3800">
                  <c:v>35059</c:v>
                </c:pt>
                <c:pt idx="3801">
                  <c:v>35060</c:v>
                </c:pt>
                <c:pt idx="3802">
                  <c:v>35061</c:v>
                </c:pt>
                <c:pt idx="3803">
                  <c:v>35062</c:v>
                </c:pt>
                <c:pt idx="3804">
                  <c:v>35066</c:v>
                </c:pt>
                <c:pt idx="3805">
                  <c:v>35067</c:v>
                </c:pt>
                <c:pt idx="3806">
                  <c:v>35068</c:v>
                </c:pt>
                <c:pt idx="3807">
                  <c:v>35069</c:v>
                </c:pt>
                <c:pt idx="3808">
                  <c:v>35072</c:v>
                </c:pt>
                <c:pt idx="3809">
                  <c:v>35073</c:v>
                </c:pt>
                <c:pt idx="3810">
                  <c:v>35074</c:v>
                </c:pt>
                <c:pt idx="3811">
                  <c:v>35075</c:v>
                </c:pt>
                <c:pt idx="3812">
                  <c:v>35076</c:v>
                </c:pt>
                <c:pt idx="3813">
                  <c:v>35079</c:v>
                </c:pt>
                <c:pt idx="3814">
                  <c:v>35080</c:v>
                </c:pt>
                <c:pt idx="3815">
                  <c:v>35081</c:v>
                </c:pt>
                <c:pt idx="3816">
                  <c:v>35082</c:v>
                </c:pt>
                <c:pt idx="3817">
                  <c:v>35083</c:v>
                </c:pt>
                <c:pt idx="3818">
                  <c:v>35086</c:v>
                </c:pt>
                <c:pt idx="3819">
                  <c:v>35087</c:v>
                </c:pt>
                <c:pt idx="3820">
                  <c:v>35088</c:v>
                </c:pt>
                <c:pt idx="3821">
                  <c:v>35089</c:v>
                </c:pt>
                <c:pt idx="3822">
                  <c:v>35090</c:v>
                </c:pt>
                <c:pt idx="3823">
                  <c:v>35093</c:v>
                </c:pt>
                <c:pt idx="3824">
                  <c:v>35094</c:v>
                </c:pt>
                <c:pt idx="3825">
                  <c:v>35095</c:v>
                </c:pt>
                <c:pt idx="3826">
                  <c:v>35096</c:v>
                </c:pt>
                <c:pt idx="3827">
                  <c:v>35097</c:v>
                </c:pt>
                <c:pt idx="3828">
                  <c:v>35100</c:v>
                </c:pt>
                <c:pt idx="3829">
                  <c:v>35101</c:v>
                </c:pt>
                <c:pt idx="3830">
                  <c:v>35102</c:v>
                </c:pt>
                <c:pt idx="3831">
                  <c:v>35103</c:v>
                </c:pt>
                <c:pt idx="3832">
                  <c:v>35104</c:v>
                </c:pt>
                <c:pt idx="3833">
                  <c:v>35107</c:v>
                </c:pt>
                <c:pt idx="3834">
                  <c:v>35108</c:v>
                </c:pt>
                <c:pt idx="3835">
                  <c:v>35109</c:v>
                </c:pt>
                <c:pt idx="3836">
                  <c:v>35110</c:v>
                </c:pt>
                <c:pt idx="3837">
                  <c:v>35111</c:v>
                </c:pt>
                <c:pt idx="3838">
                  <c:v>35115</c:v>
                </c:pt>
                <c:pt idx="3839">
                  <c:v>35116</c:v>
                </c:pt>
                <c:pt idx="3840">
                  <c:v>35117</c:v>
                </c:pt>
                <c:pt idx="3841">
                  <c:v>35118</c:v>
                </c:pt>
                <c:pt idx="3842">
                  <c:v>35121</c:v>
                </c:pt>
                <c:pt idx="3843">
                  <c:v>35122</c:v>
                </c:pt>
                <c:pt idx="3844">
                  <c:v>35123</c:v>
                </c:pt>
                <c:pt idx="3845">
                  <c:v>35124</c:v>
                </c:pt>
                <c:pt idx="3846">
                  <c:v>35125</c:v>
                </c:pt>
                <c:pt idx="3847">
                  <c:v>35128</c:v>
                </c:pt>
                <c:pt idx="3848">
                  <c:v>35129</c:v>
                </c:pt>
                <c:pt idx="3849">
                  <c:v>35130</c:v>
                </c:pt>
                <c:pt idx="3850">
                  <c:v>35131</c:v>
                </c:pt>
                <c:pt idx="3851">
                  <c:v>35132</c:v>
                </c:pt>
                <c:pt idx="3852">
                  <c:v>35135</c:v>
                </c:pt>
                <c:pt idx="3853">
                  <c:v>35136</c:v>
                </c:pt>
                <c:pt idx="3854">
                  <c:v>35137</c:v>
                </c:pt>
                <c:pt idx="3855">
                  <c:v>35138</c:v>
                </c:pt>
                <c:pt idx="3856">
                  <c:v>35139</c:v>
                </c:pt>
                <c:pt idx="3857">
                  <c:v>35142</c:v>
                </c:pt>
                <c:pt idx="3858">
                  <c:v>35143</c:v>
                </c:pt>
                <c:pt idx="3859">
                  <c:v>35144</c:v>
                </c:pt>
                <c:pt idx="3860">
                  <c:v>35145</c:v>
                </c:pt>
                <c:pt idx="3861">
                  <c:v>35146</c:v>
                </c:pt>
                <c:pt idx="3862">
                  <c:v>35149</c:v>
                </c:pt>
                <c:pt idx="3863">
                  <c:v>35150</c:v>
                </c:pt>
                <c:pt idx="3864">
                  <c:v>35151</c:v>
                </c:pt>
                <c:pt idx="3865">
                  <c:v>35152</c:v>
                </c:pt>
                <c:pt idx="3866">
                  <c:v>35153</c:v>
                </c:pt>
                <c:pt idx="3867">
                  <c:v>35156</c:v>
                </c:pt>
                <c:pt idx="3868">
                  <c:v>35157</c:v>
                </c:pt>
                <c:pt idx="3869">
                  <c:v>35158</c:v>
                </c:pt>
                <c:pt idx="3870">
                  <c:v>35159</c:v>
                </c:pt>
                <c:pt idx="3871">
                  <c:v>35163</c:v>
                </c:pt>
                <c:pt idx="3872">
                  <c:v>35164</c:v>
                </c:pt>
                <c:pt idx="3873">
                  <c:v>35165</c:v>
                </c:pt>
                <c:pt idx="3874">
                  <c:v>35166</c:v>
                </c:pt>
                <c:pt idx="3875">
                  <c:v>35167</c:v>
                </c:pt>
                <c:pt idx="3876">
                  <c:v>35170</c:v>
                </c:pt>
                <c:pt idx="3877">
                  <c:v>35171</c:v>
                </c:pt>
                <c:pt idx="3878">
                  <c:v>35172</c:v>
                </c:pt>
                <c:pt idx="3879">
                  <c:v>35173</c:v>
                </c:pt>
                <c:pt idx="3880">
                  <c:v>35174</c:v>
                </c:pt>
                <c:pt idx="3881">
                  <c:v>35177</c:v>
                </c:pt>
                <c:pt idx="3882">
                  <c:v>35178</c:v>
                </c:pt>
                <c:pt idx="3883">
                  <c:v>35179</c:v>
                </c:pt>
                <c:pt idx="3884">
                  <c:v>35180</c:v>
                </c:pt>
                <c:pt idx="3885">
                  <c:v>35181</c:v>
                </c:pt>
                <c:pt idx="3886">
                  <c:v>35184</c:v>
                </c:pt>
                <c:pt idx="3887">
                  <c:v>35185</c:v>
                </c:pt>
                <c:pt idx="3888">
                  <c:v>35186</c:v>
                </c:pt>
                <c:pt idx="3889">
                  <c:v>35187</c:v>
                </c:pt>
                <c:pt idx="3890">
                  <c:v>35188</c:v>
                </c:pt>
                <c:pt idx="3891">
                  <c:v>35191</c:v>
                </c:pt>
                <c:pt idx="3892">
                  <c:v>35192</c:v>
                </c:pt>
                <c:pt idx="3893">
                  <c:v>35193</c:v>
                </c:pt>
                <c:pt idx="3894">
                  <c:v>35194</c:v>
                </c:pt>
                <c:pt idx="3895">
                  <c:v>35195</c:v>
                </c:pt>
                <c:pt idx="3896">
                  <c:v>35198</c:v>
                </c:pt>
                <c:pt idx="3897">
                  <c:v>35199</c:v>
                </c:pt>
                <c:pt idx="3898">
                  <c:v>35200</c:v>
                </c:pt>
                <c:pt idx="3899">
                  <c:v>35201</c:v>
                </c:pt>
                <c:pt idx="3900">
                  <c:v>35202</c:v>
                </c:pt>
                <c:pt idx="3901">
                  <c:v>35205</c:v>
                </c:pt>
                <c:pt idx="3902">
                  <c:v>35206</c:v>
                </c:pt>
                <c:pt idx="3903">
                  <c:v>35207</c:v>
                </c:pt>
                <c:pt idx="3904">
                  <c:v>35208</c:v>
                </c:pt>
                <c:pt idx="3905">
                  <c:v>35209</c:v>
                </c:pt>
                <c:pt idx="3906">
                  <c:v>35213</c:v>
                </c:pt>
                <c:pt idx="3907">
                  <c:v>35214</c:v>
                </c:pt>
                <c:pt idx="3908">
                  <c:v>35215</c:v>
                </c:pt>
                <c:pt idx="3909">
                  <c:v>35216</c:v>
                </c:pt>
                <c:pt idx="3910">
                  <c:v>35219</c:v>
                </c:pt>
                <c:pt idx="3911">
                  <c:v>35220</c:v>
                </c:pt>
                <c:pt idx="3912">
                  <c:v>35221</c:v>
                </c:pt>
                <c:pt idx="3913">
                  <c:v>35222</c:v>
                </c:pt>
                <c:pt idx="3914">
                  <c:v>35223</c:v>
                </c:pt>
                <c:pt idx="3915">
                  <c:v>35226</c:v>
                </c:pt>
                <c:pt idx="3916">
                  <c:v>35227</c:v>
                </c:pt>
                <c:pt idx="3917">
                  <c:v>35228</c:v>
                </c:pt>
                <c:pt idx="3918">
                  <c:v>35229</c:v>
                </c:pt>
                <c:pt idx="3919">
                  <c:v>35230</c:v>
                </c:pt>
                <c:pt idx="3920">
                  <c:v>35233</c:v>
                </c:pt>
                <c:pt idx="3921">
                  <c:v>35234</c:v>
                </c:pt>
                <c:pt idx="3922">
                  <c:v>35235</c:v>
                </c:pt>
                <c:pt idx="3923">
                  <c:v>35236</c:v>
                </c:pt>
                <c:pt idx="3924">
                  <c:v>35237</c:v>
                </c:pt>
                <c:pt idx="3925">
                  <c:v>35240</c:v>
                </c:pt>
                <c:pt idx="3926">
                  <c:v>35241</c:v>
                </c:pt>
                <c:pt idx="3927">
                  <c:v>35242</c:v>
                </c:pt>
                <c:pt idx="3928">
                  <c:v>35243</c:v>
                </c:pt>
                <c:pt idx="3929">
                  <c:v>35244</c:v>
                </c:pt>
                <c:pt idx="3930">
                  <c:v>35247</c:v>
                </c:pt>
                <c:pt idx="3931">
                  <c:v>35248</c:v>
                </c:pt>
                <c:pt idx="3932">
                  <c:v>35249</c:v>
                </c:pt>
                <c:pt idx="3933">
                  <c:v>35251</c:v>
                </c:pt>
                <c:pt idx="3934">
                  <c:v>35254</c:v>
                </c:pt>
                <c:pt idx="3935">
                  <c:v>35255</c:v>
                </c:pt>
                <c:pt idx="3936">
                  <c:v>35256</c:v>
                </c:pt>
                <c:pt idx="3937">
                  <c:v>35257</c:v>
                </c:pt>
                <c:pt idx="3938">
                  <c:v>35258</c:v>
                </c:pt>
                <c:pt idx="3939">
                  <c:v>35261</c:v>
                </c:pt>
                <c:pt idx="3940">
                  <c:v>35262</c:v>
                </c:pt>
                <c:pt idx="3941">
                  <c:v>35263</c:v>
                </c:pt>
                <c:pt idx="3942">
                  <c:v>35264</c:v>
                </c:pt>
                <c:pt idx="3943">
                  <c:v>35265</c:v>
                </c:pt>
                <c:pt idx="3944">
                  <c:v>35268</c:v>
                </c:pt>
                <c:pt idx="3945">
                  <c:v>35269</c:v>
                </c:pt>
                <c:pt idx="3946">
                  <c:v>35270</c:v>
                </c:pt>
                <c:pt idx="3947">
                  <c:v>35271</c:v>
                </c:pt>
                <c:pt idx="3948">
                  <c:v>35272</c:v>
                </c:pt>
                <c:pt idx="3949">
                  <c:v>35275</c:v>
                </c:pt>
                <c:pt idx="3950">
                  <c:v>35276</c:v>
                </c:pt>
                <c:pt idx="3951">
                  <c:v>35277</c:v>
                </c:pt>
                <c:pt idx="3952">
                  <c:v>35278</c:v>
                </c:pt>
                <c:pt idx="3953">
                  <c:v>35279</c:v>
                </c:pt>
                <c:pt idx="3954">
                  <c:v>35282</c:v>
                </c:pt>
                <c:pt idx="3955">
                  <c:v>35283</c:v>
                </c:pt>
                <c:pt idx="3956">
                  <c:v>35284</c:v>
                </c:pt>
                <c:pt idx="3957">
                  <c:v>35285</c:v>
                </c:pt>
                <c:pt idx="3958">
                  <c:v>35286</c:v>
                </c:pt>
                <c:pt idx="3959">
                  <c:v>35289</c:v>
                </c:pt>
                <c:pt idx="3960">
                  <c:v>35290</c:v>
                </c:pt>
                <c:pt idx="3961">
                  <c:v>35291</c:v>
                </c:pt>
                <c:pt idx="3962">
                  <c:v>35292</c:v>
                </c:pt>
                <c:pt idx="3963">
                  <c:v>35293</c:v>
                </c:pt>
                <c:pt idx="3964">
                  <c:v>35296</c:v>
                </c:pt>
                <c:pt idx="3965">
                  <c:v>35297</c:v>
                </c:pt>
                <c:pt idx="3966">
                  <c:v>35298</c:v>
                </c:pt>
                <c:pt idx="3967">
                  <c:v>35299</c:v>
                </c:pt>
                <c:pt idx="3968">
                  <c:v>35300</c:v>
                </c:pt>
                <c:pt idx="3969">
                  <c:v>35303</c:v>
                </c:pt>
                <c:pt idx="3970">
                  <c:v>35304</c:v>
                </c:pt>
                <c:pt idx="3971">
                  <c:v>35305</c:v>
                </c:pt>
                <c:pt idx="3972">
                  <c:v>35306</c:v>
                </c:pt>
                <c:pt idx="3973">
                  <c:v>35307</c:v>
                </c:pt>
                <c:pt idx="3974">
                  <c:v>35311</c:v>
                </c:pt>
                <c:pt idx="3975">
                  <c:v>35312</c:v>
                </c:pt>
                <c:pt idx="3976">
                  <c:v>35313</c:v>
                </c:pt>
                <c:pt idx="3977">
                  <c:v>35314</c:v>
                </c:pt>
                <c:pt idx="3978">
                  <c:v>35317</c:v>
                </c:pt>
                <c:pt idx="3979">
                  <c:v>35318</c:v>
                </c:pt>
                <c:pt idx="3980">
                  <c:v>35319</c:v>
                </c:pt>
                <c:pt idx="3981">
                  <c:v>35320</c:v>
                </c:pt>
                <c:pt idx="3982">
                  <c:v>35321</c:v>
                </c:pt>
                <c:pt idx="3983">
                  <c:v>35324</c:v>
                </c:pt>
                <c:pt idx="3984">
                  <c:v>35325</c:v>
                </c:pt>
                <c:pt idx="3985">
                  <c:v>35326</c:v>
                </c:pt>
                <c:pt idx="3986">
                  <c:v>35327</c:v>
                </c:pt>
                <c:pt idx="3987">
                  <c:v>35328</c:v>
                </c:pt>
                <c:pt idx="3988">
                  <c:v>35331</c:v>
                </c:pt>
                <c:pt idx="3989">
                  <c:v>35332</c:v>
                </c:pt>
                <c:pt idx="3990">
                  <c:v>35333</c:v>
                </c:pt>
                <c:pt idx="3991">
                  <c:v>35334</c:v>
                </c:pt>
                <c:pt idx="3992">
                  <c:v>35335</c:v>
                </c:pt>
                <c:pt idx="3993">
                  <c:v>35338</c:v>
                </c:pt>
                <c:pt idx="3994">
                  <c:v>35339</c:v>
                </c:pt>
                <c:pt idx="3995">
                  <c:v>35340</c:v>
                </c:pt>
                <c:pt idx="3996">
                  <c:v>35341</c:v>
                </c:pt>
                <c:pt idx="3997">
                  <c:v>35342</c:v>
                </c:pt>
                <c:pt idx="3998">
                  <c:v>35345</c:v>
                </c:pt>
                <c:pt idx="3999">
                  <c:v>35346</c:v>
                </c:pt>
                <c:pt idx="4000">
                  <c:v>35347</c:v>
                </c:pt>
                <c:pt idx="4001">
                  <c:v>35348</c:v>
                </c:pt>
                <c:pt idx="4002">
                  <c:v>35349</c:v>
                </c:pt>
                <c:pt idx="4003">
                  <c:v>35352</c:v>
                </c:pt>
                <c:pt idx="4004">
                  <c:v>35353</c:v>
                </c:pt>
                <c:pt idx="4005">
                  <c:v>35354</c:v>
                </c:pt>
                <c:pt idx="4006">
                  <c:v>35355</c:v>
                </c:pt>
                <c:pt idx="4007">
                  <c:v>35356</c:v>
                </c:pt>
                <c:pt idx="4008">
                  <c:v>35359</c:v>
                </c:pt>
                <c:pt idx="4009">
                  <c:v>35360</c:v>
                </c:pt>
                <c:pt idx="4010">
                  <c:v>35361</c:v>
                </c:pt>
                <c:pt idx="4011">
                  <c:v>35362</c:v>
                </c:pt>
                <c:pt idx="4012">
                  <c:v>35363</c:v>
                </c:pt>
                <c:pt idx="4013">
                  <c:v>35366</c:v>
                </c:pt>
                <c:pt idx="4014">
                  <c:v>35367</c:v>
                </c:pt>
                <c:pt idx="4015">
                  <c:v>35368</c:v>
                </c:pt>
                <c:pt idx="4016">
                  <c:v>35369</c:v>
                </c:pt>
                <c:pt idx="4017">
                  <c:v>35370</c:v>
                </c:pt>
                <c:pt idx="4018">
                  <c:v>35373</c:v>
                </c:pt>
                <c:pt idx="4019">
                  <c:v>35374</c:v>
                </c:pt>
                <c:pt idx="4020">
                  <c:v>35375</c:v>
                </c:pt>
                <c:pt idx="4021">
                  <c:v>35376</c:v>
                </c:pt>
                <c:pt idx="4022">
                  <c:v>35377</c:v>
                </c:pt>
                <c:pt idx="4023">
                  <c:v>35380</c:v>
                </c:pt>
                <c:pt idx="4024">
                  <c:v>35381</c:v>
                </c:pt>
                <c:pt idx="4025">
                  <c:v>35382</c:v>
                </c:pt>
                <c:pt idx="4026">
                  <c:v>35383</c:v>
                </c:pt>
                <c:pt idx="4027">
                  <c:v>35384</c:v>
                </c:pt>
                <c:pt idx="4028">
                  <c:v>35387</c:v>
                </c:pt>
                <c:pt idx="4029">
                  <c:v>35388</c:v>
                </c:pt>
                <c:pt idx="4030">
                  <c:v>35389</c:v>
                </c:pt>
                <c:pt idx="4031">
                  <c:v>35390</c:v>
                </c:pt>
                <c:pt idx="4032">
                  <c:v>35391</c:v>
                </c:pt>
                <c:pt idx="4033">
                  <c:v>35394</c:v>
                </c:pt>
                <c:pt idx="4034">
                  <c:v>35395</c:v>
                </c:pt>
                <c:pt idx="4035">
                  <c:v>35396</c:v>
                </c:pt>
                <c:pt idx="4036">
                  <c:v>35398</c:v>
                </c:pt>
                <c:pt idx="4037">
                  <c:v>35401</c:v>
                </c:pt>
                <c:pt idx="4038">
                  <c:v>35402</c:v>
                </c:pt>
                <c:pt idx="4039">
                  <c:v>35403</c:v>
                </c:pt>
                <c:pt idx="4040">
                  <c:v>35404</c:v>
                </c:pt>
                <c:pt idx="4041">
                  <c:v>35405</c:v>
                </c:pt>
                <c:pt idx="4042">
                  <c:v>35408</c:v>
                </c:pt>
                <c:pt idx="4043">
                  <c:v>35409</c:v>
                </c:pt>
                <c:pt idx="4044">
                  <c:v>35410</c:v>
                </c:pt>
                <c:pt idx="4045">
                  <c:v>35411</c:v>
                </c:pt>
                <c:pt idx="4046">
                  <c:v>35412</c:v>
                </c:pt>
                <c:pt idx="4047">
                  <c:v>35415</c:v>
                </c:pt>
                <c:pt idx="4048">
                  <c:v>35416</c:v>
                </c:pt>
                <c:pt idx="4049">
                  <c:v>35417</c:v>
                </c:pt>
                <c:pt idx="4050">
                  <c:v>35418</c:v>
                </c:pt>
                <c:pt idx="4051">
                  <c:v>35419</c:v>
                </c:pt>
                <c:pt idx="4052">
                  <c:v>35422</c:v>
                </c:pt>
                <c:pt idx="4053">
                  <c:v>35423</c:v>
                </c:pt>
                <c:pt idx="4054">
                  <c:v>35425</c:v>
                </c:pt>
                <c:pt idx="4055">
                  <c:v>35426</c:v>
                </c:pt>
                <c:pt idx="4056">
                  <c:v>35429</c:v>
                </c:pt>
                <c:pt idx="4057">
                  <c:v>35430</c:v>
                </c:pt>
                <c:pt idx="4058">
                  <c:v>35432</c:v>
                </c:pt>
                <c:pt idx="4059">
                  <c:v>35433</c:v>
                </c:pt>
                <c:pt idx="4060">
                  <c:v>35436</c:v>
                </c:pt>
                <c:pt idx="4061">
                  <c:v>35437</c:v>
                </c:pt>
                <c:pt idx="4062">
                  <c:v>35438</c:v>
                </c:pt>
                <c:pt idx="4063">
                  <c:v>35439</c:v>
                </c:pt>
                <c:pt idx="4064">
                  <c:v>35440</c:v>
                </c:pt>
                <c:pt idx="4065">
                  <c:v>35443</c:v>
                </c:pt>
                <c:pt idx="4066">
                  <c:v>35444</c:v>
                </c:pt>
                <c:pt idx="4067">
                  <c:v>35445</c:v>
                </c:pt>
                <c:pt idx="4068">
                  <c:v>35446</c:v>
                </c:pt>
                <c:pt idx="4069">
                  <c:v>35447</c:v>
                </c:pt>
                <c:pt idx="4070">
                  <c:v>35450</c:v>
                </c:pt>
                <c:pt idx="4071">
                  <c:v>35451</c:v>
                </c:pt>
                <c:pt idx="4072">
                  <c:v>35452</c:v>
                </c:pt>
                <c:pt idx="4073">
                  <c:v>35453</c:v>
                </c:pt>
                <c:pt idx="4074">
                  <c:v>35454</c:v>
                </c:pt>
                <c:pt idx="4075">
                  <c:v>35457</c:v>
                </c:pt>
                <c:pt idx="4076">
                  <c:v>35458</c:v>
                </c:pt>
                <c:pt idx="4077">
                  <c:v>35459</c:v>
                </c:pt>
                <c:pt idx="4078">
                  <c:v>35460</c:v>
                </c:pt>
                <c:pt idx="4079">
                  <c:v>35461</c:v>
                </c:pt>
                <c:pt idx="4080">
                  <c:v>35464</c:v>
                </c:pt>
                <c:pt idx="4081">
                  <c:v>35465</c:v>
                </c:pt>
                <c:pt idx="4082">
                  <c:v>35466</c:v>
                </c:pt>
                <c:pt idx="4083">
                  <c:v>35467</c:v>
                </c:pt>
                <c:pt idx="4084">
                  <c:v>35468</c:v>
                </c:pt>
                <c:pt idx="4085">
                  <c:v>35471</c:v>
                </c:pt>
                <c:pt idx="4086">
                  <c:v>35472</c:v>
                </c:pt>
                <c:pt idx="4087">
                  <c:v>35473</c:v>
                </c:pt>
                <c:pt idx="4088">
                  <c:v>35474</c:v>
                </c:pt>
                <c:pt idx="4089">
                  <c:v>35475</c:v>
                </c:pt>
                <c:pt idx="4090">
                  <c:v>35479</c:v>
                </c:pt>
                <c:pt idx="4091">
                  <c:v>35480</c:v>
                </c:pt>
                <c:pt idx="4092">
                  <c:v>35481</c:v>
                </c:pt>
                <c:pt idx="4093">
                  <c:v>35482</c:v>
                </c:pt>
                <c:pt idx="4094">
                  <c:v>35485</c:v>
                </c:pt>
                <c:pt idx="4095">
                  <c:v>35486</c:v>
                </c:pt>
                <c:pt idx="4096">
                  <c:v>35487</c:v>
                </c:pt>
                <c:pt idx="4097">
                  <c:v>35488</c:v>
                </c:pt>
                <c:pt idx="4098">
                  <c:v>35489</c:v>
                </c:pt>
                <c:pt idx="4099">
                  <c:v>35492</c:v>
                </c:pt>
                <c:pt idx="4100">
                  <c:v>35493</c:v>
                </c:pt>
                <c:pt idx="4101">
                  <c:v>35494</c:v>
                </c:pt>
                <c:pt idx="4102">
                  <c:v>35495</c:v>
                </c:pt>
                <c:pt idx="4103">
                  <c:v>35496</c:v>
                </c:pt>
                <c:pt idx="4104">
                  <c:v>35499</c:v>
                </c:pt>
                <c:pt idx="4105">
                  <c:v>35500</c:v>
                </c:pt>
                <c:pt idx="4106">
                  <c:v>35501</c:v>
                </c:pt>
                <c:pt idx="4107">
                  <c:v>35502</c:v>
                </c:pt>
                <c:pt idx="4108">
                  <c:v>35503</c:v>
                </c:pt>
                <c:pt idx="4109">
                  <c:v>35506</c:v>
                </c:pt>
                <c:pt idx="4110">
                  <c:v>35507</c:v>
                </c:pt>
                <c:pt idx="4111">
                  <c:v>35508</c:v>
                </c:pt>
                <c:pt idx="4112">
                  <c:v>35509</c:v>
                </c:pt>
                <c:pt idx="4113">
                  <c:v>35510</c:v>
                </c:pt>
                <c:pt idx="4114">
                  <c:v>35513</c:v>
                </c:pt>
                <c:pt idx="4115">
                  <c:v>35514</c:v>
                </c:pt>
                <c:pt idx="4116">
                  <c:v>35515</c:v>
                </c:pt>
                <c:pt idx="4117">
                  <c:v>35516</c:v>
                </c:pt>
                <c:pt idx="4118">
                  <c:v>35520</c:v>
                </c:pt>
                <c:pt idx="4119">
                  <c:v>35521</c:v>
                </c:pt>
                <c:pt idx="4120">
                  <c:v>35522</c:v>
                </c:pt>
                <c:pt idx="4121">
                  <c:v>35523</c:v>
                </c:pt>
                <c:pt idx="4122">
                  <c:v>35524</c:v>
                </c:pt>
                <c:pt idx="4123">
                  <c:v>35527</c:v>
                </c:pt>
                <c:pt idx="4124">
                  <c:v>35528</c:v>
                </c:pt>
                <c:pt idx="4125">
                  <c:v>35529</c:v>
                </c:pt>
                <c:pt idx="4126">
                  <c:v>35530</c:v>
                </c:pt>
                <c:pt idx="4127">
                  <c:v>35531</c:v>
                </c:pt>
                <c:pt idx="4128">
                  <c:v>35534</c:v>
                </c:pt>
                <c:pt idx="4129">
                  <c:v>35535</c:v>
                </c:pt>
                <c:pt idx="4130">
                  <c:v>35536</c:v>
                </c:pt>
                <c:pt idx="4131">
                  <c:v>35537</c:v>
                </c:pt>
                <c:pt idx="4132">
                  <c:v>35538</c:v>
                </c:pt>
                <c:pt idx="4133">
                  <c:v>35541</c:v>
                </c:pt>
                <c:pt idx="4134">
                  <c:v>35542</c:v>
                </c:pt>
                <c:pt idx="4135">
                  <c:v>35543</c:v>
                </c:pt>
                <c:pt idx="4136">
                  <c:v>35544</c:v>
                </c:pt>
                <c:pt idx="4137">
                  <c:v>35545</c:v>
                </c:pt>
                <c:pt idx="4138">
                  <c:v>35548</c:v>
                </c:pt>
                <c:pt idx="4139">
                  <c:v>35549</c:v>
                </c:pt>
                <c:pt idx="4140">
                  <c:v>35550</c:v>
                </c:pt>
                <c:pt idx="4141">
                  <c:v>35551</c:v>
                </c:pt>
                <c:pt idx="4142">
                  <c:v>35552</c:v>
                </c:pt>
                <c:pt idx="4143">
                  <c:v>35555</c:v>
                </c:pt>
                <c:pt idx="4144">
                  <c:v>35556</c:v>
                </c:pt>
                <c:pt idx="4145">
                  <c:v>35557</c:v>
                </c:pt>
                <c:pt idx="4146">
                  <c:v>35558</c:v>
                </c:pt>
                <c:pt idx="4147">
                  <c:v>35559</c:v>
                </c:pt>
                <c:pt idx="4148">
                  <c:v>35562</c:v>
                </c:pt>
                <c:pt idx="4149">
                  <c:v>35563</c:v>
                </c:pt>
                <c:pt idx="4150">
                  <c:v>35564</c:v>
                </c:pt>
                <c:pt idx="4151">
                  <c:v>35565</c:v>
                </c:pt>
                <c:pt idx="4152">
                  <c:v>35566</c:v>
                </c:pt>
                <c:pt idx="4153">
                  <c:v>35569</c:v>
                </c:pt>
                <c:pt idx="4154">
                  <c:v>35570</c:v>
                </c:pt>
                <c:pt idx="4155">
                  <c:v>35571</c:v>
                </c:pt>
                <c:pt idx="4156">
                  <c:v>35572</c:v>
                </c:pt>
                <c:pt idx="4157">
                  <c:v>35573</c:v>
                </c:pt>
                <c:pt idx="4158">
                  <c:v>35577</c:v>
                </c:pt>
                <c:pt idx="4159">
                  <c:v>35578</c:v>
                </c:pt>
                <c:pt idx="4160">
                  <c:v>35579</c:v>
                </c:pt>
                <c:pt idx="4161">
                  <c:v>35580</c:v>
                </c:pt>
                <c:pt idx="4162">
                  <c:v>35583</c:v>
                </c:pt>
                <c:pt idx="4163">
                  <c:v>35584</c:v>
                </c:pt>
                <c:pt idx="4164">
                  <c:v>35585</c:v>
                </c:pt>
                <c:pt idx="4165">
                  <c:v>35586</c:v>
                </c:pt>
                <c:pt idx="4166">
                  <c:v>35587</c:v>
                </c:pt>
                <c:pt idx="4167">
                  <c:v>35590</c:v>
                </c:pt>
                <c:pt idx="4168">
                  <c:v>35591</c:v>
                </c:pt>
                <c:pt idx="4169">
                  <c:v>35592</c:v>
                </c:pt>
                <c:pt idx="4170">
                  <c:v>35593</c:v>
                </c:pt>
                <c:pt idx="4171">
                  <c:v>35594</c:v>
                </c:pt>
                <c:pt idx="4172">
                  <c:v>35597</c:v>
                </c:pt>
                <c:pt idx="4173">
                  <c:v>35598</c:v>
                </c:pt>
                <c:pt idx="4174">
                  <c:v>35599</c:v>
                </c:pt>
                <c:pt idx="4175">
                  <c:v>35600</c:v>
                </c:pt>
                <c:pt idx="4176">
                  <c:v>35601</c:v>
                </c:pt>
                <c:pt idx="4177">
                  <c:v>35604</c:v>
                </c:pt>
                <c:pt idx="4178">
                  <c:v>35605</c:v>
                </c:pt>
                <c:pt idx="4179">
                  <c:v>35606</c:v>
                </c:pt>
                <c:pt idx="4180">
                  <c:v>35607</c:v>
                </c:pt>
                <c:pt idx="4181">
                  <c:v>35608</c:v>
                </c:pt>
                <c:pt idx="4182">
                  <c:v>35611</c:v>
                </c:pt>
                <c:pt idx="4183">
                  <c:v>35612</c:v>
                </c:pt>
                <c:pt idx="4184">
                  <c:v>35613</c:v>
                </c:pt>
                <c:pt idx="4185">
                  <c:v>35614</c:v>
                </c:pt>
                <c:pt idx="4186">
                  <c:v>35618</c:v>
                </c:pt>
                <c:pt idx="4187">
                  <c:v>35619</c:v>
                </c:pt>
                <c:pt idx="4188">
                  <c:v>35620</c:v>
                </c:pt>
                <c:pt idx="4189">
                  <c:v>35621</c:v>
                </c:pt>
                <c:pt idx="4190">
                  <c:v>35622</c:v>
                </c:pt>
                <c:pt idx="4191">
                  <c:v>35625</c:v>
                </c:pt>
                <c:pt idx="4192">
                  <c:v>35626</c:v>
                </c:pt>
                <c:pt idx="4193">
                  <c:v>35627</c:v>
                </c:pt>
                <c:pt idx="4194">
                  <c:v>35628</c:v>
                </c:pt>
                <c:pt idx="4195">
                  <c:v>35629</c:v>
                </c:pt>
                <c:pt idx="4196">
                  <c:v>35632</c:v>
                </c:pt>
                <c:pt idx="4197">
                  <c:v>35633</c:v>
                </c:pt>
                <c:pt idx="4198">
                  <c:v>35634</c:v>
                </c:pt>
                <c:pt idx="4199">
                  <c:v>35635</c:v>
                </c:pt>
                <c:pt idx="4200">
                  <c:v>35636</c:v>
                </c:pt>
                <c:pt idx="4201">
                  <c:v>35639</c:v>
                </c:pt>
                <c:pt idx="4202">
                  <c:v>35640</c:v>
                </c:pt>
                <c:pt idx="4203">
                  <c:v>35641</c:v>
                </c:pt>
                <c:pt idx="4204">
                  <c:v>35642</c:v>
                </c:pt>
                <c:pt idx="4205">
                  <c:v>35643</c:v>
                </c:pt>
                <c:pt idx="4206">
                  <c:v>35646</c:v>
                </c:pt>
                <c:pt idx="4207">
                  <c:v>35647</c:v>
                </c:pt>
                <c:pt idx="4208">
                  <c:v>35648</c:v>
                </c:pt>
                <c:pt idx="4209">
                  <c:v>35649</c:v>
                </c:pt>
                <c:pt idx="4210">
                  <c:v>35650</c:v>
                </c:pt>
                <c:pt idx="4211">
                  <c:v>35653</c:v>
                </c:pt>
                <c:pt idx="4212">
                  <c:v>35654</c:v>
                </c:pt>
                <c:pt idx="4213">
                  <c:v>35655</c:v>
                </c:pt>
                <c:pt idx="4214">
                  <c:v>35656</c:v>
                </c:pt>
                <c:pt idx="4215">
                  <c:v>35657</c:v>
                </c:pt>
                <c:pt idx="4216">
                  <c:v>35660</c:v>
                </c:pt>
                <c:pt idx="4217">
                  <c:v>35661</c:v>
                </c:pt>
                <c:pt idx="4218">
                  <c:v>35662</c:v>
                </c:pt>
                <c:pt idx="4219">
                  <c:v>35663</c:v>
                </c:pt>
                <c:pt idx="4220">
                  <c:v>35664</c:v>
                </c:pt>
                <c:pt idx="4221">
                  <c:v>35667</c:v>
                </c:pt>
                <c:pt idx="4222">
                  <c:v>35668</c:v>
                </c:pt>
                <c:pt idx="4223">
                  <c:v>35669</c:v>
                </c:pt>
                <c:pt idx="4224">
                  <c:v>35670</c:v>
                </c:pt>
                <c:pt idx="4225">
                  <c:v>35671</c:v>
                </c:pt>
                <c:pt idx="4226">
                  <c:v>35675</c:v>
                </c:pt>
                <c:pt idx="4227">
                  <c:v>35676</c:v>
                </c:pt>
                <c:pt idx="4228">
                  <c:v>35677</c:v>
                </c:pt>
                <c:pt idx="4229">
                  <c:v>35678</c:v>
                </c:pt>
                <c:pt idx="4230">
                  <c:v>35681</c:v>
                </c:pt>
                <c:pt idx="4231">
                  <c:v>35682</c:v>
                </c:pt>
                <c:pt idx="4232">
                  <c:v>35683</c:v>
                </c:pt>
                <c:pt idx="4233">
                  <c:v>35684</c:v>
                </c:pt>
                <c:pt idx="4234">
                  <c:v>35685</c:v>
                </c:pt>
                <c:pt idx="4235">
                  <c:v>35688</c:v>
                </c:pt>
                <c:pt idx="4236">
                  <c:v>35689</c:v>
                </c:pt>
                <c:pt idx="4237">
                  <c:v>35690</c:v>
                </c:pt>
                <c:pt idx="4238">
                  <c:v>35691</c:v>
                </c:pt>
                <c:pt idx="4239">
                  <c:v>35692</c:v>
                </c:pt>
                <c:pt idx="4240">
                  <c:v>35695</c:v>
                </c:pt>
                <c:pt idx="4241">
                  <c:v>35696</c:v>
                </c:pt>
                <c:pt idx="4242">
                  <c:v>35697</c:v>
                </c:pt>
                <c:pt idx="4243">
                  <c:v>35698</c:v>
                </c:pt>
                <c:pt idx="4244">
                  <c:v>35699</c:v>
                </c:pt>
                <c:pt idx="4245">
                  <c:v>35702</c:v>
                </c:pt>
                <c:pt idx="4246">
                  <c:v>35703</c:v>
                </c:pt>
                <c:pt idx="4247">
                  <c:v>35704</c:v>
                </c:pt>
                <c:pt idx="4248">
                  <c:v>35705</c:v>
                </c:pt>
                <c:pt idx="4249">
                  <c:v>35706</c:v>
                </c:pt>
                <c:pt idx="4250">
                  <c:v>35709</c:v>
                </c:pt>
                <c:pt idx="4251">
                  <c:v>35710</c:v>
                </c:pt>
                <c:pt idx="4252">
                  <c:v>35711</c:v>
                </c:pt>
                <c:pt idx="4253">
                  <c:v>35712</c:v>
                </c:pt>
                <c:pt idx="4254">
                  <c:v>35713</c:v>
                </c:pt>
                <c:pt idx="4255">
                  <c:v>35716</c:v>
                </c:pt>
                <c:pt idx="4256">
                  <c:v>35717</c:v>
                </c:pt>
                <c:pt idx="4257">
                  <c:v>35718</c:v>
                </c:pt>
                <c:pt idx="4258">
                  <c:v>35719</c:v>
                </c:pt>
                <c:pt idx="4259">
                  <c:v>35720</c:v>
                </c:pt>
                <c:pt idx="4260">
                  <c:v>35723</c:v>
                </c:pt>
                <c:pt idx="4261">
                  <c:v>35724</c:v>
                </c:pt>
                <c:pt idx="4262">
                  <c:v>35725</c:v>
                </c:pt>
                <c:pt idx="4263">
                  <c:v>35726</c:v>
                </c:pt>
                <c:pt idx="4264">
                  <c:v>35727</c:v>
                </c:pt>
                <c:pt idx="4265">
                  <c:v>35730</c:v>
                </c:pt>
                <c:pt idx="4266">
                  <c:v>35731</c:v>
                </c:pt>
                <c:pt idx="4267">
                  <c:v>35732</c:v>
                </c:pt>
                <c:pt idx="4268">
                  <c:v>35733</c:v>
                </c:pt>
                <c:pt idx="4269">
                  <c:v>35734</c:v>
                </c:pt>
                <c:pt idx="4270">
                  <c:v>35737</c:v>
                </c:pt>
                <c:pt idx="4271">
                  <c:v>35738</c:v>
                </c:pt>
                <c:pt idx="4272">
                  <c:v>35739</c:v>
                </c:pt>
                <c:pt idx="4273">
                  <c:v>35740</c:v>
                </c:pt>
                <c:pt idx="4274">
                  <c:v>35741</c:v>
                </c:pt>
                <c:pt idx="4275">
                  <c:v>35744</c:v>
                </c:pt>
                <c:pt idx="4276">
                  <c:v>35745</c:v>
                </c:pt>
                <c:pt idx="4277">
                  <c:v>35746</c:v>
                </c:pt>
                <c:pt idx="4278">
                  <c:v>35747</c:v>
                </c:pt>
                <c:pt idx="4279">
                  <c:v>35748</c:v>
                </c:pt>
                <c:pt idx="4280">
                  <c:v>35751</c:v>
                </c:pt>
                <c:pt idx="4281">
                  <c:v>35752</c:v>
                </c:pt>
                <c:pt idx="4282">
                  <c:v>35753</c:v>
                </c:pt>
                <c:pt idx="4283">
                  <c:v>35754</c:v>
                </c:pt>
                <c:pt idx="4284">
                  <c:v>35755</c:v>
                </c:pt>
                <c:pt idx="4285">
                  <c:v>35758</c:v>
                </c:pt>
                <c:pt idx="4286">
                  <c:v>35759</c:v>
                </c:pt>
                <c:pt idx="4287">
                  <c:v>35760</c:v>
                </c:pt>
                <c:pt idx="4288">
                  <c:v>35762</c:v>
                </c:pt>
                <c:pt idx="4289">
                  <c:v>35765</c:v>
                </c:pt>
                <c:pt idx="4290">
                  <c:v>35766</c:v>
                </c:pt>
                <c:pt idx="4291">
                  <c:v>35767</c:v>
                </c:pt>
                <c:pt idx="4292">
                  <c:v>35768</c:v>
                </c:pt>
                <c:pt idx="4293">
                  <c:v>35769</c:v>
                </c:pt>
                <c:pt idx="4294">
                  <c:v>35772</c:v>
                </c:pt>
                <c:pt idx="4295">
                  <c:v>35773</c:v>
                </c:pt>
                <c:pt idx="4296">
                  <c:v>35774</c:v>
                </c:pt>
                <c:pt idx="4297">
                  <c:v>35775</c:v>
                </c:pt>
                <c:pt idx="4298">
                  <c:v>35776</c:v>
                </c:pt>
                <c:pt idx="4299">
                  <c:v>35779</c:v>
                </c:pt>
                <c:pt idx="4300">
                  <c:v>35780</c:v>
                </c:pt>
                <c:pt idx="4301">
                  <c:v>35781</c:v>
                </c:pt>
                <c:pt idx="4302">
                  <c:v>35782</c:v>
                </c:pt>
                <c:pt idx="4303">
                  <c:v>35783</c:v>
                </c:pt>
                <c:pt idx="4304">
                  <c:v>35786</c:v>
                </c:pt>
                <c:pt idx="4305">
                  <c:v>35787</c:v>
                </c:pt>
                <c:pt idx="4306">
                  <c:v>35788</c:v>
                </c:pt>
                <c:pt idx="4307">
                  <c:v>35790</c:v>
                </c:pt>
                <c:pt idx="4308">
                  <c:v>35793</c:v>
                </c:pt>
                <c:pt idx="4309">
                  <c:v>35794</c:v>
                </c:pt>
                <c:pt idx="4310">
                  <c:v>35795</c:v>
                </c:pt>
                <c:pt idx="4311">
                  <c:v>35797</c:v>
                </c:pt>
                <c:pt idx="4312">
                  <c:v>35800</c:v>
                </c:pt>
                <c:pt idx="4313">
                  <c:v>35801</c:v>
                </c:pt>
                <c:pt idx="4314">
                  <c:v>35802</c:v>
                </c:pt>
                <c:pt idx="4315">
                  <c:v>35803</c:v>
                </c:pt>
                <c:pt idx="4316">
                  <c:v>35804</c:v>
                </c:pt>
                <c:pt idx="4317">
                  <c:v>35807</c:v>
                </c:pt>
                <c:pt idx="4318">
                  <c:v>35808</c:v>
                </c:pt>
                <c:pt idx="4319">
                  <c:v>35809</c:v>
                </c:pt>
                <c:pt idx="4320">
                  <c:v>35810</c:v>
                </c:pt>
                <c:pt idx="4321">
                  <c:v>35811</c:v>
                </c:pt>
                <c:pt idx="4322">
                  <c:v>35815</c:v>
                </c:pt>
                <c:pt idx="4323">
                  <c:v>35816</c:v>
                </c:pt>
                <c:pt idx="4324">
                  <c:v>35817</c:v>
                </c:pt>
                <c:pt idx="4325">
                  <c:v>35818</c:v>
                </c:pt>
                <c:pt idx="4326">
                  <c:v>35821</c:v>
                </c:pt>
                <c:pt idx="4327">
                  <c:v>35822</c:v>
                </c:pt>
                <c:pt idx="4328">
                  <c:v>35823</c:v>
                </c:pt>
                <c:pt idx="4329">
                  <c:v>35824</c:v>
                </c:pt>
                <c:pt idx="4330">
                  <c:v>35825</c:v>
                </c:pt>
                <c:pt idx="4331">
                  <c:v>35828</c:v>
                </c:pt>
                <c:pt idx="4332">
                  <c:v>35829</c:v>
                </c:pt>
                <c:pt idx="4333">
                  <c:v>35830</c:v>
                </c:pt>
                <c:pt idx="4334">
                  <c:v>35831</c:v>
                </c:pt>
                <c:pt idx="4335">
                  <c:v>35832</c:v>
                </c:pt>
                <c:pt idx="4336">
                  <c:v>35835</c:v>
                </c:pt>
                <c:pt idx="4337">
                  <c:v>35836</c:v>
                </c:pt>
                <c:pt idx="4338">
                  <c:v>35837</c:v>
                </c:pt>
                <c:pt idx="4339">
                  <c:v>35838</c:v>
                </c:pt>
                <c:pt idx="4340">
                  <c:v>35839</c:v>
                </c:pt>
                <c:pt idx="4341">
                  <c:v>35843</c:v>
                </c:pt>
                <c:pt idx="4342">
                  <c:v>35844</c:v>
                </c:pt>
                <c:pt idx="4343">
                  <c:v>35845</c:v>
                </c:pt>
                <c:pt idx="4344">
                  <c:v>35846</c:v>
                </c:pt>
                <c:pt idx="4345">
                  <c:v>35849</c:v>
                </c:pt>
                <c:pt idx="4346">
                  <c:v>35850</c:v>
                </c:pt>
                <c:pt idx="4347">
                  <c:v>35851</c:v>
                </c:pt>
                <c:pt idx="4348">
                  <c:v>35852</c:v>
                </c:pt>
                <c:pt idx="4349">
                  <c:v>35853</c:v>
                </c:pt>
                <c:pt idx="4350">
                  <c:v>35856</c:v>
                </c:pt>
                <c:pt idx="4351">
                  <c:v>35857</c:v>
                </c:pt>
                <c:pt idx="4352">
                  <c:v>35858</c:v>
                </c:pt>
                <c:pt idx="4353">
                  <c:v>35859</c:v>
                </c:pt>
                <c:pt idx="4354">
                  <c:v>35860</c:v>
                </c:pt>
                <c:pt idx="4355">
                  <c:v>35863</c:v>
                </c:pt>
                <c:pt idx="4356">
                  <c:v>35864</c:v>
                </c:pt>
                <c:pt idx="4357">
                  <c:v>35865</c:v>
                </c:pt>
                <c:pt idx="4358">
                  <c:v>35866</c:v>
                </c:pt>
                <c:pt idx="4359">
                  <c:v>35867</c:v>
                </c:pt>
                <c:pt idx="4360">
                  <c:v>35870</c:v>
                </c:pt>
                <c:pt idx="4361">
                  <c:v>35871</c:v>
                </c:pt>
                <c:pt idx="4362">
                  <c:v>35872</c:v>
                </c:pt>
                <c:pt idx="4363">
                  <c:v>35873</c:v>
                </c:pt>
                <c:pt idx="4364">
                  <c:v>35874</c:v>
                </c:pt>
                <c:pt idx="4365">
                  <c:v>35877</c:v>
                </c:pt>
                <c:pt idx="4366">
                  <c:v>35878</c:v>
                </c:pt>
                <c:pt idx="4367">
                  <c:v>35879</c:v>
                </c:pt>
                <c:pt idx="4368">
                  <c:v>35880</c:v>
                </c:pt>
                <c:pt idx="4369">
                  <c:v>35881</c:v>
                </c:pt>
                <c:pt idx="4370">
                  <c:v>35884</c:v>
                </c:pt>
                <c:pt idx="4371">
                  <c:v>35885</c:v>
                </c:pt>
                <c:pt idx="4372">
                  <c:v>35886</c:v>
                </c:pt>
                <c:pt idx="4373">
                  <c:v>35887</c:v>
                </c:pt>
                <c:pt idx="4374">
                  <c:v>35888</c:v>
                </c:pt>
                <c:pt idx="4375">
                  <c:v>35891</c:v>
                </c:pt>
                <c:pt idx="4376">
                  <c:v>35892</c:v>
                </c:pt>
                <c:pt idx="4377">
                  <c:v>35893</c:v>
                </c:pt>
                <c:pt idx="4378">
                  <c:v>35894</c:v>
                </c:pt>
                <c:pt idx="4379">
                  <c:v>35898</c:v>
                </c:pt>
                <c:pt idx="4380">
                  <c:v>35899</c:v>
                </c:pt>
                <c:pt idx="4381">
                  <c:v>35900</c:v>
                </c:pt>
                <c:pt idx="4382">
                  <c:v>35901</c:v>
                </c:pt>
                <c:pt idx="4383">
                  <c:v>35902</c:v>
                </c:pt>
                <c:pt idx="4384">
                  <c:v>35905</c:v>
                </c:pt>
                <c:pt idx="4385">
                  <c:v>35906</c:v>
                </c:pt>
                <c:pt idx="4386">
                  <c:v>35907</c:v>
                </c:pt>
                <c:pt idx="4387">
                  <c:v>35908</c:v>
                </c:pt>
                <c:pt idx="4388">
                  <c:v>35909</c:v>
                </c:pt>
                <c:pt idx="4389">
                  <c:v>35912</c:v>
                </c:pt>
                <c:pt idx="4390">
                  <c:v>35913</c:v>
                </c:pt>
                <c:pt idx="4391">
                  <c:v>35914</c:v>
                </c:pt>
                <c:pt idx="4392">
                  <c:v>35915</c:v>
                </c:pt>
                <c:pt idx="4393">
                  <c:v>35916</c:v>
                </c:pt>
                <c:pt idx="4394">
                  <c:v>35919</c:v>
                </c:pt>
                <c:pt idx="4395">
                  <c:v>35920</c:v>
                </c:pt>
                <c:pt idx="4396">
                  <c:v>35921</c:v>
                </c:pt>
                <c:pt idx="4397">
                  <c:v>35922</c:v>
                </c:pt>
                <c:pt idx="4398">
                  <c:v>35923</c:v>
                </c:pt>
                <c:pt idx="4399">
                  <c:v>35926</c:v>
                </c:pt>
                <c:pt idx="4400">
                  <c:v>35927</c:v>
                </c:pt>
                <c:pt idx="4401">
                  <c:v>35928</c:v>
                </c:pt>
                <c:pt idx="4402">
                  <c:v>35929</c:v>
                </c:pt>
                <c:pt idx="4403">
                  <c:v>35930</c:v>
                </c:pt>
                <c:pt idx="4404">
                  <c:v>35933</c:v>
                </c:pt>
                <c:pt idx="4405">
                  <c:v>35934</c:v>
                </c:pt>
                <c:pt idx="4406">
                  <c:v>35935</c:v>
                </c:pt>
                <c:pt idx="4407">
                  <c:v>35936</c:v>
                </c:pt>
                <c:pt idx="4408">
                  <c:v>35937</c:v>
                </c:pt>
                <c:pt idx="4409">
                  <c:v>35941</c:v>
                </c:pt>
                <c:pt idx="4410">
                  <c:v>35942</c:v>
                </c:pt>
                <c:pt idx="4411">
                  <c:v>35943</c:v>
                </c:pt>
                <c:pt idx="4412">
                  <c:v>35944</c:v>
                </c:pt>
                <c:pt idx="4413">
                  <c:v>35947</c:v>
                </c:pt>
                <c:pt idx="4414">
                  <c:v>35948</c:v>
                </c:pt>
                <c:pt idx="4415">
                  <c:v>35949</c:v>
                </c:pt>
                <c:pt idx="4416">
                  <c:v>35950</c:v>
                </c:pt>
                <c:pt idx="4417">
                  <c:v>35951</c:v>
                </c:pt>
                <c:pt idx="4418">
                  <c:v>35954</c:v>
                </c:pt>
                <c:pt idx="4419">
                  <c:v>35955</c:v>
                </c:pt>
                <c:pt idx="4420">
                  <c:v>35956</c:v>
                </c:pt>
                <c:pt idx="4421">
                  <c:v>35957</c:v>
                </c:pt>
                <c:pt idx="4422">
                  <c:v>35958</c:v>
                </c:pt>
                <c:pt idx="4423">
                  <c:v>35961</c:v>
                </c:pt>
                <c:pt idx="4424">
                  <c:v>35962</c:v>
                </c:pt>
                <c:pt idx="4425">
                  <c:v>35963</c:v>
                </c:pt>
                <c:pt idx="4426">
                  <c:v>35964</c:v>
                </c:pt>
                <c:pt idx="4427">
                  <c:v>35965</c:v>
                </c:pt>
                <c:pt idx="4428">
                  <c:v>35968</c:v>
                </c:pt>
                <c:pt idx="4429">
                  <c:v>35969</c:v>
                </c:pt>
                <c:pt idx="4430">
                  <c:v>35970</c:v>
                </c:pt>
                <c:pt idx="4431">
                  <c:v>35971</c:v>
                </c:pt>
                <c:pt idx="4432">
                  <c:v>35972</c:v>
                </c:pt>
                <c:pt idx="4433">
                  <c:v>35975</c:v>
                </c:pt>
                <c:pt idx="4434">
                  <c:v>35976</c:v>
                </c:pt>
                <c:pt idx="4435">
                  <c:v>35977</c:v>
                </c:pt>
                <c:pt idx="4436">
                  <c:v>35978</c:v>
                </c:pt>
                <c:pt idx="4437">
                  <c:v>35982</c:v>
                </c:pt>
                <c:pt idx="4438">
                  <c:v>35983</c:v>
                </c:pt>
                <c:pt idx="4439">
                  <c:v>35984</c:v>
                </c:pt>
                <c:pt idx="4440">
                  <c:v>35985</c:v>
                </c:pt>
                <c:pt idx="4441">
                  <c:v>35986</c:v>
                </c:pt>
                <c:pt idx="4442">
                  <c:v>35989</c:v>
                </c:pt>
                <c:pt idx="4443">
                  <c:v>35990</c:v>
                </c:pt>
                <c:pt idx="4444">
                  <c:v>35991</c:v>
                </c:pt>
                <c:pt idx="4445">
                  <c:v>35992</c:v>
                </c:pt>
                <c:pt idx="4446">
                  <c:v>35993</c:v>
                </c:pt>
                <c:pt idx="4447">
                  <c:v>35996</c:v>
                </c:pt>
                <c:pt idx="4448">
                  <c:v>35997</c:v>
                </c:pt>
                <c:pt idx="4449">
                  <c:v>35998</c:v>
                </c:pt>
                <c:pt idx="4450">
                  <c:v>35999</c:v>
                </c:pt>
                <c:pt idx="4451">
                  <c:v>36000</c:v>
                </c:pt>
                <c:pt idx="4452">
                  <c:v>36003</c:v>
                </c:pt>
                <c:pt idx="4453">
                  <c:v>36004</c:v>
                </c:pt>
                <c:pt idx="4454">
                  <c:v>36005</c:v>
                </c:pt>
                <c:pt idx="4455">
                  <c:v>36006</c:v>
                </c:pt>
                <c:pt idx="4456">
                  <c:v>36007</c:v>
                </c:pt>
                <c:pt idx="4457">
                  <c:v>36010</c:v>
                </c:pt>
                <c:pt idx="4458">
                  <c:v>36011</c:v>
                </c:pt>
                <c:pt idx="4459">
                  <c:v>36012</c:v>
                </c:pt>
                <c:pt idx="4460">
                  <c:v>36013</c:v>
                </c:pt>
                <c:pt idx="4461">
                  <c:v>36014</c:v>
                </c:pt>
                <c:pt idx="4462">
                  <c:v>36017</c:v>
                </c:pt>
                <c:pt idx="4463">
                  <c:v>36018</c:v>
                </c:pt>
                <c:pt idx="4464">
                  <c:v>36019</c:v>
                </c:pt>
                <c:pt idx="4465">
                  <c:v>36020</c:v>
                </c:pt>
                <c:pt idx="4466">
                  <c:v>36021</c:v>
                </c:pt>
                <c:pt idx="4467">
                  <c:v>36024</c:v>
                </c:pt>
                <c:pt idx="4468">
                  <c:v>36025</c:v>
                </c:pt>
                <c:pt idx="4469">
                  <c:v>36026</c:v>
                </c:pt>
                <c:pt idx="4470">
                  <c:v>36027</c:v>
                </c:pt>
                <c:pt idx="4471">
                  <c:v>36028</c:v>
                </c:pt>
                <c:pt idx="4472">
                  <c:v>36031</c:v>
                </c:pt>
                <c:pt idx="4473">
                  <c:v>36032</c:v>
                </c:pt>
                <c:pt idx="4474">
                  <c:v>36033</c:v>
                </c:pt>
                <c:pt idx="4475">
                  <c:v>36034</c:v>
                </c:pt>
                <c:pt idx="4476">
                  <c:v>36035</c:v>
                </c:pt>
                <c:pt idx="4477">
                  <c:v>36038</c:v>
                </c:pt>
                <c:pt idx="4478">
                  <c:v>36039</c:v>
                </c:pt>
                <c:pt idx="4479">
                  <c:v>36040</c:v>
                </c:pt>
                <c:pt idx="4480">
                  <c:v>36041</c:v>
                </c:pt>
                <c:pt idx="4481">
                  <c:v>36042</c:v>
                </c:pt>
                <c:pt idx="4482">
                  <c:v>36046</c:v>
                </c:pt>
                <c:pt idx="4483">
                  <c:v>36047</c:v>
                </c:pt>
                <c:pt idx="4484">
                  <c:v>36048</c:v>
                </c:pt>
                <c:pt idx="4485">
                  <c:v>36049</c:v>
                </c:pt>
                <c:pt idx="4486">
                  <c:v>36052</c:v>
                </c:pt>
                <c:pt idx="4487">
                  <c:v>36053</c:v>
                </c:pt>
                <c:pt idx="4488">
                  <c:v>36054</c:v>
                </c:pt>
                <c:pt idx="4489">
                  <c:v>36055</c:v>
                </c:pt>
                <c:pt idx="4490">
                  <c:v>36056</c:v>
                </c:pt>
                <c:pt idx="4491">
                  <c:v>36059</c:v>
                </c:pt>
                <c:pt idx="4492">
                  <c:v>36060</c:v>
                </c:pt>
                <c:pt idx="4493">
                  <c:v>36061</c:v>
                </c:pt>
                <c:pt idx="4494">
                  <c:v>36062</c:v>
                </c:pt>
                <c:pt idx="4495">
                  <c:v>36063</c:v>
                </c:pt>
                <c:pt idx="4496">
                  <c:v>36066</c:v>
                </c:pt>
                <c:pt idx="4497">
                  <c:v>36067</c:v>
                </c:pt>
                <c:pt idx="4498">
                  <c:v>36068</c:v>
                </c:pt>
                <c:pt idx="4499">
                  <c:v>36069</c:v>
                </c:pt>
                <c:pt idx="4500">
                  <c:v>36070</c:v>
                </c:pt>
                <c:pt idx="4501">
                  <c:v>36073</c:v>
                </c:pt>
                <c:pt idx="4502">
                  <c:v>36074</c:v>
                </c:pt>
                <c:pt idx="4503">
                  <c:v>36075</c:v>
                </c:pt>
                <c:pt idx="4504">
                  <c:v>36076</c:v>
                </c:pt>
                <c:pt idx="4505">
                  <c:v>36077</c:v>
                </c:pt>
                <c:pt idx="4506">
                  <c:v>36080</c:v>
                </c:pt>
                <c:pt idx="4507">
                  <c:v>36081</c:v>
                </c:pt>
                <c:pt idx="4508">
                  <c:v>36082</c:v>
                </c:pt>
                <c:pt idx="4509">
                  <c:v>36083</c:v>
                </c:pt>
                <c:pt idx="4510">
                  <c:v>36084</c:v>
                </c:pt>
                <c:pt idx="4511">
                  <c:v>36087</c:v>
                </c:pt>
                <c:pt idx="4512">
                  <c:v>36088</c:v>
                </c:pt>
                <c:pt idx="4513">
                  <c:v>36089</c:v>
                </c:pt>
                <c:pt idx="4514">
                  <c:v>36090</c:v>
                </c:pt>
                <c:pt idx="4515">
                  <c:v>36091</c:v>
                </c:pt>
                <c:pt idx="4516">
                  <c:v>36094</c:v>
                </c:pt>
                <c:pt idx="4517">
                  <c:v>36095</c:v>
                </c:pt>
                <c:pt idx="4518">
                  <c:v>36096</c:v>
                </c:pt>
                <c:pt idx="4519">
                  <c:v>36097</c:v>
                </c:pt>
                <c:pt idx="4520">
                  <c:v>36098</c:v>
                </c:pt>
                <c:pt idx="4521">
                  <c:v>36101</c:v>
                </c:pt>
                <c:pt idx="4522">
                  <c:v>36102</c:v>
                </c:pt>
                <c:pt idx="4523">
                  <c:v>36103</c:v>
                </c:pt>
                <c:pt idx="4524">
                  <c:v>36104</c:v>
                </c:pt>
                <c:pt idx="4525">
                  <c:v>36105</c:v>
                </c:pt>
                <c:pt idx="4526">
                  <c:v>36108</c:v>
                </c:pt>
                <c:pt idx="4527">
                  <c:v>36109</c:v>
                </c:pt>
                <c:pt idx="4528">
                  <c:v>36110</c:v>
                </c:pt>
                <c:pt idx="4529">
                  <c:v>36111</c:v>
                </c:pt>
                <c:pt idx="4530">
                  <c:v>36112</c:v>
                </c:pt>
                <c:pt idx="4531">
                  <c:v>36115</c:v>
                </c:pt>
                <c:pt idx="4532">
                  <c:v>36116</c:v>
                </c:pt>
                <c:pt idx="4533">
                  <c:v>36117</c:v>
                </c:pt>
                <c:pt idx="4534">
                  <c:v>36118</c:v>
                </c:pt>
                <c:pt idx="4535">
                  <c:v>36119</c:v>
                </c:pt>
                <c:pt idx="4536">
                  <c:v>36122</c:v>
                </c:pt>
                <c:pt idx="4537">
                  <c:v>36123</c:v>
                </c:pt>
                <c:pt idx="4538">
                  <c:v>36124</c:v>
                </c:pt>
                <c:pt idx="4539">
                  <c:v>36126</c:v>
                </c:pt>
                <c:pt idx="4540">
                  <c:v>36129</c:v>
                </c:pt>
                <c:pt idx="4541">
                  <c:v>36130</c:v>
                </c:pt>
                <c:pt idx="4542">
                  <c:v>36131</c:v>
                </c:pt>
                <c:pt idx="4543">
                  <c:v>36132</c:v>
                </c:pt>
                <c:pt idx="4544">
                  <c:v>36133</c:v>
                </c:pt>
                <c:pt idx="4545">
                  <c:v>36136</c:v>
                </c:pt>
                <c:pt idx="4546">
                  <c:v>36137</c:v>
                </c:pt>
                <c:pt idx="4547">
                  <c:v>36138</c:v>
                </c:pt>
                <c:pt idx="4548">
                  <c:v>36139</c:v>
                </c:pt>
                <c:pt idx="4549">
                  <c:v>36140</c:v>
                </c:pt>
                <c:pt idx="4550">
                  <c:v>36143</c:v>
                </c:pt>
                <c:pt idx="4551">
                  <c:v>36144</c:v>
                </c:pt>
                <c:pt idx="4552">
                  <c:v>36145</c:v>
                </c:pt>
                <c:pt idx="4553">
                  <c:v>36146</c:v>
                </c:pt>
                <c:pt idx="4554">
                  <c:v>36147</c:v>
                </c:pt>
                <c:pt idx="4555">
                  <c:v>36150</c:v>
                </c:pt>
                <c:pt idx="4556">
                  <c:v>36151</c:v>
                </c:pt>
                <c:pt idx="4557">
                  <c:v>36152</c:v>
                </c:pt>
                <c:pt idx="4558">
                  <c:v>36153</c:v>
                </c:pt>
                <c:pt idx="4559">
                  <c:v>36157</c:v>
                </c:pt>
                <c:pt idx="4560">
                  <c:v>36158</c:v>
                </c:pt>
                <c:pt idx="4561">
                  <c:v>36159</c:v>
                </c:pt>
                <c:pt idx="4562">
                  <c:v>36160</c:v>
                </c:pt>
                <c:pt idx="4563">
                  <c:v>36164</c:v>
                </c:pt>
                <c:pt idx="4564">
                  <c:v>36165</c:v>
                </c:pt>
                <c:pt idx="4565">
                  <c:v>36166</c:v>
                </c:pt>
                <c:pt idx="4566">
                  <c:v>36167</c:v>
                </c:pt>
                <c:pt idx="4567">
                  <c:v>36168</c:v>
                </c:pt>
                <c:pt idx="4568">
                  <c:v>36171</c:v>
                </c:pt>
                <c:pt idx="4569">
                  <c:v>36172</c:v>
                </c:pt>
                <c:pt idx="4570">
                  <c:v>36173</c:v>
                </c:pt>
                <c:pt idx="4571">
                  <c:v>36174</c:v>
                </c:pt>
                <c:pt idx="4572">
                  <c:v>36175</c:v>
                </c:pt>
                <c:pt idx="4573">
                  <c:v>36179</c:v>
                </c:pt>
                <c:pt idx="4574">
                  <c:v>36180</c:v>
                </c:pt>
                <c:pt idx="4575">
                  <c:v>36181</c:v>
                </c:pt>
                <c:pt idx="4576">
                  <c:v>36182</c:v>
                </c:pt>
                <c:pt idx="4577">
                  <c:v>36185</c:v>
                </c:pt>
                <c:pt idx="4578">
                  <c:v>36186</c:v>
                </c:pt>
                <c:pt idx="4579">
                  <c:v>36187</c:v>
                </c:pt>
                <c:pt idx="4580">
                  <c:v>36188</c:v>
                </c:pt>
                <c:pt idx="4581">
                  <c:v>36189</c:v>
                </c:pt>
                <c:pt idx="4582">
                  <c:v>36192</c:v>
                </c:pt>
                <c:pt idx="4583">
                  <c:v>36193</c:v>
                </c:pt>
                <c:pt idx="4584">
                  <c:v>36194</c:v>
                </c:pt>
                <c:pt idx="4585">
                  <c:v>36195</c:v>
                </c:pt>
                <c:pt idx="4586">
                  <c:v>36196</c:v>
                </c:pt>
                <c:pt idx="4587">
                  <c:v>36199</c:v>
                </c:pt>
                <c:pt idx="4588">
                  <c:v>36200</c:v>
                </c:pt>
                <c:pt idx="4589">
                  <c:v>36201</c:v>
                </c:pt>
                <c:pt idx="4590">
                  <c:v>36202</c:v>
                </c:pt>
                <c:pt idx="4591">
                  <c:v>36203</c:v>
                </c:pt>
                <c:pt idx="4592">
                  <c:v>36207</c:v>
                </c:pt>
                <c:pt idx="4593">
                  <c:v>36208</c:v>
                </c:pt>
                <c:pt idx="4594">
                  <c:v>36209</c:v>
                </c:pt>
                <c:pt idx="4595">
                  <c:v>36210</c:v>
                </c:pt>
                <c:pt idx="4596">
                  <c:v>36213</c:v>
                </c:pt>
                <c:pt idx="4597">
                  <c:v>36214</c:v>
                </c:pt>
                <c:pt idx="4598">
                  <c:v>36215</c:v>
                </c:pt>
                <c:pt idx="4599">
                  <c:v>36216</c:v>
                </c:pt>
                <c:pt idx="4600">
                  <c:v>36217</c:v>
                </c:pt>
                <c:pt idx="4601">
                  <c:v>36220</c:v>
                </c:pt>
                <c:pt idx="4602">
                  <c:v>36221</c:v>
                </c:pt>
                <c:pt idx="4603">
                  <c:v>36222</c:v>
                </c:pt>
                <c:pt idx="4604">
                  <c:v>36223</c:v>
                </c:pt>
                <c:pt idx="4605">
                  <c:v>36224</c:v>
                </c:pt>
                <c:pt idx="4606">
                  <c:v>36227</c:v>
                </c:pt>
                <c:pt idx="4607">
                  <c:v>36228</c:v>
                </c:pt>
                <c:pt idx="4608">
                  <c:v>36229</c:v>
                </c:pt>
                <c:pt idx="4609">
                  <c:v>36230</c:v>
                </c:pt>
                <c:pt idx="4610">
                  <c:v>36231</c:v>
                </c:pt>
                <c:pt idx="4611">
                  <c:v>36234</c:v>
                </c:pt>
                <c:pt idx="4612">
                  <c:v>36235</c:v>
                </c:pt>
                <c:pt idx="4613">
                  <c:v>36236</c:v>
                </c:pt>
                <c:pt idx="4614">
                  <c:v>36237</c:v>
                </c:pt>
                <c:pt idx="4615">
                  <c:v>36238</c:v>
                </c:pt>
                <c:pt idx="4616">
                  <c:v>36241</c:v>
                </c:pt>
                <c:pt idx="4617">
                  <c:v>36242</c:v>
                </c:pt>
                <c:pt idx="4618">
                  <c:v>36243</c:v>
                </c:pt>
                <c:pt idx="4619">
                  <c:v>36244</c:v>
                </c:pt>
                <c:pt idx="4620">
                  <c:v>36245</c:v>
                </c:pt>
                <c:pt idx="4621">
                  <c:v>36248</c:v>
                </c:pt>
                <c:pt idx="4622">
                  <c:v>36249</c:v>
                </c:pt>
                <c:pt idx="4623">
                  <c:v>36250</c:v>
                </c:pt>
                <c:pt idx="4624">
                  <c:v>36251</c:v>
                </c:pt>
                <c:pt idx="4625">
                  <c:v>36255</c:v>
                </c:pt>
                <c:pt idx="4626">
                  <c:v>36256</c:v>
                </c:pt>
                <c:pt idx="4627">
                  <c:v>36257</c:v>
                </c:pt>
                <c:pt idx="4628">
                  <c:v>36258</c:v>
                </c:pt>
                <c:pt idx="4629">
                  <c:v>36259</c:v>
                </c:pt>
                <c:pt idx="4630">
                  <c:v>36262</c:v>
                </c:pt>
                <c:pt idx="4631">
                  <c:v>36263</c:v>
                </c:pt>
                <c:pt idx="4632">
                  <c:v>36264</c:v>
                </c:pt>
                <c:pt idx="4633">
                  <c:v>36265</c:v>
                </c:pt>
                <c:pt idx="4634">
                  <c:v>36266</c:v>
                </c:pt>
                <c:pt idx="4635">
                  <c:v>36269</c:v>
                </c:pt>
                <c:pt idx="4636">
                  <c:v>36270</c:v>
                </c:pt>
                <c:pt idx="4637">
                  <c:v>36271</c:v>
                </c:pt>
                <c:pt idx="4638">
                  <c:v>36272</c:v>
                </c:pt>
                <c:pt idx="4639">
                  <c:v>36273</c:v>
                </c:pt>
                <c:pt idx="4640">
                  <c:v>36276</c:v>
                </c:pt>
                <c:pt idx="4641">
                  <c:v>36277</c:v>
                </c:pt>
                <c:pt idx="4642">
                  <c:v>36278</c:v>
                </c:pt>
                <c:pt idx="4643">
                  <c:v>36279</c:v>
                </c:pt>
                <c:pt idx="4644">
                  <c:v>36280</c:v>
                </c:pt>
                <c:pt idx="4645">
                  <c:v>36283</c:v>
                </c:pt>
                <c:pt idx="4646">
                  <c:v>36284</c:v>
                </c:pt>
                <c:pt idx="4647">
                  <c:v>36285</c:v>
                </c:pt>
                <c:pt idx="4648">
                  <c:v>36286</c:v>
                </c:pt>
                <c:pt idx="4649">
                  <c:v>36287</c:v>
                </c:pt>
                <c:pt idx="4650">
                  <c:v>36290</c:v>
                </c:pt>
                <c:pt idx="4651">
                  <c:v>36291</c:v>
                </c:pt>
                <c:pt idx="4652">
                  <c:v>36292</c:v>
                </c:pt>
                <c:pt idx="4653">
                  <c:v>36293</c:v>
                </c:pt>
                <c:pt idx="4654">
                  <c:v>36294</c:v>
                </c:pt>
                <c:pt idx="4655">
                  <c:v>36297</c:v>
                </c:pt>
                <c:pt idx="4656">
                  <c:v>36298</c:v>
                </c:pt>
                <c:pt idx="4657">
                  <c:v>36299</c:v>
                </c:pt>
                <c:pt idx="4658">
                  <c:v>36300</c:v>
                </c:pt>
                <c:pt idx="4659">
                  <c:v>36301</c:v>
                </c:pt>
                <c:pt idx="4660">
                  <c:v>36304</c:v>
                </c:pt>
                <c:pt idx="4661">
                  <c:v>36305</c:v>
                </c:pt>
                <c:pt idx="4662">
                  <c:v>36306</c:v>
                </c:pt>
                <c:pt idx="4663">
                  <c:v>36307</c:v>
                </c:pt>
                <c:pt idx="4664">
                  <c:v>36308</c:v>
                </c:pt>
                <c:pt idx="4665">
                  <c:v>36312</c:v>
                </c:pt>
                <c:pt idx="4666">
                  <c:v>36313</c:v>
                </c:pt>
                <c:pt idx="4667">
                  <c:v>36314</c:v>
                </c:pt>
                <c:pt idx="4668">
                  <c:v>36315</c:v>
                </c:pt>
                <c:pt idx="4669">
                  <c:v>36318</c:v>
                </c:pt>
                <c:pt idx="4670">
                  <c:v>36319</c:v>
                </c:pt>
                <c:pt idx="4671">
                  <c:v>36320</c:v>
                </c:pt>
                <c:pt idx="4672">
                  <c:v>36321</c:v>
                </c:pt>
                <c:pt idx="4673">
                  <c:v>36322</c:v>
                </c:pt>
                <c:pt idx="4674">
                  <c:v>36325</c:v>
                </c:pt>
                <c:pt idx="4675">
                  <c:v>36326</c:v>
                </c:pt>
                <c:pt idx="4676">
                  <c:v>36327</c:v>
                </c:pt>
                <c:pt idx="4677">
                  <c:v>36328</c:v>
                </c:pt>
                <c:pt idx="4678">
                  <c:v>36329</c:v>
                </c:pt>
                <c:pt idx="4679">
                  <c:v>36332</c:v>
                </c:pt>
                <c:pt idx="4680">
                  <c:v>36333</c:v>
                </c:pt>
                <c:pt idx="4681">
                  <c:v>36334</c:v>
                </c:pt>
                <c:pt idx="4682">
                  <c:v>36335</c:v>
                </c:pt>
                <c:pt idx="4683">
                  <c:v>36336</c:v>
                </c:pt>
                <c:pt idx="4684">
                  <c:v>36339</c:v>
                </c:pt>
                <c:pt idx="4685">
                  <c:v>36340</c:v>
                </c:pt>
                <c:pt idx="4686">
                  <c:v>36341</c:v>
                </c:pt>
                <c:pt idx="4687">
                  <c:v>36342</c:v>
                </c:pt>
                <c:pt idx="4688">
                  <c:v>36343</c:v>
                </c:pt>
                <c:pt idx="4689">
                  <c:v>36347</c:v>
                </c:pt>
                <c:pt idx="4690">
                  <c:v>36348</c:v>
                </c:pt>
                <c:pt idx="4691">
                  <c:v>36349</c:v>
                </c:pt>
                <c:pt idx="4692">
                  <c:v>36350</c:v>
                </c:pt>
                <c:pt idx="4693">
                  <c:v>36353</c:v>
                </c:pt>
                <c:pt idx="4694">
                  <c:v>36354</c:v>
                </c:pt>
                <c:pt idx="4695">
                  <c:v>36355</c:v>
                </c:pt>
                <c:pt idx="4696">
                  <c:v>36356</c:v>
                </c:pt>
                <c:pt idx="4697">
                  <c:v>36357</c:v>
                </c:pt>
                <c:pt idx="4698">
                  <c:v>36360</c:v>
                </c:pt>
                <c:pt idx="4699">
                  <c:v>36361</c:v>
                </c:pt>
                <c:pt idx="4700">
                  <c:v>36362</c:v>
                </c:pt>
                <c:pt idx="4701">
                  <c:v>36363</c:v>
                </c:pt>
                <c:pt idx="4702">
                  <c:v>36364</c:v>
                </c:pt>
                <c:pt idx="4703">
                  <c:v>36367</c:v>
                </c:pt>
                <c:pt idx="4704">
                  <c:v>36368</c:v>
                </c:pt>
                <c:pt idx="4705">
                  <c:v>36369</c:v>
                </c:pt>
                <c:pt idx="4706">
                  <c:v>36370</c:v>
                </c:pt>
                <c:pt idx="4707">
                  <c:v>36371</c:v>
                </c:pt>
                <c:pt idx="4708">
                  <c:v>36374</c:v>
                </c:pt>
                <c:pt idx="4709">
                  <c:v>36375</c:v>
                </c:pt>
                <c:pt idx="4710">
                  <c:v>36376</c:v>
                </c:pt>
                <c:pt idx="4711">
                  <c:v>36377</c:v>
                </c:pt>
                <c:pt idx="4712">
                  <c:v>36378</c:v>
                </c:pt>
                <c:pt idx="4713">
                  <c:v>36381</c:v>
                </c:pt>
                <c:pt idx="4714">
                  <c:v>36382</c:v>
                </c:pt>
                <c:pt idx="4715">
                  <c:v>36383</c:v>
                </c:pt>
                <c:pt idx="4716">
                  <c:v>36384</c:v>
                </c:pt>
                <c:pt idx="4717">
                  <c:v>36385</c:v>
                </c:pt>
                <c:pt idx="4718">
                  <c:v>36388</c:v>
                </c:pt>
                <c:pt idx="4719">
                  <c:v>36389</c:v>
                </c:pt>
                <c:pt idx="4720">
                  <c:v>36390</c:v>
                </c:pt>
                <c:pt idx="4721">
                  <c:v>36391</c:v>
                </c:pt>
                <c:pt idx="4722">
                  <c:v>36392</c:v>
                </c:pt>
                <c:pt idx="4723">
                  <c:v>36395</c:v>
                </c:pt>
                <c:pt idx="4724">
                  <c:v>36396</c:v>
                </c:pt>
                <c:pt idx="4725">
                  <c:v>36397</c:v>
                </c:pt>
                <c:pt idx="4726">
                  <c:v>36398</c:v>
                </c:pt>
                <c:pt idx="4727">
                  <c:v>36399</c:v>
                </c:pt>
                <c:pt idx="4728">
                  <c:v>36402</c:v>
                </c:pt>
                <c:pt idx="4729">
                  <c:v>36403</c:v>
                </c:pt>
                <c:pt idx="4730">
                  <c:v>36404</c:v>
                </c:pt>
                <c:pt idx="4731">
                  <c:v>36405</c:v>
                </c:pt>
                <c:pt idx="4732">
                  <c:v>36406</c:v>
                </c:pt>
                <c:pt idx="4733">
                  <c:v>36410</c:v>
                </c:pt>
                <c:pt idx="4734">
                  <c:v>36411</c:v>
                </c:pt>
                <c:pt idx="4735">
                  <c:v>36412</c:v>
                </c:pt>
                <c:pt idx="4736">
                  <c:v>36413</c:v>
                </c:pt>
                <c:pt idx="4737">
                  <c:v>36416</c:v>
                </c:pt>
                <c:pt idx="4738">
                  <c:v>36417</c:v>
                </c:pt>
                <c:pt idx="4739">
                  <c:v>36418</c:v>
                </c:pt>
                <c:pt idx="4740">
                  <c:v>36419</c:v>
                </c:pt>
                <c:pt idx="4741">
                  <c:v>36420</c:v>
                </c:pt>
                <c:pt idx="4742">
                  <c:v>36423</c:v>
                </c:pt>
                <c:pt idx="4743">
                  <c:v>36424</c:v>
                </c:pt>
                <c:pt idx="4744">
                  <c:v>36425</c:v>
                </c:pt>
                <c:pt idx="4745">
                  <c:v>36426</c:v>
                </c:pt>
                <c:pt idx="4746">
                  <c:v>36427</c:v>
                </c:pt>
                <c:pt idx="4747">
                  <c:v>36430</c:v>
                </c:pt>
                <c:pt idx="4748">
                  <c:v>36431</c:v>
                </c:pt>
                <c:pt idx="4749">
                  <c:v>36432</c:v>
                </c:pt>
                <c:pt idx="4750">
                  <c:v>36433</c:v>
                </c:pt>
                <c:pt idx="4751">
                  <c:v>36434</c:v>
                </c:pt>
                <c:pt idx="4752">
                  <c:v>36437</c:v>
                </c:pt>
                <c:pt idx="4753">
                  <c:v>36438</c:v>
                </c:pt>
                <c:pt idx="4754">
                  <c:v>36439</c:v>
                </c:pt>
                <c:pt idx="4755">
                  <c:v>36440</c:v>
                </c:pt>
                <c:pt idx="4756">
                  <c:v>36441</c:v>
                </c:pt>
                <c:pt idx="4757">
                  <c:v>36444</c:v>
                </c:pt>
                <c:pt idx="4758">
                  <c:v>36445</c:v>
                </c:pt>
                <c:pt idx="4759">
                  <c:v>36446</c:v>
                </c:pt>
                <c:pt idx="4760">
                  <c:v>36447</c:v>
                </c:pt>
                <c:pt idx="4761">
                  <c:v>36448</c:v>
                </c:pt>
                <c:pt idx="4762">
                  <c:v>36451</c:v>
                </c:pt>
                <c:pt idx="4763">
                  <c:v>36452</c:v>
                </c:pt>
                <c:pt idx="4764">
                  <c:v>36453</c:v>
                </c:pt>
                <c:pt idx="4765">
                  <c:v>36454</c:v>
                </c:pt>
                <c:pt idx="4766">
                  <c:v>36455</c:v>
                </c:pt>
                <c:pt idx="4767">
                  <c:v>36458</c:v>
                </c:pt>
                <c:pt idx="4768">
                  <c:v>36459</c:v>
                </c:pt>
                <c:pt idx="4769">
                  <c:v>36460</c:v>
                </c:pt>
                <c:pt idx="4770">
                  <c:v>36461</c:v>
                </c:pt>
                <c:pt idx="4771">
                  <c:v>36462</c:v>
                </c:pt>
                <c:pt idx="4772">
                  <c:v>36465</c:v>
                </c:pt>
                <c:pt idx="4773">
                  <c:v>36466</c:v>
                </c:pt>
                <c:pt idx="4774">
                  <c:v>36467</c:v>
                </c:pt>
                <c:pt idx="4775">
                  <c:v>36468</c:v>
                </c:pt>
                <c:pt idx="4776">
                  <c:v>36469</c:v>
                </c:pt>
                <c:pt idx="4777">
                  <c:v>36472</c:v>
                </c:pt>
                <c:pt idx="4778">
                  <c:v>36473</c:v>
                </c:pt>
                <c:pt idx="4779">
                  <c:v>36474</c:v>
                </c:pt>
                <c:pt idx="4780">
                  <c:v>36475</c:v>
                </c:pt>
                <c:pt idx="4781">
                  <c:v>36476</c:v>
                </c:pt>
                <c:pt idx="4782">
                  <c:v>36479</c:v>
                </c:pt>
                <c:pt idx="4783">
                  <c:v>36480</c:v>
                </c:pt>
                <c:pt idx="4784">
                  <c:v>36481</c:v>
                </c:pt>
                <c:pt idx="4785">
                  <c:v>36482</c:v>
                </c:pt>
                <c:pt idx="4786">
                  <c:v>36483</c:v>
                </c:pt>
                <c:pt idx="4787">
                  <c:v>36486</c:v>
                </c:pt>
                <c:pt idx="4788">
                  <c:v>36487</c:v>
                </c:pt>
                <c:pt idx="4789">
                  <c:v>36488</c:v>
                </c:pt>
                <c:pt idx="4790">
                  <c:v>36490</c:v>
                </c:pt>
                <c:pt idx="4791">
                  <c:v>36493</c:v>
                </c:pt>
                <c:pt idx="4792">
                  <c:v>36494</c:v>
                </c:pt>
                <c:pt idx="4793">
                  <c:v>36495</c:v>
                </c:pt>
                <c:pt idx="4794">
                  <c:v>36496</c:v>
                </c:pt>
                <c:pt idx="4795">
                  <c:v>36497</c:v>
                </c:pt>
                <c:pt idx="4796">
                  <c:v>36500</c:v>
                </c:pt>
                <c:pt idx="4797">
                  <c:v>36501</c:v>
                </c:pt>
                <c:pt idx="4798">
                  <c:v>36502</c:v>
                </c:pt>
                <c:pt idx="4799">
                  <c:v>36503</c:v>
                </c:pt>
                <c:pt idx="4800">
                  <c:v>36504</c:v>
                </c:pt>
                <c:pt idx="4801">
                  <c:v>36507</c:v>
                </c:pt>
                <c:pt idx="4802">
                  <c:v>36508</c:v>
                </c:pt>
                <c:pt idx="4803">
                  <c:v>36509</c:v>
                </c:pt>
                <c:pt idx="4804">
                  <c:v>36510</c:v>
                </c:pt>
                <c:pt idx="4805">
                  <c:v>36511</c:v>
                </c:pt>
                <c:pt idx="4806">
                  <c:v>36514</c:v>
                </c:pt>
                <c:pt idx="4807">
                  <c:v>36515</c:v>
                </c:pt>
                <c:pt idx="4808">
                  <c:v>36516</c:v>
                </c:pt>
                <c:pt idx="4809">
                  <c:v>36517</c:v>
                </c:pt>
                <c:pt idx="4810">
                  <c:v>36521</c:v>
                </c:pt>
                <c:pt idx="4811">
                  <c:v>36522</c:v>
                </c:pt>
                <c:pt idx="4812">
                  <c:v>36523</c:v>
                </c:pt>
                <c:pt idx="4813">
                  <c:v>36524</c:v>
                </c:pt>
                <c:pt idx="4814">
                  <c:v>36525</c:v>
                </c:pt>
                <c:pt idx="4815">
                  <c:v>36528</c:v>
                </c:pt>
                <c:pt idx="4816">
                  <c:v>36529</c:v>
                </c:pt>
                <c:pt idx="4817">
                  <c:v>36530</c:v>
                </c:pt>
                <c:pt idx="4818">
                  <c:v>36531</c:v>
                </c:pt>
                <c:pt idx="4819">
                  <c:v>36532</c:v>
                </c:pt>
                <c:pt idx="4820">
                  <c:v>36535</c:v>
                </c:pt>
                <c:pt idx="4821">
                  <c:v>36536</c:v>
                </c:pt>
                <c:pt idx="4822">
                  <c:v>36537</c:v>
                </c:pt>
                <c:pt idx="4823">
                  <c:v>36538</c:v>
                </c:pt>
                <c:pt idx="4824">
                  <c:v>36539</c:v>
                </c:pt>
                <c:pt idx="4825">
                  <c:v>36543</c:v>
                </c:pt>
                <c:pt idx="4826">
                  <c:v>36544</c:v>
                </c:pt>
                <c:pt idx="4827">
                  <c:v>36545</c:v>
                </c:pt>
                <c:pt idx="4828">
                  <c:v>36546</c:v>
                </c:pt>
                <c:pt idx="4829">
                  <c:v>36549</c:v>
                </c:pt>
                <c:pt idx="4830">
                  <c:v>36550</c:v>
                </c:pt>
                <c:pt idx="4831">
                  <c:v>36551</c:v>
                </c:pt>
                <c:pt idx="4832">
                  <c:v>36552</c:v>
                </c:pt>
                <c:pt idx="4833">
                  <c:v>36553</c:v>
                </c:pt>
                <c:pt idx="4834">
                  <c:v>36556</c:v>
                </c:pt>
                <c:pt idx="4835">
                  <c:v>36557</c:v>
                </c:pt>
                <c:pt idx="4836">
                  <c:v>36558</c:v>
                </c:pt>
                <c:pt idx="4837">
                  <c:v>36559</c:v>
                </c:pt>
                <c:pt idx="4838">
                  <c:v>36560</c:v>
                </c:pt>
                <c:pt idx="4839">
                  <c:v>36563</c:v>
                </c:pt>
                <c:pt idx="4840">
                  <c:v>36564</c:v>
                </c:pt>
                <c:pt idx="4841">
                  <c:v>36565</c:v>
                </c:pt>
                <c:pt idx="4842">
                  <c:v>36566</c:v>
                </c:pt>
                <c:pt idx="4843">
                  <c:v>36567</c:v>
                </c:pt>
                <c:pt idx="4844">
                  <c:v>36570</c:v>
                </c:pt>
                <c:pt idx="4845">
                  <c:v>36571</c:v>
                </c:pt>
                <c:pt idx="4846">
                  <c:v>36572</c:v>
                </c:pt>
                <c:pt idx="4847">
                  <c:v>36573</c:v>
                </c:pt>
                <c:pt idx="4848">
                  <c:v>36574</c:v>
                </c:pt>
                <c:pt idx="4849">
                  <c:v>36578</c:v>
                </c:pt>
                <c:pt idx="4850">
                  <c:v>36579</c:v>
                </c:pt>
                <c:pt idx="4851">
                  <c:v>36580</c:v>
                </c:pt>
                <c:pt idx="4852">
                  <c:v>36581</c:v>
                </c:pt>
                <c:pt idx="4853">
                  <c:v>36584</c:v>
                </c:pt>
                <c:pt idx="4854">
                  <c:v>36585</c:v>
                </c:pt>
                <c:pt idx="4855">
                  <c:v>36586</c:v>
                </c:pt>
                <c:pt idx="4856">
                  <c:v>36587</c:v>
                </c:pt>
                <c:pt idx="4857">
                  <c:v>36588</c:v>
                </c:pt>
                <c:pt idx="4858">
                  <c:v>36591</c:v>
                </c:pt>
                <c:pt idx="4859">
                  <c:v>36592</c:v>
                </c:pt>
                <c:pt idx="4860">
                  <c:v>36593</c:v>
                </c:pt>
                <c:pt idx="4861">
                  <c:v>36594</c:v>
                </c:pt>
                <c:pt idx="4862">
                  <c:v>36595</c:v>
                </c:pt>
                <c:pt idx="4863">
                  <c:v>36598</c:v>
                </c:pt>
                <c:pt idx="4864">
                  <c:v>36599</c:v>
                </c:pt>
                <c:pt idx="4865">
                  <c:v>36600</c:v>
                </c:pt>
                <c:pt idx="4866">
                  <c:v>36601</c:v>
                </c:pt>
                <c:pt idx="4867">
                  <c:v>36602</c:v>
                </c:pt>
                <c:pt idx="4868">
                  <c:v>36605</c:v>
                </c:pt>
                <c:pt idx="4869">
                  <c:v>36606</c:v>
                </c:pt>
                <c:pt idx="4870">
                  <c:v>36607</c:v>
                </c:pt>
                <c:pt idx="4871">
                  <c:v>36608</c:v>
                </c:pt>
                <c:pt idx="4872">
                  <c:v>36609</c:v>
                </c:pt>
                <c:pt idx="4873">
                  <c:v>36612</c:v>
                </c:pt>
                <c:pt idx="4874">
                  <c:v>36613</c:v>
                </c:pt>
                <c:pt idx="4875">
                  <c:v>36614</c:v>
                </c:pt>
                <c:pt idx="4876">
                  <c:v>36615</c:v>
                </c:pt>
                <c:pt idx="4877">
                  <c:v>36616</c:v>
                </c:pt>
                <c:pt idx="4878">
                  <c:v>36619</c:v>
                </c:pt>
                <c:pt idx="4879">
                  <c:v>36620</c:v>
                </c:pt>
                <c:pt idx="4880">
                  <c:v>36621</c:v>
                </c:pt>
                <c:pt idx="4881">
                  <c:v>36622</c:v>
                </c:pt>
                <c:pt idx="4882">
                  <c:v>36623</c:v>
                </c:pt>
                <c:pt idx="4883">
                  <c:v>36626</c:v>
                </c:pt>
                <c:pt idx="4884">
                  <c:v>36627</c:v>
                </c:pt>
                <c:pt idx="4885">
                  <c:v>36628</c:v>
                </c:pt>
                <c:pt idx="4886">
                  <c:v>36629</c:v>
                </c:pt>
                <c:pt idx="4887">
                  <c:v>36630</c:v>
                </c:pt>
                <c:pt idx="4888">
                  <c:v>36633</c:v>
                </c:pt>
                <c:pt idx="4889">
                  <c:v>36634</c:v>
                </c:pt>
                <c:pt idx="4890">
                  <c:v>36635</c:v>
                </c:pt>
                <c:pt idx="4891">
                  <c:v>36636</c:v>
                </c:pt>
                <c:pt idx="4892">
                  <c:v>36640</c:v>
                </c:pt>
                <c:pt idx="4893">
                  <c:v>36641</c:v>
                </c:pt>
                <c:pt idx="4894">
                  <c:v>36642</c:v>
                </c:pt>
                <c:pt idx="4895">
                  <c:v>36643</c:v>
                </c:pt>
                <c:pt idx="4896">
                  <c:v>36644</c:v>
                </c:pt>
                <c:pt idx="4897">
                  <c:v>36647</c:v>
                </c:pt>
                <c:pt idx="4898">
                  <c:v>36648</c:v>
                </c:pt>
                <c:pt idx="4899">
                  <c:v>36649</c:v>
                </c:pt>
                <c:pt idx="4900">
                  <c:v>36650</c:v>
                </c:pt>
                <c:pt idx="4901">
                  <c:v>36651</c:v>
                </c:pt>
                <c:pt idx="4902">
                  <c:v>36654</c:v>
                </c:pt>
                <c:pt idx="4903">
                  <c:v>36655</c:v>
                </c:pt>
                <c:pt idx="4904">
                  <c:v>36656</c:v>
                </c:pt>
                <c:pt idx="4905">
                  <c:v>36657</c:v>
                </c:pt>
                <c:pt idx="4906">
                  <c:v>36658</c:v>
                </c:pt>
                <c:pt idx="4907">
                  <c:v>36661</c:v>
                </c:pt>
                <c:pt idx="4908">
                  <c:v>36662</c:v>
                </c:pt>
                <c:pt idx="4909">
                  <c:v>36663</c:v>
                </c:pt>
                <c:pt idx="4910">
                  <c:v>36664</c:v>
                </c:pt>
                <c:pt idx="4911">
                  <c:v>36665</c:v>
                </c:pt>
                <c:pt idx="4912">
                  <c:v>36668</c:v>
                </c:pt>
                <c:pt idx="4913">
                  <c:v>36669</c:v>
                </c:pt>
                <c:pt idx="4914">
                  <c:v>36670</c:v>
                </c:pt>
                <c:pt idx="4915">
                  <c:v>36671</c:v>
                </c:pt>
                <c:pt idx="4916">
                  <c:v>36672</c:v>
                </c:pt>
                <c:pt idx="4917">
                  <c:v>36676</c:v>
                </c:pt>
                <c:pt idx="4918">
                  <c:v>36677</c:v>
                </c:pt>
                <c:pt idx="4919">
                  <c:v>36678</c:v>
                </c:pt>
                <c:pt idx="4920">
                  <c:v>36679</c:v>
                </c:pt>
                <c:pt idx="4921">
                  <c:v>36682</c:v>
                </c:pt>
                <c:pt idx="4922">
                  <c:v>36683</c:v>
                </c:pt>
                <c:pt idx="4923">
                  <c:v>36684</c:v>
                </c:pt>
                <c:pt idx="4924">
                  <c:v>36685</c:v>
                </c:pt>
                <c:pt idx="4925">
                  <c:v>36686</c:v>
                </c:pt>
                <c:pt idx="4926">
                  <c:v>36689</c:v>
                </c:pt>
                <c:pt idx="4927">
                  <c:v>36690</c:v>
                </c:pt>
                <c:pt idx="4928">
                  <c:v>36691</c:v>
                </c:pt>
                <c:pt idx="4929">
                  <c:v>36692</c:v>
                </c:pt>
                <c:pt idx="4930">
                  <c:v>36693</c:v>
                </c:pt>
                <c:pt idx="4931">
                  <c:v>36696</c:v>
                </c:pt>
                <c:pt idx="4932">
                  <c:v>36697</c:v>
                </c:pt>
                <c:pt idx="4933">
                  <c:v>36698</c:v>
                </c:pt>
                <c:pt idx="4934">
                  <c:v>36699</c:v>
                </c:pt>
                <c:pt idx="4935">
                  <c:v>36700</c:v>
                </c:pt>
                <c:pt idx="4936">
                  <c:v>36703</c:v>
                </c:pt>
                <c:pt idx="4937">
                  <c:v>36704</c:v>
                </c:pt>
                <c:pt idx="4938">
                  <c:v>36705</c:v>
                </c:pt>
                <c:pt idx="4939">
                  <c:v>36706</c:v>
                </c:pt>
                <c:pt idx="4940">
                  <c:v>36707</c:v>
                </c:pt>
                <c:pt idx="4941">
                  <c:v>36710</c:v>
                </c:pt>
                <c:pt idx="4942">
                  <c:v>36712</c:v>
                </c:pt>
                <c:pt idx="4943">
                  <c:v>36713</c:v>
                </c:pt>
                <c:pt idx="4944">
                  <c:v>36714</c:v>
                </c:pt>
                <c:pt idx="4945">
                  <c:v>36717</c:v>
                </c:pt>
                <c:pt idx="4946">
                  <c:v>36718</c:v>
                </c:pt>
                <c:pt idx="4947">
                  <c:v>36719</c:v>
                </c:pt>
                <c:pt idx="4948">
                  <c:v>36720</c:v>
                </c:pt>
                <c:pt idx="4949">
                  <c:v>36721</c:v>
                </c:pt>
                <c:pt idx="4950">
                  <c:v>36724</c:v>
                </c:pt>
                <c:pt idx="4951">
                  <c:v>36725</c:v>
                </c:pt>
                <c:pt idx="4952">
                  <c:v>36726</c:v>
                </c:pt>
                <c:pt idx="4953">
                  <c:v>36727</c:v>
                </c:pt>
                <c:pt idx="4954">
                  <c:v>36728</c:v>
                </c:pt>
                <c:pt idx="4955">
                  <c:v>36731</c:v>
                </c:pt>
                <c:pt idx="4956">
                  <c:v>36732</c:v>
                </c:pt>
                <c:pt idx="4957">
                  <c:v>36733</c:v>
                </c:pt>
                <c:pt idx="4958">
                  <c:v>36734</c:v>
                </c:pt>
                <c:pt idx="4959">
                  <c:v>36735</c:v>
                </c:pt>
                <c:pt idx="4960">
                  <c:v>36738</c:v>
                </c:pt>
                <c:pt idx="4961">
                  <c:v>36739</c:v>
                </c:pt>
                <c:pt idx="4962">
                  <c:v>36740</c:v>
                </c:pt>
                <c:pt idx="4963">
                  <c:v>36741</c:v>
                </c:pt>
                <c:pt idx="4964">
                  <c:v>36742</c:v>
                </c:pt>
                <c:pt idx="4965">
                  <c:v>36745</c:v>
                </c:pt>
                <c:pt idx="4966">
                  <c:v>36746</c:v>
                </c:pt>
                <c:pt idx="4967">
                  <c:v>36747</c:v>
                </c:pt>
                <c:pt idx="4968">
                  <c:v>36748</c:v>
                </c:pt>
                <c:pt idx="4969">
                  <c:v>36749</c:v>
                </c:pt>
                <c:pt idx="4970">
                  <c:v>36752</c:v>
                </c:pt>
                <c:pt idx="4971">
                  <c:v>36753</c:v>
                </c:pt>
                <c:pt idx="4972">
                  <c:v>36754</c:v>
                </c:pt>
                <c:pt idx="4973">
                  <c:v>36755</c:v>
                </c:pt>
                <c:pt idx="4974">
                  <c:v>36756</c:v>
                </c:pt>
                <c:pt idx="4975">
                  <c:v>36759</c:v>
                </c:pt>
                <c:pt idx="4976">
                  <c:v>36760</c:v>
                </c:pt>
                <c:pt idx="4977">
                  <c:v>36761</c:v>
                </c:pt>
                <c:pt idx="4978">
                  <c:v>36762</c:v>
                </c:pt>
                <c:pt idx="4979">
                  <c:v>36763</c:v>
                </c:pt>
                <c:pt idx="4980">
                  <c:v>36766</c:v>
                </c:pt>
                <c:pt idx="4981">
                  <c:v>36767</c:v>
                </c:pt>
                <c:pt idx="4982">
                  <c:v>36768</c:v>
                </c:pt>
                <c:pt idx="4983">
                  <c:v>36769</c:v>
                </c:pt>
                <c:pt idx="4984">
                  <c:v>36770</c:v>
                </c:pt>
                <c:pt idx="4985">
                  <c:v>36774</c:v>
                </c:pt>
                <c:pt idx="4986">
                  <c:v>36775</c:v>
                </c:pt>
                <c:pt idx="4987">
                  <c:v>36776</c:v>
                </c:pt>
                <c:pt idx="4988">
                  <c:v>36777</c:v>
                </c:pt>
                <c:pt idx="4989">
                  <c:v>36780</c:v>
                </c:pt>
                <c:pt idx="4990">
                  <c:v>36781</c:v>
                </c:pt>
                <c:pt idx="4991">
                  <c:v>36782</c:v>
                </c:pt>
                <c:pt idx="4992">
                  <c:v>36783</c:v>
                </c:pt>
                <c:pt idx="4993">
                  <c:v>36784</c:v>
                </c:pt>
                <c:pt idx="4994">
                  <c:v>36787</c:v>
                </c:pt>
                <c:pt idx="4995">
                  <c:v>36788</c:v>
                </c:pt>
                <c:pt idx="4996">
                  <c:v>36789</c:v>
                </c:pt>
                <c:pt idx="4997">
                  <c:v>36790</c:v>
                </c:pt>
                <c:pt idx="4998">
                  <c:v>36791</c:v>
                </c:pt>
                <c:pt idx="4999">
                  <c:v>36794</c:v>
                </c:pt>
                <c:pt idx="5000">
                  <c:v>36795</c:v>
                </c:pt>
                <c:pt idx="5001">
                  <c:v>36796</c:v>
                </c:pt>
                <c:pt idx="5002">
                  <c:v>36797</c:v>
                </c:pt>
                <c:pt idx="5003">
                  <c:v>36798</c:v>
                </c:pt>
                <c:pt idx="5004">
                  <c:v>36801</c:v>
                </c:pt>
                <c:pt idx="5005">
                  <c:v>36802</c:v>
                </c:pt>
                <c:pt idx="5006">
                  <c:v>36803</c:v>
                </c:pt>
                <c:pt idx="5007">
                  <c:v>36804</c:v>
                </c:pt>
                <c:pt idx="5008">
                  <c:v>36805</c:v>
                </c:pt>
                <c:pt idx="5009">
                  <c:v>36808</c:v>
                </c:pt>
                <c:pt idx="5010">
                  <c:v>36809</c:v>
                </c:pt>
                <c:pt idx="5011">
                  <c:v>36810</c:v>
                </c:pt>
                <c:pt idx="5012">
                  <c:v>36811</c:v>
                </c:pt>
                <c:pt idx="5013">
                  <c:v>36812</c:v>
                </c:pt>
                <c:pt idx="5014">
                  <c:v>36815</c:v>
                </c:pt>
                <c:pt idx="5015">
                  <c:v>36816</c:v>
                </c:pt>
                <c:pt idx="5016">
                  <c:v>36817</c:v>
                </c:pt>
                <c:pt idx="5017">
                  <c:v>36818</c:v>
                </c:pt>
                <c:pt idx="5018">
                  <c:v>36819</c:v>
                </c:pt>
                <c:pt idx="5019">
                  <c:v>36822</c:v>
                </c:pt>
                <c:pt idx="5020">
                  <c:v>36823</c:v>
                </c:pt>
                <c:pt idx="5021">
                  <c:v>36824</c:v>
                </c:pt>
                <c:pt idx="5022">
                  <c:v>36825</c:v>
                </c:pt>
                <c:pt idx="5023">
                  <c:v>36826</c:v>
                </c:pt>
                <c:pt idx="5024">
                  <c:v>36829</c:v>
                </c:pt>
                <c:pt idx="5025">
                  <c:v>36830</c:v>
                </c:pt>
                <c:pt idx="5026">
                  <c:v>36831</c:v>
                </c:pt>
                <c:pt idx="5027">
                  <c:v>36832</c:v>
                </c:pt>
                <c:pt idx="5028">
                  <c:v>36833</c:v>
                </c:pt>
                <c:pt idx="5029">
                  <c:v>36836</c:v>
                </c:pt>
                <c:pt idx="5030">
                  <c:v>36837</c:v>
                </c:pt>
                <c:pt idx="5031">
                  <c:v>36838</c:v>
                </c:pt>
                <c:pt idx="5032">
                  <c:v>36839</c:v>
                </c:pt>
                <c:pt idx="5033">
                  <c:v>36840</c:v>
                </c:pt>
                <c:pt idx="5034">
                  <c:v>36843</c:v>
                </c:pt>
                <c:pt idx="5035">
                  <c:v>36844</c:v>
                </c:pt>
                <c:pt idx="5036">
                  <c:v>36845</c:v>
                </c:pt>
                <c:pt idx="5037">
                  <c:v>36846</c:v>
                </c:pt>
                <c:pt idx="5038">
                  <c:v>36847</c:v>
                </c:pt>
                <c:pt idx="5039">
                  <c:v>36850</c:v>
                </c:pt>
                <c:pt idx="5040">
                  <c:v>36851</c:v>
                </c:pt>
                <c:pt idx="5041">
                  <c:v>36852</c:v>
                </c:pt>
                <c:pt idx="5042">
                  <c:v>36854</c:v>
                </c:pt>
                <c:pt idx="5043">
                  <c:v>36857</c:v>
                </c:pt>
                <c:pt idx="5044">
                  <c:v>36858</c:v>
                </c:pt>
                <c:pt idx="5045">
                  <c:v>36859</c:v>
                </c:pt>
                <c:pt idx="5046">
                  <c:v>36860</c:v>
                </c:pt>
                <c:pt idx="5047">
                  <c:v>36861</c:v>
                </c:pt>
                <c:pt idx="5048">
                  <c:v>36864</c:v>
                </c:pt>
                <c:pt idx="5049">
                  <c:v>36865</c:v>
                </c:pt>
                <c:pt idx="5050">
                  <c:v>36866</c:v>
                </c:pt>
                <c:pt idx="5051">
                  <c:v>36867</c:v>
                </c:pt>
                <c:pt idx="5052">
                  <c:v>36868</c:v>
                </c:pt>
                <c:pt idx="5053">
                  <c:v>36871</c:v>
                </c:pt>
                <c:pt idx="5054">
                  <c:v>36872</c:v>
                </c:pt>
                <c:pt idx="5055">
                  <c:v>36873</c:v>
                </c:pt>
                <c:pt idx="5056">
                  <c:v>36874</c:v>
                </c:pt>
                <c:pt idx="5057">
                  <c:v>36875</c:v>
                </c:pt>
                <c:pt idx="5058">
                  <c:v>36878</c:v>
                </c:pt>
                <c:pt idx="5059">
                  <c:v>36879</c:v>
                </c:pt>
                <c:pt idx="5060">
                  <c:v>36880</c:v>
                </c:pt>
                <c:pt idx="5061">
                  <c:v>36881</c:v>
                </c:pt>
                <c:pt idx="5062">
                  <c:v>36882</c:v>
                </c:pt>
                <c:pt idx="5063">
                  <c:v>36886</c:v>
                </c:pt>
                <c:pt idx="5064">
                  <c:v>36887</c:v>
                </c:pt>
                <c:pt idx="5065">
                  <c:v>36888</c:v>
                </c:pt>
                <c:pt idx="5066">
                  <c:v>36889</c:v>
                </c:pt>
                <c:pt idx="5067">
                  <c:v>36893</c:v>
                </c:pt>
                <c:pt idx="5068">
                  <c:v>36894</c:v>
                </c:pt>
                <c:pt idx="5069">
                  <c:v>36895</c:v>
                </c:pt>
                <c:pt idx="5070">
                  <c:v>36896</c:v>
                </c:pt>
                <c:pt idx="5071">
                  <c:v>36899</c:v>
                </c:pt>
                <c:pt idx="5072">
                  <c:v>36900</c:v>
                </c:pt>
                <c:pt idx="5073">
                  <c:v>36901</c:v>
                </c:pt>
                <c:pt idx="5074">
                  <c:v>36902</c:v>
                </c:pt>
                <c:pt idx="5075">
                  <c:v>36903</c:v>
                </c:pt>
                <c:pt idx="5076">
                  <c:v>36907</c:v>
                </c:pt>
                <c:pt idx="5077">
                  <c:v>36908</c:v>
                </c:pt>
                <c:pt idx="5078">
                  <c:v>36909</c:v>
                </c:pt>
                <c:pt idx="5079">
                  <c:v>36910</c:v>
                </c:pt>
                <c:pt idx="5080">
                  <c:v>36913</c:v>
                </c:pt>
                <c:pt idx="5081">
                  <c:v>36914</c:v>
                </c:pt>
                <c:pt idx="5082">
                  <c:v>36915</c:v>
                </c:pt>
                <c:pt idx="5083">
                  <c:v>36916</c:v>
                </c:pt>
                <c:pt idx="5084">
                  <c:v>36917</c:v>
                </c:pt>
                <c:pt idx="5085">
                  <c:v>36920</c:v>
                </c:pt>
                <c:pt idx="5086">
                  <c:v>36921</c:v>
                </c:pt>
                <c:pt idx="5087">
                  <c:v>36922</c:v>
                </c:pt>
                <c:pt idx="5088">
                  <c:v>36923</c:v>
                </c:pt>
                <c:pt idx="5089">
                  <c:v>36924</c:v>
                </c:pt>
                <c:pt idx="5090">
                  <c:v>36927</c:v>
                </c:pt>
                <c:pt idx="5091">
                  <c:v>36928</c:v>
                </c:pt>
                <c:pt idx="5092">
                  <c:v>36929</c:v>
                </c:pt>
                <c:pt idx="5093">
                  <c:v>36930</c:v>
                </c:pt>
                <c:pt idx="5094">
                  <c:v>36931</c:v>
                </c:pt>
                <c:pt idx="5095">
                  <c:v>36934</c:v>
                </c:pt>
                <c:pt idx="5096">
                  <c:v>36935</c:v>
                </c:pt>
                <c:pt idx="5097">
                  <c:v>36936</c:v>
                </c:pt>
                <c:pt idx="5098">
                  <c:v>36937</c:v>
                </c:pt>
                <c:pt idx="5099">
                  <c:v>36938</c:v>
                </c:pt>
                <c:pt idx="5100">
                  <c:v>36942</c:v>
                </c:pt>
                <c:pt idx="5101">
                  <c:v>36943</c:v>
                </c:pt>
                <c:pt idx="5102">
                  <c:v>36944</c:v>
                </c:pt>
                <c:pt idx="5103">
                  <c:v>36945</c:v>
                </c:pt>
                <c:pt idx="5104">
                  <c:v>36948</c:v>
                </c:pt>
                <c:pt idx="5105">
                  <c:v>36949</c:v>
                </c:pt>
                <c:pt idx="5106">
                  <c:v>36950</c:v>
                </c:pt>
                <c:pt idx="5107">
                  <c:v>36951</c:v>
                </c:pt>
                <c:pt idx="5108">
                  <c:v>36952</c:v>
                </c:pt>
                <c:pt idx="5109">
                  <c:v>36955</c:v>
                </c:pt>
                <c:pt idx="5110">
                  <c:v>36956</c:v>
                </c:pt>
                <c:pt idx="5111">
                  <c:v>36957</c:v>
                </c:pt>
                <c:pt idx="5112">
                  <c:v>36958</c:v>
                </c:pt>
                <c:pt idx="5113">
                  <c:v>36959</c:v>
                </c:pt>
                <c:pt idx="5114">
                  <c:v>36962</c:v>
                </c:pt>
                <c:pt idx="5115">
                  <c:v>36963</c:v>
                </c:pt>
                <c:pt idx="5116">
                  <c:v>36964</c:v>
                </c:pt>
                <c:pt idx="5117">
                  <c:v>36965</c:v>
                </c:pt>
                <c:pt idx="5118">
                  <c:v>36966</c:v>
                </c:pt>
                <c:pt idx="5119">
                  <c:v>36969</c:v>
                </c:pt>
                <c:pt idx="5120">
                  <c:v>36970</c:v>
                </c:pt>
                <c:pt idx="5121">
                  <c:v>36971</c:v>
                </c:pt>
                <c:pt idx="5122">
                  <c:v>36972</c:v>
                </c:pt>
                <c:pt idx="5123">
                  <c:v>36973</c:v>
                </c:pt>
                <c:pt idx="5124">
                  <c:v>36976</c:v>
                </c:pt>
                <c:pt idx="5125">
                  <c:v>36977</c:v>
                </c:pt>
                <c:pt idx="5126">
                  <c:v>36978</c:v>
                </c:pt>
                <c:pt idx="5127">
                  <c:v>36979</c:v>
                </c:pt>
                <c:pt idx="5128">
                  <c:v>36980</c:v>
                </c:pt>
                <c:pt idx="5129">
                  <c:v>36983</c:v>
                </c:pt>
                <c:pt idx="5130">
                  <c:v>36984</c:v>
                </c:pt>
                <c:pt idx="5131">
                  <c:v>36985</c:v>
                </c:pt>
                <c:pt idx="5132">
                  <c:v>36986</c:v>
                </c:pt>
                <c:pt idx="5133">
                  <c:v>36987</c:v>
                </c:pt>
                <c:pt idx="5134">
                  <c:v>36990</c:v>
                </c:pt>
                <c:pt idx="5135">
                  <c:v>36991</c:v>
                </c:pt>
                <c:pt idx="5136">
                  <c:v>36992</c:v>
                </c:pt>
                <c:pt idx="5137">
                  <c:v>36993</c:v>
                </c:pt>
                <c:pt idx="5138">
                  <c:v>36997</c:v>
                </c:pt>
                <c:pt idx="5139">
                  <c:v>36998</c:v>
                </c:pt>
                <c:pt idx="5140">
                  <c:v>36999</c:v>
                </c:pt>
                <c:pt idx="5141">
                  <c:v>37000</c:v>
                </c:pt>
                <c:pt idx="5142">
                  <c:v>37001</c:v>
                </c:pt>
                <c:pt idx="5143">
                  <c:v>37004</c:v>
                </c:pt>
                <c:pt idx="5144">
                  <c:v>37005</c:v>
                </c:pt>
                <c:pt idx="5145">
                  <c:v>37006</c:v>
                </c:pt>
                <c:pt idx="5146">
                  <c:v>37007</c:v>
                </c:pt>
                <c:pt idx="5147">
                  <c:v>37008</c:v>
                </c:pt>
                <c:pt idx="5148">
                  <c:v>37011</c:v>
                </c:pt>
                <c:pt idx="5149">
                  <c:v>37012</c:v>
                </c:pt>
                <c:pt idx="5150">
                  <c:v>37013</c:v>
                </c:pt>
                <c:pt idx="5151">
                  <c:v>37014</c:v>
                </c:pt>
                <c:pt idx="5152">
                  <c:v>37015</c:v>
                </c:pt>
                <c:pt idx="5153">
                  <c:v>37018</c:v>
                </c:pt>
                <c:pt idx="5154">
                  <c:v>37019</c:v>
                </c:pt>
                <c:pt idx="5155">
                  <c:v>37020</c:v>
                </c:pt>
                <c:pt idx="5156">
                  <c:v>37021</c:v>
                </c:pt>
                <c:pt idx="5157">
                  <c:v>37022</c:v>
                </c:pt>
                <c:pt idx="5158">
                  <c:v>37025</c:v>
                </c:pt>
                <c:pt idx="5159">
                  <c:v>37026</c:v>
                </c:pt>
                <c:pt idx="5160">
                  <c:v>37027</c:v>
                </c:pt>
                <c:pt idx="5161">
                  <c:v>37028</c:v>
                </c:pt>
                <c:pt idx="5162">
                  <c:v>37029</c:v>
                </c:pt>
                <c:pt idx="5163">
                  <c:v>37032</c:v>
                </c:pt>
                <c:pt idx="5164">
                  <c:v>37033</c:v>
                </c:pt>
                <c:pt idx="5165">
                  <c:v>37034</c:v>
                </c:pt>
                <c:pt idx="5166">
                  <c:v>37035</c:v>
                </c:pt>
                <c:pt idx="5167">
                  <c:v>37036</c:v>
                </c:pt>
                <c:pt idx="5168">
                  <c:v>37040</c:v>
                </c:pt>
                <c:pt idx="5169">
                  <c:v>37041</c:v>
                </c:pt>
                <c:pt idx="5170">
                  <c:v>37042</c:v>
                </c:pt>
                <c:pt idx="5171">
                  <c:v>37043</c:v>
                </c:pt>
                <c:pt idx="5172">
                  <c:v>37046</c:v>
                </c:pt>
                <c:pt idx="5173">
                  <c:v>37047</c:v>
                </c:pt>
                <c:pt idx="5174">
                  <c:v>37048</c:v>
                </c:pt>
                <c:pt idx="5175">
                  <c:v>37049</c:v>
                </c:pt>
                <c:pt idx="5176">
                  <c:v>37050</c:v>
                </c:pt>
                <c:pt idx="5177">
                  <c:v>37053</c:v>
                </c:pt>
                <c:pt idx="5178">
                  <c:v>37054</c:v>
                </c:pt>
                <c:pt idx="5179">
                  <c:v>37055</c:v>
                </c:pt>
                <c:pt idx="5180">
                  <c:v>37056</c:v>
                </c:pt>
                <c:pt idx="5181">
                  <c:v>37057</c:v>
                </c:pt>
                <c:pt idx="5182">
                  <c:v>37060</c:v>
                </c:pt>
                <c:pt idx="5183">
                  <c:v>37061</c:v>
                </c:pt>
                <c:pt idx="5184">
                  <c:v>37062</c:v>
                </c:pt>
                <c:pt idx="5185">
                  <c:v>37063</c:v>
                </c:pt>
                <c:pt idx="5186">
                  <c:v>37064</c:v>
                </c:pt>
                <c:pt idx="5187">
                  <c:v>37067</c:v>
                </c:pt>
                <c:pt idx="5188">
                  <c:v>37068</c:v>
                </c:pt>
                <c:pt idx="5189">
                  <c:v>37069</c:v>
                </c:pt>
                <c:pt idx="5190">
                  <c:v>37070</c:v>
                </c:pt>
                <c:pt idx="5191">
                  <c:v>37071</c:v>
                </c:pt>
                <c:pt idx="5192">
                  <c:v>37074</c:v>
                </c:pt>
                <c:pt idx="5193">
                  <c:v>37075</c:v>
                </c:pt>
                <c:pt idx="5194">
                  <c:v>37077</c:v>
                </c:pt>
                <c:pt idx="5195">
                  <c:v>37078</c:v>
                </c:pt>
                <c:pt idx="5196">
                  <c:v>37081</c:v>
                </c:pt>
                <c:pt idx="5197">
                  <c:v>37082</c:v>
                </c:pt>
                <c:pt idx="5198">
                  <c:v>37083</c:v>
                </c:pt>
                <c:pt idx="5199">
                  <c:v>37084</c:v>
                </c:pt>
                <c:pt idx="5200">
                  <c:v>37085</c:v>
                </c:pt>
                <c:pt idx="5201">
                  <c:v>37088</c:v>
                </c:pt>
                <c:pt idx="5202">
                  <c:v>37089</c:v>
                </c:pt>
                <c:pt idx="5203">
                  <c:v>37090</c:v>
                </c:pt>
                <c:pt idx="5204">
                  <c:v>37091</c:v>
                </c:pt>
                <c:pt idx="5205">
                  <c:v>37092</c:v>
                </c:pt>
                <c:pt idx="5206">
                  <c:v>37095</c:v>
                </c:pt>
                <c:pt idx="5207">
                  <c:v>37096</c:v>
                </c:pt>
                <c:pt idx="5208">
                  <c:v>37097</c:v>
                </c:pt>
                <c:pt idx="5209">
                  <c:v>37098</c:v>
                </c:pt>
                <c:pt idx="5210">
                  <c:v>37099</c:v>
                </c:pt>
                <c:pt idx="5211">
                  <c:v>37102</c:v>
                </c:pt>
                <c:pt idx="5212">
                  <c:v>37103</c:v>
                </c:pt>
                <c:pt idx="5213">
                  <c:v>37104</c:v>
                </c:pt>
                <c:pt idx="5214">
                  <c:v>37105</c:v>
                </c:pt>
                <c:pt idx="5215">
                  <c:v>37106</c:v>
                </c:pt>
                <c:pt idx="5216">
                  <c:v>37109</c:v>
                </c:pt>
                <c:pt idx="5217">
                  <c:v>37110</c:v>
                </c:pt>
                <c:pt idx="5218">
                  <c:v>37111</c:v>
                </c:pt>
                <c:pt idx="5219">
                  <c:v>37112</c:v>
                </c:pt>
                <c:pt idx="5220">
                  <c:v>37113</c:v>
                </c:pt>
                <c:pt idx="5221">
                  <c:v>37116</c:v>
                </c:pt>
                <c:pt idx="5222">
                  <c:v>37117</c:v>
                </c:pt>
                <c:pt idx="5223">
                  <c:v>37118</c:v>
                </c:pt>
                <c:pt idx="5224">
                  <c:v>37119</c:v>
                </c:pt>
                <c:pt idx="5225">
                  <c:v>37120</c:v>
                </c:pt>
                <c:pt idx="5226">
                  <c:v>37123</c:v>
                </c:pt>
                <c:pt idx="5227">
                  <c:v>37124</c:v>
                </c:pt>
                <c:pt idx="5228">
                  <c:v>37125</c:v>
                </c:pt>
                <c:pt idx="5229">
                  <c:v>37126</c:v>
                </c:pt>
                <c:pt idx="5230">
                  <c:v>37127</c:v>
                </c:pt>
                <c:pt idx="5231">
                  <c:v>37130</c:v>
                </c:pt>
                <c:pt idx="5232">
                  <c:v>37131</c:v>
                </c:pt>
                <c:pt idx="5233">
                  <c:v>37132</c:v>
                </c:pt>
                <c:pt idx="5234">
                  <c:v>37133</c:v>
                </c:pt>
                <c:pt idx="5235">
                  <c:v>37134</c:v>
                </c:pt>
                <c:pt idx="5236">
                  <c:v>37138</c:v>
                </c:pt>
                <c:pt idx="5237">
                  <c:v>37139</c:v>
                </c:pt>
                <c:pt idx="5238">
                  <c:v>37140</c:v>
                </c:pt>
                <c:pt idx="5239">
                  <c:v>37141</c:v>
                </c:pt>
                <c:pt idx="5240">
                  <c:v>37144</c:v>
                </c:pt>
                <c:pt idx="5241">
                  <c:v>37151</c:v>
                </c:pt>
                <c:pt idx="5242">
                  <c:v>37152</c:v>
                </c:pt>
                <c:pt idx="5243">
                  <c:v>37153</c:v>
                </c:pt>
                <c:pt idx="5244">
                  <c:v>37154</c:v>
                </c:pt>
                <c:pt idx="5245">
                  <c:v>37155</c:v>
                </c:pt>
                <c:pt idx="5246">
                  <c:v>37158</c:v>
                </c:pt>
                <c:pt idx="5247">
                  <c:v>37159</c:v>
                </c:pt>
                <c:pt idx="5248">
                  <c:v>37160</c:v>
                </c:pt>
                <c:pt idx="5249">
                  <c:v>37161</c:v>
                </c:pt>
                <c:pt idx="5250">
                  <c:v>37162</c:v>
                </c:pt>
                <c:pt idx="5251">
                  <c:v>37165</c:v>
                </c:pt>
                <c:pt idx="5252">
                  <c:v>37166</c:v>
                </c:pt>
                <c:pt idx="5253">
                  <c:v>37167</c:v>
                </c:pt>
                <c:pt idx="5254">
                  <c:v>37168</c:v>
                </c:pt>
                <c:pt idx="5255">
                  <c:v>37169</c:v>
                </c:pt>
                <c:pt idx="5256">
                  <c:v>37172</c:v>
                </c:pt>
                <c:pt idx="5257">
                  <c:v>37173</c:v>
                </c:pt>
                <c:pt idx="5258">
                  <c:v>37174</c:v>
                </c:pt>
                <c:pt idx="5259">
                  <c:v>37175</c:v>
                </c:pt>
                <c:pt idx="5260">
                  <c:v>37176</c:v>
                </c:pt>
                <c:pt idx="5261">
                  <c:v>37179</c:v>
                </c:pt>
                <c:pt idx="5262">
                  <c:v>37180</c:v>
                </c:pt>
                <c:pt idx="5263">
                  <c:v>37181</c:v>
                </c:pt>
                <c:pt idx="5264">
                  <c:v>37182</c:v>
                </c:pt>
                <c:pt idx="5265">
                  <c:v>37183</c:v>
                </c:pt>
                <c:pt idx="5266">
                  <c:v>37186</c:v>
                </c:pt>
                <c:pt idx="5267">
                  <c:v>37187</c:v>
                </c:pt>
                <c:pt idx="5268">
                  <c:v>37188</c:v>
                </c:pt>
                <c:pt idx="5269">
                  <c:v>37189</c:v>
                </c:pt>
                <c:pt idx="5270">
                  <c:v>37190</c:v>
                </c:pt>
                <c:pt idx="5271">
                  <c:v>37193</c:v>
                </c:pt>
                <c:pt idx="5272">
                  <c:v>37194</c:v>
                </c:pt>
                <c:pt idx="5273">
                  <c:v>37195</c:v>
                </c:pt>
                <c:pt idx="5274">
                  <c:v>37196</c:v>
                </c:pt>
                <c:pt idx="5275">
                  <c:v>37197</c:v>
                </c:pt>
                <c:pt idx="5276">
                  <c:v>37200</c:v>
                </c:pt>
                <c:pt idx="5277">
                  <c:v>37201</c:v>
                </c:pt>
                <c:pt idx="5278">
                  <c:v>37202</c:v>
                </c:pt>
                <c:pt idx="5279">
                  <c:v>37203</c:v>
                </c:pt>
                <c:pt idx="5280">
                  <c:v>37204</c:v>
                </c:pt>
                <c:pt idx="5281">
                  <c:v>37207</c:v>
                </c:pt>
                <c:pt idx="5282">
                  <c:v>37208</c:v>
                </c:pt>
                <c:pt idx="5283">
                  <c:v>37209</c:v>
                </c:pt>
                <c:pt idx="5284">
                  <c:v>37210</c:v>
                </c:pt>
                <c:pt idx="5285">
                  <c:v>37211</c:v>
                </c:pt>
                <c:pt idx="5286">
                  <c:v>37214</c:v>
                </c:pt>
                <c:pt idx="5287">
                  <c:v>37215</c:v>
                </c:pt>
                <c:pt idx="5288">
                  <c:v>37216</c:v>
                </c:pt>
                <c:pt idx="5289">
                  <c:v>37218</c:v>
                </c:pt>
                <c:pt idx="5290">
                  <c:v>37221</c:v>
                </c:pt>
                <c:pt idx="5291">
                  <c:v>37222</c:v>
                </c:pt>
                <c:pt idx="5292">
                  <c:v>37223</c:v>
                </c:pt>
                <c:pt idx="5293">
                  <c:v>37224</c:v>
                </c:pt>
                <c:pt idx="5294">
                  <c:v>37225</c:v>
                </c:pt>
                <c:pt idx="5295">
                  <c:v>37228</c:v>
                </c:pt>
                <c:pt idx="5296">
                  <c:v>37229</c:v>
                </c:pt>
                <c:pt idx="5297">
                  <c:v>37230</c:v>
                </c:pt>
                <c:pt idx="5298">
                  <c:v>37231</c:v>
                </c:pt>
                <c:pt idx="5299">
                  <c:v>37232</c:v>
                </c:pt>
                <c:pt idx="5300">
                  <c:v>37235</c:v>
                </c:pt>
                <c:pt idx="5301">
                  <c:v>37236</c:v>
                </c:pt>
                <c:pt idx="5302">
                  <c:v>37237</c:v>
                </c:pt>
                <c:pt idx="5303">
                  <c:v>37238</c:v>
                </c:pt>
                <c:pt idx="5304">
                  <c:v>37239</c:v>
                </c:pt>
                <c:pt idx="5305">
                  <c:v>37242</c:v>
                </c:pt>
                <c:pt idx="5306">
                  <c:v>37243</c:v>
                </c:pt>
                <c:pt idx="5307">
                  <c:v>37244</c:v>
                </c:pt>
                <c:pt idx="5308">
                  <c:v>37245</c:v>
                </c:pt>
                <c:pt idx="5309">
                  <c:v>37246</c:v>
                </c:pt>
                <c:pt idx="5310">
                  <c:v>37249</c:v>
                </c:pt>
                <c:pt idx="5311">
                  <c:v>37251</c:v>
                </c:pt>
                <c:pt idx="5312">
                  <c:v>37252</c:v>
                </c:pt>
                <c:pt idx="5313">
                  <c:v>37253</c:v>
                </c:pt>
                <c:pt idx="5314">
                  <c:v>37256</c:v>
                </c:pt>
                <c:pt idx="5315">
                  <c:v>37258</c:v>
                </c:pt>
                <c:pt idx="5316">
                  <c:v>37259</c:v>
                </c:pt>
                <c:pt idx="5317">
                  <c:v>37260</c:v>
                </c:pt>
                <c:pt idx="5318">
                  <c:v>37263</c:v>
                </c:pt>
                <c:pt idx="5319">
                  <c:v>37264</c:v>
                </c:pt>
                <c:pt idx="5320">
                  <c:v>37265</c:v>
                </c:pt>
                <c:pt idx="5321">
                  <c:v>37266</c:v>
                </c:pt>
                <c:pt idx="5322">
                  <c:v>37267</c:v>
                </c:pt>
                <c:pt idx="5323">
                  <c:v>37270</c:v>
                </c:pt>
                <c:pt idx="5324">
                  <c:v>37271</c:v>
                </c:pt>
                <c:pt idx="5325">
                  <c:v>37272</c:v>
                </c:pt>
                <c:pt idx="5326">
                  <c:v>37273</c:v>
                </c:pt>
                <c:pt idx="5327">
                  <c:v>37274</c:v>
                </c:pt>
                <c:pt idx="5328">
                  <c:v>37278</c:v>
                </c:pt>
                <c:pt idx="5329">
                  <c:v>37279</c:v>
                </c:pt>
                <c:pt idx="5330">
                  <c:v>37280</c:v>
                </c:pt>
                <c:pt idx="5331">
                  <c:v>37281</c:v>
                </c:pt>
                <c:pt idx="5332">
                  <c:v>37284</c:v>
                </c:pt>
                <c:pt idx="5333">
                  <c:v>37285</c:v>
                </c:pt>
                <c:pt idx="5334">
                  <c:v>37286</c:v>
                </c:pt>
                <c:pt idx="5335">
                  <c:v>37287</c:v>
                </c:pt>
                <c:pt idx="5336">
                  <c:v>37288</c:v>
                </c:pt>
                <c:pt idx="5337">
                  <c:v>37291</c:v>
                </c:pt>
                <c:pt idx="5338">
                  <c:v>37292</c:v>
                </c:pt>
                <c:pt idx="5339">
                  <c:v>37293</c:v>
                </c:pt>
                <c:pt idx="5340">
                  <c:v>37294</c:v>
                </c:pt>
                <c:pt idx="5341">
                  <c:v>37295</c:v>
                </c:pt>
                <c:pt idx="5342">
                  <c:v>37298</c:v>
                </c:pt>
                <c:pt idx="5343">
                  <c:v>37299</c:v>
                </c:pt>
                <c:pt idx="5344">
                  <c:v>37300</c:v>
                </c:pt>
                <c:pt idx="5345">
                  <c:v>37301</c:v>
                </c:pt>
                <c:pt idx="5346">
                  <c:v>37302</c:v>
                </c:pt>
                <c:pt idx="5347">
                  <c:v>37306</c:v>
                </c:pt>
                <c:pt idx="5348">
                  <c:v>37307</c:v>
                </c:pt>
                <c:pt idx="5349">
                  <c:v>37308</c:v>
                </c:pt>
                <c:pt idx="5350">
                  <c:v>37309</c:v>
                </c:pt>
                <c:pt idx="5351">
                  <c:v>37312</c:v>
                </c:pt>
                <c:pt idx="5352">
                  <c:v>37313</c:v>
                </c:pt>
                <c:pt idx="5353">
                  <c:v>37314</c:v>
                </c:pt>
                <c:pt idx="5354">
                  <c:v>37315</c:v>
                </c:pt>
                <c:pt idx="5355">
                  <c:v>37316</c:v>
                </c:pt>
                <c:pt idx="5356">
                  <c:v>37319</c:v>
                </c:pt>
                <c:pt idx="5357">
                  <c:v>37320</c:v>
                </c:pt>
                <c:pt idx="5358">
                  <c:v>37321</c:v>
                </c:pt>
                <c:pt idx="5359">
                  <c:v>37322</c:v>
                </c:pt>
                <c:pt idx="5360">
                  <c:v>37323</c:v>
                </c:pt>
                <c:pt idx="5361">
                  <c:v>37326</c:v>
                </c:pt>
                <c:pt idx="5362">
                  <c:v>37327</c:v>
                </c:pt>
                <c:pt idx="5363">
                  <c:v>37328</c:v>
                </c:pt>
                <c:pt idx="5364">
                  <c:v>37329</c:v>
                </c:pt>
                <c:pt idx="5365">
                  <c:v>37330</c:v>
                </c:pt>
                <c:pt idx="5366">
                  <c:v>37333</c:v>
                </c:pt>
                <c:pt idx="5367">
                  <c:v>37334</c:v>
                </c:pt>
                <c:pt idx="5368">
                  <c:v>37335</c:v>
                </c:pt>
                <c:pt idx="5369">
                  <c:v>37336</c:v>
                </c:pt>
                <c:pt idx="5370">
                  <c:v>37337</c:v>
                </c:pt>
                <c:pt idx="5371">
                  <c:v>37340</c:v>
                </c:pt>
                <c:pt idx="5372">
                  <c:v>37341</c:v>
                </c:pt>
                <c:pt idx="5373">
                  <c:v>37342</c:v>
                </c:pt>
                <c:pt idx="5374">
                  <c:v>37343</c:v>
                </c:pt>
                <c:pt idx="5375">
                  <c:v>37347</c:v>
                </c:pt>
                <c:pt idx="5376">
                  <c:v>37348</c:v>
                </c:pt>
                <c:pt idx="5377">
                  <c:v>37349</c:v>
                </c:pt>
                <c:pt idx="5378">
                  <c:v>37350</c:v>
                </c:pt>
                <c:pt idx="5379">
                  <c:v>37351</c:v>
                </c:pt>
                <c:pt idx="5380">
                  <c:v>37354</c:v>
                </c:pt>
                <c:pt idx="5381">
                  <c:v>37355</c:v>
                </c:pt>
                <c:pt idx="5382">
                  <c:v>37356</c:v>
                </c:pt>
                <c:pt idx="5383">
                  <c:v>37357</c:v>
                </c:pt>
                <c:pt idx="5384">
                  <c:v>37358</c:v>
                </c:pt>
                <c:pt idx="5385">
                  <c:v>37361</c:v>
                </c:pt>
                <c:pt idx="5386">
                  <c:v>37362</c:v>
                </c:pt>
                <c:pt idx="5387">
                  <c:v>37363</c:v>
                </c:pt>
                <c:pt idx="5388">
                  <c:v>37364</c:v>
                </c:pt>
                <c:pt idx="5389">
                  <c:v>37365</c:v>
                </c:pt>
                <c:pt idx="5390">
                  <c:v>37368</c:v>
                </c:pt>
                <c:pt idx="5391">
                  <c:v>37369</c:v>
                </c:pt>
                <c:pt idx="5392">
                  <c:v>37370</c:v>
                </c:pt>
                <c:pt idx="5393">
                  <c:v>37371</c:v>
                </c:pt>
                <c:pt idx="5394">
                  <c:v>37372</c:v>
                </c:pt>
                <c:pt idx="5395">
                  <c:v>37375</c:v>
                </c:pt>
                <c:pt idx="5396">
                  <c:v>37376</c:v>
                </c:pt>
                <c:pt idx="5397">
                  <c:v>37377</c:v>
                </c:pt>
                <c:pt idx="5398">
                  <c:v>37378</c:v>
                </c:pt>
                <c:pt idx="5399">
                  <c:v>37379</c:v>
                </c:pt>
                <c:pt idx="5400">
                  <c:v>37382</c:v>
                </c:pt>
                <c:pt idx="5401">
                  <c:v>37383</c:v>
                </c:pt>
                <c:pt idx="5402">
                  <c:v>37384</c:v>
                </c:pt>
                <c:pt idx="5403">
                  <c:v>37385</c:v>
                </c:pt>
                <c:pt idx="5404">
                  <c:v>37386</c:v>
                </c:pt>
                <c:pt idx="5405">
                  <c:v>37389</c:v>
                </c:pt>
                <c:pt idx="5406">
                  <c:v>37390</c:v>
                </c:pt>
                <c:pt idx="5407">
                  <c:v>37391</c:v>
                </c:pt>
                <c:pt idx="5408">
                  <c:v>37392</c:v>
                </c:pt>
                <c:pt idx="5409">
                  <c:v>37393</c:v>
                </c:pt>
                <c:pt idx="5410">
                  <c:v>37396</c:v>
                </c:pt>
                <c:pt idx="5411">
                  <c:v>37397</c:v>
                </c:pt>
                <c:pt idx="5412">
                  <c:v>37398</c:v>
                </c:pt>
                <c:pt idx="5413">
                  <c:v>37399</c:v>
                </c:pt>
                <c:pt idx="5414">
                  <c:v>37400</c:v>
                </c:pt>
                <c:pt idx="5415">
                  <c:v>37404</c:v>
                </c:pt>
                <c:pt idx="5416">
                  <c:v>37405</c:v>
                </c:pt>
                <c:pt idx="5417">
                  <c:v>37406</c:v>
                </c:pt>
                <c:pt idx="5418">
                  <c:v>37407</c:v>
                </c:pt>
                <c:pt idx="5419">
                  <c:v>37410</c:v>
                </c:pt>
                <c:pt idx="5420">
                  <c:v>37411</c:v>
                </c:pt>
                <c:pt idx="5421">
                  <c:v>37412</c:v>
                </c:pt>
                <c:pt idx="5422">
                  <c:v>37413</c:v>
                </c:pt>
                <c:pt idx="5423">
                  <c:v>37414</c:v>
                </c:pt>
                <c:pt idx="5424">
                  <c:v>37417</c:v>
                </c:pt>
                <c:pt idx="5425">
                  <c:v>37418</c:v>
                </c:pt>
                <c:pt idx="5426">
                  <c:v>37419</c:v>
                </c:pt>
                <c:pt idx="5427">
                  <c:v>37420</c:v>
                </c:pt>
                <c:pt idx="5428">
                  <c:v>37421</c:v>
                </c:pt>
                <c:pt idx="5429">
                  <c:v>37424</c:v>
                </c:pt>
                <c:pt idx="5430">
                  <c:v>37425</c:v>
                </c:pt>
                <c:pt idx="5431">
                  <c:v>37426</c:v>
                </c:pt>
                <c:pt idx="5432">
                  <c:v>37427</c:v>
                </c:pt>
                <c:pt idx="5433">
                  <c:v>37428</c:v>
                </c:pt>
                <c:pt idx="5434">
                  <c:v>37431</c:v>
                </c:pt>
                <c:pt idx="5435">
                  <c:v>37432</c:v>
                </c:pt>
                <c:pt idx="5436">
                  <c:v>37433</c:v>
                </c:pt>
                <c:pt idx="5437">
                  <c:v>37434</c:v>
                </c:pt>
                <c:pt idx="5438">
                  <c:v>37435</c:v>
                </c:pt>
                <c:pt idx="5439">
                  <c:v>37438</c:v>
                </c:pt>
                <c:pt idx="5440">
                  <c:v>37439</c:v>
                </c:pt>
                <c:pt idx="5441">
                  <c:v>37440</c:v>
                </c:pt>
                <c:pt idx="5442">
                  <c:v>37442</c:v>
                </c:pt>
                <c:pt idx="5443">
                  <c:v>37445</c:v>
                </c:pt>
                <c:pt idx="5444">
                  <c:v>37446</c:v>
                </c:pt>
                <c:pt idx="5445">
                  <c:v>37447</c:v>
                </c:pt>
                <c:pt idx="5446">
                  <c:v>37448</c:v>
                </c:pt>
                <c:pt idx="5447">
                  <c:v>37449</c:v>
                </c:pt>
                <c:pt idx="5448">
                  <c:v>37452</c:v>
                </c:pt>
                <c:pt idx="5449">
                  <c:v>37453</c:v>
                </c:pt>
                <c:pt idx="5450">
                  <c:v>37454</c:v>
                </c:pt>
                <c:pt idx="5451">
                  <c:v>37455</c:v>
                </c:pt>
                <c:pt idx="5452">
                  <c:v>37456</c:v>
                </c:pt>
                <c:pt idx="5453">
                  <c:v>37459</c:v>
                </c:pt>
                <c:pt idx="5454">
                  <c:v>37460</c:v>
                </c:pt>
                <c:pt idx="5455">
                  <c:v>37461</c:v>
                </c:pt>
                <c:pt idx="5456">
                  <c:v>37462</c:v>
                </c:pt>
                <c:pt idx="5457">
                  <c:v>37463</c:v>
                </c:pt>
                <c:pt idx="5458">
                  <c:v>37466</c:v>
                </c:pt>
                <c:pt idx="5459">
                  <c:v>37467</c:v>
                </c:pt>
                <c:pt idx="5460">
                  <c:v>37468</c:v>
                </c:pt>
                <c:pt idx="5461">
                  <c:v>37469</c:v>
                </c:pt>
                <c:pt idx="5462">
                  <c:v>37470</c:v>
                </c:pt>
                <c:pt idx="5463">
                  <c:v>37473</c:v>
                </c:pt>
                <c:pt idx="5464">
                  <c:v>37474</c:v>
                </c:pt>
                <c:pt idx="5465">
                  <c:v>37475</c:v>
                </c:pt>
                <c:pt idx="5466">
                  <c:v>37476</c:v>
                </c:pt>
                <c:pt idx="5467">
                  <c:v>37477</c:v>
                </c:pt>
                <c:pt idx="5468">
                  <c:v>37480</c:v>
                </c:pt>
                <c:pt idx="5469">
                  <c:v>37481</c:v>
                </c:pt>
                <c:pt idx="5470">
                  <c:v>37482</c:v>
                </c:pt>
                <c:pt idx="5471">
                  <c:v>37483</c:v>
                </c:pt>
                <c:pt idx="5472">
                  <c:v>37484</c:v>
                </c:pt>
                <c:pt idx="5473">
                  <c:v>37487</c:v>
                </c:pt>
                <c:pt idx="5474">
                  <c:v>37488</c:v>
                </c:pt>
                <c:pt idx="5475">
                  <c:v>37489</c:v>
                </c:pt>
                <c:pt idx="5476">
                  <c:v>37490</c:v>
                </c:pt>
                <c:pt idx="5477">
                  <c:v>37491</c:v>
                </c:pt>
                <c:pt idx="5478">
                  <c:v>37494</c:v>
                </c:pt>
                <c:pt idx="5479">
                  <c:v>37495</c:v>
                </c:pt>
                <c:pt idx="5480">
                  <c:v>37496</c:v>
                </c:pt>
                <c:pt idx="5481">
                  <c:v>37497</c:v>
                </c:pt>
                <c:pt idx="5482">
                  <c:v>37498</c:v>
                </c:pt>
                <c:pt idx="5483">
                  <c:v>37502</c:v>
                </c:pt>
                <c:pt idx="5484">
                  <c:v>37503</c:v>
                </c:pt>
                <c:pt idx="5485">
                  <c:v>37504</c:v>
                </c:pt>
                <c:pt idx="5486">
                  <c:v>37505</c:v>
                </c:pt>
                <c:pt idx="5487">
                  <c:v>37508</c:v>
                </c:pt>
                <c:pt idx="5488">
                  <c:v>37509</c:v>
                </c:pt>
                <c:pt idx="5489">
                  <c:v>37510</c:v>
                </c:pt>
                <c:pt idx="5490">
                  <c:v>37511</c:v>
                </c:pt>
                <c:pt idx="5491">
                  <c:v>37512</c:v>
                </c:pt>
                <c:pt idx="5492">
                  <c:v>37515</c:v>
                </c:pt>
                <c:pt idx="5493">
                  <c:v>37516</c:v>
                </c:pt>
                <c:pt idx="5494">
                  <c:v>37517</c:v>
                </c:pt>
                <c:pt idx="5495">
                  <c:v>37518</c:v>
                </c:pt>
                <c:pt idx="5496">
                  <c:v>37519</c:v>
                </c:pt>
                <c:pt idx="5497">
                  <c:v>37522</c:v>
                </c:pt>
                <c:pt idx="5498">
                  <c:v>37523</c:v>
                </c:pt>
                <c:pt idx="5499">
                  <c:v>37524</c:v>
                </c:pt>
                <c:pt idx="5500">
                  <c:v>37525</c:v>
                </c:pt>
                <c:pt idx="5501">
                  <c:v>37526</c:v>
                </c:pt>
                <c:pt idx="5502">
                  <c:v>37529</c:v>
                </c:pt>
                <c:pt idx="5503">
                  <c:v>37530</c:v>
                </c:pt>
                <c:pt idx="5504">
                  <c:v>37531</c:v>
                </c:pt>
                <c:pt idx="5505">
                  <c:v>37532</c:v>
                </c:pt>
                <c:pt idx="5506">
                  <c:v>37533</c:v>
                </c:pt>
                <c:pt idx="5507">
                  <c:v>37536</c:v>
                </c:pt>
                <c:pt idx="5508">
                  <c:v>37537</c:v>
                </c:pt>
                <c:pt idx="5509">
                  <c:v>37538</c:v>
                </c:pt>
                <c:pt idx="5510">
                  <c:v>37539</c:v>
                </c:pt>
                <c:pt idx="5511">
                  <c:v>37540</c:v>
                </c:pt>
                <c:pt idx="5512">
                  <c:v>37543</c:v>
                </c:pt>
                <c:pt idx="5513">
                  <c:v>37544</c:v>
                </c:pt>
                <c:pt idx="5514">
                  <c:v>37545</c:v>
                </c:pt>
                <c:pt idx="5515">
                  <c:v>37546</c:v>
                </c:pt>
                <c:pt idx="5516">
                  <c:v>37547</c:v>
                </c:pt>
                <c:pt idx="5517">
                  <c:v>37550</c:v>
                </c:pt>
                <c:pt idx="5518">
                  <c:v>37551</c:v>
                </c:pt>
                <c:pt idx="5519">
                  <c:v>37552</c:v>
                </c:pt>
                <c:pt idx="5520">
                  <c:v>37553</c:v>
                </c:pt>
                <c:pt idx="5521">
                  <c:v>37554</c:v>
                </c:pt>
                <c:pt idx="5522">
                  <c:v>37557</c:v>
                </c:pt>
                <c:pt idx="5523">
                  <c:v>37558</c:v>
                </c:pt>
                <c:pt idx="5524">
                  <c:v>37559</c:v>
                </c:pt>
                <c:pt idx="5525">
                  <c:v>37560</c:v>
                </c:pt>
                <c:pt idx="5526">
                  <c:v>37561</c:v>
                </c:pt>
                <c:pt idx="5527">
                  <c:v>37564</c:v>
                </c:pt>
                <c:pt idx="5528">
                  <c:v>37565</c:v>
                </c:pt>
                <c:pt idx="5529">
                  <c:v>37566</c:v>
                </c:pt>
                <c:pt idx="5530">
                  <c:v>37567</c:v>
                </c:pt>
                <c:pt idx="5531">
                  <c:v>37568</c:v>
                </c:pt>
                <c:pt idx="5532">
                  <c:v>37571</c:v>
                </c:pt>
                <c:pt idx="5533">
                  <c:v>37572</c:v>
                </c:pt>
                <c:pt idx="5534">
                  <c:v>37573</c:v>
                </c:pt>
                <c:pt idx="5535">
                  <c:v>37574</c:v>
                </c:pt>
                <c:pt idx="5536">
                  <c:v>37575</c:v>
                </c:pt>
                <c:pt idx="5537">
                  <c:v>37578</c:v>
                </c:pt>
                <c:pt idx="5538">
                  <c:v>37579</c:v>
                </c:pt>
                <c:pt idx="5539">
                  <c:v>37580</c:v>
                </c:pt>
                <c:pt idx="5540">
                  <c:v>37581</c:v>
                </c:pt>
                <c:pt idx="5541">
                  <c:v>37582</c:v>
                </c:pt>
                <c:pt idx="5542">
                  <c:v>37585</c:v>
                </c:pt>
                <c:pt idx="5543">
                  <c:v>37586</c:v>
                </c:pt>
                <c:pt idx="5544">
                  <c:v>37587</c:v>
                </c:pt>
                <c:pt idx="5545">
                  <c:v>37589</c:v>
                </c:pt>
                <c:pt idx="5546">
                  <c:v>37592</c:v>
                </c:pt>
                <c:pt idx="5547">
                  <c:v>37593</c:v>
                </c:pt>
                <c:pt idx="5548">
                  <c:v>37594</c:v>
                </c:pt>
                <c:pt idx="5549">
                  <c:v>37595</c:v>
                </c:pt>
                <c:pt idx="5550">
                  <c:v>37596</c:v>
                </c:pt>
                <c:pt idx="5551">
                  <c:v>37599</c:v>
                </c:pt>
                <c:pt idx="5552">
                  <c:v>37600</c:v>
                </c:pt>
                <c:pt idx="5553">
                  <c:v>37601</c:v>
                </c:pt>
                <c:pt idx="5554">
                  <c:v>37602</c:v>
                </c:pt>
                <c:pt idx="5555">
                  <c:v>37603</c:v>
                </c:pt>
                <c:pt idx="5556">
                  <c:v>37606</c:v>
                </c:pt>
                <c:pt idx="5557">
                  <c:v>37607</c:v>
                </c:pt>
                <c:pt idx="5558">
                  <c:v>37608</c:v>
                </c:pt>
                <c:pt idx="5559">
                  <c:v>37609</c:v>
                </c:pt>
                <c:pt idx="5560">
                  <c:v>37610</c:v>
                </c:pt>
                <c:pt idx="5561">
                  <c:v>37613</c:v>
                </c:pt>
                <c:pt idx="5562">
                  <c:v>37614</c:v>
                </c:pt>
                <c:pt idx="5563">
                  <c:v>37616</c:v>
                </c:pt>
                <c:pt idx="5564">
                  <c:v>37617</c:v>
                </c:pt>
                <c:pt idx="5565">
                  <c:v>37620</c:v>
                </c:pt>
                <c:pt idx="5566">
                  <c:v>37621</c:v>
                </c:pt>
                <c:pt idx="5567">
                  <c:v>37623</c:v>
                </c:pt>
                <c:pt idx="5568">
                  <c:v>37624</c:v>
                </c:pt>
                <c:pt idx="5569">
                  <c:v>37627</c:v>
                </c:pt>
                <c:pt idx="5570">
                  <c:v>37628</c:v>
                </c:pt>
                <c:pt idx="5571">
                  <c:v>37629</c:v>
                </c:pt>
                <c:pt idx="5572">
                  <c:v>37630</c:v>
                </c:pt>
                <c:pt idx="5573">
                  <c:v>37631</c:v>
                </c:pt>
                <c:pt idx="5574">
                  <c:v>37634</c:v>
                </c:pt>
                <c:pt idx="5575">
                  <c:v>37635</c:v>
                </c:pt>
                <c:pt idx="5576">
                  <c:v>37636</c:v>
                </c:pt>
                <c:pt idx="5577">
                  <c:v>37637</c:v>
                </c:pt>
                <c:pt idx="5578">
                  <c:v>37638</c:v>
                </c:pt>
                <c:pt idx="5579">
                  <c:v>37642</c:v>
                </c:pt>
                <c:pt idx="5580">
                  <c:v>37643</c:v>
                </c:pt>
                <c:pt idx="5581">
                  <c:v>37644</c:v>
                </c:pt>
                <c:pt idx="5582">
                  <c:v>37645</c:v>
                </c:pt>
                <c:pt idx="5583">
                  <c:v>37648</c:v>
                </c:pt>
                <c:pt idx="5584">
                  <c:v>37649</c:v>
                </c:pt>
                <c:pt idx="5585">
                  <c:v>37650</c:v>
                </c:pt>
                <c:pt idx="5586">
                  <c:v>37651</c:v>
                </c:pt>
                <c:pt idx="5587">
                  <c:v>37652</c:v>
                </c:pt>
                <c:pt idx="5588">
                  <c:v>37655</c:v>
                </c:pt>
                <c:pt idx="5589">
                  <c:v>37656</c:v>
                </c:pt>
                <c:pt idx="5590">
                  <c:v>37657</c:v>
                </c:pt>
                <c:pt idx="5591">
                  <c:v>37658</c:v>
                </c:pt>
                <c:pt idx="5592">
                  <c:v>37659</c:v>
                </c:pt>
                <c:pt idx="5593">
                  <c:v>37662</c:v>
                </c:pt>
                <c:pt idx="5594">
                  <c:v>37663</c:v>
                </c:pt>
                <c:pt idx="5595">
                  <c:v>37664</c:v>
                </c:pt>
                <c:pt idx="5596">
                  <c:v>37665</c:v>
                </c:pt>
                <c:pt idx="5597">
                  <c:v>37666</c:v>
                </c:pt>
                <c:pt idx="5598">
                  <c:v>37670</c:v>
                </c:pt>
                <c:pt idx="5599">
                  <c:v>37671</c:v>
                </c:pt>
                <c:pt idx="5600">
                  <c:v>37672</c:v>
                </c:pt>
                <c:pt idx="5601">
                  <c:v>37673</c:v>
                </c:pt>
                <c:pt idx="5602">
                  <c:v>37676</c:v>
                </c:pt>
                <c:pt idx="5603">
                  <c:v>37677</c:v>
                </c:pt>
                <c:pt idx="5604">
                  <c:v>37678</c:v>
                </c:pt>
                <c:pt idx="5605">
                  <c:v>37679</c:v>
                </c:pt>
                <c:pt idx="5606">
                  <c:v>37680</c:v>
                </c:pt>
                <c:pt idx="5607">
                  <c:v>37683</c:v>
                </c:pt>
                <c:pt idx="5608">
                  <c:v>37684</c:v>
                </c:pt>
                <c:pt idx="5609">
                  <c:v>37685</c:v>
                </c:pt>
                <c:pt idx="5610">
                  <c:v>37686</c:v>
                </c:pt>
                <c:pt idx="5611">
                  <c:v>37687</c:v>
                </c:pt>
                <c:pt idx="5612">
                  <c:v>37690</c:v>
                </c:pt>
                <c:pt idx="5613">
                  <c:v>37691</c:v>
                </c:pt>
                <c:pt idx="5614">
                  <c:v>37692</c:v>
                </c:pt>
                <c:pt idx="5615">
                  <c:v>37693</c:v>
                </c:pt>
                <c:pt idx="5616">
                  <c:v>37694</c:v>
                </c:pt>
                <c:pt idx="5617">
                  <c:v>37697</c:v>
                </c:pt>
                <c:pt idx="5618">
                  <c:v>37698</c:v>
                </c:pt>
                <c:pt idx="5619">
                  <c:v>37699</c:v>
                </c:pt>
                <c:pt idx="5620">
                  <c:v>37700</c:v>
                </c:pt>
                <c:pt idx="5621">
                  <c:v>37701</c:v>
                </c:pt>
                <c:pt idx="5622">
                  <c:v>37704</c:v>
                </c:pt>
                <c:pt idx="5623">
                  <c:v>37705</c:v>
                </c:pt>
                <c:pt idx="5624">
                  <c:v>37706</c:v>
                </c:pt>
                <c:pt idx="5625">
                  <c:v>37707</c:v>
                </c:pt>
                <c:pt idx="5626">
                  <c:v>37708</c:v>
                </c:pt>
                <c:pt idx="5627">
                  <c:v>37711</c:v>
                </c:pt>
                <c:pt idx="5628">
                  <c:v>37712</c:v>
                </c:pt>
                <c:pt idx="5629">
                  <c:v>37713</c:v>
                </c:pt>
                <c:pt idx="5630">
                  <c:v>37714</c:v>
                </c:pt>
                <c:pt idx="5631">
                  <c:v>37715</c:v>
                </c:pt>
                <c:pt idx="5632">
                  <c:v>37718</c:v>
                </c:pt>
                <c:pt idx="5633">
                  <c:v>37719</c:v>
                </c:pt>
                <c:pt idx="5634">
                  <c:v>37720</c:v>
                </c:pt>
                <c:pt idx="5635">
                  <c:v>37721</c:v>
                </c:pt>
                <c:pt idx="5636">
                  <c:v>37722</c:v>
                </c:pt>
                <c:pt idx="5637">
                  <c:v>37725</c:v>
                </c:pt>
                <c:pt idx="5638">
                  <c:v>37726</c:v>
                </c:pt>
                <c:pt idx="5639">
                  <c:v>37727</c:v>
                </c:pt>
                <c:pt idx="5640">
                  <c:v>37728</c:v>
                </c:pt>
                <c:pt idx="5641">
                  <c:v>37732</c:v>
                </c:pt>
                <c:pt idx="5642">
                  <c:v>37733</c:v>
                </c:pt>
                <c:pt idx="5643">
                  <c:v>37734</c:v>
                </c:pt>
                <c:pt idx="5644">
                  <c:v>37735</c:v>
                </c:pt>
                <c:pt idx="5645">
                  <c:v>37736</c:v>
                </c:pt>
                <c:pt idx="5646">
                  <c:v>37739</c:v>
                </c:pt>
                <c:pt idx="5647">
                  <c:v>37740</c:v>
                </c:pt>
                <c:pt idx="5648">
                  <c:v>37741</c:v>
                </c:pt>
                <c:pt idx="5649">
                  <c:v>37742</c:v>
                </c:pt>
                <c:pt idx="5650">
                  <c:v>37743</c:v>
                </c:pt>
                <c:pt idx="5651">
                  <c:v>37746</c:v>
                </c:pt>
                <c:pt idx="5652">
                  <c:v>37747</c:v>
                </c:pt>
                <c:pt idx="5653">
                  <c:v>37748</c:v>
                </c:pt>
                <c:pt idx="5654">
                  <c:v>37749</c:v>
                </c:pt>
                <c:pt idx="5655">
                  <c:v>37750</c:v>
                </c:pt>
                <c:pt idx="5656">
                  <c:v>37753</c:v>
                </c:pt>
                <c:pt idx="5657">
                  <c:v>37754</c:v>
                </c:pt>
                <c:pt idx="5658">
                  <c:v>37755</c:v>
                </c:pt>
                <c:pt idx="5659">
                  <c:v>37756</c:v>
                </c:pt>
                <c:pt idx="5660">
                  <c:v>37757</c:v>
                </c:pt>
                <c:pt idx="5661">
                  <c:v>37760</c:v>
                </c:pt>
                <c:pt idx="5662">
                  <c:v>37761</c:v>
                </c:pt>
                <c:pt idx="5663">
                  <c:v>37762</c:v>
                </c:pt>
                <c:pt idx="5664">
                  <c:v>37763</c:v>
                </c:pt>
                <c:pt idx="5665">
                  <c:v>37764</c:v>
                </c:pt>
                <c:pt idx="5666">
                  <c:v>37768</c:v>
                </c:pt>
                <c:pt idx="5667">
                  <c:v>37769</c:v>
                </c:pt>
                <c:pt idx="5668">
                  <c:v>37770</c:v>
                </c:pt>
                <c:pt idx="5669">
                  <c:v>37771</c:v>
                </c:pt>
                <c:pt idx="5670">
                  <c:v>37774</c:v>
                </c:pt>
                <c:pt idx="5671">
                  <c:v>37775</c:v>
                </c:pt>
                <c:pt idx="5672">
                  <c:v>37776</c:v>
                </c:pt>
                <c:pt idx="5673">
                  <c:v>37777</c:v>
                </c:pt>
                <c:pt idx="5674">
                  <c:v>37778</c:v>
                </c:pt>
                <c:pt idx="5675">
                  <c:v>37781</c:v>
                </c:pt>
                <c:pt idx="5676">
                  <c:v>37782</c:v>
                </c:pt>
                <c:pt idx="5677">
                  <c:v>37783</c:v>
                </c:pt>
                <c:pt idx="5678">
                  <c:v>37784</c:v>
                </c:pt>
                <c:pt idx="5679">
                  <c:v>37785</c:v>
                </c:pt>
                <c:pt idx="5680">
                  <c:v>37788</c:v>
                </c:pt>
                <c:pt idx="5681">
                  <c:v>37789</c:v>
                </c:pt>
                <c:pt idx="5682">
                  <c:v>37790</c:v>
                </c:pt>
                <c:pt idx="5683">
                  <c:v>37791</c:v>
                </c:pt>
                <c:pt idx="5684">
                  <c:v>37792</c:v>
                </c:pt>
                <c:pt idx="5685">
                  <c:v>37795</c:v>
                </c:pt>
                <c:pt idx="5686">
                  <c:v>37796</c:v>
                </c:pt>
                <c:pt idx="5687">
                  <c:v>37797</c:v>
                </c:pt>
                <c:pt idx="5688">
                  <c:v>37798</c:v>
                </c:pt>
                <c:pt idx="5689">
                  <c:v>37799</c:v>
                </c:pt>
                <c:pt idx="5690">
                  <c:v>37802</c:v>
                </c:pt>
                <c:pt idx="5691">
                  <c:v>37803</c:v>
                </c:pt>
                <c:pt idx="5692">
                  <c:v>37804</c:v>
                </c:pt>
                <c:pt idx="5693">
                  <c:v>37805</c:v>
                </c:pt>
                <c:pt idx="5694">
                  <c:v>37809</c:v>
                </c:pt>
                <c:pt idx="5695">
                  <c:v>37810</c:v>
                </c:pt>
                <c:pt idx="5696">
                  <c:v>37811</c:v>
                </c:pt>
                <c:pt idx="5697">
                  <c:v>37812</c:v>
                </c:pt>
                <c:pt idx="5698">
                  <c:v>37813</c:v>
                </c:pt>
                <c:pt idx="5699">
                  <c:v>37816</c:v>
                </c:pt>
                <c:pt idx="5700">
                  <c:v>37817</c:v>
                </c:pt>
                <c:pt idx="5701">
                  <c:v>37818</c:v>
                </c:pt>
                <c:pt idx="5702">
                  <c:v>37819</c:v>
                </c:pt>
                <c:pt idx="5703">
                  <c:v>37820</c:v>
                </c:pt>
                <c:pt idx="5704">
                  <c:v>37823</c:v>
                </c:pt>
                <c:pt idx="5705">
                  <c:v>37824</c:v>
                </c:pt>
                <c:pt idx="5706">
                  <c:v>37825</c:v>
                </c:pt>
                <c:pt idx="5707">
                  <c:v>37826</c:v>
                </c:pt>
                <c:pt idx="5708">
                  <c:v>37827</c:v>
                </c:pt>
                <c:pt idx="5709">
                  <c:v>37830</c:v>
                </c:pt>
                <c:pt idx="5710">
                  <c:v>37831</c:v>
                </c:pt>
                <c:pt idx="5711">
                  <c:v>37832</c:v>
                </c:pt>
                <c:pt idx="5712">
                  <c:v>37833</c:v>
                </c:pt>
                <c:pt idx="5713">
                  <c:v>37834</c:v>
                </c:pt>
                <c:pt idx="5714">
                  <c:v>37837</c:v>
                </c:pt>
                <c:pt idx="5715">
                  <c:v>37838</c:v>
                </c:pt>
                <c:pt idx="5716">
                  <c:v>37839</c:v>
                </c:pt>
                <c:pt idx="5717">
                  <c:v>37840</c:v>
                </c:pt>
                <c:pt idx="5718">
                  <c:v>37841</c:v>
                </c:pt>
                <c:pt idx="5719">
                  <c:v>37844</c:v>
                </c:pt>
                <c:pt idx="5720">
                  <c:v>37845</c:v>
                </c:pt>
                <c:pt idx="5721">
                  <c:v>37846</c:v>
                </c:pt>
                <c:pt idx="5722">
                  <c:v>37847</c:v>
                </c:pt>
                <c:pt idx="5723">
                  <c:v>37848</c:v>
                </c:pt>
                <c:pt idx="5724">
                  <c:v>37851</c:v>
                </c:pt>
                <c:pt idx="5725">
                  <c:v>37852</c:v>
                </c:pt>
                <c:pt idx="5726">
                  <c:v>37853</c:v>
                </c:pt>
                <c:pt idx="5727">
                  <c:v>37854</c:v>
                </c:pt>
                <c:pt idx="5728">
                  <c:v>37855</c:v>
                </c:pt>
                <c:pt idx="5729">
                  <c:v>37858</c:v>
                </c:pt>
                <c:pt idx="5730">
                  <c:v>37859</c:v>
                </c:pt>
                <c:pt idx="5731">
                  <c:v>37860</c:v>
                </c:pt>
                <c:pt idx="5732">
                  <c:v>37861</c:v>
                </c:pt>
                <c:pt idx="5733">
                  <c:v>37862</c:v>
                </c:pt>
                <c:pt idx="5734">
                  <c:v>37866</c:v>
                </c:pt>
                <c:pt idx="5735">
                  <c:v>37867</c:v>
                </c:pt>
                <c:pt idx="5736">
                  <c:v>37868</c:v>
                </c:pt>
                <c:pt idx="5737">
                  <c:v>37869</c:v>
                </c:pt>
                <c:pt idx="5738">
                  <c:v>37872</c:v>
                </c:pt>
                <c:pt idx="5739">
                  <c:v>37873</c:v>
                </c:pt>
                <c:pt idx="5740">
                  <c:v>37874</c:v>
                </c:pt>
                <c:pt idx="5741">
                  <c:v>37875</c:v>
                </c:pt>
                <c:pt idx="5742">
                  <c:v>37876</c:v>
                </c:pt>
                <c:pt idx="5743">
                  <c:v>37879</c:v>
                </c:pt>
                <c:pt idx="5744">
                  <c:v>37880</c:v>
                </c:pt>
                <c:pt idx="5745">
                  <c:v>37881</c:v>
                </c:pt>
                <c:pt idx="5746">
                  <c:v>37882</c:v>
                </c:pt>
                <c:pt idx="5747">
                  <c:v>37883</c:v>
                </c:pt>
                <c:pt idx="5748">
                  <c:v>37886</c:v>
                </c:pt>
                <c:pt idx="5749">
                  <c:v>37887</c:v>
                </c:pt>
                <c:pt idx="5750">
                  <c:v>37888</c:v>
                </c:pt>
                <c:pt idx="5751">
                  <c:v>37889</c:v>
                </c:pt>
                <c:pt idx="5752">
                  <c:v>37890</c:v>
                </c:pt>
                <c:pt idx="5753">
                  <c:v>37893</c:v>
                </c:pt>
                <c:pt idx="5754">
                  <c:v>37894</c:v>
                </c:pt>
                <c:pt idx="5755">
                  <c:v>37895</c:v>
                </c:pt>
                <c:pt idx="5756">
                  <c:v>37896</c:v>
                </c:pt>
                <c:pt idx="5757">
                  <c:v>37897</c:v>
                </c:pt>
                <c:pt idx="5758">
                  <c:v>37900</c:v>
                </c:pt>
                <c:pt idx="5759">
                  <c:v>37901</c:v>
                </c:pt>
                <c:pt idx="5760">
                  <c:v>37902</c:v>
                </c:pt>
                <c:pt idx="5761">
                  <c:v>37903</c:v>
                </c:pt>
                <c:pt idx="5762">
                  <c:v>37904</c:v>
                </c:pt>
                <c:pt idx="5763">
                  <c:v>37907</c:v>
                </c:pt>
                <c:pt idx="5764">
                  <c:v>37908</c:v>
                </c:pt>
                <c:pt idx="5765">
                  <c:v>37909</c:v>
                </c:pt>
                <c:pt idx="5766">
                  <c:v>37910</c:v>
                </c:pt>
                <c:pt idx="5767">
                  <c:v>37911</c:v>
                </c:pt>
                <c:pt idx="5768">
                  <c:v>37914</c:v>
                </c:pt>
                <c:pt idx="5769">
                  <c:v>37915</c:v>
                </c:pt>
                <c:pt idx="5770">
                  <c:v>37916</c:v>
                </c:pt>
                <c:pt idx="5771">
                  <c:v>37917</c:v>
                </c:pt>
                <c:pt idx="5772">
                  <c:v>37918</c:v>
                </c:pt>
                <c:pt idx="5773">
                  <c:v>37921</c:v>
                </c:pt>
                <c:pt idx="5774">
                  <c:v>37922</c:v>
                </c:pt>
                <c:pt idx="5775">
                  <c:v>37923</c:v>
                </c:pt>
                <c:pt idx="5776">
                  <c:v>37924</c:v>
                </c:pt>
                <c:pt idx="5777">
                  <c:v>37925</c:v>
                </c:pt>
                <c:pt idx="5778">
                  <c:v>37928</c:v>
                </c:pt>
                <c:pt idx="5779">
                  <c:v>37929</c:v>
                </c:pt>
                <c:pt idx="5780">
                  <c:v>37930</c:v>
                </c:pt>
                <c:pt idx="5781">
                  <c:v>37931</c:v>
                </c:pt>
                <c:pt idx="5782">
                  <c:v>37932</c:v>
                </c:pt>
                <c:pt idx="5783">
                  <c:v>37935</c:v>
                </c:pt>
                <c:pt idx="5784">
                  <c:v>37936</c:v>
                </c:pt>
                <c:pt idx="5785">
                  <c:v>37937</c:v>
                </c:pt>
                <c:pt idx="5786">
                  <c:v>37938</c:v>
                </c:pt>
                <c:pt idx="5787">
                  <c:v>37939</c:v>
                </c:pt>
                <c:pt idx="5788">
                  <c:v>37942</c:v>
                </c:pt>
                <c:pt idx="5789">
                  <c:v>37943</c:v>
                </c:pt>
                <c:pt idx="5790">
                  <c:v>37944</c:v>
                </c:pt>
                <c:pt idx="5791">
                  <c:v>37945</c:v>
                </c:pt>
                <c:pt idx="5792">
                  <c:v>37946</c:v>
                </c:pt>
                <c:pt idx="5793">
                  <c:v>37949</c:v>
                </c:pt>
                <c:pt idx="5794">
                  <c:v>37950</c:v>
                </c:pt>
                <c:pt idx="5795">
                  <c:v>37951</c:v>
                </c:pt>
                <c:pt idx="5796">
                  <c:v>37953</c:v>
                </c:pt>
                <c:pt idx="5797">
                  <c:v>37956</c:v>
                </c:pt>
                <c:pt idx="5798">
                  <c:v>37957</c:v>
                </c:pt>
                <c:pt idx="5799">
                  <c:v>37958</c:v>
                </c:pt>
                <c:pt idx="5800">
                  <c:v>37959</c:v>
                </c:pt>
                <c:pt idx="5801">
                  <c:v>37960</c:v>
                </c:pt>
                <c:pt idx="5802">
                  <c:v>37963</c:v>
                </c:pt>
                <c:pt idx="5803">
                  <c:v>37964</c:v>
                </c:pt>
                <c:pt idx="5804">
                  <c:v>37965</c:v>
                </c:pt>
                <c:pt idx="5805">
                  <c:v>37966</c:v>
                </c:pt>
                <c:pt idx="5806">
                  <c:v>37967</c:v>
                </c:pt>
                <c:pt idx="5807">
                  <c:v>37970</c:v>
                </c:pt>
                <c:pt idx="5808">
                  <c:v>37971</c:v>
                </c:pt>
                <c:pt idx="5809">
                  <c:v>37972</c:v>
                </c:pt>
                <c:pt idx="5810">
                  <c:v>37973</c:v>
                </c:pt>
                <c:pt idx="5811">
                  <c:v>37974</c:v>
                </c:pt>
                <c:pt idx="5812">
                  <c:v>37977</c:v>
                </c:pt>
                <c:pt idx="5813">
                  <c:v>37978</c:v>
                </c:pt>
                <c:pt idx="5814">
                  <c:v>37979</c:v>
                </c:pt>
                <c:pt idx="5815">
                  <c:v>37981</c:v>
                </c:pt>
                <c:pt idx="5816">
                  <c:v>37984</c:v>
                </c:pt>
                <c:pt idx="5817">
                  <c:v>37985</c:v>
                </c:pt>
                <c:pt idx="5818">
                  <c:v>37986</c:v>
                </c:pt>
                <c:pt idx="5819">
                  <c:v>37988</c:v>
                </c:pt>
                <c:pt idx="5820">
                  <c:v>37991</c:v>
                </c:pt>
                <c:pt idx="5821">
                  <c:v>37992</c:v>
                </c:pt>
                <c:pt idx="5822">
                  <c:v>37993</c:v>
                </c:pt>
                <c:pt idx="5823">
                  <c:v>37994</c:v>
                </c:pt>
                <c:pt idx="5824">
                  <c:v>37995</c:v>
                </c:pt>
                <c:pt idx="5825">
                  <c:v>37998</c:v>
                </c:pt>
                <c:pt idx="5826">
                  <c:v>37999</c:v>
                </c:pt>
                <c:pt idx="5827">
                  <c:v>38000</c:v>
                </c:pt>
                <c:pt idx="5828">
                  <c:v>38001</c:v>
                </c:pt>
                <c:pt idx="5829">
                  <c:v>38002</c:v>
                </c:pt>
                <c:pt idx="5830">
                  <c:v>38006</c:v>
                </c:pt>
                <c:pt idx="5831">
                  <c:v>38007</c:v>
                </c:pt>
                <c:pt idx="5832">
                  <c:v>38008</c:v>
                </c:pt>
                <c:pt idx="5833">
                  <c:v>38009</c:v>
                </c:pt>
                <c:pt idx="5834">
                  <c:v>38012</c:v>
                </c:pt>
                <c:pt idx="5835">
                  <c:v>38013</c:v>
                </c:pt>
                <c:pt idx="5836">
                  <c:v>38014</c:v>
                </c:pt>
                <c:pt idx="5837">
                  <c:v>38015</c:v>
                </c:pt>
                <c:pt idx="5838">
                  <c:v>38016</c:v>
                </c:pt>
                <c:pt idx="5839">
                  <c:v>38019</c:v>
                </c:pt>
                <c:pt idx="5840">
                  <c:v>38020</c:v>
                </c:pt>
                <c:pt idx="5841">
                  <c:v>38021</c:v>
                </c:pt>
                <c:pt idx="5842">
                  <c:v>38022</c:v>
                </c:pt>
                <c:pt idx="5843">
                  <c:v>38023</c:v>
                </c:pt>
                <c:pt idx="5844">
                  <c:v>38026</c:v>
                </c:pt>
                <c:pt idx="5845">
                  <c:v>38027</c:v>
                </c:pt>
                <c:pt idx="5846">
                  <c:v>38028</c:v>
                </c:pt>
                <c:pt idx="5847">
                  <c:v>38029</c:v>
                </c:pt>
                <c:pt idx="5848">
                  <c:v>38030</c:v>
                </c:pt>
                <c:pt idx="5849">
                  <c:v>38034</c:v>
                </c:pt>
                <c:pt idx="5850">
                  <c:v>38035</c:v>
                </c:pt>
                <c:pt idx="5851">
                  <c:v>38036</c:v>
                </c:pt>
                <c:pt idx="5852">
                  <c:v>38037</c:v>
                </c:pt>
                <c:pt idx="5853">
                  <c:v>38040</c:v>
                </c:pt>
                <c:pt idx="5854">
                  <c:v>38041</c:v>
                </c:pt>
                <c:pt idx="5855">
                  <c:v>38042</c:v>
                </c:pt>
                <c:pt idx="5856">
                  <c:v>38043</c:v>
                </c:pt>
                <c:pt idx="5857">
                  <c:v>38044</c:v>
                </c:pt>
                <c:pt idx="5858">
                  <c:v>38047</c:v>
                </c:pt>
                <c:pt idx="5859">
                  <c:v>38048</c:v>
                </c:pt>
                <c:pt idx="5860">
                  <c:v>38049</c:v>
                </c:pt>
                <c:pt idx="5861">
                  <c:v>38050</c:v>
                </c:pt>
                <c:pt idx="5862">
                  <c:v>38051</c:v>
                </c:pt>
                <c:pt idx="5863">
                  <c:v>38054</c:v>
                </c:pt>
                <c:pt idx="5864">
                  <c:v>38055</c:v>
                </c:pt>
                <c:pt idx="5865">
                  <c:v>38056</c:v>
                </c:pt>
                <c:pt idx="5866">
                  <c:v>38057</c:v>
                </c:pt>
                <c:pt idx="5867">
                  <c:v>38058</c:v>
                </c:pt>
                <c:pt idx="5868">
                  <c:v>38061</c:v>
                </c:pt>
                <c:pt idx="5869">
                  <c:v>38062</c:v>
                </c:pt>
                <c:pt idx="5870">
                  <c:v>38063</c:v>
                </c:pt>
                <c:pt idx="5871">
                  <c:v>38064</c:v>
                </c:pt>
                <c:pt idx="5872">
                  <c:v>38065</c:v>
                </c:pt>
                <c:pt idx="5873">
                  <c:v>38068</c:v>
                </c:pt>
                <c:pt idx="5874">
                  <c:v>38069</c:v>
                </c:pt>
                <c:pt idx="5875">
                  <c:v>38070</c:v>
                </c:pt>
                <c:pt idx="5876">
                  <c:v>38071</c:v>
                </c:pt>
                <c:pt idx="5877">
                  <c:v>38072</c:v>
                </c:pt>
                <c:pt idx="5878">
                  <c:v>38075</c:v>
                </c:pt>
                <c:pt idx="5879">
                  <c:v>38076</c:v>
                </c:pt>
                <c:pt idx="5880">
                  <c:v>38077</c:v>
                </c:pt>
                <c:pt idx="5881">
                  <c:v>38078</c:v>
                </c:pt>
                <c:pt idx="5882">
                  <c:v>38079</c:v>
                </c:pt>
                <c:pt idx="5883">
                  <c:v>38082</c:v>
                </c:pt>
                <c:pt idx="5884">
                  <c:v>38083</c:v>
                </c:pt>
                <c:pt idx="5885">
                  <c:v>38084</c:v>
                </c:pt>
                <c:pt idx="5886">
                  <c:v>38085</c:v>
                </c:pt>
                <c:pt idx="5887">
                  <c:v>38089</c:v>
                </c:pt>
                <c:pt idx="5888">
                  <c:v>38090</c:v>
                </c:pt>
                <c:pt idx="5889">
                  <c:v>38091</c:v>
                </c:pt>
                <c:pt idx="5890">
                  <c:v>38092</c:v>
                </c:pt>
                <c:pt idx="5891">
                  <c:v>38093</c:v>
                </c:pt>
                <c:pt idx="5892">
                  <c:v>38096</c:v>
                </c:pt>
                <c:pt idx="5893">
                  <c:v>38097</c:v>
                </c:pt>
                <c:pt idx="5894">
                  <c:v>38098</c:v>
                </c:pt>
                <c:pt idx="5895">
                  <c:v>38099</c:v>
                </c:pt>
                <c:pt idx="5896">
                  <c:v>38100</c:v>
                </c:pt>
                <c:pt idx="5897">
                  <c:v>38103</c:v>
                </c:pt>
                <c:pt idx="5898">
                  <c:v>38104</c:v>
                </c:pt>
                <c:pt idx="5899">
                  <c:v>38105</c:v>
                </c:pt>
                <c:pt idx="5900">
                  <c:v>38106</c:v>
                </c:pt>
                <c:pt idx="5901">
                  <c:v>38107</c:v>
                </c:pt>
                <c:pt idx="5902">
                  <c:v>38110</c:v>
                </c:pt>
                <c:pt idx="5903">
                  <c:v>38111</c:v>
                </c:pt>
                <c:pt idx="5904">
                  <c:v>38112</c:v>
                </c:pt>
                <c:pt idx="5905">
                  <c:v>38113</c:v>
                </c:pt>
                <c:pt idx="5906">
                  <c:v>38114</c:v>
                </c:pt>
                <c:pt idx="5907">
                  <c:v>38117</c:v>
                </c:pt>
                <c:pt idx="5908">
                  <c:v>38118</c:v>
                </c:pt>
                <c:pt idx="5909">
                  <c:v>38119</c:v>
                </c:pt>
                <c:pt idx="5910">
                  <c:v>38120</c:v>
                </c:pt>
                <c:pt idx="5911">
                  <c:v>38121</c:v>
                </c:pt>
                <c:pt idx="5912">
                  <c:v>38124</c:v>
                </c:pt>
                <c:pt idx="5913">
                  <c:v>38125</c:v>
                </c:pt>
                <c:pt idx="5914">
                  <c:v>38126</c:v>
                </c:pt>
                <c:pt idx="5915">
                  <c:v>38127</c:v>
                </c:pt>
                <c:pt idx="5916">
                  <c:v>38128</c:v>
                </c:pt>
                <c:pt idx="5917">
                  <c:v>38131</c:v>
                </c:pt>
                <c:pt idx="5918">
                  <c:v>38132</c:v>
                </c:pt>
                <c:pt idx="5919">
                  <c:v>38133</c:v>
                </c:pt>
                <c:pt idx="5920">
                  <c:v>38134</c:v>
                </c:pt>
                <c:pt idx="5921">
                  <c:v>38135</c:v>
                </c:pt>
                <c:pt idx="5922">
                  <c:v>38139</c:v>
                </c:pt>
                <c:pt idx="5923">
                  <c:v>38140</c:v>
                </c:pt>
                <c:pt idx="5924">
                  <c:v>38141</c:v>
                </c:pt>
                <c:pt idx="5925">
                  <c:v>38142</c:v>
                </c:pt>
                <c:pt idx="5926">
                  <c:v>38145</c:v>
                </c:pt>
                <c:pt idx="5927">
                  <c:v>38146</c:v>
                </c:pt>
                <c:pt idx="5928">
                  <c:v>38147</c:v>
                </c:pt>
                <c:pt idx="5929">
                  <c:v>38148</c:v>
                </c:pt>
                <c:pt idx="5930">
                  <c:v>38152</c:v>
                </c:pt>
                <c:pt idx="5931">
                  <c:v>38153</c:v>
                </c:pt>
                <c:pt idx="5932">
                  <c:v>38154</c:v>
                </c:pt>
                <c:pt idx="5933">
                  <c:v>38155</c:v>
                </c:pt>
                <c:pt idx="5934">
                  <c:v>38156</c:v>
                </c:pt>
                <c:pt idx="5935">
                  <c:v>38159</c:v>
                </c:pt>
                <c:pt idx="5936">
                  <c:v>38160</c:v>
                </c:pt>
                <c:pt idx="5937">
                  <c:v>38161</c:v>
                </c:pt>
                <c:pt idx="5938">
                  <c:v>38162</c:v>
                </c:pt>
                <c:pt idx="5939">
                  <c:v>38163</c:v>
                </c:pt>
                <c:pt idx="5940">
                  <c:v>38166</c:v>
                </c:pt>
                <c:pt idx="5941">
                  <c:v>38167</c:v>
                </c:pt>
                <c:pt idx="5942">
                  <c:v>38168</c:v>
                </c:pt>
                <c:pt idx="5943">
                  <c:v>38169</c:v>
                </c:pt>
                <c:pt idx="5944">
                  <c:v>38170</c:v>
                </c:pt>
                <c:pt idx="5945">
                  <c:v>38174</c:v>
                </c:pt>
                <c:pt idx="5946">
                  <c:v>38175</c:v>
                </c:pt>
                <c:pt idx="5947">
                  <c:v>38176</c:v>
                </c:pt>
                <c:pt idx="5948">
                  <c:v>38177</c:v>
                </c:pt>
                <c:pt idx="5949">
                  <c:v>38180</c:v>
                </c:pt>
                <c:pt idx="5950">
                  <c:v>38181</c:v>
                </c:pt>
                <c:pt idx="5951">
                  <c:v>38182</c:v>
                </c:pt>
                <c:pt idx="5952">
                  <c:v>38183</c:v>
                </c:pt>
                <c:pt idx="5953">
                  <c:v>38184</c:v>
                </c:pt>
                <c:pt idx="5954">
                  <c:v>38187</c:v>
                </c:pt>
                <c:pt idx="5955">
                  <c:v>38188</c:v>
                </c:pt>
                <c:pt idx="5956">
                  <c:v>38189</c:v>
                </c:pt>
                <c:pt idx="5957">
                  <c:v>38190</c:v>
                </c:pt>
                <c:pt idx="5958">
                  <c:v>38191</c:v>
                </c:pt>
                <c:pt idx="5959">
                  <c:v>38194</c:v>
                </c:pt>
                <c:pt idx="5960">
                  <c:v>38195</c:v>
                </c:pt>
                <c:pt idx="5961">
                  <c:v>38196</c:v>
                </c:pt>
                <c:pt idx="5962">
                  <c:v>38197</c:v>
                </c:pt>
                <c:pt idx="5963">
                  <c:v>38198</c:v>
                </c:pt>
                <c:pt idx="5964">
                  <c:v>38201</c:v>
                </c:pt>
                <c:pt idx="5965">
                  <c:v>38202</c:v>
                </c:pt>
                <c:pt idx="5966">
                  <c:v>38203</c:v>
                </c:pt>
                <c:pt idx="5967">
                  <c:v>38204</c:v>
                </c:pt>
                <c:pt idx="5968">
                  <c:v>38205</c:v>
                </c:pt>
                <c:pt idx="5969">
                  <c:v>38208</c:v>
                </c:pt>
                <c:pt idx="5970">
                  <c:v>38209</c:v>
                </c:pt>
                <c:pt idx="5971">
                  <c:v>38210</c:v>
                </c:pt>
                <c:pt idx="5972">
                  <c:v>38211</c:v>
                </c:pt>
                <c:pt idx="5973">
                  <c:v>38212</c:v>
                </c:pt>
                <c:pt idx="5974">
                  <c:v>38215</c:v>
                </c:pt>
                <c:pt idx="5975">
                  <c:v>38216</c:v>
                </c:pt>
                <c:pt idx="5976">
                  <c:v>38217</c:v>
                </c:pt>
                <c:pt idx="5977">
                  <c:v>38218</c:v>
                </c:pt>
                <c:pt idx="5978">
                  <c:v>38219</c:v>
                </c:pt>
                <c:pt idx="5979">
                  <c:v>38222</c:v>
                </c:pt>
                <c:pt idx="5980">
                  <c:v>38223</c:v>
                </c:pt>
                <c:pt idx="5981">
                  <c:v>38224</c:v>
                </c:pt>
                <c:pt idx="5982">
                  <c:v>38225</c:v>
                </c:pt>
                <c:pt idx="5983">
                  <c:v>38226</c:v>
                </c:pt>
                <c:pt idx="5984">
                  <c:v>38229</c:v>
                </c:pt>
                <c:pt idx="5985">
                  <c:v>38230</c:v>
                </c:pt>
                <c:pt idx="5986">
                  <c:v>38231</c:v>
                </c:pt>
                <c:pt idx="5987">
                  <c:v>38232</c:v>
                </c:pt>
                <c:pt idx="5988">
                  <c:v>38233</c:v>
                </c:pt>
                <c:pt idx="5989">
                  <c:v>38237</c:v>
                </c:pt>
                <c:pt idx="5990">
                  <c:v>38238</c:v>
                </c:pt>
                <c:pt idx="5991">
                  <c:v>38239</c:v>
                </c:pt>
                <c:pt idx="5992">
                  <c:v>38240</c:v>
                </c:pt>
                <c:pt idx="5993">
                  <c:v>38243</c:v>
                </c:pt>
                <c:pt idx="5994">
                  <c:v>38244</c:v>
                </c:pt>
                <c:pt idx="5995">
                  <c:v>38245</c:v>
                </c:pt>
                <c:pt idx="5996">
                  <c:v>38246</c:v>
                </c:pt>
                <c:pt idx="5997">
                  <c:v>38247</c:v>
                </c:pt>
                <c:pt idx="5998">
                  <c:v>38250</c:v>
                </c:pt>
                <c:pt idx="5999">
                  <c:v>38251</c:v>
                </c:pt>
                <c:pt idx="6000">
                  <c:v>38252</c:v>
                </c:pt>
                <c:pt idx="6001">
                  <c:v>38253</c:v>
                </c:pt>
                <c:pt idx="6002">
                  <c:v>38254</c:v>
                </c:pt>
                <c:pt idx="6003">
                  <c:v>38257</c:v>
                </c:pt>
                <c:pt idx="6004">
                  <c:v>38258</c:v>
                </c:pt>
                <c:pt idx="6005">
                  <c:v>38259</c:v>
                </c:pt>
                <c:pt idx="6006">
                  <c:v>38260</c:v>
                </c:pt>
                <c:pt idx="6007">
                  <c:v>38261</c:v>
                </c:pt>
                <c:pt idx="6008">
                  <c:v>38264</c:v>
                </c:pt>
                <c:pt idx="6009">
                  <c:v>38265</c:v>
                </c:pt>
                <c:pt idx="6010">
                  <c:v>38266</c:v>
                </c:pt>
                <c:pt idx="6011">
                  <c:v>38267</c:v>
                </c:pt>
                <c:pt idx="6012">
                  <c:v>38268</c:v>
                </c:pt>
                <c:pt idx="6013">
                  <c:v>38271</c:v>
                </c:pt>
                <c:pt idx="6014">
                  <c:v>38272</c:v>
                </c:pt>
                <c:pt idx="6015">
                  <c:v>38273</c:v>
                </c:pt>
                <c:pt idx="6016">
                  <c:v>38274</c:v>
                </c:pt>
                <c:pt idx="6017">
                  <c:v>38275</c:v>
                </c:pt>
                <c:pt idx="6018">
                  <c:v>38278</c:v>
                </c:pt>
                <c:pt idx="6019">
                  <c:v>38279</c:v>
                </c:pt>
                <c:pt idx="6020">
                  <c:v>38280</c:v>
                </c:pt>
                <c:pt idx="6021">
                  <c:v>38281</c:v>
                </c:pt>
                <c:pt idx="6022">
                  <c:v>38282</c:v>
                </c:pt>
                <c:pt idx="6023">
                  <c:v>38285</c:v>
                </c:pt>
                <c:pt idx="6024">
                  <c:v>38286</c:v>
                </c:pt>
                <c:pt idx="6025">
                  <c:v>38287</c:v>
                </c:pt>
                <c:pt idx="6026">
                  <c:v>38288</c:v>
                </c:pt>
                <c:pt idx="6027">
                  <c:v>38289</c:v>
                </c:pt>
                <c:pt idx="6028">
                  <c:v>38292</c:v>
                </c:pt>
                <c:pt idx="6029">
                  <c:v>38293</c:v>
                </c:pt>
                <c:pt idx="6030">
                  <c:v>38294</c:v>
                </c:pt>
                <c:pt idx="6031">
                  <c:v>38295</c:v>
                </c:pt>
                <c:pt idx="6032">
                  <c:v>38296</c:v>
                </c:pt>
                <c:pt idx="6033">
                  <c:v>38299</c:v>
                </c:pt>
                <c:pt idx="6034">
                  <c:v>38300</c:v>
                </c:pt>
                <c:pt idx="6035">
                  <c:v>38301</c:v>
                </c:pt>
                <c:pt idx="6036">
                  <c:v>38302</c:v>
                </c:pt>
                <c:pt idx="6037">
                  <c:v>38303</c:v>
                </c:pt>
                <c:pt idx="6038">
                  <c:v>38306</c:v>
                </c:pt>
                <c:pt idx="6039">
                  <c:v>38307</c:v>
                </c:pt>
                <c:pt idx="6040">
                  <c:v>38308</c:v>
                </c:pt>
                <c:pt idx="6041">
                  <c:v>38309</c:v>
                </c:pt>
                <c:pt idx="6042">
                  <c:v>38310</c:v>
                </c:pt>
                <c:pt idx="6043">
                  <c:v>38313</c:v>
                </c:pt>
                <c:pt idx="6044">
                  <c:v>38314</c:v>
                </c:pt>
                <c:pt idx="6045">
                  <c:v>38315</c:v>
                </c:pt>
                <c:pt idx="6046">
                  <c:v>38317</c:v>
                </c:pt>
                <c:pt idx="6047">
                  <c:v>38320</c:v>
                </c:pt>
                <c:pt idx="6048">
                  <c:v>38321</c:v>
                </c:pt>
                <c:pt idx="6049">
                  <c:v>38322</c:v>
                </c:pt>
                <c:pt idx="6050">
                  <c:v>38323</c:v>
                </c:pt>
                <c:pt idx="6051">
                  <c:v>38324</c:v>
                </c:pt>
                <c:pt idx="6052">
                  <c:v>38327</c:v>
                </c:pt>
                <c:pt idx="6053">
                  <c:v>38328</c:v>
                </c:pt>
                <c:pt idx="6054">
                  <c:v>38329</c:v>
                </c:pt>
                <c:pt idx="6055">
                  <c:v>38330</c:v>
                </c:pt>
                <c:pt idx="6056">
                  <c:v>38331</c:v>
                </c:pt>
                <c:pt idx="6057">
                  <c:v>38334</c:v>
                </c:pt>
                <c:pt idx="6058">
                  <c:v>38335</c:v>
                </c:pt>
                <c:pt idx="6059">
                  <c:v>38336</c:v>
                </c:pt>
                <c:pt idx="6060">
                  <c:v>38337</c:v>
                </c:pt>
                <c:pt idx="6061">
                  <c:v>38338</c:v>
                </c:pt>
                <c:pt idx="6062">
                  <c:v>38341</c:v>
                </c:pt>
                <c:pt idx="6063">
                  <c:v>38342</c:v>
                </c:pt>
                <c:pt idx="6064">
                  <c:v>38343</c:v>
                </c:pt>
                <c:pt idx="6065">
                  <c:v>38344</c:v>
                </c:pt>
                <c:pt idx="6066">
                  <c:v>38348</c:v>
                </c:pt>
                <c:pt idx="6067">
                  <c:v>38349</c:v>
                </c:pt>
                <c:pt idx="6068">
                  <c:v>38350</c:v>
                </c:pt>
                <c:pt idx="6069">
                  <c:v>38351</c:v>
                </c:pt>
                <c:pt idx="6070">
                  <c:v>38352</c:v>
                </c:pt>
                <c:pt idx="6071">
                  <c:v>38355</c:v>
                </c:pt>
                <c:pt idx="6072">
                  <c:v>38356</c:v>
                </c:pt>
                <c:pt idx="6073">
                  <c:v>38357</c:v>
                </c:pt>
                <c:pt idx="6074">
                  <c:v>38358</c:v>
                </c:pt>
                <c:pt idx="6075">
                  <c:v>38359</c:v>
                </c:pt>
                <c:pt idx="6076">
                  <c:v>38362</c:v>
                </c:pt>
                <c:pt idx="6077">
                  <c:v>38363</c:v>
                </c:pt>
                <c:pt idx="6078">
                  <c:v>38364</c:v>
                </c:pt>
                <c:pt idx="6079">
                  <c:v>38365</c:v>
                </c:pt>
                <c:pt idx="6080">
                  <c:v>38366</c:v>
                </c:pt>
                <c:pt idx="6081">
                  <c:v>38370</c:v>
                </c:pt>
                <c:pt idx="6082">
                  <c:v>38371</c:v>
                </c:pt>
                <c:pt idx="6083">
                  <c:v>38372</c:v>
                </c:pt>
                <c:pt idx="6084">
                  <c:v>38373</c:v>
                </c:pt>
                <c:pt idx="6085">
                  <c:v>38376</c:v>
                </c:pt>
                <c:pt idx="6086">
                  <c:v>38377</c:v>
                </c:pt>
                <c:pt idx="6087">
                  <c:v>38378</c:v>
                </c:pt>
                <c:pt idx="6088">
                  <c:v>38379</c:v>
                </c:pt>
                <c:pt idx="6089">
                  <c:v>38380</c:v>
                </c:pt>
                <c:pt idx="6090">
                  <c:v>38383</c:v>
                </c:pt>
                <c:pt idx="6091">
                  <c:v>38384</c:v>
                </c:pt>
                <c:pt idx="6092">
                  <c:v>38385</c:v>
                </c:pt>
                <c:pt idx="6093">
                  <c:v>38386</c:v>
                </c:pt>
                <c:pt idx="6094">
                  <c:v>38387</c:v>
                </c:pt>
                <c:pt idx="6095">
                  <c:v>38390</c:v>
                </c:pt>
                <c:pt idx="6096">
                  <c:v>38391</c:v>
                </c:pt>
                <c:pt idx="6097">
                  <c:v>38392</c:v>
                </c:pt>
                <c:pt idx="6098">
                  <c:v>38393</c:v>
                </c:pt>
                <c:pt idx="6099">
                  <c:v>38394</c:v>
                </c:pt>
                <c:pt idx="6100">
                  <c:v>38397</c:v>
                </c:pt>
                <c:pt idx="6101">
                  <c:v>38398</c:v>
                </c:pt>
                <c:pt idx="6102">
                  <c:v>38399</c:v>
                </c:pt>
                <c:pt idx="6103">
                  <c:v>38400</c:v>
                </c:pt>
                <c:pt idx="6104">
                  <c:v>38401</c:v>
                </c:pt>
                <c:pt idx="6105">
                  <c:v>38405</c:v>
                </c:pt>
                <c:pt idx="6106">
                  <c:v>38406</c:v>
                </c:pt>
                <c:pt idx="6107">
                  <c:v>38407</c:v>
                </c:pt>
                <c:pt idx="6108">
                  <c:v>38408</c:v>
                </c:pt>
                <c:pt idx="6109">
                  <c:v>38411</c:v>
                </c:pt>
                <c:pt idx="6110">
                  <c:v>38412</c:v>
                </c:pt>
                <c:pt idx="6111">
                  <c:v>38413</c:v>
                </c:pt>
                <c:pt idx="6112">
                  <c:v>38414</c:v>
                </c:pt>
                <c:pt idx="6113">
                  <c:v>38415</c:v>
                </c:pt>
                <c:pt idx="6114">
                  <c:v>38418</c:v>
                </c:pt>
                <c:pt idx="6115">
                  <c:v>38419</c:v>
                </c:pt>
                <c:pt idx="6116">
                  <c:v>38420</c:v>
                </c:pt>
                <c:pt idx="6117">
                  <c:v>38421</c:v>
                </c:pt>
                <c:pt idx="6118">
                  <c:v>38422</c:v>
                </c:pt>
                <c:pt idx="6119">
                  <c:v>38425</c:v>
                </c:pt>
                <c:pt idx="6120">
                  <c:v>38426</c:v>
                </c:pt>
                <c:pt idx="6121">
                  <c:v>38427</c:v>
                </c:pt>
                <c:pt idx="6122">
                  <c:v>38428</c:v>
                </c:pt>
                <c:pt idx="6123">
                  <c:v>38429</c:v>
                </c:pt>
                <c:pt idx="6124">
                  <c:v>38432</c:v>
                </c:pt>
                <c:pt idx="6125">
                  <c:v>38433</c:v>
                </c:pt>
                <c:pt idx="6126">
                  <c:v>38434</c:v>
                </c:pt>
                <c:pt idx="6127">
                  <c:v>38435</c:v>
                </c:pt>
                <c:pt idx="6128">
                  <c:v>38439</c:v>
                </c:pt>
                <c:pt idx="6129">
                  <c:v>38440</c:v>
                </c:pt>
                <c:pt idx="6130">
                  <c:v>38441</c:v>
                </c:pt>
                <c:pt idx="6131">
                  <c:v>38442</c:v>
                </c:pt>
                <c:pt idx="6132">
                  <c:v>38443</c:v>
                </c:pt>
                <c:pt idx="6133">
                  <c:v>38446</c:v>
                </c:pt>
                <c:pt idx="6134">
                  <c:v>38447</c:v>
                </c:pt>
                <c:pt idx="6135">
                  <c:v>38448</c:v>
                </c:pt>
                <c:pt idx="6136">
                  <c:v>38449</c:v>
                </c:pt>
                <c:pt idx="6137">
                  <c:v>38450</c:v>
                </c:pt>
                <c:pt idx="6138">
                  <c:v>38453</c:v>
                </c:pt>
                <c:pt idx="6139">
                  <c:v>38454</c:v>
                </c:pt>
                <c:pt idx="6140">
                  <c:v>38455</c:v>
                </c:pt>
                <c:pt idx="6141">
                  <c:v>38456</c:v>
                </c:pt>
                <c:pt idx="6142">
                  <c:v>38457</c:v>
                </c:pt>
                <c:pt idx="6143">
                  <c:v>38460</c:v>
                </c:pt>
                <c:pt idx="6144">
                  <c:v>38461</c:v>
                </c:pt>
                <c:pt idx="6145">
                  <c:v>38462</c:v>
                </c:pt>
                <c:pt idx="6146">
                  <c:v>38463</c:v>
                </c:pt>
                <c:pt idx="6147">
                  <c:v>38464</c:v>
                </c:pt>
                <c:pt idx="6148">
                  <c:v>38467</c:v>
                </c:pt>
                <c:pt idx="6149">
                  <c:v>38468</c:v>
                </c:pt>
                <c:pt idx="6150">
                  <c:v>38469</c:v>
                </c:pt>
                <c:pt idx="6151">
                  <c:v>38470</c:v>
                </c:pt>
                <c:pt idx="6152">
                  <c:v>38471</c:v>
                </c:pt>
                <c:pt idx="6153">
                  <c:v>38474</c:v>
                </c:pt>
                <c:pt idx="6154">
                  <c:v>38475</c:v>
                </c:pt>
                <c:pt idx="6155">
                  <c:v>38476</c:v>
                </c:pt>
                <c:pt idx="6156">
                  <c:v>38477</c:v>
                </c:pt>
                <c:pt idx="6157">
                  <c:v>38478</c:v>
                </c:pt>
                <c:pt idx="6158">
                  <c:v>38481</c:v>
                </c:pt>
                <c:pt idx="6159">
                  <c:v>38482</c:v>
                </c:pt>
                <c:pt idx="6160">
                  <c:v>38483</c:v>
                </c:pt>
                <c:pt idx="6161">
                  <c:v>38484</c:v>
                </c:pt>
                <c:pt idx="6162">
                  <c:v>38485</c:v>
                </c:pt>
                <c:pt idx="6163">
                  <c:v>38488</c:v>
                </c:pt>
                <c:pt idx="6164">
                  <c:v>38489</c:v>
                </c:pt>
                <c:pt idx="6165">
                  <c:v>38490</c:v>
                </c:pt>
                <c:pt idx="6166">
                  <c:v>38491</c:v>
                </c:pt>
                <c:pt idx="6167">
                  <c:v>38492</c:v>
                </c:pt>
                <c:pt idx="6168">
                  <c:v>38495</c:v>
                </c:pt>
                <c:pt idx="6169">
                  <c:v>38496</c:v>
                </c:pt>
                <c:pt idx="6170">
                  <c:v>38497</c:v>
                </c:pt>
                <c:pt idx="6171">
                  <c:v>38498</c:v>
                </c:pt>
                <c:pt idx="6172">
                  <c:v>38499</c:v>
                </c:pt>
                <c:pt idx="6173">
                  <c:v>38503</c:v>
                </c:pt>
                <c:pt idx="6174">
                  <c:v>38504</c:v>
                </c:pt>
                <c:pt idx="6175">
                  <c:v>38505</c:v>
                </c:pt>
                <c:pt idx="6176">
                  <c:v>38506</c:v>
                </c:pt>
                <c:pt idx="6177">
                  <c:v>38509</c:v>
                </c:pt>
                <c:pt idx="6178">
                  <c:v>38510</c:v>
                </c:pt>
                <c:pt idx="6179">
                  <c:v>38511</c:v>
                </c:pt>
                <c:pt idx="6180">
                  <c:v>38512</c:v>
                </c:pt>
                <c:pt idx="6181">
                  <c:v>38513</c:v>
                </c:pt>
                <c:pt idx="6182">
                  <c:v>38516</c:v>
                </c:pt>
                <c:pt idx="6183">
                  <c:v>38517</c:v>
                </c:pt>
                <c:pt idx="6184">
                  <c:v>38518</c:v>
                </c:pt>
                <c:pt idx="6185">
                  <c:v>38519</c:v>
                </c:pt>
                <c:pt idx="6186">
                  <c:v>38520</c:v>
                </c:pt>
                <c:pt idx="6187">
                  <c:v>38523</c:v>
                </c:pt>
                <c:pt idx="6188">
                  <c:v>38524</c:v>
                </c:pt>
                <c:pt idx="6189">
                  <c:v>38525</c:v>
                </c:pt>
                <c:pt idx="6190">
                  <c:v>38526</c:v>
                </c:pt>
                <c:pt idx="6191">
                  <c:v>38527</c:v>
                </c:pt>
                <c:pt idx="6192">
                  <c:v>38530</c:v>
                </c:pt>
                <c:pt idx="6193">
                  <c:v>38531</c:v>
                </c:pt>
                <c:pt idx="6194">
                  <c:v>38532</c:v>
                </c:pt>
                <c:pt idx="6195">
                  <c:v>38533</c:v>
                </c:pt>
                <c:pt idx="6196">
                  <c:v>38534</c:v>
                </c:pt>
                <c:pt idx="6197">
                  <c:v>38538</c:v>
                </c:pt>
                <c:pt idx="6198">
                  <c:v>38539</c:v>
                </c:pt>
                <c:pt idx="6199">
                  <c:v>38540</c:v>
                </c:pt>
                <c:pt idx="6200">
                  <c:v>38541</c:v>
                </c:pt>
                <c:pt idx="6201">
                  <c:v>38544</c:v>
                </c:pt>
                <c:pt idx="6202">
                  <c:v>38545</c:v>
                </c:pt>
                <c:pt idx="6203">
                  <c:v>38546</c:v>
                </c:pt>
                <c:pt idx="6204">
                  <c:v>38547</c:v>
                </c:pt>
                <c:pt idx="6205">
                  <c:v>38548</c:v>
                </c:pt>
                <c:pt idx="6206">
                  <c:v>38551</c:v>
                </c:pt>
                <c:pt idx="6207">
                  <c:v>38552</c:v>
                </c:pt>
                <c:pt idx="6208">
                  <c:v>38553</c:v>
                </c:pt>
                <c:pt idx="6209">
                  <c:v>38554</c:v>
                </c:pt>
                <c:pt idx="6210">
                  <c:v>38555</c:v>
                </c:pt>
                <c:pt idx="6211">
                  <c:v>38558</c:v>
                </c:pt>
                <c:pt idx="6212">
                  <c:v>38559</c:v>
                </c:pt>
                <c:pt idx="6213">
                  <c:v>38560</c:v>
                </c:pt>
                <c:pt idx="6214">
                  <c:v>38561</c:v>
                </c:pt>
                <c:pt idx="6215">
                  <c:v>38562</c:v>
                </c:pt>
                <c:pt idx="6216">
                  <c:v>38565</c:v>
                </c:pt>
                <c:pt idx="6217">
                  <c:v>38566</c:v>
                </c:pt>
                <c:pt idx="6218">
                  <c:v>38567</c:v>
                </c:pt>
                <c:pt idx="6219">
                  <c:v>38568</c:v>
                </c:pt>
                <c:pt idx="6220">
                  <c:v>38569</c:v>
                </c:pt>
                <c:pt idx="6221">
                  <c:v>38572</c:v>
                </c:pt>
                <c:pt idx="6222">
                  <c:v>38573</c:v>
                </c:pt>
                <c:pt idx="6223">
                  <c:v>38574</c:v>
                </c:pt>
                <c:pt idx="6224">
                  <c:v>38575</c:v>
                </c:pt>
                <c:pt idx="6225">
                  <c:v>38576</c:v>
                </c:pt>
                <c:pt idx="6226">
                  <c:v>38579</c:v>
                </c:pt>
                <c:pt idx="6227">
                  <c:v>38580</c:v>
                </c:pt>
                <c:pt idx="6228">
                  <c:v>38581</c:v>
                </c:pt>
                <c:pt idx="6229">
                  <c:v>38582</c:v>
                </c:pt>
                <c:pt idx="6230">
                  <c:v>38583</c:v>
                </c:pt>
                <c:pt idx="6231">
                  <c:v>38586</c:v>
                </c:pt>
                <c:pt idx="6232">
                  <c:v>38587</c:v>
                </c:pt>
                <c:pt idx="6233">
                  <c:v>38588</c:v>
                </c:pt>
                <c:pt idx="6234">
                  <c:v>38589</c:v>
                </c:pt>
                <c:pt idx="6235">
                  <c:v>38590</c:v>
                </c:pt>
                <c:pt idx="6236">
                  <c:v>38593</c:v>
                </c:pt>
                <c:pt idx="6237">
                  <c:v>38594</c:v>
                </c:pt>
                <c:pt idx="6238">
                  <c:v>38595</c:v>
                </c:pt>
                <c:pt idx="6239">
                  <c:v>38596</c:v>
                </c:pt>
                <c:pt idx="6240">
                  <c:v>38597</c:v>
                </c:pt>
                <c:pt idx="6241">
                  <c:v>38601</c:v>
                </c:pt>
                <c:pt idx="6242">
                  <c:v>38602</c:v>
                </c:pt>
                <c:pt idx="6243">
                  <c:v>38603</c:v>
                </c:pt>
                <c:pt idx="6244">
                  <c:v>38604</c:v>
                </c:pt>
                <c:pt idx="6245">
                  <c:v>38607</c:v>
                </c:pt>
                <c:pt idx="6246">
                  <c:v>38608</c:v>
                </c:pt>
                <c:pt idx="6247">
                  <c:v>38609</c:v>
                </c:pt>
                <c:pt idx="6248">
                  <c:v>38610</c:v>
                </c:pt>
                <c:pt idx="6249">
                  <c:v>38611</c:v>
                </c:pt>
                <c:pt idx="6250">
                  <c:v>38614</c:v>
                </c:pt>
                <c:pt idx="6251">
                  <c:v>38615</c:v>
                </c:pt>
                <c:pt idx="6252">
                  <c:v>38616</c:v>
                </c:pt>
                <c:pt idx="6253">
                  <c:v>38617</c:v>
                </c:pt>
                <c:pt idx="6254">
                  <c:v>38618</c:v>
                </c:pt>
                <c:pt idx="6255">
                  <c:v>38621</c:v>
                </c:pt>
                <c:pt idx="6256">
                  <c:v>38622</c:v>
                </c:pt>
                <c:pt idx="6257">
                  <c:v>38623</c:v>
                </c:pt>
                <c:pt idx="6258">
                  <c:v>38624</c:v>
                </c:pt>
                <c:pt idx="6259">
                  <c:v>38625</c:v>
                </c:pt>
                <c:pt idx="6260">
                  <c:v>38628</c:v>
                </c:pt>
                <c:pt idx="6261">
                  <c:v>38629</c:v>
                </c:pt>
                <c:pt idx="6262">
                  <c:v>38630</c:v>
                </c:pt>
                <c:pt idx="6263">
                  <c:v>38631</c:v>
                </c:pt>
                <c:pt idx="6264">
                  <c:v>38632</c:v>
                </c:pt>
                <c:pt idx="6265">
                  <c:v>38635</c:v>
                </c:pt>
                <c:pt idx="6266">
                  <c:v>38636</c:v>
                </c:pt>
                <c:pt idx="6267">
                  <c:v>38637</c:v>
                </c:pt>
                <c:pt idx="6268">
                  <c:v>38638</c:v>
                </c:pt>
                <c:pt idx="6269">
                  <c:v>38639</c:v>
                </c:pt>
                <c:pt idx="6270">
                  <c:v>38642</c:v>
                </c:pt>
                <c:pt idx="6271">
                  <c:v>38643</c:v>
                </c:pt>
                <c:pt idx="6272">
                  <c:v>38644</c:v>
                </c:pt>
                <c:pt idx="6273">
                  <c:v>38645</c:v>
                </c:pt>
                <c:pt idx="6274">
                  <c:v>38646</c:v>
                </c:pt>
                <c:pt idx="6275">
                  <c:v>38649</c:v>
                </c:pt>
                <c:pt idx="6276">
                  <c:v>38650</c:v>
                </c:pt>
                <c:pt idx="6277">
                  <c:v>38651</c:v>
                </c:pt>
                <c:pt idx="6278">
                  <c:v>38652</c:v>
                </c:pt>
                <c:pt idx="6279">
                  <c:v>38653</c:v>
                </c:pt>
                <c:pt idx="6280">
                  <c:v>38656</c:v>
                </c:pt>
                <c:pt idx="6281">
                  <c:v>38657</c:v>
                </c:pt>
                <c:pt idx="6282">
                  <c:v>38658</c:v>
                </c:pt>
                <c:pt idx="6283">
                  <c:v>38659</c:v>
                </c:pt>
                <c:pt idx="6284">
                  <c:v>38660</c:v>
                </c:pt>
                <c:pt idx="6285">
                  <c:v>38663</c:v>
                </c:pt>
                <c:pt idx="6286">
                  <c:v>38664</c:v>
                </c:pt>
                <c:pt idx="6287">
                  <c:v>38665</c:v>
                </c:pt>
                <c:pt idx="6288">
                  <c:v>38666</c:v>
                </c:pt>
                <c:pt idx="6289">
                  <c:v>38667</c:v>
                </c:pt>
                <c:pt idx="6290">
                  <c:v>38670</c:v>
                </c:pt>
                <c:pt idx="6291">
                  <c:v>38671</c:v>
                </c:pt>
                <c:pt idx="6292">
                  <c:v>38672</c:v>
                </c:pt>
                <c:pt idx="6293">
                  <c:v>38673</c:v>
                </c:pt>
                <c:pt idx="6294">
                  <c:v>38674</c:v>
                </c:pt>
                <c:pt idx="6295">
                  <c:v>38677</c:v>
                </c:pt>
                <c:pt idx="6296">
                  <c:v>38678</c:v>
                </c:pt>
                <c:pt idx="6297">
                  <c:v>38679</c:v>
                </c:pt>
                <c:pt idx="6298">
                  <c:v>38681</c:v>
                </c:pt>
                <c:pt idx="6299">
                  <c:v>38684</c:v>
                </c:pt>
                <c:pt idx="6300">
                  <c:v>38685</c:v>
                </c:pt>
                <c:pt idx="6301">
                  <c:v>38686</c:v>
                </c:pt>
                <c:pt idx="6302">
                  <c:v>38687</c:v>
                </c:pt>
                <c:pt idx="6303">
                  <c:v>38688</c:v>
                </c:pt>
                <c:pt idx="6304">
                  <c:v>38691</c:v>
                </c:pt>
                <c:pt idx="6305">
                  <c:v>38692</c:v>
                </c:pt>
                <c:pt idx="6306">
                  <c:v>38693</c:v>
                </c:pt>
                <c:pt idx="6307">
                  <c:v>38694</c:v>
                </c:pt>
                <c:pt idx="6308">
                  <c:v>38695</c:v>
                </c:pt>
                <c:pt idx="6309">
                  <c:v>38698</c:v>
                </c:pt>
                <c:pt idx="6310">
                  <c:v>38699</c:v>
                </c:pt>
                <c:pt idx="6311">
                  <c:v>38700</c:v>
                </c:pt>
                <c:pt idx="6312">
                  <c:v>38701</c:v>
                </c:pt>
                <c:pt idx="6313">
                  <c:v>38702</c:v>
                </c:pt>
                <c:pt idx="6314">
                  <c:v>38705</c:v>
                </c:pt>
                <c:pt idx="6315">
                  <c:v>38706</c:v>
                </c:pt>
                <c:pt idx="6316">
                  <c:v>38707</c:v>
                </c:pt>
                <c:pt idx="6317">
                  <c:v>38708</c:v>
                </c:pt>
                <c:pt idx="6318">
                  <c:v>38709</c:v>
                </c:pt>
                <c:pt idx="6319">
                  <c:v>38713</c:v>
                </c:pt>
                <c:pt idx="6320">
                  <c:v>38714</c:v>
                </c:pt>
                <c:pt idx="6321">
                  <c:v>38715</c:v>
                </c:pt>
                <c:pt idx="6322">
                  <c:v>38716</c:v>
                </c:pt>
                <c:pt idx="6323">
                  <c:v>38720</c:v>
                </c:pt>
                <c:pt idx="6324">
                  <c:v>38721</c:v>
                </c:pt>
                <c:pt idx="6325">
                  <c:v>38722</c:v>
                </c:pt>
                <c:pt idx="6326">
                  <c:v>38723</c:v>
                </c:pt>
                <c:pt idx="6327">
                  <c:v>38726</c:v>
                </c:pt>
                <c:pt idx="6328">
                  <c:v>38727</c:v>
                </c:pt>
                <c:pt idx="6329">
                  <c:v>38728</c:v>
                </c:pt>
                <c:pt idx="6330">
                  <c:v>38729</c:v>
                </c:pt>
                <c:pt idx="6331">
                  <c:v>38730</c:v>
                </c:pt>
                <c:pt idx="6332">
                  <c:v>38734</c:v>
                </c:pt>
                <c:pt idx="6333">
                  <c:v>38735</c:v>
                </c:pt>
                <c:pt idx="6334">
                  <c:v>38736</c:v>
                </c:pt>
                <c:pt idx="6335">
                  <c:v>38737</c:v>
                </c:pt>
                <c:pt idx="6336">
                  <c:v>38740</c:v>
                </c:pt>
                <c:pt idx="6337">
                  <c:v>38741</c:v>
                </c:pt>
                <c:pt idx="6338">
                  <c:v>38742</c:v>
                </c:pt>
                <c:pt idx="6339">
                  <c:v>38743</c:v>
                </c:pt>
                <c:pt idx="6340">
                  <c:v>38744</c:v>
                </c:pt>
                <c:pt idx="6341">
                  <c:v>38747</c:v>
                </c:pt>
                <c:pt idx="6342">
                  <c:v>38748</c:v>
                </c:pt>
                <c:pt idx="6343">
                  <c:v>38749</c:v>
                </c:pt>
                <c:pt idx="6344">
                  <c:v>38750</c:v>
                </c:pt>
                <c:pt idx="6345">
                  <c:v>38751</c:v>
                </c:pt>
                <c:pt idx="6346">
                  <c:v>38754</c:v>
                </c:pt>
                <c:pt idx="6347">
                  <c:v>38755</c:v>
                </c:pt>
                <c:pt idx="6348">
                  <c:v>38756</c:v>
                </c:pt>
                <c:pt idx="6349">
                  <c:v>38757</c:v>
                </c:pt>
                <c:pt idx="6350">
                  <c:v>38758</c:v>
                </c:pt>
                <c:pt idx="6351">
                  <c:v>38761</c:v>
                </c:pt>
                <c:pt idx="6352">
                  <c:v>38762</c:v>
                </c:pt>
                <c:pt idx="6353">
                  <c:v>38763</c:v>
                </c:pt>
                <c:pt idx="6354">
                  <c:v>38764</c:v>
                </c:pt>
                <c:pt idx="6355">
                  <c:v>38765</c:v>
                </c:pt>
                <c:pt idx="6356">
                  <c:v>38769</c:v>
                </c:pt>
                <c:pt idx="6357">
                  <c:v>38770</c:v>
                </c:pt>
                <c:pt idx="6358">
                  <c:v>38771</c:v>
                </c:pt>
                <c:pt idx="6359">
                  <c:v>38772</c:v>
                </c:pt>
                <c:pt idx="6360">
                  <c:v>38775</c:v>
                </c:pt>
                <c:pt idx="6361">
                  <c:v>38776</c:v>
                </c:pt>
                <c:pt idx="6362">
                  <c:v>38777</c:v>
                </c:pt>
                <c:pt idx="6363">
                  <c:v>38778</c:v>
                </c:pt>
                <c:pt idx="6364">
                  <c:v>38779</c:v>
                </c:pt>
                <c:pt idx="6365">
                  <c:v>38782</c:v>
                </c:pt>
                <c:pt idx="6366">
                  <c:v>38783</c:v>
                </c:pt>
                <c:pt idx="6367">
                  <c:v>38784</c:v>
                </c:pt>
                <c:pt idx="6368">
                  <c:v>38785</c:v>
                </c:pt>
                <c:pt idx="6369">
                  <c:v>38786</c:v>
                </c:pt>
                <c:pt idx="6370">
                  <c:v>38789</c:v>
                </c:pt>
                <c:pt idx="6371">
                  <c:v>38790</c:v>
                </c:pt>
                <c:pt idx="6372">
                  <c:v>38791</c:v>
                </c:pt>
                <c:pt idx="6373">
                  <c:v>38792</c:v>
                </c:pt>
                <c:pt idx="6374">
                  <c:v>38793</c:v>
                </c:pt>
                <c:pt idx="6375">
                  <c:v>38796</c:v>
                </c:pt>
                <c:pt idx="6376">
                  <c:v>38797</c:v>
                </c:pt>
                <c:pt idx="6377">
                  <c:v>38798</c:v>
                </c:pt>
                <c:pt idx="6378">
                  <c:v>38799</c:v>
                </c:pt>
                <c:pt idx="6379">
                  <c:v>38800</c:v>
                </c:pt>
                <c:pt idx="6380">
                  <c:v>38803</c:v>
                </c:pt>
                <c:pt idx="6381">
                  <c:v>38804</c:v>
                </c:pt>
                <c:pt idx="6382">
                  <c:v>38805</c:v>
                </c:pt>
                <c:pt idx="6383">
                  <c:v>38806</c:v>
                </c:pt>
                <c:pt idx="6384">
                  <c:v>38807</c:v>
                </c:pt>
                <c:pt idx="6385">
                  <c:v>38810</c:v>
                </c:pt>
                <c:pt idx="6386">
                  <c:v>38811</c:v>
                </c:pt>
                <c:pt idx="6387">
                  <c:v>38812</c:v>
                </c:pt>
                <c:pt idx="6388">
                  <c:v>38813</c:v>
                </c:pt>
                <c:pt idx="6389">
                  <c:v>38814</c:v>
                </c:pt>
                <c:pt idx="6390">
                  <c:v>38817</c:v>
                </c:pt>
                <c:pt idx="6391">
                  <c:v>38818</c:v>
                </c:pt>
                <c:pt idx="6392">
                  <c:v>38819</c:v>
                </c:pt>
                <c:pt idx="6393">
                  <c:v>38820</c:v>
                </c:pt>
                <c:pt idx="6394">
                  <c:v>38824</c:v>
                </c:pt>
                <c:pt idx="6395">
                  <c:v>38825</c:v>
                </c:pt>
                <c:pt idx="6396">
                  <c:v>38826</c:v>
                </c:pt>
                <c:pt idx="6397">
                  <c:v>38827</c:v>
                </c:pt>
                <c:pt idx="6398">
                  <c:v>38828</c:v>
                </c:pt>
                <c:pt idx="6399">
                  <c:v>38831</c:v>
                </c:pt>
                <c:pt idx="6400">
                  <c:v>38832</c:v>
                </c:pt>
                <c:pt idx="6401">
                  <c:v>38833</c:v>
                </c:pt>
                <c:pt idx="6402">
                  <c:v>38834</c:v>
                </c:pt>
                <c:pt idx="6403">
                  <c:v>38835</c:v>
                </c:pt>
                <c:pt idx="6404">
                  <c:v>38838</c:v>
                </c:pt>
                <c:pt idx="6405">
                  <c:v>38839</c:v>
                </c:pt>
                <c:pt idx="6406">
                  <c:v>38840</c:v>
                </c:pt>
                <c:pt idx="6407">
                  <c:v>38841</c:v>
                </c:pt>
                <c:pt idx="6408">
                  <c:v>38842</c:v>
                </c:pt>
                <c:pt idx="6409">
                  <c:v>38845</c:v>
                </c:pt>
                <c:pt idx="6410">
                  <c:v>38846</c:v>
                </c:pt>
                <c:pt idx="6411">
                  <c:v>38847</c:v>
                </c:pt>
                <c:pt idx="6412">
                  <c:v>38848</c:v>
                </c:pt>
                <c:pt idx="6413">
                  <c:v>38849</c:v>
                </c:pt>
                <c:pt idx="6414">
                  <c:v>38852</c:v>
                </c:pt>
                <c:pt idx="6415">
                  <c:v>38853</c:v>
                </c:pt>
                <c:pt idx="6416">
                  <c:v>38854</c:v>
                </c:pt>
                <c:pt idx="6417">
                  <c:v>38855</c:v>
                </c:pt>
                <c:pt idx="6418">
                  <c:v>38856</c:v>
                </c:pt>
                <c:pt idx="6419">
                  <c:v>38859</c:v>
                </c:pt>
                <c:pt idx="6420">
                  <c:v>38860</c:v>
                </c:pt>
                <c:pt idx="6421">
                  <c:v>38861</c:v>
                </c:pt>
                <c:pt idx="6422">
                  <c:v>38862</c:v>
                </c:pt>
                <c:pt idx="6423">
                  <c:v>38863</c:v>
                </c:pt>
                <c:pt idx="6424">
                  <c:v>38867</c:v>
                </c:pt>
                <c:pt idx="6425">
                  <c:v>38868</c:v>
                </c:pt>
                <c:pt idx="6426">
                  <c:v>38869</c:v>
                </c:pt>
                <c:pt idx="6427">
                  <c:v>38870</c:v>
                </c:pt>
                <c:pt idx="6428">
                  <c:v>38873</c:v>
                </c:pt>
                <c:pt idx="6429">
                  <c:v>38874</c:v>
                </c:pt>
                <c:pt idx="6430">
                  <c:v>38875</c:v>
                </c:pt>
                <c:pt idx="6431">
                  <c:v>38876</c:v>
                </c:pt>
                <c:pt idx="6432">
                  <c:v>38877</c:v>
                </c:pt>
                <c:pt idx="6433">
                  <c:v>38880</c:v>
                </c:pt>
                <c:pt idx="6434">
                  <c:v>38881</c:v>
                </c:pt>
                <c:pt idx="6435">
                  <c:v>38882</c:v>
                </c:pt>
                <c:pt idx="6436">
                  <c:v>38883</c:v>
                </c:pt>
                <c:pt idx="6437">
                  <c:v>38884</c:v>
                </c:pt>
                <c:pt idx="6438">
                  <c:v>38887</c:v>
                </c:pt>
                <c:pt idx="6439">
                  <c:v>38888</c:v>
                </c:pt>
                <c:pt idx="6440">
                  <c:v>38889</c:v>
                </c:pt>
                <c:pt idx="6441">
                  <c:v>38890</c:v>
                </c:pt>
                <c:pt idx="6442">
                  <c:v>38891</c:v>
                </c:pt>
                <c:pt idx="6443">
                  <c:v>38894</c:v>
                </c:pt>
                <c:pt idx="6444">
                  <c:v>38895</c:v>
                </c:pt>
                <c:pt idx="6445">
                  <c:v>38896</c:v>
                </c:pt>
                <c:pt idx="6446">
                  <c:v>38897</c:v>
                </c:pt>
                <c:pt idx="6447">
                  <c:v>38898</c:v>
                </c:pt>
                <c:pt idx="6448">
                  <c:v>38901</c:v>
                </c:pt>
                <c:pt idx="6449">
                  <c:v>38903</c:v>
                </c:pt>
                <c:pt idx="6450">
                  <c:v>38904</c:v>
                </c:pt>
                <c:pt idx="6451">
                  <c:v>38905</c:v>
                </c:pt>
                <c:pt idx="6452">
                  <c:v>38908</c:v>
                </c:pt>
                <c:pt idx="6453">
                  <c:v>38909</c:v>
                </c:pt>
                <c:pt idx="6454">
                  <c:v>38910</c:v>
                </c:pt>
                <c:pt idx="6455">
                  <c:v>38911</c:v>
                </c:pt>
                <c:pt idx="6456">
                  <c:v>38912</c:v>
                </c:pt>
                <c:pt idx="6457">
                  <c:v>38915</c:v>
                </c:pt>
                <c:pt idx="6458">
                  <c:v>38916</c:v>
                </c:pt>
                <c:pt idx="6459">
                  <c:v>38917</c:v>
                </c:pt>
                <c:pt idx="6460">
                  <c:v>38918</c:v>
                </c:pt>
                <c:pt idx="6461">
                  <c:v>38919</c:v>
                </c:pt>
                <c:pt idx="6462">
                  <c:v>38922</c:v>
                </c:pt>
                <c:pt idx="6463">
                  <c:v>38923</c:v>
                </c:pt>
                <c:pt idx="6464">
                  <c:v>38924</c:v>
                </c:pt>
                <c:pt idx="6465">
                  <c:v>38925</c:v>
                </c:pt>
                <c:pt idx="6466">
                  <c:v>38926</c:v>
                </c:pt>
                <c:pt idx="6467">
                  <c:v>38929</c:v>
                </c:pt>
                <c:pt idx="6468">
                  <c:v>38930</c:v>
                </c:pt>
                <c:pt idx="6469">
                  <c:v>38931</c:v>
                </c:pt>
                <c:pt idx="6470">
                  <c:v>38932</c:v>
                </c:pt>
                <c:pt idx="6471">
                  <c:v>38933</c:v>
                </c:pt>
                <c:pt idx="6472">
                  <c:v>38936</c:v>
                </c:pt>
                <c:pt idx="6473">
                  <c:v>38937</c:v>
                </c:pt>
                <c:pt idx="6474">
                  <c:v>38938</c:v>
                </c:pt>
                <c:pt idx="6475">
                  <c:v>38939</c:v>
                </c:pt>
                <c:pt idx="6476">
                  <c:v>38940</c:v>
                </c:pt>
                <c:pt idx="6477">
                  <c:v>38943</c:v>
                </c:pt>
                <c:pt idx="6478">
                  <c:v>38944</c:v>
                </c:pt>
                <c:pt idx="6479">
                  <c:v>38945</c:v>
                </c:pt>
                <c:pt idx="6480">
                  <c:v>38946</c:v>
                </c:pt>
                <c:pt idx="6481">
                  <c:v>38947</c:v>
                </c:pt>
                <c:pt idx="6482">
                  <c:v>38950</c:v>
                </c:pt>
                <c:pt idx="6483">
                  <c:v>38951</c:v>
                </c:pt>
                <c:pt idx="6484">
                  <c:v>38952</c:v>
                </c:pt>
                <c:pt idx="6485">
                  <c:v>38953</c:v>
                </c:pt>
                <c:pt idx="6486">
                  <c:v>38954</c:v>
                </c:pt>
                <c:pt idx="6487">
                  <c:v>38957</c:v>
                </c:pt>
                <c:pt idx="6488">
                  <c:v>38958</c:v>
                </c:pt>
                <c:pt idx="6489">
                  <c:v>38959</c:v>
                </c:pt>
                <c:pt idx="6490">
                  <c:v>38960</c:v>
                </c:pt>
                <c:pt idx="6491">
                  <c:v>38961</c:v>
                </c:pt>
                <c:pt idx="6492">
                  <c:v>38965</c:v>
                </c:pt>
                <c:pt idx="6493">
                  <c:v>38966</c:v>
                </c:pt>
                <c:pt idx="6494">
                  <c:v>38967</c:v>
                </c:pt>
                <c:pt idx="6495">
                  <c:v>38968</c:v>
                </c:pt>
                <c:pt idx="6496">
                  <c:v>38971</c:v>
                </c:pt>
                <c:pt idx="6497">
                  <c:v>38972</c:v>
                </c:pt>
                <c:pt idx="6498">
                  <c:v>38973</c:v>
                </c:pt>
                <c:pt idx="6499">
                  <c:v>38974</c:v>
                </c:pt>
                <c:pt idx="6500">
                  <c:v>38975</c:v>
                </c:pt>
                <c:pt idx="6501">
                  <c:v>38978</c:v>
                </c:pt>
                <c:pt idx="6502">
                  <c:v>38979</c:v>
                </c:pt>
                <c:pt idx="6503">
                  <c:v>38980</c:v>
                </c:pt>
                <c:pt idx="6504">
                  <c:v>38981</c:v>
                </c:pt>
                <c:pt idx="6505">
                  <c:v>38982</c:v>
                </c:pt>
                <c:pt idx="6506">
                  <c:v>38985</c:v>
                </c:pt>
                <c:pt idx="6507">
                  <c:v>38986</c:v>
                </c:pt>
                <c:pt idx="6508">
                  <c:v>38987</c:v>
                </c:pt>
                <c:pt idx="6509">
                  <c:v>38988</c:v>
                </c:pt>
                <c:pt idx="6510">
                  <c:v>38989</c:v>
                </c:pt>
                <c:pt idx="6511">
                  <c:v>38992</c:v>
                </c:pt>
                <c:pt idx="6512">
                  <c:v>38993</c:v>
                </c:pt>
                <c:pt idx="6513">
                  <c:v>38994</c:v>
                </c:pt>
                <c:pt idx="6514">
                  <c:v>38995</c:v>
                </c:pt>
                <c:pt idx="6515">
                  <c:v>38996</c:v>
                </c:pt>
                <c:pt idx="6516">
                  <c:v>38999</c:v>
                </c:pt>
                <c:pt idx="6517">
                  <c:v>39000</c:v>
                </c:pt>
                <c:pt idx="6518">
                  <c:v>39001</c:v>
                </c:pt>
                <c:pt idx="6519">
                  <c:v>39002</c:v>
                </c:pt>
                <c:pt idx="6520">
                  <c:v>39003</c:v>
                </c:pt>
                <c:pt idx="6521">
                  <c:v>39006</c:v>
                </c:pt>
                <c:pt idx="6522">
                  <c:v>39007</c:v>
                </c:pt>
                <c:pt idx="6523">
                  <c:v>39008</c:v>
                </c:pt>
                <c:pt idx="6524">
                  <c:v>39009</c:v>
                </c:pt>
                <c:pt idx="6525">
                  <c:v>39010</c:v>
                </c:pt>
                <c:pt idx="6526">
                  <c:v>39013</c:v>
                </c:pt>
                <c:pt idx="6527">
                  <c:v>39014</c:v>
                </c:pt>
                <c:pt idx="6528">
                  <c:v>39015</c:v>
                </c:pt>
                <c:pt idx="6529">
                  <c:v>39016</c:v>
                </c:pt>
                <c:pt idx="6530">
                  <c:v>39017</c:v>
                </c:pt>
                <c:pt idx="6531">
                  <c:v>39020</c:v>
                </c:pt>
                <c:pt idx="6532">
                  <c:v>39021</c:v>
                </c:pt>
                <c:pt idx="6533">
                  <c:v>39022</c:v>
                </c:pt>
                <c:pt idx="6534">
                  <c:v>39023</c:v>
                </c:pt>
                <c:pt idx="6535">
                  <c:v>39024</c:v>
                </c:pt>
                <c:pt idx="6536">
                  <c:v>39027</c:v>
                </c:pt>
                <c:pt idx="6537">
                  <c:v>39028</c:v>
                </c:pt>
                <c:pt idx="6538">
                  <c:v>39029</c:v>
                </c:pt>
                <c:pt idx="6539">
                  <c:v>39030</c:v>
                </c:pt>
                <c:pt idx="6540">
                  <c:v>39031</c:v>
                </c:pt>
                <c:pt idx="6541">
                  <c:v>39034</c:v>
                </c:pt>
                <c:pt idx="6542">
                  <c:v>39035</c:v>
                </c:pt>
                <c:pt idx="6543">
                  <c:v>39036</c:v>
                </c:pt>
                <c:pt idx="6544">
                  <c:v>39037</c:v>
                </c:pt>
                <c:pt idx="6545">
                  <c:v>39038</c:v>
                </c:pt>
                <c:pt idx="6546">
                  <c:v>39041</c:v>
                </c:pt>
                <c:pt idx="6547">
                  <c:v>39042</c:v>
                </c:pt>
                <c:pt idx="6548">
                  <c:v>39043</c:v>
                </c:pt>
                <c:pt idx="6549">
                  <c:v>39045</c:v>
                </c:pt>
                <c:pt idx="6550">
                  <c:v>39048</c:v>
                </c:pt>
                <c:pt idx="6551">
                  <c:v>39049</c:v>
                </c:pt>
                <c:pt idx="6552">
                  <c:v>39050</c:v>
                </c:pt>
                <c:pt idx="6553">
                  <c:v>39051</c:v>
                </c:pt>
                <c:pt idx="6554">
                  <c:v>39052</c:v>
                </c:pt>
                <c:pt idx="6555">
                  <c:v>39055</c:v>
                </c:pt>
                <c:pt idx="6556">
                  <c:v>39056</c:v>
                </c:pt>
                <c:pt idx="6557">
                  <c:v>39057</c:v>
                </c:pt>
                <c:pt idx="6558">
                  <c:v>39058</c:v>
                </c:pt>
                <c:pt idx="6559">
                  <c:v>39059</c:v>
                </c:pt>
                <c:pt idx="6560">
                  <c:v>39062</c:v>
                </c:pt>
                <c:pt idx="6561">
                  <c:v>39063</c:v>
                </c:pt>
                <c:pt idx="6562">
                  <c:v>39064</c:v>
                </c:pt>
                <c:pt idx="6563">
                  <c:v>39065</c:v>
                </c:pt>
                <c:pt idx="6564">
                  <c:v>39066</c:v>
                </c:pt>
                <c:pt idx="6565">
                  <c:v>39069</c:v>
                </c:pt>
                <c:pt idx="6566">
                  <c:v>39070</c:v>
                </c:pt>
                <c:pt idx="6567">
                  <c:v>39071</c:v>
                </c:pt>
                <c:pt idx="6568">
                  <c:v>39072</c:v>
                </c:pt>
                <c:pt idx="6569">
                  <c:v>39073</c:v>
                </c:pt>
                <c:pt idx="6570">
                  <c:v>39077</c:v>
                </c:pt>
                <c:pt idx="6571">
                  <c:v>39078</c:v>
                </c:pt>
                <c:pt idx="6572">
                  <c:v>39079</c:v>
                </c:pt>
                <c:pt idx="6573">
                  <c:v>39080</c:v>
                </c:pt>
                <c:pt idx="6574">
                  <c:v>39085</c:v>
                </c:pt>
                <c:pt idx="6575">
                  <c:v>39086</c:v>
                </c:pt>
                <c:pt idx="6576">
                  <c:v>39087</c:v>
                </c:pt>
                <c:pt idx="6577">
                  <c:v>39090</c:v>
                </c:pt>
                <c:pt idx="6578">
                  <c:v>39091</c:v>
                </c:pt>
                <c:pt idx="6579">
                  <c:v>39092</c:v>
                </c:pt>
                <c:pt idx="6580">
                  <c:v>39093</c:v>
                </c:pt>
                <c:pt idx="6581">
                  <c:v>39094</c:v>
                </c:pt>
                <c:pt idx="6582">
                  <c:v>39098</c:v>
                </c:pt>
                <c:pt idx="6583">
                  <c:v>39099</c:v>
                </c:pt>
                <c:pt idx="6584">
                  <c:v>39100</c:v>
                </c:pt>
                <c:pt idx="6585">
                  <c:v>39101</c:v>
                </c:pt>
                <c:pt idx="6586">
                  <c:v>39104</c:v>
                </c:pt>
                <c:pt idx="6587">
                  <c:v>39105</c:v>
                </c:pt>
                <c:pt idx="6588">
                  <c:v>39106</c:v>
                </c:pt>
                <c:pt idx="6589">
                  <c:v>39107</c:v>
                </c:pt>
                <c:pt idx="6590">
                  <c:v>39108</c:v>
                </c:pt>
                <c:pt idx="6591">
                  <c:v>39111</c:v>
                </c:pt>
                <c:pt idx="6592">
                  <c:v>39112</c:v>
                </c:pt>
                <c:pt idx="6593">
                  <c:v>39113</c:v>
                </c:pt>
                <c:pt idx="6594">
                  <c:v>39114</c:v>
                </c:pt>
                <c:pt idx="6595">
                  <c:v>39115</c:v>
                </c:pt>
                <c:pt idx="6596">
                  <c:v>39118</c:v>
                </c:pt>
                <c:pt idx="6597">
                  <c:v>39119</c:v>
                </c:pt>
                <c:pt idx="6598">
                  <c:v>39120</c:v>
                </c:pt>
                <c:pt idx="6599">
                  <c:v>39121</c:v>
                </c:pt>
                <c:pt idx="6600">
                  <c:v>39122</c:v>
                </c:pt>
                <c:pt idx="6601">
                  <c:v>39125</c:v>
                </c:pt>
                <c:pt idx="6602">
                  <c:v>39126</c:v>
                </c:pt>
                <c:pt idx="6603">
                  <c:v>39127</c:v>
                </c:pt>
                <c:pt idx="6604">
                  <c:v>39128</c:v>
                </c:pt>
                <c:pt idx="6605">
                  <c:v>39129</c:v>
                </c:pt>
                <c:pt idx="6606">
                  <c:v>39133</c:v>
                </c:pt>
                <c:pt idx="6607">
                  <c:v>39134</c:v>
                </c:pt>
                <c:pt idx="6608">
                  <c:v>39135</c:v>
                </c:pt>
                <c:pt idx="6609">
                  <c:v>39136</c:v>
                </c:pt>
                <c:pt idx="6610">
                  <c:v>39139</c:v>
                </c:pt>
                <c:pt idx="6611">
                  <c:v>39140</c:v>
                </c:pt>
                <c:pt idx="6612">
                  <c:v>39141</c:v>
                </c:pt>
                <c:pt idx="6613">
                  <c:v>39142</c:v>
                </c:pt>
                <c:pt idx="6614">
                  <c:v>39143</c:v>
                </c:pt>
                <c:pt idx="6615">
                  <c:v>39146</c:v>
                </c:pt>
                <c:pt idx="6616">
                  <c:v>39147</c:v>
                </c:pt>
                <c:pt idx="6617">
                  <c:v>39148</c:v>
                </c:pt>
                <c:pt idx="6618">
                  <c:v>39149</c:v>
                </c:pt>
                <c:pt idx="6619">
                  <c:v>39150</c:v>
                </c:pt>
                <c:pt idx="6620">
                  <c:v>39153</c:v>
                </c:pt>
                <c:pt idx="6621">
                  <c:v>39154</c:v>
                </c:pt>
                <c:pt idx="6622">
                  <c:v>39155</c:v>
                </c:pt>
                <c:pt idx="6623">
                  <c:v>39156</c:v>
                </c:pt>
                <c:pt idx="6624">
                  <c:v>39157</c:v>
                </c:pt>
                <c:pt idx="6625">
                  <c:v>39160</c:v>
                </c:pt>
                <c:pt idx="6626">
                  <c:v>39161</c:v>
                </c:pt>
                <c:pt idx="6627">
                  <c:v>39162</c:v>
                </c:pt>
                <c:pt idx="6628">
                  <c:v>39163</c:v>
                </c:pt>
                <c:pt idx="6629">
                  <c:v>39164</c:v>
                </c:pt>
                <c:pt idx="6630">
                  <c:v>39167</c:v>
                </c:pt>
                <c:pt idx="6631">
                  <c:v>39168</c:v>
                </c:pt>
                <c:pt idx="6632">
                  <c:v>39169</c:v>
                </c:pt>
                <c:pt idx="6633">
                  <c:v>39170</c:v>
                </c:pt>
                <c:pt idx="6634">
                  <c:v>39171</c:v>
                </c:pt>
                <c:pt idx="6635">
                  <c:v>39174</c:v>
                </c:pt>
                <c:pt idx="6636">
                  <c:v>39175</c:v>
                </c:pt>
                <c:pt idx="6637">
                  <c:v>39176</c:v>
                </c:pt>
                <c:pt idx="6638">
                  <c:v>39177</c:v>
                </c:pt>
                <c:pt idx="6639">
                  <c:v>39181</c:v>
                </c:pt>
                <c:pt idx="6640">
                  <c:v>39182</c:v>
                </c:pt>
                <c:pt idx="6641">
                  <c:v>39183</c:v>
                </c:pt>
                <c:pt idx="6642">
                  <c:v>39184</c:v>
                </c:pt>
                <c:pt idx="6643">
                  <c:v>39185</c:v>
                </c:pt>
                <c:pt idx="6644">
                  <c:v>39188</c:v>
                </c:pt>
                <c:pt idx="6645">
                  <c:v>39189</c:v>
                </c:pt>
                <c:pt idx="6646">
                  <c:v>39190</c:v>
                </c:pt>
                <c:pt idx="6647">
                  <c:v>39191</c:v>
                </c:pt>
                <c:pt idx="6648">
                  <c:v>39192</c:v>
                </c:pt>
                <c:pt idx="6649">
                  <c:v>39195</c:v>
                </c:pt>
                <c:pt idx="6650">
                  <c:v>39196</c:v>
                </c:pt>
                <c:pt idx="6651">
                  <c:v>39197</c:v>
                </c:pt>
                <c:pt idx="6652">
                  <c:v>39198</c:v>
                </c:pt>
                <c:pt idx="6653">
                  <c:v>39199</c:v>
                </c:pt>
                <c:pt idx="6654">
                  <c:v>39202</c:v>
                </c:pt>
                <c:pt idx="6655">
                  <c:v>39203</c:v>
                </c:pt>
                <c:pt idx="6656">
                  <c:v>39204</c:v>
                </c:pt>
                <c:pt idx="6657">
                  <c:v>39205</c:v>
                </c:pt>
                <c:pt idx="6658">
                  <c:v>39206</c:v>
                </c:pt>
                <c:pt idx="6659">
                  <c:v>39209</c:v>
                </c:pt>
                <c:pt idx="6660">
                  <c:v>39210</c:v>
                </c:pt>
                <c:pt idx="6661">
                  <c:v>39211</c:v>
                </c:pt>
                <c:pt idx="6662">
                  <c:v>39212</c:v>
                </c:pt>
                <c:pt idx="6663">
                  <c:v>39213</c:v>
                </c:pt>
                <c:pt idx="6664">
                  <c:v>39216</c:v>
                </c:pt>
                <c:pt idx="6665">
                  <c:v>39217</c:v>
                </c:pt>
                <c:pt idx="6666">
                  <c:v>39218</c:v>
                </c:pt>
                <c:pt idx="6667">
                  <c:v>39219</c:v>
                </c:pt>
                <c:pt idx="6668">
                  <c:v>39220</c:v>
                </c:pt>
                <c:pt idx="6669">
                  <c:v>39223</c:v>
                </c:pt>
                <c:pt idx="6670">
                  <c:v>39224</c:v>
                </c:pt>
                <c:pt idx="6671">
                  <c:v>39225</c:v>
                </c:pt>
                <c:pt idx="6672">
                  <c:v>39226</c:v>
                </c:pt>
                <c:pt idx="6673">
                  <c:v>39227</c:v>
                </c:pt>
                <c:pt idx="6674">
                  <c:v>39231</c:v>
                </c:pt>
                <c:pt idx="6675">
                  <c:v>39232</c:v>
                </c:pt>
                <c:pt idx="6676">
                  <c:v>39233</c:v>
                </c:pt>
                <c:pt idx="6677">
                  <c:v>39234</c:v>
                </c:pt>
                <c:pt idx="6678">
                  <c:v>39237</c:v>
                </c:pt>
                <c:pt idx="6679">
                  <c:v>39238</c:v>
                </c:pt>
                <c:pt idx="6680">
                  <c:v>39239</c:v>
                </c:pt>
                <c:pt idx="6681">
                  <c:v>39240</c:v>
                </c:pt>
                <c:pt idx="6682">
                  <c:v>39241</c:v>
                </c:pt>
                <c:pt idx="6683">
                  <c:v>39244</c:v>
                </c:pt>
                <c:pt idx="6684">
                  <c:v>39245</c:v>
                </c:pt>
                <c:pt idx="6685">
                  <c:v>39246</c:v>
                </c:pt>
                <c:pt idx="6686">
                  <c:v>39247</c:v>
                </c:pt>
                <c:pt idx="6687">
                  <c:v>39248</c:v>
                </c:pt>
                <c:pt idx="6688">
                  <c:v>39251</c:v>
                </c:pt>
                <c:pt idx="6689">
                  <c:v>39252</c:v>
                </c:pt>
                <c:pt idx="6690">
                  <c:v>39253</c:v>
                </c:pt>
                <c:pt idx="6691">
                  <c:v>39254</c:v>
                </c:pt>
                <c:pt idx="6692">
                  <c:v>39255</c:v>
                </c:pt>
                <c:pt idx="6693">
                  <c:v>39258</c:v>
                </c:pt>
                <c:pt idx="6694">
                  <c:v>39259</c:v>
                </c:pt>
                <c:pt idx="6695">
                  <c:v>39260</c:v>
                </c:pt>
                <c:pt idx="6696">
                  <c:v>39261</c:v>
                </c:pt>
                <c:pt idx="6697">
                  <c:v>39262</c:v>
                </c:pt>
                <c:pt idx="6698">
                  <c:v>39265</c:v>
                </c:pt>
                <c:pt idx="6699">
                  <c:v>39266</c:v>
                </c:pt>
                <c:pt idx="6700">
                  <c:v>39268</c:v>
                </c:pt>
                <c:pt idx="6701">
                  <c:v>39269</c:v>
                </c:pt>
                <c:pt idx="6702">
                  <c:v>39272</c:v>
                </c:pt>
                <c:pt idx="6703">
                  <c:v>39273</c:v>
                </c:pt>
                <c:pt idx="6704">
                  <c:v>39274</c:v>
                </c:pt>
                <c:pt idx="6705">
                  <c:v>39275</c:v>
                </c:pt>
                <c:pt idx="6706">
                  <c:v>39276</c:v>
                </c:pt>
                <c:pt idx="6707">
                  <c:v>39279</c:v>
                </c:pt>
                <c:pt idx="6708">
                  <c:v>39280</c:v>
                </c:pt>
                <c:pt idx="6709">
                  <c:v>39281</c:v>
                </c:pt>
                <c:pt idx="6710">
                  <c:v>39282</c:v>
                </c:pt>
                <c:pt idx="6711">
                  <c:v>39283</c:v>
                </c:pt>
                <c:pt idx="6712">
                  <c:v>39286</c:v>
                </c:pt>
                <c:pt idx="6713">
                  <c:v>39287</c:v>
                </c:pt>
                <c:pt idx="6714">
                  <c:v>39288</c:v>
                </c:pt>
                <c:pt idx="6715">
                  <c:v>39289</c:v>
                </c:pt>
                <c:pt idx="6716">
                  <c:v>39290</c:v>
                </c:pt>
                <c:pt idx="6717">
                  <c:v>39293</c:v>
                </c:pt>
                <c:pt idx="6718">
                  <c:v>39294</c:v>
                </c:pt>
                <c:pt idx="6719">
                  <c:v>39295</c:v>
                </c:pt>
                <c:pt idx="6720">
                  <c:v>39296</c:v>
                </c:pt>
                <c:pt idx="6721">
                  <c:v>39297</c:v>
                </c:pt>
                <c:pt idx="6722">
                  <c:v>39300</c:v>
                </c:pt>
                <c:pt idx="6723">
                  <c:v>39301</c:v>
                </c:pt>
                <c:pt idx="6724">
                  <c:v>39302</c:v>
                </c:pt>
                <c:pt idx="6725">
                  <c:v>39303</c:v>
                </c:pt>
                <c:pt idx="6726">
                  <c:v>39304</c:v>
                </c:pt>
                <c:pt idx="6727">
                  <c:v>39307</c:v>
                </c:pt>
                <c:pt idx="6728">
                  <c:v>39308</c:v>
                </c:pt>
                <c:pt idx="6729">
                  <c:v>39309</c:v>
                </c:pt>
                <c:pt idx="6730">
                  <c:v>39310</c:v>
                </c:pt>
                <c:pt idx="6731">
                  <c:v>39311</c:v>
                </c:pt>
                <c:pt idx="6732">
                  <c:v>39314</c:v>
                </c:pt>
                <c:pt idx="6733">
                  <c:v>39315</c:v>
                </c:pt>
                <c:pt idx="6734">
                  <c:v>39316</c:v>
                </c:pt>
                <c:pt idx="6735">
                  <c:v>39317</c:v>
                </c:pt>
                <c:pt idx="6736">
                  <c:v>39318</c:v>
                </c:pt>
                <c:pt idx="6737">
                  <c:v>39321</c:v>
                </c:pt>
                <c:pt idx="6738">
                  <c:v>39322</c:v>
                </c:pt>
                <c:pt idx="6739">
                  <c:v>39323</c:v>
                </c:pt>
                <c:pt idx="6740">
                  <c:v>39324</c:v>
                </c:pt>
                <c:pt idx="6741">
                  <c:v>39325</c:v>
                </c:pt>
                <c:pt idx="6742">
                  <c:v>39329</c:v>
                </c:pt>
                <c:pt idx="6743">
                  <c:v>39330</c:v>
                </c:pt>
                <c:pt idx="6744">
                  <c:v>39331</c:v>
                </c:pt>
                <c:pt idx="6745">
                  <c:v>39332</c:v>
                </c:pt>
                <c:pt idx="6746">
                  <c:v>39335</c:v>
                </c:pt>
                <c:pt idx="6747">
                  <c:v>39336</c:v>
                </c:pt>
                <c:pt idx="6748">
                  <c:v>39337</c:v>
                </c:pt>
                <c:pt idx="6749">
                  <c:v>39338</c:v>
                </c:pt>
                <c:pt idx="6750">
                  <c:v>39339</c:v>
                </c:pt>
                <c:pt idx="6751">
                  <c:v>39342</c:v>
                </c:pt>
                <c:pt idx="6752">
                  <c:v>39343</c:v>
                </c:pt>
                <c:pt idx="6753">
                  <c:v>39344</c:v>
                </c:pt>
                <c:pt idx="6754">
                  <c:v>39345</c:v>
                </c:pt>
                <c:pt idx="6755">
                  <c:v>39346</c:v>
                </c:pt>
                <c:pt idx="6756">
                  <c:v>39349</c:v>
                </c:pt>
                <c:pt idx="6757">
                  <c:v>39350</c:v>
                </c:pt>
                <c:pt idx="6758">
                  <c:v>39351</c:v>
                </c:pt>
                <c:pt idx="6759">
                  <c:v>39352</c:v>
                </c:pt>
                <c:pt idx="6760">
                  <c:v>39353</c:v>
                </c:pt>
                <c:pt idx="6761">
                  <c:v>39356</c:v>
                </c:pt>
                <c:pt idx="6762">
                  <c:v>39357</c:v>
                </c:pt>
                <c:pt idx="6763">
                  <c:v>39358</c:v>
                </c:pt>
                <c:pt idx="6764">
                  <c:v>39359</c:v>
                </c:pt>
                <c:pt idx="6765">
                  <c:v>39360</c:v>
                </c:pt>
                <c:pt idx="6766">
                  <c:v>39363</c:v>
                </c:pt>
                <c:pt idx="6767">
                  <c:v>39364</c:v>
                </c:pt>
                <c:pt idx="6768">
                  <c:v>39365</c:v>
                </c:pt>
                <c:pt idx="6769">
                  <c:v>39366</c:v>
                </c:pt>
                <c:pt idx="6770">
                  <c:v>39367</c:v>
                </c:pt>
                <c:pt idx="6771">
                  <c:v>39370</c:v>
                </c:pt>
                <c:pt idx="6772">
                  <c:v>39371</c:v>
                </c:pt>
                <c:pt idx="6773">
                  <c:v>39372</c:v>
                </c:pt>
                <c:pt idx="6774">
                  <c:v>39373</c:v>
                </c:pt>
                <c:pt idx="6775">
                  <c:v>39374</c:v>
                </c:pt>
                <c:pt idx="6776">
                  <c:v>39377</c:v>
                </c:pt>
                <c:pt idx="6777">
                  <c:v>39378</c:v>
                </c:pt>
                <c:pt idx="6778">
                  <c:v>39379</c:v>
                </c:pt>
                <c:pt idx="6779">
                  <c:v>39380</c:v>
                </c:pt>
                <c:pt idx="6780">
                  <c:v>39381</c:v>
                </c:pt>
                <c:pt idx="6781">
                  <c:v>39384</c:v>
                </c:pt>
                <c:pt idx="6782">
                  <c:v>39385</c:v>
                </c:pt>
                <c:pt idx="6783">
                  <c:v>39386</c:v>
                </c:pt>
                <c:pt idx="6784">
                  <c:v>39387</c:v>
                </c:pt>
                <c:pt idx="6785">
                  <c:v>39388</c:v>
                </c:pt>
                <c:pt idx="6786">
                  <c:v>39391</c:v>
                </c:pt>
                <c:pt idx="6787">
                  <c:v>39392</c:v>
                </c:pt>
                <c:pt idx="6788">
                  <c:v>39393</c:v>
                </c:pt>
                <c:pt idx="6789">
                  <c:v>39394</c:v>
                </c:pt>
                <c:pt idx="6790">
                  <c:v>39395</c:v>
                </c:pt>
                <c:pt idx="6791">
                  <c:v>39398</c:v>
                </c:pt>
                <c:pt idx="6792">
                  <c:v>39399</c:v>
                </c:pt>
                <c:pt idx="6793">
                  <c:v>39400</c:v>
                </c:pt>
                <c:pt idx="6794">
                  <c:v>39401</c:v>
                </c:pt>
                <c:pt idx="6795">
                  <c:v>39402</c:v>
                </c:pt>
                <c:pt idx="6796">
                  <c:v>39405</c:v>
                </c:pt>
                <c:pt idx="6797">
                  <c:v>39406</c:v>
                </c:pt>
                <c:pt idx="6798">
                  <c:v>39407</c:v>
                </c:pt>
                <c:pt idx="6799">
                  <c:v>39409</c:v>
                </c:pt>
                <c:pt idx="6800">
                  <c:v>39412</c:v>
                </c:pt>
                <c:pt idx="6801">
                  <c:v>39413</c:v>
                </c:pt>
                <c:pt idx="6802">
                  <c:v>39414</c:v>
                </c:pt>
                <c:pt idx="6803">
                  <c:v>39415</c:v>
                </c:pt>
                <c:pt idx="6804">
                  <c:v>39416</c:v>
                </c:pt>
                <c:pt idx="6805">
                  <c:v>39419</c:v>
                </c:pt>
                <c:pt idx="6806">
                  <c:v>39420</c:v>
                </c:pt>
                <c:pt idx="6807">
                  <c:v>39421</c:v>
                </c:pt>
                <c:pt idx="6808">
                  <c:v>39422</c:v>
                </c:pt>
                <c:pt idx="6809">
                  <c:v>39423</c:v>
                </c:pt>
                <c:pt idx="6810">
                  <c:v>39426</c:v>
                </c:pt>
                <c:pt idx="6811">
                  <c:v>39427</c:v>
                </c:pt>
                <c:pt idx="6812">
                  <c:v>39428</c:v>
                </c:pt>
                <c:pt idx="6813">
                  <c:v>39429</c:v>
                </c:pt>
                <c:pt idx="6814">
                  <c:v>39430</c:v>
                </c:pt>
                <c:pt idx="6815">
                  <c:v>39433</c:v>
                </c:pt>
                <c:pt idx="6816">
                  <c:v>39434</c:v>
                </c:pt>
                <c:pt idx="6817">
                  <c:v>39435</c:v>
                </c:pt>
                <c:pt idx="6818">
                  <c:v>39436</c:v>
                </c:pt>
                <c:pt idx="6819">
                  <c:v>39437</c:v>
                </c:pt>
                <c:pt idx="6820">
                  <c:v>39440</c:v>
                </c:pt>
                <c:pt idx="6821">
                  <c:v>39442</c:v>
                </c:pt>
                <c:pt idx="6822">
                  <c:v>39443</c:v>
                </c:pt>
                <c:pt idx="6823">
                  <c:v>39444</c:v>
                </c:pt>
                <c:pt idx="6824">
                  <c:v>39447</c:v>
                </c:pt>
                <c:pt idx="6825">
                  <c:v>39449</c:v>
                </c:pt>
                <c:pt idx="6826">
                  <c:v>39450</c:v>
                </c:pt>
                <c:pt idx="6827">
                  <c:v>39451</c:v>
                </c:pt>
                <c:pt idx="6828">
                  <c:v>39454</c:v>
                </c:pt>
                <c:pt idx="6829">
                  <c:v>39455</c:v>
                </c:pt>
                <c:pt idx="6830">
                  <c:v>39456</c:v>
                </c:pt>
                <c:pt idx="6831">
                  <c:v>39457</c:v>
                </c:pt>
                <c:pt idx="6832">
                  <c:v>39458</c:v>
                </c:pt>
                <c:pt idx="6833">
                  <c:v>39461</c:v>
                </c:pt>
                <c:pt idx="6834">
                  <c:v>39462</c:v>
                </c:pt>
                <c:pt idx="6835">
                  <c:v>39463</c:v>
                </c:pt>
                <c:pt idx="6836">
                  <c:v>39464</c:v>
                </c:pt>
                <c:pt idx="6837">
                  <c:v>39465</c:v>
                </c:pt>
                <c:pt idx="6838">
                  <c:v>39469</c:v>
                </c:pt>
                <c:pt idx="6839">
                  <c:v>39470</c:v>
                </c:pt>
                <c:pt idx="6840">
                  <c:v>39471</c:v>
                </c:pt>
                <c:pt idx="6841">
                  <c:v>39472</c:v>
                </c:pt>
                <c:pt idx="6842">
                  <c:v>39475</c:v>
                </c:pt>
                <c:pt idx="6843">
                  <c:v>39476</c:v>
                </c:pt>
                <c:pt idx="6844">
                  <c:v>39477</c:v>
                </c:pt>
                <c:pt idx="6845">
                  <c:v>39478</c:v>
                </c:pt>
                <c:pt idx="6846">
                  <c:v>39479</c:v>
                </c:pt>
                <c:pt idx="6847">
                  <c:v>39482</c:v>
                </c:pt>
                <c:pt idx="6848">
                  <c:v>39483</c:v>
                </c:pt>
                <c:pt idx="6849">
                  <c:v>39484</c:v>
                </c:pt>
                <c:pt idx="6850">
                  <c:v>39485</c:v>
                </c:pt>
                <c:pt idx="6851">
                  <c:v>39486</c:v>
                </c:pt>
                <c:pt idx="6852">
                  <c:v>39489</c:v>
                </c:pt>
                <c:pt idx="6853">
                  <c:v>39490</c:v>
                </c:pt>
                <c:pt idx="6854">
                  <c:v>39491</c:v>
                </c:pt>
                <c:pt idx="6855">
                  <c:v>39492</c:v>
                </c:pt>
                <c:pt idx="6856">
                  <c:v>39493</c:v>
                </c:pt>
                <c:pt idx="6857">
                  <c:v>39497</c:v>
                </c:pt>
                <c:pt idx="6858">
                  <c:v>39498</c:v>
                </c:pt>
                <c:pt idx="6859">
                  <c:v>39499</c:v>
                </c:pt>
                <c:pt idx="6860">
                  <c:v>39500</c:v>
                </c:pt>
                <c:pt idx="6861">
                  <c:v>39503</c:v>
                </c:pt>
                <c:pt idx="6862">
                  <c:v>39504</c:v>
                </c:pt>
                <c:pt idx="6863">
                  <c:v>39505</c:v>
                </c:pt>
                <c:pt idx="6864">
                  <c:v>39506</c:v>
                </c:pt>
                <c:pt idx="6865">
                  <c:v>39507</c:v>
                </c:pt>
                <c:pt idx="6866">
                  <c:v>39510</c:v>
                </c:pt>
                <c:pt idx="6867">
                  <c:v>39511</c:v>
                </c:pt>
                <c:pt idx="6868">
                  <c:v>39512</c:v>
                </c:pt>
                <c:pt idx="6869">
                  <c:v>39513</c:v>
                </c:pt>
                <c:pt idx="6870">
                  <c:v>39514</c:v>
                </c:pt>
                <c:pt idx="6871">
                  <c:v>39517</c:v>
                </c:pt>
                <c:pt idx="6872">
                  <c:v>39518</c:v>
                </c:pt>
                <c:pt idx="6873">
                  <c:v>39519</c:v>
                </c:pt>
                <c:pt idx="6874">
                  <c:v>39520</c:v>
                </c:pt>
                <c:pt idx="6875">
                  <c:v>39521</c:v>
                </c:pt>
                <c:pt idx="6876">
                  <c:v>39524</c:v>
                </c:pt>
                <c:pt idx="6877">
                  <c:v>39525</c:v>
                </c:pt>
                <c:pt idx="6878">
                  <c:v>39526</c:v>
                </c:pt>
                <c:pt idx="6879">
                  <c:v>39527</c:v>
                </c:pt>
                <c:pt idx="6880">
                  <c:v>39531</c:v>
                </c:pt>
                <c:pt idx="6881">
                  <c:v>39532</c:v>
                </c:pt>
                <c:pt idx="6882">
                  <c:v>39533</c:v>
                </c:pt>
                <c:pt idx="6883">
                  <c:v>39534</c:v>
                </c:pt>
                <c:pt idx="6884">
                  <c:v>39535</c:v>
                </c:pt>
                <c:pt idx="6885">
                  <c:v>39538</c:v>
                </c:pt>
                <c:pt idx="6886">
                  <c:v>39539</c:v>
                </c:pt>
                <c:pt idx="6887">
                  <c:v>39540</c:v>
                </c:pt>
                <c:pt idx="6888">
                  <c:v>39541</c:v>
                </c:pt>
                <c:pt idx="6889">
                  <c:v>39542</c:v>
                </c:pt>
                <c:pt idx="6890">
                  <c:v>39545</c:v>
                </c:pt>
                <c:pt idx="6891">
                  <c:v>39546</c:v>
                </c:pt>
                <c:pt idx="6892">
                  <c:v>39547</c:v>
                </c:pt>
                <c:pt idx="6893">
                  <c:v>39548</c:v>
                </c:pt>
                <c:pt idx="6894">
                  <c:v>39549</c:v>
                </c:pt>
                <c:pt idx="6895">
                  <c:v>39552</c:v>
                </c:pt>
                <c:pt idx="6896">
                  <c:v>39553</c:v>
                </c:pt>
                <c:pt idx="6897">
                  <c:v>39554</c:v>
                </c:pt>
                <c:pt idx="6898">
                  <c:v>39555</c:v>
                </c:pt>
                <c:pt idx="6899">
                  <c:v>39556</c:v>
                </c:pt>
                <c:pt idx="6900">
                  <c:v>39559</c:v>
                </c:pt>
                <c:pt idx="6901">
                  <c:v>39560</c:v>
                </c:pt>
                <c:pt idx="6902">
                  <c:v>39561</c:v>
                </c:pt>
                <c:pt idx="6903">
                  <c:v>39562</c:v>
                </c:pt>
                <c:pt idx="6904">
                  <c:v>39563</c:v>
                </c:pt>
                <c:pt idx="6905">
                  <c:v>39566</c:v>
                </c:pt>
                <c:pt idx="6906">
                  <c:v>39567</c:v>
                </c:pt>
                <c:pt idx="6907">
                  <c:v>39568</c:v>
                </c:pt>
                <c:pt idx="6908">
                  <c:v>39569</c:v>
                </c:pt>
                <c:pt idx="6909">
                  <c:v>39570</c:v>
                </c:pt>
                <c:pt idx="6910">
                  <c:v>39573</c:v>
                </c:pt>
                <c:pt idx="6911">
                  <c:v>39574</c:v>
                </c:pt>
                <c:pt idx="6912">
                  <c:v>39575</c:v>
                </c:pt>
                <c:pt idx="6913">
                  <c:v>39576</c:v>
                </c:pt>
                <c:pt idx="6914">
                  <c:v>39577</c:v>
                </c:pt>
                <c:pt idx="6915">
                  <c:v>39580</c:v>
                </c:pt>
                <c:pt idx="6916">
                  <c:v>39581</c:v>
                </c:pt>
                <c:pt idx="6917">
                  <c:v>39582</c:v>
                </c:pt>
                <c:pt idx="6918">
                  <c:v>39583</c:v>
                </c:pt>
                <c:pt idx="6919">
                  <c:v>39584</c:v>
                </c:pt>
                <c:pt idx="6920">
                  <c:v>39587</c:v>
                </c:pt>
                <c:pt idx="6921">
                  <c:v>39588</c:v>
                </c:pt>
                <c:pt idx="6922">
                  <c:v>39589</c:v>
                </c:pt>
                <c:pt idx="6923">
                  <c:v>39590</c:v>
                </c:pt>
                <c:pt idx="6924">
                  <c:v>39591</c:v>
                </c:pt>
                <c:pt idx="6925">
                  <c:v>39595</c:v>
                </c:pt>
                <c:pt idx="6926">
                  <c:v>39596</c:v>
                </c:pt>
                <c:pt idx="6927">
                  <c:v>39597</c:v>
                </c:pt>
                <c:pt idx="6928">
                  <c:v>39598</c:v>
                </c:pt>
                <c:pt idx="6929">
                  <c:v>39601</c:v>
                </c:pt>
                <c:pt idx="6930">
                  <c:v>39602</c:v>
                </c:pt>
                <c:pt idx="6931">
                  <c:v>39603</c:v>
                </c:pt>
                <c:pt idx="6932">
                  <c:v>39604</c:v>
                </c:pt>
                <c:pt idx="6933">
                  <c:v>39605</c:v>
                </c:pt>
                <c:pt idx="6934">
                  <c:v>39608</c:v>
                </c:pt>
                <c:pt idx="6935">
                  <c:v>39609</c:v>
                </c:pt>
                <c:pt idx="6936">
                  <c:v>39610</c:v>
                </c:pt>
                <c:pt idx="6937">
                  <c:v>39611</c:v>
                </c:pt>
                <c:pt idx="6938">
                  <c:v>39612</c:v>
                </c:pt>
                <c:pt idx="6939">
                  <c:v>39615</c:v>
                </c:pt>
                <c:pt idx="6940">
                  <c:v>39616</c:v>
                </c:pt>
                <c:pt idx="6941">
                  <c:v>39617</c:v>
                </c:pt>
                <c:pt idx="6942">
                  <c:v>39618</c:v>
                </c:pt>
                <c:pt idx="6943">
                  <c:v>39619</c:v>
                </c:pt>
                <c:pt idx="6944">
                  <c:v>39622</c:v>
                </c:pt>
                <c:pt idx="6945">
                  <c:v>39623</c:v>
                </c:pt>
                <c:pt idx="6946">
                  <c:v>39624</c:v>
                </c:pt>
                <c:pt idx="6947">
                  <c:v>39625</c:v>
                </c:pt>
                <c:pt idx="6948">
                  <c:v>39626</c:v>
                </c:pt>
                <c:pt idx="6949">
                  <c:v>39629</c:v>
                </c:pt>
                <c:pt idx="6950">
                  <c:v>39630</c:v>
                </c:pt>
                <c:pt idx="6951">
                  <c:v>39631</c:v>
                </c:pt>
                <c:pt idx="6952">
                  <c:v>39632</c:v>
                </c:pt>
                <c:pt idx="6953">
                  <c:v>39636</c:v>
                </c:pt>
                <c:pt idx="6954">
                  <c:v>39637</c:v>
                </c:pt>
                <c:pt idx="6955">
                  <c:v>39638</c:v>
                </c:pt>
                <c:pt idx="6956">
                  <c:v>39639</c:v>
                </c:pt>
                <c:pt idx="6957">
                  <c:v>39640</c:v>
                </c:pt>
                <c:pt idx="6958">
                  <c:v>39643</c:v>
                </c:pt>
                <c:pt idx="6959">
                  <c:v>39644</c:v>
                </c:pt>
                <c:pt idx="6960">
                  <c:v>39645</c:v>
                </c:pt>
                <c:pt idx="6961">
                  <c:v>39646</c:v>
                </c:pt>
                <c:pt idx="6962">
                  <c:v>39647</c:v>
                </c:pt>
                <c:pt idx="6963">
                  <c:v>39650</c:v>
                </c:pt>
                <c:pt idx="6964">
                  <c:v>39651</c:v>
                </c:pt>
                <c:pt idx="6965">
                  <c:v>39652</c:v>
                </c:pt>
                <c:pt idx="6966">
                  <c:v>39653</c:v>
                </c:pt>
                <c:pt idx="6967">
                  <c:v>39654</c:v>
                </c:pt>
                <c:pt idx="6968">
                  <c:v>39657</c:v>
                </c:pt>
                <c:pt idx="6969">
                  <c:v>39658</c:v>
                </c:pt>
                <c:pt idx="6970">
                  <c:v>39659</c:v>
                </c:pt>
                <c:pt idx="6971">
                  <c:v>39660</c:v>
                </c:pt>
                <c:pt idx="6972">
                  <c:v>39661</c:v>
                </c:pt>
                <c:pt idx="6973">
                  <c:v>39664</c:v>
                </c:pt>
                <c:pt idx="6974">
                  <c:v>39665</c:v>
                </c:pt>
                <c:pt idx="6975">
                  <c:v>39666</c:v>
                </c:pt>
                <c:pt idx="6976">
                  <c:v>39667</c:v>
                </c:pt>
                <c:pt idx="6977">
                  <c:v>39668</c:v>
                </c:pt>
                <c:pt idx="6978">
                  <c:v>39671</c:v>
                </c:pt>
                <c:pt idx="6979">
                  <c:v>39672</c:v>
                </c:pt>
                <c:pt idx="6980">
                  <c:v>39673</c:v>
                </c:pt>
                <c:pt idx="6981">
                  <c:v>39674</c:v>
                </c:pt>
                <c:pt idx="6982">
                  <c:v>39675</c:v>
                </c:pt>
                <c:pt idx="6983">
                  <c:v>39678</c:v>
                </c:pt>
                <c:pt idx="6984">
                  <c:v>39679</c:v>
                </c:pt>
                <c:pt idx="6985">
                  <c:v>39680</c:v>
                </c:pt>
                <c:pt idx="6986">
                  <c:v>39681</c:v>
                </c:pt>
                <c:pt idx="6987">
                  <c:v>39682</c:v>
                </c:pt>
                <c:pt idx="6988">
                  <c:v>39685</c:v>
                </c:pt>
                <c:pt idx="6989">
                  <c:v>39686</c:v>
                </c:pt>
                <c:pt idx="6990">
                  <c:v>39687</c:v>
                </c:pt>
                <c:pt idx="6991">
                  <c:v>39688</c:v>
                </c:pt>
                <c:pt idx="6992">
                  <c:v>39689</c:v>
                </c:pt>
                <c:pt idx="6993">
                  <c:v>39693</c:v>
                </c:pt>
                <c:pt idx="6994">
                  <c:v>39694</c:v>
                </c:pt>
                <c:pt idx="6995">
                  <c:v>39695</c:v>
                </c:pt>
                <c:pt idx="6996">
                  <c:v>39696</c:v>
                </c:pt>
                <c:pt idx="6997">
                  <c:v>39699</c:v>
                </c:pt>
                <c:pt idx="6998">
                  <c:v>39700</c:v>
                </c:pt>
                <c:pt idx="6999">
                  <c:v>39701</c:v>
                </c:pt>
                <c:pt idx="7000">
                  <c:v>39702</c:v>
                </c:pt>
                <c:pt idx="7001">
                  <c:v>39703</c:v>
                </c:pt>
                <c:pt idx="7002">
                  <c:v>39706</c:v>
                </c:pt>
                <c:pt idx="7003">
                  <c:v>39707</c:v>
                </c:pt>
                <c:pt idx="7004">
                  <c:v>39708</c:v>
                </c:pt>
                <c:pt idx="7005">
                  <c:v>39709</c:v>
                </c:pt>
                <c:pt idx="7006">
                  <c:v>39710</c:v>
                </c:pt>
                <c:pt idx="7007">
                  <c:v>39713</c:v>
                </c:pt>
                <c:pt idx="7008">
                  <c:v>39714</c:v>
                </c:pt>
                <c:pt idx="7009">
                  <c:v>39715</c:v>
                </c:pt>
                <c:pt idx="7010">
                  <c:v>39716</c:v>
                </c:pt>
                <c:pt idx="7011">
                  <c:v>39717</c:v>
                </c:pt>
                <c:pt idx="7012">
                  <c:v>39720</c:v>
                </c:pt>
                <c:pt idx="7013">
                  <c:v>39721</c:v>
                </c:pt>
                <c:pt idx="7014">
                  <c:v>39722</c:v>
                </c:pt>
                <c:pt idx="7015">
                  <c:v>39723</c:v>
                </c:pt>
                <c:pt idx="7016">
                  <c:v>39724</c:v>
                </c:pt>
                <c:pt idx="7017">
                  <c:v>39727</c:v>
                </c:pt>
                <c:pt idx="7018">
                  <c:v>39728</c:v>
                </c:pt>
                <c:pt idx="7019">
                  <c:v>39729</c:v>
                </c:pt>
                <c:pt idx="7020">
                  <c:v>39730</c:v>
                </c:pt>
                <c:pt idx="7021">
                  <c:v>39731</c:v>
                </c:pt>
                <c:pt idx="7022">
                  <c:v>39734</c:v>
                </c:pt>
                <c:pt idx="7023">
                  <c:v>39735</c:v>
                </c:pt>
                <c:pt idx="7024">
                  <c:v>39736</c:v>
                </c:pt>
                <c:pt idx="7025">
                  <c:v>39737</c:v>
                </c:pt>
                <c:pt idx="7026">
                  <c:v>39738</c:v>
                </c:pt>
                <c:pt idx="7027">
                  <c:v>39741</c:v>
                </c:pt>
                <c:pt idx="7028">
                  <c:v>39742</c:v>
                </c:pt>
                <c:pt idx="7029">
                  <c:v>39743</c:v>
                </c:pt>
                <c:pt idx="7030">
                  <c:v>39744</c:v>
                </c:pt>
                <c:pt idx="7031">
                  <c:v>39745</c:v>
                </c:pt>
                <c:pt idx="7032">
                  <c:v>39748</c:v>
                </c:pt>
                <c:pt idx="7033">
                  <c:v>39749</c:v>
                </c:pt>
                <c:pt idx="7034">
                  <c:v>39750</c:v>
                </c:pt>
                <c:pt idx="7035">
                  <c:v>39751</c:v>
                </c:pt>
                <c:pt idx="7036">
                  <c:v>39752</c:v>
                </c:pt>
                <c:pt idx="7037">
                  <c:v>39755</c:v>
                </c:pt>
                <c:pt idx="7038">
                  <c:v>39756</c:v>
                </c:pt>
                <c:pt idx="7039">
                  <c:v>39757</c:v>
                </c:pt>
                <c:pt idx="7040">
                  <c:v>39758</c:v>
                </c:pt>
                <c:pt idx="7041">
                  <c:v>39759</c:v>
                </c:pt>
                <c:pt idx="7042">
                  <c:v>39762</c:v>
                </c:pt>
                <c:pt idx="7043">
                  <c:v>39763</c:v>
                </c:pt>
                <c:pt idx="7044">
                  <c:v>39764</c:v>
                </c:pt>
                <c:pt idx="7045">
                  <c:v>39765</c:v>
                </c:pt>
                <c:pt idx="7046">
                  <c:v>39766</c:v>
                </c:pt>
                <c:pt idx="7047">
                  <c:v>39769</c:v>
                </c:pt>
                <c:pt idx="7048">
                  <c:v>39770</c:v>
                </c:pt>
                <c:pt idx="7049">
                  <c:v>39771</c:v>
                </c:pt>
                <c:pt idx="7050">
                  <c:v>39772</c:v>
                </c:pt>
                <c:pt idx="7051">
                  <c:v>39773</c:v>
                </c:pt>
                <c:pt idx="7052">
                  <c:v>39776</c:v>
                </c:pt>
                <c:pt idx="7053">
                  <c:v>39777</c:v>
                </c:pt>
                <c:pt idx="7054">
                  <c:v>39778</c:v>
                </c:pt>
                <c:pt idx="7055">
                  <c:v>39780</c:v>
                </c:pt>
                <c:pt idx="7056">
                  <c:v>39783</c:v>
                </c:pt>
                <c:pt idx="7057">
                  <c:v>39784</c:v>
                </c:pt>
                <c:pt idx="7058">
                  <c:v>39785</c:v>
                </c:pt>
                <c:pt idx="7059">
                  <c:v>39786</c:v>
                </c:pt>
                <c:pt idx="7060">
                  <c:v>39787</c:v>
                </c:pt>
                <c:pt idx="7061">
                  <c:v>39790</c:v>
                </c:pt>
                <c:pt idx="7062">
                  <c:v>39791</c:v>
                </c:pt>
                <c:pt idx="7063">
                  <c:v>39792</c:v>
                </c:pt>
                <c:pt idx="7064">
                  <c:v>39793</c:v>
                </c:pt>
                <c:pt idx="7065">
                  <c:v>39794</c:v>
                </c:pt>
                <c:pt idx="7066">
                  <c:v>39797</c:v>
                </c:pt>
                <c:pt idx="7067">
                  <c:v>39798</c:v>
                </c:pt>
                <c:pt idx="7068">
                  <c:v>39799</c:v>
                </c:pt>
                <c:pt idx="7069">
                  <c:v>39800</c:v>
                </c:pt>
                <c:pt idx="7070">
                  <c:v>39801</c:v>
                </c:pt>
                <c:pt idx="7071">
                  <c:v>39804</c:v>
                </c:pt>
                <c:pt idx="7072">
                  <c:v>39805</c:v>
                </c:pt>
                <c:pt idx="7073">
                  <c:v>39806</c:v>
                </c:pt>
                <c:pt idx="7074">
                  <c:v>39808</c:v>
                </c:pt>
                <c:pt idx="7075">
                  <c:v>39811</c:v>
                </c:pt>
                <c:pt idx="7076">
                  <c:v>39812</c:v>
                </c:pt>
                <c:pt idx="7077">
                  <c:v>39813</c:v>
                </c:pt>
                <c:pt idx="7078">
                  <c:v>39815</c:v>
                </c:pt>
                <c:pt idx="7079">
                  <c:v>39818</c:v>
                </c:pt>
                <c:pt idx="7080">
                  <c:v>39819</c:v>
                </c:pt>
                <c:pt idx="7081">
                  <c:v>39820</c:v>
                </c:pt>
                <c:pt idx="7082">
                  <c:v>39821</c:v>
                </c:pt>
                <c:pt idx="7083">
                  <c:v>39822</c:v>
                </c:pt>
                <c:pt idx="7084">
                  <c:v>39825</c:v>
                </c:pt>
                <c:pt idx="7085">
                  <c:v>39826</c:v>
                </c:pt>
                <c:pt idx="7086">
                  <c:v>39827</c:v>
                </c:pt>
                <c:pt idx="7087">
                  <c:v>39828</c:v>
                </c:pt>
                <c:pt idx="7088">
                  <c:v>39829</c:v>
                </c:pt>
                <c:pt idx="7089">
                  <c:v>39833</c:v>
                </c:pt>
                <c:pt idx="7090">
                  <c:v>39834</c:v>
                </c:pt>
                <c:pt idx="7091">
                  <c:v>39835</c:v>
                </c:pt>
                <c:pt idx="7092">
                  <c:v>39836</c:v>
                </c:pt>
                <c:pt idx="7093">
                  <c:v>39839</c:v>
                </c:pt>
                <c:pt idx="7094">
                  <c:v>39840</c:v>
                </c:pt>
                <c:pt idx="7095">
                  <c:v>39841</c:v>
                </c:pt>
                <c:pt idx="7096">
                  <c:v>39842</c:v>
                </c:pt>
                <c:pt idx="7097">
                  <c:v>39843</c:v>
                </c:pt>
                <c:pt idx="7098">
                  <c:v>39846</c:v>
                </c:pt>
                <c:pt idx="7099">
                  <c:v>39847</c:v>
                </c:pt>
                <c:pt idx="7100">
                  <c:v>39848</c:v>
                </c:pt>
                <c:pt idx="7101">
                  <c:v>39849</c:v>
                </c:pt>
                <c:pt idx="7102">
                  <c:v>39850</c:v>
                </c:pt>
                <c:pt idx="7103">
                  <c:v>39853</c:v>
                </c:pt>
                <c:pt idx="7104">
                  <c:v>39854</c:v>
                </c:pt>
                <c:pt idx="7105">
                  <c:v>39855</c:v>
                </c:pt>
                <c:pt idx="7106">
                  <c:v>39856</c:v>
                </c:pt>
                <c:pt idx="7107">
                  <c:v>39857</c:v>
                </c:pt>
                <c:pt idx="7108">
                  <c:v>39861</c:v>
                </c:pt>
                <c:pt idx="7109">
                  <c:v>39862</c:v>
                </c:pt>
                <c:pt idx="7110">
                  <c:v>39863</c:v>
                </c:pt>
                <c:pt idx="7111">
                  <c:v>39864</c:v>
                </c:pt>
                <c:pt idx="7112">
                  <c:v>39867</c:v>
                </c:pt>
                <c:pt idx="7113">
                  <c:v>39868</c:v>
                </c:pt>
                <c:pt idx="7114">
                  <c:v>39869</c:v>
                </c:pt>
                <c:pt idx="7115">
                  <c:v>39870</c:v>
                </c:pt>
                <c:pt idx="7116">
                  <c:v>39871</c:v>
                </c:pt>
                <c:pt idx="7117">
                  <c:v>39874</c:v>
                </c:pt>
                <c:pt idx="7118">
                  <c:v>39875</c:v>
                </c:pt>
                <c:pt idx="7119">
                  <c:v>39876</c:v>
                </c:pt>
                <c:pt idx="7120">
                  <c:v>39877</c:v>
                </c:pt>
                <c:pt idx="7121">
                  <c:v>39878</c:v>
                </c:pt>
                <c:pt idx="7122">
                  <c:v>39881</c:v>
                </c:pt>
                <c:pt idx="7123">
                  <c:v>39882</c:v>
                </c:pt>
                <c:pt idx="7124">
                  <c:v>39883</c:v>
                </c:pt>
                <c:pt idx="7125">
                  <c:v>39884</c:v>
                </c:pt>
                <c:pt idx="7126">
                  <c:v>39885</c:v>
                </c:pt>
                <c:pt idx="7127">
                  <c:v>39888</c:v>
                </c:pt>
                <c:pt idx="7128">
                  <c:v>39889</c:v>
                </c:pt>
                <c:pt idx="7129">
                  <c:v>39890</c:v>
                </c:pt>
                <c:pt idx="7130">
                  <c:v>39891</c:v>
                </c:pt>
                <c:pt idx="7131">
                  <c:v>39892</c:v>
                </c:pt>
                <c:pt idx="7132">
                  <c:v>39895</c:v>
                </c:pt>
                <c:pt idx="7133">
                  <c:v>39896</c:v>
                </c:pt>
                <c:pt idx="7134">
                  <c:v>39897</c:v>
                </c:pt>
                <c:pt idx="7135">
                  <c:v>39898</c:v>
                </c:pt>
                <c:pt idx="7136">
                  <c:v>39899</c:v>
                </c:pt>
                <c:pt idx="7137">
                  <c:v>39902</c:v>
                </c:pt>
                <c:pt idx="7138">
                  <c:v>39903</c:v>
                </c:pt>
                <c:pt idx="7139">
                  <c:v>39904</c:v>
                </c:pt>
                <c:pt idx="7140">
                  <c:v>39905</c:v>
                </c:pt>
                <c:pt idx="7141">
                  <c:v>39906</c:v>
                </c:pt>
                <c:pt idx="7142">
                  <c:v>39909</c:v>
                </c:pt>
                <c:pt idx="7143">
                  <c:v>39910</c:v>
                </c:pt>
                <c:pt idx="7144">
                  <c:v>39911</c:v>
                </c:pt>
                <c:pt idx="7145">
                  <c:v>39912</c:v>
                </c:pt>
                <c:pt idx="7146">
                  <c:v>39916</c:v>
                </c:pt>
                <c:pt idx="7147">
                  <c:v>39917</c:v>
                </c:pt>
                <c:pt idx="7148">
                  <c:v>39918</c:v>
                </c:pt>
                <c:pt idx="7149">
                  <c:v>39919</c:v>
                </c:pt>
                <c:pt idx="7150">
                  <c:v>39920</c:v>
                </c:pt>
                <c:pt idx="7151">
                  <c:v>39923</c:v>
                </c:pt>
                <c:pt idx="7152">
                  <c:v>39924</c:v>
                </c:pt>
                <c:pt idx="7153">
                  <c:v>39925</c:v>
                </c:pt>
                <c:pt idx="7154">
                  <c:v>39926</c:v>
                </c:pt>
                <c:pt idx="7155">
                  <c:v>39927</c:v>
                </c:pt>
                <c:pt idx="7156">
                  <c:v>39930</c:v>
                </c:pt>
                <c:pt idx="7157">
                  <c:v>39931</c:v>
                </c:pt>
                <c:pt idx="7158">
                  <c:v>39932</c:v>
                </c:pt>
                <c:pt idx="7159">
                  <c:v>39933</c:v>
                </c:pt>
                <c:pt idx="7160">
                  <c:v>39934</c:v>
                </c:pt>
                <c:pt idx="7161">
                  <c:v>39937</c:v>
                </c:pt>
                <c:pt idx="7162">
                  <c:v>39938</c:v>
                </c:pt>
                <c:pt idx="7163">
                  <c:v>39939</c:v>
                </c:pt>
                <c:pt idx="7164">
                  <c:v>39940</c:v>
                </c:pt>
                <c:pt idx="7165">
                  <c:v>39941</c:v>
                </c:pt>
                <c:pt idx="7166">
                  <c:v>39944</c:v>
                </c:pt>
                <c:pt idx="7167">
                  <c:v>39945</c:v>
                </c:pt>
                <c:pt idx="7168">
                  <c:v>39946</c:v>
                </c:pt>
                <c:pt idx="7169">
                  <c:v>39947</c:v>
                </c:pt>
                <c:pt idx="7170">
                  <c:v>39948</c:v>
                </c:pt>
                <c:pt idx="7171">
                  <c:v>39951</c:v>
                </c:pt>
                <c:pt idx="7172">
                  <c:v>39952</c:v>
                </c:pt>
                <c:pt idx="7173">
                  <c:v>39953</c:v>
                </c:pt>
                <c:pt idx="7174">
                  <c:v>39954</c:v>
                </c:pt>
                <c:pt idx="7175">
                  <c:v>39955</c:v>
                </c:pt>
                <c:pt idx="7176">
                  <c:v>39959</c:v>
                </c:pt>
                <c:pt idx="7177">
                  <c:v>39960</c:v>
                </c:pt>
                <c:pt idx="7178">
                  <c:v>39961</c:v>
                </c:pt>
                <c:pt idx="7179">
                  <c:v>39962</c:v>
                </c:pt>
                <c:pt idx="7180">
                  <c:v>39965</c:v>
                </c:pt>
                <c:pt idx="7181">
                  <c:v>39966</c:v>
                </c:pt>
                <c:pt idx="7182">
                  <c:v>39967</c:v>
                </c:pt>
                <c:pt idx="7183">
                  <c:v>39968</c:v>
                </c:pt>
                <c:pt idx="7184">
                  <c:v>39969</c:v>
                </c:pt>
                <c:pt idx="7185">
                  <c:v>39972</c:v>
                </c:pt>
                <c:pt idx="7186">
                  <c:v>39973</c:v>
                </c:pt>
                <c:pt idx="7187">
                  <c:v>39974</c:v>
                </c:pt>
                <c:pt idx="7188">
                  <c:v>39975</c:v>
                </c:pt>
                <c:pt idx="7189">
                  <c:v>39976</c:v>
                </c:pt>
                <c:pt idx="7190">
                  <c:v>39979</c:v>
                </c:pt>
                <c:pt idx="7191">
                  <c:v>39980</c:v>
                </c:pt>
                <c:pt idx="7192">
                  <c:v>39981</c:v>
                </c:pt>
                <c:pt idx="7193">
                  <c:v>39982</c:v>
                </c:pt>
                <c:pt idx="7194">
                  <c:v>39983</c:v>
                </c:pt>
                <c:pt idx="7195">
                  <c:v>39986</c:v>
                </c:pt>
                <c:pt idx="7196">
                  <c:v>39987</c:v>
                </c:pt>
                <c:pt idx="7197">
                  <c:v>39988</c:v>
                </c:pt>
                <c:pt idx="7198">
                  <c:v>39989</c:v>
                </c:pt>
                <c:pt idx="7199">
                  <c:v>39990</c:v>
                </c:pt>
                <c:pt idx="7200">
                  <c:v>39993</c:v>
                </c:pt>
                <c:pt idx="7201">
                  <c:v>39994</c:v>
                </c:pt>
                <c:pt idx="7202">
                  <c:v>39995</c:v>
                </c:pt>
                <c:pt idx="7203">
                  <c:v>39996</c:v>
                </c:pt>
                <c:pt idx="7204">
                  <c:v>40000</c:v>
                </c:pt>
                <c:pt idx="7205">
                  <c:v>40001</c:v>
                </c:pt>
                <c:pt idx="7206">
                  <c:v>40002</c:v>
                </c:pt>
                <c:pt idx="7207">
                  <c:v>40003</c:v>
                </c:pt>
                <c:pt idx="7208">
                  <c:v>40004</c:v>
                </c:pt>
                <c:pt idx="7209">
                  <c:v>40007</c:v>
                </c:pt>
                <c:pt idx="7210">
                  <c:v>40008</c:v>
                </c:pt>
                <c:pt idx="7211">
                  <c:v>40009</c:v>
                </c:pt>
                <c:pt idx="7212">
                  <c:v>40010</c:v>
                </c:pt>
                <c:pt idx="7213">
                  <c:v>40011</c:v>
                </c:pt>
                <c:pt idx="7214">
                  <c:v>40014</c:v>
                </c:pt>
                <c:pt idx="7215">
                  <c:v>40015</c:v>
                </c:pt>
                <c:pt idx="7216">
                  <c:v>40016</c:v>
                </c:pt>
                <c:pt idx="7217">
                  <c:v>40017</c:v>
                </c:pt>
                <c:pt idx="7218">
                  <c:v>40018</c:v>
                </c:pt>
                <c:pt idx="7219">
                  <c:v>40021</c:v>
                </c:pt>
                <c:pt idx="7220">
                  <c:v>40022</c:v>
                </c:pt>
                <c:pt idx="7221">
                  <c:v>40023</c:v>
                </c:pt>
                <c:pt idx="7222">
                  <c:v>40024</c:v>
                </c:pt>
                <c:pt idx="7223">
                  <c:v>40025</c:v>
                </c:pt>
                <c:pt idx="7224">
                  <c:v>40028</c:v>
                </c:pt>
                <c:pt idx="7225">
                  <c:v>40029</c:v>
                </c:pt>
                <c:pt idx="7226">
                  <c:v>40030</c:v>
                </c:pt>
                <c:pt idx="7227">
                  <c:v>40031</c:v>
                </c:pt>
                <c:pt idx="7228">
                  <c:v>40032</c:v>
                </c:pt>
                <c:pt idx="7229">
                  <c:v>40035</c:v>
                </c:pt>
                <c:pt idx="7230">
                  <c:v>40036</c:v>
                </c:pt>
                <c:pt idx="7231">
                  <c:v>40037</c:v>
                </c:pt>
                <c:pt idx="7232">
                  <c:v>40038</c:v>
                </c:pt>
                <c:pt idx="7233">
                  <c:v>40039</c:v>
                </c:pt>
                <c:pt idx="7234">
                  <c:v>40042</c:v>
                </c:pt>
                <c:pt idx="7235">
                  <c:v>40043</c:v>
                </c:pt>
                <c:pt idx="7236">
                  <c:v>40044</c:v>
                </c:pt>
                <c:pt idx="7237">
                  <c:v>40045</c:v>
                </c:pt>
                <c:pt idx="7238">
                  <c:v>40046</c:v>
                </c:pt>
                <c:pt idx="7239">
                  <c:v>40049</c:v>
                </c:pt>
                <c:pt idx="7240">
                  <c:v>40050</c:v>
                </c:pt>
                <c:pt idx="7241">
                  <c:v>40051</c:v>
                </c:pt>
                <c:pt idx="7242">
                  <c:v>40052</c:v>
                </c:pt>
                <c:pt idx="7243">
                  <c:v>40053</c:v>
                </c:pt>
                <c:pt idx="7244">
                  <c:v>40056</c:v>
                </c:pt>
                <c:pt idx="7245">
                  <c:v>40057</c:v>
                </c:pt>
                <c:pt idx="7246">
                  <c:v>40058</c:v>
                </c:pt>
                <c:pt idx="7247">
                  <c:v>40059</c:v>
                </c:pt>
                <c:pt idx="7248">
                  <c:v>40060</c:v>
                </c:pt>
                <c:pt idx="7249">
                  <c:v>40064</c:v>
                </c:pt>
                <c:pt idx="7250">
                  <c:v>40065</c:v>
                </c:pt>
                <c:pt idx="7251">
                  <c:v>40066</c:v>
                </c:pt>
                <c:pt idx="7252">
                  <c:v>40067</c:v>
                </c:pt>
                <c:pt idx="7253">
                  <c:v>40070</c:v>
                </c:pt>
                <c:pt idx="7254">
                  <c:v>40071</c:v>
                </c:pt>
                <c:pt idx="7255">
                  <c:v>40072</c:v>
                </c:pt>
                <c:pt idx="7256">
                  <c:v>40073</c:v>
                </c:pt>
                <c:pt idx="7257">
                  <c:v>40074</c:v>
                </c:pt>
                <c:pt idx="7258">
                  <c:v>40077</c:v>
                </c:pt>
                <c:pt idx="7259">
                  <c:v>40078</c:v>
                </c:pt>
                <c:pt idx="7260">
                  <c:v>40079</c:v>
                </c:pt>
                <c:pt idx="7261">
                  <c:v>40080</c:v>
                </c:pt>
                <c:pt idx="7262">
                  <c:v>40081</c:v>
                </c:pt>
                <c:pt idx="7263">
                  <c:v>40084</c:v>
                </c:pt>
                <c:pt idx="7264">
                  <c:v>40085</c:v>
                </c:pt>
                <c:pt idx="7265">
                  <c:v>40086</c:v>
                </c:pt>
                <c:pt idx="7266">
                  <c:v>40087</c:v>
                </c:pt>
                <c:pt idx="7267">
                  <c:v>40088</c:v>
                </c:pt>
                <c:pt idx="7268">
                  <c:v>40091</c:v>
                </c:pt>
                <c:pt idx="7269">
                  <c:v>40092</c:v>
                </c:pt>
                <c:pt idx="7270">
                  <c:v>40093</c:v>
                </c:pt>
                <c:pt idx="7271">
                  <c:v>40094</c:v>
                </c:pt>
                <c:pt idx="7272">
                  <c:v>40095</c:v>
                </c:pt>
                <c:pt idx="7273">
                  <c:v>40098</c:v>
                </c:pt>
                <c:pt idx="7274">
                  <c:v>40099</c:v>
                </c:pt>
                <c:pt idx="7275">
                  <c:v>40100</c:v>
                </c:pt>
                <c:pt idx="7276">
                  <c:v>40101</c:v>
                </c:pt>
                <c:pt idx="7277">
                  <c:v>40102</c:v>
                </c:pt>
                <c:pt idx="7278">
                  <c:v>40105</c:v>
                </c:pt>
                <c:pt idx="7279">
                  <c:v>40106</c:v>
                </c:pt>
                <c:pt idx="7280">
                  <c:v>40107</c:v>
                </c:pt>
                <c:pt idx="7281">
                  <c:v>40108</c:v>
                </c:pt>
                <c:pt idx="7282">
                  <c:v>40109</c:v>
                </c:pt>
                <c:pt idx="7283">
                  <c:v>40112</c:v>
                </c:pt>
                <c:pt idx="7284">
                  <c:v>40113</c:v>
                </c:pt>
                <c:pt idx="7285">
                  <c:v>40114</c:v>
                </c:pt>
                <c:pt idx="7286">
                  <c:v>40115</c:v>
                </c:pt>
                <c:pt idx="7287">
                  <c:v>40116</c:v>
                </c:pt>
                <c:pt idx="7288">
                  <c:v>40119</c:v>
                </c:pt>
                <c:pt idx="7289">
                  <c:v>40120</c:v>
                </c:pt>
                <c:pt idx="7290">
                  <c:v>40121</c:v>
                </c:pt>
                <c:pt idx="7291">
                  <c:v>40122</c:v>
                </c:pt>
                <c:pt idx="7292">
                  <c:v>40123</c:v>
                </c:pt>
                <c:pt idx="7293">
                  <c:v>40126</c:v>
                </c:pt>
                <c:pt idx="7294">
                  <c:v>40127</c:v>
                </c:pt>
                <c:pt idx="7295">
                  <c:v>40128</c:v>
                </c:pt>
                <c:pt idx="7296">
                  <c:v>40129</c:v>
                </c:pt>
                <c:pt idx="7297">
                  <c:v>40130</c:v>
                </c:pt>
                <c:pt idx="7298">
                  <c:v>40133</c:v>
                </c:pt>
                <c:pt idx="7299">
                  <c:v>40134</c:v>
                </c:pt>
                <c:pt idx="7300">
                  <c:v>40135</c:v>
                </c:pt>
                <c:pt idx="7301">
                  <c:v>40136</c:v>
                </c:pt>
                <c:pt idx="7302">
                  <c:v>40137</c:v>
                </c:pt>
                <c:pt idx="7303">
                  <c:v>40140</c:v>
                </c:pt>
                <c:pt idx="7304">
                  <c:v>40141</c:v>
                </c:pt>
                <c:pt idx="7305">
                  <c:v>40142</c:v>
                </c:pt>
                <c:pt idx="7306">
                  <c:v>40144</c:v>
                </c:pt>
                <c:pt idx="7307">
                  <c:v>40147</c:v>
                </c:pt>
                <c:pt idx="7308">
                  <c:v>40148</c:v>
                </c:pt>
                <c:pt idx="7309">
                  <c:v>40149</c:v>
                </c:pt>
                <c:pt idx="7310">
                  <c:v>40150</c:v>
                </c:pt>
                <c:pt idx="7311">
                  <c:v>40151</c:v>
                </c:pt>
                <c:pt idx="7312">
                  <c:v>40154</c:v>
                </c:pt>
                <c:pt idx="7313">
                  <c:v>40155</c:v>
                </c:pt>
                <c:pt idx="7314">
                  <c:v>40156</c:v>
                </c:pt>
                <c:pt idx="7315">
                  <c:v>40157</c:v>
                </c:pt>
                <c:pt idx="7316">
                  <c:v>40158</c:v>
                </c:pt>
                <c:pt idx="7317">
                  <c:v>40161</c:v>
                </c:pt>
                <c:pt idx="7318">
                  <c:v>40162</c:v>
                </c:pt>
                <c:pt idx="7319">
                  <c:v>40163</c:v>
                </c:pt>
                <c:pt idx="7320">
                  <c:v>40164</c:v>
                </c:pt>
                <c:pt idx="7321">
                  <c:v>40165</c:v>
                </c:pt>
                <c:pt idx="7322">
                  <c:v>40168</c:v>
                </c:pt>
                <c:pt idx="7323">
                  <c:v>40169</c:v>
                </c:pt>
                <c:pt idx="7324">
                  <c:v>40170</c:v>
                </c:pt>
                <c:pt idx="7325">
                  <c:v>40171</c:v>
                </c:pt>
                <c:pt idx="7326">
                  <c:v>40175</c:v>
                </c:pt>
                <c:pt idx="7327">
                  <c:v>40176</c:v>
                </c:pt>
                <c:pt idx="7328">
                  <c:v>40177</c:v>
                </c:pt>
                <c:pt idx="7329">
                  <c:v>40178</c:v>
                </c:pt>
                <c:pt idx="7330">
                  <c:v>40182</c:v>
                </c:pt>
                <c:pt idx="7331">
                  <c:v>40183</c:v>
                </c:pt>
                <c:pt idx="7332">
                  <c:v>40184</c:v>
                </c:pt>
                <c:pt idx="7333">
                  <c:v>40185</c:v>
                </c:pt>
                <c:pt idx="7334">
                  <c:v>40186</c:v>
                </c:pt>
                <c:pt idx="7335">
                  <c:v>40189</c:v>
                </c:pt>
                <c:pt idx="7336">
                  <c:v>40190</c:v>
                </c:pt>
                <c:pt idx="7337">
                  <c:v>40191</c:v>
                </c:pt>
                <c:pt idx="7338">
                  <c:v>40192</c:v>
                </c:pt>
                <c:pt idx="7339">
                  <c:v>40193</c:v>
                </c:pt>
                <c:pt idx="7340">
                  <c:v>40197</c:v>
                </c:pt>
                <c:pt idx="7341">
                  <c:v>40198</c:v>
                </c:pt>
                <c:pt idx="7342">
                  <c:v>40199</c:v>
                </c:pt>
                <c:pt idx="7343">
                  <c:v>40200</c:v>
                </c:pt>
                <c:pt idx="7344">
                  <c:v>40203</c:v>
                </c:pt>
                <c:pt idx="7345">
                  <c:v>40204</c:v>
                </c:pt>
                <c:pt idx="7346">
                  <c:v>40205</c:v>
                </c:pt>
                <c:pt idx="7347">
                  <c:v>40206</c:v>
                </c:pt>
                <c:pt idx="7348">
                  <c:v>40207</c:v>
                </c:pt>
                <c:pt idx="7349">
                  <c:v>40210</c:v>
                </c:pt>
                <c:pt idx="7350">
                  <c:v>40211</c:v>
                </c:pt>
                <c:pt idx="7351">
                  <c:v>40212</c:v>
                </c:pt>
                <c:pt idx="7352">
                  <c:v>40213</c:v>
                </c:pt>
                <c:pt idx="7353">
                  <c:v>40214</c:v>
                </c:pt>
                <c:pt idx="7354">
                  <c:v>40217</c:v>
                </c:pt>
                <c:pt idx="7355">
                  <c:v>40218</c:v>
                </c:pt>
                <c:pt idx="7356">
                  <c:v>40219</c:v>
                </c:pt>
                <c:pt idx="7357">
                  <c:v>40220</c:v>
                </c:pt>
                <c:pt idx="7358">
                  <c:v>40221</c:v>
                </c:pt>
                <c:pt idx="7359">
                  <c:v>40225</c:v>
                </c:pt>
                <c:pt idx="7360">
                  <c:v>40226</c:v>
                </c:pt>
                <c:pt idx="7361">
                  <c:v>40227</c:v>
                </c:pt>
                <c:pt idx="7362">
                  <c:v>40228</c:v>
                </c:pt>
                <c:pt idx="7363">
                  <c:v>40231</c:v>
                </c:pt>
                <c:pt idx="7364">
                  <c:v>40232</c:v>
                </c:pt>
                <c:pt idx="7365">
                  <c:v>40233</c:v>
                </c:pt>
                <c:pt idx="7366">
                  <c:v>40234</c:v>
                </c:pt>
                <c:pt idx="7367">
                  <c:v>40235</c:v>
                </c:pt>
                <c:pt idx="7368">
                  <c:v>40238</c:v>
                </c:pt>
                <c:pt idx="7369">
                  <c:v>40239</c:v>
                </c:pt>
                <c:pt idx="7370">
                  <c:v>40240</c:v>
                </c:pt>
                <c:pt idx="7371">
                  <c:v>40241</c:v>
                </c:pt>
                <c:pt idx="7372">
                  <c:v>40242</c:v>
                </c:pt>
                <c:pt idx="7373">
                  <c:v>40245</c:v>
                </c:pt>
                <c:pt idx="7374">
                  <c:v>40246</c:v>
                </c:pt>
                <c:pt idx="7375">
                  <c:v>40247</c:v>
                </c:pt>
                <c:pt idx="7376">
                  <c:v>40248</c:v>
                </c:pt>
                <c:pt idx="7377">
                  <c:v>40249</c:v>
                </c:pt>
                <c:pt idx="7378">
                  <c:v>40252</c:v>
                </c:pt>
                <c:pt idx="7379">
                  <c:v>40253</c:v>
                </c:pt>
                <c:pt idx="7380">
                  <c:v>40254</c:v>
                </c:pt>
                <c:pt idx="7381">
                  <c:v>40255</c:v>
                </c:pt>
                <c:pt idx="7382">
                  <c:v>40256</c:v>
                </c:pt>
                <c:pt idx="7383">
                  <c:v>40259</c:v>
                </c:pt>
                <c:pt idx="7384">
                  <c:v>40260</c:v>
                </c:pt>
                <c:pt idx="7385">
                  <c:v>40261</c:v>
                </c:pt>
                <c:pt idx="7386">
                  <c:v>40262</c:v>
                </c:pt>
                <c:pt idx="7387">
                  <c:v>40263</c:v>
                </c:pt>
                <c:pt idx="7388">
                  <c:v>40266</c:v>
                </c:pt>
                <c:pt idx="7389">
                  <c:v>40267</c:v>
                </c:pt>
                <c:pt idx="7390">
                  <c:v>40268</c:v>
                </c:pt>
                <c:pt idx="7391">
                  <c:v>40269</c:v>
                </c:pt>
                <c:pt idx="7392">
                  <c:v>40273</c:v>
                </c:pt>
                <c:pt idx="7393">
                  <c:v>40274</c:v>
                </c:pt>
                <c:pt idx="7394">
                  <c:v>40275</c:v>
                </c:pt>
                <c:pt idx="7395">
                  <c:v>40276</c:v>
                </c:pt>
                <c:pt idx="7396">
                  <c:v>40277</c:v>
                </c:pt>
                <c:pt idx="7397">
                  <c:v>40280</c:v>
                </c:pt>
                <c:pt idx="7398">
                  <c:v>40281</c:v>
                </c:pt>
                <c:pt idx="7399">
                  <c:v>40282</c:v>
                </c:pt>
                <c:pt idx="7400">
                  <c:v>40283</c:v>
                </c:pt>
                <c:pt idx="7401">
                  <c:v>40284</c:v>
                </c:pt>
                <c:pt idx="7402">
                  <c:v>40287</c:v>
                </c:pt>
                <c:pt idx="7403">
                  <c:v>40288</c:v>
                </c:pt>
                <c:pt idx="7404">
                  <c:v>40289</c:v>
                </c:pt>
                <c:pt idx="7405">
                  <c:v>40290</c:v>
                </c:pt>
                <c:pt idx="7406">
                  <c:v>40291</c:v>
                </c:pt>
                <c:pt idx="7407">
                  <c:v>40294</c:v>
                </c:pt>
                <c:pt idx="7408">
                  <c:v>40295</c:v>
                </c:pt>
                <c:pt idx="7409">
                  <c:v>40296</c:v>
                </c:pt>
                <c:pt idx="7410">
                  <c:v>40297</c:v>
                </c:pt>
                <c:pt idx="7411">
                  <c:v>40298</c:v>
                </c:pt>
                <c:pt idx="7412">
                  <c:v>40301</c:v>
                </c:pt>
                <c:pt idx="7413">
                  <c:v>40302</c:v>
                </c:pt>
                <c:pt idx="7414">
                  <c:v>40303</c:v>
                </c:pt>
                <c:pt idx="7415">
                  <c:v>40304</c:v>
                </c:pt>
                <c:pt idx="7416">
                  <c:v>40305</c:v>
                </c:pt>
                <c:pt idx="7417">
                  <c:v>40308</c:v>
                </c:pt>
                <c:pt idx="7418">
                  <c:v>40309</c:v>
                </c:pt>
                <c:pt idx="7419">
                  <c:v>40310</c:v>
                </c:pt>
                <c:pt idx="7420">
                  <c:v>40311</c:v>
                </c:pt>
                <c:pt idx="7421">
                  <c:v>40312</c:v>
                </c:pt>
                <c:pt idx="7422">
                  <c:v>40315</c:v>
                </c:pt>
                <c:pt idx="7423">
                  <c:v>40316</c:v>
                </c:pt>
                <c:pt idx="7424">
                  <c:v>40317</c:v>
                </c:pt>
                <c:pt idx="7425">
                  <c:v>40318</c:v>
                </c:pt>
                <c:pt idx="7426">
                  <c:v>40319</c:v>
                </c:pt>
                <c:pt idx="7427">
                  <c:v>40322</c:v>
                </c:pt>
                <c:pt idx="7428">
                  <c:v>40323</c:v>
                </c:pt>
                <c:pt idx="7429">
                  <c:v>40324</c:v>
                </c:pt>
                <c:pt idx="7430">
                  <c:v>40325</c:v>
                </c:pt>
                <c:pt idx="7431">
                  <c:v>40326</c:v>
                </c:pt>
                <c:pt idx="7432">
                  <c:v>40330</c:v>
                </c:pt>
                <c:pt idx="7433">
                  <c:v>40331</c:v>
                </c:pt>
                <c:pt idx="7434">
                  <c:v>40332</c:v>
                </c:pt>
                <c:pt idx="7435">
                  <c:v>40333</c:v>
                </c:pt>
                <c:pt idx="7436">
                  <c:v>40336</c:v>
                </c:pt>
                <c:pt idx="7437">
                  <c:v>40337</c:v>
                </c:pt>
                <c:pt idx="7438">
                  <c:v>40338</c:v>
                </c:pt>
                <c:pt idx="7439">
                  <c:v>40339</c:v>
                </c:pt>
                <c:pt idx="7440">
                  <c:v>40340</c:v>
                </c:pt>
                <c:pt idx="7441">
                  <c:v>40343</c:v>
                </c:pt>
                <c:pt idx="7442">
                  <c:v>40344</c:v>
                </c:pt>
                <c:pt idx="7443">
                  <c:v>40345</c:v>
                </c:pt>
                <c:pt idx="7444">
                  <c:v>40346</c:v>
                </c:pt>
                <c:pt idx="7445">
                  <c:v>40347</c:v>
                </c:pt>
                <c:pt idx="7446">
                  <c:v>40350</c:v>
                </c:pt>
                <c:pt idx="7447">
                  <c:v>40351</c:v>
                </c:pt>
                <c:pt idx="7448">
                  <c:v>40352</c:v>
                </c:pt>
                <c:pt idx="7449">
                  <c:v>40353</c:v>
                </c:pt>
                <c:pt idx="7450">
                  <c:v>40354</c:v>
                </c:pt>
                <c:pt idx="7451">
                  <c:v>40357</c:v>
                </c:pt>
                <c:pt idx="7452">
                  <c:v>40358</c:v>
                </c:pt>
                <c:pt idx="7453">
                  <c:v>40359</c:v>
                </c:pt>
                <c:pt idx="7454">
                  <c:v>40360</c:v>
                </c:pt>
                <c:pt idx="7455">
                  <c:v>40361</c:v>
                </c:pt>
                <c:pt idx="7456">
                  <c:v>40365</c:v>
                </c:pt>
                <c:pt idx="7457">
                  <c:v>40366</c:v>
                </c:pt>
                <c:pt idx="7458">
                  <c:v>40367</c:v>
                </c:pt>
                <c:pt idx="7459">
                  <c:v>40368</c:v>
                </c:pt>
                <c:pt idx="7460">
                  <c:v>40371</c:v>
                </c:pt>
                <c:pt idx="7461">
                  <c:v>40372</c:v>
                </c:pt>
                <c:pt idx="7462">
                  <c:v>40373</c:v>
                </c:pt>
                <c:pt idx="7463">
                  <c:v>40374</c:v>
                </c:pt>
                <c:pt idx="7464">
                  <c:v>40375</c:v>
                </c:pt>
                <c:pt idx="7465">
                  <c:v>40378</c:v>
                </c:pt>
                <c:pt idx="7466">
                  <c:v>40379</c:v>
                </c:pt>
                <c:pt idx="7467">
                  <c:v>40380</c:v>
                </c:pt>
                <c:pt idx="7468">
                  <c:v>40381</c:v>
                </c:pt>
                <c:pt idx="7469">
                  <c:v>40382</c:v>
                </c:pt>
                <c:pt idx="7470">
                  <c:v>40385</c:v>
                </c:pt>
                <c:pt idx="7471">
                  <c:v>40386</c:v>
                </c:pt>
                <c:pt idx="7472">
                  <c:v>40387</c:v>
                </c:pt>
                <c:pt idx="7473">
                  <c:v>40388</c:v>
                </c:pt>
                <c:pt idx="7474">
                  <c:v>40389</c:v>
                </c:pt>
                <c:pt idx="7475">
                  <c:v>40392</c:v>
                </c:pt>
                <c:pt idx="7476">
                  <c:v>40393</c:v>
                </c:pt>
                <c:pt idx="7477">
                  <c:v>40394</c:v>
                </c:pt>
                <c:pt idx="7478">
                  <c:v>40395</c:v>
                </c:pt>
                <c:pt idx="7479">
                  <c:v>40396</c:v>
                </c:pt>
                <c:pt idx="7480">
                  <c:v>40399</c:v>
                </c:pt>
                <c:pt idx="7481">
                  <c:v>40400</c:v>
                </c:pt>
                <c:pt idx="7482">
                  <c:v>40401</c:v>
                </c:pt>
                <c:pt idx="7483">
                  <c:v>40402</c:v>
                </c:pt>
                <c:pt idx="7484">
                  <c:v>40403</c:v>
                </c:pt>
                <c:pt idx="7485">
                  <c:v>40406</c:v>
                </c:pt>
                <c:pt idx="7486">
                  <c:v>40407</c:v>
                </c:pt>
                <c:pt idx="7487">
                  <c:v>40408</c:v>
                </c:pt>
                <c:pt idx="7488">
                  <c:v>40409</c:v>
                </c:pt>
                <c:pt idx="7489">
                  <c:v>40410</c:v>
                </c:pt>
                <c:pt idx="7490">
                  <c:v>40413</c:v>
                </c:pt>
                <c:pt idx="7491">
                  <c:v>40414</c:v>
                </c:pt>
                <c:pt idx="7492">
                  <c:v>40415</c:v>
                </c:pt>
                <c:pt idx="7493">
                  <c:v>40416</c:v>
                </c:pt>
                <c:pt idx="7494">
                  <c:v>40417</c:v>
                </c:pt>
                <c:pt idx="7495">
                  <c:v>40420</c:v>
                </c:pt>
                <c:pt idx="7496">
                  <c:v>40421</c:v>
                </c:pt>
                <c:pt idx="7497">
                  <c:v>40422</c:v>
                </c:pt>
                <c:pt idx="7498">
                  <c:v>40423</c:v>
                </c:pt>
                <c:pt idx="7499">
                  <c:v>40424</c:v>
                </c:pt>
                <c:pt idx="7500">
                  <c:v>40428</c:v>
                </c:pt>
                <c:pt idx="7501">
                  <c:v>40429</c:v>
                </c:pt>
                <c:pt idx="7502">
                  <c:v>40430</c:v>
                </c:pt>
                <c:pt idx="7503">
                  <c:v>40431</c:v>
                </c:pt>
                <c:pt idx="7504">
                  <c:v>40434</c:v>
                </c:pt>
                <c:pt idx="7505">
                  <c:v>40435</c:v>
                </c:pt>
                <c:pt idx="7506">
                  <c:v>40436</c:v>
                </c:pt>
                <c:pt idx="7507">
                  <c:v>40437</c:v>
                </c:pt>
                <c:pt idx="7508">
                  <c:v>40438</c:v>
                </c:pt>
                <c:pt idx="7509">
                  <c:v>40441</c:v>
                </c:pt>
                <c:pt idx="7510">
                  <c:v>40442</c:v>
                </c:pt>
                <c:pt idx="7511">
                  <c:v>40443</c:v>
                </c:pt>
                <c:pt idx="7512">
                  <c:v>40444</c:v>
                </c:pt>
                <c:pt idx="7513">
                  <c:v>40445</c:v>
                </c:pt>
                <c:pt idx="7514">
                  <c:v>40448</c:v>
                </c:pt>
                <c:pt idx="7515">
                  <c:v>40449</c:v>
                </c:pt>
                <c:pt idx="7516">
                  <c:v>40450</c:v>
                </c:pt>
                <c:pt idx="7517">
                  <c:v>40451</c:v>
                </c:pt>
                <c:pt idx="7518">
                  <c:v>40452</c:v>
                </c:pt>
                <c:pt idx="7519">
                  <c:v>40455</c:v>
                </c:pt>
                <c:pt idx="7520">
                  <c:v>40456</c:v>
                </c:pt>
                <c:pt idx="7521">
                  <c:v>40457</c:v>
                </c:pt>
                <c:pt idx="7522">
                  <c:v>40458</c:v>
                </c:pt>
                <c:pt idx="7523">
                  <c:v>40459</c:v>
                </c:pt>
                <c:pt idx="7524">
                  <c:v>40462</c:v>
                </c:pt>
                <c:pt idx="7525">
                  <c:v>40463</c:v>
                </c:pt>
                <c:pt idx="7526">
                  <c:v>40464</c:v>
                </c:pt>
                <c:pt idx="7527">
                  <c:v>40465</c:v>
                </c:pt>
                <c:pt idx="7528">
                  <c:v>40466</c:v>
                </c:pt>
                <c:pt idx="7529">
                  <c:v>40469</c:v>
                </c:pt>
                <c:pt idx="7530">
                  <c:v>40470</c:v>
                </c:pt>
                <c:pt idx="7531">
                  <c:v>40471</c:v>
                </c:pt>
                <c:pt idx="7532">
                  <c:v>40472</c:v>
                </c:pt>
                <c:pt idx="7533">
                  <c:v>40473</c:v>
                </c:pt>
                <c:pt idx="7534">
                  <c:v>40476</c:v>
                </c:pt>
                <c:pt idx="7535">
                  <c:v>40477</c:v>
                </c:pt>
                <c:pt idx="7536">
                  <c:v>40478</c:v>
                </c:pt>
                <c:pt idx="7537">
                  <c:v>40479</c:v>
                </c:pt>
                <c:pt idx="7538">
                  <c:v>40480</c:v>
                </c:pt>
                <c:pt idx="7539">
                  <c:v>40483</c:v>
                </c:pt>
                <c:pt idx="7540">
                  <c:v>40484</c:v>
                </c:pt>
                <c:pt idx="7541">
                  <c:v>40485</c:v>
                </c:pt>
                <c:pt idx="7542">
                  <c:v>40486</c:v>
                </c:pt>
                <c:pt idx="7543">
                  <c:v>40487</c:v>
                </c:pt>
                <c:pt idx="7544">
                  <c:v>40490</c:v>
                </c:pt>
                <c:pt idx="7545">
                  <c:v>40491</c:v>
                </c:pt>
                <c:pt idx="7546">
                  <c:v>40492</c:v>
                </c:pt>
                <c:pt idx="7547">
                  <c:v>40493</c:v>
                </c:pt>
                <c:pt idx="7548">
                  <c:v>40494</c:v>
                </c:pt>
                <c:pt idx="7549">
                  <c:v>40497</c:v>
                </c:pt>
                <c:pt idx="7550">
                  <c:v>40498</c:v>
                </c:pt>
                <c:pt idx="7551">
                  <c:v>40499</c:v>
                </c:pt>
                <c:pt idx="7552">
                  <c:v>40500</c:v>
                </c:pt>
                <c:pt idx="7553">
                  <c:v>40501</c:v>
                </c:pt>
                <c:pt idx="7554">
                  <c:v>40504</c:v>
                </c:pt>
                <c:pt idx="7555">
                  <c:v>40505</c:v>
                </c:pt>
                <c:pt idx="7556">
                  <c:v>40506</c:v>
                </c:pt>
                <c:pt idx="7557">
                  <c:v>40508</c:v>
                </c:pt>
                <c:pt idx="7558">
                  <c:v>40511</c:v>
                </c:pt>
                <c:pt idx="7559">
                  <c:v>40512</c:v>
                </c:pt>
                <c:pt idx="7560">
                  <c:v>40513</c:v>
                </c:pt>
                <c:pt idx="7561">
                  <c:v>40514</c:v>
                </c:pt>
                <c:pt idx="7562">
                  <c:v>40515</c:v>
                </c:pt>
                <c:pt idx="7563">
                  <c:v>40518</c:v>
                </c:pt>
                <c:pt idx="7564">
                  <c:v>40519</c:v>
                </c:pt>
                <c:pt idx="7565">
                  <c:v>40520</c:v>
                </c:pt>
                <c:pt idx="7566">
                  <c:v>40521</c:v>
                </c:pt>
                <c:pt idx="7567">
                  <c:v>40522</c:v>
                </c:pt>
                <c:pt idx="7568">
                  <c:v>40525</c:v>
                </c:pt>
                <c:pt idx="7569">
                  <c:v>40526</c:v>
                </c:pt>
                <c:pt idx="7570">
                  <c:v>40527</c:v>
                </c:pt>
                <c:pt idx="7571">
                  <c:v>40528</c:v>
                </c:pt>
                <c:pt idx="7572">
                  <c:v>40529</c:v>
                </c:pt>
                <c:pt idx="7573">
                  <c:v>40532</c:v>
                </c:pt>
                <c:pt idx="7574">
                  <c:v>40533</c:v>
                </c:pt>
                <c:pt idx="7575">
                  <c:v>40534</c:v>
                </c:pt>
                <c:pt idx="7576">
                  <c:v>40535</c:v>
                </c:pt>
                <c:pt idx="7577">
                  <c:v>40539</c:v>
                </c:pt>
                <c:pt idx="7578">
                  <c:v>40540</c:v>
                </c:pt>
                <c:pt idx="7579">
                  <c:v>40541</c:v>
                </c:pt>
                <c:pt idx="7580">
                  <c:v>40542</c:v>
                </c:pt>
                <c:pt idx="7581">
                  <c:v>40543</c:v>
                </c:pt>
                <c:pt idx="7582">
                  <c:v>40546</c:v>
                </c:pt>
                <c:pt idx="7583">
                  <c:v>40547</c:v>
                </c:pt>
                <c:pt idx="7584">
                  <c:v>40548</c:v>
                </c:pt>
                <c:pt idx="7585">
                  <c:v>40549</c:v>
                </c:pt>
                <c:pt idx="7586">
                  <c:v>40550</c:v>
                </c:pt>
                <c:pt idx="7587">
                  <c:v>40553</c:v>
                </c:pt>
                <c:pt idx="7588">
                  <c:v>40554</c:v>
                </c:pt>
                <c:pt idx="7589">
                  <c:v>40555</c:v>
                </c:pt>
                <c:pt idx="7590">
                  <c:v>40556</c:v>
                </c:pt>
                <c:pt idx="7591">
                  <c:v>40557</c:v>
                </c:pt>
                <c:pt idx="7592">
                  <c:v>40561</c:v>
                </c:pt>
                <c:pt idx="7593">
                  <c:v>40562</c:v>
                </c:pt>
                <c:pt idx="7594">
                  <c:v>40563</c:v>
                </c:pt>
                <c:pt idx="7595">
                  <c:v>40564</c:v>
                </c:pt>
                <c:pt idx="7596">
                  <c:v>40567</c:v>
                </c:pt>
                <c:pt idx="7597">
                  <c:v>40568</c:v>
                </c:pt>
                <c:pt idx="7598">
                  <c:v>40569</c:v>
                </c:pt>
                <c:pt idx="7599">
                  <c:v>40570</c:v>
                </c:pt>
                <c:pt idx="7600">
                  <c:v>40571</c:v>
                </c:pt>
                <c:pt idx="7601">
                  <c:v>40574</c:v>
                </c:pt>
                <c:pt idx="7602">
                  <c:v>40575</c:v>
                </c:pt>
                <c:pt idx="7603">
                  <c:v>40576</c:v>
                </c:pt>
                <c:pt idx="7604">
                  <c:v>40577</c:v>
                </c:pt>
                <c:pt idx="7605">
                  <c:v>40578</c:v>
                </c:pt>
                <c:pt idx="7606">
                  <c:v>40581</c:v>
                </c:pt>
                <c:pt idx="7607">
                  <c:v>40582</c:v>
                </c:pt>
                <c:pt idx="7608">
                  <c:v>40583</c:v>
                </c:pt>
                <c:pt idx="7609">
                  <c:v>40584</c:v>
                </c:pt>
                <c:pt idx="7610">
                  <c:v>40585</c:v>
                </c:pt>
                <c:pt idx="7611">
                  <c:v>40588</c:v>
                </c:pt>
                <c:pt idx="7612">
                  <c:v>40589</c:v>
                </c:pt>
                <c:pt idx="7613">
                  <c:v>40590</c:v>
                </c:pt>
                <c:pt idx="7614">
                  <c:v>40591</c:v>
                </c:pt>
                <c:pt idx="7615">
                  <c:v>40592</c:v>
                </c:pt>
                <c:pt idx="7616">
                  <c:v>40596</c:v>
                </c:pt>
                <c:pt idx="7617">
                  <c:v>40597</c:v>
                </c:pt>
                <c:pt idx="7618">
                  <c:v>40598</c:v>
                </c:pt>
                <c:pt idx="7619">
                  <c:v>40599</c:v>
                </c:pt>
                <c:pt idx="7620">
                  <c:v>40602</c:v>
                </c:pt>
                <c:pt idx="7621">
                  <c:v>40603</c:v>
                </c:pt>
                <c:pt idx="7622">
                  <c:v>40604</c:v>
                </c:pt>
                <c:pt idx="7623">
                  <c:v>40605</c:v>
                </c:pt>
                <c:pt idx="7624">
                  <c:v>40606</c:v>
                </c:pt>
                <c:pt idx="7625">
                  <c:v>40609</c:v>
                </c:pt>
                <c:pt idx="7626">
                  <c:v>40610</c:v>
                </c:pt>
                <c:pt idx="7627">
                  <c:v>40611</c:v>
                </c:pt>
                <c:pt idx="7628">
                  <c:v>40612</c:v>
                </c:pt>
                <c:pt idx="7629">
                  <c:v>40613</c:v>
                </c:pt>
                <c:pt idx="7630">
                  <c:v>40616</c:v>
                </c:pt>
                <c:pt idx="7631">
                  <c:v>40617</c:v>
                </c:pt>
                <c:pt idx="7632">
                  <c:v>40618</c:v>
                </c:pt>
                <c:pt idx="7633">
                  <c:v>40619</c:v>
                </c:pt>
                <c:pt idx="7634">
                  <c:v>40620</c:v>
                </c:pt>
                <c:pt idx="7635">
                  <c:v>40623</c:v>
                </c:pt>
                <c:pt idx="7636">
                  <c:v>40624</c:v>
                </c:pt>
                <c:pt idx="7637">
                  <c:v>40625</c:v>
                </c:pt>
                <c:pt idx="7638">
                  <c:v>40626</c:v>
                </c:pt>
                <c:pt idx="7639">
                  <c:v>40627</c:v>
                </c:pt>
                <c:pt idx="7640">
                  <c:v>40630</c:v>
                </c:pt>
                <c:pt idx="7641">
                  <c:v>40631</c:v>
                </c:pt>
                <c:pt idx="7642">
                  <c:v>40632</c:v>
                </c:pt>
                <c:pt idx="7643">
                  <c:v>40633</c:v>
                </c:pt>
                <c:pt idx="7644">
                  <c:v>40634</c:v>
                </c:pt>
                <c:pt idx="7645">
                  <c:v>40637</c:v>
                </c:pt>
                <c:pt idx="7646">
                  <c:v>40638</c:v>
                </c:pt>
                <c:pt idx="7647">
                  <c:v>40639</c:v>
                </c:pt>
                <c:pt idx="7648">
                  <c:v>40640</c:v>
                </c:pt>
                <c:pt idx="7649">
                  <c:v>40641</c:v>
                </c:pt>
                <c:pt idx="7650">
                  <c:v>40644</c:v>
                </c:pt>
                <c:pt idx="7651">
                  <c:v>40645</c:v>
                </c:pt>
                <c:pt idx="7652">
                  <c:v>40646</c:v>
                </c:pt>
                <c:pt idx="7653">
                  <c:v>40647</c:v>
                </c:pt>
                <c:pt idx="7654">
                  <c:v>40648</c:v>
                </c:pt>
                <c:pt idx="7655">
                  <c:v>40651</c:v>
                </c:pt>
                <c:pt idx="7656">
                  <c:v>40652</c:v>
                </c:pt>
                <c:pt idx="7657">
                  <c:v>40653</c:v>
                </c:pt>
                <c:pt idx="7658">
                  <c:v>40654</c:v>
                </c:pt>
                <c:pt idx="7659">
                  <c:v>40658</c:v>
                </c:pt>
                <c:pt idx="7660">
                  <c:v>40659</c:v>
                </c:pt>
                <c:pt idx="7661">
                  <c:v>40660</c:v>
                </c:pt>
                <c:pt idx="7662">
                  <c:v>40661</c:v>
                </c:pt>
                <c:pt idx="7663">
                  <c:v>40662</c:v>
                </c:pt>
                <c:pt idx="7664">
                  <c:v>40665</c:v>
                </c:pt>
                <c:pt idx="7665">
                  <c:v>40666</c:v>
                </c:pt>
                <c:pt idx="7666">
                  <c:v>40667</c:v>
                </c:pt>
                <c:pt idx="7667">
                  <c:v>40668</c:v>
                </c:pt>
                <c:pt idx="7668">
                  <c:v>40669</c:v>
                </c:pt>
                <c:pt idx="7669">
                  <c:v>40672</c:v>
                </c:pt>
                <c:pt idx="7670">
                  <c:v>40673</c:v>
                </c:pt>
                <c:pt idx="7671">
                  <c:v>40674</c:v>
                </c:pt>
                <c:pt idx="7672">
                  <c:v>40675</c:v>
                </c:pt>
                <c:pt idx="7673">
                  <c:v>40676</c:v>
                </c:pt>
                <c:pt idx="7674">
                  <c:v>40679</c:v>
                </c:pt>
                <c:pt idx="7675">
                  <c:v>40680</c:v>
                </c:pt>
                <c:pt idx="7676">
                  <c:v>40681</c:v>
                </c:pt>
                <c:pt idx="7677">
                  <c:v>40682</c:v>
                </c:pt>
                <c:pt idx="7678">
                  <c:v>40683</c:v>
                </c:pt>
                <c:pt idx="7679">
                  <c:v>40686</c:v>
                </c:pt>
                <c:pt idx="7680">
                  <c:v>40687</c:v>
                </c:pt>
                <c:pt idx="7681">
                  <c:v>40688</c:v>
                </c:pt>
                <c:pt idx="7682">
                  <c:v>40689</c:v>
                </c:pt>
                <c:pt idx="7683">
                  <c:v>40690</c:v>
                </c:pt>
                <c:pt idx="7684">
                  <c:v>40694</c:v>
                </c:pt>
                <c:pt idx="7685">
                  <c:v>40695</c:v>
                </c:pt>
                <c:pt idx="7686">
                  <c:v>40696</c:v>
                </c:pt>
                <c:pt idx="7687">
                  <c:v>40697</c:v>
                </c:pt>
                <c:pt idx="7688">
                  <c:v>40700</c:v>
                </c:pt>
                <c:pt idx="7689">
                  <c:v>40701</c:v>
                </c:pt>
                <c:pt idx="7690">
                  <c:v>40702</c:v>
                </c:pt>
                <c:pt idx="7691">
                  <c:v>40703</c:v>
                </c:pt>
                <c:pt idx="7692">
                  <c:v>40704</c:v>
                </c:pt>
                <c:pt idx="7693">
                  <c:v>40707</c:v>
                </c:pt>
                <c:pt idx="7694">
                  <c:v>40708</c:v>
                </c:pt>
                <c:pt idx="7695">
                  <c:v>40709</c:v>
                </c:pt>
                <c:pt idx="7696">
                  <c:v>40710</c:v>
                </c:pt>
                <c:pt idx="7697">
                  <c:v>40711</c:v>
                </c:pt>
                <c:pt idx="7698">
                  <c:v>40714</c:v>
                </c:pt>
                <c:pt idx="7699">
                  <c:v>40715</c:v>
                </c:pt>
                <c:pt idx="7700">
                  <c:v>40716</c:v>
                </c:pt>
                <c:pt idx="7701">
                  <c:v>40717</c:v>
                </c:pt>
                <c:pt idx="7702">
                  <c:v>40718</c:v>
                </c:pt>
                <c:pt idx="7703">
                  <c:v>40721</c:v>
                </c:pt>
                <c:pt idx="7704">
                  <c:v>40722</c:v>
                </c:pt>
                <c:pt idx="7705">
                  <c:v>40723</c:v>
                </c:pt>
                <c:pt idx="7706">
                  <c:v>40724</c:v>
                </c:pt>
                <c:pt idx="7707">
                  <c:v>40725</c:v>
                </c:pt>
                <c:pt idx="7708">
                  <c:v>40729</c:v>
                </c:pt>
                <c:pt idx="7709">
                  <c:v>40730</c:v>
                </c:pt>
                <c:pt idx="7710">
                  <c:v>40731</c:v>
                </c:pt>
                <c:pt idx="7711">
                  <c:v>40732</c:v>
                </c:pt>
                <c:pt idx="7712">
                  <c:v>40735</c:v>
                </c:pt>
                <c:pt idx="7713">
                  <c:v>40736</c:v>
                </c:pt>
                <c:pt idx="7714">
                  <c:v>40737</c:v>
                </c:pt>
                <c:pt idx="7715">
                  <c:v>40738</c:v>
                </c:pt>
                <c:pt idx="7716">
                  <c:v>40739</c:v>
                </c:pt>
                <c:pt idx="7717">
                  <c:v>40742</c:v>
                </c:pt>
                <c:pt idx="7718">
                  <c:v>40743</c:v>
                </c:pt>
                <c:pt idx="7719">
                  <c:v>40744</c:v>
                </c:pt>
                <c:pt idx="7720">
                  <c:v>40745</c:v>
                </c:pt>
                <c:pt idx="7721">
                  <c:v>40746</c:v>
                </c:pt>
                <c:pt idx="7722">
                  <c:v>40749</c:v>
                </c:pt>
                <c:pt idx="7723">
                  <c:v>40750</c:v>
                </c:pt>
                <c:pt idx="7724">
                  <c:v>40751</c:v>
                </c:pt>
                <c:pt idx="7725">
                  <c:v>40752</c:v>
                </c:pt>
                <c:pt idx="7726">
                  <c:v>40753</c:v>
                </c:pt>
                <c:pt idx="7727">
                  <c:v>40756</c:v>
                </c:pt>
                <c:pt idx="7728">
                  <c:v>40757</c:v>
                </c:pt>
                <c:pt idx="7729">
                  <c:v>40758</c:v>
                </c:pt>
                <c:pt idx="7730">
                  <c:v>40759</c:v>
                </c:pt>
                <c:pt idx="7731">
                  <c:v>40760</c:v>
                </c:pt>
                <c:pt idx="7732">
                  <c:v>40763</c:v>
                </c:pt>
                <c:pt idx="7733">
                  <c:v>40764</c:v>
                </c:pt>
                <c:pt idx="7734">
                  <c:v>40765</c:v>
                </c:pt>
                <c:pt idx="7735">
                  <c:v>40766</c:v>
                </c:pt>
                <c:pt idx="7736">
                  <c:v>40767</c:v>
                </c:pt>
                <c:pt idx="7737">
                  <c:v>40770</c:v>
                </c:pt>
                <c:pt idx="7738">
                  <c:v>40771</c:v>
                </c:pt>
                <c:pt idx="7739">
                  <c:v>40772</c:v>
                </c:pt>
                <c:pt idx="7740">
                  <c:v>40773</c:v>
                </c:pt>
                <c:pt idx="7741">
                  <c:v>40774</c:v>
                </c:pt>
                <c:pt idx="7742">
                  <c:v>40777</c:v>
                </c:pt>
                <c:pt idx="7743">
                  <c:v>40778</c:v>
                </c:pt>
                <c:pt idx="7744">
                  <c:v>40779</c:v>
                </c:pt>
                <c:pt idx="7745">
                  <c:v>40780</c:v>
                </c:pt>
                <c:pt idx="7746">
                  <c:v>40781</c:v>
                </c:pt>
                <c:pt idx="7747">
                  <c:v>40784</c:v>
                </c:pt>
                <c:pt idx="7748">
                  <c:v>40785</c:v>
                </c:pt>
                <c:pt idx="7749">
                  <c:v>40786</c:v>
                </c:pt>
                <c:pt idx="7750">
                  <c:v>40787</c:v>
                </c:pt>
                <c:pt idx="7751">
                  <c:v>40788</c:v>
                </c:pt>
                <c:pt idx="7752">
                  <c:v>40792</c:v>
                </c:pt>
                <c:pt idx="7753">
                  <c:v>40793</c:v>
                </c:pt>
                <c:pt idx="7754">
                  <c:v>40794</c:v>
                </c:pt>
                <c:pt idx="7755">
                  <c:v>40795</c:v>
                </c:pt>
                <c:pt idx="7756">
                  <c:v>40798</c:v>
                </c:pt>
                <c:pt idx="7757">
                  <c:v>40799</c:v>
                </c:pt>
                <c:pt idx="7758">
                  <c:v>40800</c:v>
                </c:pt>
                <c:pt idx="7759">
                  <c:v>40801</c:v>
                </c:pt>
                <c:pt idx="7760">
                  <c:v>40802</c:v>
                </c:pt>
                <c:pt idx="7761">
                  <c:v>40805</c:v>
                </c:pt>
                <c:pt idx="7762">
                  <c:v>40806</c:v>
                </c:pt>
                <c:pt idx="7763">
                  <c:v>40807</c:v>
                </c:pt>
                <c:pt idx="7764">
                  <c:v>40808</c:v>
                </c:pt>
                <c:pt idx="7765">
                  <c:v>40809</c:v>
                </c:pt>
                <c:pt idx="7766">
                  <c:v>40812</c:v>
                </c:pt>
                <c:pt idx="7767">
                  <c:v>40813</c:v>
                </c:pt>
                <c:pt idx="7768">
                  <c:v>40814</c:v>
                </c:pt>
                <c:pt idx="7769">
                  <c:v>40815</c:v>
                </c:pt>
                <c:pt idx="7770">
                  <c:v>40816</c:v>
                </c:pt>
                <c:pt idx="7771">
                  <c:v>40819</c:v>
                </c:pt>
                <c:pt idx="7772">
                  <c:v>40820</c:v>
                </c:pt>
                <c:pt idx="7773">
                  <c:v>40821</c:v>
                </c:pt>
                <c:pt idx="7774">
                  <c:v>40822</c:v>
                </c:pt>
                <c:pt idx="7775">
                  <c:v>40823</c:v>
                </c:pt>
                <c:pt idx="7776">
                  <c:v>40826</c:v>
                </c:pt>
                <c:pt idx="7777">
                  <c:v>40827</c:v>
                </c:pt>
                <c:pt idx="7778">
                  <c:v>40828</c:v>
                </c:pt>
                <c:pt idx="7779">
                  <c:v>40829</c:v>
                </c:pt>
                <c:pt idx="7780">
                  <c:v>40830</c:v>
                </c:pt>
                <c:pt idx="7781">
                  <c:v>40833</c:v>
                </c:pt>
                <c:pt idx="7782">
                  <c:v>40834</c:v>
                </c:pt>
                <c:pt idx="7783">
                  <c:v>40835</c:v>
                </c:pt>
                <c:pt idx="7784">
                  <c:v>40836</c:v>
                </c:pt>
                <c:pt idx="7785">
                  <c:v>40837</c:v>
                </c:pt>
                <c:pt idx="7786">
                  <c:v>40840</c:v>
                </c:pt>
                <c:pt idx="7787">
                  <c:v>40841</c:v>
                </c:pt>
                <c:pt idx="7788">
                  <c:v>40842</c:v>
                </c:pt>
                <c:pt idx="7789">
                  <c:v>40843</c:v>
                </c:pt>
                <c:pt idx="7790">
                  <c:v>40844</c:v>
                </c:pt>
                <c:pt idx="7791">
                  <c:v>40847</c:v>
                </c:pt>
                <c:pt idx="7792">
                  <c:v>40848</c:v>
                </c:pt>
                <c:pt idx="7793">
                  <c:v>40849</c:v>
                </c:pt>
                <c:pt idx="7794">
                  <c:v>40850</c:v>
                </c:pt>
                <c:pt idx="7795">
                  <c:v>40851</c:v>
                </c:pt>
                <c:pt idx="7796">
                  <c:v>40854</c:v>
                </c:pt>
                <c:pt idx="7797">
                  <c:v>40855</c:v>
                </c:pt>
                <c:pt idx="7798">
                  <c:v>40856</c:v>
                </c:pt>
                <c:pt idx="7799">
                  <c:v>40857</c:v>
                </c:pt>
                <c:pt idx="7800">
                  <c:v>40858</c:v>
                </c:pt>
                <c:pt idx="7801">
                  <c:v>40861</c:v>
                </c:pt>
                <c:pt idx="7802">
                  <c:v>40862</c:v>
                </c:pt>
                <c:pt idx="7803">
                  <c:v>40863</c:v>
                </c:pt>
                <c:pt idx="7804">
                  <c:v>40864</c:v>
                </c:pt>
                <c:pt idx="7805">
                  <c:v>40865</c:v>
                </c:pt>
                <c:pt idx="7806">
                  <c:v>40868</c:v>
                </c:pt>
                <c:pt idx="7807">
                  <c:v>40869</c:v>
                </c:pt>
                <c:pt idx="7808">
                  <c:v>40870</c:v>
                </c:pt>
                <c:pt idx="7809">
                  <c:v>40872</c:v>
                </c:pt>
                <c:pt idx="7810">
                  <c:v>40875</c:v>
                </c:pt>
                <c:pt idx="7811">
                  <c:v>40876</c:v>
                </c:pt>
                <c:pt idx="7812">
                  <c:v>40877</c:v>
                </c:pt>
                <c:pt idx="7813">
                  <c:v>40878</c:v>
                </c:pt>
                <c:pt idx="7814">
                  <c:v>40879</c:v>
                </c:pt>
                <c:pt idx="7815">
                  <c:v>40882</c:v>
                </c:pt>
                <c:pt idx="7816">
                  <c:v>40883</c:v>
                </c:pt>
                <c:pt idx="7817">
                  <c:v>40884</c:v>
                </c:pt>
                <c:pt idx="7818">
                  <c:v>40885</c:v>
                </c:pt>
                <c:pt idx="7819">
                  <c:v>40886</c:v>
                </c:pt>
                <c:pt idx="7820">
                  <c:v>40889</c:v>
                </c:pt>
                <c:pt idx="7821">
                  <c:v>40890</c:v>
                </c:pt>
                <c:pt idx="7822">
                  <c:v>40891</c:v>
                </c:pt>
                <c:pt idx="7823">
                  <c:v>40892</c:v>
                </c:pt>
                <c:pt idx="7824">
                  <c:v>40893</c:v>
                </c:pt>
                <c:pt idx="7825">
                  <c:v>40896</c:v>
                </c:pt>
                <c:pt idx="7826">
                  <c:v>40897</c:v>
                </c:pt>
                <c:pt idx="7827">
                  <c:v>40898</c:v>
                </c:pt>
                <c:pt idx="7828">
                  <c:v>40899</c:v>
                </c:pt>
                <c:pt idx="7829">
                  <c:v>40900</c:v>
                </c:pt>
                <c:pt idx="7830">
                  <c:v>40904</c:v>
                </c:pt>
                <c:pt idx="7831">
                  <c:v>40905</c:v>
                </c:pt>
                <c:pt idx="7832">
                  <c:v>40906</c:v>
                </c:pt>
                <c:pt idx="7833">
                  <c:v>40907</c:v>
                </c:pt>
                <c:pt idx="7834">
                  <c:v>40911</c:v>
                </c:pt>
                <c:pt idx="7835">
                  <c:v>40912</c:v>
                </c:pt>
                <c:pt idx="7836">
                  <c:v>40913</c:v>
                </c:pt>
                <c:pt idx="7837">
                  <c:v>40914</c:v>
                </c:pt>
                <c:pt idx="7838">
                  <c:v>40917</c:v>
                </c:pt>
                <c:pt idx="7839">
                  <c:v>40918</c:v>
                </c:pt>
                <c:pt idx="7840">
                  <c:v>40919</c:v>
                </c:pt>
                <c:pt idx="7841">
                  <c:v>40920</c:v>
                </c:pt>
                <c:pt idx="7842">
                  <c:v>40921</c:v>
                </c:pt>
                <c:pt idx="7843">
                  <c:v>40925</c:v>
                </c:pt>
                <c:pt idx="7844">
                  <c:v>40926</c:v>
                </c:pt>
                <c:pt idx="7845">
                  <c:v>40927</c:v>
                </c:pt>
                <c:pt idx="7846">
                  <c:v>40928</c:v>
                </c:pt>
                <c:pt idx="7847">
                  <c:v>40931</c:v>
                </c:pt>
                <c:pt idx="7848">
                  <c:v>40932</c:v>
                </c:pt>
                <c:pt idx="7849">
                  <c:v>40933</c:v>
                </c:pt>
                <c:pt idx="7850">
                  <c:v>40934</c:v>
                </c:pt>
                <c:pt idx="7851">
                  <c:v>40935</c:v>
                </c:pt>
                <c:pt idx="7852">
                  <c:v>40938</c:v>
                </c:pt>
                <c:pt idx="7853">
                  <c:v>40939</c:v>
                </c:pt>
                <c:pt idx="7854">
                  <c:v>40940</c:v>
                </c:pt>
                <c:pt idx="7855">
                  <c:v>40941</c:v>
                </c:pt>
                <c:pt idx="7856">
                  <c:v>40942</c:v>
                </c:pt>
                <c:pt idx="7857">
                  <c:v>40945</c:v>
                </c:pt>
                <c:pt idx="7858">
                  <c:v>40946</c:v>
                </c:pt>
                <c:pt idx="7859">
                  <c:v>40947</c:v>
                </c:pt>
                <c:pt idx="7860">
                  <c:v>40948</c:v>
                </c:pt>
                <c:pt idx="7861">
                  <c:v>40949</c:v>
                </c:pt>
                <c:pt idx="7862">
                  <c:v>40952</c:v>
                </c:pt>
                <c:pt idx="7863">
                  <c:v>40953</c:v>
                </c:pt>
                <c:pt idx="7864">
                  <c:v>40954</c:v>
                </c:pt>
                <c:pt idx="7865">
                  <c:v>40955</c:v>
                </c:pt>
                <c:pt idx="7866">
                  <c:v>40956</c:v>
                </c:pt>
                <c:pt idx="7867">
                  <c:v>40960</c:v>
                </c:pt>
                <c:pt idx="7868">
                  <c:v>40961</c:v>
                </c:pt>
                <c:pt idx="7869">
                  <c:v>40962</c:v>
                </c:pt>
                <c:pt idx="7870">
                  <c:v>40963</c:v>
                </c:pt>
                <c:pt idx="7871">
                  <c:v>40966</c:v>
                </c:pt>
                <c:pt idx="7872">
                  <c:v>40967</c:v>
                </c:pt>
                <c:pt idx="7873">
                  <c:v>40968</c:v>
                </c:pt>
                <c:pt idx="7874">
                  <c:v>40969</c:v>
                </c:pt>
                <c:pt idx="7875">
                  <c:v>40970</c:v>
                </c:pt>
                <c:pt idx="7876">
                  <c:v>40973</c:v>
                </c:pt>
                <c:pt idx="7877">
                  <c:v>40974</c:v>
                </c:pt>
                <c:pt idx="7878">
                  <c:v>40975</c:v>
                </c:pt>
                <c:pt idx="7879">
                  <c:v>40976</c:v>
                </c:pt>
                <c:pt idx="7880">
                  <c:v>40977</c:v>
                </c:pt>
                <c:pt idx="7881">
                  <c:v>40980</c:v>
                </c:pt>
                <c:pt idx="7882">
                  <c:v>40981</c:v>
                </c:pt>
                <c:pt idx="7883">
                  <c:v>40982</c:v>
                </c:pt>
                <c:pt idx="7884">
                  <c:v>40983</c:v>
                </c:pt>
                <c:pt idx="7885">
                  <c:v>40984</c:v>
                </c:pt>
                <c:pt idx="7886">
                  <c:v>40987</c:v>
                </c:pt>
                <c:pt idx="7887">
                  <c:v>40988</c:v>
                </c:pt>
                <c:pt idx="7888">
                  <c:v>40989</c:v>
                </c:pt>
                <c:pt idx="7889">
                  <c:v>40990</c:v>
                </c:pt>
                <c:pt idx="7890">
                  <c:v>40991</c:v>
                </c:pt>
                <c:pt idx="7891">
                  <c:v>40994</c:v>
                </c:pt>
                <c:pt idx="7892">
                  <c:v>40995</c:v>
                </c:pt>
                <c:pt idx="7893">
                  <c:v>40996</c:v>
                </c:pt>
                <c:pt idx="7894">
                  <c:v>40997</c:v>
                </c:pt>
                <c:pt idx="7895">
                  <c:v>40998</c:v>
                </c:pt>
                <c:pt idx="7896">
                  <c:v>41001</c:v>
                </c:pt>
                <c:pt idx="7897">
                  <c:v>41002</c:v>
                </c:pt>
                <c:pt idx="7898">
                  <c:v>41003</c:v>
                </c:pt>
                <c:pt idx="7899">
                  <c:v>41004</c:v>
                </c:pt>
                <c:pt idx="7900">
                  <c:v>41008</c:v>
                </c:pt>
                <c:pt idx="7901">
                  <c:v>41009</c:v>
                </c:pt>
                <c:pt idx="7902">
                  <c:v>41010</c:v>
                </c:pt>
                <c:pt idx="7903">
                  <c:v>41011</c:v>
                </c:pt>
                <c:pt idx="7904">
                  <c:v>41012</c:v>
                </c:pt>
                <c:pt idx="7905">
                  <c:v>41015</c:v>
                </c:pt>
                <c:pt idx="7906">
                  <c:v>41016</c:v>
                </c:pt>
                <c:pt idx="7907">
                  <c:v>41017</c:v>
                </c:pt>
                <c:pt idx="7908">
                  <c:v>41018</c:v>
                </c:pt>
                <c:pt idx="7909">
                  <c:v>41019</c:v>
                </c:pt>
                <c:pt idx="7910">
                  <c:v>41022</c:v>
                </c:pt>
                <c:pt idx="7911">
                  <c:v>41023</c:v>
                </c:pt>
                <c:pt idx="7912">
                  <c:v>41024</c:v>
                </c:pt>
                <c:pt idx="7913">
                  <c:v>41025</c:v>
                </c:pt>
                <c:pt idx="7914">
                  <c:v>41026</c:v>
                </c:pt>
                <c:pt idx="7915">
                  <c:v>41029</c:v>
                </c:pt>
                <c:pt idx="7916">
                  <c:v>41030</c:v>
                </c:pt>
                <c:pt idx="7917">
                  <c:v>41031</c:v>
                </c:pt>
                <c:pt idx="7918">
                  <c:v>41032</c:v>
                </c:pt>
                <c:pt idx="7919">
                  <c:v>41033</c:v>
                </c:pt>
                <c:pt idx="7920">
                  <c:v>41036</c:v>
                </c:pt>
                <c:pt idx="7921">
                  <c:v>41037</c:v>
                </c:pt>
                <c:pt idx="7922">
                  <c:v>41038</c:v>
                </c:pt>
                <c:pt idx="7923">
                  <c:v>41039</c:v>
                </c:pt>
                <c:pt idx="7924">
                  <c:v>41040</c:v>
                </c:pt>
                <c:pt idx="7925">
                  <c:v>41043</c:v>
                </c:pt>
                <c:pt idx="7926">
                  <c:v>41044</c:v>
                </c:pt>
                <c:pt idx="7927">
                  <c:v>41045</c:v>
                </c:pt>
                <c:pt idx="7928">
                  <c:v>41046</c:v>
                </c:pt>
                <c:pt idx="7929">
                  <c:v>41047</c:v>
                </c:pt>
                <c:pt idx="7930">
                  <c:v>41050</c:v>
                </c:pt>
                <c:pt idx="7931">
                  <c:v>41051</c:v>
                </c:pt>
                <c:pt idx="7932">
                  <c:v>41052</c:v>
                </c:pt>
                <c:pt idx="7933">
                  <c:v>41053</c:v>
                </c:pt>
                <c:pt idx="7934">
                  <c:v>41054</c:v>
                </c:pt>
                <c:pt idx="7935">
                  <c:v>41058</c:v>
                </c:pt>
                <c:pt idx="7936">
                  <c:v>41059</c:v>
                </c:pt>
                <c:pt idx="7937">
                  <c:v>41060</c:v>
                </c:pt>
                <c:pt idx="7938">
                  <c:v>41061</c:v>
                </c:pt>
                <c:pt idx="7939">
                  <c:v>41064</c:v>
                </c:pt>
                <c:pt idx="7940">
                  <c:v>41065</c:v>
                </c:pt>
                <c:pt idx="7941">
                  <c:v>41066</c:v>
                </c:pt>
                <c:pt idx="7942">
                  <c:v>41067</c:v>
                </c:pt>
                <c:pt idx="7943">
                  <c:v>41068</c:v>
                </c:pt>
                <c:pt idx="7944">
                  <c:v>41071</c:v>
                </c:pt>
                <c:pt idx="7945">
                  <c:v>41072</c:v>
                </c:pt>
                <c:pt idx="7946">
                  <c:v>41073</c:v>
                </c:pt>
                <c:pt idx="7947">
                  <c:v>41074</c:v>
                </c:pt>
                <c:pt idx="7948">
                  <c:v>41075</c:v>
                </c:pt>
                <c:pt idx="7949">
                  <c:v>41078</c:v>
                </c:pt>
                <c:pt idx="7950">
                  <c:v>41079</c:v>
                </c:pt>
                <c:pt idx="7951">
                  <c:v>41080</c:v>
                </c:pt>
                <c:pt idx="7952">
                  <c:v>41081</c:v>
                </c:pt>
                <c:pt idx="7953">
                  <c:v>41082</c:v>
                </c:pt>
                <c:pt idx="7954">
                  <c:v>41085</c:v>
                </c:pt>
                <c:pt idx="7955">
                  <c:v>41086</c:v>
                </c:pt>
                <c:pt idx="7956">
                  <c:v>41087</c:v>
                </c:pt>
                <c:pt idx="7957">
                  <c:v>41088</c:v>
                </c:pt>
                <c:pt idx="7958">
                  <c:v>41089</c:v>
                </c:pt>
                <c:pt idx="7959">
                  <c:v>41092</c:v>
                </c:pt>
                <c:pt idx="7960">
                  <c:v>41093</c:v>
                </c:pt>
                <c:pt idx="7961">
                  <c:v>41095</c:v>
                </c:pt>
                <c:pt idx="7962">
                  <c:v>41096</c:v>
                </c:pt>
                <c:pt idx="7963">
                  <c:v>41099</c:v>
                </c:pt>
                <c:pt idx="7964">
                  <c:v>41100</c:v>
                </c:pt>
                <c:pt idx="7965">
                  <c:v>41101</c:v>
                </c:pt>
                <c:pt idx="7966">
                  <c:v>41102</c:v>
                </c:pt>
                <c:pt idx="7967">
                  <c:v>41103</c:v>
                </c:pt>
                <c:pt idx="7968">
                  <c:v>41106</c:v>
                </c:pt>
                <c:pt idx="7969">
                  <c:v>41107</c:v>
                </c:pt>
                <c:pt idx="7970">
                  <c:v>41108</c:v>
                </c:pt>
                <c:pt idx="7971">
                  <c:v>41109</c:v>
                </c:pt>
                <c:pt idx="7972">
                  <c:v>41110</c:v>
                </c:pt>
                <c:pt idx="7973">
                  <c:v>41113</c:v>
                </c:pt>
                <c:pt idx="7974">
                  <c:v>41114</c:v>
                </c:pt>
                <c:pt idx="7975">
                  <c:v>41115</c:v>
                </c:pt>
                <c:pt idx="7976">
                  <c:v>41116</c:v>
                </c:pt>
                <c:pt idx="7977">
                  <c:v>41117</c:v>
                </c:pt>
                <c:pt idx="7978">
                  <c:v>41120</c:v>
                </c:pt>
                <c:pt idx="7979">
                  <c:v>41121</c:v>
                </c:pt>
                <c:pt idx="7980">
                  <c:v>41122</c:v>
                </c:pt>
                <c:pt idx="7981">
                  <c:v>41123</c:v>
                </c:pt>
                <c:pt idx="7982">
                  <c:v>41124</c:v>
                </c:pt>
                <c:pt idx="7983">
                  <c:v>41127</c:v>
                </c:pt>
                <c:pt idx="7984">
                  <c:v>41128</c:v>
                </c:pt>
                <c:pt idx="7985">
                  <c:v>41129</c:v>
                </c:pt>
                <c:pt idx="7986">
                  <c:v>41130</c:v>
                </c:pt>
                <c:pt idx="7987">
                  <c:v>41131</c:v>
                </c:pt>
                <c:pt idx="7988">
                  <c:v>41134</c:v>
                </c:pt>
                <c:pt idx="7989">
                  <c:v>41135</c:v>
                </c:pt>
                <c:pt idx="7990">
                  <c:v>41136</c:v>
                </c:pt>
                <c:pt idx="7991">
                  <c:v>41137</c:v>
                </c:pt>
                <c:pt idx="7992">
                  <c:v>41138</c:v>
                </c:pt>
                <c:pt idx="7993">
                  <c:v>41141</c:v>
                </c:pt>
                <c:pt idx="7994">
                  <c:v>41142</c:v>
                </c:pt>
                <c:pt idx="7995">
                  <c:v>41143</c:v>
                </c:pt>
                <c:pt idx="7996">
                  <c:v>41144</c:v>
                </c:pt>
                <c:pt idx="7997">
                  <c:v>41145</c:v>
                </c:pt>
                <c:pt idx="7998">
                  <c:v>41148</c:v>
                </c:pt>
                <c:pt idx="7999">
                  <c:v>41149</c:v>
                </c:pt>
                <c:pt idx="8000">
                  <c:v>41150</c:v>
                </c:pt>
                <c:pt idx="8001">
                  <c:v>41151</c:v>
                </c:pt>
                <c:pt idx="8002">
                  <c:v>41152</c:v>
                </c:pt>
                <c:pt idx="8003">
                  <c:v>41156</c:v>
                </c:pt>
                <c:pt idx="8004">
                  <c:v>41157</c:v>
                </c:pt>
                <c:pt idx="8005">
                  <c:v>41158</c:v>
                </c:pt>
                <c:pt idx="8006">
                  <c:v>41159</c:v>
                </c:pt>
                <c:pt idx="8007">
                  <c:v>41162</c:v>
                </c:pt>
                <c:pt idx="8008">
                  <c:v>41163</c:v>
                </c:pt>
                <c:pt idx="8009">
                  <c:v>41164</c:v>
                </c:pt>
                <c:pt idx="8010">
                  <c:v>41165</c:v>
                </c:pt>
                <c:pt idx="8011">
                  <c:v>41166</c:v>
                </c:pt>
                <c:pt idx="8012">
                  <c:v>41169</c:v>
                </c:pt>
                <c:pt idx="8013">
                  <c:v>41170</c:v>
                </c:pt>
                <c:pt idx="8014">
                  <c:v>41171</c:v>
                </c:pt>
                <c:pt idx="8015">
                  <c:v>41172</c:v>
                </c:pt>
                <c:pt idx="8016">
                  <c:v>41173</c:v>
                </c:pt>
                <c:pt idx="8017">
                  <c:v>41176</c:v>
                </c:pt>
                <c:pt idx="8018">
                  <c:v>41177</c:v>
                </c:pt>
                <c:pt idx="8019">
                  <c:v>41178</c:v>
                </c:pt>
                <c:pt idx="8020">
                  <c:v>41179</c:v>
                </c:pt>
                <c:pt idx="8021">
                  <c:v>41180</c:v>
                </c:pt>
                <c:pt idx="8022">
                  <c:v>41183</c:v>
                </c:pt>
                <c:pt idx="8023">
                  <c:v>41184</c:v>
                </c:pt>
                <c:pt idx="8024">
                  <c:v>41185</c:v>
                </c:pt>
                <c:pt idx="8025">
                  <c:v>41186</c:v>
                </c:pt>
                <c:pt idx="8026">
                  <c:v>41187</c:v>
                </c:pt>
                <c:pt idx="8027">
                  <c:v>41190</c:v>
                </c:pt>
                <c:pt idx="8028">
                  <c:v>41191</c:v>
                </c:pt>
                <c:pt idx="8029">
                  <c:v>41192</c:v>
                </c:pt>
                <c:pt idx="8030">
                  <c:v>41193</c:v>
                </c:pt>
                <c:pt idx="8031">
                  <c:v>41194</c:v>
                </c:pt>
                <c:pt idx="8032">
                  <c:v>41197</c:v>
                </c:pt>
                <c:pt idx="8033">
                  <c:v>41198</c:v>
                </c:pt>
                <c:pt idx="8034">
                  <c:v>41199</c:v>
                </c:pt>
                <c:pt idx="8035">
                  <c:v>41200</c:v>
                </c:pt>
                <c:pt idx="8036">
                  <c:v>41201</c:v>
                </c:pt>
                <c:pt idx="8037">
                  <c:v>41204</c:v>
                </c:pt>
                <c:pt idx="8038">
                  <c:v>41205</c:v>
                </c:pt>
                <c:pt idx="8039">
                  <c:v>41206</c:v>
                </c:pt>
                <c:pt idx="8040">
                  <c:v>41207</c:v>
                </c:pt>
                <c:pt idx="8041">
                  <c:v>41208</c:v>
                </c:pt>
                <c:pt idx="8042">
                  <c:v>41213</c:v>
                </c:pt>
                <c:pt idx="8043">
                  <c:v>41214</c:v>
                </c:pt>
                <c:pt idx="8044">
                  <c:v>41215</c:v>
                </c:pt>
                <c:pt idx="8045">
                  <c:v>41218</c:v>
                </c:pt>
                <c:pt idx="8046">
                  <c:v>41219</c:v>
                </c:pt>
                <c:pt idx="8047">
                  <c:v>41220</c:v>
                </c:pt>
                <c:pt idx="8048">
                  <c:v>41221</c:v>
                </c:pt>
                <c:pt idx="8049">
                  <c:v>41222</c:v>
                </c:pt>
                <c:pt idx="8050">
                  <c:v>41225</c:v>
                </c:pt>
                <c:pt idx="8051">
                  <c:v>41226</c:v>
                </c:pt>
                <c:pt idx="8052">
                  <c:v>41227</c:v>
                </c:pt>
                <c:pt idx="8053">
                  <c:v>41228</c:v>
                </c:pt>
                <c:pt idx="8054">
                  <c:v>41229</c:v>
                </c:pt>
                <c:pt idx="8055">
                  <c:v>41232</c:v>
                </c:pt>
                <c:pt idx="8056">
                  <c:v>41233</c:v>
                </c:pt>
                <c:pt idx="8057">
                  <c:v>41234</c:v>
                </c:pt>
                <c:pt idx="8058">
                  <c:v>41236</c:v>
                </c:pt>
                <c:pt idx="8059">
                  <c:v>41239</c:v>
                </c:pt>
                <c:pt idx="8060">
                  <c:v>41240</c:v>
                </c:pt>
                <c:pt idx="8061">
                  <c:v>41241</c:v>
                </c:pt>
                <c:pt idx="8062">
                  <c:v>41242</c:v>
                </c:pt>
                <c:pt idx="8063">
                  <c:v>41243</c:v>
                </c:pt>
                <c:pt idx="8064">
                  <c:v>41246</c:v>
                </c:pt>
                <c:pt idx="8065">
                  <c:v>41247</c:v>
                </c:pt>
                <c:pt idx="8066">
                  <c:v>41248</c:v>
                </c:pt>
                <c:pt idx="8067">
                  <c:v>41249</c:v>
                </c:pt>
                <c:pt idx="8068">
                  <c:v>41250</c:v>
                </c:pt>
                <c:pt idx="8069">
                  <c:v>41253</c:v>
                </c:pt>
                <c:pt idx="8070">
                  <c:v>41254</c:v>
                </c:pt>
                <c:pt idx="8071">
                  <c:v>41255</c:v>
                </c:pt>
                <c:pt idx="8072">
                  <c:v>41256</c:v>
                </c:pt>
                <c:pt idx="8073">
                  <c:v>41257</c:v>
                </c:pt>
                <c:pt idx="8074">
                  <c:v>41260</c:v>
                </c:pt>
                <c:pt idx="8075">
                  <c:v>41261</c:v>
                </c:pt>
                <c:pt idx="8076">
                  <c:v>41262</c:v>
                </c:pt>
                <c:pt idx="8077">
                  <c:v>41263</c:v>
                </c:pt>
                <c:pt idx="8078">
                  <c:v>41264</c:v>
                </c:pt>
                <c:pt idx="8079">
                  <c:v>41267</c:v>
                </c:pt>
                <c:pt idx="8080">
                  <c:v>41269</c:v>
                </c:pt>
                <c:pt idx="8081">
                  <c:v>41270</c:v>
                </c:pt>
                <c:pt idx="8082">
                  <c:v>41271</c:v>
                </c:pt>
                <c:pt idx="8083">
                  <c:v>41274</c:v>
                </c:pt>
                <c:pt idx="8084">
                  <c:v>41276</c:v>
                </c:pt>
                <c:pt idx="8085">
                  <c:v>41277</c:v>
                </c:pt>
                <c:pt idx="8086">
                  <c:v>41278</c:v>
                </c:pt>
                <c:pt idx="8087">
                  <c:v>41281</c:v>
                </c:pt>
                <c:pt idx="8088">
                  <c:v>41282</c:v>
                </c:pt>
                <c:pt idx="8089">
                  <c:v>41283</c:v>
                </c:pt>
                <c:pt idx="8090">
                  <c:v>41284</c:v>
                </c:pt>
                <c:pt idx="8091">
                  <c:v>41285</c:v>
                </c:pt>
                <c:pt idx="8092">
                  <c:v>41288</c:v>
                </c:pt>
                <c:pt idx="8093">
                  <c:v>41289</c:v>
                </c:pt>
                <c:pt idx="8094">
                  <c:v>41290</c:v>
                </c:pt>
                <c:pt idx="8095">
                  <c:v>41291</c:v>
                </c:pt>
                <c:pt idx="8096">
                  <c:v>41292</c:v>
                </c:pt>
                <c:pt idx="8097">
                  <c:v>41296</c:v>
                </c:pt>
                <c:pt idx="8098">
                  <c:v>41297</c:v>
                </c:pt>
                <c:pt idx="8099">
                  <c:v>41298</c:v>
                </c:pt>
                <c:pt idx="8100">
                  <c:v>41299</c:v>
                </c:pt>
                <c:pt idx="8101">
                  <c:v>41302</c:v>
                </c:pt>
                <c:pt idx="8102">
                  <c:v>41303</c:v>
                </c:pt>
                <c:pt idx="8103">
                  <c:v>41304</c:v>
                </c:pt>
                <c:pt idx="8104">
                  <c:v>41305</c:v>
                </c:pt>
                <c:pt idx="8105">
                  <c:v>41306</c:v>
                </c:pt>
                <c:pt idx="8106">
                  <c:v>41309</c:v>
                </c:pt>
                <c:pt idx="8107">
                  <c:v>41310</c:v>
                </c:pt>
                <c:pt idx="8108">
                  <c:v>41311</c:v>
                </c:pt>
                <c:pt idx="8109">
                  <c:v>41312</c:v>
                </c:pt>
                <c:pt idx="8110">
                  <c:v>41313</c:v>
                </c:pt>
                <c:pt idx="8111">
                  <c:v>41316</c:v>
                </c:pt>
                <c:pt idx="8112">
                  <c:v>41317</c:v>
                </c:pt>
                <c:pt idx="8113">
                  <c:v>41318</c:v>
                </c:pt>
                <c:pt idx="8114">
                  <c:v>41319</c:v>
                </c:pt>
                <c:pt idx="8115">
                  <c:v>41320</c:v>
                </c:pt>
                <c:pt idx="8116">
                  <c:v>41324</c:v>
                </c:pt>
                <c:pt idx="8117">
                  <c:v>41325</c:v>
                </c:pt>
                <c:pt idx="8118">
                  <c:v>41326</c:v>
                </c:pt>
                <c:pt idx="8119">
                  <c:v>41327</c:v>
                </c:pt>
                <c:pt idx="8120">
                  <c:v>41330</c:v>
                </c:pt>
                <c:pt idx="8121">
                  <c:v>41331</c:v>
                </c:pt>
                <c:pt idx="8122">
                  <c:v>41332</c:v>
                </c:pt>
                <c:pt idx="8123">
                  <c:v>41333</c:v>
                </c:pt>
                <c:pt idx="8124">
                  <c:v>41334</c:v>
                </c:pt>
                <c:pt idx="8125">
                  <c:v>41337</c:v>
                </c:pt>
                <c:pt idx="8126">
                  <c:v>41338</c:v>
                </c:pt>
                <c:pt idx="8127">
                  <c:v>41339</c:v>
                </c:pt>
                <c:pt idx="8128">
                  <c:v>41340</c:v>
                </c:pt>
                <c:pt idx="8129">
                  <c:v>41341</c:v>
                </c:pt>
                <c:pt idx="8130">
                  <c:v>41344</c:v>
                </c:pt>
                <c:pt idx="8131">
                  <c:v>41345</c:v>
                </c:pt>
                <c:pt idx="8132">
                  <c:v>41346</c:v>
                </c:pt>
                <c:pt idx="8133">
                  <c:v>41347</c:v>
                </c:pt>
                <c:pt idx="8134">
                  <c:v>41348</c:v>
                </c:pt>
                <c:pt idx="8135">
                  <c:v>41351</c:v>
                </c:pt>
                <c:pt idx="8136">
                  <c:v>41352</c:v>
                </c:pt>
                <c:pt idx="8137">
                  <c:v>41353</c:v>
                </c:pt>
                <c:pt idx="8138">
                  <c:v>41354</c:v>
                </c:pt>
                <c:pt idx="8139">
                  <c:v>41355</c:v>
                </c:pt>
                <c:pt idx="8140">
                  <c:v>41358</c:v>
                </c:pt>
                <c:pt idx="8141">
                  <c:v>41359</c:v>
                </c:pt>
                <c:pt idx="8142">
                  <c:v>41360</c:v>
                </c:pt>
                <c:pt idx="8143">
                  <c:v>41361</c:v>
                </c:pt>
                <c:pt idx="8144">
                  <c:v>41365</c:v>
                </c:pt>
                <c:pt idx="8145">
                  <c:v>41366</c:v>
                </c:pt>
                <c:pt idx="8146">
                  <c:v>41367</c:v>
                </c:pt>
                <c:pt idx="8147">
                  <c:v>41368</c:v>
                </c:pt>
                <c:pt idx="8148">
                  <c:v>41369</c:v>
                </c:pt>
                <c:pt idx="8149">
                  <c:v>41372</c:v>
                </c:pt>
                <c:pt idx="8150">
                  <c:v>41373</c:v>
                </c:pt>
                <c:pt idx="8151">
                  <c:v>41374</c:v>
                </c:pt>
                <c:pt idx="8152">
                  <c:v>41375</c:v>
                </c:pt>
                <c:pt idx="8153">
                  <c:v>41376</c:v>
                </c:pt>
                <c:pt idx="8154">
                  <c:v>41379</c:v>
                </c:pt>
                <c:pt idx="8155">
                  <c:v>41380</c:v>
                </c:pt>
                <c:pt idx="8156">
                  <c:v>41381</c:v>
                </c:pt>
                <c:pt idx="8157">
                  <c:v>41382</c:v>
                </c:pt>
                <c:pt idx="8158">
                  <c:v>41383</c:v>
                </c:pt>
                <c:pt idx="8159">
                  <c:v>41386</c:v>
                </c:pt>
                <c:pt idx="8160">
                  <c:v>41387</c:v>
                </c:pt>
                <c:pt idx="8161">
                  <c:v>41388</c:v>
                </c:pt>
                <c:pt idx="8162">
                  <c:v>41389</c:v>
                </c:pt>
                <c:pt idx="8163">
                  <c:v>41390</c:v>
                </c:pt>
                <c:pt idx="8164">
                  <c:v>41393</c:v>
                </c:pt>
                <c:pt idx="8165">
                  <c:v>41394</c:v>
                </c:pt>
                <c:pt idx="8166">
                  <c:v>41395</c:v>
                </c:pt>
                <c:pt idx="8167">
                  <c:v>41396</c:v>
                </c:pt>
                <c:pt idx="8168">
                  <c:v>41397</c:v>
                </c:pt>
                <c:pt idx="8169">
                  <c:v>41400</c:v>
                </c:pt>
                <c:pt idx="8170">
                  <c:v>41401</c:v>
                </c:pt>
                <c:pt idx="8171">
                  <c:v>41402</c:v>
                </c:pt>
                <c:pt idx="8172">
                  <c:v>41403</c:v>
                </c:pt>
                <c:pt idx="8173">
                  <c:v>41404</c:v>
                </c:pt>
                <c:pt idx="8174">
                  <c:v>41407</c:v>
                </c:pt>
                <c:pt idx="8175">
                  <c:v>41408</c:v>
                </c:pt>
                <c:pt idx="8176">
                  <c:v>41409</c:v>
                </c:pt>
                <c:pt idx="8177">
                  <c:v>41410</c:v>
                </c:pt>
                <c:pt idx="8178">
                  <c:v>41411</c:v>
                </c:pt>
                <c:pt idx="8179">
                  <c:v>41414</c:v>
                </c:pt>
                <c:pt idx="8180">
                  <c:v>41415</c:v>
                </c:pt>
                <c:pt idx="8181">
                  <c:v>41416</c:v>
                </c:pt>
                <c:pt idx="8182">
                  <c:v>41417</c:v>
                </c:pt>
                <c:pt idx="8183">
                  <c:v>41418</c:v>
                </c:pt>
                <c:pt idx="8184">
                  <c:v>41422</c:v>
                </c:pt>
                <c:pt idx="8185">
                  <c:v>41423</c:v>
                </c:pt>
                <c:pt idx="8186">
                  <c:v>41424</c:v>
                </c:pt>
                <c:pt idx="8187">
                  <c:v>41425</c:v>
                </c:pt>
                <c:pt idx="8188">
                  <c:v>41428</c:v>
                </c:pt>
                <c:pt idx="8189">
                  <c:v>41429</c:v>
                </c:pt>
                <c:pt idx="8190">
                  <c:v>41430</c:v>
                </c:pt>
                <c:pt idx="8191">
                  <c:v>41431</c:v>
                </c:pt>
                <c:pt idx="8192">
                  <c:v>41432</c:v>
                </c:pt>
                <c:pt idx="8193">
                  <c:v>41435</c:v>
                </c:pt>
                <c:pt idx="8194">
                  <c:v>41436</c:v>
                </c:pt>
                <c:pt idx="8195">
                  <c:v>41437</c:v>
                </c:pt>
                <c:pt idx="8196">
                  <c:v>41438</c:v>
                </c:pt>
                <c:pt idx="8197">
                  <c:v>41439</c:v>
                </c:pt>
                <c:pt idx="8198">
                  <c:v>41442</c:v>
                </c:pt>
                <c:pt idx="8199">
                  <c:v>41443</c:v>
                </c:pt>
                <c:pt idx="8200">
                  <c:v>41444</c:v>
                </c:pt>
                <c:pt idx="8201">
                  <c:v>41445</c:v>
                </c:pt>
                <c:pt idx="8202">
                  <c:v>41446</c:v>
                </c:pt>
                <c:pt idx="8203">
                  <c:v>41449</c:v>
                </c:pt>
                <c:pt idx="8204">
                  <c:v>41450</c:v>
                </c:pt>
                <c:pt idx="8205">
                  <c:v>41451</c:v>
                </c:pt>
                <c:pt idx="8206">
                  <c:v>41452</c:v>
                </c:pt>
                <c:pt idx="8207">
                  <c:v>41453</c:v>
                </c:pt>
                <c:pt idx="8208">
                  <c:v>41456</c:v>
                </c:pt>
                <c:pt idx="8209">
                  <c:v>41457</c:v>
                </c:pt>
                <c:pt idx="8210">
                  <c:v>41458</c:v>
                </c:pt>
                <c:pt idx="8211">
                  <c:v>41460</c:v>
                </c:pt>
                <c:pt idx="8212">
                  <c:v>41463</c:v>
                </c:pt>
                <c:pt idx="8213">
                  <c:v>41464</c:v>
                </c:pt>
                <c:pt idx="8214">
                  <c:v>41465</c:v>
                </c:pt>
                <c:pt idx="8215">
                  <c:v>41466</c:v>
                </c:pt>
                <c:pt idx="8216">
                  <c:v>41467</c:v>
                </c:pt>
                <c:pt idx="8217">
                  <c:v>41470</c:v>
                </c:pt>
                <c:pt idx="8218">
                  <c:v>41471</c:v>
                </c:pt>
                <c:pt idx="8219">
                  <c:v>41472</c:v>
                </c:pt>
                <c:pt idx="8220">
                  <c:v>41473</c:v>
                </c:pt>
                <c:pt idx="8221">
                  <c:v>41474</c:v>
                </c:pt>
                <c:pt idx="8222">
                  <c:v>41477</c:v>
                </c:pt>
                <c:pt idx="8223">
                  <c:v>41478</c:v>
                </c:pt>
                <c:pt idx="8224">
                  <c:v>41479</c:v>
                </c:pt>
                <c:pt idx="8225">
                  <c:v>41480</c:v>
                </c:pt>
                <c:pt idx="8226">
                  <c:v>41481</c:v>
                </c:pt>
                <c:pt idx="8227">
                  <c:v>41484</c:v>
                </c:pt>
                <c:pt idx="8228">
                  <c:v>41485</c:v>
                </c:pt>
                <c:pt idx="8229">
                  <c:v>41486</c:v>
                </c:pt>
                <c:pt idx="8230">
                  <c:v>41487</c:v>
                </c:pt>
                <c:pt idx="8231">
                  <c:v>41488</c:v>
                </c:pt>
                <c:pt idx="8232">
                  <c:v>41491</c:v>
                </c:pt>
                <c:pt idx="8233">
                  <c:v>41492</c:v>
                </c:pt>
                <c:pt idx="8234">
                  <c:v>41493</c:v>
                </c:pt>
                <c:pt idx="8235">
                  <c:v>41494</c:v>
                </c:pt>
                <c:pt idx="8236">
                  <c:v>41495</c:v>
                </c:pt>
                <c:pt idx="8237">
                  <c:v>41498</c:v>
                </c:pt>
                <c:pt idx="8238">
                  <c:v>41499</c:v>
                </c:pt>
                <c:pt idx="8239">
                  <c:v>41500</c:v>
                </c:pt>
                <c:pt idx="8240">
                  <c:v>41501</c:v>
                </c:pt>
                <c:pt idx="8241">
                  <c:v>41502</c:v>
                </c:pt>
                <c:pt idx="8242">
                  <c:v>41505</c:v>
                </c:pt>
                <c:pt idx="8243">
                  <c:v>41506</c:v>
                </c:pt>
                <c:pt idx="8244">
                  <c:v>41507</c:v>
                </c:pt>
                <c:pt idx="8245">
                  <c:v>41508</c:v>
                </c:pt>
                <c:pt idx="8246">
                  <c:v>41509</c:v>
                </c:pt>
                <c:pt idx="8247">
                  <c:v>41512</c:v>
                </c:pt>
                <c:pt idx="8248">
                  <c:v>41513</c:v>
                </c:pt>
                <c:pt idx="8249">
                  <c:v>41514</c:v>
                </c:pt>
                <c:pt idx="8250">
                  <c:v>41515</c:v>
                </c:pt>
                <c:pt idx="8251">
                  <c:v>41516</c:v>
                </c:pt>
                <c:pt idx="8252">
                  <c:v>41520</c:v>
                </c:pt>
                <c:pt idx="8253">
                  <c:v>41521</c:v>
                </c:pt>
                <c:pt idx="8254">
                  <c:v>41522</c:v>
                </c:pt>
                <c:pt idx="8255">
                  <c:v>41523</c:v>
                </c:pt>
                <c:pt idx="8256">
                  <c:v>41526</c:v>
                </c:pt>
                <c:pt idx="8257">
                  <c:v>41527</c:v>
                </c:pt>
                <c:pt idx="8258">
                  <c:v>41528</c:v>
                </c:pt>
                <c:pt idx="8259">
                  <c:v>41529</c:v>
                </c:pt>
                <c:pt idx="8260">
                  <c:v>41530</c:v>
                </c:pt>
                <c:pt idx="8261">
                  <c:v>41533</c:v>
                </c:pt>
                <c:pt idx="8262">
                  <c:v>41534</c:v>
                </c:pt>
                <c:pt idx="8263">
                  <c:v>41535</c:v>
                </c:pt>
                <c:pt idx="8264">
                  <c:v>41536</c:v>
                </c:pt>
                <c:pt idx="8265">
                  <c:v>41537</c:v>
                </c:pt>
                <c:pt idx="8266">
                  <c:v>41540</c:v>
                </c:pt>
                <c:pt idx="8267">
                  <c:v>41541</c:v>
                </c:pt>
                <c:pt idx="8268">
                  <c:v>41542</c:v>
                </c:pt>
                <c:pt idx="8269">
                  <c:v>41543</c:v>
                </c:pt>
                <c:pt idx="8270">
                  <c:v>41544</c:v>
                </c:pt>
                <c:pt idx="8271">
                  <c:v>41547</c:v>
                </c:pt>
                <c:pt idx="8272">
                  <c:v>41548</c:v>
                </c:pt>
                <c:pt idx="8273">
                  <c:v>41549</c:v>
                </c:pt>
                <c:pt idx="8274">
                  <c:v>41550</c:v>
                </c:pt>
                <c:pt idx="8275">
                  <c:v>41551</c:v>
                </c:pt>
                <c:pt idx="8276">
                  <c:v>41554</c:v>
                </c:pt>
                <c:pt idx="8277">
                  <c:v>41555</c:v>
                </c:pt>
                <c:pt idx="8278">
                  <c:v>41556</c:v>
                </c:pt>
                <c:pt idx="8279">
                  <c:v>41557</c:v>
                </c:pt>
                <c:pt idx="8280">
                  <c:v>41558</c:v>
                </c:pt>
                <c:pt idx="8281">
                  <c:v>41561</c:v>
                </c:pt>
                <c:pt idx="8282">
                  <c:v>41562</c:v>
                </c:pt>
                <c:pt idx="8283">
                  <c:v>41563</c:v>
                </c:pt>
                <c:pt idx="8284">
                  <c:v>41564</c:v>
                </c:pt>
                <c:pt idx="8285">
                  <c:v>41565</c:v>
                </c:pt>
                <c:pt idx="8286">
                  <c:v>41568</c:v>
                </c:pt>
                <c:pt idx="8287">
                  <c:v>41569</c:v>
                </c:pt>
                <c:pt idx="8288">
                  <c:v>41570</c:v>
                </c:pt>
                <c:pt idx="8289">
                  <c:v>41571</c:v>
                </c:pt>
                <c:pt idx="8290">
                  <c:v>41572</c:v>
                </c:pt>
                <c:pt idx="8291">
                  <c:v>41575</c:v>
                </c:pt>
                <c:pt idx="8292">
                  <c:v>41576</c:v>
                </c:pt>
                <c:pt idx="8293">
                  <c:v>41577</c:v>
                </c:pt>
                <c:pt idx="8294">
                  <c:v>41578</c:v>
                </c:pt>
                <c:pt idx="8295">
                  <c:v>41579</c:v>
                </c:pt>
                <c:pt idx="8296">
                  <c:v>41582</c:v>
                </c:pt>
                <c:pt idx="8297">
                  <c:v>41583</c:v>
                </c:pt>
                <c:pt idx="8298">
                  <c:v>41584</c:v>
                </c:pt>
                <c:pt idx="8299">
                  <c:v>41585</c:v>
                </c:pt>
                <c:pt idx="8300">
                  <c:v>41586</c:v>
                </c:pt>
                <c:pt idx="8301">
                  <c:v>41589</c:v>
                </c:pt>
                <c:pt idx="8302">
                  <c:v>41590</c:v>
                </c:pt>
                <c:pt idx="8303">
                  <c:v>41591</c:v>
                </c:pt>
                <c:pt idx="8304">
                  <c:v>41592</c:v>
                </c:pt>
                <c:pt idx="8305">
                  <c:v>41593</c:v>
                </c:pt>
                <c:pt idx="8306">
                  <c:v>41596</c:v>
                </c:pt>
                <c:pt idx="8307">
                  <c:v>41597</c:v>
                </c:pt>
                <c:pt idx="8308">
                  <c:v>41598</c:v>
                </c:pt>
                <c:pt idx="8309">
                  <c:v>41599</c:v>
                </c:pt>
                <c:pt idx="8310">
                  <c:v>41600</c:v>
                </c:pt>
                <c:pt idx="8311">
                  <c:v>41603</c:v>
                </c:pt>
                <c:pt idx="8312">
                  <c:v>41604</c:v>
                </c:pt>
                <c:pt idx="8313">
                  <c:v>41605</c:v>
                </c:pt>
                <c:pt idx="8314">
                  <c:v>41607</c:v>
                </c:pt>
                <c:pt idx="8315">
                  <c:v>41610</c:v>
                </c:pt>
                <c:pt idx="8316">
                  <c:v>41611</c:v>
                </c:pt>
                <c:pt idx="8317">
                  <c:v>41612</c:v>
                </c:pt>
                <c:pt idx="8318">
                  <c:v>41613</c:v>
                </c:pt>
                <c:pt idx="8319">
                  <c:v>41614</c:v>
                </c:pt>
                <c:pt idx="8320">
                  <c:v>41617</c:v>
                </c:pt>
                <c:pt idx="8321">
                  <c:v>41618</c:v>
                </c:pt>
                <c:pt idx="8322">
                  <c:v>41619</c:v>
                </c:pt>
                <c:pt idx="8323">
                  <c:v>41620</c:v>
                </c:pt>
                <c:pt idx="8324">
                  <c:v>41621</c:v>
                </c:pt>
                <c:pt idx="8325">
                  <c:v>41624</c:v>
                </c:pt>
                <c:pt idx="8326">
                  <c:v>41625</c:v>
                </c:pt>
                <c:pt idx="8327">
                  <c:v>41626</c:v>
                </c:pt>
                <c:pt idx="8328">
                  <c:v>41627</c:v>
                </c:pt>
                <c:pt idx="8329">
                  <c:v>41628</c:v>
                </c:pt>
                <c:pt idx="8330">
                  <c:v>41631</c:v>
                </c:pt>
                <c:pt idx="8331">
                  <c:v>41632</c:v>
                </c:pt>
                <c:pt idx="8332">
                  <c:v>41634</c:v>
                </c:pt>
                <c:pt idx="8333">
                  <c:v>41635</c:v>
                </c:pt>
                <c:pt idx="8334">
                  <c:v>41638</c:v>
                </c:pt>
                <c:pt idx="8335">
                  <c:v>41639</c:v>
                </c:pt>
                <c:pt idx="8336">
                  <c:v>41641</c:v>
                </c:pt>
                <c:pt idx="8337">
                  <c:v>41642</c:v>
                </c:pt>
                <c:pt idx="8338">
                  <c:v>41645</c:v>
                </c:pt>
                <c:pt idx="8339">
                  <c:v>41646</c:v>
                </c:pt>
                <c:pt idx="8340">
                  <c:v>41647</c:v>
                </c:pt>
                <c:pt idx="8341">
                  <c:v>41648</c:v>
                </c:pt>
                <c:pt idx="8342">
                  <c:v>41649</c:v>
                </c:pt>
                <c:pt idx="8343">
                  <c:v>41652</c:v>
                </c:pt>
                <c:pt idx="8344">
                  <c:v>41653</c:v>
                </c:pt>
                <c:pt idx="8345">
                  <c:v>41654</c:v>
                </c:pt>
                <c:pt idx="8346">
                  <c:v>41655</c:v>
                </c:pt>
                <c:pt idx="8347">
                  <c:v>41656</c:v>
                </c:pt>
                <c:pt idx="8348">
                  <c:v>41660</c:v>
                </c:pt>
                <c:pt idx="8349">
                  <c:v>41661</c:v>
                </c:pt>
                <c:pt idx="8350">
                  <c:v>41662</c:v>
                </c:pt>
                <c:pt idx="8351">
                  <c:v>41663</c:v>
                </c:pt>
                <c:pt idx="8352">
                  <c:v>41666</c:v>
                </c:pt>
                <c:pt idx="8353">
                  <c:v>41667</c:v>
                </c:pt>
                <c:pt idx="8354">
                  <c:v>41668</c:v>
                </c:pt>
                <c:pt idx="8355">
                  <c:v>41669</c:v>
                </c:pt>
                <c:pt idx="8356">
                  <c:v>41670</c:v>
                </c:pt>
                <c:pt idx="8357">
                  <c:v>41673</c:v>
                </c:pt>
                <c:pt idx="8358">
                  <c:v>41674</c:v>
                </c:pt>
                <c:pt idx="8359">
                  <c:v>41675</c:v>
                </c:pt>
                <c:pt idx="8360">
                  <c:v>41676</c:v>
                </c:pt>
                <c:pt idx="8361">
                  <c:v>41677</c:v>
                </c:pt>
                <c:pt idx="8362">
                  <c:v>41680</c:v>
                </c:pt>
                <c:pt idx="8363">
                  <c:v>41681</c:v>
                </c:pt>
                <c:pt idx="8364">
                  <c:v>41682</c:v>
                </c:pt>
                <c:pt idx="8365">
                  <c:v>41683</c:v>
                </c:pt>
                <c:pt idx="8366">
                  <c:v>41684</c:v>
                </c:pt>
                <c:pt idx="8367">
                  <c:v>41688</c:v>
                </c:pt>
                <c:pt idx="8368">
                  <c:v>41689</c:v>
                </c:pt>
                <c:pt idx="8369">
                  <c:v>41690</c:v>
                </c:pt>
                <c:pt idx="8370">
                  <c:v>41691</c:v>
                </c:pt>
                <c:pt idx="8371">
                  <c:v>41694</c:v>
                </c:pt>
                <c:pt idx="8372">
                  <c:v>41695</c:v>
                </c:pt>
                <c:pt idx="8373">
                  <c:v>41696</c:v>
                </c:pt>
                <c:pt idx="8374">
                  <c:v>41697</c:v>
                </c:pt>
                <c:pt idx="8375">
                  <c:v>41698</c:v>
                </c:pt>
                <c:pt idx="8376">
                  <c:v>41701</c:v>
                </c:pt>
                <c:pt idx="8377">
                  <c:v>41702</c:v>
                </c:pt>
                <c:pt idx="8378">
                  <c:v>41703</c:v>
                </c:pt>
                <c:pt idx="8379">
                  <c:v>41704</c:v>
                </c:pt>
                <c:pt idx="8380">
                  <c:v>41705</c:v>
                </c:pt>
                <c:pt idx="8381">
                  <c:v>41708</c:v>
                </c:pt>
                <c:pt idx="8382">
                  <c:v>41709</c:v>
                </c:pt>
                <c:pt idx="8383">
                  <c:v>41710</c:v>
                </c:pt>
                <c:pt idx="8384">
                  <c:v>41711</c:v>
                </c:pt>
                <c:pt idx="8385">
                  <c:v>41712</c:v>
                </c:pt>
                <c:pt idx="8386">
                  <c:v>41715</c:v>
                </c:pt>
                <c:pt idx="8387">
                  <c:v>41716</c:v>
                </c:pt>
                <c:pt idx="8388">
                  <c:v>41717</c:v>
                </c:pt>
                <c:pt idx="8389">
                  <c:v>41718</c:v>
                </c:pt>
                <c:pt idx="8390">
                  <c:v>41719</c:v>
                </c:pt>
                <c:pt idx="8391">
                  <c:v>41722</c:v>
                </c:pt>
                <c:pt idx="8392">
                  <c:v>41723</c:v>
                </c:pt>
                <c:pt idx="8393">
                  <c:v>41724</c:v>
                </c:pt>
                <c:pt idx="8394">
                  <c:v>41725</c:v>
                </c:pt>
                <c:pt idx="8395">
                  <c:v>41726</c:v>
                </c:pt>
                <c:pt idx="8396">
                  <c:v>41729</c:v>
                </c:pt>
                <c:pt idx="8397">
                  <c:v>41730</c:v>
                </c:pt>
                <c:pt idx="8398">
                  <c:v>41731</c:v>
                </c:pt>
                <c:pt idx="8399">
                  <c:v>41732</c:v>
                </c:pt>
                <c:pt idx="8400">
                  <c:v>41733</c:v>
                </c:pt>
                <c:pt idx="8401">
                  <c:v>41736</c:v>
                </c:pt>
                <c:pt idx="8402">
                  <c:v>41737</c:v>
                </c:pt>
                <c:pt idx="8403">
                  <c:v>41738</c:v>
                </c:pt>
                <c:pt idx="8404">
                  <c:v>41739</c:v>
                </c:pt>
                <c:pt idx="8405">
                  <c:v>41740</c:v>
                </c:pt>
                <c:pt idx="8406">
                  <c:v>41743</c:v>
                </c:pt>
                <c:pt idx="8407">
                  <c:v>41744</c:v>
                </c:pt>
                <c:pt idx="8408">
                  <c:v>41745</c:v>
                </c:pt>
                <c:pt idx="8409">
                  <c:v>41746</c:v>
                </c:pt>
                <c:pt idx="8410">
                  <c:v>41750</c:v>
                </c:pt>
                <c:pt idx="8411">
                  <c:v>41751</c:v>
                </c:pt>
                <c:pt idx="8412">
                  <c:v>41752</c:v>
                </c:pt>
                <c:pt idx="8413">
                  <c:v>41753</c:v>
                </c:pt>
                <c:pt idx="8414">
                  <c:v>41754</c:v>
                </c:pt>
                <c:pt idx="8415">
                  <c:v>41757</c:v>
                </c:pt>
                <c:pt idx="8416">
                  <c:v>41758</c:v>
                </c:pt>
                <c:pt idx="8417">
                  <c:v>41759</c:v>
                </c:pt>
                <c:pt idx="8418">
                  <c:v>41760</c:v>
                </c:pt>
                <c:pt idx="8419">
                  <c:v>41761</c:v>
                </c:pt>
                <c:pt idx="8420">
                  <c:v>41764</c:v>
                </c:pt>
                <c:pt idx="8421">
                  <c:v>41765</c:v>
                </c:pt>
                <c:pt idx="8422">
                  <c:v>41766</c:v>
                </c:pt>
                <c:pt idx="8423">
                  <c:v>41767</c:v>
                </c:pt>
                <c:pt idx="8424">
                  <c:v>41768</c:v>
                </c:pt>
                <c:pt idx="8425">
                  <c:v>41771</c:v>
                </c:pt>
                <c:pt idx="8426">
                  <c:v>41772</c:v>
                </c:pt>
                <c:pt idx="8427">
                  <c:v>41773</c:v>
                </c:pt>
                <c:pt idx="8428">
                  <c:v>41774</c:v>
                </c:pt>
                <c:pt idx="8429">
                  <c:v>41775</c:v>
                </c:pt>
                <c:pt idx="8430">
                  <c:v>41778</c:v>
                </c:pt>
                <c:pt idx="8431">
                  <c:v>41779</c:v>
                </c:pt>
                <c:pt idx="8432">
                  <c:v>41780</c:v>
                </c:pt>
                <c:pt idx="8433">
                  <c:v>41781</c:v>
                </c:pt>
                <c:pt idx="8434">
                  <c:v>41782</c:v>
                </c:pt>
                <c:pt idx="8435">
                  <c:v>41786</c:v>
                </c:pt>
                <c:pt idx="8436">
                  <c:v>41787</c:v>
                </c:pt>
                <c:pt idx="8437">
                  <c:v>41788</c:v>
                </c:pt>
                <c:pt idx="8438">
                  <c:v>41789</c:v>
                </c:pt>
                <c:pt idx="8439">
                  <c:v>41792</c:v>
                </c:pt>
                <c:pt idx="8440">
                  <c:v>41793</c:v>
                </c:pt>
                <c:pt idx="8441">
                  <c:v>41794</c:v>
                </c:pt>
                <c:pt idx="8442">
                  <c:v>41795</c:v>
                </c:pt>
                <c:pt idx="8443">
                  <c:v>41796</c:v>
                </c:pt>
                <c:pt idx="8444">
                  <c:v>41799</c:v>
                </c:pt>
                <c:pt idx="8445">
                  <c:v>41800</c:v>
                </c:pt>
                <c:pt idx="8446">
                  <c:v>41801</c:v>
                </c:pt>
                <c:pt idx="8447">
                  <c:v>41802</c:v>
                </c:pt>
                <c:pt idx="8448">
                  <c:v>41803</c:v>
                </c:pt>
                <c:pt idx="8449">
                  <c:v>41806</c:v>
                </c:pt>
                <c:pt idx="8450">
                  <c:v>41807</c:v>
                </c:pt>
                <c:pt idx="8451">
                  <c:v>41808</c:v>
                </c:pt>
                <c:pt idx="8452">
                  <c:v>41809</c:v>
                </c:pt>
                <c:pt idx="8453">
                  <c:v>41810</c:v>
                </c:pt>
                <c:pt idx="8454">
                  <c:v>41813</c:v>
                </c:pt>
                <c:pt idx="8455">
                  <c:v>41814</c:v>
                </c:pt>
                <c:pt idx="8456">
                  <c:v>41815</c:v>
                </c:pt>
                <c:pt idx="8457">
                  <c:v>41816</c:v>
                </c:pt>
                <c:pt idx="8458">
                  <c:v>41817</c:v>
                </c:pt>
                <c:pt idx="8459">
                  <c:v>41820</c:v>
                </c:pt>
                <c:pt idx="8460">
                  <c:v>41821</c:v>
                </c:pt>
                <c:pt idx="8461">
                  <c:v>41822</c:v>
                </c:pt>
                <c:pt idx="8462">
                  <c:v>41823</c:v>
                </c:pt>
                <c:pt idx="8463">
                  <c:v>41827</c:v>
                </c:pt>
                <c:pt idx="8464">
                  <c:v>41828</c:v>
                </c:pt>
                <c:pt idx="8465">
                  <c:v>41829</c:v>
                </c:pt>
                <c:pt idx="8466">
                  <c:v>41830</c:v>
                </c:pt>
                <c:pt idx="8467">
                  <c:v>41831</c:v>
                </c:pt>
                <c:pt idx="8468">
                  <c:v>41834</c:v>
                </c:pt>
                <c:pt idx="8469">
                  <c:v>41835</c:v>
                </c:pt>
                <c:pt idx="8470">
                  <c:v>41836</c:v>
                </c:pt>
                <c:pt idx="8471">
                  <c:v>41837</c:v>
                </c:pt>
                <c:pt idx="8472">
                  <c:v>41838</c:v>
                </c:pt>
                <c:pt idx="8473">
                  <c:v>41841</c:v>
                </c:pt>
                <c:pt idx="8474">
                  <c:v>41842</c:v>
                </c:pt>
                <c:pt idx="8475">
                  <c:v>41843</c:v>
                </c:pt>
                <c:pt idx="8476">
                  <c:v>41844</c:v>
                </c:pt>
                <c:pt idx="8477">
                  <c:v>41845</c:v>
                </c:pt>
                <c:pt idx="8478">
                  <c:v>41848</c:v>
                </c:pt>
                <c:pt idx="8479">
                  <c:v>41849</c:v>
                </c:pt>
                <c:pt idx="8480">
                  <c:v>41850</c:v>
                </c:pt>
                <c:pt idx="8481">
                  <c:v>41851</c:v>
                </c:pt>
                <c:pt idx="8482">
                  <c:v>41852</c:v>
                </c:pt>
                <c:pt idx="8483">
                  <c:v>41855</c:v>
                </c:pt>
                <c:pt idx="8484">
                  <c:v>41856</c:v>
                </c:pt>
                <c:pt idx="8485">
                  <c:v>41857</c:v>
                </c:pt>
                <c:pt idx="8486">
                  <c:v>41858</c:v>
                </c:pt>
                <c:pt idx="8487">
                  <c:v>41859</c:v>
                </c:pt>
                <c:pt idx="8488">
                  <c:v>41862</c:v>
                </c:pt>
                <c:pt idx="8489">
                  <c:v>41863</c:v>
                </c:pt>
                <c:pt idx="8490">
                  <c:v>41864</c:v>
                </c:pt>
                <c:pt idx="8491">
                  <c:v>41865</c:v>
                </c:pt>
                <c:pt idx="8492">
                  <c:v>41866</c:v>
                </c:pt>
                <c:pt idx="8493">
                  <c:v>41869</c:v>
                </c:pt>
                <c:pt idx="8494">
                  <c:v>41870</c:v>
                </c:pt>
                <c:pt idx="8495">
                  <c:v>41871</c:v>
                </c:pt>
                <c:pt idx="8496">
                  <c:v>41872</c:v>
                </c:pt>
                <c:pt idx="8497">
                  <c:v>41873</c:v>
                </c:pt>
                <c:pt idx="8498">
                  <c:v>41876</c:v>
                </c:pt>
                <c:pt idx="8499">
                  <c:v>41877</c:v>
                </c:pt>
                <c:pt idx="8500">
                  <c:v>41878</c:v>
                </c:pt>
                <c:pt idx="8501">
                  <c:v>41879</c:v>
                </c:pt>
                <c:pt idx="8502">
                  <c:v>41880</c:v>
                </c:pt>
                <c:pt idx="8503">
                  <c:v>41884</c:v>
                </c:pt>
                <c:pt idx="8504">
                  <c:v>41885</c:v>
                </c:pt>
                <c:pt idx="8505">
                  <c:v>41886</c:v>
                </c:pt>
                <c:pt idx="8506">
                  <c:v>41887</c:v>
                </c:pt>
                <c:pt idx="8507">
                  <c:v>41890</c:v>
                </c:pt>
                <c:pt idx="8508">
                  <c:v>41891</c:v>
                </c:pt>
                <c:pt idx="8509">
                  <c:v>41892</c:v>
                </c:pt>
                <c:pt idx="8510">
                  <c:v>41893</c:v>
                </c:pt>
                <c:pt idx="8511">
                  <c:v>41894</c:v>
                </c:pt>
                <c:pt idx="8512">
                  <c:v>41897</c:v>
                </c:pt>
                <c:pt idx="8513">
                  <c:v>41898</c:v>
                </c:pt>
                <c:pt idx="8514">
                  <c:v>41899</c:v>
                </c:pt>
                <c:pt idx="8515">
                  <c:v>41900</c:v>
                </c:pt>
                <c:pt idx="8516">
                  <c:v>41901</c:v>
                </c:pt>
                <c:pt idx="8517">
                  <c:v>41904</c:v>
                </c:pt>
                <c:pt idx="8518">
                  <c:v>41905</c:v>
                </c:pt>
                <c:pt idx="8519">
                  <c:v>41906</c:v>
                </c:pt>
                <c:pt idx="8520">
                  <c:v>41907</c:v>
                </c:pt>
                <c:pt idx="8521">
                  <c:v>41908</c:v>
                </c:pt>
                <c:pt idx="8522">
                  <c:v>41911</c:v>
                </c:pt>
                <c:pt idx="8523">
                  <c:v>41912</c:v>
                </c:pt>
                <c:pt idx="8524">
                  <c:v>41913</c:v>
                </c:pt>
                <c:pt idx="8525">
                  <c:v>41914</c:v>
                </c:pt>
                <c:pt idx="8526">
                  <c:v>41915</c:v>
                </c:pt>
                <c:pt idx="8527">
                  <c:v>41918</c:v>
                </c:pt>
                <c:pt idx="8528">
                  <c:v>41919</c:v>
                </c:pt>
                <c:pt idx="8529">
                  <c:v>41920</c:v>
                </c:pt>
                <c:pt idx="8530">
                  <c:v>41921</c:v>
                </c:pt>
                <c:pt idx="8531">
                  <c:v>41922</c:v>
                </c:pt>
                <c:pt idx="8532">
                  <c:v>41925</c:v>
                </c:pt>
                <c:pt idx="8533">
                  <c:v>41926</c:v>
                </c:pt>
                <c:pt idx="8534">
                  <c:v>41927</c:v>
                </c:pt>
                <c:pt idx="8535">
                  <c:v>41928</c:v>
                </c:pt>
                <c:pt idx="8536">
                  <c:v>41929</c:v>
                </c:pt>
                <c:pt idx="8537">
                  <c:v>41932</c:v>
                </c:pt>
                <c:pt idx="8538">
                  <c:v>41933</c:v>
                </c:pt>
                <c:pt idx="8539">
                  <c:v>41934</c:v>
                </c:pt>
                <c:pt idx="8540">
                  <c:v>41935</c:v>
                </c:pt>
                <c:pt idx="8541">
                  <c:v>41936</c:v>
                </c:pt>
                <c:pt idx="8542">
                  <c:v>41939</c:v>
                </c:pt>
                <c:pt idx="8543">
                  <c:v>41940</c:v>
                </c:pt>
                <c:pt idx="8544">
                  <c:v>41941</c:v>
                </c:pt>
                <c:pt idx="8545">
                  <c:v>41942</c:v>
                </c:pt>
                <c:pt idx="8546">
                  <c:v>41943</c:v>
                </c:pt>
                <c:pt idx="8547">
                  <c:v>41946</c:v>
                </c:pt>
                <c:pt idx="8548">
                  <c:v>41947</c:v>
                </c:pt>
                <c:pt idx="8549">
                  <c:v>41948</c:v>
                </c:pt>
                <c:pt idx="8550">
                  <c:v>41949</c:v>
                </c:pt>
                <c:pt idx="8551">
                  <c:v>41950</c:v>
                </c:pt>
                <c:pt idx="8552">
                  <c:v>41953</c:v>
                </c:pt>
                <c:pt idx="8553">
                  <c:v>41954</c:v>
                </c:pt>
                <c:pt idx="8554">
                  <c:v>41955</c:v>
                </c:pt>
                <c:pt idx="8555">
                  <c:v>41956</c:v>
                </c:pt>
                <c:pt idx="8556">
                  <c:v>41957</c:v>
                </c:pt>
                <c:pt idx="8557">
                  <c:v>41960</c:v>
                </c:pt>
                <c:pt idx="8558">
                  <c:v>41961</c:v>
                </c:pt>
                <c:pt idx="8559">
                  <c:v>41962</c:v>
                </c:pt>
                <c:pt idx="8560">
                  <c:v>41963</c:v>
                </c:pt>
                <c:pt idx="8561">
                  <c:v>41964</c:v>
                </c:pt>
                <c:pt idx="8562">
                  <c:v>41967</c:v>
                </c:pt>
                <c:pt idx="8563">
                  <c:v>41968</c:v>
                </c:pt>
                <c:pt idx="8564">
                  <c:v>41969</c:v>
                </c:pt>
                <c:pt idx="8565">
                  <c:v>41971</c:v>
                </c:pt>
                <c:pt idx="8566">
                  <c:v>41974</c:v>
                </c:pt>
                <c:pt idx="8567">
                  <c:v>41975</c:v>
                </c:pt>
                <c:pt idx="8568">
                  <c:v>41976</c:v>
                </c:pt>
                <c:pt idx="8569">
                  <c:v>41977</c:v>
                </c:pt>
                <c:pt idx="8570">
                  <c:v>41978</c:v>
                </c:pt>
                <c:pt idx="8571">
                  <c:v>41981</c:v>
                </c:pt>
                <c:pt idx="8572">
                  <c:v>41982</c:v>
                </c:pt>
                <c:pt idx="8573">
                  <c:v>41983</c:v>
                </c:pt>
                <c:pt idx="8574">
                  <c:v>41984</c:v>
                </c:pt>
                <c:pt idx="8575">
                  <c:v>41985</c:v>
                </c:pt>
                <c:pt idx="8576">
                  <c:v>41988</c:v>
                </c:pt>
                <c:pt idx="8577">
                  <c:v>41989</c:v>
                </c:pt>
                <c:pt idx="8578">
                  <c:v>41990</c:v>
                </c:pt>
                <c:pt idx="8579">
                  <c:v>41991</c:v>
                </c:pt>
                <c:pt idx="8580">
                  <c:v>41992</c:v>
                </c:pt>
                <c:pt idx="8581">
                  <c:v>41995</c:v>
                </c:pt>
                <c:pt idx="8582">
                  <c:v>41996</c:v>
                </c:pt>
                <c:pt idx="8583">
                  <c:v>41997</c:v>
                </c:pt>
                <c:pt idx="8584">
                  <c:v>41999</c:v>
                </c:pt>
                <c:pt idx="8585">
                  <c:v>42002</c:v>
                </c:pt>
                <c:pt idx="8586">
                  <c:v>42003</c:v>
                </c:pt>
                <c:pt idx="8587">
                  <c:v>42004</c:v>
                </c:pt>
                <c:pt idx="8588">
                  <c:v>42006</c:v>
                </c:pt>
                <c:pt idx="8589">
                  <c:v>42009</c:v>
                </c:pt>
                <c:pt idx="8590">
                  <c:v>42010</c:v>
                </c:pt>
                <c:pt idx="8591">
                  <c:v>42011</c:v>
                </c:pt>
                <c:pt idx="8592">
                  <c:v>42012</c:v>
                </c:pt>
                <c:pt idx="8593">
                  <c:v>42013</c:v>
                </c:pt>
                <c:pt idx="8594">
                  <c:v>42016</c:v>
                </c:pt>
                <c:pt idx="8595">
                  <c:v>42017</c:v>
                </c:pt>
                <c:pt idx="8596">
                  <c:v>42018</c:v>
                </c:pt>
                <c:pt idx="8597">
                  <c:v>42019</c:v>
                </c:pt>
                <c:pt idx="8598">
                  <c:v>42020</c:v>
                </c:pt>
                <c:pt idx="8599">
                  <c:v>42024</c:v>
                </c:pt>
                <c:pt idx="8600">
                  <c:v>42025</c:v>
                </c:pt>
                <c:pt idx="8601">
                  <c:v>42026</c:v>
                </c:pt>
                <c:pt idx="8602">
                  <c:v>42027</c:v>
                </c:pt>
                <c:pt idx="8603">
                  <c:v>42030</c:v>
                </c:pt>
                <c:pt idx="8604">
                  <c:v>42031</c:v>
                </c:pt>
                <c:pt idx="8605">
                  <c:v>42032</c:v>
                </c:pt>
                <c:pt idx="8606">
                  <c:v>42033</c:v>
                </c:pt>
                <c:pt idx="8607">
                  <c:v>42034</c:v>
                </c:pt>
                <c:pt idx="8608">
                  <c:v>42037</c:v>
                </c:pt>
                <c:pt idx="8609">
                  <c:v>42038</c:v>
                </c:pt>
                <c:pt idx="8610">
                  <c:v>42039</c:v>
                </c:pt>
                <c:pt idx="8611">
                  <c:v>42040</c:v>
                </c:pt>
                <c:pt idx="8612">
                  <c:v>42041</c:v>
                </c:pt>
                <c:pt idx="8613">
                  <c:v>42044</c:v>
                </c:pt>
                <c:pt idx="8614">
                  <c:v>42045</c:v>
                </c:pt>
                <c:pt idx="8615">
                  <c:v>42046</c:v>
                </c:pt>
                <c:pt idx="8616">
                  <c:v>42047</c:v>
                </c:pt>
                <c:pt idx="8617">
                  <c:v>42048</c:v>
                </c:pt>
                <c:pt idx="8618">
                  <c:v>42052</c:v>
                </c:pt>
                <c:pt idx="8619">
                  <c:v>42053</c:v>
                </c:pt>
                <c:pt idx="8620">
                  <c:v>42054</c:v>
                </c:pt>
                <c:pt idx="8621">
                  <c:v>42055</c:v>
                </c:pt>
                <c:pt idx="8622">
                  <c:v>42058</c:v>
                </c:pt>
                <c:pt idx="8623">
                  <c:v>42059</c:v>
                </c:pt>
                <c:pt idx="8624">
                  <c:v>42060</c:v>
                </c:pt>
                <c:pt idx="8625">
                  <c:v>42061</c:v>
                </c:pt>
                <c:pt idx="8626">
                  <c:v>42062</c:v>
                </c:pt>
                <c:pt idx="8627">
                  <c:v>42065</c:v>
                </c:pt>
                <c:pt idx="8628">
                  <c:v>42066</c:v>
                </c:pt>
                <c:pt idx="8629">
                  <c:v>42067</c:v>
                </c:pt>
                <c:pt idx="8630">
                  <c:v>42068</c:v>
                </c:pt>
                <c:pt idx="8631">
                  <c:v>42069</c:v>
                </c:pt>
                <c:pt idx="8632">
                  <c:v>42072</c:v>
                </c:pt>
                <c:pt idx="8633">
                  <c:v>42073</c:v>
                </c:pt>
                <c:pt idx="8634">
                  <c:v>42074</c:v>
                </c:pt>
                <c:pt idx="8635">
                  <c:v>42075</c:v>
                </c:pt>
                <c:pt idx="8636">
                  <c:v>42076</c:v>
                </c:pt>
                <c:pt idx="8637">
                  <c:v>42079</c:v>
                </c:pt>
                <c:pt idx="8638">
                  <c:v>42080</c:v>
                </c:pt>
                <c:pt idx="8639">
                  <c:v>42081</c:v>
                </c:pt>
                <c:pt idx="8640">
                  <c:v>42082</c:v>
                </c:pt>
                <c:pt idx="8641">
                  <c:v>42083</c:v>
                </c:pt>
                <c:pt idx="8642">
                  <c:v>42086</c:v>
                </c:pt>
                <c:pt idx="8643">
                  <c:v>42087</c:v>
                </c:pt>
                <c:pt idx="8644">
                  <c:v>42088</c:v>
                </c:pt>
                <c:pt idx="8645">
                  <c:v>42089</c:v>
                </c:pt>
                <c:pt idx="8646">
                  <c:v>42090</c:v>
                </c:pt>
                <c:pt idx="8647">
                  <c:v>42093</c:v>
                </c:pt>
                <c:pt idx="8648">
                  <c:v>42094</c:v>
                </c:pt>
                <c:pt idx="8649">
                  <c:v>42095</c:v>
                </c:pt>
                <c:pt idx="8650">
                  <c:v>42096</c:v>
                </c:pt>
                <c:pt idx="8651">
                  <c:v>42100</c:v>
                </c:pt>
                <c:pt idx="8652">
                  <c:v>42101</c:v>
                </c:pt>
                <c:pt idx="8653">
                  <c:v>42102</c:v>
                </c:pt>
                <c:pt idx="8654">
                  <c:v>42103</c:v>
                </c:pt>
                <c:pt idx="8655">
                  <c:v>42104</c:v>
                </c:pt>
                <c:pt idx="8656">
                  <c:v>42107</c:v>
                </c:pt>
                <c:pt idx="8657">
                  <c:v>42108</c:v>
                </c:pt>
                <c:pt idx="8658">
                  <c:v>42109</c:v>
                </c:pt>
                <c:pt idx="8659">
                  <c:v>42110</c:v>
                </c:pt>
                <c:pt idx="8660">
                  <c:v>42111</c:v>
                </c:pt>
                <c:pt idx="8661">
                  <c:v>42114</c:v>
                </c:pt>
                <c:pt idx="8662">
                  <c:v>42115</c:v>
                </c:pt>
                <c:pt idx="8663">
                  <c:v>42116</c:v>
                </c:pt>
                <c:pt idx="8664">
                  <c:v>42117</c:v>
                </c:pt>
                <c:pt idx="8665">
                  <c:v>42118</c:v>
                </c:pt>
                <c:pt idx="8666">
                  <c:v>42121</c:v>
                </c:pt>
                <c:pt idx="8667">
                  <c:v>42122</c:v>
                </c:pt>
                <c:pt idx="8668">
                  <c:v>42123</c:v>
                </c:pt>
                <c:pt idx="8669">
                  <c:v>42124</c:v>
                </c:pt>
                <c:pt idx="8670">
                  <c:v>42125</c:v>
                </c:pt>
                <c:pt idx="8671">
                  <c:v>42128</c:v>
                </c:pt>
                <c:pt idx="8672">
                  <c:v>42129</c:v>
                </c:pt>
                <c:pt idx="8673">
                  <c:v>42130</c:v>
                </c:pt>
                <c:pt idx="8674">
                  <c:v>42131</c:v>
                </c:pt>
                <c:pt idx="8675">
                  <c:v>42132</c:v>
                </c:pt>
                <c:pt idx="8676">
                  <c:v>42135</c:v>
                </c:pt>
                <c:pt idx="8677">
                  <c:v>42136</c:v>
                </c:pt>
                <c:pt idx="8678">
                  <c:v>42137</c:v>
                </c:pt>
                <c:pt idx="8679">
                  <c:v>42138</c:v>
                </c:pt>
                <c:pt idx="8680">
                  <c:v>42139</c:v>
                </c:pt>
                <c:pt idx="8681">
                  <c:v>42142</c:v>
                </c:pt>
                <c:pt idx="8682">
                  <c:v>42143</c:v>
                </c:pt>
                <c:pt idx="8683">
                  <c:v>42144</c:v>
                </c:pt>
                <c:pt idx="8684">
                  <c:v>42145</c:v>
                </c:pt>
                <c:pt idx="8685">
                  <c:v>42146</c:v>
                </c:pt>
                <c:pt idx="8686">
                  <c:v>42150</c:v>
                </c:pt>
                <c:pt idx="8687">
                  <c:v>42151</c:v>
                </c:pt>
                <c:pt idx="8688">
                  <c:v>42152</c:v>
                </c:pt>
                <c:pt idx="8689">
                  <c:v>42153</c:v>
                </c:pt>
                <c:pt idx="8690">
                  <c:v>42156</c:v>
                </c:pt>
                <c:pt idx="8691">
                  <c:v>42157</c:v>
                </c:pt>
                <c:pt idx="8692">
                  <c:v>42158</c:v>
                </c:pt>
                <c:pt idx="8693">
                  <c:v>42159</c:v>
                </c:pt>
                <c:pt idx="8694">
                  <c:v>42160</c:v>
                </c:pt>
                <c:pt idx="8695">
                  <c:v>42163</c:v>
                </c:pt>
                <c:pt idx="8696">
                  <c:v>42164</c:v>
                </c:pt>
                <c:pt idx="8697">
                  <c:v>42165</c:v>
                </c:pt>
                <c:pt idx="8698">
                  <c:v>42166</c:v>
                </c:pt>
                <c:pt idx="8699">
                  <c:v>42167</c:v>
                </c:pt>
                <c:pt idx="8700">
                  <c:v>42170</c:v>
                </c:pt>
                <c:pt idx="8701">
                  <c:v>42171</c:v>
                </c:pt>
                <c:pt idx="8702">
                  <c:v>42172</c:v>
                </c:pt>
                <c:pt idx="8703">
                  <c:v>42173</c:v>
                </c:pt>
                <c:pt idx="8704">
                  <c:v>42174</c:v>
                </c:pt>
                <c:pt idx="8705">
                  <c:v>42177</c:v>
                </c:pt>
                <c:pt idx="8706">
                  <c:v>42178</c:v>
                </c:pt>
                <c:pt idx="8707">
                  <c:v>42179</c:v>
                </c:pt>
                <c:pt idx="8708">
                  <c:v>42180</c:v>
                </c:pt>
                <c:pt idx="8709">
                  <c:v>42181</c:v>
                </c:pt>
                <c:pt idx="8710">
                  <c:v>42184</c:v>
                </c:pt>
                <c:pt idx="8711">
                  <c:v>42185</c:v>
                </c:pt>
                <c:pt idx="8712">
                  <c:v>42186</c:v>
                </c:pt>
                <c:pt idx="8713">
                  <c:v>42187</c:v>
                </c:pt>
                <c:pt idx="8714">
                  <c:v>42191</c:v>
                </c:pt>
                <c:pt idx="8715">
                  <c:v>42192</c:v>
                </c:pt>
                <c:pt idx="8716">
                  <c:v>42193</c:v>
                </c:pt>
                <c:pt idx="8717">
                  <c:v>42194</c:v>
                </c:pt>
                <c:pt idx="8718">
                  <c:v>42195</c:v>
                </c:pt>
                <c:pt idx="8719">
                  <c:v>42198</c:v>
                </c:pt>
                <c:pt idx="8720">
                  <c:v>42199</c:v>
                </c:pt>
                <c:pt idx="8721">
                  <c:v>42200</c:v>
                </c:pt>
                <c:pt idx="8722">
                  <c:v>42201</c:v>
                </c:pt>
                <c:pt idx="8723">
                  <c:v>42202</c:v>
                </c:pt>
                <c:pt idx="8724">
                  <c:v>42205</c:v>
                </c:pt>
                <c:pt idx="8725">
                  <c:v>42206</c:v>
                </c:pt>
                <c:pt idx="8726">
                  <c:v>42207</c:v>
                </c:pt>
                <c:pt idx="8727">
                  <c:v>42208</c:v>
                </c:pt>
                <c:pt idx="8728">
                  <c:v>42209</c:v>
                </c:pt>
                <c:pt idx="8729">
                  <c:v>42212</c:v>
                </c:pt>
                <c:pt idx="8730">
                  <c:v>42213</c:v>
                </c:pt>
                <c:pt idx="8731">
                  <c:v>42214</c:v>
                </c:pt>
                <c:pt idx="8732">
                  <c:v>42215</c:v>
                </c:pt>
                <c:pt idx="8733">
                  <c:v>42216</c:v>
                </c:pt>
                <c:pt idx="8734">
                  <c:v>42219</c:v>
                </c:pt>
                <c:pt idx="8735">
                  <c:v>42220</c:v>
                </c:pt>
                <c:pt idx="8736">
                  <c:v>42221</c:v>
                </c:pt>
                <c:pt idx="8737">
                  <c:v>42222</c:v>
                </c:pt>
                <c:pt idx="8738">
                  <c:v>42223</c:v>
                </c:pt>
                <c:pt idx="8739">
                  <c:v>42226</c:v>
                </c:pt>
                <c:pt idx="8740">
                  <c:v>42227</c:v>
                </c:pt>
                <c:pt idx="8741">
                  <c:v>42228</c:v>
                </c:pt>
                <c:pt idx="8742">
                  <c:v>42229</c:v>
                </c:pt>
                <c:pt idx="8743">
                  <c:v>42230</c:v>
                </c:pt>
                <c:pt idx="8744">
                  <c:v>42233</c:v>
                </c:pt>
                <c:pt idx="8745">
                  <c:v>42234</c:v>
                </c:pt>
                <c:pt idx="8746">
                  <c:v>42235</c:v>
                </c:pt>
                <c:pt idx="8747">
                  <c:v>42236</c:v>
                </c:pt>
                <c:pt idx="8748">
                  <c:v>42237</c:v>
                </c:pt>
                <c:pt idx="8749">
                  <c:v>42240</c:v>
                </c:pt>
                <c:pt idx="8750">
                  <c:v>42241</c:v>
                </c:pt>
                <c:pt idx="8751">
                  <c:v>42242</c:v>
                </c:pt>
                <c:pt idx="8752">
                  <c:v>42243</c:v>
                </c:pt>
                <c:pt idx="8753">
                  <c:v>42244</c:v>
                </c:pt>
                <c:pt idx="8754">
                  <c:v>42247</c:v>
                </c:pt>
                <c:pt idx="8755">
                  <c:v>42248</c:v>
                </c:pt>
                <c:pt idx="8756">
                  <c:v>42249</c:v>
                </c:pt>
                <c:pt idx="8757">
                  <c:v>42250</c:v>
                </c:pt>
                <c:pt idx="8758">
                  <c:v>42251</c:v>
                </c:pt>
                <c:pt idx="8759">
                  <c:v>42255</c:v>
                </c:pt>
                <c:pt idx="8760">
                  <c:v>42256</c:v>
                </c:pt>
                <c:pt idx="8761">
                  <c:v>42257</c:v>
                </c:pt>
                <c:pt idx="8762">
                  <c:v>42258</c:v>
                </c:pt>
                <c:pt idx="8763">
                  <c:v>42261</c:v>
                </c:pt>
                <c:pt idx="8764">
                  <c:v>42262</c:v>
                </c:pt>
                <c:pt idx="8765">
                  <c:v>42263</c:v>
                </c:pt>
                <c:pt idx="8766">
                  <c:v>42264</c:v>
                </c:pt>
                <c:pt idx="8767">
                  <c:v>42265</c:v>
                </c:pt>
                <c:pt idx="8768">
                  <c:v>42268</c:v>
                </c:pt>
                <c:pt idx="8769">
                  <c:v>42269</c:v>
                </c:pt>
                <c:pt idx="8770">
                  <c:v>42270</c:v>
                </c:pt>
                <c:pt idx="8771">
                  <c:v>42271</c:v>
                </c:pt>
                <c:pt idx="8772">
                  <c:v>42272</c:v>
                </c:pt>
                <c:pt idx="8773">
                  <c:v>42275</c:v>
                </c:pt>
                <c:pt idx="8774">
                  <c:v>42276</c:v>
                </c:pt>
                <c:pt idx="8775">
                  <c:v>42277</c:v>
                </c:pt>
                <c:pt idx="8776">
                  <c:v>42278</c:v>
                </c:pt>
                <c:pt idx="8777">
                  <c:v>42279</c:v>
                </c:pt>
                <c:pt idx="8778">
                  <c:v>42282</c:v>
                </c:pt>
                <c:pt idx="8779">
                  <c:v>42283</c:v>
                </c:pt>
                <c:pt idx="8780">
                  <c:v>42284</c:v>
                </c:pt>
                <c:pt idx="8781">
                  <c:v>42285</c:v>
                </c:pt>
                <c:pt idx="8782">
                  <c:v>42286</c:v>
                </c:pt>
                <c:pt idx="8783">
                  <c:v>42289</c:v>
                </c:pt>
                <c:pt idx="8784">
                  <c:v>42290</c:v>
                </c:pt>
                <c:pt idx="8785">
                  <c:v>42291</c:v>
                </c:pt>
                <c:pt idx="8786">
                  <c:v>42292</c:v>
                </c:pt>
                <c:pt idx="8787">
                  <c:v>42293</c:v>
                </c:pt>
                <c:pt idx="8788">
                  <c:v>42296</c:v>
                </c:pt>
                <c:pt idx="8789">
                  <c:v>42297</c:v>
                </c:pt>
                <c:pt idx="8790">
                  <c:v>42298</c:v>
                </c:pt>
                <c:pt idx="8791">
                  <c:v>42299</c:v>
                </c:pt>
                <c:pt idx="8792">
                  <c:v>42300</c:v>
                </c:pt>
                <c:pt idx="8793">
                  <c:v>42303</c:v>
                </c:pt>
                <c:pt idx="8794">
                  <c:v>42304</c:v>
                </c:pt>
                <c:pt idx="8795">
                  <c:v>42305</c:v>
                </c:pt>
                <c:pt idx="8796">
                  <c:v>42306</c:v>
                </c:pt>
                <c:pt idx="8797">
                  <c:v>42307</c:v>
                </c:pt>
                <c:pt idx="8798">
                  <c:v>42310</c:v>
                </c:pt>
                <c:pt idx="8799">
                  <c:v>42311</c:v>
                </c:pt>
                <c:pt idx="8800">
                  <c:v>42312</c:v>
                </c:pt>
                <c:pt idx="8801">
                  <c:v>42313</c:v>
                </c:pt>
                <c:pt idx="8802">
                  <c:v>42314</c:v>
                </c:pt>
                <c:pt idx="8803">
                  <c:v>42317</c:v>
                </c:pt>
                <c:pt idx="8804">
                  <c:v>42318</c:v>
                </c:pt>
                <c:pt idx="8805">
                  <c:v>42319</c:v>
                </c:pt>
                <c:pt idx="8806">
                  <c:v>42320</c:v>
                </c:pt>
                <c:pt idx="8807">
                  <c:v>42321</c:v>
                </c:pt>
                <c:pt idx="8808">
                  <c:v>42324</c:v>
                </c:pt>
                <c:pt idx="8809">
                  <c:v>42325</c:v>
                </c:pt>
                <c:pt idx="8810">
                  <c:v>42326</c:v>
                </c:pt>
                <c:pt idx="8811">
                  <c:v>42327</c:v>
                </c:pt>
                <c:pt idx="8812">
                  <c:v>42328</c:v>
                </c:pt>
                <c:pt idx="8813">
                  <c:v>42331</c:v>
                </c:pt>
                <c:pt idx="8814">
                  <c:v>42332</c:v>
                </c:pt>
                <c:pt idx="8815">
                  <c:v>42333</c:v>
                </c:pt>
                <c:pt idx="8816">
                  <c:v>42335</c:v>
                </c:pt>
                <c:pt idx="8817">
                  <c:v>42338</c:v>
                </c:pt>
                <c:pt idx="8818">
                  <c:v>42339</c:v>
                </c:pt>
                <c:pt idx="8819">
                  <c:v>42340</c:v>
                </c:pt>
                <c:pt idx="8820">
                  <c:v>42341</c:v>
                </c:pt>
                <c:pt idx="8821">
                  <c:v>42342</c:v>
                </c:pt>
                <c:pt idx="8822">
                  <c:v>42345</c:v>
                </c:pt>
                <c:pt idx="8823">
                  <c:v>42346</c:v>
                </c:pt>
                <c:pt idx="8824">
                  <c:v>42347</c:v>
                </c:pt>
                <c:pt idx="8825">
                  <c:v>42348</c:v>
                </c:pt>
                <c:pt idx="8826">
                  <c:v>42349</c:v>
                </c:pt>
                <c:pt idx="8827">
                  <c:v>42352</c:v>
                </c:pt>
                <c:pt idx="8828">
                  <c:v>42353</c:v>
                </c:pt>
                <c:pt idx="8829">
                  <c:v>42354</c:v>
                </c:pt>
                <c:pt idx="8830">
                  <c:v>42355</c:v>
                </c:pt>
                <c:pt idx="8831">
                  <c:v>42356</c:v>
                </c:pt>
                <c:pt idx="8832">
                  <c:v>42359</c:v>
                </c:pt>
                <c:pt idx="8833">
                  <c:v>42360</c:v>
                </c:pt>
                <c:pt idx="8834">
                  <c:v>42361</c:v>
                </c:pt>
                <c:pt idx="8835">
                  <c:v>42362</c:v>
                </c:pt>
                <c:pt idx="8836">
                  <c:v>42366</c:v>
                </c:pt>
                <c:pt idx="8837">
                  <c:v>42367</c:v>
                </c:pt>
                <c:pt idx="8838">
                  <c:v>42368</c:v>
                </c:pt>
                <c:pt idx="8839">
                  <c:v>42369</c:v>
                </c:pt>
                <c:pt idx="8840">
                  <c:v>42373</c:v>
                </c:pt>
                <c:pt idx="8841">
                  <c:v>42374</c:v>
                </c:pt>
                <c:pt idx="8842">
                  <c:v>42375</c:v>
                </c:pt>
                <c:pt idx="8843">
                  <c:v>42376</c:v>
                </c:pt>
                <c:pt idx="8844">
                  <c:v>42377</c:v>
                </c:pt>
                <c:pt idx="8845">
                  <c:v>42380</c:v>
                </c:pt>
                <c:pt idx="8846">
                  <c:v>42381</c:v>
                </c:pt>
                <c:pt idx="8847">
                  <c:v>42382</c:v>
                </c:pt>
                <c:pt idx="8848">
                  <c:v>42383</c:v>
                </c:pt>
                <c:pt idx="8849">
                  <c:v>42384</c:v>
                </c:pt>
                <c:pt idx="8850">
                  <c:v>42388</c:v>
                </c:pt>
                <c:pt idx="8851">
                  <c:v>42389</c:v>
                </c:pt>
                <c:pt idx="8852">
                  <c:v>42390</c:v>
                </c:pt>
                <c:pt idx="8853">
                  <c:v>42391</c:v>
                </c:pt>
                <c:pt idx="8854">
                  <c:v>42394</c:v>
                </c:pt>
                <c:pt idx="8855">
                  <c:v>42395</c:v>
                </c:pt>
                <c:pt idx="8856">
                  <c:v>42396</c:v>
                </c:pt>
                <c:pt idx="8857">
                  <c:v>42397</c:v>
                </c:pt>
                <c:pt idx="8858">
                  <c:v>42398</c:v>
                </c:pt>
                <c:pt idx="8859">
                  <c:v>42401</c:v>
                </c:pt>
                <c:pt idx="8860">
                  <c:v>42402</c:v>
                </c:pt>
                <c:pt idx="8861">
                  <c:v>42403</c:v>
                </c:pt>
                <c:pt idx="8862">
                  <c:v>42404</c:v>
                </c:pt>
                <c:pt idx="8863">
                  <c:v>42405</c:v>
                </c:pt>
                <c:pt idx="8864">
                  <c:v>42408</c:v>
                </c:pt>
                <c:pt idx="8865">
                  <c:v>42409</c:v>
                </c:pt>
                <c:pt idx="8866">
                  <c:v>42410</c:v>
                </c:pt>
                <c:pt idx="8867">
                  <c:v>42411</c:v>
                </c:pt>
                <c:pt idx="8868">
                  <c:v>42412</c:v>
                </c:pt>
                <c:pt idx="8869">
                  <c:v>42416</c:v>
                </c:pt>
                <c:pt idx="8870">
                  <c:v>42417</c:v>
                </c:pt>
                <c:pt idx="8871">
                  <c:v>42418</c:v>
                </c:pt>
                <c:pt idx="8872">
                  <c:v>42419</c:v>
                </c:pt>
                <c:pt idx="8873">
                  <c:v>42422</c:v>
                </c:pt>
                <c:pt idx="8874">
                  <c:v>42423</c:v>
                </c:pt>
                <c:pt idx="8875">
                  <c:v>42424</c:v>
                </c:pt>
                <c:pt idx="8876">
                  <c:v>42425</c:v>
                </c:pt>
                <c:pt idx="8877">
                  <c:v>42426</c:v>
                </c:pt>
                <c:pt idx="8878">
                  <c:v>42429</c:v>
                </c:pt>
                <c:pt idx="8879">
                  <c:v>42430</c:v>
                </c:pt>
                <c:pt idx="8880">
                  <c:v>42431</c:v>
                </c:pt>
                <c:pt idx="8881">
                  <c:v>42432</c:v>
                </c:pt>
                <c:pt idx="8882">
                  <c:v>42433</c:v>
                </c:pt>
                <c:pt idx="8883">
                  <c:v>42436</c:v>
                </c:pt>
                <c:pt idx="8884">
                  <c:v>42437</c:v>
                </c:pt>
                <c:pt idx="8885">
                  <c:v>42438</c:v>
                </c:pt>
                <c:pt idx="8886">
                  <c:v>42439</c:v>
                </c:pt>
                <c:pt idx="8887">
                  <c:v>42440</c:v>
                </c:pt>
                <c:pt idx="8888">
                  <c:v>42443</c:v>
                </c:pt>
                <c:pt idx="8889">
                  <c:v>42444</c:v>
                </c:pt>
                <c:pt idx="8890">
                  <c:v>42445</c:v>
                </c:pt>
                <c:pt idx="8891">
                  <c:v>42446</c:v>
                </c:pt>
                <c:pt idx="8892">
                  <c:v>42447</c:v>
                </c:pt>
                <c:pt idx="8893">
                  <c:v>42450</c:v>
                </c:pt>
                <c:pt idx="8894">
                  <c:v>42451</c:v>
                </c:pt>
                <c:pt idx="8895">
                  <c:v>42452</c:v>
                </c:pt>
                <c:pt idx="8896">
                  <c:v>42453</c:v>
                </c:pt>
                <c:pt idx="8897">
                  <c:v>42457</c:v>
                </c:pt>
                <c:pt idx="8898">
                  <c:v>42458</c:v>
                </c:pt>
                <c:pt idx="8899">
                  <c:v>42459</c:v>
                </c:pt>
                <c:pt idx="8900">
                  <c:v>42460</c:v>
                </c:pt>
                <c:pt idx="8901">
                  <c:v>42461</c:v>
                </c:pt>
                <c:pt idx="8902">
                  <c:v>42464</c:v>
                </c:pt>
                <c:pt idx="8903">
                  <c:v>42465</c:v>
                </c:pt>
                <c:pt idx="8904">
                  <c:v>42466</c:v>
                </c:pt>
                <c:pt idx="8905">
                  <c:v>42467</c:v>
                </c:pt>
                <c:pt idx="8906">
                  <c:v>42468</c:v>
                </c:pt>
                <c:pt idx="8907">
                  <c:v>42471</c:v>
                </c:pt>
                <c:pt idx="8908">
                  <c:v>42472</c:v>
                </c:pt>
                <c:pt idx="8909">
                  <c:v>42473</c:v>
                </c:pt>
                <c:pt idx="8910">
                  <c:v>42474</c:v>
                </c:pt>
                <c:pt idx="8911">
                  <c:v>42475</c:v>
                </c:pt>
                <c:pt idx="8912">
                  <c:v>42478</c:v>
                </c:pt>
                <c:pt idx="8913">
                  <c:v>42479</c:v>
                </c:pt>
                <c:pt idx="8914">
                  <c:v>42480</c:v>
                </c:pt>
                <c:pt idx="8915">
                  <c:v>42481</c:v>
                </c:pt>
                <c:pt idx="8916">
                  <c:v>42482</c:v>
                </c:pt>
                <c:pt idx="8917">
                  <c:v>42485</c:v>
                </c:pt>
                <c:pt idx="8918">
                  <c:v>42486</c:v>
                </c:pt>
                <c:pt idx="8919">
                  <c:v>42487</c:v>
                </c:pt>
                <c:pt idx="8920">
                  <c:v>42488</c:v>
                </c:pt>
                <c:pt idx="8921">
                  <c:v>42489</c:v>
                </c:pt>
                <c:pt idx="8922">
                  <c:v>42492</c:v>
                </c:pt>
                <c:pt idx="8923">
                  <c:v>42493</c:v>
                </c:pt>
                <c:pt idx="8924">
                  <c:v>42494</c:v>
                </c:pt>
                <c:pt idx="8925">
                  <c:v>42495</c:v>
                </c:pt>
                <c:pt idx="8926">
                  <c:v>42496</c:v>
                </c:pt>
                <c:pt idx="8927">
                  <c:v>42499</c:v>
                </c:pt>
                <c:pt idx="8928">
                  <c:v>42500</c:v>
                </c:pt>
                <c:pt idx="8929">
                  <c:v>42501</c:v>
                </c:pt>
                <c:pt idx="8930">
                  <c:v>42502</c:v>
                </c:pt>
                <c:pt idx="8931">
                  <c:v>42503</c:v>
                </c:pt>
                <c:pt idx="8932">
                  <c:v>42506</c:v>
                </c:pt>
                <c:pt idx="8933">
                  <c:v>42507</c:v>
                </c:pt>
                <c:pt idx="8934">
                  <c:v>42508</c:v>
                </c:pt>
                <c:pt idx="8935">
                  <c:v>42509</c:v>
                </c:pt>
                <c:pt idx="8936">
                  <c:v>42510</c:v>
                </c:pt>
                <c:pt idx="8937">
                  <c:v>42513</c:v>
                </c:pt>
                <c:pt idx="8938">
                  <c:v>42514</c:v>
                </c:pt>
                <c:pt idx="8939">
                  <c:v>42515</c:v>
                </c:pt>
                <c:pt idx="8940">
                  <c:v>42516</c:v>
                </c:pt>
                <c:pt idx="8941">
                  <c:v>42517</c:v>
                </c:pt>
                <c:pt idx="8942">
                  <c:v>42521</c:v>
                </c:pt>
                <c:pt idx="8943">
                  <c:v>42522</c:v>
                </c:pt>
                <c:pt idx="8944">
                  <c:v>42523</c:v>
                </c:pt>
                <c:pt idx="8945">
                  <c:v>42524</c:v>
                </c:pt>
                <c:pt idx="8946">
                  <c:v>42527</c:v>
                </c:pt>
                <c:pt idx="8947">
                  <c:v>42528</c:v>
                </c:pt>
                <c:pt idx="8948">
                  <c:v>42529</c:v>
                </c:pt>
                <c:pt idx="8949">
                  <c:v>42530</c:v>
                </c:pt>
                <c:pt idx="8950">
                  <c:v>42531</c:v>
                </c:pt>
                <c:pt idx="8951">
                  <c:v>42534</c:v>
                </c:pt>
                <c:pt idx="8952">
                  <c:v>42535</c:v>
                </c:pt>
                <c:pt idx="8953">
                  <c:v>42536</c:v>
                </c:pt>
                <c:pt idx="8954">
                  <c:v>42537</c:v>
                </c:pt>
                <c:pt idx="8955">
                  <c:v>42538</c:v>
                </c:pt>
                <c:pt idx="8956">
                  <c:v>42541</c:v>
                </c:pt>
                <c:pt idx="8957">
                  <c:v>42542</c:v>
                </c:pt>
                <c:pt idx="8958">
                  <c:v>42543</c:v>
                </c:pt>
                <c:pt idx="8959">
                  <c:v>42544</c:v>
                </c:pt>
                <c:pt idx="8960">
                  <c:v>42545</c:v>
                </c:pt>
                <c:pt idx="8961">
                  <c:v>42548</c:v>
                </c:pt>
                <c:pt idx="8962">
                  <c:v>42549</c:v>
                </c:pt>
                <c:pt idx="8963">
                  <c:v>42550</c:v>
                </c:pt>
                <c:pt idx="8964">
                  <c:v>42551</c:v>
                </c:pt>
                <c:pt idx="8965">
                  <c:v>42552</c:v>
                </c:pt>
                <c:pt idx="8966">
                  <c:v>42556</c:v>
                </c:pt>
                <c:pt idx="8967">
                  <c:v>42557</c:v>
                </c:pt>
                <c:pt idx="8968">
                  <c:v>42558</c:v>
                </c:pt>
                <c:pt idx="8969">
                  <c:v>42559</c:v>
                </c:pt>
                <c:pt idx="8970">
                  <c:v>42562</c:v>
                </c:pt>
                <c:pt idx="8971">
                  <c:v>42563</c:v>
                </c:pt>
                <c:pt idx="8972">
                  <c:v>42564</c:v>
                </c:pt>
                <c:pt idx="8973">
                  <c:v>42565</c:v>
                </c:pt>
                <c:pt idx="8974">
                  <c:v>42566</c:v>
                </c:pt>
                <c:pt idx="8975">
                  <c:v>42569</c:v>
                </c:pt>
                <c:pt idx="8976">
                  <c:v>42570</c:v>
                </c:pt>
                <c:pt idx="8977">
                  <c:v>42571</c:v>
                </c:pt>
                <c:pt idx="8978">
                  <c:v>42572</c:v>
                </c:pt>
                <c:pt idx="8979">
                  <c:v>42573</c:v>
                </c:pt>
                <c:pt idx="8980">
                  <c:v>42576</c:v>
                </c:pt>
                <c:pt idx="8981">
                  <c:v>42577</c:v>
                </c:pt>
                <c:pt idx="8982">
                  <c:v>42578</c:v>
                </c:pt>
                <c:pt idx="8983">
                  <c:v>42579</c:v>
                </c:pt>
                <c:pt idx="8984">
                  <c:v>42580</c:v>
                </c:pt>
                <c:pt idx="8985">
                  <c:v>42583</c:v>
                </c:pt>
                <c:pt idx="8986">
                  <c:v>42584</c:v>
                </c:pt>
                <c:pt idx="8987">
                  <c:v>42585</c:v>
                </c:pt>
                <c:pt idx="8988">
                  <c:v>42586</c:v>
                </c:pt>
                <c:pt idx="8989">
                  <c:v>42587</c:v>
                </c:pt>
                <c:pt idx="8990">
                  <c:v>42590</c:v>
                </c:pt>
                <c:pt idx="8991">
                  <c:v>42591</c:v>
                </c:pt>
                <c:pt idx="8992">
                  <c:v>42592</c:v>
                </c:pt>
                <c:pt idx="8993">
                  <c:v>42593</c:v>
                </c:pt>
                <c:pt idx="8994">
                  <c:v>42594</c:v>
                </c:pt>
                <c:pt idx="8995">
                  <c:v>42597</c:v>
                </c:pt>
                <c:pt idx="8996">
                  <c:v>42598</c:v>
                </c:pt>
                <c:pt idx="8997">
                  <c:v>42599</c:v>
                </c:pt>
                <c:pt idx="8998">
                  <c:v>42600</c:v>
                </c:pt>
                <c:pt idx="8999">
                  <c:v>42601</c:v>
                </c:pt>
                <c:pt idx="9000">
                  <c:v>42604</c:v>
                </c:pt>
                <c:pt idx="9001">
                  <c:v>42605</c:v>
                </c:pt>
                <c:pt idx="9002">
                  <c:v>42606</c:v>
                </c:pt>
                <c:pt idx="9003">
                  <c:v>42607</c:v>
                </c:pt>
                <c:pt idx="9004">
                  <c:v>42608</c:v>
                </c:pt>
                <c:pt idx="9005">
                  <c:v>42611</c:v>
                </c:pt>
                <c:pt idx="9006">
                  <c:v>42612</c:v>
                </c:pt>
                <c:pt idx="9007">
                  <c:v>42613</c:v>
                </c:pt>
                <c:pt idx="9008">
                  <c:v>42614</c:v>
                </c:pt>
                <c:pt idx="9009">
                  <c:v>42615</c:v>
                </c:pt>
                <c:pt idx="9010">
                  <c:v>42619</c:v>
                </c:pt>
                <c:pt idx="9011">
                  <c:v>42620</c:v>
                </c:pt>
                <c:pt idx="9012">
                  <c:v>42621</c:v>
                </c:pt>
                <c:pt idx="9013">
                  <c:v>42622</c:v>
                </c:pt>
                <c:pt idx="9014">
                  <c:v>42625</c:v>
                </c:pt>
                <c:pt idx="9015">
                  <c:v>42626</c:v>
                </c:pt>
                <c:pt idx="9016">
                  <c:v>42627</c:v>
                </c:pt>
                <c:pt idx="9017">
                  <c:v>42628</c:v>
                </c:pt>
                <c:pt idx="9018">
                  <c:v>42629</c:v>
                </c:pt>
                <c:pt idx="9019">
                  <c:v>42632</c:v>
                </c:pt>
                <c:pt idx="9020">
                  <c:v>42633</c:v>
                </c:pt>
                <c:pt idx="9021">
                  <c:v>42634</c:v>
                </c:pt>
                <c:pt idx="9022">
                  <c:v>42635</c:v>
                </c:pt>
                <c:pt idx="9023">
                  <c:v>42636</c:v>
                </c:pt>
                <c:pt idx="9024">
                  <c:v>42639</c:v>
                </c:pt>
                <c:pt idx="9025">
                  <c:v>42640</c:v>
                </c:pt>
                <c:pt idx="9026">
                  <c:v>42641</c:v>
                </c:pt>
                <c:pt idx="9027">
                  <c:v>42642</c:v>
                </c:pt>
                <c:pt idx="9028">
                  <c:v>42643</c:v>
                </c:pt>
                <c:pt idx="9029">
                  <c:v>42646</c:v>
                </c:pt>
                <c:pt idx="9030">
                  <c:v>42647</c:v>
                </c:pt>
                <c:pt idx="9031">
                  <c:v>42648</c:v>
                </c:pt>
                <c:pt idx="9032">
                  <c:v>42649</c:v>
                </c:pt>
                <c:pt idx="9033">
                  <c:v>42650</c:v>
                </c:pt>
                <c:pt idx="9034">
                  <c:v>42653</c:v>
                </c:pt>
                <c:pt idx="9035">
                  <c:v>42654</c:v>
                </c:pt>
                <c:pt idx="9036">
                  <c:v>42655</c:v>
                </c:pt>
                <c:pt idx="9037">
                  <c:v>42656</c:v>
                </c:pt>
                <c:pt idx="9038">
                  <c:v>42657</c:v>
                </c:pt>
                <c:pt idx="9039">
                  <c:v>42660</c:v>
                </c:pt>
                <c:pt idx="9040">
                  <c:v>42661</c:v>
                </c:pt>
                <c:pt idx="9041">
                  <c:v>42662</c:v>
                </c:pt>
                <c:pt idx="9042">
                  <c:v>42663</c:v>
                </c:pt>
                <c:pt idx="9043">
                  <c:v>42664</c:v>
                </c:pt>
                <c:pt idx="9044">
                  <c:v>42667</c:v>
                </c:pt>
                <c:pt idx="9045">
                  <c:v>42668</c:v>
                </c:pt>
                <c:pt idx="9046">
                  <c:v>42669</c:v>
                </c:pt>
                <c:pt idx="9047">
                  <c:v>42670</c:v>
                </c:pt>
                <c:pt idx="9048">
                  <c:v>42671</c:v>
                </c:pt>
                <c:pt idx="9049">
                  <c:v>42674</c:v>
                </c:pt>
                <c:pt idx="9050">
                  <c:v>42675</c:v>
                </c:pt>
                <c:pt idx="9051">
                  <c:v>42676</c:v>
                </c:pt>
                <c:pt idx="9052">
                  <c:v>42677</c:v>
                </c:pt>
                <c:pt idx="9053">
                  <c:v>42678</c:v>
                </c:pt>
                <c:pt idx="9054">
                  <c:v>42681</c:v>
                </c:pt>
                <c:pt idx="9055">
                  <c:v>42682</c:v>
                </c:pt>
                <c:pt idx="9056">
                  <c:v>42683</c:v>
                </c:pt>
                <c:pt idx="9057">
                  <c:v>42684</c:v>
                </c:pt>
                <c:pt idx="9058">
                  <c:v>42685</c:v>
                </c:pt>
                <c:pt idx="9059">
                  <c:v>42688</c:v>
                </c:pt>
                <c:pt idx="9060">
                  <c:v>42689</c:v>
                </c:pt>
                <c:pt idx="9061">
                  <c:v>42690</c:v>
                </c:pt>
                <c:pt idx="9062">
                  <c:v>42691</c:v>
                </c:pt>
                <c:pt idx="9063">
                  <c:v>42692</c:v>
                </c:pt>
                <c:pt idx="9064">
                  <c:v>42695</c:v>
                </c:pt>
                <c:pt idx="9065">
                  <c:v>42696</c:v>
                </c:pt>
                <c:pt idx="9066">
                  <c:v>42697</c:v>
                </c:pt>
                <c:pt idx="9067">
                  <c:v>42699</c:v>
                </c:pt>
                <c:pt idx="9068">
                  <c:v>42702</c:v>
                </c:pt>
                <c:pt idx="9069">
                  <c:v>42703</c:v>
                </c:pt>
                <c:pt idx="9070">
                  <c:v>42704</c:v>
                </c:pt>
                <c:pt idx="9071">
                  <c:v>42705</c:v>
                </c:pt>
                <c:pt idx="9072">
                  <c:v>42706</c:v>
                </c:pt>
                <c:pt idx="9073">
                  <c:v>42709</c:v>
                </c:pt>
                <c:pt idx="9074">
                  <c:v>42710</c:v>
                </c:pt>
                <c:pt idx="9075">
                  <c:v>42711</c:v>
                </c:pt>
                <c:pt idx="9076">
                  <c:v>42712</c:v>
                </c:pt>
                <c:pt idx="9077">
                  <c:v>42713</c:v>
                </c:pt>
                <c:pt idx="9078">
                  <c:v>42716</c:v>
                </c:pt>
                <c:pt idx="9079">
                  <c:v>42717</c:v>
                </c:pt>
                <c:pt idx="9080">
                  <c:v>42718</c:v>
                </c:pt>
                <c:pt idx="9081">
                  <c:v>42719</c:v>
                </c:pt>
                <c:pt idx="9082">
                  <c:v>42720</c:v>
                </c:pt>
                <c:pt idx="9083">
                  <c:v>42723</c:v>
                </c:pt>
                <c:pt idx="9084">
                  <c:v>42724</c:v>
                </c:pt>
                <c:pt idx="9085">
                  <c:v>42725</c:v>
                </c:pt>
                <c:pt idx="9086">
                  <c:v>42726</c:v>
                </c:pt>
                <c:pt idx="9087">
                  <c:v>42727</c:v>
                </c:pt>
                <c:pt idx="9088">
                  <c:v>42731</c:v>
                </c:pt>
                <c:pt idx="9089">
                  <c:v>42732</c:v>
                </c:pt>
                <c:pt idx="9090">
                  <c:v>42733</c:v>
                </c:pt>
                <c:pt idx="9091">
                  <c:v>42734</c:v>
                </c:pt>
                <c:pt idx="9092">
                  <c:v>42738</c:v>
                </c:pt>
                <c:pt idx="9093">
                  <c:v>42739</c:v>
                </c:pt>
                <c:pt idx="9094">
                  <c:v>42740</c:v>
                </c:pt>
                <c:pt idx="9095">
                  <c:v>42741</c:v>
                </c:pt>
                <c:pt idx="9096">
                  <c:v>42744</c:v>
                </c:pt>
                <c:pt idx="9097">
                  <c:v>42745</c:v>
                </c:pt>
                <c:pt idx="9098">
                  <c:v>42746</c:v>
                </c:pt>
                <c:pt idx="9099">
                  <c:v>42747</c:v>
                </c:pt>
                <c:pt idx="9100">
                  <c:v>42748</c:v>
                </c:pt>
                <c:pt idx="9101">
                  <c:v>42752</c:v>
                </c:pt>
                <c:pt idx="9102">
                  <c:v>42753</c:v>
                </c:pt>
                <c:pt idx="9103">
                  <c:v>42754</c:v>
                </c:pt>
                <c:pt idx="9104">
                  <c:v>42755</c:v>
                </c:pt>
                <c:pt idx="9105">
                  <c:v>42758</c:v>
                </c:pt>
                <c:pt idx="9106">
                  <c:v>42759</c:v>
                </c:pt>
                <c:pt idx="9107">
                  <c:v>42760</c:v>
                </c:pt>
                <c:pt idx="9108">
                  <c:v>42761</c:v>
                </c:pt>
                <c:pt idx="9109">
                  <c:v>42762</c:v>
                </c:pt>
                <c:pt idx="9110">
                  <c:v>42765</c:v>
                </c:pt>
                <c:pt idx="9111">
                  <c:v>42766</c:v>
                </c:pt>
                <c:pt idx="9112">
                  <c:v>42767</c:v>
                </c:pt>
                <c:pt idx="9113">
                  <c:v>42768</c:v>
                </c:pt>
                <c:pt idx="9114">
                  <c:v>42769</c:v>
                </c:pt>
                <c:pt idx="9115">
                  <c:v>42772</c:v>
                </c:pt>
                <c:pt idx="9116">
                  <c:v>42773</c:v>
                </c:pt>
                <c:pt idx="9117">
                  <c:v>42774</c:v>
                </c:pt>
                <c:pt idx="9118">
                  <c:v>42775</c:v>
                </c:pt>
                <c:pt idx="9119">
                  <c:v>42776</c:v>
                </c:pt>
                <c:pt idx="9120">
                  <c:v>42779</c:v>
                </c:pt>
                <c:pt idx="9121">
                  <c:v>42780</c:v>
                </c:pt>
                <c:pt idx="9122">
                  <c:v>42781</c:v>
                </c:pt>
                <c:pt idx="9123">
                  <c:v>42782</c:v>
                </c:pt>
                <c:pt idx="9124">
                  <c:v>42783</c:v>
                </c:pt>
                <c:pt idx="9125">
                  <c:v>42787</c:v>
                </c:pt>
                <c:pt idx="9126">
                  <c:v>42788</c:v>
                </c:pt>
                <c:pt idx="9127">
                  <c:v>42789</c:v>
                </c:pt>
                <c:pt idx="9128">
                  <c:v>42790</c:v>
                </c:pt>
                <c:pt idx="9129">
                  <c:v>42793</c:v>
                </c:pt>
                <c:pt idx="9130">
                  <c:v>42794</c:v>
                </c:pt>
                <c:pt idx="9131">
                  <c:v>42795</c:v>
                </c:pt>
                <c:pt idx="9132">
                  <c:v>42796</c:v>
                </c:pt>
                <c:pt idx="9133">
                  <c:v>42797</c:v>
                </c:pt>
                <c:pt idx="9134">
                  <c:v>42800</c:v>
                </c:pt>
                <c:pt idx="9135">
                  <c:v>42801</c:v>
                </c:pt>
                <c:pt idx="9136">
                  <c:v>42802</c:v>
                </c:pt>
                <c:pt idx="9137">
                  <c:v>42803</c:v>
                </c:pt>
                <c:pt idx="9138">
                  <c:v>42804</c:v>
                </c:pt>
                <c:pt idx="9139">
                  <c:v>42807</c:v>
                </c:pt>
                <c:pt idx="9140">
                  <c:v>42808</c:v>
                </c:pt>
                <c:pt idx="9141">
                  <c:v>42809</c:v>
                </c:pt>
                <c:pt idx="9142">
                  <c:v>42810</c:v>
                </c:pt>
                <c:pt idx="9143">
                  <c:v>42811</c:v>
                </c:pt>
                <c:pt idx="9144">
                  <c:v>42814</c:v>
                </c:pt>
                <c:pt idx="9145">
                  <c:v>42815</c:v>
                </c:pt>
                <c:pt idx="9146">
                  <c:v>42816</c:v>
                </c:pt>
                <c:pt idx="9147">
                  <c:v>42817</c:v>
                </c:pt>
                <c:pt idx="9148">
                  <c:v>42818</c:v>
                </c:pt>
                <c:pt idx="9149">
                  <c:v>42821</c:v>
                </c:pt>
                <c:pt idx="9150">
                  <c:v>42822</c:v>
                </c:pt>
                <c:pt idx="9151">
                  <c:v>42823</c:v>
                </c:pt>
                <c:pt idx="9152">
                  <c:v>42824</c:v>
                </c:pt>
                <c:pt idx="9153">
                  <c:v>42825</c:v>
                </c:pt>
                <c:pt idx="9154">
                  <c:v>42828</c:v>
                </c:pt>
                <c:pt idx="9155">
                  <c:v>42829</c:v>
                </c:pt>
                <c:pt idx="9156">
                  <c:v>42830</c:v>
                </c:pt>
                <c:pt idx="9157">
                  <c:v>42831</c:v>
                </c:pt>
                <c:pt idx="9158">
                  <c:v>42832</c:v>
                </c:pt>
                <c:pt idx="9159">
                  <c:v>42835</c:v>
                </c:pt>
                <c:pt idx="9160">
                  <c:v>42836</c:v>
                </c:pt>
                <c:pt idx="9161">
                  <c:v>42837</c:v>
                </c:pt>
                <c:pt idx="9162">
                  <c:v>42838</c:v>
                </c:pt>
                <c:pt idx="9163">
                  <c:v>42842</c:v>
                </c:pt>
                <c:pt idx="9164">
                  <c:v>42843</c:v>
                </c:pt>
                <c:pt idx="9165">
                  <c:v>42844</c:v>
                </c:pt>
                <c:pt idx="9166">
                  <c:v>42845</c:v>
                </c:pt>
                <c:pt idx="9167">
                  <c:v>42846</c:v>
                </c:pt>
                <c:pt idx="9168">
                  <c:v>42849</c:v>
                </c:pt>
                <c:pt idx="9169">
                  <c:v>42850</c:v>
                </c:pt>
                <c:pt idx="9170">
                  <c:v>42851</c:v>
                </c:pt>
                <c:pt idx="9171">
                  <c:v>42852</c:v>
                </c:pt>
                <c:pt idx="9172">
                  <c:v>42853</c:v>
                </c:pt>
                <c:pt idx="9173">
                  <c:v>42856</c:v>
                </c:pt>
                <c:pt idx="9174">
                  <c:v>42857</c:v>
                </c:pt>
                <c:pt idx="9175">
                  <c:v>42858</c:v>
                </c:pt>
                <c:pt idx="9176">
                  <c:v>42859</c:v>
                </c:pt>
                <c:pt idx="9177">
                  <c:v>42860</c:v>
                </c:pt>
                <c:pt idx="9178">
                  <c:v>42863</c:v>
                </c:pt>
                <c:pt idx="9179">
                  <c:v>42864</c:v>
                </c:pt>
                <c:pt idx="9180">
                  <c:v>42865</c:v>
                </c:pt>
                <c:pt idx="9181">
                  <c:v>42866</c:v>
                </c:pt>
                <c:pt idx="9182">
                  <c:v>42867</c:v>
                </c:pt>
                <c:pt idx="9183">
                  <c:v>42870</c:v>
                </c:pt>
                <c:pt idx="9184">
                  <c:v>42871</c:v>
                </c:pt>
                <c:pt idx="9185">
                  <c:v>42872</c:v>
                </c:pt>
                <c:pt idx="9186">
                  <c:v>42873</c:v>
                </c:pt>
                <c:pt idx="9187">
                  <c:v>42874</c:v>
                </c:pt>
                <c:pt idx="9188">
                  <c:v>42877</c:v>
                </c:pt>
                <c:pt idx="9189">
                  <c:v>42878</c:v>
                </c:pt>
                <c:pt idx="9190">
                  <c:v>42879</c:v>
                </c:pt>
                <c:pt idx="9191">
                  <c:v>42880</c:v>
                </c:pt>
                <c:pt idx="9192">
                  <c:v>42881</c:v>
                </c:pt>
                <c:pt idx="9193">
                  <c:v>42885</c:v>
                </c:pt>
                <c:pt idx="9194">
                  <c:v>42886</c:v>
                </c:pt>
                <c:pt idx="9195">
                  <c:v>42887</c:v>
                </c:pt>
                <c:pt idx="9196">
                  <c:v>42888</c:v>
                </c:pt>
                <c:pt idx="9197">
                  <c:v>42891</c:v>
                </c:pt>
                <c:pt idx="9198">
                  <c:v>42892</c:v>
                </c:pt>
                <c:pt idx="9199">
                  <c:v>42893</c:v>
                </c:pt>
                <c:pt idx="9200">
                  <c:v>42894</c:v>
                </c:pt>
                <c:pt idx="9201">
                  <c:v>42895</c:v>
                </c:pt>
                <c:pt idx="9202">
                  <c:v>42898</c:v>
                </c:pt>
                <c:pt idx="9203">
                  <c:v>42899</c:v>
                </c:pt>
                <c:pt idx="9204">
                  <c:v>42900</c:v>
                </c:pt>
                <c:pt idx="9205">
                  <c:v>42901</c:v>
                </c:pt>
                <c:pt idx="9206">
                  <c:v>42902</c:v>
                </c:pt>
                <c:pt idx="9207">
                  <c:v>42905</c:v>
                </c:pt>
                <c:pt idx="9208">
                  <c:v>42906</c:v>
                </c:pt>
                <c:pt idx="9209">
                  <c:v>42907</c:v>
                </c:pt>
                <c:pt idx="9210">
                  <c:v>42908</c:v>
                </c:pt>
                <c:pt idx="9211">
                  <c:v>42909</c:v>
                </c:pt>
                <c:pt idx="9212">
                  <c:v>42912</c:v>
                </c:pt>
                <c:pt idx="9213">
                  <c:v>42913</c:v>
                </c:pt>
                <c:pt idx="9214">
                  <c:v>42914</c:v>
                </c:pt>
                <c:pt idx="9215">
                  <c:v>42915</c:v>
                </c:pt>
                <c:pt idx="9216">
                  <c:v>42916</c:v>
                </c:pt>
                <c:pt idx="9217">
                  <c:v>42919</c:v>
                </c:pt>
                <c:pt idx="9218">
                  <c:v>42921</c:v>
                </c:pt>
                <c:pt idx="9219">
                  <c:v>42922</c:v>
                </c:pt>
                <c:pt idx="9220">
                  <c:v>42923</c:v>
                </c:pt>
                <c:pt idx="9221">
                  <c:v>42926</c:v>
                </c:pt>
                <c:pt idx="9222">
                  <c:v>42927</c:v>
                </c:pt>
                <c:pt idx="9223">
                  <c:v>42928</c:v>
                </c:pt>
                <c:pt idx="9224">
                  <c:v>42929</c:v>
                </c:pt>
                <c:pt idx="9225">
                  <c:v>42930</c:v>
                </c:pt>
                <c:pt idx="9226">
                  <c:v>42933</c:v>
                </c:pt>
                <c:pt idx="9227">
                  <c:v>42934</c:v>
                </c:pt>
                <c:pt idx="9228">
                  <c:v>42935</c:v>
                </c:pt>
                <c:pt idx="9229">
                  <c:v>42936</c:v>
                </c:pt>
                <c:pt idx="9230">
                  <c:v>42937</c:v>
                </c:pt>
                <c:pt idx="9231">
                  <c:v>42940</c:v>
                </c:pt>
                <c:pt idx="9232">
                  <c:v>42941</c:v>
                </c:pt>
                <c:pt idx="9233">
                  <c:v>42942</c:v>
                </c:pt>
                <c:pt idx="9234">
                  <c:v>42943</c:v>
                </c:pt>
                <c:pt idx="9235">
                  <c:v>42944</c:v>
                </c:pt>
                <c:pt idx="9236">
                  <c:v>42947</c:v>
                </c:pt>
                <c:pt idx="9237">
                  <c:v>42948</c:v>
                </c:pt>
                <c:pt idx="9238">
                  <c:v>42949</c:v>
                </c:pt>
                <c:pt idx="9239">
                  <c:v>42950</c:v>
                </c:pt>
                <c:pt idx="9240">
                  <c:v>42951</c:v>
                </c:pt>
                <c:pt idx="9241">
                  <c:v>42954</c:v>
                </c:pt>
                <c:pt idx="9242">
                  <c:v>42955</c:v>
                </c:pt>
                <c:pt idx="9243">
                  <c:v>42956</c:v>
                </c:pt>
                <c:pt idx="9244">
                  <c:v>42957</c:v>
                </c:pt>
                <c:pt idx="9245">
                  <c:v>42958</c:v>
                </c:pt>
                <c:pt idx="9246">
                  <c:v>42961</c:v>
                </c:pt>
                <c:pt idx="9247">
                  <c:v>42962</c:v>
                </c:pt>
                <c:pt idx="9248">
                  <c:v>42963</c:v>
                </c:pt>
                <c:pt idx="9249">
                  <c:v>42964</c:v>
                </c:pt>
                <c:pt idx="9250">
                  <c:v>42965</c:v>
                </c:pt>
                <c:pt idx="9251">
                  <c:v>42968</c:v>
                </c:pt>
                <c:pt idx="9252">
                  <c:v>42969</c:v>
                </c:pt>
                <c:pt idx="9253">
                  <c:v>42970</c:v>
                </c:pt>
                <c:pt idx="9254">
                  <c:v>42971</c:v>
                </c:pt>
                <c:pt idx="9255">
                  <c:v>42972</c:v>
                </c:pt>
                <c:pt idx="9256">
                  <c:v>42975</c:v>
                </c:pt>
                <c:pt idx="9257">
                  <c:v>42976</c:v>
                </c:pt>
                <c:pt idx="9258">
                  <c:v>42977</c:v>
                </c:pt>
                <c:pt idx="9259">
                  <c:v>42978</c:v>
                </c:pt>
                <c:pt idx="9260">
                  <c:v>42979</c:v>
                </c:pt>
                <c:pt idx="9261">
                  <c:v>42983</c:v>
                </c:pt>
                <c:pt idx="9262">
                  <c:v>42984</c:v>
                </c:pt>
                <c:pt idx="9263">
                  <c:v>42985</c:v>
                </c:pt>
                <c:pt idx="9264">
                  <c:v>42986</c:v>
                </c:pt>
                <c:pt idx="9265">
                  <c:v>42989</c:v>
                </c:pt>
                <c:pt idx="9266">
                  <c:v>42990</c:v>
                </c:pt>
                <c:pt idx="9267">
                  <c:v>42991</c:v>
                </c:pt>
                <c:pt idx="9268">
                  <c:v>42992</c:v>
                </c:pt>
                <c:pt idx="9269">
                  <c:v>42993</c:v>
                </c:pt>
                <c:pt idx="9270">
                  <c:v>42996</c:v>
                </c:pt>
                <c:pt idx="9271">
                  <c:v>42997</c:v>
                </c:pt>
                <c:pt idx="9272">
                  <c:v>42998</c:v>
                </c:pt>
                <c:pt idx="9273">
                  <c:v>42999</c:v>
                </c:pt>
                <c:pt idx="9274">
                  <c:v>43000</c:v>
                </c:pt>
                <c:pt idx="9275">
                  <c:v>43003</c:v>
                </c:pt>
                <c:pt idx="9276">
                  <c:v>43004</c:v>
                </c:pt>
                <c:pt idx="9277">
                  <c:v>43005</c:v>
                </c:pt>
                <c:pt idx="9278">
                  <c:v>43006</c:v>
                </c:pt>
                <c:pt idx="9279">
                  <c:v>43007</c:v>
                </c:pt>
                <c:pt idx="9280">
                  <c:v>43010</c:v>
                </c:pt>
                <c:pt idx="9281">
                  <c:v>43011</c:v>
                </c:pt>
                <c:pt idx="9282">
                  <c:v>43012</c:v>
                </c:pt>
                <c:pt idx="9283">
                  <c:v>43013</c:v>
                </c:pt>
                <c:pt idx="9284">
                  <c:v>43014</c:v>
                </c:pt>
                <c:pt idx="9285">
                  <c:v>43017</c:v>
                </c:pt>
                <c:pt idx="9286">
                  <c:v>43018</c:v>
                </c:pt>
                <c:pt idx="9287">
                  <c:v>43019</c:v>
                </c:pt>
                <c:pt idx="9288">
                  <c:v>43020</c:v>
                </c:pt>
                <c:pt idx="9289">
                  <c:v>43021</c:v>
                </c:pt>
                <c:pt idx="9290">
                  <c:v>43024</c:v>
                </c:pt>
                <c:pt idx="9291">
                  <c:v>43025</c:v>
                </c:pt>
                <c:pt idx="9292">
                  <c:v>43026</c:v>
                </c:pt>
                <c:pt idx="9293">
                  <c:v>43027</c:v>
                </c:pt>
                <c:pt idx="9294">
                  <c:v>43028</c:v>
                </c:pt>
                <c:pt idx="9295">
                  <c:v>43031</c:v>
                </c:pt>
                <c:pt idx="9296">
                  <c:v>43032</c:v>
                </c:pt>
                <c:pt idx="9297">
                  <c:v>43033</c:v>
                </c:pt>
                <c:pt idx="9298">
                  <c:v>43034</c:v>
                </c:pt>
                <c:pt idx="9299">
                  <c:v>43035</c:v>
                </c:pt>
                <c:pt idx="9300">
                  <c:v>43038</c:v>
                </c:pt>
                <c:pt idx="9301">
                  <c:v>43039</c:v>
                </c:pt>
                <c:pt idx="9302">
                  <c:v>43040</c:v>
                </c:pt>
                <c:pt idx="9303">
                  <c:v>43041</c:v>
                </c:pt>
                <c:pt idx="9304">
                  <c:v>43042</c:v>
                </c:pt>
                <c:pt idx="9305">
                  <c:v>43045</c:v>
                </c:pt>
                <c:pt idx="9306">
                  <c:v>43046</c:v>
                </c:pt>
                <c:pt idx="9307">
                  <c:v>43047</c:v>
                </c:pt>
                <c:pt idx="9308">
                  <c:v>43048</c:v>
                </c:pt>
                <c:pt idx="9309">
                  <c:v>43049</c:v>
                </c:pt>
                <c:pt idx="9310">
                  <c:v>43052</c:v>
                </c:pt>
                <c:pt idx="9311">
                  <c:v>43053</c:v>
                </c:pt>
                <c:pt idx="9312">
                  <c:v>43054</c:v>
                </c:pt>
                <c:pt idx="9313">
                  <c:v>43055</c:v>
                </c:pt>
                <c:pt idx="9314">
                  <c:v>43056</c:v>
                </c:pt>
                <c:pt idx="9315">
                  <c:v>43059</c:v>
                </c:pt>
                <c:pt idx="9316">
                  <c:v>43060</c:v>
                </c:pt>
                <c:pt idx="9317">
                  <c:v>43061</c:v>
                </c:pt>
                <c:pt idx="9318">
                  <c:v>43063</c:v>
                </c:pt>
                <c:pt idx="9319">
                  <c:v>43066</c:v>
                </c:pt>
                <c:pt idx="9320">
                  <c:v>43067</c:v>
                </c:pt>
                <c:pt idx="9321">
                  <c:v>43068</c:v>
                </c:pt>
                <c:pt idx="9322">
                  <c:v>43069</c:v>
                </c:pt>
                <c:pt idx="9323">
                  <c:v>43070</c:v>
                </c:pt>
                <c:pt idx="9324">
                  <c:v>43073</c:v>
                </c:pt>
                <c:pt idx="9325">
                  <c:v>43074</c:v>
                </c:pt>
                <c:pt idx="9326">
                  <c:v>43075</c:v>
                </c:pt>
                <c:pt idx="9327">
                  <c:v>43076</c:v>
                </c:pt>
                <c:pt idx="9328">
                  <c:v>43077</c:v>
                </c:pt>
                <c:pt idx="9329">
                  <c:v>43080</c:v>
                </c:pt>
                <c:pt idx="9330">
                  <c:v>43081</c:v>
                </c:pt>
                <c:pt idx="9331">
                  <c:v>43082</c:v>
                </c:pt>
                <c:pt idx="9332">
                  <c:v>43083</c:v>
                </c:pt>
                <c:pt idx="9333">
                  <c:v>43084</c:v>
                </c:pt>
                <c:pt idx="9334">
                  <c:v>43087</c:v>
                </c:pt>
                <c:pt idx="9335">
                  <c:v>43088</c:v>
                </c:pt>
                <c:pt idx="9336">
                  <c:v>43089</c:v>
                </c:pt>
                <c:pt idx="9337">
                  <c:v>43090</c:v>
                </c:pt>
                <c:pt idx="9338">
                  <c:v>43091</c:v>
                </c:pt>
                <c:pt idx="9339">
                  <c:v>43095</c:v>
                </c:pt>
                <c:pt idx="9340">
                  <c:v>43096</c:v>
                </c:pt>
                <c:pt idx="9341">
                  <c:v>43097</c:v>
                </c:pt>
                <c:pt idx="9342">
                  <c:v>43098</c:v>
                </c:pt>
                <c:pt idx="9343">
                  <c:v>43102</c:v>
                </c:pt>
                <c:pt idx="9344">
                  <c:v>43103</c:v>
                </c:pt>
                <c:pt idx="9345">
                  <c:v>43104</c:v>
                </c:pt>
                <c:pt idx="9346">
                  <c:v>43105</c:v>
                </c:pt>
                <c:pt idx="9347">
                  <c:v>43108</c:v>
                </c:pt>
                <c:pt idx="9348">
                  <c:v>43109</c:v>
                </c:pt>
                <c:pt idx="9349">
                  <c:v>43110</c:v>
                </c:pt>
                <c:pt idx="9350">
                  <c:v>43111</c:v>
                </c:pt>
                <c:pt idx="9351">
                  <c:v>43112</c:v>
                </c:pt>
                <c:pt idx="9352">
                  <c:v>43116</c:v>
                </c:pt>
                <c:pt idx="9353">
                  <c:v>43117</c:v>
                </c:pt>
                <c:pt idx="9354">
                  <c:v>43118</c:v>
                </c:pt>
                <c:pt idx="9355">
                  <c:v>43119</c:v>
                </c:pt>
                <c:pt idx="9356">
                  <c:v>43122</c:v>
                </c:pt>
                <c:pt idx="9357">
                  <c:v>43123</c:v>
                </c:pt>
                <c:pt idx="9358">
                  <c:v>43124</c:v>
                </c:pt>
                <c:pt idx="9359">
                  <c:v>43125</c:v>
                </c:pt>
                <c:pt idx="9360">
                  <c:v>43126</c:v>
                </c:pt>
                <c:pt idx="9361">
                  <c:v>43129</c:v>
                </c:pt>
                <c:pt idx="9362">
                  <c:v>43130</c:v>
                </c:pt>
                <c:pt idx="9363">
                  <c:v>43131</c:v>
                </c:pt>
                <c:pt idx="9364">
                  <c:v>43132</c:v>
                </c:pt>
                <c:pt idx="9365">
                  <c:v>43133</c:v>
                </c:pt>
                <c:pt idx="9366">
                  <c:v>43136</c:v>
                </c:pt>
                <c:pt idx="9367">
                  <c:v>43137</c:v>
                </c:pt>
                <c:pt idx="9368">
                  <c:v>43138</c:v>
                </c:pt>
                <c:pt idx="9369">
                  <c:v>43139</c:v>
                </c:pt>
                <c:pt idx="9370">
                  <c:v>43140</c:v>
                </c:pt>
                <c:pt idx="9371">
                  <c:v>43143</c:v>
                </c:pt>
                <c:pt idx="9372">
                  <c:v>43144</c:v>
                </c:pt>
                <c:pt idx="9373">
                  <c:v>43145</c:v>
                </c:pt>
                <c:pt idx="9374">
                  <c:v>43146</c:v>
                </c:pt>
                <c:pt idx="9375">
                  <c:v>43147</c:v>
                </c:pt>
                <c:pt idx="9376">
                  <c:v>43151</c:v>
                </c:pt>
                <c:pt idx="9377">
                  <c:v>43152</c:v>
                </c:pt>
                <c:pt idx="9378">
                  <c:v>43153</c:v>
                </c:pt>
                <c:pt idx="9379">
                  <c:v>43154</c:v>
                </c:pt>
                <c:pt idx="9380">
                  <c:v>43157</c:v>
                </c:pt>
                <c:pt idx="9381">
                  <c:v>43158</c:v>
                </c:pt>
                <c:pt idx="9382">
                  <c:v>43159</c:v>
                </c:pt>
                <c:pt idx="9383">
                  <c:v>43160</c:v>
                </c:pt>
                <c:pt idx="9384">
                  <c:v>43161</c:v>
                </c:pt>
                <c:pt idx="9385">
                  <c:v>43164</c:v>
                </c:pt>
                <c:pt idx="9386">
                  <c:v>43165</c:v>
                </c:pt>
                <c:pt idx="9387">
                  <c:v>43166</c:v>
                </c:pt>
                <c:pt idx="9388">
                  <c:v>43167</c:v>
                </c:pt>
                <c:pt idx="9389">
                  <c:v>43168</c:v>
                </c:pt>
                <c:pt idx="9390">
                  <c:v>43171</c:v>
                </c:pt>
                <c:pt idx="9391">
                  <c:v>43172</c:v>
                </c:pt>
                <c:pt idx="9392">
                  <c:v>43173</c:v>
                </c:pt>
                <c:pt idx="9393">
                  <c:v>43174</c:v>
                </c:pt>
                <c:pt idx="9394">
                  <c:v>43175</c:v>
                </c:pt>
                <c:pt idx="9395">
                  <c:v>43178</c:v>
                </c:pt>
                <c:pt idx="9396">
                  <c:v>43179</c:v>
                </c:pt>
                <c:pt idx="9397">
                  <c:v>43180</c:v>
                </c:pt>
                <c:pt idx="9398">
                  <c:v>43181</c:v>
                </c:pt>
                <c:pt idx="9399">
                  <c:v>43182</c:v>
                </c:pt>
                <c:pt idx="9400">
                  <c:v>43185</c:v>
                </c:pt>
                <c:pt idx="9401">
                  <c:v>43186</c:v>
                </c:pt>
                <c:pt idx="9402">
                  <c:v>43187</c:v>
                </c:pt>
                <c:pt idx="9403">
                  <c:v>43188</c:v>
                </c:pt>
                <c:pt idx="9404">
                  <c:v>43192</c:v>
                </c:pt>
                <c:pt idx="9405">
                  <c:v>43193</c:v>
                </c:pt>
                <c:pt idx="9406">
                  <c:v>43194</c:v>
                </c:pt>
                <c:pt idx="9407">
                  <c:v>43195</c:v>
                </c:pt>
                <c:pt idx="9408">
                  <c:v>43196</c:v>
                </c:pt>
                <c:pt idx="9409">
                  <c:v>43199</c:v>
                </c:pt>
                <c:pt idx="9410">
                  <c:v>43200</c:v>
                </c:pt>
                <c:pt idx="9411">
                  <c:v>43201</c:v>
                </c:pt>
                <c:pt idx="9412">
                  <c:v>43202</c:v>
                </c:pt>
                <c:pt idx="9413">
                  <c:v>43203</c:v>
                </c:pt>
                <c:pt idx="9414">
                  <c:v>43206</c:v>
                </c:pt>
                <c:pt idx="9415">
                  <c:v>43207</c:v>
                </c:pt>
                <c:pt idx="9416">
                  <c:v>43208</c:v>
                </c:pt>
                <c:pt idx="9417">
                  <c:v>43209</c:v>
                </c:pt>
                <c:pt idx="9418">
                  <c:v>43210</c:v>
                </c:pt>
                <c:pt idx="9419">
                  <c:v>43213</c:v>
                </c:pt>
                <c:pt idx="9420">
                  <c:v>43214</c:v>
                </c:pt>
                <c:pt idx="9421">
                  <c:v>43215</c:v>
                </c:pt>
                <c:pt idx="9422">
                  <c:v>43216</c:v>
                </c:pt>
                <c:pt idx="9423">
                  <c:v>43217</c:v>
                </c:pt>
                <c:pt idx="9424">
                  <c:v>43220</c:v>
                </c:pt>
                <c:pt idx="9425">
                  <c:v>43221</c:v>
                </c:pt>
                <c:pt idx="9426">
                  <c:v>43222</c:v>
                </c:pt>
                <c:pt idx="9427">
                  <c:v>43223</c:v>
                </c:pt>
                <c:pt idx="9428">
                  <c:v>43224</c:v>
                </c:pt>
                <c:pt idx="9429">
                  <c:v>43227</c:v>
                </c:pt>
                <c:pt idx="9430">
                  <c:v>43228</c:v>
                </c:pt>
                <c:pt idx="9431">
                  <c:v>43229</c:v>
                </c:pt>
                <c:pt idx="9432">
                  <c:v>43230</c:v>
                </c:pt>
                <c:pt idx="9433">
                  <c:v>43231</c:v>
                </c:pt>
                <c:pt idx="9434">
                  <c:v>43234</c:v>
                </c:pt>
                <c:pt idx="9435">
                  <c:v>43235</c:v>
                </c:pt>
                <c:pt idx="9436">
                  <c:v>43236</c:v>
                </c:pt>
                <c:pt idx="9437">
                  <c:v>43237</c:v>
                </c:pt>
                <c:pt idx="9438">
                  <c:v>43238</c:v>
                </c:pt>
                <c:pt idx="9439">
                  <c:v>43241</c:v>
                </c:pt>
                <c:pt idx="9440">
                  <c:v>43242</c:v>
                </c:pt>
                <c:pt idx="9441">
                  <c:v>43243</c:v>
                </c:pt>
                <c:pt idx="9442">
                  <c:v>43244</c:v>
                </c:pt>
                <c:pt idx="9443">
                  <c:v>43245</c:v>
                </c:pt>
                <c:pt idx="9444">
                  <c:v>43249</c:v>
                </c:pt>
                <c:pt idx="9445">
                  <c:v>43250</c:v>
                </c:pt>
                <c:pt idx="9446">
                  <c:v>43251</c:v>
                </c:pt>
                <c:pt idx="9447">
                  <c:v>43252</c:v>
                </c:pt>
                <c:pt idx="9448">
                  <c:v>43255</c:v>
                </c:pt>
                <c:pt idx="9449">
                  <c:v>43256</c:v>
                </c:pt>
                <c:pt idx="9450">
                  <c:v>43257</c:v>
                </c:pt>
                <c:pt idx="9451">
                  <c:v>43258</c:v>
                </c:pt>
                <c:pt idx="9452">
                  <c:v>43259</c:v>
                </c:pt>
                <c:pt idx="9453">
                  <c:v>43262</c:v>
                </c:pt>
                <c:pt idx="9454">
                  <c:v>43263</c:v>
                </c:pt>
                <c:pt idx="9455">
                  <c:v>43264</c:v>
                </c:pt>
                <c:pt idx="9456">
                  <c:v>43265</c:v>
                </c:pt>
                <c:pt idx="9457">
                  <c:v>43266</c:v>
                </c:pt>
                <c:pt idx="9458">
                  <c:v>43269</c:v>
                </c:pt>
                <c:pt idx="9459">
                  <c:v>43270</c:v>
                </c:pt>
                <c:pt idx="9460">
                  <c:v>43271</c:v>
                </c:pt>
                <c:pt idx="9461">
                  <c:v>43272</c:v>
                </c:pt>
                <c:pt idx="9462">
                  <c:v>43273</c:v>
                </c:pt>
                <c:pt idx="9463">
                  <c:v>43276</c:v>
                </c:pt>
                <c:pt idx="9464">
                  <c:v>43277</c:v>
                </c:pt>
                <c:pt idx="9465">
                  <c:v>43278</c:v>
                </c:pt>
                <c:pt idx="9466">
                  <c:v>43279</c:v>
                </c:pt>
                <c:pt idx="9467">
                  <c:v>43280</c:v>
                </c:pt>
                <c:pt idx="9468">
                  <c:v>43283</c:v>
                </c:pt>
                <c:pt idx="9469">
                  <c:v>43284</c:v>
                </c:pt>
                <c:pt idx="9470">
                  <c:v>43286</c:v>
                </c:pt>
                <c:pt idx="9471">
                  <c:v>43287</c:v>
                </c:pt>
                <c:pt idx="9472">
                  <c:v>43290</c:v>
                </c:pt>
                <c:pt idx="9473">
                  <c:v>43291</c:v>
                </c:pt>
                <c:pt idx="9474">
                  <c:v>43292</c:v>
                </c:pt>
                <c:pt idx="9475">
                  <c:v>43293</c:v>
                </c:pt>
                <c:pt idx="9476">
                  <c:v>43294</c:v>
                </c:pt>
                <c:pt idx="9477">
                  <c:v>43297</c:v>
                </c:pt>
                <c:pt idx="9478">
                  <c:v>43298</c:v>
                </c:pt>
                <c:pt idx="9479">
                  <c:v>43299</c:v>
                </c:pt>
                <c:pt idx="9480">
                  <c:v>43300</c:v>
                </c:pt>
                <c:pt idx="9481">
                  <c:v>43301</c:v>
                </c:pt>
                <c:pt idx="9482">
                  <c:v>43304</c:v>
                </c:pt>
                <c:pt idx="9483">
                  <c:v>43305</c:v>
                </c:pt>
                <c:pt idx="9484">
                  <c:v>43306</c:v>
                </c:pt>
                <c:pt idx="9485">
                  <c:v>43307</c:v>
                </c:pt>
                <c:pt idx="9486">
                  <c:v>43308</c:v>
                </c:pt>
                <c:pt idx="9487">
                  <c:v>43311</c:v>
                </c:pt>
                <c:pt idx="9488">
                  <c:v>43312</c:v>
                </c:pt>
                <c:pt idx="9489">
                  <c:v>43313</c:v>
                </c:pt>
                <c:pt idx="9490">
                  <c:v>43314</c:v>
                </c:pt>
                <c:pt idx="9491">
                  <c:v>43315</c:v>
                </c:pt>
                <c:pt idx="9492">
                  <c:v>43318</c:v>
                </c:pt>
                <c:pt idx="9493">
                  <c:v>43319</c:v>
                </c:pt>
                <c:pt idx="9494">
                  <c:v>43320</c:v>
                </c:pt>
                <c:pt idx="9495">
                  <c:v>43321</c:v>
                </c:pt>
                <c:pt idx="9496">
                  <c:v>43322</c:v>
                </c:pt>
                <c:pt idx="9497">
                  <c:v>43325</c:v>
                </c:pt>
                <c:pt idx="9498">
                  <c:v>43326</c:v>
                </c:pt>
                <c:pt idx="9499">
                  <c:v>43327</c:v>
                </c:pt>
                <c:pt idx="9500">
                  <c:v>43328</c:v>
                </c:pt>
                <c:pt idx="9501">
                  <c:v>43329</c:v>
                </c:pt>
                <c:pt idx="9502">
                  <c:v>43332</c:v>
                </c:pt>
                <c:pt idx="9503">
                  <c:v>43333</c:v>
                </c:pt>
                <c:pt idx="9504">
                  <c:v>43334</c:v>
                </c:pt>
                <c:pt idx="9505">
                  <c:v>43335</c:v>
                </c:pt>
                <c:pt idx="9506">
                  <c:v>43336</c:v>
                </c:pt>
                <c:pt idx="9507">
                  <c:v>43339</c:v>
                </c:pt>
                <c:pt idx="9508">
                  <c:v>43340</c:v>
                </c:pt>
                <c:pt idx="9509">
                  <c:v>43341</c:v>
                </c:pt>
                <c:pt idx="9510">
                  <c:v>43342</c:v>
                </c:pt>
                <c:pt idx="9511">
                  <c:v>43343</c:v>
                </c:pt>
                <c:pt idx="9512">
                  <c:v>43347</c:v>
                </c:pt>
                <c:pt idx="9513">
                  <c:v>43348</c:v>
                </c:pt>
                <c:pt idx="9514">
                  <c:v>43349</c:v>
                </c:pt>
                <c:pt idx="9515">
                  <c:v>43350</c:v>
                </c:pt>
                <c:pt idx="9516">
                  <c:v>43353</c:v>
                </c:pt>
                <c:pt idx="9517">
                  <c:v>43354</c:v>
                </c:pt>
                <c:pt idx="9518">
                  <c:v>43355</c:v>
                </c:pt>
                <c:pt idx="9519">
                  <c:v>43356</c:v>
                </c:pt>
                <c:pt idx="9520">
                  <c:v>43357</c:v>
                </c:pt>
                <c:pt idx="9521">
                  <c:v>43360</c:v>
                </c:pt>
                <c:pt idx="9522">
                  <c:v>43361</c:v>
                </c:pt>
                <c:pt idx="9523">
                  <c:v>43362</c:v>
                </c:pt>
                <c:pt idx="9524">
                  <c:v>43363</c:v>
                </c:pt>
                <c:pt idx="9525">
                  <c:v>43364</c:v>
                </c:pt>
                <c:pt idx="9526">
                  <c:v>43367</c:v>
                </c:pt>
                <c:pt idx="9527">
                  <c:v>43368</c:v>
                </c:pt>
                <c:pt idx="9528">
                  <c:v>43369</c:v>
                </c:pt>
                <c:pt idx="9529">
                  <c:v>43370</c:v>
                </c:pt>
                <c:pt idx="9530">
                  <c:v>43371</c:v>
                </c:pt>
                <c:pt idx="9531">
                  <c:v>43374</c:v>
                </c:pt>
                <c:pt idx="9532">
                  <c:v>43375</c:v>
                </c:pt>
                <c:pt idx="9533">
                  <c:v>43376</c:v>
                </c:pt>
                <c:pt idx="9534">
                  <c:v>43377</c:v>
                </c:pt>
                <c:pt idx="9535">
                  <c:v>43378</c:v>
                </c:pt>
                <c:pt idx="9536">
                  <c:v>43381</c:v>
                </c:pt>
                <c:pt idx="9537">
                  <c:v>43382</c:v>
                </c:pt>
                <c:pt idx="9538">
                  <c:v>43383</c:v>
                </c:pt>
                <c:pt idx="9539">
                  <c:v>43384</c:v>
                </c:pt>
                <c:pt idx="9540">
                  <c:v>43385</c:v>
                </c:pt>
                <c:pt idx="9541">
                  <c:v>43388</c:v>
                </c:pt>
                <c:pt idx="9542">
                  <c:v>43389</c:v>
                </c:pt>
                <c:pt idx="9543">
                  <c:v>43390</c:v>
                </c:pt>
                <c:pt idx="9544">
                  <c:v>43391</c:v>
                </c:pt>
                <c:pt idx="9545">
                  <c:v>43392</c:v>
                </c:pt>
                <c:pt idx="9546">
                  <c:v>43395</c:v>
                </c:pt>
                <c:pt idx="9547">
                  <c:v>43396</c:v>
                </c:pt>
                <c:pt idx="9548">
                  <c:v>43397</c:v>
                </c:pt>
                <c:pt idx="9549">
                  <c:v>43398</c:v>
                </c:pt>
                <c:pt idx="9550">
                  <c:v>43399</c:v>
                </c:pt>
                <c:pt idx="9551">
                  <c:v>43402</c:v>
                </c:pt>
                <c:pt idx="9552">
                  <c:v>43403</c:v>
                </c:pt>
                <c:pt idx="9553">
                  <c:v>43404</c:v>
                </c:pt>
                <c:pt idx="9554">
                  <c:v>43405</c:v>
                </c:pt>
                <c:pt idx="9555">
                  <c:v>43406</c:v>
                </c:pt>
                <c:pt idx="9556">
                  <c:v>43409</c:v>
                </c:pt>
                <c:pt idx="9557">
                  <c:v>43410</c:v>
                </c:pt>
                <c:pt idx="9558">
                  <c:v>43411</c:v>
                </c:pt>
                <c:pt idx="9559">
                  <c:v>43412</c:v>
                </c:pt>
                <c:pt idx="9560">
                  <c:v>43413</c:v>
                </c:pt>
                <c:pt idx="9561">
                  <c:v>43416</c:v>
                </c:pt>
                <c:pt idx="9562">
                  <c:v>43417</c:v>
                </c:pt>
                <c:pt idx="9563">
                  <c:v>43418</c:v>
                </c:pt>
                <c:pt idx="9564">
                  <c:v>43419</c:v>
                </c:pt>
                <c:pt idx="9565">
                  <c:v>43420</c:v>
                </c:pt>
                <c:pt idx="9566">
                  <c:v>43423</c:v>
                </c:pt>
                <c:pt idx="9567">
                  <c:v>43424</c:v>
                </c:pt>
                <c:pt idx="9568">
                  <c:v>43425</c:v>
                </c:pt>
                <c:pt idx="9569">
                  <c:v>43427</c:v>
                </c:pt>
                <c:pt idx="9570">
                  <c:v>43430</c:v>
                </c:pt>
                <c:pt idx="9571">
                  <c:v>43431</c:v>
                </c:pt>
                <c:pt idx="9572">
                  <c:v>43432</c:v>
                </c:pt>
                <c:pt idx="9573">
                  <c:v>43433</c:v>
                </c:pt>
                <c:pt idx="9574">
                  <c:v>43434</c:v>
                </c:pt>
                <c:pt idx="9575">
                  <c:v>43437</c:v>
                </c:pt>
                <c:pt idx="9576">
                  <c:v>43438</c:v>
                </c:pt>
                <c:pt idx="9577">
                  <c:v>43440</c:v>
                </c:pt>
                <c:pt idx="9578">
                  <c:v>43441</c:v>
                </c:pt>
                <c:pt idx="9579">
                  <c:v>43444</c:v>
                </c:pt>
                <c:pt idx="9580">
                  <c:v>43445</c:v>
                </c:pt>
                <c:pt idx="9581">
                  <c:v>43446</c:v>
                </c:pt>
                <c:pt idx="9582">
                  <c:v>43447</c:v>
                </c:pt>
                <c:pt idx="9583">
                  <c:v>43448</c:v>
                </c:pt>
                <c:pt idx="9584">
                  <c:v>43451</c:v>
                </c:pt>
                <c:pt idx="9585">
                  <c:v>43452</c:v>
                </c:pt>
                <c:pt idx="9586">
                  <c:v>43453</c:v>
                </c:pt>
                <c:pt idx="9587">
                  <c:v>43454</c:v>
                </c:pt>
                <c:pt idx="9588">
                  <c:v>43455</c:v>
                </c:pt>
                <c:pt idx="9589">
                  <c:v>43458</c:v>
                </c:pt>
                <c:pt idx="9590">
                  <c:v>43460</c:v>
                </c:pt>
                <c:pt idx="9591">
                  <c:v>43461</c:v>
                </c:pt>
                <c:pt idx="9592">
                  <c:v>43462</c:v>
                </c:pt>
                <c:pt idx="9593">
                  <c:v>43465</c:v>
                </c:pt>
                <c:pt idx="9594">
                  <c:v>43467</c:v>
                </c:pt>
                <c:pt idx="9595">
                  <c:v>43468</c:v>
                </c:pt>
                <c:pt idx="9596">
                  <c:v>43469</c:v>
                </c:pt>
                <c:pt idx="9597">
                  <c:v>43472</c:v>
                </c:pt>
                <c:pt idx="9598">
                  <c:v>43473</c:v>
                </c:pt>
                <c:pt idx="9599">
                  <c:v>43474</c:v>
                </c:pt>
                <c:pt idx="9600">
                  <c:v>43475</c:v>
                </c:pt>
                <c:pt idx="9601">
                  <c:v>43476</c:v>
                </c:pt>
                <c:pt idx="9602">
                  <c:v>43479</c:v>
                </c:pt>
                <c:pt idx="9603">
                  <c:v>43480</c:v>
                </c:pt>
                <c:pt idx="9604">
                  <c:v>43481</c:v>
                </c:pt>
                <c:pt idx="9605">
                  <c:v>43482</c:v>
                </c:pt>
                <c:pt idx="9606">
                  <c:v>43483</c:v>
                </c:pt>
                <c:pt idx="9607">
                  <c:v>43487</c:v>
                </c:pt>
                <c:pt idx="9608">
                  <c:v>43488</c:v>
                </c:pt>
                <c:pt idx="9609">
                  <c:v>43489</c:v>
                </c:pt>
                <c:pt idx="9610">
                  <c:v>43490</c:v>
                </c:pt>
                <c:pt idx="9611">
                  <c:v>43493</c:v>
                </c:pt>
                <c:pt idx="9612">
                  <c:v>43494</c:v>
                </c:pt>
                <c:pt idx="9613">
                  <c:v>43495</c:v>
                </c:pt>
                <c:pt idx="9614">
                  <c:v>43496</c:v>
                </c:pt>
                <c:pt idx="9615">
                  <c:v>43497</c:v>
                </c:pt>
                <c:pt idx="9616">
                  <c:v>43500</c:v>
                </c:pt>
                <c:pt idx="9617">
                  <c:v>43501</c:v>
                </c:pt>
                <c:pt idx="9618">
                  <c:v>43502</c:v>
                </c:pt>
                <c:pt idx="9619">
                  <c:v>43503</c:v>
                </c:pt>
                <c:pt idx="9620">
                  <c:v>43504</c:v>
                </c:pt>
                <c:pt idx="9621">
                  <c:v>43507</c:v>
                </c:pt>
                <c:pt idx="9622">
                  <c:v>43508</c:v>
                </c:pt>
                <c:pt idx="9623">
                  <c:v>43509</c:v>
                </c:pt>
                <c:pt idx="9624">
                  <c:v>43510</c:v>
                </c:pt>
                <c:pt idx="9625">
                  <c:v>43511</c:v>
                </c:pt>
                <c:pt idx="9626">
                  <c:v>43515</c:v>
                </c:pt>
                <c:pt idx="9627">
                  <c:v>43516</c:v>
                </c:pt>
                <c:pt idx="9628">
                  <c:v>43517</c:v>
                </c:pt>
                <c:pt idx="9629">
                  <c:v>43518</c:v>
                </c:pt>
                <c:pt idx="9630">
                  <c:v>43521</c:v>
                </c:pt>
                <c:pt idx="9631">
                  <c:v>43522</c:v>
                </c:pt>
                <c:pt idx="9632">
                  <c:v>43523</c:v>
                </c:pt>
                <c:pt idx="9633">
                  <c:v>43524</c:v>
                </c:pt>
                <c:pt idx="9634">
                  <c:v>43525</c:v>
                </c:pt>
                <c:pt idx="9635">
                  <c:v>43528</c:v>
                </c:pt>
                <c:pt idx="9636">
                  <c:v>43529</c:v>
                </c:pt>
                <c:pt idx="9637">
                  <c:v>43530</c:v>
                </c:pt>
                <c:pt idx="9638">
                  <c:v>43531</c:v>
                </c:pt>
                <c:pt idx="9639">
                  <c:v>43532</c:v>
                </c:pt>
                <c:pt idx="9640">
                  <c:v>43535</c:v>
                </c:pt>
                <c:pt idx="9641">
                  <c:v>43536</c:v>
                </c:pt>
                <c:pt idx="9642">
                  <c:v>43537</c:v>
                </c:pt>
                <c:pt idx="9643">
                  <c:v>43538</c:v>
                </c:pt>
                <c:pt idx="9644">
                  <c:v>43539</c:v>
                </c:pt>
                <c:pt idx="9645">
                  <c:v>43542</c:v>
                </c:pt>
                <c:pt idx="9646">
                  <c:v>43543</c:v>
                </c:pt>
                <c:pt idx="9647">
                  <c:v>43544</c:v>
                </c:pt>
                <c:pt idx="9648">
                  <c:v>43545</c:v>
                </c:pt>
                <c:pt idx="9649">
                  <c:v>43546</c:v>
                </c:pt>
                <c:pt idx="9650">
                  <c:v>43549</c:v>
                </c:pt>
                <c:pt idx="9651">
                  <c:v>43550</c:v>
                </c:pt>
                <c:pt idx="9652">
                  <c:v>43551</c:v>
                </c:pt>
                <c:pt idx="9653">
                  <c:v>43552</c:v>
                </c:pt>
                <c:pt idx="9654">
                  <c:v>43553</c:v>
                </c:pt>
                <c:pt idx="9655">
                  <c:v>43556</c:v>
                </c:pt>
                <c:pt idx="9656">
                  <c:v>43557</c:v>
                </c:pt>
                <c:pt idx="9657">
                  <c:v>43558</c:v>
                </c:pt>
                <c:pt idx="9658">
                  <c:v>43559</c:v>
                </c:pt>
                <c:pt idx="9659">
                  <c:v>43560</c:v>
                </c:pt>
                <c:pt idx="9660">
                  <c:v>43563</c:v>
                </c:pt>
                <c:pt idx="9661">
                  <c:v>43564</c:v>
                </c:pt>
                <c:pt idx="9662">
                  <c:v>43565</c:v>
                </c:pt>
                <c:pt idx="9663">
                  <c:v>43566</c:v>
                </c:pt>
                <c:pt idx="9664">
                  <c:v>43567</c:v>
                </c:pt>
                <c:pt idx="9665">
                  <c:v>43570</c:v>
                </c:pt>
                <c:pt idx="9666">
                  <c:v>43571</c:v>
                </c:pt>
                <c:pt idx="9667">
                  <c:v>43572</c:v>
                </c:pt>
                <c:pt idx="9668">
                  <c:v>43573</c:v>
                </c:pt>
                <c:pt idx="9669">
                  <c:v>43577</c:v>
                </c:pt>
                <c:pt idx="9670">
                  <c:v>43578</c:v>
                </c:pt>
                <c:pt idx="9671">
                  <c:v>43579</c:v>
                </c:pt>
                <c:pt idx="9672">
                  <c:v>43580</c:v>
                </c:pt>
                <c:pt idx="9673">
                  <c:v>43581</c:v>
                </c:pt>
                <c:pt idx="9674">
                  <c:v>43584</c:v>
                </c:pt>
                <c:pt idx="9675">
                  <c:v>43585</c:v>
                </c:pt>
                <c:pt idx="9676">
                  <c:v>43586</c:v>
                </c:pt>
                <c:pt idx="9677">
                  <c:v>43587</c:v>
                </c:pt>
                <c:pt idx="9678">
                  <c:v>43588</c:v>
                </c:pt>
                <c:pt idx="9679">
                  <c:v>43591</c:v>
                </c:pt>
                <c:pt idx="9680">
                  <c:v>43592</c:v>
                </c:pt>
                <c:pt idx="9681">
                  <c:v>43593</c:v>
                </c:pt>
                <c:pt idx="9682">
                  <c:v>43594</c:v>
                </c:pt>
                <c:pt idx="9683">
                  <c:v>43595</c:v>
                </c:pt>
                <c:pt idx="9684">
                  <c:v>43598</c:v>
                </c:pt>
                <c:pt idx="9685">
                  <c:v>43599</c:v>
                </c:pt>
                <c:pt idx="9686">
                  <c:v>43600</c:v>
                </c:pt>
                <c:pt idx="9687">
                  <c:v>43601</c:v>
                </c:pt>
                <c:pt idx="9688">
                  <c:v>43602</c:v>
                </c:pt>
                <c:pt idx="9689">
                  <c:v>43605</c:v>
                </c:pt>
                <c:pt idx="9690">
                  <c:v>43606</c:v>
                </c:pt>
                <c:pt idx="9691">
                  <c:v>43607</c:v>
                </c:pt>
                <c:pt idx="9692">
                  <c:v>43608</c:v>
                </c:pt>
                <c:pt idx="9693">
                  <c:v>43609</c:v>
                </c:pt>
                <c:pt idx="9694">
                  <c:v>43613</c:v>
                </c:pt>
                <c:pt idx="9695">
                  <c:v>43614</c:v>
                </c:pt>
                <c:pt idx="9696">
                  <c:v>43615</c:v>
                </c:pt>
                <c:pt idx="9697">
                  <c:v>43616</c:v>
                </c:pt>
                <c:pt idx="9698">
                  <c:v>43619</c:v>
                </c:pt>
                <c:pt idx="9699">
                  <c:v>43620</c:v>
                </c:pt>
                <c:pt idx="9700">
                  <c:v>43621</c:v>
                </c:pt>
                <c:pt idx="9701">
                  <c:v>43622</c:v>
                </c:pt>
                <c:pt idx="9702">
                  <c:v>43623</c:v>
                </c:pt>
                <c:pt idx="9703">
                  <c:v>43626</c:v>
                </c:pt>
                <c:pt idx="9704">
                  <c:v>43627</c:v>
                </c:pt>
                <c:pt idx="9705">
                  <c:v>43628</c:v>
                </c:pt>
                <c:pt idx="9706">
                  <c:v>43629</c:v>
                </c:pt>
                <c:pt idx="9707">
                  <c:v>43630</c:v>
                </c:pt>
                <c:pt idx="9708">
                  <c:v>43633</c:v>
                </c:pt>
                <c:pt idx="9709">
                  <c:v>43634</c:v>
                </c:pt>
                <c:pt idx="9710">
                  <c:v>43635</c:v>
                </c:pt>
                <c:pt idx="9711">
                  <c:v>43636</c:v>
                </c:pt>
                <c:pt idx="9712">
                  <c:v>43637</c:v>
                </c:pt>
                <c:pt idx="9713">
                  <c:v>43640</c:v>
                </c:pt>
                <c:pt idx="9714">
                  <c:v>43641</c:v>
                </c:pt>
                <c:pt idx="9715">
                  <c:v>43642</c:v>
                </c:pt>
                <c:pt idx="9716">
                  <c:v>43643</c:v>
                </c:pt>
                <c:pt idx="9717">
                  <c:v>43644</c:v>
                </c:pt>
                <c:pt idx="9718">
                  <c:v>43647</c:v>
                </c:pt>
                <c:pt idx="9719">
                  <c:v>43648</c:v>
                </c:pt>
                <c:pt idx="9720">
                  <c:v>43649</c:v>
                </c:pt>
                <c:pt idx="9721">
                  <c:v>43651</c:v>
                </c:pt>
                <c:pt idx="9722">
                  <c:v>43654</c:v>
                </c:pt>
                <c:pt idx="9723">
                  <c:v>43655</c:v>
                </c:pt>
                <c:pt idx="9724">
                  <c:v>43656</c:v>
                </c:pt>
                <c:pt idx="9725">
                  <c:v>43657</c:v>
                </c:pt>
                <c:pt idx="9726">
                  <c:v>43658</c:v>
                </c:pt>
                <c:pt idx="9727">
                  <c:v>43661</c:v>
                </c:pt>
                <c:pt idx="9728">
                  <c:v>43662</c:v>
                </c:pt>
                <c:pt idx="9729">
                  <c:v>43663</c:v>
                </c:pt>
                <c:pt idx="9730">
                  <c:v>43664</c:v>
                </c:pt>
                <c:pt idx="9731">
                  <c:v>43665</c:v>
                </c:pt>
                <c:pt idx="9732">
                  <c:v>43668</c:v>
                </c:pt>
                <c:pt idx="9733">
                  <c:v>43669</c:v>
                </c:pt>
                <c:pt idx="9734">
                  <c:v>43670</c:v>
                </c:pt>
                <c:pt idx="9735">
                  <c:v>43671</c:v>
                </c:pt>
                <c:pt idx="9736">
                  <c:v>43672</c:v>
                </c:pt>
                <c:pt idx="9737">
                  <c:v>43675</c:v>
                </c:pt>
                <c:pt idx="9738">
                  <c:v>43676</c:v>
                </c:pt>
                <c:pt idx="9739">
                  <c:v>43677</c:v>
                </c:pt>
                <c:pt idx="9740">
                  <c:v>43678</c:v>
                </c:pt>
                <c:pt idx="9741">
                  <c:v>43679</c:v>
                </c:pt>
                <c:pt idx="9742">
                  <c:v>43682</c:v>
                </c:pt>
                <c:pt idx="9743">
                  <c:v>43683</c:v>
                </c:pt>
                <c:pt idx="9744">
                  <c:v>43684</c:v>
                </c:pt>
                <c:pt idx="9745">
                  <c:v>43685</c:v>
                </c:pt>
                <c:pt idx="9746">
                  <c:v>43686</c:v>
                </c:pt>
                <c:pt idx="9747">
                  <c:v>43689</c:v>
                </c:pt>
                <c:pt idx="9748">
                  <c:v>43690</c:v>
                </c:pt>
                <c:pt idx="9749">
                  <c:v>43691</c:v>
                </c:pt>
                <c:pt idx="9750">
                  <c:v>43692</c:v>
                </c:pt>
                <c:pt idx="9751">
                  <c:v>43693</c:v>
                </c:pt>
                <c:pt idx="9752">
                  <c:v>43696</c:v>
                </c:pt>
                <c:pt idx="9753">
                  <c:v>43697</c:v>
                </c:pt>
                <c:pt idx="9754">
                  <c:v>43698</c:v>
                </c:pt>
                <c:pt idx="9755">
                  <c:v>43699</c:v>
                </c:pt>
                <c:pt idx="9756">
                  <c:v>43700</c:v>
                </c:pt>
                <c:pt idx="9757">
                  <c:v>43703</c:v>
                </c:pt>
                <c:pt idx="9758">
                  <c:v>43704</c:v>
                </c:pt>
                <c:pt idx="9759">
                  <c:v>43705</c:v>
                </c:pt>
                <c:pt idx="9760">
                  <c:v>43706</c:v>
                </c:pt>
                <c:pt idx="9761">
                  <c:v>43707</c:v>
                </c:pt>
                <c:pt idx="9762">
                  <c:v>43711</c:v>
                </c:pt>
                <c:pt idx="9763">
                  <c:v>43712</c:v>
                </c:pt>
                <c:pt idx="9764">
                  <c:v>43713</c:v>
                </c:pt>
                <c:pt idx="9765">
                  <c:v>43714</c:v>
                </c:pt>
                <c:pt idx="9766">
                  <c:v>43717</c:v>
                </c:pt>
                <c:pt idx="9767">
                  <c:v>43718</c:v>
                </c:pt>
                <c:pt idx="9768">
                  <c:v>43719</c:v>
                </c:pt>
                <c:pt idx="9769">
                  <c:v>43720</c:v>
                </c:pt>
                <c:pt idx="9770">
                  <c:v>43721</c:v>
                </c:pt>
                <c:pt idx="9771">
                  <c:v>43724</c:v>
                </c:pt>
                <c:pt idx="9772">
                  <c:v>43725</c:v>
                </c:pt>
                <c:pt idx="9773">
                  <c:v>43726</c:v>
                </c:pt>
                <c:pt idx="9774">
                  <c:v>43727</c:v>
                </c:pt>
                <c:pt idx="9775">
                  <c:v>43728</c:v>
                </c:pt>
                <c:pt idx="9776">
                  <c:v>43731</c:v>
                </c:pt>
                <c:pt idx="9777">
                  <c:v>43732</c:v>
                </c:pt>
                <c:pt idx="9778">
                  <c:v>43733</c:v>
                </c:pt>
                <c:pt idx="9779">
                  <c:v>43734</c:v>
                </c:pt>
                <c:pt idx="9780">
                  <c:v>43735</c:v>
                </c:pt>
                <c:pt idx="9781">
                  <c:v>43738</c:v>
                </c:pt>
                <c:pt idx="9782">
                  <c:v>43739</c:v>
                </c:pt>
                <c:pt idx="9783">
                  <c:v>43740</c:v>
                </c:pt>
                <c:pt idx="9784">
                  <c:v>43741</c:v>
                </c:pt>
                <c:pt idx="9785">
                  <c:v>43742</c:v>
                </c:pt>
                <c:pt idx="9786">
                  <c:v>43745</c:v>
                </c:pt>
                <c:pt idx="9787">
                  <c:v>43746</c:v>
                </c:pt>
                <c:pt idx="9788">
                  <c:v>43747</c:v>
                </c:pt>
                <c:pt idx="9789">
                  <c:v>43748</c:v>
                </c:pt>
                <c:pt idx="9790">
                  <c:v>43749</c:v>
                </c:pt>
                <c:pt idx="9791">
                  <c:v>43752</c:v>
                </c:pt>
                <c:pt idx="9792">
                  <c:v>43753</c:v>
                </c:pt>
                <c:pt idx="9793">
                  <c:v>43754</c:v>
                </c:pt>
                <c:pt idx="9794">
                  <c:v>43755</c:v>
                </c:pt>
                <c:pt idx="9795">
                  <c:v>43756</c:v>
                </c:pt>
                <c:pt idx="9796">
                  <c:v>43759</c:v>
                </c:pt>
                <c:pt idx="9797">
                  <c:v>43760</c:v>
                </c:pt>
                <c:pt idx="9798">
                  <c:v>43761</c:v>
                </c:pt>
                <c:pt idx="9799">
                  <c:v>43762</c:v>
                </c:pt>
                <c:pt idx="9800">
                  <c:v>43763</c:v>
                </c:pt>
                <c:pt idx="9801">
                  <c:v>43766</c:v>
                </c:pt>
                <c:pt idx="9802">
                  <c:v>43767</c:v>
                </c:pt>
                <c:pt idx="9803">
                  <c:v>43768</c:v>
                </c:pt>
                <c:pt idx="9804">
                  <c:v>43769</c:v>
                </c:pt>
                <c:pt idx="9805">
                  <c:v>43770</c:v>
                </c:pt>
                <c:pt idx="9806">
                  <c:v>43773</c:v>
                </c:pt>
                <c:pt idx="9807">
                  <c:v>43774</c:v>
                </c:pt>
                <c:pt idx="9808">
                  <c:v>43775</c:v>
                </c:pt>
                <c:pt idx="9809">
                  <c:v>43776</c:v>
                </c:pt>
                <c:pt idx="9810">
                  <c:v>43777</c:v>
                </c:pt>
                <c:pt idx="9811">
                  <c:v>43780</c:v>
                </c:pt>
                <c:pt idx="9812">
                  <c:v>43781</c:v>
                </c:pt>
                <c:pt idx="9813">
                  <c:v>43782</c:v>
                </c:pt>
                <c:pt idx="9814">
                  <c:v>43783</c:v>
                </c:pt>
                <c:pt idx="9815">
                  <c:v>43784</c:v>
                </c:pt>
                <c:pt idx="9816">
                  <c:v>43787</c:v>
                </c:pt>
                <c:pt idx="9817">
                  <c:v>43788</c:v>
                </c:pt>
                <c:pt idx="9818">
                  <c:v>43789</c:v>
                </c:pt>
                <c:pt idx="9819">
                  <c:v>43790</c:v>
                </c:pt>
                <c:pt idx="9820">
                  <c:v>43791</c:v>
                </c:pt>
                <c:pt idx="9821">
                  <c:v>43794</c:v>
                </c:pt>
                <c:pt idx="9822">
                  <c:v>43795</c:v>
                </c:pt>
                <c:pt idx="9823">
                  <c:v>43796</c:v>
                </c:pt>
                <c:pt idx="9824">
                  <c:v>43798</c:v>
                </c:pt>
                <c:pt idx="9825">
                  <c:v>43801</c:v>
                </c:pt>
                <c:pt idx="9826">
                  <c:v>43802</c:v>
                </c:pt>
                <c:pt idx="9827">
                  <c:v>43803</c:v>
                </c:pt>
                <c:pt idx="9828">
                  <c:v>43804</c:v>
                </c:pt>
                <c:pt idx="9829">
                  <c:v>43805</c:v>
                </c:pt>
                <c:pt idx="9830">
                  <c:v>43808</c:v>
                </c:pt>
                <c:pt idx="9831">
                  <c:v>43809</c:v>
                </c:pt>
                <c:pt idx="9832">
                  <c:v>43810</c:v>
                </c:pt>
                <c:pt idx="9833">
                  <c:v>43811</c:v>
                </c:pt>
                <c:pt idx="9834">
                  <c:v>43812</c:v>
                </c:pt>
                <c:pt idx="9835">
                  <c:v>43815</c:v>
                </c:pt>
                <c:pt idx="9836">
                  <c:v>43816</c:v>
                </c:pt>
                <c:pt idx="9837">
                  <c:v>43817</c:v>
                </c:pt>
                <c:pt idx="9838">
                  <c:v>43818</c:v>
                </c:pt>
                <c:pt idx="9839">
                  <c:v>43819</c:v>
                </c:pt>
                <c:pt idx="9840">
                  <c:v>43822</c:v>
                </c:pt>
                <c:pt idx="9841">
                  <c:v>43823</c:v>
                </c:pt>
                <c:pt idx="9842">
                  <c:v>43825</c:v>
                </c:pt>
                <c:pt idx="9843">
                  <c:v>43826</c:v>
                </c:pt>
                <c:pt idx="9844">
                  <c:v>43829</c:v>
                </c:pt>
                <c:pt idx="9845">
                  <c:v>43830</c:v>
                </c:pt>
                <c:pt idx="9846">
                  <c:v>43832</c:v>
                </c:pt>
                <c:pt idx="9847">
                  <c:v>43833</c:v>
                </c:pt>
                <c:pt idx="9848">
                  <c:v>43836</c:v>
                </c:pt>
                <c:pt idx="9849">
                  <c:v>43837</c:v>
                </c:pt>
                <c:pt idx="9850">
                  <c:v>43838</c:v>
                </c:pt>
                <c:pt idx="9851">
                  <c:v>43839</c:v>
                </c:pt>
                <c:pt idx="9852">
                  <c:v>43840</c:v>
                </c:pt>
                <c:pt idx="9853">
                  <c:v>43843</c:v>
                </c:pt>
                <c:pt idx="9854">
                  <c:v>43844</c:v>
                </c:pt>
                <c:pt idx="9855">
                  <c:v>43845</c:v>
                </c:pt>
                <c:pt idx="9856">
                  <c:v>43846</c:v>
                </c:pt>
                <c:pt idx="9857">
                  <c:v>43847</c:v>
                </c:pt>
                <c:pt idx="9858">
                  <c:v>43851</c:v>
                </c:pt>
                <c:pt idx="9859">
                  <c:v>43852</c:v>
                </c:pt>
                <c:pt idx="9860">
                  <c:v>43853</c:v>
                </c:pt>
                <c:pt idx="9861">
                  <c:v>43854</c:v>
                </c:pt>
                <c:pt idx="9862">
                  <c:v>43857</c:v>
                </c:pt>
                <c:pt idx="9863">
                  <c:v>43858</c:v>
                </c:pt>
                <c:pt idx="9864">
                  <c:v>43859</c:v>
                </c:pt>
                <c:pt idx="9865">
                  <c:v>43860</c:v>
                </c:pt>
                <c:pt idx="9866">
                  <c:v>43861</c:v>
                </c:pt>
                <c:pt idx="9867">
                  <c:v>43864</c:v>
                </c:pt>
                <c:pt idx="9868">
                  <c:v>43865</c:v>
                </c:pt>
                <c:pt idx="9869">
                  <c:v>43866</c:v>
                </c:pt>
                <c:pt idx="9870">
                  <c:v>43867</c:v>
                </c:pt>
                <c:pt idx="9871">
                  <c:v>43868</c:v>
                </c:pt>
                <c:pt idx="9872">
                  <c:v>43871</c:v>
                </c:pt>
                <c:pt idx="9873">
                  <c:v>43872</c:v>
                </c:pt>
                <c:pt idx="9874">
                  <c:v>43873</c:v>
                </c:pt>
                <c:pt idx="9875">
                  <c:v>43874</c:v>
                </c:pt>
                <c:pt idx="9876">
                  <c:v>43875</c:v>
                </c:pt>
                <c:pt idx="9877">
                  <c:v>43879</c:v>
                </c:pt>
                <c:pt idx="9878">
                  <c:v>43880</c:v>
                </c:pt>
                <c:pt idx="9879">
                  <c:v>43881</c:v>
                </c:pt>
                <c:pt idx="9880">
                  <c:v>43882</c:v>
                </c:pt>
                <c:pt idx="9881">
                  <c:v>43885</c:v>
                </c:pt>
                <c:pt idx="9882">
                  <c:v>43886</c:v>
                </c:pt>
                <c:pt idx="9883">
                  <c:v>43887</c:v>
                </c:pt>
                <c:pt idx="9884">
                  <c:v>43888</c:v>
                </c:pt>
                <c:pt idx="9885">
                  <c:v>43889</c:v>
                </c:pt>
                <c:pt idx="9886">
                  <c:v>43892</c:v>
                </c:pt>
                <c:pt idx="9887">
                  <c:v>43893</c:v>
                </c:pt>
                <c:pt idx="9888">
                  <c:v>43894</c:v>
                </c:pt>
                <c:pt idx="9889">
                  <c:v>43895</c:v>
                </c:pt>
                <c:pt idx="9890">
                  <c:v>43896</c:v>
                </c:pt>
                <c:pt idx="9891">
                  <c:v>43899</c:v>
                </c:pt>
                <c:pt idx="9892">
                  <c:v>43900</c:v>
                </c:pt>
                <c:pt idx="9893">
                  <c:v>43901</c:v>
                </c:pt>
                <c:pt idx="9894">
                  <c:v>43902</c:v>
                </c:pt>
                <c:pt idx="9895">
                  <c:v>43903</c:v>
                </c:pt>
                <c:pt idx="9896">
                  <c:v>43906</c:v>
                </c:pt>
                <c:pt idx="9897">
                  <c:v>43907</c:v>
                </c:pt>
                <c:pt idx="9898">
                  <c:v>43908</c:v>
                </c:pt>
                <c:pt idx="9899">
                  <c:v>43909</c:v>
                </c:pt>
                <c:pt idx="9900">
                  <c:v>43910</c:v>
                </c:pt>
                <c:pt idx="9901">
                  <c:v>43913</c:v>
                </c:pt>
                <c:pt idx="9902">
                  <c:v>43914</c:v>
                </c:pt>
                <c:pt idx="9903">
                  <c:v>43915</c:v>
                </c:pt>
                <c:pt idx="9904">
                  <c:v>43916</c:v>
                </c:pt>
                <c:pt idx="9905">
                  <c:v>43917</c:v>
                </c:pt>
                <c:pt idx="9906">
                  <c:v>43920</c:v>
                </c:pt>
                <c:pt idx="9907">
                  <c:v>43921</c:v>
                </c:pt>
                <c:pt idx="9908">
                  <c:v>43922</c:v>
                </c:pt>
                <c:pt idx="9909">
                  <c:v>43923</c:v>
                </c:pt>
                <c:pt idx="9910">
                  <c:v>43924</c:v>
                </c:pt>
                <c:pt idx="9911">
                  <c:v>43927</c:v>
                </c:pt>
                <c:pt idx="9912">
                  <c:v>43928</c:v>
                </c:pt>
                <c:pt idx="9913">
                  <c:v>43929</c:v>
                </c:pt>
                <c:pt idx="9914">
                  <c:v>43930</c:v>
                </c:pt>
                <c:pt idx="9915">
                  <c:v>43934</c:v>
                </c:pt>
                <c:pt idx="9916">
                  <c:v>43935</c:v>
                </c:pt>
                <c:pt idx="9917">
                  <c:v>43936</c:v>
                </c:pt>
                <c:pt idx="9918">
                  <c:v>43937</c:v>
                </c:pt>
                <c:pt idx="9919">
                  <c:v>43938</c:v>
                </c:pt>
                <c:pt idx="9920">
                  <c:v>43941</c:v>
                </c:pt>
                <c:pt idx="9921">
                  <c:v>43942</c:v>
                </c:pt>
                <c:pt idx="9922">
                  <c:v>43943</c:v>
                </c:pt>
                <c:pt idx="9923">
                  <c:v>43944</c:v>
                </c:pt>
                <c:pt idx="9924">
                  <c:v>43945</c:v>
                </c:pt>
                <c:pt idx="9925">
                  <c:v>43948</c:v>
                </c:pt>
                <c:pt idx="9926">
                  <c:v>43949</c:v>
                </c:pt>
                <c:pt idx="9927">
                  <c:v>43950</c:v>
                </c:pt>
                <c:pt idx="9928">
                  <c:v>43951</c:v>
                </c:pt>
                <c:pt idx="9929">
                  <c:v>43952</c:v>
                </c:pt>
                <c:pt idx="9930">
                  <c:v>43955</c:v>
                </c:pt>
                <c:pt idx="9931">
                  <c:v>43956</c:v>
                </c:pt>
                <c:pt idx="9932">
                  <c:v>43957</c:v>
                </c:pt>
                <c:pt idx="9933">
                  <c:v>43958</c:v>
                </c:pt>
                <c:pt idx="9934">
                  <c:v>43959</c:v>
                </c:pt>
                <c:pt idx="9935">
                  <c:v>43962</c:v>
                </c:pt>
                <c:pt idx="9936">
                  <c:v>43963</c:v>
                </c:pt>
                <c:pt idx="9937">
                  <c:v>43964</c:v>
                </c:pt>
                <c:pt idx="9938">
                  <c:v>43965</c:v>
                </c:pt>
                <c:pt idx="9939">
                  <c:v>43966</c:v>
                </c:pt>
                <c:pt idx="9940">
                  <c:v>43969</c:v>
                </c:pt>
                <c:pt idx="9941">
                  <c:v>43970</c:v>
                </c:pt>
                <c:pt idx="9942">
                  <c:v>43971</c:v>
                </c:pt>
                <c:pt idx="9943">
                  <c:v>43972</c:v>
                </c:pt>
                <c:pt idx="9944">
                  <c:v>43973</c:v>
                </c:pt>
                <c:pt idx="9945">
                  <c:v>43977</c:v>
                </c:pt>
                <c:pt idx="9946">
                  <c:v>43978</c:v>
                </c:pt>
                <c:pt idx="9947">
                  <c:v>43979</c:v>
                </c:pt>
                <c:pt idx="9948">
                  <c:v>43980</c:v>
                </c:pt>
                <c:pt idx="9949">
                  <c:v>43983</c:v>
                </c:pt>
                <c:pt idx="9950">
                  <c:v>43984</c:v>
                </c:pt>
                <c:pt idx="9951">
                  <c:v>43985</c:v>
                </c:pt>
                <c:pt idx="9952">
                  <c:v>43986</c:v>
                </c:pt>
                <c:pt idx="9953">
                  <c:v>43987</c:v>
                </c:pt>
                <c:pt idx="9954">
                  <c:v>43990</c:v>
                </c:pt>
                <c:pt idx="9955">
                  <c:v>43991</c:v>
                </c:pt>
                <c:pt idx="9956">
                  <c:v>43992</c:v>
                </c:pt>
                <c:pt idx="9957">
                  <c:v>43993</c:v>
                </c:pt>
                <c:pt idx="9958">
                  <c:v>43994</c:v>
                </c:pt>
                <c:pt idx="9959">
                  <c:v>43997</c:v>
                </c:pt>
                <c:pt idx="9960">
                  <c:v>43998</c:v>
                </c:pt>
                <c:pt idx="9961">
                  <c:v>43999</c:v>
                </c:pt>
                <c:pt idx="9962">
                  <c:v>44000</c:v>
                </c:pt>
                <c:pt idx="9963">
                  <c:v>44001</c:v>
                </c:pt>
                <c:pt idx="9964">
                  <c:v>44004</c:v>
                </c:pt>
                <c:pt idx="9965">
                  <c:v>44005</c:v>
                </c:pt>
                <c:pt idx="9966">
                  <c:v>44006</c:v>
                </c:pt>
                <c:pt idx="9967">
                  <c:v>44007</c:v>
                </c:pt>
                <c:pt idx="9968">
                  <c:v>44008</c:v>
                </c:pt>
                <c:pt idx="9969">
                  <c:v>44011</c:v>
                </c:pt>
                <c:pt idx="9970">
                  <c:v>44012</c:v>
                </c:pt>
                <c:pt idx="9971">
                  <c:v>44013</c:v>
                </c:pt>
                <c:pt idx="9972">
                  <c:v>44014</c:v>
                </c:pt>
                <c:pt idx="9973">
                  <c:v>44018</c:v>
                </c:pt>
                <c:pt idx="9974">
                  <c:v>44019</c:v>
                </c:pt>
                <c:pt idx="9975">
                  <c:v>44020</c:v>
                </c:pt>
                <c:pt idx="9976">
                  <c:v>44021</c:v>
                </c:pt>
                <c:pt idx="9977">
                  <c:v>44022</c:v>
                </c:pt>
                <c:pt idx="9978">
                  <c:v>44025</c:v>
                </c:pt>
                <c:pt idx="9979">
                  <c:v>44026</c:v>
                </c:pt>
                <c:pt idx="9980">
                  <c:v>44027</c:v>
                </c:pt>
                <c:pt idx="9981">
                  <c:v>44028</c:v>
                </c:pt>
                <c:pt idx="9982">
                  <c:v>44029</c:v>
                </c:pt>
                <c:pt idx="9983">
                  <c:v>44032</c:v>
                </c:pt>
                <c:pt idx="9984">
                  <c:v>44033</c:v>
                </c:pt>
                <c:pt idx="9985">
                  <c:v>44034</c:v>
                </c:pt>
                <c:pt idx="9986">
                  <c:v>44035</c:v>
                </c:pt>
                <c:pt idx="9987">
                  <c:v>44036</c:v>
                </c:pt>
                <c:pt idx="9988">
                  <c:v>44039</c:v>
                </c:pt>
                <c:pt idx="9989">
                  <c:v>44040</c:v>
                </c:pt>
                <c:pt idx="9990">
                  <c:v>44041</c:v>
                </c:pt>
                <c:pt idx="9991">
                  <c:v>44042</c:v>
                </c:pt>
                <c:pt idx="9992">
                  <c:v>44043</c:v>
                </c:pt>
                <c:pt idx="9993">
                  <c:v>44046</c:v>
                </c:pt>
                <c:pt idx="9994">
                  <c:v>44047</c:v>
                </c:pt>
                <c:pt idx="9995">
                  <c:v>44048</c:v>
                </c:pt>
                <c:pt idx="9996">
                  <c:v>44049</c:v>
                </c:pt>
                <c:pt idx="9997">
                  <c:v>44050</c:v>
                </c:pt>
                <c:pt idx="9998">
                  <c:v>44053</c:v>
                </c:pt>
                <c:pt idx="9999">
                  <c:v>44054</c:v>
                </c:pt>
                <c:pt idx="10000">
                  <c:v>44055</c:v>
                </c:pt>
                <c:pt idx="10001">
                  <c:v>44056</c:v>
                </c:pt>
                <c:pt idx="10002">
                  <c:v>44057</c:v>
                </c:pt>
                <c:pt idx="10003">
                  <c:v>44060</c:v>
                </c:pt>
                <c:pt idx="10004">
                  <c:v>44061</c:v>
                </c:pt>
                <c:pt idx="10005">
                  <c:v>44062</c:v>
                </c:pt>
                <c:pt idx="10006">
                  <c:v>44063</c:v>
                </c:pt>
                <c:pt idx="10007">
                  <c:v>44064</c:v>
                </c:pt>
                <c:pt idx="10008">
                  <c:v>44067</c:v>
                </c:pt>
                <c:pt idx="10009">
                  <c:v>44068</c:v>
                </c:pt>
                <c:pt idx="10010">
                  <c:v>44069</c:v>
                </c:pt>
                <c:pt idx="10011">
                  <c:v>44070</c:v>
                </c:pt>
                <c:pt idx="10012">
                  <c:v>44071</c:v>
                </c:pt>
                <c:pt idx="10013">
                  <c:v>44074</c:v>
                </c:pt>
                <c:pt idx="10014">
                  <c:v>44075</c:v>
                </c:pt>
                <c:pt idx="10015">
                  <c:v>44076</c:v>
                </c:pt>
                <c:pt idx="10016">
                  <c:v>44077</c:v>
                </c:pt>
                <c:pt idx="10017">
                  <c:v>44078</c:v>
                </c:pt>
                <c:pt idx="10018">
                  <c:v>44082</c:v>
                </c:pt>
                <c:pt idx="10019">
                  <c:v>44083</c:v>
                </c:pt>
                <c:pt idx="10020">
                  <c:v>44084</c:v>
                </c:pt>
                <c:pt idx="10021">
                  <c:v>44085</c:v>
                </c:pt>
                <c:pt idx="10022">
                  <c:v>44088</c:v>
                </c:pt>
                <c:pt idx="10023">
                  <c:v>44089</c:v>
                </c:pt>
                <c:pt idx="10024">
                  <c:v>44090</c:v>
                </c:pt>
                <c:pt idx="10025">
                  <c:v>44091</c:v>
                </c:pt>
                <c:pt idx="10026">
                  <c:v>44092</c:v>
                </c:pt>
                <c:pt idx="10027">
                  <c:v>44095</c:v>
                </c:pt>
                <c:pt idx="10028">
                  <c:v>44096</c:v>
                </c:pt>
                <c:pt idx="10029">
                  <c:v>44097</c:v>
                </c:pt>
                <c:pt idx="10030">
                  <c:v>44098</c:v>
                </c:pt>
                <c:pt idx="10031">
                  <c:v>44099</c:v>
                </c:pt>
                <c:pt idx="10032">
                  <c:v>44102</c:v>
                </c:pt>
                <c:pt idx="10033">
                  <c:v>44103</c:v>
                </c:pt>
                <c:pt idx="10034">
                  <c:v>44104</c:v>
                </c:pt>
                <c:pt idx="10035">
                  <c:v>44105</c:v>
                </c:pt>
                <c:pt idx="10036">
                  <c:v>44106</c:v>
                </c:pt>
                <c:pt idx="10037">
                  <c:v>44109</c:v>
                </c:pt>
                <c:pt idx="10038">
                  <c:v>44110</c:v>
                </c:pt>
                <c:pt idx="10039">
                  <c:v>44111</c:v>
                </c:pt>
                <c:pt idx="10040">
                  <c:v>44112</c:v>
                </c:pt>
                <c:pt idx="10041">
                  <c:v>44113</c:v>
                </c:pt>
                <c:pt idx="10042">
                  <c:v>44116</c:v>
                </c:pt>
                <c:pt idx="10043">
                  <c:v>44117</c:v>
                </c:pt>
                <c:pt idx="10044">
                  <c:v>44118</c:v>
                </c:pt>
                <c:pt idx="10045">
                  <c:v>44119</c:v>
                </c:pt>
                <c:pt idx="10046">
                  <c:v>44120</c:v>
                </c:pt>
                <c:pt idx="10047">
                  <c:v>44123</c:v>
                </c:pt>
                <c:pt idx="10048">
                  <c:v>44124</c:v>
                </c:pt>
                <c:pt idx="10049">
                  <c:v>44125</c:v>
                </c:pt>
                <c:pt idx="10050">
                  <c:v>44126</c:v>
                </c:pt>
                <c:pt idx="10051">
                  <c:v>44127</c:v>
                </c:pt>
                <c:pt idx="10052">
                  <c:v>44130</c:v>
                </c:pt>
                <c:pt idx="10053">
                  <c:v>44131</c:v>
                </c:pt>
                <c:pt idx="10054">
                  <c:v>44132</c:v>
                </c:pt>
                <c:pt idx="10055">
                  <c:v>44133</c:v>
                </c:pt>
                <c:pt idx="10056">
                  <c:v>44134</c:v>
                </c:pt>
                <c:pt idx="10057">
                  <c:v>44137</c:v>
                </c:pt>
                <c:pt idx="10058">
                  <c:v>44138</c:v>
                </c:pt>
                <c:pt idx="10059">
                  <c:v>44139</c:v>
                </c:pt>
                <c:pt idx="10060">
                  <c:v>44140</c:v>
                </c:pt>
                <c:pt idx="10061">
                  <c:v>44141</c:v>
                </c:pt>
                <c:pt idx="10062">
                  <c:v>44144</c:v>
                </c:pt>
                <c:pt idx="10063">
                  <c:v>44145</c:v>
                </c:pt>
                <c:pt idx="10064">
                  <c:v>44146</c:v>
                </c:pt>
                <c:pt idx="10065">
                  <c:v>44147</c:v>
                </c:pt>
                <c:pt idx="10066">
                  <c:v>44148</c:v>
                </c:pt>
                <c:pt idx="10067">
                  <c:v>44151</c:v>
                </c:pt>
                <c:pt idx="10068">
                  <c:v>44152</c:v>
                </c:pt>
                <c:pt idx="10069">
                  <c:v>44153</c:v>
                </c:pt>
                <c:pt idx="10070">
                  <c:v>44154</c:v>
                </c:pt>
                <c:pt idx="10071">
                  <c:v>44155</c:v>
                </c:pt>
                <c:pt idx="10072">
                  <c:v>44158</c:v>
                </c:pt>
                <c:pt idx="10073">
                  <c:v>44159</c:v>
                </c:pt>
                <c:pt idx="10074">
                  <c:v>44160</c:v>
                </c:pt>
                <c:pt idx="10075">
                  <c:v>44162</c:v>
                </c:pt>
                <c:pt idx="10076">
                  <c:v>44165</c:v>
                </c:pt>
                <c:pt idx="10077">
                  <c:v>44166</c:v>
                </c:pt>
                <c:pt idx="10078">
                  <c:v>44167</c:v>
                </c:pt>
                <c:pt idx="10079">
                  <c:v>44168</c:v>
                </c:pt>
                <c:pt idx="10080">
                  <c:v>44169</c:v>
                </c:pt>
                <c:pt idx="10081">
                  <c:v>44172</c:v>
                </c:pt>
                <c:pt idx="10082">
                  <c:v>44173</c:v>
                </c:pt>
                <c:pt idx="10083">
                  <c:v>44174</c:v>
                </c:pt>
                <c:pt idx="10084">
                  <c:v>44175</c:v>
                </c:pt>
                <c:pt idx="10085">
                  <c:v>44176</c:v>
                </c:pt>
                <c:pt idx="10086">
                  <c:v>44179</c:v>
                </c:pt>
                <c:pt idx="10087">
                  <c:v>44180</c:v>
                </c:pt>
                <c:pt idx="10088">
                  <c:v>44181</c:v>
                </c:pt>
                <c:pt idx="10089">
                  <c:v>44182</c:v>
                </c:pt>
                <c:pt idx="10090">
                  <c:v>44183</c:v>
                </c:pt>
                <c:pt idx="10091">
                  <c:v>44186</c:v>
                </c:pt>
                <c:pt idx="10092">
                  <c:v>44187</c:v>
                </c:pt>
                <c:pt idx="10093">
                  <c:v>44188</c:v>
                </c:pt>
                <c:pt idx="10094">
                  <c:v>44189</c:v>
                </c:pt>
                <c:pt idx="10095">
                  <c:v>44193</c:v>
                </c:pt>
                <c:pt idx="10096">
                  <c:v>44194</c:v>
                </c:pt>
                <c:pt idx="10097">
                  <c:v>44195</c:v>
                </c:pt>
                <c:pt idx="10098">
                  <c:v>44196</c:v>
                </c:pt>
                <c:pt idx="10099">
                  <c:v>44200</c:v>
                </c:pt>
                <c:pt idx="10100">
                  <c:v>44201</c:v>
                </c:pt>
                <c:pt idx="10101">
                  <c:v>44202</c:v>
                </c:pt>
                <c:pt idx="10102">
                  <c:v>44203</c:v>
                </c:pt>
                <c:pt idx="10103">
                  <c:v>44204</c:v>
                </c:pt>
                <c:pt idx="10104">
                  <c:v>44207</c:v>
                </c:pt>
                <c:pt idx="10105">
                  <c:v>44208</c:v>
                </c:pt>
                <c:pt idx="10106">
                  <c:v>44209</c:v>
                </c:pt>
                <c:pt idx="10107">
                  <c:v>44210</c:v>
                </c:pt>
                <c:pt idx="10108">
                  <c:v>44211</c:v>
                </c:pt>
                <c:pt idx="10109">
                  <c:v>44215</c:v>
                </c:pt>
                <c:pt idx="10110">
                  <c:v>44216</c:v>
                </c:pt>
                <c:pt idx="10111">
                  <c:v>44217</c:v>
                </c:pt>
                <c:pt idx="10112">
                  <c:v>44218</c:v>
                </c:pt>
                <c:pt idx="10113">
                  <c:v>44221</c:v>
                </c:pt>
                <c:pt idx="10114">
                  <c:v>44222</c:v>
                </c:pt>
                <c:pt idx="10115">
                  <c:v>44223</c:v>
                </c:pt>
                <c:pt idx="10116">
                  <c:v>44224</c:v>
                </c:pt>
                <c:pt idx="10117">
                  <c:v>44225</c:v>
                </c:pt>
                <c:pt idx="10118">
                  <c:v>44228</c:v>
                </c:pt>
                <c:pt idx="10119">
                  <c:v>44229</c:v>
                </c:pt>
                <c:pt idx="10120">
                  <c:v>44230</c:v>
                </c:pt>
                <c:pt idx="10121">
                  <c:v>44231</c:v>
                </c:pt>
                <c:pt idx="10122">
                  <c:v>44232</c:v>
                </c:pt>
                <c:pt idx="10123">
                  <c:v>44235</c:v>
                </c:pt>
                <c:pt idx="10124">
                  <c:v>44236</c:v>
                </c:pt>
                <c:pt idx="10125">
                  <c:v>44237</c:v>
                </c:pt>
                <c:pt idx="10126">
                  <c:v>44238</c:v>
                </c:pt>
                <c:pt idx="10127">
                  <c:v>44239</c:v>
                </c:pt>
                <c:pt idx="10128">
                  <c:v>44243</c:v>
                </c:pt>
                <c:pt idx="10129">
                  <c:v>44244</c:v>
                </c:pt>
                <c:pt idx="10130">
                  <c:v>44245</c:v>
                </c:pt>
                <c:pt idx="10131">
                  <c:v>44246</c:v>
                </c:pt>
                <c:pt idx="10132">
                  <c:v>44249</c:v>
                </c:pt>
                <c:pt idx="10133">
                  <c:v>44250</c:v>
                </c:pt>
                <c:pt idx="10134">
                  <c:v>44251</c:v>
                </c:pt>
                <c:pt idx="10135">
                  <c:v>44252</c:v>
                </c:pt>
                <c:pt idx="10136">
                  <c:v>44253</c:v>
                </c:pt>
                <c:pt idx="10137">
                  <c:v>44256</c:v>
                </c:pt>
                <c:pt idx="10138">
                  <c:v>44257</c:v>
                </c:pt>
                <c:pt idx="10139">
                  <c:v>44258</c:v>
                </c:pt>
                <c:pt idx="10140">
                  <c:v>44259</c:v>
                </c:pt>
                <c:pt idx="10141">
                  <c:v>44260</c:v>
                </c:pt>
                <c:pt idx="10142">
                  <c:v>44263</c:v>
                </c:pt>
                <c:pt idx="10143">
                  <c:v>44264</c:v>
                </c:pt>
                <c:pt idx="10144">
                  <c:v>44265</c:v>
                </c:pt>
                <c:pt idx="10145">
                  <c:v>44266</c:v>
                </c:pt>
                <c:pt idx="10146">
                  <c:v>44267</c:v>
                </c:pt>
                <c:pt idx="10147">
                  <c:v>44270</c:v>
                </c:pt>
                <c:pt idx="10148">
                  <c:v>44271</c:v>
                </c:pt>
                <c:pt idx="10149">
                  <c:v>44272</c:v>
                </c:pt>
                <c:pt idx="10150">
                  <c:v>44273</c:v>
                </c:pt>
                <c:pt idx="10151">
                  <c:v>44274</c:v>
                </c:pt>
                <c:pt idx="10152">
                  <c:v>44277</c:v>
                </c:pt>
                <c:pt idx="10153">
                  <c:v>44278</c:v>
                </c:pt>
                <c:pt idx="10154">
                  <c:v>44279</c:v>
                </c:pt>
                <c:pt idx="10155">
                  <c:v>44280</c:v>
                </c:pt>
                <c:pt idx="10156">
                  <c:v>44281</c:v>
                </c:pt>
                <c:pt idx="10157">
                  <c:v>44284</c:v>
                </c:pt>
                <c:pt idx="10158">
                  <c:v>44285</c:v>
                </c:pt>
                <c:pt idx="10159">
                  <c:v>44286</c:v>
                </c:pt>
                <c:pt idx="10160">
                  <c:v>44287</c:v>
                </c:pt>
                <c:pt idx="10161">
                  <c:v>44291</c:v>
                </c:pt>
                <c:pt idx="10162">
                  <c:v>44292</c:v>
                </c:pt>
                <c:pt idx="10163">
                  <c:v>44293</c:v>
                </c:pt>
                <c:pt idx="10164">
                  <c:v>44294</c:v>
                </c:pt>
                <c:pt idx="10165">
                  <c:v>44295</c:v>
                </c:pt>
                <c:pt idx="10166">
                  <c:v>44298</c:v>
                </c:pt>
                <c:pt idx="10167">
                  <c:v>44299</c:v>
                </c:pt>
                <c:pt idx="10168">
                  <c:v>44300</c:v>
                </c:pt>
                <c:pt idx="10169">
                  <c:v>44301</c:v>
                </c:pt>
                <c:pt idx="10170">
                  <c:v>44302</c:v>
                </c:pt>
                <c:pt idx="10171">
                  <c:v>44305</c:v>
                </c:pt>
                <c:pt idx="10172">
                  <c:v>44306</c:v>
                </c:pt>
                <c:pt idx="10173">
                  <c:v>44307</c:v>
                </c:pt>
                <c:pt idx="10174">
                  <c:v>44308</c:v>
                </c:pt>
                <c:pt idx="10175">
                  <c:v>44309</c:v>
                </c:pt>
                <c:pt idx="10176">
                  <c:v>44312</c:v>
                </c:pt>
                <c:pt idx="10177">
                  <c:v>44313</c:v>
                </c:pt>
                <c:pt idx="10178">
                  <c:v>44314</c:v>
                </c:pt>
                <c:pt idx="10179">
                  <c:v>44315</c:v>
                </c:pt>
                <c:pt idx="10180">
                  <c:v>44316</c:v>
                </c:pt>
                <c:pt idx="10181">
                  <c:v>44319</c:v>
                </c:pt>
                <c:pt idx="10182">
                  <c:v>44320</c:v>
                </c:pt>
                <c:pt idx="10183">
                  <c:v>44321</c:v>
                </c:pt>
                <c:pt idx="10184">
                  <c:v>44322</c:v>
                </c:pt>
                <c:pt idx="10185">
                  <c:v>44323</c:v>
                </c:pt>
                <c:pt idx="10186">
                  <c:v>44326</c:v>
                </c:pt>
                <c:pt idx="10187">
                  <c:v>44327</c:v>
                </c:pt>
                <c:pt idx="10188">
                  <c:v>44328</c:v>
                </c:pt>
                <c:pt idx="10189">
                  <c:v>44329</c:v>
                </c:pt>
                <c:pt idx="10190">
                  <c:v>44330</c:v>
                </c:pt>
                <c:pt idx="10191">
                  <c:v>44333</c:v>
                </c:pt>
                <c:pt idx="10192">
                  <c:v>44334</c:v>
                </c:pt>
                <c:pt idx="10193">
                  <c:v>44335</c:v>
                </c:pt>
                <c:pt idx="10194">
                  <c:v>44336</c:v>
                </c:pt>
                <c:pt idx="10195">
                  <c:v>44337</c:v>
                </c:pt>
                <c:pt idx="10196">
                  <c:v>44340</c:v>
                </c:pt>
                <c:pt idx="10197">
                  <c:v>44341</c:v>
                </c:pt>
                <c:pt idx="10198">
                  <c:v>44342</c:v>
                </c:pt>
                <c:pt idx="10199">
                  <c:v>44343</c:v>
                </c:pt>
                <c:pt idx="10200">
                  <c:v>44344</c:v>
                </c:pt>
                <c:pt idx="10201">
                  <c:v>44348</c:v>
                </c:pt>
                <c:pt idx="10202">
                  <c:v>44349</c:v>
                </c:pt>
                <c:pt idx="10203">
                  <c:v>44350</c:v>
                </c:pt>
                <c:pt idx="10204">
                  <c:v>44351</c:v>
                </c:pt>
                <c:pt idx="10205">
                  <c:v>44354</c:v>
                </c:pt>
                <c:pt idx="10206">
                  <c:v>44355</c:v>
                </c:pt>
                <c:pt idx="10207">
                  <c:v>44356</c:v>
                </c:pt>
                <c:pt idx="10208">
                  <c:v>44357</c:v>
                </c:pt>
                <c:pt idx="10209">
                  <c:v>44358</c:v>
                </c:pt>
                <c:pt idx="10210">
                  <c:v>44361</c:v>
                </c:pt>
                <c:pt idx="10211">
                  <c:v>44362</c:v>
                </c:pt>
                <c:pt idx="10212">
                  <c:v>44363</c:v>
                </c:pt>
                <c:pt idx="10213">
                  <c:v>44364</c:v>
                </c:pt>
                <c:pt idx="10214">
                  <c:v>44365</c:v>
                </c:pt>
                <c:pt idx="10215">
                  <c:v>44368</c:v>
                </c:pt>
                <c:pt idx="10216">
                  <c:v>44369</c:v>
                </c:pt>
                <c:pt idx="10217">
                  <c:v>44370</c:v>
                </c:pt>
                <c:pt idx="10218">
                  <c:v>44371</c:v>
                </c:pt>
                <c:pt idx="10219">
                  <c:v>44372</c:v>
                </c:pt>
                <c:pt idx="10220">
                  <c:v>44375</c:v>
                </c:pt>
                <c:pt idx="10221">
                  <c:v>44376</c:v>
                </c:pt>
                <c:pt idx="10222">
                  <c:v>44377</c:v>
                </c:pt>
                <c:pt idx="10223">
                  <c:v>44378</c:v>
                </c:pt>
                <c:pt idx="10224">
                  <c:v>44379</c:v>
                </c:pt>
                <c:pt idx="10225">
                  <c:v>44383</c:v>
                </c:pt>
                <c:pt idx="10226">
                  <c:v>44384</c:v>
                </c:pt>
                <c:pt idx="10227">
                  <c:v>44385</c:v>
                </c:pt>
                <c:pt idx="10228">
                  <c:v>44386</c:v>
                </c:pt>
                <c:pt idx="10229">
                  <c:v>44389</c:v>
                </c:pt>
                <c:pt idx="10230">
                  <c:v>44390</c:v>
                </c:pt>
                <c:pt idx="10231">
                  <c:v>44391</c:v>
                </c:pt>
                <c:pt idx="10232">
                  <c:v>44392</c:v>
                </c:pt>
                <c:pt idx="10233">
                  <c:v>44393</c:v>
                </c:pt>
                <c:pt idx="10234">
                  <c:v>44396</c:v>
                </c:pt>
                <c:pt idx="10235">
                  <c:v>44397</c:v>
                </c:pt>
                <c:pt idx="10236">
                  <c:v>44398</c:v>
                </c:pt>
                <c:pt idx="10237">
                  <c:v>44399</c:v>
                </c:pt>
                <c:pt idx="10238">
                  <c:v>44400</c:v>
                </c:pt>
                <c:pt idx="10239">
                  <c:v>44403</c:v>
                </c:pt>
                <c:pt idx="10240">
                  <c:v>44404</c:v>
                </c:pt>
                <c:pt idx="10241">
                  <c:v>44405</c:v>
                </c:pt>
                <c:pt idx="10242">
                  <c:v>44406</c:v>
                </c:pt>
                <c:pt idx="10243">
                  <c:v>44407</c:v>
                </c:pt>
                <c:pt idx="10244">
                  <c:v>44410</c:v>
                </c:pt>
                <c:pt idx="10245">
                  <c:v>44411</c:v>
                </c:pt>
                <c:pt idx="10246">
                  <c:v>44412</c:v>
                </c:pt>
                <c:pt idx="10247">
                  <c:v>44413</c:v>
                </c:pt>
                <c:pt idx="10248">
                  <c:v>44414</c:v>
                </c:pt>
                <c:pt idx="10249">
                  <c:v>44417</c:v>
                </c:pt>
                <c:pt idx="10250">
                  <c:v>44418</c:v>
                </c:pt>
                <c:pt idx="10251">
                  <c:v>44419</c:v>
                </c:pt>
                <c:pt idx="10252">
                  <c:v>44420</c:v>
                </c:pt>
                <c:pt idx="10253">
                  <c:v>44421</c:v>
                </c:pt>
                <c:pt idx="10254">
                  <c:v>44424</c:v>
                </c:pt>
                <c:pt idx="10255">
                  <c:v>44425</c:v>
                </c:pt>
                <c:pt idx="10256">
                  <c:v>44426</c:v>
                </c:pt>
                <c:pt idx="10257">
                  <c:v>44427</c:v>
                </c:pt>
                <c:pt idx="10258">
                  <c:v>44428</c:v>
                </c:pt>
                <c:pt idx="10259">
                  <c:v>44431</c:v>
                </c:pt>
                <c:pt idx="10260">
                  <c:v>44432</c:v>
                </c:pt>
                <c:pt idx="10261">
                  <c:v>44433</c:v>
                </c:pt>
                <c:pt idx="10262">
                  <c:v>44434</c:v>
                </c:pt>
                <c:pt idx="10263">
                  <c:v>44435</c:v>
                </c:pt>
                <c:pt idx="10264">
                  <c:v>44438</c:v>
                </c:pt>
                <c:pt idx="10265">
                  <c:v>44439</c:v>
                </c:pt>
                <c:pt idx="10266">
                  <c:v>44440</c:v>
                </c:pt>
                <c:pt idx="10267">
                  <c:v>44441</c:v>
                </c:pt>
                <c:pt idx="10268">
                  <c:v>44442</c:v>
                </c:pt>
                <c:pt idx="10269">
                  <c:v>44446</c:v>
                </c:pt>
                <c:pt idx="10270">
                  <c:v>44447</c:v>
                </c:pt>
                <c:pt idx="10271">
                  <c:v>44448</c:v>
                </c:pt>
                <c:pt idx="10272">
                  <c:v>44449</c:v>
                </c:pt>
                <c:pt idx="10273">
                  <c:v>44452</c:v>
                </c:pt>
                <c:pt idx="10274">
                  <c:v>44453</c:v>
                </c:pt>
                <c:pt idx="10275">
                  <c:v>44454</c:v>
                </c:pt>
                <c:pt idx="10276">
                  <c:v>44455</c:v>
                </c:pt>
                <c:pt idx="10277">
                  <c:v>44456</c:v>
                </c:pt>
                <c:pt idx="10278">
                  <c:v>44459</c:v>
                </c:pt>
                <c:pt idx="10279">
                  <c:v>44460</c:v>
                </c:pt>
                <c:pt idx="10280">
                  <c:v>44461</c:v>
                </c:pt>
                <c:pt idx="10281">
                  <c:v>44462</c:v>
                </c:pt>
                <c:pt idx="10282">
                  <c:v>44463</c:v>
                </c:pt>
                <c:pt idx="10283">
                  <c:v>44466</c:v>
                </c:pt>
                <c:pt idx="10284">
                  <c:v>44467</c:v>
                </c:pt>
                <c:pt idx="10285">
                  <c:v>44468</c:v>
                </c:pt>
                <c:pt idx="10286">
                  <c:v>44469</c:v>
                </c:pt>
                <c:pt idx="10287">
                  <c:v>44470</c:v>
                </c:pt>
                <c:pt idx="10288">
                  <c:v>44473</c:v>
                </c:pt>
                <c:pt idx="10289">
                  <c:v>44474</c:v>
                </c:pt>
                <c:pt idx="10290">
                  <c:v>44475</c:v>
                </c:pt>
                <c:pt idx="10291">
                  <c:v>44476</c:v>
                </c:pt>
                <c:pt idx="10292">
                  <c:v>44477</c:v>
                </c:pt>
                <c:pt idx="10293">
                  <c:v>44480</c:v>
                </c:pt>
                <c:pt idx="10294">
                  <c:v>44481</c:v>
                </c:pt>
                <c:pt idx="10295">
                  <c:v>44482</c:v>
                </c:pt>
                <c:pt idx="10296">
                  <c:v>44483</c:v>
                </c:pt>
                <c:pt idx="10297">
                  <c:v>44484</c:v>
                </c:pt>
                <c:pt idx="10298">
                  <c:v>44487</c:v>
                </c:pt>
                <c:pt idx="10299">
                  <c:v>44488</c:v>
                </c:pt>
                <c:pt idx="10300">
                  <c:v>44489</c:v>
                </c:pt>
                <c:pt idx="10301">
                  <c:v>44490</c:v>
                </c:pt>
                <c:pt idx="10302">
                  <c:v>44491</c:v>
                </c:pt>
                <c:pt idx="10303">
                  <c:v>44494</c:v>
                </c:pt>
                <c:pt idx="10304">
                  <c:v>44495</c:v>
                </c:pt>
                <c:pt idx="10305">
                  <c:v>44496</c:v>
                </c:pt>
                <c:pt idx="10306">
                  <c:v>44497</c:v>
                </c:pt>
                <c:pt idx="10307">
                  <c:v>44498</c:v>
                </c:pt>
                <c:pt idx="10308">
                  <c:v>44501</c:v>
                </c:pt>
                <c:pt idx="10309">
                  <c:v>44502</c:v>
                </c:pt>
                <c:pt idx="10310">
                  <c:v>44503</c:v>
                </c:pt>
                <c:pt idx="10311">
                  <c:v>44504</c:v>
                </c:pt>
                <c:pt idx="10312">
                  <c:v>44505</c:v>
                </c:pt>
                <c:pt idx="10313">
                  <c:v>44508</c:v>
                </c:pt>
                <c:pt idx="10314">
                  <c:v>44509</c:v>
                </c:pt>
                <c:pt idx="10315">
                  <c:v>44510</c:v>
                </c:pt>
                <c:pt idx="10316">
                  <c:v>44511</c:v>
                </c:pt>
                <c:pt idx="10317">
                  <c:v>44512</c:v>
                </c:pt>
                <c:pt idx="10318">
                  <c:v>44515</c:v>
                </c:pt>
                <c:pt idx="10319">
                  <c:v>44516</c:v>
                </c:pt>
                <c:pt idx="10320">
                  <c:v>44517</c:v>
                </c:pt>
                <c:pt idx="10321">
                  <c:v>44518</c:v>
                </c:pt>
                <c:pt idx="10322">
                  <c:v>44519</c:v>
                </c:pt>
                <c:pt idx="10323">
                  <c:v>44522</c:v>
                </c:pt>
                <c:pt idx="10324">
                  <c:v>44523</c:v>
                </c:pt>
                <c:pt idx="10325">
                  <c:v>44524</c:v>
                </c:pt>
                <c:pt idx="10326">
                  <c:v>44526</c:v>
                </c:pt>
                <c:pt idx="10327">
                  <c:v>44529</c:v>
                </c:pt>
                <c:pt idx="10328">
                  <c:v>44530</c:v>
                </c:pt>
                <c:pt idx="10329">
                  <c:v>44531</c:v>
                </c:pt>
                <c:pt idx="10330">
                  <c:v>44532</c:v>
                </c:pt>
                <c:pt idx="10331">
                  <c:v>44533</c:v>
                </c:pt>
                <c:pt idx="10332">
                  <c:v>44536</c:v>
                </c:pt>
                <c:pt idx="10333">
                  <c:v>44537</c:v>
                </c:pt>
                <c:pt idx="10334">
                  <c:v>44538</c:v>
                </c:pt>
                <c:pt idx="10335">
                  <c:v>44539</c:v>
                </c:pt>
                <c:pt idx="10336">
                  <c:v>44540</c:v>
                </c:pt>
                <c:pt idx="10337">
                  <c:v>44543</c:v>
                </c:pt>
                <c:pt idx="10338">
                  <c:v>44544</c:v>
                </c:pt>
                <c:pt idx="10339">
                  <c:v>44545</c:v>
                </c:pt>
                <c:pt idx="10340">
                  <c:v>44546</c:v>
                </c:pt>
                <c:pt idx="10341">
                  <c:v>44547</c:v>
                </c:pt>
                <c:pt idx="10342">
                  <c:v>44550</c:v>
                </c:pt>
                <c:pt idx="10343">
                  <c:v>44551</c:v>
                </c:pt>
                <c:pt idx="10344">
                  <c:v>44552</c:v>
                </c:pt>
                <c:pt idx="10345">
                  <c:v>44553</c:v>
                </c:pt>
                <c:pt idx="10346">
                  <c:v>44557</c:v>
                </c:pt>
                <c:pt idx="10347">
                  <c:v>44558</c:v>
                </c:pt>
                <c:pt idx="10348">
                  <c:v>44559</c:v>
                </c:pt>
                <c:pt idx="10349">
                  <c:v>44560</c:v>
                </c:pt>
                <c:pt idx="10350">
                  <c:v>44561</c:v>
                </c:pt>
                <c:pt idx="10351">
                  <c:v>44564</c:v>
                </c:pt>
                <c:pt idx="10352">
                  <c:v>44565</c:v>
                </c:pt>
                <c:pt idx="10353">
                  <c:v>44566</c:v>
                </c:pt>
                <c:pt idx="10354">
                  <c:v>44567</c:v>
                </c:pt>
                <c:pt idx="10355">
                  <c:v>44568</c:v>
                </c:pt>
                <c:pt idx="10356">
                  <c:v>44571</c:v>
                </c:pt>
                <c:pt idx="10357">
                  <c:v>44572</c:v>
                </c:pt>
                <c:pt idx="10358">
                  <c:v>44573</c:v>
                </c:pt>
                <c:pt idx="10359">
                  <c:v>44574</c:v>
                </c:pt>
                <c:pt idx="10360">
                  <c:v>44575</c:v>
                </c:pt>
                <c:pt idx="10361">
                  <c:v>44579</c:v>
                </c:pt>
                <c:pt idx="10362">
                  <c:v>44580</c:v>
                </c:pt>
                <c:pt idx="10363">
                  <c:v>44581</c:v>
                </c:pt>
                <c:pt idx="10364">
                  <c:v>44582</c:v>
                </c:pt>
                <c:pt idx="10365">
                  <c:v>44585</c:v>
                </c:pt>
                <c:pt idx="10366">
                  <c:v>44586</c:v>
                </c:pt>
                <c:pt idx="10367">
                  <c:v>44587</c:v>
                </c:pt>
                <c:pt idx="10368">
                  <c:v>44588</c:v>
                </c:pt>
                <c:pt idx="10369">
                  <c:v>44589</c:v>
                </c:pt>
                <c:pt idx="10370">
                  <c:v>44592</c:v>
                </c:pt>
                <c:pt idx="10371">
                  <c:v>44593</c:v>
                </c:pt>
                <c:pt idx="10372">
                  <c:v>44594</c:v>
                </c:pt>
                <c:pt idx="10373">
                  <c:v>44595</c:v>
                </c:pt>
                <c:pt idx="10374">
                  <c:v>44596</c:v>
                </c:pt>
                <c:pt idx="10375">
                  <c:v>44599</c:v>
                </c:pt>
                <c:pt idx="10376">
                  <c:v>44600</c:v>
                </c:pt>
                <c:pt idx="10377">
                  <c:v>44601</c:v>
                </c:pt>
                <c:pt idx="10378">
                  <c:v>44602</c:v>
                </c:pt>
                <c:pt idx="10379">
                  <c:v>44603</c:v>
                </c:pt>
                <c:pt idx="10380">
                  <c:v>44606</c:v>
                </c:pt>
                <c:pt idx="10381">
                  <c:v>44607</c:v>
                </c:pt>
                <c:pt idx="10382">
                  <c:v>44608</c:v>
                </c:pt>
                <c:pt idx="10383">
                  <c:v>44609</c:v>
                </c:pt>
                <c:pt idx="10384">
                  <c:v>44610</c:v>
                </c:pt>
                <c:pt idx="10385">
                  <c:v>44614</c:v>
                </c:pt>
                <c:pt idx="10386">
                  <c:v>44615</c:v>
                </c:pt>
                <c:pt idx="10387">
                  <c:v>44616</c:v>
                </c:pt>
                <c:pt idx="10388">
                  <c:v>44617</c:v>
                </c:pt>
                <c:pt idx="10389">
                  <c:v>44620</c:v>
                </c:pt>
                <c:pt idx="10390">
                  <c:v>44621</c:v>
                </c:pt>
                <c:pt idx="10391">
                  <c:v>44622</c:v>
                </c:pt>
                <c:pt idx="10392">
                  <c:v>44623</c:v>
                </c:pt>
                <c:pt idx="10393">
                  <c:v>44624</c:v>
                </c:pt>
                <c:pt idx="10394">
                  <c:v>44627</c:v>
                </c:pt>
                <c:pt idx="10395">
                  <c:v>44628</c:v>
                </c:pt>
                <c:pt idx="10396">
                  <c:v>44629</c:v>
                </c:pt>
                <c:pt idx="10397">
                  <c:v>44630</c:v>
                </c:pt>
                <c:pt idx="10398">
                  <c:v>44631</c:v>
                </c:pt>
                <c:pt idx="10399">
                  <c:v>44634</c:v>
                </c:pt>
                <c:pt idx="10400">
                  <c:v>44635</c:v>
                </c:pt>
                <c:pt idx="10401">
                  <c:v>44636</c:v>
                </c:pt>
                <c:pt idx="10402">
                  <c:v>44637</c:v>
                </c:pt>
                <c:pt idx="10403">
                  <c:v>44638</c:v>
                </c:pt>
                <c:pt idx="10404">
                  <c:v>44641</c:v>
                </c:pt>
                <c:pt idx="10405">
                  <c:v>44642</c:v>
                </c:pt>
                <c:pt idx="10406">
                  <c:v>44643</c:v>
                </c:pt>
                <c:pt idx="10407">
                  <c:v>44644</c:v>
                </c:pt>
                <c:pt idx="10408">
                  <c:v>44645</c:v>
                </c:pt>
                <c:pt idx="10409">
                  <c:v>44648</c:v>
                </c:pt>
                <c:pt idx="10410">
                  <c:v>44649</c:v>
                </c:pt>
                <c:pt idx="10411">
                  <c:v>44650</c:v>
                </c:pt>
                <c:pt idx="10412">
                  <c:v>44651</c:v>
                </c:pt>
                <c:pt idx="10413">
                  <c:v>44652</c:v>
                </c:pt>
                <c:pt idx="10414">
                  <c:v>44655</c:v>
                </c:pt>
                <c:pt idx="10415">
                  <c:v>44656</c:v>
                </c:pt>
                <c:pt idx="10416">
                  <c:v>44657</c:v>
                </c:pt>
                <c:pt idx="10417">
                  <c:v>44658</c:v>
                </c:pt>
                <c:pt idx="10418">
                  <c:v>44659</c:v>
                </c:pt>
                <c:pt idx="10419">
                  <c:v>44662</c:v>
                </c:pt>
                <c:pt idx="10420">
                  <c:v>44663</c:v>
                </c:pt>
                <c:pt idx="10421">
                  <c:v>44664</c:v>
                </c:pt>
                <c:pt idx="10422">
                  <c:v>44665</c:v>
                </c:pt>
                <c:pt idx="10423">
                  <c:v>44669</c:v>
                </c:pt>
                <c:pt idx="10424">
                  <c:v>44670</c:v>
                </c:pt>
                <c:pt idx="10425">
                  <c:v>44671</c:v>
                </c:pt>
                <c:pt idx="10426">
                  <c:v>44672</c:v>
                </c:pt>
                <c:pt idx="10427">
                  <c:v>44673</c:v>
                </c:pt>
                <c:pt idx="10428">
                  <c:v>44676</c:v>
                </c:pt>
                <c:pt idx="10429">
                  <c:v>44677</c:v>
                </c:pt>
                <c:pt idx="10430">
                  <c:v>44678</c:v>
                </c:pt>
                <c:pt idx="10431">
                  <c:v>44679</c:v>
                </c:pt>
                <c:pt idx="10432">
                  <c:v>44680</c:v>
                </c:pt>
                <c:pt idx="10433">
                  <c:v>44683</c:v>
                </c:pt>
                <c:pt idx="10434">
                  <c:v>44684</c:v>
                </c:pt>
                <c:pt idx="10435">
                  <c:v>44685</c:v>
                </c:pt>
                <c:pt idx="10436">
                  <c:v>44686</c:v>
                </c:pt>
                <c:pt idx="10437">
                  <c:v>44687</c:v>
                </c:pt>
                <c:pt idx="10438">
                  <c:v>44690</c:v>
                </c:pt>
                <c:pt idx="10439">
                  <c:v>44691</c:v>
                </c:pt>
                <c:pt idx="10440">
                  <c:v>44692</c:v>
                </c:pt>
                <c:pt idx="10441">
                  <c:v>44693</c:v>
                </c:pt>
                <c:pt idx="10442">
                  <c:v>44694</c:v>
                </c:pt>
                <c:pt idx="10443">
                  <c:v>44697</c:v>
                </c:pt>
                <c:pt idx="10444">
                  <c:v>44698</c:v>
                </c:pt>
                <c:pt idx="10445">
                  <c:v>44699</c:v>
                </c:pt>
                <c:pt idx="10446">
                  <c:v>44700</c:v>
                </c:pt>
                <c:pt idx="10447">
                  <c:v>44701</c:v>
                </c:pt>
                <c:pt idx="10448">
                  <c:v>44704</c:v>
                </c:pt>
                <c:pt idx="10449">
                  <c:v>44705</c:v>
                </c:pt>
                <c:pt idx="10450">
                  <c:v>44706</c:v>
                </c:pt>
                <c:pt idx="10451">
                  <c:v>44707</c:v>
                </c:pt>
                <c:pt idx="10452">
                  <c:v>44708</c:v>
                </c:pt>
                <c:pt idx="10453">
                  <c:v>44712</c:v>
                </c:pt>
                <c:pt idx="10454">
                  <c:v>44713</c:v>
                </c:pt>
                <c:pt idx="10455">
                  <c:v>44714</c:v>
                </c:pt>
                <c:pt idx="10456">
                  <c:v>44715</c:v>
                </c:pt>
                <c:pt idx="10457">
                  <c:v>44718</c:v>
                </c:pt>
                <c:pt idx="10458">
                  <c:v>44719</c:v>
                </c:pt>
                <c:pt idx="10459">
                  <c:v>44720</c:v>
                </c:pt>
                <c:pt idx="10460">
                  <c:v>44721</c:v>
                </c:pt>
                <c:pt idx="10461">
                  <c:v>44722</c:v>
                </c:pt>
                <c:pt idx="10462">
                  <c:v>44725</c:v>
                </c:pt>
                <c:pt idx="10463">
                  <c:v>44726</c:v>
                </c:pt>
                <c:pt idx="10464">
                  <c:v>44727</c:v>
                </c:pt>
                <c:pt idx="10465">
                  <c:v>44728</c:v>
                </c:pt>
                <c:pt idx="10466">
                  <c:v>44729</c:v>
                </c:pt>
                <c:pt idx="10467">
                  <c:v>44733</c:v>
                </c:pt>
                <c:pt idx="10468">
                  <c:v>44734</c:v>
                </c:pt>
                <c:pt idx="10469">
                  <c:v>44735</c:v>
                </c:pt>
                <c:pt idx="10470">
                  <c:v>44736</c:v>
                </c:pt>
                <c:pt idx="10471">
                  <c:v>44739</c:v>
                </c:pt>
                <c:pt idx="10472">
                  <c:v>44740</c:v>
                </c:pt>
                <c:pt idx="10473">
                  <c:v>44741</c:v>
                </c:pt>
                <c:pt idx="10474">
                  <c:v>44742</c:v>
                </c:pt>
                <c:pt idx="10475">
                  <c:v>44743</c:v>
                </c:pt>
                <c:pt idx="10476">
                  <c:v>44747</c:v>
                </c:pt>
                <c:pt idx="10477">
                  <c:v>44748</c:v>
                </c:pt>
                <c:pt idx="10478">
                  <c:v>44749</c:v>
                </c:pt>
                <c:pt idx="10479">
                  <c:v>44750</c:v>
                </c:pt>
                <c:pt idx="10480">
                  <c:v>44753</c:v>
                </c:pt>
                <c:pt idx="10481">
                  <c:v>44754</c:v>
                </c:pt>
                <c:pt idx="10482">
                  <c:v>44755</c:v>
                </c:pt>
                <c:pt idx="10483">
                  <c:v>44756</c:v>
                </c:pt>
                <c:pt idx="10484">
                  <c:v>44757</c:v>
                </c:pt>
                <c:pt idx="10485">
                  <c:v>44760</c:v>
                </c:pt>
                <c:pt idx="10486">
                  <c:v>44761</c:v>
                </c:pt>
                <c:pt idx="10487">
                  <c:v>44762</c:v>
                </c:pt>
                <c:pt idx="10488">
                  <c:v>44763</c:v>
                </c:pt>
                <c:pt idx="10489">
                  <c:v>44764</c:v>
                </c:pt>
                <c:pt idx="10490">
                  <c:v>44767</c:v>
                </c:pt>
                <c:pt idx="10491">
                  <c:v>44768</c:v>
                </c:pt>
                <c:pt idx="10492">
                  <c:v>44769</c:v>
                </c:pt>
                <c:pt idx="10493">
                  <c:v>44770</c:v>
                </c:pt>
                <c:pt idx="10494">
                  <c:v>44771</c:v>
                </c:pt>
                <c:pt idx="10495">
                  <c:v>44774</c:v>
                </c:pt>
                <c:pt idx="10496">
                  <c:v>44775</c:v>
                </c:pt>
                <c:pt idx="10497">
                  <c:v>44776</c:v>
                </c:pt>
                <c:pt idx="10498">
                  <c:v>44777</c:v>
                </c:pt>
                <c:pt idx="10499">
                  <c:v>44778</c:v>
                </c:pt>
                <c:pt idx="10500">
                  <c:v>44781</c:v>
                </c:pt>
                <c:pt idx="10501">
                  <c:v>44782</c:v>
                </c:pt>
                <c:pt idx="10502">
                  <c:v>44783</c:v>
                </c:pt>
                <c:pt idx="10503">
                  <c:v>44784</c:v>
                </c:pt>
                <c:pt idx="10504">
                  <c:v>44785</c:v>
                </c:pt>
                <c:pt idx="10505">
                  <c:v>44788</c:v>
                </c:pt>
                <c:pt idx="10506">
                  <c:v>44789</c:v>
                </c:pt>
                <c:pt idx="10507">
                  <c:v>44790</c:v>
                </c:pt>
                <c:pt idx="10508">
                  <c:v>44791</c:v>
                </c:pt>
                <c:pt idx="10509">
                  <c:v>44792</c:v>
                </c:pt>
                <c:pt idx="10510">
                  <c:v>44795</c:v>
                </c:pt>
                <c:pt idx="10511">
                  <c:v>44796</c:v>
                </c:pt>
                <c:pt idx="10512">
                  <c:v>44797</c:v>
                </c:pt>
                <c:pt idx="10513">
                  <c:v>44798</c:v>
                </c:pt>
                <c:pt idx="10514">
                  <c:v>44799</c:v>
                </c:pt>
                <c:pt idx="10515">
                  <c:v>44802</c:v>
                </c:pt>
                <c:pt idx="10516">
                  <c:v>44803</c:v>
                </c:pt>
                <c:pt idx="10517">
                  <c:v>44804</c:v>
                </c:pt>
                <c:pt idx="10518">
                  <c:v>44805</c:v>
                </c:pt>
                <c:pt idx="10519">
                  <c:v>44806</c:v>
                </c:pt>
                <c:pt idx="10520">
                  <c:v>44810</c:v>
                </c:pt>
                <c:pt idx="10521">
                  <c:v>44811</c:v>
                </c:pt>
                <c:pt idx="10522">
                  <c:v>44812</c:v>
                </c:pt>
                <c:pt idx="10523">
                  <c:v>44813</c:v>
                </c:pt>
                <c:pt idx="10524">
                  <c:v>44816</c:v>
                </c:pt>
                <c:pt idx="10525">
                  <c:v>44817</c:v>
                </c:pt>
                <c:pt idx="10526">
                  <c:v>44818</c:v>
                </c:pt>
                <c:pt idx="10527">
                  <c:v>44819</c:v>
                </c:pt>
                <c:pt idx="10528">
                  <c:v>44820</c:v>
                </c:pt>
                <c:pt idx="10529">
                  <c:v>44823</c:v>
                </c:pt>
                <c:pt idx="10530">
                  <c:v>44824</c:v>
                </c:pt>
                <c:pt idx="10531">
                  <c:v>44825</c:v>
                </c:pt>
                <c:pt idx="10532">
                  <c:v>44826</c:v>
                </c:pt>
                <c:pt idx="10533">
                  <c:v>44827</c:v>
                </c:pt>
                <c:pt idx="10534">
                  <c:v>44830</c:v>
                </c:pt>
                <c:pt idx="10535">
                  <c:v>44831</c:v>
                </c:pt>
                <c:pt idx="10536">
                  <c:v>44832</c:v>
                </c:pt>
                <c:pt idx="10537">
                  <c:v>44833</c:v>
                </c:pt>
                <c:pt idx="10538">
                  <c:v>44834</c:v>
                </c:pt>
                <c:pt idx="10539">
                  <c:v>44837</c:v>
                </c:pt>
                <c:pt idx="10540">
                  <c:v>44838</c:v>
                </c:pt>
                <c:pt idx="10541">
                  <c:v>44839</c:v>
                </c:pt>
                <c:pt idx="10542">
                  <c:v>44840</c:v>
                </c:pt>
                <c:pt idx="10543">
                  <c:v>44841</c:v>
                </c:pt>
                <c:pt idx="10544">
                  <c:v>44844</c:v>
                </c:pt>
                <c:pt idx="10545">
                  <c:v>44845</c:v>
                </c:pt>
                <c:pt idx="10546">
                  <c:v>44846</c:v>
                </c:pt>
                <c:pt idx="10547">
                  <c:v>44847</c:v>
                </c:pt>
                <c:pt idx="10548">
                  <c:v>44848</c:v>
                </c:pt>
                <c:pt idx="10549">
                  <c:v>44851</c:v>
                </c:pt>
                <c:pt idx="10550">
                  <c:v>44852</c:v>
                </c:pt>
                <c:pt idx="10551">
                  <c:v>44853</c:v>
                </c:pt>
                <c:pt idx="10552">
                  <c:v>44854</c:v>
                </c:pt>
                <c:pt idx="10553">
                  <c:v>44855</c:v>
                </c:pt>
                <c:pt idx="10554">
                  <c:v>44858</c:v>
                </c:pt>
                <c:pt idx="10555">
                  <c:v>44859</c:v>
                </c:pt>
                <c:pt idx="10556">
                  <c:v>44860</c:v>
                </c:pt>
                <c:pt idx="10557">
                  <c:v>44861</c:v>
                </c:pt>
                <c:pt idx="10558">
                  <c:v>44862</c:v>
                </c:pt>
                <c:pt idx="10559">
                  <c:v>44865</c:v>
                </c:pt>
                <c:pt idx="10560">
                  <c:v>44866</c:v>
                </c:pt>
                <c:pt idx="10561">
                  <c:v>44867</c:v>
                </c:pt>
                <c:pt idx="10562">
                  <c:v>44868</c:v>
                </c:pt>
                <c:pt idx="10563">
                  <c:v>44869</c:v>
                </c:pt>
                <c:pt idx="10564">
                  <c:v>44872</c:v>
                </c:pt>
                <c:pt idx="10565">
                  <c:v>44873</c:v>
                </c:pt>
                <c:pt idx="10566">
                  <c:v>44874</c:v>
                </c:pt>
                <c:pt idx="10567">
                  <c:v>44875</c:v>
                </c:pt>
                <c:pt idx="10568">
                  <c:v>44876</c:v>
                </c:pt>
                <c:pt idx="10569">
                  <c:v>44879</c:v>
                </c:pt>
                <c:pt idx="10570">
                  <c:v>44880</c:v>
                </c:pt>
                <c:pt idx="10571">
                  <c:v>44881</c:v>
                </c:pt>
                <c:pt idx="10572">
                  <c:v>44882</c:v>
                </c:pt>
                <c:pt idx="10573">
                  <c:v>44883</c:v>
                </c:pt>
                <c:pt idx="10574">
                  <c:v>44886</c:v>
                </c:pt>
                <c:pt idx="10575">
                  <c:v>44887</c:v>
                </c:pt>
                <c:pt idx="10576">
                  <c:v>44888</c:v>
                </c:pt>
                <c:pt idx="10577">
                  <c:v>44890</c:v>
                </c:pt>
                <c:pt idx="10578">
                  <c:v>44893</c:v>
                </c:pt>
                <c:pt idx="10579">
                  <c:v>44894</c:v>
                </c:pt>
                <c:pt idx="10580">
                  <c:v>44895</c:v>
                </c:pt>
                <c:pt idx="10581">
                  <c:v>44896</c:v>
                </c:pt>
                <c:pt idx="10582">
                  <c:v>44897</c:v>
                </c:pt>
                <c:pt idx="10583">
                  <c:v>44900</c:v>
                </c:pt>
                <c:pt idx="10584">
                  <c:v>44901</c:v>
                </c:pt>
                <c:pt idx="10585">
                  <c:v>44902</c:v>
                </c:pt>
                <c:pt idx="10586">
                  <c:v>44903</c:v>
                </c:pt>
                <c:pt idx="10587">
                  <c:v>44904</c:v>
                </c:pt>
                <c:pt idx="10588">
                  <c:v>44907</c:v>
                </c:pt>
                <c:pt idx="10589">
                  <c:v>44908</c:v>
                </c:pt>
                <c:pt idx="10590">
                  <c:v>44909</c:v>
                </c:pt>
                <c:pt idx="10591">
                  <c:v>44910</c:v>
                </c:pt>
                <c:pt idx="10592">
                  <c:v>44911</c:v>
                </c:pt>
                <c:pt idx="10593">
                  <c:v>44914</c:v>
                </c:pt>
                <c:pt idx="10594">
                  <c:v>44915</c:v>
                </c:pt>
                <c:pt idx="10595">
                  <c:v>44916</c:v>
                </c:pt>
                <c:pt idx="10596">
                  <c:v>44917</c:v>
                </c:pt>
                <c:pt idx="10597">
                  <c:v>44918</c:v>
                </c:pt>
                <c:pt idx="10598">
                  <c:v>44922</c:v>
                </c:pt>
                <c:pt idx="10599">
                  <c:v>44923</c:v>
                </c:pt>
                <c:pt idx="10600">
                  <c:v>44924</c:v>
                </c:pt>
                <c:pt idx="10601">
                  <c:v>44925</c:v>
                </c:pt>
                <c:pt idx="10602">
                  <c:v>44929</c:v>
                </c:pt>
                <c:pt idx="10603">
                  <c:v>44930</c:v>
                </c:pt>
                <c:pt idx="10604">
                  <c:v>44931</c:v>
                </c:pt>
                <c:pt idx="10605">
                  <c:v>44932</c:v>
                </c:pt>
                <c:pt idx="10606">
                  <c:v>44935</c:v>
                </c:pt>
                <c:pt idx="10607">
                  <c:v>44936</c:v>
                </c:pt>
                <c:pt idx="10608">
                  <c:v>44937</c:v>
                </c:pt>
                <c:pt idx="10609">
                  <c:v>44938</c:v>
                </c:pt>
                <c:pt idx="10610">
                  <c:v>44939</c:v>
                </c:pt>
                <c:pt idx="10611">
                  <c:v>44943</c:v>
                </c:pt>
                <c:pt idx="10612">
                  <c:v>44944</c:v>
                </c:pt>
                <c:pt idx="10613">
                  <c:v>44945</c:v>
                </c:pt>
                <c:pt idx="10614">
                  <c:v>44946</c:v>
                </c:pt>
                <c:pt idx="10615">
                  <c:v>44949</c:v>
                </c:pt>
                <c:pt idx="10616">
                  <c:v>44950</c:v>
                </c:pt>
                <c:pt idx="10617">
                  <c:v>44951</c:v>
                </c:pt>
                <c:pt idx="10618">
                  <c:v>44952</c:v>
                </c:pt>
                <c:pt idx="10619">
                  <c:v>44953</c:v>
                </c:pt>
                <c:pt idx="10620">
                  <c:v>44956</c:v>
                </c:pt>
                <c:pt idx="10621">
                  <c:v>44957</c:v>
                </c:pt>
                <c:pt idx="10622">
                  <c:v>44958</c:v>
                </c:pt>
                <c:pt idx="10623">
                  <c:v>44959</c:v>
                </c:pt>
                <c:pt idx="10624">
                  <c:v>44960</c:v>
                </c:pt>
                <c:pt idx="10625">
                  <c:v>44963</c:v>
                </c:pt>
                <c:pt idx="10626">
                  <c:v>44964</c:v>
                </c:pt>
                <c:pt idx="10627">
                  <c:v>44965</c:v>
                </c:pt>
                <c:pt idx="10628">
                  <c:v>44966</c:v>
                </c:pt>
                <c:pt idx="10629">
                  <c:v>44967</c:v>
                </c:pt>
                <c:pt idx="10630">
                  <c:v>44970</c:v>
                </c:pt>
                <c:pt idx="10631">
                  <c:v>44971</c:v>
                </c:pt>
                <c:pt idx="10632">
                  <c:v>44972</c:v>
                </c:pt>
                <c:pt idx="10633">
                  <c:v>44973</c:v>
                </c:pt>
                <c:pt idx="10634">
                  <c:v>44974</c:v>
                </c:pt>
                <c:pt idx="10635">
                  <c:v>44978</c:v>
                </c:pt>
                <c:pt idx="10636">
                  <c:v>44979</c:v>
                </c:pt>
                <c:pt idx="10637">
                  <c:v>44980</c:v>
                </c:pt>
                <c:pt idx="10638">
                  <c:v>44981</c:v>
                </c:pt>
                <c:pt idx="10639">
                  <c:v>44984</c:v>
                </c:pt>
                <c:pt idx="10640">
                  <c:v>44985</c:v>
                </c:pt>
                <c:pt idx="10641">
                  <c:v>44986</c:v>
                </c:pt>
                <c:pt idx="10642">
                  <c:v>44987</c:v>
                </c:pt>
                <c:pt idx="10643">
                  <c:v>44988</c:v>
                </c:pt>
                <c:pt idx="10644">
                  <c:v>44991</c:v>
                </c:pt>
                <c:pt idx="10645">
                  <c:v>44992</c:v>
                </c:pt>
                <c:pt idx="10646">
                  <c:v>44993</c:v>
                </c:pt>
                <c:pt idx="10647">
                  <c:v>44994</c:v>
                </c:pt>
                <c:pt idx="10648">
                  <c:v>44995</c:v>
                </c:pt>
                <c:pt idx="10649">
                  <c:v>44998</c:v>
                </c:pt>
                <c:pt idx="10650">
                  <c:v>44999</c:v>
                </c:pt>
                <c:pt idx="10651">
                  <c:v>45000</c:v>
                </c:pt>
                <c:pt idx="10652">
                  <c:v>45001</c:v>
                </c:pt>
                <c:pt idx="10653">
                  <c:v>45002</c:v>
                </c:pt>
                <c:pt idx="10654">
                  <c:v>45005</c:v>
                </c:pt>
                <c:pt idx="10655">
                  <c:v>45006</c:v>
                </c:pt>
                <c:pt idx="10656">
                  <c:v>45007</c:v>
                </c:pt>
                <c:pt idx="10657">
                  <c:v>45008</c:v>
                </c:pt>
                <c:pt idx="10658">
                  <c:v>45009</c:v>
                </c:pt>
                <c:pt idx="10659">
                  <c:v>45012</c:v>
                </c:pt>
                <c:pt idx="10660">
                  <c:v>45013</c:v>
                </c:pt>
                <c:pt idx="10661">
                  <c:v>45014</c:v>
                </c:pt>
                <c:pt idx="10662">
                  <c:v>45015</c:v>
                </c:pt>
                <c:pt idx="10663">
                  <c:v>45016</c:v>
                </c:pt>
                <c:pt idx="10664">
                  <c:v>45019</c:v>
                </c:pt>
                <c:pt idx="10665">
                  <c:v>45020</c:v>
                </c:pt>
                <c:pt idx="10666">
                  <c:v>45021</c:v>
                </c:pt>
                <c:pt idx="10667">
                  <c:v>45022</c:v>
                </c:pt>
                <c:pt idx="10668">
                  <c:v>45026</c:v>
                </c:pt>
                <c:pt idx="10669">
                  <c:v>45027</c:v>
                </c:pt>
                <c:pt idx="10670">
                  <c:v>45028</c:v>
                </c:pt>
                <c:pt idx="10671">
                  <c:v>45029</c:v>
                </c:pt>
                <c:pt idx="10672">
                  <c:v>45030</c:v>
                </c:pt>
                <c:pt idx="10673">
                  <c:v>45033</c:v>
                </c:pt>
                <c:pt idx="10674">
                  <c:v>45034</c:v>
                </c:pt>
                <c:pt idx="10675">
                  <c:v>45035</c:v>
                </c:pt>
                <c:pt idx="10676">
                  <c:v>45036</c:v>
                </c:pt>
                <c:pt idx="10677">
                  <c:v>45037</c:v>
                </c:pt>
                <c:pt idx="10678">
                  <c:v>45040</c:v>
                </c:pt>
                <c:pt idx="10679">
                  <c:v>45041</c:v>
                </c:pt>
                <c:pt idx="10680">
                  <c:v>45042</c:v>
                </c:pt>
                <c:pt idx="10681">
                  <c:v>45043</c:v>
                </c:pt>
                <c:pt idx="10682">
                  <c:v>45044</c:v>
                </c:pt>
                <c:pt idx="10683">
                  <c:v>45047</c:v>
                </c:pt>
                <c:pt idx="10684">
                  <c:v>45048</c:v>
                </c:pt>
                <c:pt idx="10685">
                  <c:v>45049</c:v>
                </c:pt>
                <c:pt idx="10686">
                  <c:v>45050</c:v>
                </c:pt>
                <c:pt idx="10687">
                  <c:v>45051</c:v>
                </c:pt>
                <c:pt idx="10688">
                  <c:v>45054</c:v>
                </c:pt>
                <c:pt idx="10689">
                  <c:v>45055</c:v>
                </c:pt>
                <c:pt idx="10690">
                  <c:v>45056</c:v>
                </c:pt>
                <c:pt idx="10691">
                  <c:v>45057</c:v>
                </c:pt>
                <c:pt idx="10692">
                  <c:v>45058</c:v>
                </c:pt>
                <c:pt idx="10693">
                  <c:v>45061</c:v>
                </c:pt>
                <c:pt idx="10694">
                  <c:v>45062</c:v>
                </c:pt>
                <c:pt idx="10695">
                  <c:v>45063</c:v>
                </c:pt>
                <c:pt idx="10696">
                  <c:v>45064</c:v>
                </c:pt>
                <c:pt idx="10697">
                  <c:v>45065</c:v>
                </c:pt>
                <c:pt idx="10698">
                  <c:v>45068</c:v>
                </c:pt>
                <c:pt idx="10699">
                  <c:v>45069</c:v>
                </c:pt>
                <c:pt idx="10700">
                  <c:v>45070</c:v>
                </c:pt>
                <c:pt idx="10701">
                  <c:v>45071</c:v>
                </c:pt>
                <c:pt idx="10702">
                  <c:v>45072</c:v>
                </c:pt>
                <c:pt idx="10703">
                  <c:v>45076</c:v>
                </c:pt>
                <c:pt idx="10704">
                  <c:v>45077</c:v>
                </c:pt>
                <c:pt idx="10705">
                  <c:v>45078</c:v>
                </c:pt>
                <c:pt idx="10706">
                  <c:v>45079</c:v>
                </c:pt>
                <c:pt idx="10707">
                  <c:v>45082</c:v>
                </c:pt>
                <c:pt idx="10708">
                  <c:v>45083</c:v>
                </c:pt>
                <c:pt idx="10709">
                  <c:v>45084</c:v>
                </c:pt>
                <c:pt idx="10710">
                  <c:v>45085</c:v>
                </c:pt>
                <c:pt idx="10711">
                  <c:v>45086</c:v>
                </c:pt>
                <c:pt idx="10712">
                  <c:v>45089</c:v>
                </c:pt>
                <c:pt idx="10713">
                  <c:v>45090</c:v>
                </c:pt>
                <c:pt idx="10714">
                  <c:v>45091</c:v>
                </c:pt>
                <c:pt idx="10715">
                  <c:v>45092</c:v>
                </c:pt>
                <c:pt idx="10716">
                  <c:v>45093</c:v>
                </c:pt>
                <c:pt idx="10717">
                  <c:v>45097</c:v>
                </c:pt>
                <c:pt idx="10718">
                  <c:v>45098</c:v>
                </c:pt>
                <c:pt idx="10719">
                  <c:v>45099</c:v>
                </c:pt>
                <c:pt idx="10720">
                  <c:v>45100</c:v>
                </c:pt>
                <c:pt idx="10721">
                  <c:v>45103</c:v>
                </c:pt>
                <c:pt idx="10722">
                  <c:v>45104</c:v>
                </c:pt>
                <c:pt idx="10723">
                  <c:v>45105</c:v>
                </c:pt>
                <c:pt idx="10724">
                  <c:v>45106</c:v>
                </c:pt>
                <c:pt idx="10725">
                  <c:v>45107</c:v>
                </c:pt>
                <c:pt idx="10726">
                  <c:v>45110</c:v>
                </c:pt>
                <c:pt idx="10727">
                  <c:v>45112</c:v>
                </c:pt>
                <c:pt idx="10728">
                  <c:v>45113</c:v>
                </c:pt>
                <c:pt idx="10729">
                  <c:v>45114</c:v>
                </c:pt>
                <c:pt idx="10730">
                  <c:v>45117</c:v>
                </c:pt>
                <c:pt idx="10731">
                  <c:v>45118</c:v>
                </c:pt>
                <c:pt idx="10732">
                  <c:v>45119</c:v>
                </c:pt>
                <c:pt idx="10733">
                  <c:v>45120</c:v>
                </c:pt>
                <c:pt idx="10734">
                  <c:v>45121</c:v>
                </c:pt>
                <c:pt idx="10735">
                  <c:v>45124</c:v>
                </c:pt>
                <c:pt idx="10736">
                  <c:v>45125</c:v>
                </c:pt>
                <c:pt idx="10737">
                  <c:v>45126</c:v>
                </c:pt>
                <c:pt idx="10738">
                  <c:v>45127</c:v>
                </c:pt>
                <c:pt idx="10739">
                  <c:v>45128</c:v>
                </c:pt>
                <c:pt idx="10740">
                  <c:v>45131</c:v>
                </c:pt>
                <c:pt idx="10741">
                  <c:v>45132</c:v>
                </c:pt>
                <c:pt idx="10742">
                  <c:v>45133</c:v>
                </c:pt>
                <c:pt idx="10743">
                  <c:v>45134</c:v>
                </c:pt>
                <c:pt idx="10744">
                  <c:v>45135</c:v>
                </c:pt>
                <c:pt idx="10745">
                  <c:v>45138</c:v>
                </c:pt>
                <c:pt idx="10746">
                  <c:v>45139</c:v>
                </c:pt>
                <c:pt idx="10747">
                  <c:v>45140</c:v>
                </c:pt>
                <c:pt idx="10748">
                  <c:v>45141</c:v>
                </c:pt>
                <c:pt idx="10749">
                  <c:v>45142</c:v>
                </c:pt>
                <c:pt idx="10750">
                  <c:v>45145</c:v>
                </c:pt>
                <c:pt idx="10751">
                  <c:v>45146</c:v>
                </c:pt>
                <c:pt idx="10752">
                  <c:v>45147</c:v>
                </c:pt>
                <c:pt idx="10753">
                  <c:v>45148</c:v>
                </c:pt>
                <c:pt idx="10754">
                  <c:v>45149</c:v>
                </c:pt>
                <c:pt idx="10755">
                  <c:v>45152</c:v>
                </c:pt>
                <c:pt idx="10756">
                  <c:v>45153</c:v>
                </c:pt>
                <c:pt idx="10757">
                  <c:v>45154</c:v>
                </c:pt>
                <c:pt idx="10758">
                  <c:v>45155</c:v>
                </c:pt>
                <c:pt idx="10759">
                  <c:v>45156</c:v>
                </c:pt>
                <c:pt idx="10760">
                  <c:v>45159</c:v>
                </c:pt>
                <c:pt idx="10761">
                  <c:v>45160</c:v>
                </c:pt>
                <c:pt idx="10762">
                  <c:v>45161</c:v>
                </c:pt>
                <c:pt idx="10763">
                  <c:v>45162</c:v>
                </c:pt>
                <c:pt idx="10764">
                  <c:v>45163</c:v>
                </c:pt>
                <c:pt idx="10765">
                  <c:v>45166</c:v>
                </c:pt>
                <c:pt idx="10766">
                  <c:v>45167</c:v>
                </c:pt>
                <c:pt idx="10767">
                  <c:v>45168</c:v>
                </c:pt>
                <c:pt idx="10768">
                  <c:v>45169</c:v>
                </c:pt>
                <c:pt idx="10769">
                  <c:v>45170</c:v>
                </c:pt>
                <c:pt idx="10770">
                  <c:v>45174</c:v>
                </c:pt>
                <c:pt idx="10771">
                  <c:v>45175</c:v>
                </c:pt>
                <c:pt idx="10772">
                  <c:v>45176</c:v>
                </c:pt>
                <c:pt idx="10773">
                  <c:v>45177</c:v>
                </c:pt>
                <c:pt idx="10774">
                  <c:v>45180</c:v>
                </c:pt>
                <c:pt idx="10775">
                  <c:v>45181</c:v>
                </c:pt>
                <c:pt idx="10776">
                  <c:v>45182</c:v>
                </c:pt>
                <c:pt idx="10777">
                  <c:v>45183</c:v>
                </c:pt>
                <c:pt idx="10778">
                  <c:v>45184</c:v>
                </c:pt>
                <c:pt idx="10779">
                  <c:v>45187</c:v>
                </c:pt>
                <c:pt idx="10780">
                  <c:v>45188</c:v>
                </c:pt>
                <c:pt idx="10781">
                  <c:v>45189</c:v>
                </c:pt>
                <c:pt idx="10782">
                  <c:v>45190</c:v>
                </c:pt>
                <c:pt idx="10783">
                  <c:v>45191</c:v>
                </c:pt>
                <c:pt idx="10784">
                  <c:v>45194</c:v>
                </c:pt>
                <c:pt idx="10785">
                  <c:v>45195</c:v>
                </c:pt>
                <c:pt idx="10786">
                  <c:v>45196</c:v>
                </c:pt>
                <c:pt idx="10787">
                  <c:v>45197</c:v>
                </c:pt>
                <c:pt idx="10788">
                  <c:v>45198</c:v>
                </c:pt>
                <c:pt idx="10789">
                  <c:v>45201</c:v>
                </c:pt>
                <c:pt idx="10790">
                  <c:v>45202</c:v>
                </c:pt>
                <c:pt idx="10791">
                  <c:v>45203</c:v>
                </c:pt>
                <c:pt idx="10792">
                  <c:v>45204</c:v>
                </c:pt>
                <c:pt idx="10793">
                  <c:v>45205</c:v>
                </c:pt>
                <c:pt idx="10794">
                  <c:v>45208</c:v>
                </c:pt>
                <c:pt idx="10795">
                  <c:v>45209</c:v>
                </c:pt>
                <c:pt idx="10796">
                  <c:v>45210</c:v>
                </c:pt>
                <c:pt idx="10797">
                  <c:v>45211</c:v>
                </c:pt>
                <c:pt idx="10798">
                  <c:v>45212</c:v>
                </c:pt>
                <c:pt idx="10799">
                  <c:v>45215</c:v>
                </c:pt>
                <c:pt idx="10800">
                  <c:v>45216</c:v>
                </c:pt>
                <c:pt idx="10801">
                  <c:v>45217</c:v>
                </c:pt>
                <c:pt idx="10802">
                  <c:v>45218</c:v>
                </c:pt>
                <c:pt idx="10803">
                  <c:v>45219</c:v>
                </c:pt>
                <c:pt idx="10804">
                  <c:v>45222</c:v>
                </c:pt>
                <c:pt idx="10805">
                  <c:v>45223</c:v>
                </c:pt>
                <c:pt idx="10806">
                  <c:v>45224</c:v>
                </c:pt>
                <c:pt idx="10807">
                  <c:v>45225</c:v>
                </c:pt>
                <c:pt idx="10808">
                  <c:v>45226</c:v>
                </c:pt>
                <c:pt idx="10809">
                  <c:v>45229</c:v>
                </c:pt>
                <c:pt idx="10810">
                  <c:v>45230</c:v>
                </c:pt>
                <c:pt idx="10811">
                  <c:v>45231</c:v>
                </c:pt>
                <c:pt idx="10812">
                  <c:v>45232</c:v>
                </c:pt>
                <c:pt idx="10813">
                  <c:v>45233</c:v>
                </c:pt>
                <c:pt idx="10814">
                  <c:v>45236</c:v>
                </c:pt>
                <c:pt idx="10815">
                  <c:v>45237</c:v>
                </c:pt>
                <c:pt idx="10816">
                  <c:v>45238</c:v>
                </c:pt>
                <c:pt idx="10817">
                  <c:v>45239</c:v>
                </c:pt>
                <c:pt idx="10818">
                  <c:v>45240</c:v>
                </c:pt>
                <c:pt idx="10819">
                  <c:v>45243</c:v>
                </c:pt>
                <c:pt idx="10820">
                  <c:v>45244</c:v>
                </c:pt>
                <c:pt idx="10821">
                  <c:v>45245</c:v>
                </c:pt>
                <c:pt idx="10822">
                  <c:v>45246</c:v>
                </c:pt>
                <c:pt idx="10823">
                  <c:v>45247</c:v>
                </c:pt>
                <c:pt idx="10824">
                  <c:v>45250</c:v>
                </c:pt>
                <c:pt idx="10825">
                  <c:v>45251</c:v>
                </c:pt>
                <c:pt idx="10826">
                  <c:v>45252</c:v>
                </c:pt>
                <c:pt idx="10827">
                  <c:v>45254</c:v>
                </c:pt>
                <c:pt idx="10828">
                  <c:v>45257</c:v>
                </c:pt>
                <c:pt idx="10829">
                  <c:v>45258</c:v>
                </c:pt>
                <c:pt idx="10830">
                  <c:v>45259</c:v>
                </c:pt>
                <c:pt idx="10831">
                  <c:v>45260</c:v>
                </c:pt>
                <c:pt idx="10832">
                  <c:v>45261</c:v>
                </c:pt>
                <c:pt idx="10833">
                  <c:v>45264</c:v>
                </c:pt>
                <c:pt idx="10834">
                  <c:v>45265</c:v>
                </c:pt>
                <c:pt idx="10835">
                  <c:v>45266</c:v>
                </c:pt>
                <c:pt idx="10836">
                  <c:v>45267</c:v>
                </c:pt>
                <c:pt idx="10837">
                  <c:v>45268</c:v>
                </c:pt>
                <c:pt idx="10838">
                  <c:v>45271</c:v>
                </c:pt>
                <c:pt idx="10839">
                  <c:v>45272</c:v>
                </c:pt>
                <c:pt idx="10840">
                  <c:v>45273</c:v>
                </c:pt>
                <c:pt idx="10841">
                  <c:v>45274</c:v>
                </c:pt>
                <c:pt idx="10842">
                  <c:v>45275</c:v>
                </c:pt>
                <c:pt idx="10843">
                  <c:v>45278</c:v>
                </c:pt>
                <c:pt idx="10844">
                  <c:v>45279</c:v>
                </c:pt>
                <c:pt idx="10845">
                  <c:v>45280</c:v>
                </c:pt>
                <c:pt idx="10846">
                  <c:v>45281</c:v>
                </c:pt>
                <c:pt idx="10847">
                  <c:v>45282</c:v>
                </c:pt>
                <c:pt idx="10848">
                  <c:v>45286</c:v>
                </c:pt>
                <c:pt idx="10849">
                  <c:v>45287</c:v>
                </c:pt>
                <c:pt idx="10850">
                  <c:v>45288</c:v>
                </c:pt>
                <c:pt idx="10851">
                  <c:v>45289</c:v>
                </c:pt>
                <c:pt idx="10852">
                  <c:v>45293</c:v>
                </c:pt>
                <c:pt idx="10853">
                  <c:v>45294</c:v>
                </c:pt>
                <c:pt idx="10854">
                  <c:v>45295</c:v>
                </c:pt>
                <c:pt idx="10855">
                  <c:v>45296</c:v>
                </c:pt>
                <c:pt idx="10856">
                  <c:v>45299</c:v>
                </c:pt>
                <c:pt idx="10857">
                  <c:v>45300</c:v>
                </c:pt>
                <c:pt idx="10858">
                  <c:v>45301</c:v>
                </c:pt>
                <c:pt idx="10859">
                  <c:v>45302</c:v>
                </c:pt>
                <c:pt idx="10860">
                  <c:v>45303</c:v>
                </c:pt>
                <c:pt idx="10861">
                  <c:v>45307</c:v>
                </c:pt>
                <c:pt idx="10862">
                  <c:v>45308</c:v>
                </c:pt>
                <c:pt idx="10863">
                  <c:v>45309</c:v>
                </c:pt>
                <c:pt idx="10864">
                  <c:v>45310</c:v>
                </c:pt>
                <c:pt idx="10865">
                  <c:v>45313</c:v>
                </c:pt>
                <c:pt idx="10866">
                  <c:v>45314</c:v>
                </c:pt>
                <c:pt idx="10867">
                  <c:v>45315</c:v>
                </c:pt>
                <c:pt idx="10868">
                  <c:v>45316</c:v>
                </c:pt>
                <c:pt idx="10869">
                  <c:v>45317</c:v>
                </c:pt>
                <c:pt idx="10870">
                  <c:v>45320</c:v>
                </c:pt>
                <c:pt idx="10871">
                  <c:v>45321</c:v>
                </c:pt>
                <c:pt idx="10872">
                  <c:v>45322</c:v>
                </c:pt>
                <c:pt idx="10873">
                  <c:v>45323</c:v>
                </c:pt>
                <c:pt idx="10874">
                  <c:v>45324</c:v>
                </c:pt>
                <c:pt idx="10875">
                  <c:v>45327</c:v>
                </c:pt>
                <c:pt idx="10876">
                  <c:v>45328</c:v>
                </c:pt>
                <c:pt idx="10877">
                  <c:v>45329</c:v>
                </c:pt>
                <c:pt idx="10878">
                  <c:v>45330</c:v>
                </c:pt>
                <c:pt idx="10879">
                  <c:v>45331</c:v>
                </c:pt>
                <c:pt idx="10880">
                  <c:v>45334</c:v>
                </c:pt>
                <c:pt idx="10881">
                  <c:v>45335</c:v>
                </c:pt>
                <c:pt idx="10882">
                  <c:v>45336</c:v>
                </c:pt>
                <c:pt idx="10883">
                  <c:v>45337</c:v>
                </c:pt>
                <c:pt idx="10884">
                  <c:v>45338</c:v>
                </c:pt>
                <c:pt idx="10885">
                  <c:v>45342</c:v>
                </c:pt>
                <c:pt idx="10886">
                  <c:v>45343</c:v>
                </c:pt>
                <c:pt idx="10887">
                  <c:v>45344</c:v>
                </c:pt>
                <c:pt idx="10888">
                  <c:v>45345</c:v>
                </c:pt>
                <c:pt idx="10889">
                  <c:v>45348</c:v>
                </c:pt>
                <c:pt idx="10890">
                  <c:v>45349</c:v>
                </c:pt>
                <c:pt idx="10891">
                  <c:v>45350</c:v>
                </c:pt>
                <c:pt idx="10892">
                  <c:v>45351</c:v>
                </c:pt>
                <c:pt idx="10893">
                  <c:v>45352</c:v>
                </c:pt>
                <c:pt idx="10894">
                  <c:v>45355</c:v>
                </c:pt>
                <c:pt idx="10895">
                  <c:v>45356</c:v>
                </c:pt>
                <c:pt idx="10896">
                  <c:v>45357</c:v>
                </c:pt>
                <c:pt idx="10897">
                  <c:v>45358</c:v>
                </c:pt>
                <c:pt idx="10898">
                  <c:v>45359</c:v>
                </c:pt>
                <c:pt idx="10899">
                  <c:v>45362</c:v>
                </c:pt>
                <c:pt idx="10900">
                  <c:v>45363</c:v>
                </c:pt>
                <c:pt idx="10901">
                  <c:v>45364</c:v>
                </c:pt>
                <c:pt idx="10902">
                  <c:v>45365</c:v>
                </c:pt>
                <c:pt idx="10903">
                  <c:v>45366</c:v>
                </c:pt>
                <c:pt idx="10904">
                  <c:v>45369</c:v>
                </c:pt>
                <c:pt idx="10905">
                  <c:v>45370</c:v>
                </c:pt>
                <c:pt idx="10906">
                  <c:v>45371</c:v>
                </c:pt>
                <c:pt idx="10907">
                  <c:v>45372</c:v>
                </c:pt>
                <c:pt idx="10908">
                  <c:v>45373</c:v>
                </c:pt>
                <c:pt idx="10909">
                  <c:v>45376</c:v>
                </c:pt>
                <c:pt idx="10910">
                  <c:v>45377</c:v>
                </c:pt>
                <c:pt idx="10911">
                  <c:v>45378</c:v>
                </c:pt>
                <c:pt idx="10912">
                  <c:v>45379</c:v>
                </c:pt>
                <c:pt idx="10913">
                  <c:v>45383</c:v>
                </c:pt>
                <c:pt idx="10914">
                  <c:v>45384</c:v>
                </c:pt>
                <c:pt idx="10915">
                  <c:v>45385</c:v>
                </c:pt>
                <c:pt idx="10916">
                  <c:v>45386</c:v>
                </c:pt>
                <c:pt idx="10917">
                  <c:v>45387</c:v>
                </c:pt>
                <c:pt idx="10918">
                  <c:v>45390</c:v>
                </c:pt>
                <c:pt idx="10919">
                  <c:v>45391</c:v>
                </c:pt>
                <c:pt idx="10920">
                  <c:v>45392</c:v>
                </c:pt>
                <c:pt idx="10921">
                  <c:v>45393</c:v>
                </c:pt>
                <c:pt idx="10922">
                  <c:v>45394</c:v>
                </c:pt>
                <c:pt idx="10923">
                  <c:v>45397</c:v>
                </c:pt>
                <c:pt idx="10924">
                  <c:v>45398</c:v>
                </c:pt>
                <c:pt idx="10925">
                  <c:v>45399</c:v>
                </c:pt>
                <c:pt idx="10926">
                  <c:v>45400</c:v>
                </c:pt>
                <c:pt idx="10927">
                  <c:v>45401</c:v>
                </c:pt>
                <c:pt idx="10928">
                  <c:v>45404</c:v>
                </c:pt>
                <c:pt idx="10929">
                  <c:v>45405</c:v>
                </c:pt>
                <c:pt idx="10930">
                  <c:v>45406</c:v>
                </c:pt>
                <c:pt idx="10931">
                  <c:v>45407</c:v>
                </c:pt>
                <c:pt idx="10932">
                  <c:v>45408</c:v>
                </c:pt>
                <c:pt idx="10933">
                  <c:v>45411</c:v>
                </c:pt>
                <c:pt idx="10934">
                  <c:v>45412</c:v>
                </c:pt>
                <c:pt idx="10935">
                  <c:v>45413</c:v>
                </c:pt>
                <c:pt idx="10936">
                  <c:v>45414</c:v>
                </c:pt>
                <c:pt idx="10937">
                  <c:v>45415</c:v>
                </c:pt>
                <c:pt idx="10938">
                  <c:v>45418</c:v>
                </c:pt>
                <c:pt idx="10939">
                  <c:v>45419</c:v>
                </c:pt>
                <c:pt idx="10940">
                  <c:v>45420</c:v>
                </c:pt>
                <c:pt idx="10941">
                  <c:v>45421</c:v>
                </c:pt>
                <c:pt idx="10942">
                  <c:v>45422</c:v>
                </c:pt>
                <c:pt idx="10943">
                  <c:v>45425</c:v>
                </c:pt>
                <c:pt idx="10944">
                  <c:v>45426</c:v>
                </c:pt>
                <c:pt idx="10945">
                  <c:v>45427</c:v>
                </c:pt>
                <c:pt idx="10946">
                  <c:v>45428</c:v>
                </c:pt>
                <c:pt idx="10947">
                  <c:v>45429</c:v>
                </c:pt>
                <c:pt idx="10948">
                  <c:v>45432</c:v>
                </c:pt>
                <c:pt idx="10949">
                  <c:v>45433</c:v>
                </c:pt>
                <c:pt idx="10950">
                  <c:v>45434</c:v>
                </c:pt>
                <c:pt idx="10951">
                  <c:v>45435</c:v>
                </c:pt>
                <c:pt idx="10952">
                  <c:v>45436</c:v>
                </c:pt>
                <c:pt idx="10953">
                  <c:v>45440</c:v>
                </c:pt>
                <c:pt idx="10954">
                  <c:v>45441</c:v>
                </c:pt>
                <c:pt idx="10955">
                  <c:v>45442</c:v>
                </c:pt>
                <c:pt idx="10956">
                  <c:v>45443</c:v>
                </c:pt>
                <c:pt idx="10957">
                  <c:v>45446</c:v>
                </c:pt>
                <c:pt idx="10958">
                  <c:v>45447</c:v>
                </c:pt>
                <c:pt idx="10959">
                  <c:v>45448</c:v>
                </c:pt>
                <c:pt idx="10960">
                  <c:v>45449</c:v>
                </c:pt>
                <c:pt idx="10961">
                  <c:v>45450</c:v>
                </c:pt>
                <c:pt idx="10962">
                  <c:v>45453</c:v>
                </c:pt>
                <c:pt idx="10963">
                  <c:v>45454</c:v>
                </c:pt>
                <c:pt idx="10964">
                  <c:v>45455</c:v>
                </c:pt>
                <c:pt idx="10965">
                  <c:v>45456</c:v>
                </c:pt>
                <c:pt idx="10966">
                  <c:v>45457</c:v>
                </c:pt>
                <c:pt idx="10967">
                  <c:v>45460</c:v>
                </c:pt>
                <c:pt idx="10968">
                  <c:v>45461</c:v>
                </c:pt>
                <c:pt idx="10969">
                  <c:v>45463</c:v>
                </c:pt>
                <c:pt idx="10970">
                  <c:v>45464</c:v>
                </c:pt>
                <c:pt idx="10971">
                  <c:v>45467</c:v>
                </c:pt>
                <c:pt idx="10972">
                  <c:v>45468</c:v>
                </c:pt>
                <c:pt idx="10973">
                  <c:v>45469</c:v>
                </c:pt>
                <c:pt idx="10974">
                  <c:v>45470</c:v>
                </c:pt>
                <c:pt idx="10975">
                  <c:v>45471</c:v>
                </c:pt>
                <c:pt idx="10976">
                  <c:v>45474</c:v>
                </c:pt>
                <c:pt idx="10977">
                  <c:v>45475</c:v>
                </c:pt>
                <c:pt idx="10978">
                  <c:v>45476</c:v>
                </c:pt>
                <c:pt idx="10979">
                  <c:v>45478</c:v>
                </c:pt>
                <c:pt idx="10980">
                  <c:v>45481</c:v>
                </c:pt>
                <c:pt idx="10981">
                  <c:v>45482</c:v>
                </c:pt>
                <c:pt idx="10982">
                  <c:v>45483</c:v>
                </c:pt>
                <c:pt idx="10983">
                  <c:v>45484</c:v>
                </c:pt>
                <c:pt idx="10984">
                  <c:v>45485</c:v>
                </c:pt>
                <c:pt idx="10985">
                  <c:v>45488</c:v>
                </c:pt>
                <c:pt idx="10986">
                  <c:v>45489</c:v>
                </c:pt>
                <c:pt idx="10987">
                  <c:v>45490</c:v>
                </c:pt>
                <c:pt idx="10988">
                  <c:v>45491</c:v>
                </c:pt>
                <c:pt idx="10989">
                  <c:v>45492</c:v>
                </c:pt>
                <c:pt idx="10990">
                  <c:v>45495</c:v>
                </c:pt>
                <c:pt idx="10991">
                  <c:v>45496</c:v>
                </c:pt>
                <c:pt idx="10992">
                  <c:v>45497</c:v>
                </c:pt>
                <c:pt idx="10993">
                  <c:v>45498</c:v>
                </c:pt>
                <c:pt idx="10994">
                  <c:v>45499</c:v>
                </c:pt>
                <c:pt idx="10995">
                  <c:v>45502</c:v>
                </c:pt>
                <c:pt idx="10996">
                  <c:v>45503</c:v>
                </c:pt>
                <c:pt idx="10997">
                  <c:v>45504</c:v>
                </c:pt>
                <c:pt idx="10998">
                  <c:v>45505</c:v>
                </c:pt>
                <c:pt idx="10999">
                  <c:v>45506</c:v>
                </c:pt>
                <c:pt idx="11000">
                  <c:v>45509</c:v>
                </c:pt>
                <c:pt idx="11001">
                  <c:v>45510</c:v>
                </c:pt>
                <c:pt idx="11002">
                  <c:v>45511</c:v>
                </c:pt>
                <c:pt idx="11003">
                  <c:v>45512</c:v>
                </c:pt>
                <c:pt idx="11004">
                  <c:v>45513</c:v>
                </c:pt>
                <c:pt idx="11005">
                  <c:v>45516</c:v>
                </c:pt>
                <c:pt idx="11006">
                  <c:v>45517</c:v>
                </c:pt>
                <c:pt idx="11007">
                  <c:v>45518</c:v>
                </c:pt>
                <c:pt idx="11008">
                  <c:v>45519</c:v>
                </c:pt>
                <c:pt idx="11009">
                  <c:v>45520</c:v>
                </c:pt>
                <c:pt idx="11010">
                  <c:v>45523</c:v>
                </c:pt>
                <c:pt idx="11011">
                  <c:v>45524</c:v>
                </c:pt>
                <c:pt idx="11012">
                  <c:v>45525</c:v>
                </c:pt>
                <c:pt idx="11013">
                  <c:v>45526</c:v>
                </c:pt>
                <c:pt idx="11014">
                  <c:v>45527</c:v>
                </c:pt>
                <c:pt idx="11015">
                  <c:v>45530</c:v>
                </c:pt>
                <c:pt idx="11016">
                  <c:v>45531</c:v>
                </c:pt>
                <c:pt idx="11017">
                  <c:v>45532</c:v>
                </c:pt>
                <c:pt idx="11018">
                  <c:v>45533</c:v>
                </c:pt>
                <c:pt idx="11019">
                  <c:v>45534</c:v>
                </c:pt>
                <c:pt idx="11020">
                  <c:v>45538</c:v>
                </c:pt>
                <c:pt idx="11021">
                  <c:v>45539</c:v>
                </c:pt>
                <c:pt idx="11022">
                  <c:v>45540</c:v>
                </c:pt>
                <c:pt idx="11023">
                  <c:v>45541</c:v>
                </c:pt>
                <c:pt idx="11024">
                  <c:v>45544</c:v>
                </c:pt>
                <c:pt idx="11025">
                  <c:v>45545</c:v>
                </c:pt>
                <c:pt idx="11026">
                  <c:v>45546</c:v>
                </c:pt>
                <c:pt idx="11027">
                  <c:v>45547</c:v>
                </c:pt>
                <c:pt idx="11028">
                  <c:v>45548</c:v>
                </c:pt>
                <c:pt idx="11029">
                  <c:v>45551</c:v>
                </c:pt>
                <c:pt idx="11030">
                  <c:v>45552</c:v>
                </c:pt>
                <c:pt idx="11031">
                  <c:v>45553</c:v>
                </c:pt>
                <c:pt idx="11032">
                  <c:v>45554</c:v>
                </c:pt>
                <c:pt idx="11033">
                  <c:v>45555</c:v>
                </c:pt>
                <c:pt idx="11034">
                  <c:v>45558</c:v>
                </c:pt>
                <c:pt idx="11035">
                  <c:v>45559</c:v>
                </c:pt>
                <c:pt idx="11036">
                  <c:v>45560</c:v>
                </c:pt>
                <c:pt idx="11037">
                  <c:v>45561</c:v>
                </c:pt>
                <c:pt idx="11038">
                  <c:v>45562</c:v>
                </c:pt>
                <c:pt idx="11039">
                  <c:v>45565</c:v>
                </c:pt>
                <c:pt idx="11040">
                  <c:v>45566</c:v>
                </c:pt>
                <c:pt idx="11041">
                  <c:v>45567</c:v>
                </c:pt>
                <c:pt idx="11042">
                  <c:v>45568</c:v>
                </c:pt>
                <c:pt idx="11043">
                  <c:v>45569</c:v>
                </c:pt>
                <c:pt idx="11044">
                  <c:v>45572</c:v>
                </c:pt>
                <c:pt idx="11045">
                  <c:v>45573</c:v>
                </c:pt>
                <c:pt idx="11046">
                  <c:v>45574</c:v>
                </c:pt>
                <c:pt idx="11047">
                  <c:v>45575</c:v>
                </c:pt>
                <c:pt idx="11048">
                  <c:v>45576</c:v>
                </c:pt>
                <c:pt idx="11049">
                  <c:v>45579</c:v>
                </c:pt>
                <c:pt idx="11050">
                  <c:v>45580</c:v>
                </c:pt>
                <c:pt idx="11051">
                  <c:v>45581</c:v>
                </c:pt>
                <c:pt idx="11052">
                  <c:v>45582</c:v>
                </c:pt>
                <c:pt idx="11053">
                  <c:v>45583</c:v>
                </c:pt>
                <c:pt idx="11054">
                  <c:v>45586</c:v>
                </c:pt>
                <c:pt idx="11055">
                  <c:v>45587</c:v>
                </c:pt>
                <c:pt idx="11056">
                  <c:v>45588</c:v>
                </c:pt>
                <c:pt idx="11057">
                  <c:v>45589</c:v>
                </c:pt>
                <c:pt idx="11058">
                  <c:v>45590</c:v>
                </c:pt>
                <c:pt idx="11059">
                  <c:v>45593</c:v>
                </c:pt>
                <c:pt idx="11060">
                  <c:v>45594</c:v>
                </c:pt>
                <c:pt idx="11061">
                  <c:v>45595</c:v>
                </c:pt>
                <c:pt idx="11062">
                  <c:v>45596</c:v>
                </c:pt>
                <c:pt idx="11063">
                  <c:v>45597</c:v>
                </c:pt>
                <c:pt idx="11064">
                  <c:v>45600</c:v>
                </c:pt>
                <c:pt idx="11065">
                  <c:v>45601</c:v>
                </c:pt>
                <c:pt idx="11066">
                  <c:v>45602</c:v>
                </c:pt>
                <c:pt idx="11067">
                  <c:v>45603</c:v>
                </c:pt>
                <c:pt idx="11068">
                  <c:v>45604</c:v>
                </c:pt>
                <c:pt idx="11069">
                  <c:v>45607</c:v>
                </c:pt>
                <c:pt idx="11070">
                  <c:v>45608</c:v>
                </c:pt>
                <c:pt idx="11071">
                  <c:v>45609</c:v>
                </c:pt>
                <c:pt idx="11072">
                  <c:v>45610</c:v>
                </c:pt>
                <c:pt idx="11073">
                  <c:v>45611</c:v>
                </c:pt>
                <c:pt idx="11074">
                  <c:v>45614</c:v>
                </c:pt>
                <c:pt idx="11075">
                  <c:v>45615</c:v>
                </c:pt>
                <c:pt idx="11076">
                  <c:v>45616</c:v>
                </c:pt>
                <c:pt idx="11077">
                  <c:v>45617</c:v>
                </c:pt>
                <c:pt idx="11078">
                  <c:v>45618</c:v>
                </c:pt>
                <c:pt idx="11079">
                  <c:v>45621</c:v>
                </c:pt>
                <c:pt idx="11080">
                  <c:v>45622</c:v>
                </c:pt>
                <c:pt idx="11081">
                  <c:v>45623</c:v>
                </c:pt>
                <c:pt idx="11082">
                  <c:v>45625</c:v>
                </c:pt>
                <c:pt idx="11083">
                  <c:v>45628</c:v>
                </c:pt>
                <c:pt idx="11084">
                  <c:v>45629</c:v>
                </c:pt>
                <c:pt idx="11085">
                  <c:v>45630</c:v>
                </c:pt>
                <c:pt idx="11086">
                  <c:v>45631</c:v>
                </c:pt>
                <c:pt idx="11087">
                  <c:v>45632</c:v>
                </c:pt>
                <c:pt idx="11088">
                  <c:v>45635</c:v>
                </c:pt>
                <c:pt idx="11089">
                  <c:v>45636</c:v>
                </c:pt>
                <c:pt idx="11090">
                  <c:v>45637</c:v>
                </c:pt>
                <c:pt idx="11091">
                  <c:v>45638</c:v>
                </c:pt>
                <c:pt idx="11092">
                  <c:v>45639</c:v>
                </c:pt>
                <c:pt idx="11093">
                  <c:v>45642</c:v>
                </c:pt>
                <c:pt idx="11094">
                  <c:v>45643</c:v>
                </c:pt>
                <c:pt idx="11095">
                  <c:v>45644</c:v>
                </c:pt>
                <c:pt idx="11096">
                  <c:v>45645</c:v>
                </c:pt>
                <c:pt idx="11097">
                  <c:v>45646</c:v>
                </c:pt>
                <c:pt idx="11098">
                  <c:v>45649</c:v>
                </c:pt>
                <c:pt idx="11099">
                  <c:v>45650</c:v>
                </c:pt>
                <c:pt idx="11100">
                  <c:v>45652</c:v>
                </c:pt>
                <c:pt idx="11101">
                  <c:v>45653</c:v>
                </c:pt>
                <c:pt idx="11102">
                  <c:v>45656</c:v>
                </c:pt>
                <c:pt idx="11103">
                  <c:v>45657</c:v>
                </c:pt>
                <c:pt idx="11104">
                  <c:v>45659</c:v>
                </c:pt>
                <c:pt idx="11105">
                  <c:v>45660</c:v>
                </c:pt>
                <c:pt idx="11106">
                  <c:v>45663</c:v>
                </c:pt>
                <c:pt idx="11107">
                  <c:v>45664</c:v>
                </c:pt>
                <c:pt idx="11108">
                  <c:v>45665</c:v>
                </c:pt>
                <c:pt idx="11109">
                  <c:v>45667</c:v>
                </c:pt>
                <c:pt idx="11110">
                  <c:v>45670</c:v>
                </c:pt>
                <c:pt idx="11111">
                  <c:v>45671</c:v>
                </c:pt>
                <c:pt idx="11112">
                  <c:v>45672</c:v>
                </c:pt>
                <c:pt idx="11113">
                  <c:v>45673</c:v>
                </c:pt>
                <c:pt idx="11114">
                  <c:v>45674</c:v>
                </c:pt>
                <c:pt idx="11115">
                  <c:v>45678</c:v>
                </c:pt>
                <c:pt idx="11116">
                  <c:v>45679</c:v>
                </c:pt>
                <c:pt idx="11117">
                  <c:v>45680</c:v>
                </c:pt>
                <c:pt idx="11118">
                  <c:v>45681</c:v>
                </c:pt>
                <c:pt idx="11119">
                  <c:v>45684</c:v>
                </c:pt>
                <c:pt idx="11120">
                  <c:v>45685</c:v>
                </c:pt>
                <c:pt idx="11121">
                  <c:v>45686</c:v>
                </c:pt>
                <c:pt idx="11122">
                  <c:v>45687</c:v>
                </c:pt>
                <c:pt idx="11123">
                  <c:v>45688</c:v>
                </c:pt>
                <c:pt idx="11124">
                  <c:v>45691</c:v>
                </c:pt>
                <c:pt idx="11125">
                  <c:v>45692</c:v>
                </c:pt>
                <c:pt idx="11126">
                  <c:v>45693</c:v>
                </c:pt>
                <c:pt idx="11127">
                  <c:v>45694</c:v>
                </c:pt>
                <c:pt idx="11128">
                  <c:v>45695</c:v>
                </c:pt>
                <c:pt idx="11129">
                  <c:v>45698</c:v>
                </c:pt>
                <c:pt idx="11130">
                  <c:v>45699</c:v>
                </c:pt>
                <c:pt idx="11131">
                  <c:v>45700</c:v>
                </c:pt>
                <c:pt idx="11132">
                  <c:v>45701</c:v>
                </c:pt>
                <c:pt idx="11133">
                  <c:v>45702</c:v>
                </c:pt>
                <c:pt idx="11134">
                  <c:v>45706</c:v>
                </c:pt>
                <c:pt idx="11135">
                  <c:v>45707</c:v>
                </c:pt>
                <c:pt idx="11136">
                  <c:v>45708</c:v>
                </c:pt>
                <c:pt idx="11137">
                  <c:v>45709</c:v>
                </c:pt>
                <c:pt idx="11138">
                  <c:v>45712</c:v>
                </c:pt>
                <c:pt idx="11139">
                  <c:v>45713</c:v>
                </c:pt>
                <c:pt idx="11140">
                  <c:v>45714</c:v>
                </c:pt>
                <c:pt idx="11141">
                  <c:v>45715</c:v>
                </c:pt>
                <c:pt idx="11142">
                  <c:v>45716</c:v>
                </c:pt>
                <c:pt idx="11143">
                  <c:v>45719</c:v>
                </c:pt>
                <c:pt idx="11144">
                  <c:v>45720</c:v>
                </c:pt>
                <c:pt idx="11145">
                  <c:v>45721</c:v>
                </c:pt>
                <c:pt idx="11146">
                  <c:v>45722</c:v>
                </c:pt>
                <c:pt idx="11147">
                  <c:v>45723</c:v>
                </c:pt>
                <c:pt idx="11148">
                  <c:v>45726</c:v>
                </c:pt>
                <c:pt idx="11149">
                  <c:v>45727</c:v>
                </c:pt>
                <c:pt idx="11150">
                  <c:v>45728</c:v>
                </c:pt>
                <c:pt idx="11151">
                  <c:v>45729</c:v>
                </c:pt>
                <c:pt idx="11152">
                  <c:v>45730</c:v>
                </c:pt>
                <c:pt idx="11153">
                  <c:v>45733</c:v>
                </c:pt>
                <c:pt idx="11154">
                  <c:v>45734</c:v>
                </c:pt>
                <c:pt idx="11155">
                  <c:v>45735</c:v>
                </c:pt>
                <c:pt idx="11156">
                  <c:v>45736</c:v>
                </c:pt>
                <c:pt idx="11157">
                  <c:v>45737</c:v>
                </c:pt>
                <c:pt idx="11158">
                  <c:v>45740</c:v>
                </c:pt>
                <c:pt idx="11159">
                  <c:v>45741</c:v>
                </c:pt>
                <c:pt idx="11160">
                  <c:v>45742</c:v>
                </c:pt>
                <c:pt idx="11161">
                  <c:v>45743</c:v>
                </c:pt>
                <c:pt idx="11162">
                  <c:v>45744</c:v>
                </c:pt>
                <c:pt idx="11163">
                  <c:v>45747</c:v>
                </c:pt>
                <c:pt idx="11164">
                  <c:v>45748</c:v>
                </c:pt>
                <c:pt idx="11165">
                  <c:v>45749</c:v>
                </c:pt>
                <c:pt idx="11166">
                  <c:v>45750</c:v>
                </c:pt>
                <c:pt idx="11167">
                  <c:v>45751</c:v>
                </c:pt>
                <c:pt idx="11168">
                  <c:v>45754</c:v>
                </c:pt>
                <c:pt idx="11169">
                  <c:v>45755</c:v>
                </c:pt>
                <c:pt idx="11170">
                  <c:v>45756</c:v>
                </c:pt>
                <c:pt idx="11171">
                  <c:v>45757</c:v>
                </c:pt>
                <c:pt idx="11172">
                  <c:v>45758</c:v>
                </c:pt>
                <c:pt idx="11173">
                  <c:v>45761</c:v>
                </c:pt>
                <c:pt idx="11174">
                  <c:v>45762</c:v>
                </c:pt>
                <c:pt idx="11175">
                  <c:v>45763</c:v>
                </c:pt>
                <c:pt idx="11176">
                  <c:v>45764</c:v>
                </c:pt>
                <c:pt idx="11177">
                  <c:v>45768</c:v>
                </c:pt>
                <c:pt idx="11178">
                  <c:v>45769</c:v>
                </c:pt>
                <c:pt idx="11179">
                  <c:v>45770</c:v>
                </c:pt>
                <c:pt idx="11180">
                  <c:v>45771</c:v>
                </c:pt>
                <c:pt idx="11181">
                  <c:v>45772</c:v>
                </c:pt>
                <c:pt idx="11182">
                  <c:v>45775</c:v>
                </c:pt>
                <c:pt idx="11183">
                  <c:v>45776</c:v>
                </c:pt>
                <c:pt idx="11184">
                  <c:v>45777</c:v>
                </c:pt>
                <c:pt idx="11185">
                  <c:v>45778</c:v>
                </c:pt>
                <c:pt idx="11186">
                  <c:v>45779</c:v>
                </c:pt>
                <c:pt idx="11187">
                  <c:v>45782</c:v>
                </c:pt>
                <c:pt idx="11188">
                  <c:v>45783</c:v>
                </c:pt>
                <c:pt idx="11189">
                  <c:v>45784</c:v>
                </c:pt>
                <c:pt idx="11190">
                  <c:v>45785</c:v>
                </c:pt>
                <c:pt idx="11191">
                  <c:v>45786</c:v>
                </c:pt>
                <c:pt idx="11192">
                  <c:v>45789</c:v>
                </c:pt>
                <c:pt idx="11193">
                  <c:v>45790</c:v>
                </c:pt>
                <c:pt idx="11194">
                  <c:v>45791</c:v>
                </c:pt>
                <c:pt idx="11195">
                  <c:v>45792</c:v>
                </c:pt>
                <c:pt idx="11196">
                  <c:v>45793</c:v>
                </c:pt>
                <c:pt idx="11197">
                  <c:v>45796</c:v>
                </c:pt>
                <c:pt idx="11198">
                  <c:v>45797</c:v>
                </c:pt>
                <c:pt idx="11199">
                  <c:v>45798</c:v>
                </c:pt>
                <c:pt idx="11200">
                  <c:v>45799</c:v>
                </c:pt>
                <c:pt idx="11201">
                  <c:v>45800</c:v>
                </c:pt>
                <c:pt idx="11202">
                  <c:v>45804</c:v>
                </c:pt>
                <c:pt idx="11203">
                  <c:v>45805</c:v>
                </c:pt>
                <c:pt idx="11204">
                  <c:v>45806</c:v>
                </c:pt>
                <c:pt idx="11205">
                  <c:v>45807</c:v>
                </c:pt>
                <c:pt idx="11206">
                  <c:v>45810</c:v>
                </c:pt>
                <c:pt idx="11207">
                  <c:v>45811</c:v>
                </c:pt>
                <c:pt idx="11208">
                  <c:v>45812</c:v>
                </c:pt>
                <c:pt idx="11209">
                  <c:v>45813</c:v>
                </c:pt>
                <c:pt idx="11210">
                  <c:v>45814</c:v>
                </c:pt>
                <c:pt idx="11211">
                  <c:v>45817</c:v>
                </c:pt>
                <c:pt idx="11212">
                  <c:v>45818</c:v>
                </c:pt>
                <c:pt idx="11213">
                  <c:v>45819</c:v>
                </c:pt>
                <c:pt idx="11214">
                  <c:v>45820</c:v>
                </c:pt>
                <c:pt idx="11215">
                  <c:v>45821</c:v>
                </c:pt>
                <c:pt idx="11216">
                  <c:v>45824</c:v>
                </c:pt>
                <c:pt idx="11217">
                  <c:v>45825</c:v>
                </c:pt>
                <c:pt idx="11218">
                  <c:v>45826</c:v>
                </c:pt>
                <c:pt idx="11219">
                  <c:v>45828</c:v>
                </c:pt>
                <c:pt idx="11220">
                  <c:v>45831</c:v>
                </c:pt>
                <c:pt idx="11221">
                  <c:v>45832</c:v>
                </c:pt>
                <c:pt idx="11222">
                  <c:v>45833</c:v>
                </c:pt>
                <c:pt idx="11223">
                  <c:v>45834</c:v>
                </c:pt>
                <c:pt idx="11224">
                  <c:v>45835</c:v>
                </c:pt>
                <c:pt idx="11225">
                  <c:v>45838</c:v>
                </c:pt>
                <c:pt idx="11226">
                  <c:v>45839</c:v>
                </c:pt>
                <c:pt idx="11227">
                  <c:v>45840</c:v>
                </c:pt>
                <c:pt idx="11228">
                  <c:v>45841</c:v>
                </c:pt>
                <c:pt idx="11229">
                  <c:v>45845</c:v>
                </c:pt>
                <c:pt idx="11230">
                  <c:v>45846</c:v>
                </c:pt>
                <c:pt idx="11231">
                  <c:v>45847</c:v>
                </c:pt>
                <c:pt idx="11232">
                  <c:v>45848</c:v>
                </c:pt>
                <c:pt idx="11233">
                  <c:v>45849</c:v>
                </c:pt>
                <c:pt idx="11234">
                  <c:v>45852</c:v>
                </c:pt>
                <c:pt idx="11235">
                  <c:v>45853</c:v>
                </c:pt>
                <c:pt idx="11236">
                  <c:v>45854</c:v>
                </c:pt>
                <c:pt idx="11237">
                  <c:v>45855</c:v>
                </c:pt>
                <c:pt idx="11238">
                  <c:v>45856</c:v>
                </c:pt>
                <c:pt idx="11239">
                  <c:v>45859</c:v>
                </c:pt>
                <c:pt idx="11240">
                  <c:v>45860</c:v>
                </c:pt>
                <c:pt idx="11241">
                  <c:v>45861</c:v>
                </c:pt>
                <c:pt idx="11242">
                  <c:v>45862</c:v>
                </c:pt>
                <c:pt idx="11243">
                  <c:v>45863</c:v>
                </c:pt>
                <c:pt idx="11244">
                  <c:v>45866</c:v>
                </c:pt>
                <c:pt idx="11245">
                  <c:v>45867</c:v>
                </c:pt>
                <c:pt idx="11246">
                  <c:v>45868</c:v>
                </c:pt>
                <c:pt idx="11247">
                  <c:v>45869</c:v>
                </c:pt>
                <c:pt idx="11248">
                  <c:v>45870</c:v>
                </c:pt>
                <c:pt idx="11249">
                  <c:v>45873</c:v>
                </c:pt>
                <c:pt idx="11250">
                  <c:v>45874</c:v>
                </c:pt>
                <c:pt idx="11251">
                  <c:v>45875</c:v>
                </c:pt>
                <c:pt idx="11252">
                  <c:v>45876</c:v>
                </c:pt>
                <c:pt idx="11253">
                  <c:v>45877</c:v>
                </c:pt>
                <c:pt idx="11254">
                  <c:v>45880</c:v>
                </c:pt>
                <c:pt idx="11255">
                  <c:v>45881</c:v>
                </c:pt>
                <c:pt idx="11256">
                  <c:v>45882</c:v>
                </c:pt>
                <c:pt idx="11257">
                  <c:v>45883</c:v>
                </c:pt>
                <c:pt idx="11258">
                  <c:v>45884</c:v>
                </c:pt>
                <c:pt idx="11259">
                  <c:v>45887</c:v>
                </c:pt>
                <c:pt idx="11260">
                  <c:v>45888</c:v>
                </c:pt>
                <c:pt idx="11261">
                  <c:v>45889</c:v>
                </c:pt>
                <c:pt idx="11262">
                  <c:v>45890</c:v>
                </c:pt>
                <c:pt idx="11263">
                  <c:v>45891</c:v>
                </c:pt>
                <c:pt idx="11264">
                  <c:v>45894</c:v>
                </c:pt>
                <c:pt idx="11265">
                  <c:v>45895</c:v>
                </c:pt>
                <c:pt idx="11266">
                  <c:v>45896</c:v>
                </c:pt>
                <c:pt idx="11267">
                  <c:v>45897</c:v>
                </c:pt>
                <c:pt idx="11268">
                  <c:v>45898</c:v>
                </c:pt>
                <c:pt idx="11269">
                  <c:v>45902</c:v>
                </c:pt>
                <c:pt idx="11270">
                  <c:v>45903</c:v>
                </c:pt>
                <c:pt idx="11271">
                  <c:v>45904</c:v>
                </c:pt>
                <c:pt idx="11272">
                  <c:v>45905</c:v>
                </c:pt>
                <c:pt idx="11273">
                  <c:v>45908</c:v>
                </c:pt>
                <c:pt idx="11274">
                  <c:v>45909</c:v>
                </c:pt>
                <c:pt idx="11275">
                  <c:v>45910</c:v>
                </c:pt>
                <c:pt idx="11276">
                  <c:v>45911</c:v>
                </c:pt>
                <c:pt idx="11277">
                  <c:v>45912</c:v>
                </c:pt>
                <c:pt idx="11278">
                  <c:v>45915</c:v>
                </c:pt>
                <c:pt idx="11279">
                  <c:v>45916</c:v>
                </c:pt>
                <c:pt idx="11280">
                  <c:v>45917</c:v>
                </c:pt>
                <c:pt idx="11281">
                  <c:v>45918</c:v>
                </c:pt>
                <c:pt idx="11282">
                  <c:v>45919</c:v>
                </c:pt>
                <c:pt idx="11283">
                  <c:v>45922</c:v>
                </c:pt>
                <c:pt idx="11284">
                  <c:v>45923</c:v>
                </c:pt>
                <c:pt idx="11285">
                  <c:v>45924</c:v>
                </c:pt>
                <c:pt idx="11286">
                  <c:v>45925</c:v>
                </c:pt>
                <c:pt idx="11287">
                  <c:v>45926</c:v>
                </c:pt>
                <c:pt idx="11288">
                  <c:v>45929</c:v>
                </c:pt>
                <c:pt idx="11289">
                  <c:v>45930</c:v>
                </c:pt>
                <c:pt idx="11290">
                  <c:v>45931</c:v>
                </c:pt>
                <c:pt idx="11291">
                  <c:v>45932</c:v>
                </c:pt>
                <c:pt idx="11292">
                  <c:v>45933</c:v>
                </c:pt>
                <c:pt idx="11293">
                  <c:v>45936</c:v>
                </c:pt>
                <c:pt idx="11294">
                  <c:v>45937</c:v>
                </c:pt>
                <c:pt idx="11295">
                  <c:v>45938</c:v>
                </c:pt>
                <c:pt idx="11296">
                  <c:v>45939</c:v>
                </c:pt>
                <c:pt idx="11297">
                  <c:v>45940</c:v>
                </c:pt>
                <c:pt idx="11298">
                  <c:v>45943</c:v>
                </c:pt>
                <c:pt idx="11299">
                  <c:v>45944</c:v>
                </c:pt>
                <c:pt idx="11300">
                  <c:v>45945</c:v>
                </c:pt>
                <c:pt idx="11301">
                  <c:v>45946</c:v>
                </c:pt>
                <c:pt idx="11302">
                  <c:v>45947</c:v>
                </c:pt>
                <c:pt idx="11303">
                  <c:v>45950</c:v>
                </c:pt>
                <c:pt idx="11304">
                  <c:v>45951</c:v>
                </c:pt>
                <c:pt idx="11305">
                  <c:v>45952</c:v>
                </c:pt>
                <c:pt idx="11306">
                  <c:v>45953</c:v>
                </c:pt>
                <c:pt idx="11307">
                  <c:v>45954</c:v>
                </c:pt>
                <c:pt idx="11308">
                  <c:v>45957</c:v>
                </c:pt>
                <c:pt idx="11309">
                  <c:v>45958</c:v>
                </c:pt>
                <c:pt idx="11310">
                  <c:v>45959</c:v>
                </c:pt>
                <c:pt idx="11311">
                  <c:v>45960</c:v>
                </c:pt>
                <c:pt idx="11312">
                  <c:v>45961</c:v>
                </c:pt>
                <c:pt idx="11313">
                  <c:v>45964</c:v>
                </c:pt>
                <c:pt idx="11314">
                  <c:v>45965</c:v>
                </c:pt>
                <c:pt idx="11315">
                  <c:v>45966</c:v>
                </c:pt>
                <c:pt idx="11316">
                  <c:v>45967</c:v>
                </c:pt>
                <c:pt idx="11317">
                  <c:v>45968</c:v>
                </c:pt>
                <c:pt idx="11318">
                  <c:v>45971</c:v>
                </c:pt>
                <c:pt idx="11319">
                  <c:v>45972</c:v>
                </c:pt>
                <c:pt idx="11320">
                  <c:v>45973</c:v>
                </c:pt>
                <c:pt idx="11321">
                  <c:v>45974</c:v>
                </c:pt>
                <c:pt idx="11322">
                  <c:v>45975</c:v>
                </c:pt>
                <c:pt idx="11323">
                  <c:v>45978</c:v>
                </c:pt>
                <c:pt idx="11324">
                  <c:v>45979</c:v>
                </c:pt>
                <c:pt idx="11325">
                  <c:v>45980</c:v>
                </c:pt>
                <c:pt idx="11326">
                  <c:v>45981</c:v>
                </c:pt>
                <c:pt idx="11327">
                  <c:v>45982</c:v>
                </c:pt>
                <c:pt idx="11328">
                  <c:v>45985</c:v>
                </c:pt>
                <c:pt idx="11329">
                  <c:v>45986</c:v>
                </c:pt>
                <c:pt idx="11330">
                  <c:v>45987</c:v>
                </c:pt>
                <c:pt idx="11331">
                  <c:v>45989</c:v>
                </c:pt>
                <c:pt idx="11332">
                  <c:v>45992</c:v>
                </c:pt>
                <c:pt idx="11333">
                  <c:v>45993</c:v>
                </c:pt>
                <c:pt idx="11334">
                  <c:v>45994</c:v>
                </c:pt>
                <c:pt idx="11335">
                  <c:v>45995</c:v>
                </c:pt>
                <c:pt idx="11336">
                  <c:v>45996</c:v>
                </c:pt>
                <c:pt idx="11337">
                  <c:v>45999</c:v>
                </c:pt>
                <c:pt idx="11338">
                  <c:v>46000</c:v>
                </c:pt>
                <c:pt idx="11339">
                  <c:v>46001</c:v>
                </c:pt>
                <c:pt idx="11340">
                  <c:v>46002</c:v>
                </c:pt>
                <c:pt idx="11341">
                  <c:v>46003</c:v>
                </c:pt>
                <c:pt idx="11342">
                  <c:v>46006</c:v>
                </c:pt>
                <c:pt idx="11343">
                  <c:v>46007</c:v>
                </c:pt>
                <c:pt idx="11344">
                  <c:v>46008</c:v>
                </c:pt>
                <c:pt idx="11345">
                  <c:v>46009</c:v>
                </c:pt>
                <c:pt idx="11346">
                  <c:v>46010</c:v>
                </c:pt>
                <c:pt idx="11347">
                  <c:v>46013</c:v>
                </c:pt>
                <c:pt idx="11348">
                  <c:v>46014</c:v>
                </c:pt>
                <c:pt idx="11349">
                  <c:v>46015</c:v>
                </c:pt>
                <c:pt idx="11350">
                  <c:v>46017</c:v>
                </c:pt>
                <c:pt idx="11351">
                  <c:v>46020</c:v>
                </c:pt>
                <c:pt idx="11352">
                  <c:v>46021</c:v>
                </c:pt>
                <c:pt idx="11353">
                  <c:v>46022</c:v>
                </c:pt>
              </c:numCache>
            </c:numRef>
          </c:cat>
          <c:val>
            <c:numRef>
              <c:f>'Données nettoyées'!$E$2:$E$11355</c:f>
              <c:numCache>
                <c:formatCode>0.000000</c:formatCode>
                <c:ptCount val="11354"/>
                <c:pt idx="0">
                  <c:v>9.3256436288356698E-2</c:v>
                </c:pt>
                <c:pt idx="1">
                  <c:v>8.6411602795123998E-2</c:v>
                </c:pt>
                <c:pt idx="2">
                  <c:v>8.8550403714179896E-2</c:v>
                </c:pt>
                <c:pt idx="3">
                  <c:v>9.1117709875106798E-2</c:v>
                </c:pt>
                <c:pt idx="4">
                  <c:v>9.6678473055362701E-2</c:v>
                </c:pt>
                <c:pt idx="5">
                  <c:v>0.10138377547264001</c:v>
                </c:pt>
                <c:pt idx="6">
                  <c:v>0.10566207766532799</c:v>
                </c:pt>
                <c:pt idx="7">
                  <c:v>0.11122287809848699</c:v>
                </c:pt>
                <c:pt idx="8">
                  <c:v>0.121489755809307</c:v>
                </c:pt>
                <c:pt idx="9">
                  <c:v>0.12320070713758401</c:v>
                </c:pt>
                <c:pt idx="10">
                  <c:v>0.120206400752067</c:v>
                </c:pt>
                <c:pt idx="11">
                  <c:v>0.116784438490867</c:v>
                </c:pt>
                <c:pt idx="12">
                  <c:v>0.118067651987075</c:v>
                </c:pt>
                <c:pt idx="13">
                  <c:v>0.115501157939434</c:v>
                </c:pt>
                <c:pt idx="14">
                  <c:v>0.11036733537912299</c:v>
                </c:pt>
                <c:pt idx="15">
                  <c:v>0.10566207766532799</c:v>
                </c:pt>
                <c:pt idx="16">
                  <c:v>0.103523328900337</c:v>
                </c:pt>
                <c:pt idx="17">
                  <c:v>0.109084084630012</c:v>
                </c:pt>
                <c:pt idx="18">
                  <c:v>0.108228594064712</c:v>
                </c:pt>
                <c:pt idx="19">
                  <c:v>0.104378812015056</c:v>
                </c:pt>
                <c:pt idx="20">
                  <c:v>0.10480653494596399</c:v>
                </c:pt>
                <c:pt idx="21">
                  <c:v>0.10694533586502</c:v>
                </c:pt>
                <c:pt idx="22">
                  <c:v>0.106089815497398</c:v>
                </c:pt>
                <c:pt idx="23">
                  <c:v>0.112506113946437</c:v>
                </c:pt>
                <c:pt idx="24">
                  <c:v>0.109084084630012</c:v>
                </c:pt>
                <c:pt idx="25">
                  <c:v>0.11122287809848699</c:v>
                </c:pt>
                <c:pt idx="26">
                  <c:v>0.112506113946437</c:v>
                </c:pt>
                <c:pt idx="27">
                  <c:v>0.112078286707401</c:v>
                </c:pt>
                <c:pt idx="28">
                  <c:v>0.11036733537912299</c:v>
                </c:pt>
                <c:pt idx="29">
                  <c:v>0.109511874616146</c:v>
                </c:pt>
                <c:pt idx="30">
                  <c:v>0.106089815497398</c:v>
                </c:pt>
                <c:pt idx="31">
                  <c:v>0.102240040898323</c:v>
                </c:pt>
                <c:pt idx="32">
                  <c:v>9.6678473055362701E-2</c:v>
                </c:pt>
                <c:pt idx="33">
                  <c:v>9.1117709875106798E-2</c:v>
                </c:pt>
                <c:pt idx="34">
                  <c:v>9.4539701938629095E-2</c:v>
                </c:pt>
                <c:pt idx="35">
                  <c:v>9.7961716353893197E-2</c:v>
                </c:pt>
                <c:pt idx="36">
                  <c:v>9.7961716353893197E-2</c:v>
                </c:pt>
                <c:pt idx="37">
                  <c:v>9.8389483988284995E-2</c:v>
                </c:pt>
                <c:pt idx="38">
                  <c:v>9.3256436288356698E-2</c:v>
                </c:pt>
                <c:pt idx="39">
                  <c:v>9.3256436288356698E-2</c:v>
                </c:pt>
                <c:pt idx="40">
                  <c:v>9.0262182056903797E-2</c:v>
                </c:pt>
                <c:pt idx="41">
                  <c:v>8.9405909180641105E-2</c:v>
                </c:pt>
                <c:pt idx="42">
                  <c:v>8.7267123162746402E-2</c:v>
                </c:pt>
                <c:pt idx="43">
                  <c:v>8.9405909180641105E-2</c:v>
                </c:pt>
                <c:pt idx="44">
                  <c:v>9.3256436288356698E-2</c:v>
                </c:pt>
                <c:pt idx="45">
                  <c:v>8.7694860994815799E-2</c:v>
                </c:pt>
                <c:pt idx="46">
                  <c:v>8.2989610731601701E-2</c:v>
                </c:pt>
                <c:pt idx="47">
                  <c:v>8.4272868931293404E-2</c:v>
                </c:pt>
                <c:pt idx="48">
                  <c:v>8.1278562545776298E-2</c:v>
                </c:pt>
                <c:pt idx="49">
                  <c:v>8.6411602795123998E-2</c:v>
                </c:pt>
                <c:pt idx="50">
                  <c:v>8.7694860994815799E-2</c:v>
                </c:pt>
                <c:pt idx="51">
                  <c:v>9.0689957141876207E-2</c:v>
                </c:pt>
                <c:pt idx="52">
                  <c:v>9.1117709875106798E-2</c:v>
                </c:pt>
                <c:pt idx="53">
                  <c:v>8.9834406971931402E-2</c:v>
                </c:pt>
                <c:pt idx="54">
                  <c:v>8.8978163897991097E-2</c:v>
                </c:pt>
                <c:pt idx="55">
                  <c:v>8.8550403714179896E-2</c:v>
                </c:pt>
                <c:pt idx="56">
                  <c:v>8.7694860994815799E-2</c:v>
                </c:pt>
                <c:pt idx="57">
                  <c:v>8.0850794911384499E-2</c:v>
                </c:pt>
                <c:pt idx="58">
                  <c:v>7.7000245451927102E-2</c:v>
                </c:pt>
                <c:pt idx="59">
                  <c:v>7.4005991220474202E-2</c:v>
                </c:pt>
                <c:pt idx="60">
                  <c:v>7.7000245451927102E-2</c:v>
                </c:pt>
                <c:pt idx="61">
                  <c:v>7.6144762337207794E-2</c:v>
                </c:pt>
                <c:pt idx="62">
                  <c:v>7.9139813780784607E-2</c:v>
                </c:pt>
                <c:pt idx="63">
                  <c:v>8.2989610731601701E-2</c:v>
                </c:pt>
                <c:pt idx="64">
                  <c:v>8.8122636079788194E-2</c:v>
                </c:pt>
                <c:pt idx="65">
                  <c:v>8.7267123162746402E-2</c:v>
                </c:pt>
                <c:pt idx="66">
                  <c:v>8.8122636079788194E-2</c:v>
                </c:pt>
                <c:pt idx="67">
                  <c:v>9.1545440256595598E-2</c:v>
                </c:pt>
                <c:pt idx="68">
                  <c:v>9.1117709875106798E-2</c:v>
                </c:pt>
                <c:pt idx="69">
                  <c:v>8.9405909180641105E-2</c:v>
                </c:pt>
                <c:pt idx="70">
                  <c:v>8.7694860994815799E-2</c:v>
                </c:pt>
                <c:pt idx="71">
                  <c:v>8.4700606763362801E-2</c:v>
                </c:pt>
                <c:pt idx="72">
                  <c:v>8.4700606763362801E-2</c:v>
                </c:pt>
                <c:pt idx="73">
                  <c:v>8.3845071494579301E-2</c:v>
                </c:pt>
                <c:pt idx="74">
                  <c:v>8.2989610731601701E-2</c:v>
                </c:pt>
                <c:pt idx="75">
                  <c:v>9.0262182056903797E-2</c:v>
                </c:pt>
                <c:pt idx="76">
                  <c:v>9.0689957141876207E-2</c:v>
                </c:pt>
                <c:pt idx="77">
                  <c:v>8.8978163897991097E-2</c:v>
                </c:pt>
                <c:pt idx="78">
                  <c:v>8.8122636079788194E-2</c:v>
                </c:pt>
                <c:pt idx="79">
                  <c:v>9.2400930821895599E-2</c:v>
                </c:pt>
                <c:pt idx="80">
                  <c:v>9.4111934304237296E-2</c:v>
                </c:pt>
                <c:pt idx="81">
                  <c:v>9.5395244657993303E-2</c:v>
                </c:pt>
                <c:pt idx="82">
                  <c:v>9.5395244657993303E-2</c:v>
                </c:pt>
                <c:pt idx="83">
                  <c:v>9.5395244657993303E-2</c:v>
                </c:pt>
                <c:pt idx="84">
                  <c:v>9.0689957141876207E-2</c:v>
                </c:pt>
                <c:pt idx="85">
                  <c:v>8.55561047792434E-2</c:v>
                </c:pt>
                <c:pt idx="86">
                  <c:v>8.8122636079788194E-2</c:v>
                </c:pt>
                <c:pt idx="87">
                  <c:v>9.4111934304237296E-2</c:v>
                </c:pt>
                <c:pt idx="88">
                  <c:v>9.75339785218238E-2</c:v>
                </c:pt>
                <c:pt idx="89">
                  <c:v>0.100100480020046</c:v>
                </c:pt>
                <c:pt idx="90">
                  <c:v>9.9244996905326802E-2</c:v>
                </c:pt>
                <c:pt idx="91">
                  <c:v>9.8389483988284995E-2</c:v>
                </c:pt>
                <c:pt idx="92">
                  <c:v>9.6678473055362701E-2</c:v>
                </c:pt>
                <c:pt idx="93">
                  <c:v>9.5395244657993303E-2</c:v>
                </c:pt>
                <c:pt idx="94">
                  <c:v>9.7106218338012695E-2</c:v>
                </c:pt>
                <c:pt idx="95">
                  <c:v>9.7106218338012695E-2</c:v>
                </c:pt>
                <c:pt idx="96">
                  <c:v>9.6678473055362701E-2</c:v>
                </c:pt>
                <c:pt idx="97">
                  <c:v>9.6250735223293304E-2</c:v>
                </c:pt>
                <c:pt idx="98">
                  <c:v>9.3684159219264901E-2</c:v>
                </c:pt>
                <c:pt idx="99">
                  <c:v>9.4967484474182101E-2</c:v>
                </c:pt>
                <c:pt idx="100">
                  <c:v>9.5822997391223894E-2</c:v>
                </c:pt>
                <c:pt idx="101">
                  <c:v>9.3684159219264901E-2</c:v>
                </c:pt>
                <c:pt idx="102">
                  <c:v>9.3684159219264901E-2</c:v>
                </c:pt>
                <c:pt idx="103">
                  <c:v>9.3256436288356698E-2</c:v>
                </c:pt>
                <c:pt idx="104">
                  <c:v>9.1973155736923204E-2</c:v>
                </c:pt>
                <c:pt idx="105">
                  <c:v>9.4111934304237296E-2</c:v>
                </c:pt>
                <c:pt idx="106">
                  <c:v>9.5822997391223894E-2</c:v>
                </c:pt>
                <c:pt idx="107">
                  <c:v>9.4111934304237296E-2</c:v>
                </c:pt>
                <c:pt idx="108">
                  <c:v>9.7106218338012695E-2</c:v>
                </c:pt>
                <c:pt idx="109">
                  <c:v>0.102667726576328</c:v>
                </c:pt>
                <c:pt idx="110">
                  <c:v>0.10737308114767</c:v>
                </c:pt>
                <c:pt idx="111">
                  <c:v>0.10694533586502</c:v>
                </c:pt>
                <c:pt idx="112">
                  <c:v>0.112933844327926</c:v>
                </c:pt>
                <c:pt idx="113">
                  <c:v>0.112933844327926</c:v>
                </c:pt>
                <c:pt idx="114">
                  <c:v>0.113361597061157</c:v>
                </c:pt>
                <c:pt idx="115">
                  <c:v>0.113361597061157</c:v>
                </c:pt>
                <c:pt idx="116">
                  <c:v>0.107800848782062</c:v>
                </c:pt>
                <c:pt idx="117">
                  <c:v>0.107800848782062</c:v>
                </c:pt>
                <c:pt idx="118">
                  <c:v>0.109939642250537</c:v>
                </c:pt>
                <c:pt idx="119">
                  <c:v>0.108228594064712</c:v>
                </c:pt>
                <c:pt idx="120">
                  <c:v>0.104378812015056</c:v>
                </c:pt>
                <c:pt idx="121">
                  <c:v>0.10651759058236999</c:v>
                </c:pt>
                <c:pt idx="122">
                  <c:v>0.107800848782062</c:v>
                </c:pt>
                <c:pt idx="123">
                  <c:v>0.112506113946437</c:v>
                </c:pt>
                <c:pt idx="124">
                  <c:v>0.11122287809848699</c:v>
                </c:pt>
                <c:pt idx="125">
                  <c:v>0.110795088112354</c:v>
                </c:pt>
                <c:pt idx="126">
                  <c:v>0.108656346797943</c:v>
                </c:pt>
                <c:pt idx="127">
                  <c:v>0.10694533586502</c:v>
                </c:pt>
                <c:pt idx="128">
                  <c:v>0.10651759058236999</c:v>
                </c:pt>
                <c:pt idx="129">
                  <c:v>0.103523328900337</c:v>
                </c:pt>
                <c:pt idx="130">
                  <c:v>9.9672742187976796E-2</c:v>
                </c:pt>
                <c:pt idx="131">
                  <c:v>0.10138377547264001</c:v>
                </c:pt>
                <c:pt idx="132">
                  <c:v>9.88172367215156E-2</c:v>
                </c:pt>
                <c:pt idx="133">
                  <c:v>0.100956000387668</c:v>
                </c:pt>
                <c:pt idx="134">
                  <c:v>9.9672742187976796E-2</c:v>
                </c:pt>
                <c:pt idx="135">
                  <c:v>9.6250735223293304E-2</c:v>
                </c:pt>
                <c:pt idx="136">
                  <c:v>8.8978163897991097E-2</c:v>
                </c:pt>
                <c:pt idx="137">
                  <c:v>8.8122636079788194E-2</c:v>
                </c:pt>
                <c:pt idx="138">
                  <c:v>8.8122636079788194E-2</c:v>
                </c:pt>
                <c:pt idx="139">
                  <c:v>8.5128337144851601E-2</c:v>
                </c:pt>
                <c:pt idx="140">
                  <c:v>8.5983879864215795E-2</c:v>
                </c:pt>
                <c:pt idx="141">
                  <c:v>8.9405909180641105E-2</c:v>
                </c:pt>
                <c:pt idx="142">
                  <c:v>8.2561857998371097E-2</c:v>
                </c:pt>
                <c:pt idx="143">
                  <c:v>7.6144762337207794E-2</c:v>
                </c:pt>
                <c:pt idx="144">
                  <c:v>7.7856525778770405E-2</c:v>
                </c:pt>
                <c:pt idx="145">
                  <c:v>8.1278562545776298E-2</c:v>
                </c:pt>
                <c:pt idx="146">
                  <c:v>8.3417348563671098E-2</c:v>
                </c:pt>
                <c:pt idx="147">
                  <c:v>8.55561047792434E-2</c:v>
                </c:pt>
                <c:pt idx="148">
                  <c:v>8.8550403714179896E-2</c:v>
                </c:pt>
                <c:pt idx="149">
                  <c:v>8.2561857998371097E-2</c:v>
                </c:pt>
                <c:pt idx="150">
                  <c:v>8.2134060561656896E-2</c:v>
                </c:pt>
                <c:pt idx="151">
                  <c:v>7.7428057789802496E-2</c:v>
                </c:pt>
                <c:pt idx="152">
                  <c:v>7.9567573964595795E-2</c:v>
                </c:pt>
                <c:pt idx="153">
                  <c:v>8.2134060561656896E-2</c:v>
                </c:pt>
                <c:pt idx="154">
                  <c:v>8.55561047792434E-2</c:v>
                </c:pt>
                <c:pt idx="155">
                  <c:v>8.2561857998371097E-2</c:v>
                </c:pt>
                <c:pt idx="156">
                  <c:v>8.1278562545776298E-2</c:v>
                </c:pt>
                <c:pt idx="157">
                  <c:v>8.4272868931293404E-2</c:v>
                </c:pt>
                <c:pt idx="158">
                  <c:v>8.55561047792434E-2</c:v>
                </c:pt>
                <c:pt idx="159">
                  <c:v>8.4700606763362801E-2</c:v>
                </c:pt>
                <c:pt idx="160">
                  <c:v>8.5983879864215795E-2</c:v>
                </c:pt>
                <c:pt idx="161">
                  <c:v>8.8550403714179896E-2</c:v>
                </c:pt>
                <c:pt idx="162">
                  <c:v>8.6411602795123998E-2</c:v>
                </c:pt>
                <c:pt idx="163">
                  <c:v>8.6411602795123998E-2</c:v>
                </c:pt>
                <c:pt idx="164">
                  <c:v>8.6411602795123998E-2</c:v>
                </c:pt>
                <c:pt idx="165">
                  <c:v>8.3845071494579301E-2</c:v>
                </c:pt>
                <c:pt idx="166">
                  <c:v>8.2134060561656896E-2</c:v>
                </c:pt>
                <c:pt idx="167">
                  <c:v>7.9567573964595795E-2</c:v>
                </c:pt>
                <c:pt idx="168">
                  <c:v>7.8284263610839802E-2</c:v>
                </c:pt>
                <c:pt idx="169">
                  <c:v>7.5716987252235399E-2</c:v>
                </c:pt>
                <c:pt idx="170">
                  <c:v>7.4005991220474202E-2</c:v>
                </c:pt>
                <c:pt idx="171">
                  <c:v>7.3150485754013006E-2</c:v>
                </c:pt>
                <c:pt idx="172">
                  <c:v>7.4005991220474202E-2</c:v>
                </c:pt>
                <c:pt idx="173">
                  <c:v>6.8872943520545904E-2</c:v>
                </c:pt>
                <c:pt idx="174">
                  <c:v>6.4594641327857902E-2</c:v>
                </c:pt>
                <c:pt idx="175">
                  <c:v>6.6306442022323595E-2</c:v>
                </c:pt>
                <c:pt idx="176">
                  <c:v>6.5022394061088507E-2</c:v>
                </c:pt>
                <c:pt idx="177">
                  <c:v>6.5450131893157903E-2</c:v>
                </c:pt>
                <c:pt idx="178">
                  <c:v>6.8872943520545904E-2</c:v>
                </c:pt>
                <c:pt idx="179">
                  <c:v>6.8872943520545904E-2</c:v>
                </c:pt>
                <c:pt idx="180">
                  <c:v>7.3150485754013006E-2</c:v>
                </c:pt>
                <c:pt idx="181">
                  <c:v>7.4433751404285403E-2</c:v>
                </c:pt>
                <c:pt idx="182">
                  <c:v>7.0583961904048906E-2</c:v>
                </c:pt>
                <c:pt idx="183">
                  <c:v>6.9728478789329501E-2</c:v>
                </c:pt>
                <c:pt idx="184">
                  <c:v>6.7589655518531799E-2</c:v>
                </c:pt>
                <c:pt idx="185">
                  <c:v>6.7589655518531799E-2</c:v>
                </c:pt>
                <c:pt idx="186">
                  <c:v>6.8017445504665305E-2</c:v>
                </c:pt>
                <c:pt idx="187">
                  <c:v>6.7161940038204193E-2</c:v>
                </c:pt>
                <c:pt idx="188">
                  <c:v>6.5022394061088507E-2</c:v>
                </c:pt>
                <c:pt idx="189">
                  <c:v>6.3311405479907906E-2</c:v>
                </c:pt>
                <c:pt idx="190">
                  <c:v>6.2028102576732601E-2</c:v>
                </c:pt>
                <c:pt idx="191">
                  <c:v>6.0317121446132597E-2</c:v>
                </c:pt>
                <c:pt idx="192">
                  <c:v>6.0744877904653501E-2</c:v>
                </c:pt>
                <c:pt idx="193">
                  <c:v>6.11725933849811E-2</c:v>
                </c:pt>
                <c:pt idx="194">
                  <c:v>5.7750578969716998E-2</c:v>
                </c:pt>
                <c:pt idx="195">
                  <c:v>5.6467350572347599E-2</c:v>
                </c:pt>
                <c:pt idx="196">
                  <c:v>5.6039579212665502E-2</c:v>
                </c:pt>
                <c:pt idx="197">
                  <c:v>4.87669892609119E-2</c:v>
                </c:pt>
                <c:pt idx="198">
                  <c:v>4.9194741994142498E-2</c:v>
                </c:pt>
                <c:pt idx="199">
                  <c:v>5.1761265844106598E-2</c:v>
                </c:pt>
                <c:pt idx="200">
                  <c:v>5.2189014852046897E-2</c:v>
                </c:pt>
                <c:pt idx="201">
                  <c:v>5.2189014852046897E-2</c:v>
                </c:pt>
                <c:pt idx="202">
                  <c:v>5.6467350572347599E-2</c:v>
                </c:pt>
                <c:pt idx="203">
                  <c:v>5.81783205270767E-2</c:v>
                </c:pt>
                <c:pt idx="204">
                  <c:v>5.7750578969716998E-2</c:v>
                </c:pt>
                <c:pt idx="205">
                  <c:v>6.11725933849811E-2</c:v>
                </c:pt>
                <c:pt idx="206">
                  <c:v>6.3311405479907906E-2</c:v>
                </c:pt>
                <c:pt idx="207">
                  <c:v>6.3739113509654999E-2</c:v>
                </c:pt>
                <c:pt idx="208">
                  <c:v>6.5878674387931796E-2</c:v>
                </c:pt>
                <c:pt idx="209">
                  <c:v>6.5878674387931796E-2</c:v>
                </c:pt>
                <c:pt idx="210">
                  <c:v>6.2028102576732601E-2</c:v>
                </c:pt>
                <c:pt idx="211">
                  <c:v>6.3311405479907906E-2</c:v>
                </c:pt>
                <c:pt idx="212">
                  <c:v>6.2455855309963199E-2</c:v>
                </c:pt>
                <c:pt idx="213">
                  <c:v>6.3739113509654999E-2</c:v>
                </c:pt>
                <c:pt idx="214">
                  <c:v>6.7161940038204193E-2</c:v>
                </c:pt>
                <c:pt idx="215">
                  <c:v>6.7161940038204193E-2</c:v>
                </c:pt>
                <c:pt idx="216">
                  <c:v>6.6734194755554199E-2</c:v>
                </c:pt>
                <c:pt idx="217">
                  <c:v>6.5022394061088507E-2</c:v>
                </c:pt>
                <c:pt idx="218">
                  <c:v>6.5022394061088507E-2</c:v>
                </c:pt>
                <c:pt idx="219">
                  <c:v>6.6306442022323595E-2</c:v>
                </c:pt>
                <c:pt idx="220">
                  <c:v>6.8445190787315299E-2</c:v>
                </c:pt>
                <c:pt idx="221">
                  <c:v>6.7589655518531799E-2</c:v>
                </c:pt>
                <c:pt idx="222">
                  <c:v>6.8445190787315299E-2</c:v>
                </c:pt>
                <c:pt idx="223">
                  <c:v>6.8445190787315299E-2</c:v>
                </c:pt>
                <c:pt idx="224">
                  <c:v>6.7589655518531799E-2</c:v>
                </c:pt>
                <c:pt idx="225">
                  <c:v>6.5878674387931796E-2</c:v>
                </c:pt>
                <c:pt idx="226">
                  <c:v>6.11725933849811E-2</c:v>
                </c:pt>
                <c:pt idx="227">
                  <c:v>6.1600353568792302E-2</c:v>
                </c:pt>
                <c:pt idx="228">
                  <c:v>6.2455855309963199E-2</c:v>
                </c:pt>
                <c:pt idx="229">
                  <c:v>6.2883637845516205E-2</c:v>
                </c:pt>
                <c:pt idx="230">
                  <c:v>6.4594641327857902E-2</c:v>
                </c:pt>
                <c:pt idx="231">
                  <c:v>6.6734194755554199E-2</c:v>
                </c:pt>
                <c:pt idx="232">
                  <c:v>6.2028102576732601E-2</c:v>
                </c:pt>
                <c:pt idx="233">
                  <c:v>6.11725933849811E-2</c:v>
                </c:pt>
                <c:pt idx="234">
                  <c:v>6.2455855309963199E-2</c:v>
                </c:pt>
                <c:pt idx="235">
                  <c:v>6.4594641327857902E-2</c:v>
                </c:pt>
                <c:pt idx="236">
                  <c:v>6.4594641327857902E-2</c:v>
                </c:pt>
                <c:pt idx="237">
                  <c:v>6.5022394061088507E-2</c:v>
                </c:pt>
                <c:pt idx="238">
                  <c:v>6.2028102576732601E-2</c:v>
                </c:pt>
                <c:pt idx="239">
                  <c:v>6.1600353568792302E-2</c:v>
                </c:pt>
                <c:pt idx="240">
                  <c:v>6.2883637845516205E-2</c:v>
                </c:pt>
                <c:pt idx="241">
                  <c:v>6.4594641327857902E-2</c:v>
                </c:pt>
                <c:pt idx="242">
                  <c:v>6.3739113509654999E-2</c:v>
                </c:pt>
                <c:pt idx="243">
                  <c:v>6.3739113509654999E-2</c:v>
                </c:pt>
                <c:pt idx="244">
                  <c:v>6.41668811440467E-2</c:v>
                </c:pt>
                <c:pt idx="245">
                  <c:v>6.3311405479907906E-2</c:v>
                </c:pt>
                <c:pt idx="246">
                  <c:v>6.5022394061088507E-2</c:v>
                </c:pt>
                <c:pt idx="247">
                  <c:v>6.5450131893157903E-2</c:v>
                </c:pt>
                <c:pt idx="248">
                  <c:v>6.41668811440467E-2</c:v>
                </c:pt>
                <c:pt idx="249">
                  <c:v>6.4594641327857902E-2</c:v>
                </c:pt>
                <c:pt idx="250">
                  <c:v>6.4594641327857902E-2</c:v>
                </c:pt>
                <c:pt idx="251">
                  <c:v>6.41668811440467E-2</c:v>
                </c:pt>
                <c:pt idx="252">
                  <c:v>6.2028102576732601E-2</c:v>
                </c:pt>
                <c:pt idx="253">
                  <c:v>6.3739113509654999E-2</c:v>
                </c:pt>
                <c:pt idx="254">
                  <c:v>6.6734194755554199E-2</c:v>
                </c:pt>
                <c:pt idx="255">
                  <c:v>7.22949728369712E-2</c:v>
                </c:pt>
                <c:pt idx="256">
                  <c:v>7.8284263610839802E-2</c:v>
                </c:pt>
                <c:pt idx="257">
                  <c:v>7.4861496686935397E-2</c:v>
                </c:pt>
                <c:pt idx="258">
                  <c:v>7.6144762337207794E-2</c:v>
                </c:pt>
                <c:pt idx="259">
                  <c:v>7.4433751404285403E-2</c:v>
                </c:pt>
                <c:pt idx="260">
                  <c:v>7.4861496686935397E-2</c:v>
                </c:pt>
                <c:pt idx="261">
                  <c:v>7.1439474821090698E-2</c:v>
                </c:pt>
                <c:pt idx="262">
                  <c:v>7.2722725570201804E-2</c:v>
                </c:pt>
                <c:pt idx="263">
                  <c:v>7.5716987252235399E-2</c:v>
                </c:pt>
                <c:pt idx="264">
                  <c:v>7.5716987252235399E-2</c:v>
                </c:pt>
                <c:pt idx="265">
                  <c:v>7.5289241969585405E-2</c:v>
                </c:pt>
                <c:pt idx="266">
                  <c:v>7.1439474821090698E-2</c:v>
                </c:pt>
                <c:pt idx="267">
                  <c:v>7.0583961904048906E-2</c:v>
                </c:pt>
                <c:pt idx="268">
                  <c:v>6.5022394061088507E-2</c:v>
                </c:pt>
                <c:pt idx="269">
                  <c:v>6.8017445504665305E-2</c:v>
                </c:pt>
                <c:pt idx="270">
                  <c:v>6.3739113509654999E-2</c:v>
                </c:pt>
                <c:pt idx="271">
                  <c:v>6.1600353568792302E-2</c:v>
                </c:pt>
                <c:pt idx="272">
                  <c:v>6.11725933849811E-2</c:v>
                </c:pt>
                <c:pt idx="273">
                  <c:v>6.41668811440467E-2</c:v>
                </c:pt>
                <c:pt idx="274">
                  <c:v>6.8445190787315299E-2</c:v>
                </c:pt>
                <c:pt idx="275">
                  <c:v>6.9728478789329501E-2</c:v>
                </c:pt>
                <c:pt idx="276">
                  <c:v>6.8017445504665305E-2</c:v>
                </c:pt>
                <c:pt idx="277">
                  <c:v>6.9300688803195898E-2</c:v>
                </c:pt>
                <c:pt idx="278">
                  <c:v>7.0583961904048906E-2</c:v>
                </c:pt>
                <c:pt idx="279">
                  <c:v>7.1011736989021301E-2</c:v>
                </c:pt>
                <c:pt idx="280">
                  <c:v>6.8872943520545904E-2</c:v>
                </c:pt>
                <c:pt idx="281">
                  <c:v>6.6306442022323595E-2</c:v>
                </c:pt>
                <c:pt idx="282">
                  <c:v>6.6734194755554199E-2</c:v>
                </c:pt>
                <c:pt idx="283">
                  <c:v>6.8872943520545904E-2</c:v>
                </c:pt>
                <c:pt idx="284">
                  <c:v>6.9728478789329501E-2</c:v>
                </c:pt>
                <c:pt idx="285">
                  <c:v>6.8872943520545904E-2</c:v>
                </c:pt>
                <c:pt idx="286">
                  <c:v>6.9300688803195898E-2</c:v>
                </c:pt>
                <c:pt idx="287">
                  <c:v>6.9300688803195898E-2</c:v>
                </c:pt>
                <c:pt idx="288">
                  <c:v>6.7589655518531799E-2</c:v>
                </c:pt>
                <c:pt idx="289">
                  <c:v>6.7589655518531799E-2</c:v>
                </c:pt>
                <c:pt idx="290">
                  <c:v>6.3311405479907906E-2</c:v>
                </c:pt>
                <c:pt idx="291">
                  <c:v>6.3311405479907906E-2</c:v>
                </c:pt>
                <c:pt idx="292">
                  <c:v>6.41668811440467E-2</c:v>
                </c:pt>
                <c:pt idx="293">
                  <c:v>6.3311405479907906E-2</c:v>
                </c:pt>
                <c:pt idx="294">
                  <c:v>6.41668811440467E-2</c:v>
                </c:pt>
                <c:pt idx="295">
                  <c:v>6.2883637845516205E-2</c:v>
                </c:pt>
                <c:pt idx="296">
                  <c:v>6.3739113509654999E-2</c:v>
                </c:pt>
                <c:pt idx="297">
                  <c:v>6.4594641327857902E-2</c:v>
                </c:pt>
                <c:pt idx="298">
                  <c:v>6.41668811440467E-2</c:v>
                </c:pt>
                <c:pt idx="299">
                  <c:v>6.3311405479907906E-2</c:v>
                </c:pt>
                <c:pt idx="300">
                  <c:v>6.2455855309963199E-2</c:v>
                </c:pt>
                <c:pt idx="301">
                  <c:v>6.2883637845516205E-2</c:v>
                </c:pt>
                <c:pt idx="302">
                  <c:v>6.2455855309963199E-2</c:v>
                </c:pt>
                <c:pt idx="303">
                  <c:v>6.2455855309963199E-2</c:v>
                </c:pt>
                <c:pt idx="304">
                  <c:v>6.2883637845516205E-2</c:v>
                </c:pt>
                <c:pt idx="305">
                  <c:v>6.2883637845516205E-2</c:v>
                </c:pt>
                <c:pt idx="306">
                  <c:v>6.2883637845516205E-2</c:v>
                </c:pt>
                <c:pt idx="307">
                  <c:v>6.1600353568792302E-2</c:v>
                </c:pt>
                <c:pt idx="308">
                  <c:v>5.6895092129707302E-2</c:v>
                </c:pt>
                <c:pt idx="309">
                  <c:v>5.6039579212665502E-2</c:v>
                </c:pt>
                <c:pt idx="310">
                  <c:v>5.6467350572347599E-2</c:v>
                </c:pt>
                <c:pt idx="311">
                  <c:v>5.5611815303564002E-2</c:v>
                </c:pt>
                <c:pt idx="312">
                  <c:v>5.5611815303564002E-2</c:v>
                </c:pt>
                <c:pt idx="313">
                  <c:v>5.2189014852046897E-2</c:v>
                </c:pt>
                <c:pt idx="314">
                  <c:v>5.1761265844106598E-2</c:v>
                </c:pt>
                <c:pt idx="315">
                  <c:v>5.0905749201774597E-2</c:v>
                </c:pt>
                <c:pt idx="316">
                  <c:v>4.8339236527681302E-2</c:v>
                </c:pt>
                <c:pt idx="317">
                  <c:v>5.2189014852046897E-2</c:v>
                </c:pt>
                <c:pt idx="318">
                  <c:v>5.6895092129707302E-2</c:v>
                </c:pt>
                <c:pt idx="319">
                  <c:v>6.11725933849811E-2</c:v>
                </c:pt>
                <c:pt idx="320">
                  <c:v>6.0317121446132597E-2</c:v>
                </c:pt>
                <c:pt idx="321">
                  <c:v>5.6895092129707302E-2</c:v>
                </c:pt>
                <c:pt idx="322">
                  <c:v>5.6467350572347599E-2</c:v>
                </c:pt>
                <c:pt idx="323">
                  <c:v>5.5611815303564002E-2</c:v>
                </c:pt>
                <c:pt idx="324">
                  <c:v>5.6895092129707302E-2</c:v>
                </c:pt>
                <c:pt idx="325">
                  <c:v>5.7750578969716998E-2</c:v>
                </c:pt>
                <c:pt idx="326">
                  <c:v>5.7750578969716998E-2</c:v>
                </c:pt>
                <c:pt idx="327">
                  <c:v>6.0744877904653501E-2</c:v>
                </c:pt>
                <c:pt idx="328">
                  <c:v>6.0744877904653501E-2</c:v>
                </c:pt>
                <c:pt idx="329">
                  <c:v>6.0744877904653501E-2</c:v>
                </c:pt>
                <c:pt idx="330">
                  <c:v>6.0317121446132597E-2</c:v>
                </c:pt>
                <c:pt idx="331">
                  <c:v>5.9461627155542297E-2</c:v>
                </c:pt>
                <c:pt idx="332">
                  <c:v>5.9889338910579598E-2</c:v>
                </c:pt>
                <c:pt idx="333">
                  <c:v>5.9461627155542297E-2</c:v>
                </c:pt>
                <c:pt idx="334">
                  <c:v>5.4756306111812501E-2</c:v>
                </c:pt>
                <c:pt idx="335">
                  <c:v>5.5184070020914001E-2</c:v>
                </c:pt>
                <c:pt idx="336">
                  <c:v>5.6039579212665502E-2</c:v>
                </c:pt>
                <c:pt idx="337">
                  <c:v>5.7750578969716998E-2</c:v>
                </c:pt>
                <c:pt idx="338">
                  <c:v>5.6467350572347599E-2</c:v>
                </c:pt>
                <c:pt idx="339">
                  <c:v>5.3900811821222298E-2</c:v>
                </c:pt>
                <c:pt idx="340">
                  <c:v>5.34722842276096E-2</c:v>
                </c:pt>
                <c:pt idx="341">
                  <c:v>5.26167564094066E-2</c:v>
                </c:pt>
                <c:pt idx="342">
                  <c:v>5.26167564094066E-2</c:v>
                </c:pt>
                <c:pt idx="343">
                  <c:v>5.3900811821222298E-2</c:v>
                </c:pt>
                <c:pt idx="344">
                  <c:v>5.2189014852046897E-2</c:v>
                </c:pt>
                <c:pt idx="345">
                  <c:v>5.0050240010023103E-2</c:v>
                </c:pt>
                <c:pt idx="346">
                  <c:v>5.0050240010023103E-2</c:v>
                </c:pt>
                <c:pt idx="347">
                  <c:v>5.0478000193834298E-2</c:v>
                </c:pt>
                <c:pt idx="348">
                  <c:v>5.2189014852046897E-2</c:v>
                </c:pt>
                <c:pt idx="349">
                  <c:v>5.3900811821222298E-2</c:v>
                </c:pt>
                <c:pt idx="350">
                  <c:v>5.3044542670249897E-2</c:v>
                </c:pt>
                <c:pt idx="351">
                  <c:v>5.4756306111812501E-2</c:v>
                </c:pt>
                <c:pt idx="352">
                  <c:v>5.5611815303564002E-2</c:v>
                </c:pt>
                <c:pt idx="353">
                  <c:v>5.4756306111812501E-2</c:v>
                </c:pt>
                <c:pt idx="354">
                  <c:v>5.3044542670249897E-2</c:v>
                </c:pt>
                <c:pt idx="355">
                  <c:v>5.1761265844106598E-2</c:v>
                </c:pt>
                <c:pt idx="356">
                  <c:v>5.2189014852046897E-2</c:v>
                </c:pt>
                <c:pt idx="357">
                  <c:v>5.0050240010023103E-2</c:v>
                </c:pt>
                <c:pt idx="358">
                  <c:v>4.9194741994142498E-2</c:v>
                </c:pt>
                <c:pt idx="359">
                  <c:v>4.8339236527681302E-2</c:v>
                </c:pt>
                <c:pt idx="360">
                  <c:v>4.7911498695611898E-2</c:v>
                </c:pt>
                <c:pt idx="361">
                  <c:v>4.8339236527681302E-2</c:v>
                </c:pt>
                <c:pt idx="362">
                  <c:v>4.87669892609119E-2</c:v>
                </c:pt>
                <c:pt idx="363">
                  <c:v>4.9194741994142498E-2</c:v>
                </c:pt>
                <c:pt idx="364">
                  <c:v>4.9194741994142498E-2</c:v>
                </c:pt>
                <c:pt idx="365">
                  <c:v>4.87669892609119E-2</c:v>
                </c:pt>
                <c:pt idx="366">
                  <c:v>4.7911498695611898E-2</c:v>
                </c:pt>
                <c:pt idx="367">
                  <c:v>4.7911498695611898E-2</c:v>
                </c:pt>
                <c:pt idx="368">
                  <c:v>4.70559671521186E-2</c:v>
                </c:pt>
                <c:pt idx="369">
                  <c:v>4.7911498695611898E-2</c:v>
                </c:pt>
                <c:pt idx="370">
                  <c:v>4.62004654109478E-2</c:v>
                </c:pt>
                <c:pt idx="371">
                  <c:v>4.4917203485965701E-2</c:v>
                </c:pt>
                <c:pt idx="372">
                  <c:v>4.4917203485965701E-2</c:v>
                </c:pt>
                <c:pt idx="373">
                  <c:v>4.4489435851573902E-2</c:v>
                </c:pt>
                <c:pt idx="374">
                  <c:v>4.3633934110402998E-2</c:v>
                </c:pt>
                <c:pt idx="375">
                  <c:v>4.4061690568923902E-2</c:v>
                </c:pt>
                <c:pt idx="376">
                  <c:v>4.5772720128297799E-2</c:v>
                </c:pt>
                <c:pt idx="377">
                  <c:v>4.5772720128297799E-2</c:v>
                </c:pt>
                <c:pt idx="378">
                  <c:v>4.5772720128297799E-2</c:v>
                </c:pt>
                <c:pt idx="379">
                  <c:v>4.5772720128297799E-2</c:v>
                </c:pt>
                <c:pt idx="380">
                  <c:v>4.4917203485965701E-2</c:v>
                </c:pt>
                <c:pt idx="381">
                  <c:v>4.4061690568923902E-2</c:v>
                </c:pt>
                <c:pt idx="382">
                  <c:v>4.4061690568923902E-2</c:v>
                </c:pt>
                <c:pt idx="383">
                  <c:v>4.5772720128297799E-2</c:v>
                </c:pt>
                <c:pt idx="384">
                  <c:v>4.70559671521186E-2</c:v>
                </c:pt>
                <c:pt idx="385">
                  <c:v>4.70559671521186E-2</c:v>
                </c:pt>
                <c:pt idx="386">
                  <c:v>4.5344978570938103E-2</c:v>
                </c:pt>
                <c:pt idx="387">
                  <c:v>4.4917203485965701E-2</c:v>
                </c:pt>
                <c:pt idx="388">
                  <c:v>4.3633934110402998E-2</c:v>
                </c:pt>
                <c:pt idx="389">
                  <c:v>4.3633934110402998E-2</c:v>
                </c:pt>
                <c:pt idx="390">
                  <c:v>4.3206207454204497E-2</c:v>
                </c:pt>
                <c:pt idx="391">
                  <c:v>4.1066650301217998E-2</c:v>
                </c:pt>
                <c:pt idx="392">
                  <c:v>3.9355661720037398E-2</c:v>
                </c:pt>
                <c:pt idx="393">
                  <c:v>3.9355661720037398E-2</c:v>
                </c:pt>
                <c:pt idx="394">
                  <c:v>3.7644620984792702E-2</c:v>
                </c:pt>
                <c:pt idx="395">
                  <c:v>3.8927890360355301E-2</c:v>
                </c:pt>
                <c:pt idx="396">
                  <c:v>3.9783407002687399E-2</c:v>
                </c:pt>
                <c:pt idx="397">
                  <c:v>4.2350675910711198E-2</c:v>
                </c:pt>
                <c:pt idx="398">
                  <c:v>4.27784360945224E-2</c:v>
                </c:pt>
                <c:pt idx="399">
                  <c:v>4.3633934110402998E-2</c:v>
                </c:pt>
                <c:pt idx="400">
                  <c:v>4.5344978570938103E-2</c:v>
                </c:pt>
                <c:pt idx="401">
                  <c:v>4.5772720128297799E-2</c:v>
                </c:pt>
                <c:pt idx="402">
                  <c:v>4.87669892609119E-2</c:v>
                </c:pt>
                <c:pt idx="403">
                  <c:v>4.87669892609119E-2</c:v>
                </c:pt>
                <c:pt idx="404">
                  <c:v>4.9194741994142498E-2</c:v>
                </c:pt>
                <c:pt idx="405">
                  <c:v>4.8339236527681302E-2</c:v>
                </c:pt>
                <c:pt idx="406">
                  <c:v>4.62004654109478E-2</c:v>
                </c:pt>
                <c:pt idx="407">
                  <c:v>4.62004654109478E-2</c:v>
                </c:pt>
                <c:pt idx="408">
                  <c:v>4.4061690568923902E-2</c:v>
                </c:pt>
                <c:pt idx="409">
                  <c:v>4.5772720128297799E-2</c:v>
                </c:pt>
                <c:pt idx="410">
                  <c:v>4.62004654109478E-2</c:v>
                </c:pt>
                <c:pt idx="411">
                  <c:v>4.7483742237091002E-2</c:v>
                </c:pt>
                <c:pt idx="412">
                  <c:v>4.4489435851573902E-2</c:v>
                </c:pt>
                <c:pt idx="413">
                  <c:v>4.4061690568923902E-2</c:v>
                </c:pt>
                <c:pt idx="414">
                  <c:v>4.2350675910711198E-2</c:v>
                </c:pt>
                <c:pt idx="415">
                  <c:v>4.1922949254512697E-2</c:v>
                </c:pt>
                <c:pt idx="416">
                  <c:v>4.2350675910711198E-2</c:v>
                </c:pt>
                <c:pt idx="417">
                  <c:v>4.4917203485965701E-2</c:v>
                </c:pt>
                <c:pt idx="418">
                  <c:v>4.5344978570938103E-2</c:v>
                </c:pt>
                <c:pt idx="419">
                  <c:v>4.4917203485965701E-2</c:v>
                </c:pt>
                <c:pt idx="420">
                  <c:v>4.4917203485965701E-2</c:v>
                </c:pt>
                <c:pt idx="421">
                  <c:v>4.5772720128297799E-2</c:v>
                </c:pt>
                <c:pt idx="422">
                  <c:v>4.87669892609119E-2</c:v>
                </c:pt>
                <c:pt idx="423">
                  <c:v>4.87669892609119E-2</c:v>
                </c:pt>
                <c:pt idx="424">
                  <c:v>4.9194741994142498E-2</c:v>
                </c:pt>
                <c:pt idx="425">
                  <c:v>5.0478000193834298E-2</c:v>
                </c:pt>
                <c:pt idx="426">
                  <c:v>5.26167564094066E-2</c:v>
                </c:pt>
                <c:pt idx="427">
                  <c:v>5.5184070020914001E-2</c:v>
                </c:pt>
                <c:pt idx="428">
                  <c:v>5.9033825993537903E-2</c:v>
                </c:pt>
                <c:pt idx="429">
                  <c:v>6.0744877904653501E-2</c:v>
                </c:pt>
                <c:pt idx="430">
                  <c:v>5.7750578969716998E-2</c:v>
                </c:pt>
                <c:pt idx="431">
                  <c:v>5.8606114238500498E-2</c:v>
                </c:pt>
                <c:pt idx="432">
                  <c:v>6.1600353568792302E-2</c:v>
                </c:pt>
                <c:pt idx="433">
                  <c:v>5.9889338910579598E-2</c:v>
                </c:pt>
                <c:pt idx="434">
                  <c:v>6.2455855309963199E-2</c:v>
                </c:pt>
                <c:pt idx="435">
                  <c:v>6.2883637845516205E-2</c:v>
                </c:pt>
                <c:pt idx="436">
                  <c:v>5.9461627155542297E-2</c:v>
                </c:pt>
                <c:pt idx="437">
                  <c:v>6.1600353568792302E-2</c:v>
                </c:pt>
                <c:pt idx="438">
                  <c:v>6.0317121446132597E-2</c:v>
                </c:pt>
                <c:pt idx="439">
                  <c:v>6.2028102576732601E-2</c:v>
                </c:pt>
                <c:pt idx="440">
                  <c:v>6.2455855309963199E-2</c:v>
                </c:pt>
                <c:pt idx="441">
                  <c:v>6.4594641327857902E-2</c:v>
                </c:pt>
                <c:pt idx="442">
                  <c:v>6.41668811440467E-2</c:v>
                </c:pt>
                <c:pt idx="443">
                  <c:v>6.2028102576732601E-2</c:v>
                </c:pt>
                <c:pt idx="444">
                  <c:v>6.0744877904653501E-2</c:v>
                </c:pt>
                <c:pt idx="445">
                  <c:v>6.11725933849811E-2</c:v>
                </c:pt>
                <c:pt idx="446">
                  <c:v>6.2455855309963199E-2</c:v>
                </c:pt>
                <c:pt idx="447">
                  <c:v>6.41668811440467E-2</c:v>
                </c:pt>
                <c:pt idx="448">
                  <c:v>6.41668811440467E-2</c:v>
                </c:pt>
                <c:pt idx="449">
                  <c:v>6.2028102576732601E-2</c:v>
                </c:pt>
                <c:pt idx="450">
                  <c:v>6.2028102576732601E-2</c:v>
                </c:pt>
                <c:pt idx="451">
                  <c:v>6.2883637845516205E-2</c:v>
                </c:pt>
                <c:pt idx="452">
                  <c:v>6.2883637845516205E-2</c:v>
                </c:pt>
                <c:pt idx="453">
                  <c:v>6.2455855309963199E-2</c:v>
                </c:pt>
                <c:pt idx="454">
                  <c:v>6.3311405479907906E-2</c:v>
                </c:pt>
                <c:pt idx="455">
                  <c:v>6.41668811440467E-2</c:v>
                </c:pt>
                <c:pt idx="456">
                  <c:v>6.4594641327857902E-2</c:v>
                </c:pt>
                <c:pt idx="457">
                  <c:v>6.9300688803195898E-2</c:v>
                </c:pt>
                <c:pt idx="458">
                  <c:v>7.4861496686935397E-2</c:v>
                </c:pt>
                <c:pt idx="459">
                  <c:v>8.0423064529895699E-2</c:v>
                </c:pt>
                <c:pt idx="460">
                  <c:v>8.2134060561656896E-2</c:v>
                </c:pt>
                <c:pt idx="461">
                  <c:v>7.9567573964595795E-2</c:v>
                </c:pt>
                <c:pt idx="462">
                  <c:v>8.0423064529895699E-2</c:v>
                </c:pt>
                <c:pt idx="463">
                  <c:v>8.0850794911384499E-2</c:v>
                </c:pt>
                <c:pt idx="464">
                  <c:v>7.8712046146392795E-2</c:v>
                </c:pt>
                <c:pt idx="465">
                  <c:v>8.0423064529895699E-2</c:v>
                </c:pt>
                <c:pt idx="466">
                  <c:v>8.2134060561656896E-2</c:v>
                </c:pt>
                <c:pt idx="467">
                  <c:v>8.6839370429515797E-2</c:v>
                </c:pt>
                <c:pt idx="468">
                  <c:v>8.8978163897991097E-2</c:v>
                </c:pt>
                <c:pt idx="469">
                  <c:v>8.8550403714179896E-2</c:v>
                </c:pt>
                <c:pt idx="470">
                  <c:v>8.3417348563671098E-2</c:v>
                </c:pt>
                <c:pt idx="471">
                  <c:v>8.3845071494579301E-2</c:v>
                </c:pt>
                <c:pt idx="472">
                  <c:v>8.5983879864215795E-2</c:v>
                </c:pt>
                <c:pt idx="473">
                  <c:v>8.5983879864215795E-2</c:v>
                </c:pt>
                <c:pt idx="474">
                  <c:v>8.6839370429515797E-2</c:v>
                </c:pt>
                <c:pt idx="475">
                  <c:v>9.1545440256595598E-2</c:v>
                </c:pt>
                <c:pt idx="476">
                  <c:v>9.7961716353893197E-2</c:v>
                </c:pt>
                <c:pt idx="477">
                  <c:v>0.105234280228614</c:v>
                </c:pt>
                <c:pt idx="478">
                  <c:v>0.106089815497398</c:v>
                </c:pt>
                <c:pt idx="479">
                  <c:v>0.10309553891420301</c:v>
                </c:pt>
                <c:pt idx="480">
                  <c:v>9.88172367215156E-2</c:v>
                </c:pt>
                <c:pt idx="481">
                  <c:v>0.102240040898323</c:v>
                </c:pt>
                <c:pt idx="482">
                  <c:v>0.106089815497398</c:v>
                </c:pt>
                <c:pt idx="483">
                  <c:v>0.112933844327926</c:v>
                </c:pt>
                <c:pt idx="484">
                  <c:v>0.110795088112354</c:v>
                </c:pt>
                <c:pt idx="485">
                  <c:v>0.108228594064712</c:v>
                </c:pt>
                <c:pt idx="486">
                  <c:v>0.102667726576328</c:v>
                </c:pt>
                <c:pt idx="487">
                  <c:v>0.10737308114767</c:v>
                </c:pt>
                <c:pt idx="488">
                  <c:v>0.10737308114767</c:v>
                </c:pt>
                <c:pt idx="489">
                  <c:v>0.10566207766532799</c:v>
                </c:pt>
                <c:pt idx="490">
                  <c:v>9.6250735223293304E-2</c:v>
                </c:pt>
                <c:pt idx="491">
                  <c:v>9.88172367215156E-2</c:v>
                </c:pt>
                <c:pt idx="492">
                  <c:v>0.100956000387668</c:v>
                </c:pt>
                <c:pt idx="493">
                  <c:v>9.9244996905326802E-2</c:v>
                </c:pt>
                <c:pt idx="494">
                  <c:v>9.88172367215156E-2</c:v>
                </c:pt>
                <c:pt idx="495">
                  <c:v>0.109084084630012</c:v>
                </c:pt>
                <c:pt idx="496">
                  <c:v>0.11122287809848699</c:v>
                </c:pt>
                <c:pt idx="497">
                  <c:v>0.11122287809848699</c:v>
                </c:pt>
                <c:pt idx="498">
                  <c:v>0.108656346797943</c:v>
                </c:pt>
                <c:pt idx="499">
                  <c:v>0.11464570462703701</c:v>
                </c:pt>
                <c:pt idx="500">
                  <c:v>0.115928940474987</c:v>
                </c:pt>
                <c:pt idx="501">
                  <c:v>0.113361597061157</c:v>
                </c:pt>
                <c:pt idx="502">
                  <c:v>0.107800848782062</c:v>
                </c:pt>
                <c:pt idx="503">
                  <c:v>0.100100480020046</c:v>
                </c:pt>
                <c:pt idx="504">
                  <c:v>9.7961716353893197E-2</c:v>
                </c:pt>
                <c:pt idx="505">
                  <c:v>9.7106218338012695E-2</c:v>
                </c:pt>
                <c:pt idx="506">
                  <c:v>9.6678473055362701E-2</c:v>
                </c:pt>
                <c:pt idx="507">
                  <c:v>9.8389483988284995E-2</c:v>
                </c:pt>
                <c:pt idx="508">
                  <c:v>0.10309553891420301</c:v>
                </c:pt>
                <c:pt idx="509">
                  <c:v>0.102667726576328</c:v>
                </c:pt>
                <c:pt idx="510">
                  <c:v>0.103523328900337</c:v>
                </c:pt>
                <c:pt idx="511">
                  <c:v>0.10651759058236999</c:v>
                </c:pt>
                <c:pt idx="512">
                  <c:v>0.109511874616146</c:v>
                </c:pt>
                <c:pt idx="513">
                  <c:v>0.112078286707401</c:v>
                </c:pt>
                <c:pt idx="514">
                  <c:v>0.11122287809848699</c:v>
                </c:pt>
                <c:pt idx="515">
                  <c:v>0.10737308114767</c:v>
                </c:pt>
                <c:pt idx="516">
                  <c:v>0.102667726576328</c:v>
                </c:pt>
                <c:pt idx="517">
                  <c:v>0.102240040898323</c:v>
                </c:pt>
                <c:pt idx="518">
                  <c:v>9.75339785218238E-2</c:v>
                </c:pt>
                <c:pt idx="519">
                  <c:v>0.10309553891420301</c:v>
                </c:pt>
                <c:pt idx="520">
                  <c:v>0.103523328900337</c:v>
                </c:pt>
                <c:pt idx="521">
                  <c:v>9.9672742187976796E-2</c:v>
                </c:pt>
                <c:pt idx="522">
                  <c:v>9.4111934304237296E-2</c:v>
                </c:pt>
                <c:pt idx="523">
                  <c:v>9.8389483988284995E-2</c:v>
                </c:pt>
                <c:pt idx="524">
                  <c:v>9.9672742187976796E-2</c:v>
                </c:pt>
                <c:pt idx="525">
                  <c:v>0.105234280228614</c:v>
                </c:pt>
                <c:pt idx="526">
                  <c:v>0.105234280228614</c:v>
                </c:pt>
                <c:pt idx="527">
                  <c:v>0.112933844327926</c:v>
                </c:pt>
                <c:pt idx="528">
                  <c:v>0.116784438490867</c:v>
                </c:pt>
                <c:pt idx="529">
                  <c:v>0.114217922091484</c:v>
                </c:pt>
                <c:pt idx="530">
                  <c:v>0.1150733679533</c:v>
                </c:pt>
                <c:pt idx="531">
                  <c:v>0.127906769514083</c:v>
                </c:pt>
                <c:pt idx="532">
                  <c:v>0.127906769514083</c:v>
                </c:pt>
                <c:pt idx="533">
                  <c:v>0.120634242892265</c:v>
                </c:pt>
                <c:pt idx="534">
                  <c:v>0.12533950805663999</c:v>
                </c:pt>
                <c:pt idx="535">
                  <c:v>0.13047336041927299</c:v>
                </c:pt>
                <c:pt idx="536">
                  <c:v>0.139456957578659</c:v>
                </c:pt>
                <c:pt idx="537">
                  <c:v>0.14031247794628099</c:v>
                </c:pt>
                <c:pt idx="538">
                  <c:v>0.13988468050956701</c:v>
                </c:pt>
                <c:pt idx="539">
                  <c:v>0.14287894964218101</c:v>
                </c:pt>
                <c:pt idx="540">
                  <c:v>0.14672872424125599</c:v>
                </c:pt>
                <c:pt idx="541">
                  <c:v>0.15271806716918901</c:v>
                </c:pt>
                <c:pt idx="542">
                  <c:v>0.150579243898391</c:v>
                </c:pt>
                <c:pt idx="543">
                  <c:v>0.14458994567394201</c:v>
                </c:pt>
                <c:pt idx="544">
                  <c:v>0.14330664277076699</c:v>
                </c:pt>
                <c:pt idx="545">
                  <c:v>0.14458994567394201</c:v>
                </c:pt>
                <c:pt idx="546">
                  <c:v>0.15400129556655801</c:v>
                </c:pt>
                <c:pt idx="547">
                  <c:v>0.15913435816764801</c:v>
                </c:pt>
                <c:pt idx="548">
                  <c:v>0.158278852701187</c:v>
                </c:pt>
                <c:pt idx="549">
                  <c:v>0.155284598469734</c:v>
                </c:pt>
                <c:pt idx="550">
                  <c:v>0.152290314435958</c:v>
                </c:pt>
                <c:pt idx="551">
                  <c:v>0.150579243898391</c:v>
                </c:pt>
                <c:pt idx="552">
                  <c:v>0.155284598469734</c:v>
                </c:pt>
                <c:pt idx="553">
                  <c:v>0.15913435816764801</c:v>
                </c:pt>
                <c:pt idx="554">
                  <c:v>0.16041752696037201</c:v>
                </c:pt>
                <c:pt idx="555">
                  <c:v>0.16469588875770499</c:v>
                </c:pt>
                <c:pt idx="556">
                  <c:v>0.159989818930625</c:v>
                </c:pt>
                <c:pt idx="557">
                  <c:v>0.15614010393619501</c:v>
                </c:pt>
                <c:pt idx="558">
                  <c:v>0.158706605434417</c:v>
                </c:pt>
                <c:pt idx="559">
                  <c:v>0.159989818930625</c:v>
                </c:pt>
                <c:pt idx="560">
                  <c:v>0.15485681593418099</c:v>
                </c:pt>
                <c:pt idx="561">
                  <c:v>0.15271806716918901</c:v>
                </c:pt>
                <c:pt idx="562">
                  <c:v>0.14972373843192999</c:v>
                </c:pt>
                <c:pt idx="563">
                  <c:v>0.14501769840717299</c:v>
                </c:pt>
                <c:pt idx="564">
                  <c:v>0.14929525554180101</c:v>
                </c:pt>
                <c:pt idx="565">
                  <c:v>0.147156506776809</c:v>
                </c:pt>
                <c:pt idx="566">
                  <c:v>0.14501769840717299</c:v>
                </c:pt>
                <c:pt idx="567">
                  <c:v>0.14159569144248901</c:v>
                </c:pt>
                <c:pt idx="568">
                  <c:v>0.143734455108642</c:v>
                </c:pt>
                <c:pt idx="569">
                  <c:v>0.143734455108642</c:v>
                </c:pt>
                <c:pt idx="570">
                  <c:v>0.14501769840717299</c:v>
                </c:pt>
                <c:pt idx="571">
                  <c:v>0.147156506776809</c:v>
                </c:pt>
                <c:pt idx="572">
                  <c:v>0.150579243898391</c:v>
                </c:pt>
                <c:pt idx="573">
                  <c:v>0.152290314435958</c:v>
                </c:pt>
                <c:pt idx="574">
                  <c:v>0.14501769840717299</c:v>
                </c:pt>
                <c:pt idx="575">
                  <c:v>0.14758422970771701</c:v>
                </c:pt>
                <c:pt idx="576">
                  <c:v>0.14758422970771701</c:v>
                </c:pt>
                <c:pt idx="577">
                  <c:v>0.145445451140403</c:v>
                </c:pt>
                <c:pt idx="578">
                  <c:v>0.14972373843192999</c:v>
                </c:pt>
                <c:pt idx="579">
                  <c:v>0.15143473446369099</c:v>
                </c:pt>
                <c:pt idx="580">
                  <c:v>0.14458994567394201</c:v>
                </c:pt>
                <c:pt idx="581">
                  <c:v>0.140740126371383</c:v>
                </c:pt>
                <c:pt idx="582">
                  <c:v>0.13817359507083801</c:v>
                </c:pt>
                <c:pt idx="583">
                  <c:v>0.13688960671424799</c:v>
                </c:pt>
                <c:pt idx="584">
                  <c:v>0.135606318712234</c:v>
                </c:pt>
                <c:pt idx="585">
                  <c:v>0.13475081324577301</c:v>
                </c:pt>
                <c:pt idx="586">
                  <c:v>0.142451182007789</c:v>
                </c:pt>
                <c:pt idx="587">
                  <c:v>0.145445451140403</c:v>
                </c:pt>
                <c:pt idx="588">
                  <c:v>0.150579243898391</c:v>
                </c:pt>
                <c:pt idx="589">
                  <c:v>0.15400129556655801</c:v>
                </c:pt>
                <c:pt idx="590">
                  <c:v>0.15656779706478099</c:v>
                </c:pt>
                <c:pt idx="591">
                  <c:v>0.16084533929824801</c:v>
                </c:pt>
                <c:pt idx="592">
                  <c:v>0.15913435816764801</c:v>
                </c:pt>
                <c:pt idx="593">
                  <c:v>0.173250988125801</c:v>
                </c:pt>
                <c:pt idx="594">
                  <c:v>0.177957013249397</c:v>
                </c:pt>
                <c:pt idx="595">
                  <c:v>0.174535006284713</c:v>
                </c:pt>
                <c:pt idx="596">
                  <c:v>0.166406899690628</c:v>
                </c:pt>
                <c:pt idx="597">
                  <c:v>0.17111220955848599</c:v>
                </c:pt>
                <c:pt idx="598">
                  <c:v>0.16940121352672499</c:v>
                </c:pt>
                <c:pt idx="599">
                  <c:v>0.17111220955848599</c:v>
                </c:pt>
                <c:pt idx="600">
                  <c:v>0.172823205590248</c:v>
                </c:pt>
                <c:pt idx="601">
                  <c:v>0.16769014298915799</c:v>
                </c:pt>
                <c:pt idx="602">
                  <c:v>0.16597922146320301</c:v>
                </c:pt>
                <c:pt idx="603">
                  <c:v>0.17624594271183</c:v>
                </c:pt>
                <c:pt idx="604">
                  <c:v>0.18779607117176</c:v>
                </c:pt>
                <c:pt idx="605">
                  <c:v>0.18865165114402699</c:v>
                </c:pt>
                <c:pt idx="606">
                  <c:v>0.186085119843482</c:v>
                </c:pt>
                <c:pt idx="607">
                  <c:v>0.187368318438529</c:v>
                </c:pt>
                <c:pt idx="608">
                  <c:v>0.182662323117256</c:v>
                </c:pt>
                <c:pt idx="609">
                  <c:v>0.180951327085495</c:v>
                </c:pt>
                <c:pt idx="610">
                  <c:v>0.18180680274963301</c:v>
                </c:pt>
                <c:pt idx="611">
                  <c:v>0.17710159718990301</c:v>
                </c:pt>
                <c:pt idx="612">
                  <c:v>0.17752926051616599</c:v>
                </c:pt>
                <c:pt idx="613">
                  <c:v>0.17966803908348</c:v>
                </c:pt>
                <c:pt idx="614">
                  <c:v>0.18522885441779999</c:v>
                </c:pt>
                <c:pt idx="615">
                  <c:v>0.19464018940925501</c:v>
                </c:pt>
                <c:pt idx="616">
                  <c:v>0.19677896797656999</c:v>
                </c:pt>
                <c:pt idx="617">
                  <c:v>0.207045823335647</c:v>
                </c:pt>
                <c:pt idx="618">
                  <c:v>0.205334737896919</c:v>
                </c:pt>
                <c:pt idx="619">
                  <c:v>0.20319607853889399</c:v>
                </c:pt>
                <c:pt idx="620">
                  <c:v>0.20319607853889399</c:v>
                </c:pt>
                <c:pt idx="621">
                  <c:v>0.197635278105735</c:v>
                </c:pt>
                <c:pt idx="622">
                  <c:v>0.198918506503105</c:v>
                </c:pt>
                <c:pt idx="623">
                  <c:v>0.20020177960395799</c:v>
                </c:pt>
                <c:pt idx="624">
                  <c:v>0.21004092693328799</c:v>
                </c:pt>
                <c:pt idx="625">
                  <c:v>0.21474616229534099</c:v>
                </c:pt>
                <c:pt idx="626">
                  <c:v>0.20747360587120001</c:v>
                </c:pt>
                <c:pt idx="627">
                  <c:v>0.20490708947181699</c:v>
                </c:pt>
                <c:pt idx="628">
                  <c:v>0.203623801469802</c:v>
                </c:pt>
                <c:pt idx="629">
                  <c:v>0.20276834070682501</c:v>
                </c:pt>
                <c:pt idx="630">
                  <c:v>0.195923432707786</c:v>
                </c:pt>
                <c:pt idx="631">
                  <c:v>0.19164599478244701</c:v>
                </c:pt>
                <c:pt idx="632">
                  <c:v>0.186085119843482</c:v>
                </c:pt>
                <c:pt idx="633">
                  <c:v>0.195923432707786</c:v>
                </c:pt>
                <c:pt idx="634">
                  <c:v>0.19207365810871099</c:v>
                </c:pt>
                <c:pt idx="635">
                  <c:v>0.182662323117256</c:v>
                </c:pt>
                <c:pt idx="636">
                  <c:v>0.18394555151462499</c:v>
                </c:pt>
                <c:pt idx="637">
                  <c:v>0.18950717151165</c:v>
                </c:pt>
                <c:pt idx="638">
                  <c:v>0.18351781368255601</c:v>
                </c:pt>
                <c:pt idx="639">
                  <c:v>0.18223455548286399</c:v>
                </c:pt>
                <c:pt idx="640">
                  <c:v>0.17239546775817799</c:v>
                </c:pt>
                <c:pt idx="641">
                  <c:v>0.16041752696037201</c:v>
                </c:pt>
                <c:pt idx="642">
                  <c:v>0.168117925524711</c:v>
                </c:pt>
                <c:pt idx="643">
                  <c:v>0.16726240515708901</c:v>
                </c:pt>
                <c:pt idx="644">
                  <c:v>0.168545737862586</c:v>
                </c:pt>
                <c:pt idx="645">
                  <c:v>0.161701589822769</c:v>
                </c:pt>
                <c:pt idx="646">
                  <c:v>0.162129417061805</c:v>
                </c:pt>
                <c:pt idx="647">
                  <c:v>0.159989818930625</c:v>
                </c:pt>
                <c:pt idx="648">
                  <c:v>0.158278852701187</c:v>
                </c:pt>
                <c:pt idx="649">
                  <c:v>0.16255712509155201</c:v>
                </c:pt>
                <c:pt idx="650">
                  <c:v>0.158706605434417</c:v>
                </c:pt>
                <c:pt idx="651">
                  <c:v>0.15785109996795599</c:v>
                </c:pt>
                <c:pt idx="652">
                  <c:v>0.15742334723472501</c:v>
                </c:pt>
                <c:pt idx="653">
                  <c:v>0.151862516999244</c:v>
                </c:pt>
                <c:pt idx="654">
                  <c:v>0.15143473446369099</c:v>
                </c:pt>
                <c:pt idx="655">
                  <c:v>0.14972373843192999</c:v>
                </c:pt>
                <c:pt idx="656">
                  <c:v>0.14116792380809701</c:v>
                </c:pt>
                <c:pt idx="657">
                  <c:v>0.14843975007533999</c:v>
                </c:pt>
                <c:pt idx="658">
                  <c:v>0.14972373843192999</c:v>
                </c:pt>
                <c:pt idx="659">
                  <c:v>0.14758422970771701</c:v>
                </c:pt>
                <c:pt idx="660">
                  <c:v>0.133895307779312</c:v>
                </c:pt>
                <c:pt idx="661">
                  <c:v>0.12405620515346499</c:v>
                </c:pt>
                <c:pt idx="662">
                  <c:v>0.116356641054153</c:v>
                </c:pt>
                <c:pt idx="663">
                  <c:v>0.11935101449489501</c:v>
                </c:pt>
                <c:pt idx="664">
                  <c:v>0.118067651987075</c:v>
                </c:pt>
                <c:pt idx="665">
                  <c:v>0.11763993650674801</c:v>
                </c:pt>
                <c:pt idx="666">
                  <c:v>0.11935101449489501</c:v>
                </c:pt>
                <c:pt idx="667">
                  <c:v>0.11379018425941401</c:v>
                </c:pt>
                <c:pt idx="668">
                  <c:v>0.115928940474987</c:v>
                </c:pt>
                <c:pt idx="669">
                  <c:v>0.116356641054153</c:v>
                </c:pt>
                <c:pt idx="670">
                  <c:v>0.11763993650674801</c:v>
                </c:pt>
                <c:pt idx="671">
                  <c:v>0.117212228477001</c:v>
                </c:pt>
                <c:pt idx="672">
                  <c:v>0.115501157939434</c:v>
                </c:pt>
                <c:pt idx="673">
                  <c:v>0.11464570462703701</c:v>
                </c:pt>
                <c:pt idx="674">
                  <c:v>0.11763993650674801</c:v>
                </c:pt>
                <c:pt idx="675">
                  <c:v>0.115928940474987</c:v>
                </c:pt>
                <c:pt idx="676">
                  <c:v>0.113361597061157</c:v>
                </c:pt>
                <c:pt idx="677">
                  <c:v>0.11464570462703701</c:v>
                </c:pt>
                <c:pt idx="678">
                  <c:v>0.115501157939434</c:v>
                </c:pt>
                <c:pt idx="679">
                  <c:v>0.1150733679533</c:v>
                </c:pt>
                <c:pt idx="680">
                  <c:v>0.109084084630012</c:v>
                </c:pt>
                <c:pt idx="681">
                  <c:v>0.103523328900337</c:v>
                </c:pt>
                <c:pt idx="682">
                  <c:v>0.104378812015056</c:v>
                </c:pt>
                <c:pt idx="683">
                  <c:v>0.10566207766532799</c:v>
                </c:pt>
                <c:pt idx="684">
                  <c:v>0.10694533586502</c:v>
                </c:pt>
                <c:pt idx="685">
                  <c:v>0.112506113946437</c:v>
                </c:pt>
                <c:pt idx="686">
                  <c:v>0.12747906148433599</c:v>
                </c:pt>
                <c:pt idx="687">
                  <c:v>0.12448401004076</c:v>
                </c:pt>
                <c:pt idx="688">
                  <c:v>0.13004554808139801</c:v>
                </c:pt>
                <c:pt idx="689">
                  <c:v>0.13475081324577301</c:v>
                </c:pt>
                <c:pt idx="690">
                  <c:v>0.118495494127273</c:v>
                </c:pt>
                <c:pt idx="691">
                  <c:v>0.108656346797943</c:v>
                </c:pt>
                <c:pt idx="692">
                  <c:v>0.10480653494596399</c:v>
                </c:pt>
                <c:pt idx="693">
                  <c:v>0.10480653494596399</c:v>
                </c:pt>
                <c:pt idx="694">
                  <c:v>0.109511874616146</c:v>
                </c:pt>
                <c:pt idx="695">
                  <c:v>0.108228594064712</c:v>
                </c:pt>
                <c:pt idx="696">
                  <c:v>0.10309553891420301</c:v>
                </c:pt>
                <c:pt idx="697">
                  <c:v>0.10052822530269601</c:v>
                </c:pt>
                <c:pt idx="698">
                  <c:v>0.109511874616146</c:v>
                </c:pt>
                <c:pt idx="699">
                  <c:v>0.109939642250537</c:v>
                </c:pt>
                <c:pt idx="700">
                  <c:v>0.107800848782062</c:v>
                </c:pt>
                <c:pt idx="701">
                  <c:v>0.11122287809848699</c:v>
                </c:pt>
                <c:pt idx="702">
                  <c:v>8.2989610731601701E-2</c:v>
                </c:pt>
                <c:pt idx="703">
                  <c:v>8.5128337144851601E-2</c:v>
                </c:pt>
                <c:pt idx="704">
                  <c:v>8.0423064529895699E-2</c:v>
                </c:pt>
                <c:pt idx="705">
                  <c:v>7.8284263610839802E-2</c:v>
                </c:pt>
                <c:pt idx="706">
                  <c:v>7.7856525778770405E-2</c:v>
                </c:pt>
                <c:pt idx="707">
                  <c:v>7.9139813780784607E-2</c:v>
                </c:pt>
                <c:pt idx="708">
                  <c:v>7.9139813780784607E-2</c:v>
                </c:pt>
                <c:pt idx="709">
                  <c:v>7.8284263610839802E-2</c:v>
                </c:pt>
                <c:pt idx="710">
                  <c:v>7.7000245451927102E-2</c:v>
                </c:pt>
                <c:pt idx="711">
                  <c:v>7.6144762337207794E-2</c:v>
                </c:pt>
                <c:pt idx="712">
                  <c:v>6.9728478789329501E-2</c:v>
                </c:pt>
                <c:pt idx="713">
                  <c:v>6.7589655518531799E-2</c:v>
                </c:pt>
                <c:pt idx="714">
                  <c:v>6.6306442022323595E-2</c:v>
                </c:pt>
                <c:pt idx="715">
                  <c:v>7.22949728369712E-2</c:v>
                </c:pt>
                <c:pt idx="716">
                  <c:v>7.8712046146392795E-2</c:v>
                </c:pt>
                <c:pt idx="717">
                  <c:v>7.7856525778770405E-2</c:v>
                </c:pt>
                <c:pt idx="718">
                  <c:v>7.1867227554321206E-2</c:v>
                </c:pt>
                <c:pt idx="719">
                  <c:v>6.6306442022323595E-2</c:v>
                </c:pt>
                <c:pt idx="720">
                  <c:v>7.3578253388404805E-2</c:v>
                </c:pt>
                <c:pt idx="721">
                  <c:v>6.9728478789329501E-2</c:v>
                </c:pt>
                <c:pt idx="722">
                  <c:v>6.8017445504665305E-2</c:v>
                </c:pt>
                <c:pt idx="723">
                  <c:v>7.22949728369712E-2</c:v>
                </c:pt>
                <c:pt idx="724">
                  <c:v>7.2722725570201804E-2</c:v>
                </c:pt>
                <c:pt idx="725">
                  <c:v>6.8872943520545904E-2</c:v>
                </c:pt>
                <c:pt idx="726">
                  <c:v>7.22949728369712E-2</c:v>
                </c:pt>
                <c:pt idx="727">
                  <c:v>7.1439474821090698E-2</c:v>
                </c:pt>
                <c:pt idx="728">
                  <c:v>7.7428057789802496E-2</c:v>
                </c:pt>
                <c:pt idx="729">
                  <c:v>7.8712046146392795E-2</c:v>
                </c:pt>
                <c:pt idx="730">
                  <c:v>8.0423064529895699E-2</c:v>
                </c:pt>
                <c:pt idx="731">
                  <c:v>7.4861496686935397E-2</c:v>
                </c:pt>
                <c:pt idx="732">
                  <c:v>7.22949728369712E-2</c:v>
                </c:pt>
                <c:pt idx="733">
                  <c:v>7.1867227554321206E-2</c:v>
                </c:pt>
                <c:pt idx="734">
                  <c:v>6.11725933849811E-2</c:v>
                </c:pt>
                <c:pt idx="735">
                  <c:v>6.5878674387931796E-2</c:v>
                </c:pt>
                <c:pt idx="736">
                  <c:v>6.7161940038204193E-2</c:v>
                </c:pt>
                <c:pt idx="737">
                  <c:v>6.8445190787315299E-2</c:v>
                </c:pt>
                <c:pt idx="738">
                  <c:v>6.7589655518531799E-2</c:v>
                </c:pt>
                <c:pt idx="739">
                  <c:v>6.7589655518531799E-2</c:v>
                </c:pt>
                <c:pt idx="740">
                  <c:v>6.8445190787315299E-2</c:v>
                </c:pt>
                <c:pt idx="741">
                  <c:v>7.0156238973140703E-2</c:v>
                </c:pt>
                <c:pt idx="742">
                  <c:v>7.0583961904048906E-2</c:v>
                </c:pt>
                <c:pt idx="743">
                  <c:v>7.3578253388404805E-2</c:v>
                </c:pt>
                <c:pt idx="744">
                  <c:v>7.3578253388404805E-2</c:v>
                </c:pt>
                <c:pt idx="745">
                  <c:v>6.9728478789329501E-2</c:v>
                </c:pt>
                <c:pt idx="746">
                  <c:v>7.0156238973140703E-2</c:v>
                </c:pt>
                <c:pt idx="747">
                  <c:v>7.1867227554321206E-2</c:v>
                </c:pt>
                <c:pt idx="748">
                  <c:v>7.1011736989021301E-2</c:v>
                </c:pt>
                <c:pt idx="749">
                  <c:v>6.9728478789329501E-2</c:v>
                </c:pt>
                <c:pt idx="750">
                  <c:v>6.9300688803195898E-2</c:v>
                </c:pt>
                <c:pt idx="751">
                  <c:v>6.8017445504665305E-2</c:v>
                </c:pt>
                <c:pt idx="752">
                  <c:v>6.9728478789329501E-2</c:v>
                </c:pt>
                <c:pt idx="753">
                  <c:v>7.0156238973140703E-2</c:v>
                </c:pt>
                <c:pt idx="754">
                  <c:v>7.1867227554321206E-2</c:v>
                </c:pt>
                <c:pt idx="755">
                  <c:v>7.3578253388404805E-2</c:v>
                </c:pt>
                <c:pt idx="756">
                  <c:v>7.4005991220474202E-2</c:v>
                </c:pt>
                <c:pt idx="757">
                  <c:v>7.3578253388404805E-2</c:v>
                </c:pt>
                <c:pt idx="758">
                  <c:v>7.7000245451927102E-2</c:v>
                </c:pt>
                <c:pt idx="759">
                  <c:v>7.9995334148406899E-2</c:v>
                </c:pt>
                <c:pt idx="760">
                  <c:v>8.3417348563671098E-2</c:v>
                </c:pt>
                <c:pt idx="761">
                  <c:v>8.4700606763362801E-2</c:v>
                </c:pt>
                <c:pt idx="762">
                  <c:v>8.2134060561656896E-2</c:v>
                </c:pt>
                <c:pt idx="763">
                  <c:v>7.9995334148406899E-2</c:v>
                </c:pt>
                <c:pt idx="764">
                  <c:v>8.2989610731601701E-2</c:v>
                </c:pt>
                <c:pt idx="765">
                  <c:v>8.4700606763362801E-2</c:v>
                </c:pt>
                <c:pt idx="766">
                  <c:v>8.4272868931293404E-2</c:v>
                </c:pt>
                <c:pt idx="767">
                  <c:v>8.4700606763362801E-2</c:v>
                </c:pt>
                <c:pt idx="768">
                  <c:v>8.55561047792434E-2</c:v>
                </c:pt>
                <c:pt idx="769">
                  <c:v>8.3417348563671098E-2</c:v>
                </c:pt>
                <c:pt idx="770">
                  <c:v>8.3417348563671098E-2</c:v>
                </c:pt>
                <c:pt idx="771">
                  <c:v>8.7694860994815799E-2</c:v>
                </c:pt>
                <c:pt idx="772">
                  <c:v>9.5395244657993303E-2</c:v>
                </c:pt>
                <c:pt idx="773">
                  <c:v>9.6678473055362701E-2</c:v>
                </c:pt>
                <c:pt idx="774">
                  <c:v>9.4967484474182101E-2</c:v>
                </c:pt>
                <c:pt idx="775">
                  <c:v>8.9834406971931402E-2</c:v>
                </c:pt>
                <c:pt idx="776">
                  <c:v>9.4539701938629095E-2</c:v>
                </c:pt>
                <c:pt idx="777">
                  <c:v>9.5822997391223894E-2</c:v>
                </c:pt>
                <c:pt idx="778">
                  <c:v>9.5395244657993303E-2</c:v>
                </c:pt>
                <c:pt idx="779">
                  <c:v>9.3256436288356698E-2</c:v>
                </c:pt>
                <c:pt idx="780">
                  <c:v>9.5395244657993303E-2</c:v>
                </c:pt>
                <c:pt idx="781">
                  <c:v>9.7961716353893197E-2</c:v>
                </c:pt>
                <c:pt idx="782">
                  <c:v>9.8389483988284995E-2</c:v>
                </c:pt>
                <c:pt idx="783">
                  <c:v>9.9244996905326802E-2</c:v>
                </c:pt>
                <c:pt idx="784">
                  <c:v>9.7961716353893197E-2</c:v>
                </c:pt>
                <c:pt idx="785">
                  <c:v>9.88172367215156E-2</c:v>
                </c:pt>
                <c:pt idx="786">
                  <c:v>9.3256436288356698E-2</c:v>
                </c:pt>
                <c:pt idx="787">
                  <c:v>9.2400930821895599E-2</c:v>
                </c:pt>
                <c:pt idx="788">
                  <c:v>9.4539701938629095E-2</c:v>
                </c:pt>
                <c:pt idx="789">
                  <c:v>8.9405909180641105E-2</c:v>
                </c:pt>
                <c:pt idx="790">
                  <c:v>8.4700606763362801E-2</c:v>
                </c:pt>
                <c:pt idx="791">
                  <c:v>8.4700606763362801E-2</c:v>
                </c:pt>
                <c:pt idx="792">
                  <c:v>8.4272868931293404E-2</c:v>
                </c:pt>
                <c:pt idx="793">
                  <c:v>8.5128337144851601E-2</c:v>
                </c:pt>
                <c:pt idx="794">
                  <c:v>8.3845071494579301E-2</c:v>
                </c:pt>
                <c:pt idx="795">
                  <c:v>7.9567573964595795E-2</c:v>
                </c:pt>
                <c:pt idx="796">
                  <c:v>8.2561857998371097E-2</c:v>
                </c:pt>
                <c:pt idx="797">
                  <c:v>7.9567573964595795E-2</c:v>
                </c:pt>
                <c:pt idx="798">
                  <c:v>8.0850794911384499E-2</c:v>
                </c:pt>
                <c:pt idx="799">
                  <c:v>8.3417348563671098E-2</c:v>
                </c:pt>
                <c:pt idx="800">
                  <c:v>8.2989610731601701E-2</c:v>
                </c:pt>
                <c:pt idx="801">
                  <c:v>8.7694860994815799E-2</c:v>
                </c:pt>
                <c:pt idx="802">
                  <c:v>8.5983879864215795E-2</c:v>
                </c:pt>
                <c:pt idx="803">
                  <c:v>8.6839370429515797E-2</c:v>
                </c:pt>
                <c:pt idx="804">
                  <c:v>8.55561047792434E-2</c:v>
                </c:pt>
                <c:pt idx="805">
                  <c:v>8.9405909180641105E-2</c:v>
                </c:pt>
                <c:pt idx="806">
                  <c:v>9.3684159219264901E-2</c:v>
                </c:pt>
                <c:pt idx="807">
                  <c:v>9.1973155736923204E-2</c:v>
                </c:pt>
                <c:pt idx="808">
                  <c:v>9.2828683555126107E-2</c:v>
                </c:pt>
                <c:pt idx="809">
                  <c:v>9.2400930821895599E-2</c:v>
                </c:pt>
                <c:pt idx="810">
                  <c:v>8.7267123162746402E-2</c:v>
                </c:pt>
                <c:pt idx="811">
                  <c:v>8.9834406971931402E-2</c:v>
                </c:pt>
                <c:pt idx="812">
                  <c:v>9.2400930821895599E-2</c:v>
                </c:pt>
                <c:pt idx="813">
                  <c:v>9.3256436288356698E-2</c:v>
                </c:pt>
                <c:pt idx="814">
                  <c:v>9.1545440256595598E-2</c:v>
                </c:pt>
                <c:pt idx="815">
                  <c:v>8.8122636079788194E-2</c:v>
                </c:pt>
                <c:pt idx="816">
                  <c:v>9.0689957141876207E-2</c:v>
                </c:pt>
                <c:pt idx="817">
                  <c:v>9.1973155736923204E-2</c:v>
                </c:pt>
                <c:pt idx="818">
                  <c:v>9.0262182056903797E-2</c:v>
                </c:pt>
                <c:pt idx="819">
                  <c:v>9.3684159219264901E-2</c:v>
                </c:pt>
                <c:pt idx="820">
                  <c:v>9.2400930821895599E-2</c:v>
                </c:pt>
                <c:pt idx="821">
                  <c:v>9.1117709875106798E-2</c:v>
                </c:pt>
                <c:pt idx="822">
                  <c:v>9.1545440256595598E-2</c:v>
                </c:pt>
                <c:pt idx="823">
                  <c:v>9.1117709875106798E-2</c:v>
                </c:pt>
                <c:pt idx="824">
                  <c:v>8.9834406971931402E-2</c:v>
                </c:pt>
                <c:pt idx="825">
                  <c:v>8.8978163897991097E-2</c:v>
                </c:pt>
                <c:pt idx="826">
                  <c:v>8.8978163897991097E-2</c:v>
                </c:pt>
                <c:pt idx="827">
                  <c:v>8.7267123162746402E-2</c:v>
                </c:pt>
                <c:pt idx="828">
                  <c:v>8.7267123162746402E-2</c:v>
                </c:pt>
                <c:pt idx="829">
                  <c:v>8.8122636079788194E-2</c:v>
                </c:pt>
                <c:pt idx="830">
                  <c:v>8.55561047792434E-2</c:v>
                </c:pt>
                <c:pt idx="831">
                  <c:v>8.7267123162746402E-2</c:v>
                </c:pt>
                <c:pt idx="832">
                  <c:v>8.6839370429515797E-2</c:v>
                </c:pt>
                <c:pt idx="833">
                  <c:v>8.4700606763362801E-2</c:v>
                </c:pt>
                <c:pt idx="834">
                  <c:v>8.5128337144851601E-2</c:v>
                </c:pt>
                <c:pt idx="835">
                  <c:v>8.55561047792434E-2</c:v>
                </c:pt>
                <c:pt idx="836">
                  <c:v>8.3845071494579301E-2</c:v>
                </c:pt>
                <c:pt idx="837">
                  <c:v>8.2561857998371097E-2</c:v>
                </c:pt>
                <c:pt idx="838">
                  <c:v>8.0423064529895699E-2</c:v>
                </c:pt>
                <c:pt idx="839">
                  <c:v>8.0423064529895699E-2</c:v>
                </c:pt>
                <c:pt idx="840">
                  <c:v>8.4700606763362801E-2</c:v>
                </c:pt>
                <c:pt idx="841">
                  <c:v>8.3845071494579301E-2</c:v>
                </c:pt>
                <c:pt idx="842">
                  <c:v>8.8122636079788194E-2</c:v>
                </c:pt>
                <c:pt idx="843">
                  <c:v>8.8122636079788194E-2</c:v>
                </c:pt>
                <c:pt idx="844">
                  <c:v>8.9834406971931402E-2</c:v>
                </c:pt>
                <c:pt idx="845">
                  <c:v>9.4111934304237296E-2</c:v>
                </c:pt>
                <c:pt idx="846">
                  <c:v>9.5822997391223894E-2</c:v>
                </c:pt>
                <c:pt idx="847">
                  <c:v>9.6678473055362701E-2</c:v>
                </c:pt>
                <c:pt idx="848">
                  <c:v>9.7106218338012695E-2</c:v>
                </c:pt>
                <c:pt idx="849">
                  <c:v>9.5395244657993303E-2</c:v>
                </c:pt>
                <c:pt idx="850">
                  <c:v>9.4539701938629095E-2</c:v>
                </c:pt>
                <c:pt idx="851">
                  <c:v>0.101812295615673</c:v>
                </c:pt>
                <c:pt idx="852">
                  <c:v>0.10309553891420301</c:v>
                </c:pt>
                <c:pt idx="853">
                  <c:v>0.10737308114767</c:v>
                </c:pt>
                <c:pt idx="854">
                  <c:v>0.11379018425941401</c:v>
                </c:pt>
                <c:pt idx="855">
                  <c:v>0.112933844327926</c:v>
                </c:pt>
                <c:pt idx="856">
                  <c:v>0.108228594064712</c:v>
                </c:pt>
                <c:pt idx="857">
                  <c:v>0.10309553891420301</c:v>
                </c:pt>
                <c:pt idx="858">
                  <c:v>0.10651759058236999</c:v>
                </c:pt>
                <c:pt idx="859">
                  <c:v>0.112506113946437</c:v>
                </c:pt>
                <c:pt idx="860">
                  <c:v>0.113361597061157</c:v>
                </c:pt>
                <c:pt idx="861">
                  <c:v>0.113361597061157</c:v>
                </c:pt>
                <c:pt idx="862">
                  <c:v>0.11036733537912299</c:v>
                </c:pt>
                <c:pt idx="863">
                  <c:v>0.108228594064712</c:v>
                </c:pt>
                <c:pt idx="864">
                  <c:v>0.109084084630012</c:v>
                </c:pt>
                <c:pt idx="865">
                  <c:v>0.104378812015056</c:v>
                </c:pt>
                <c:pt idx="866">
                  <c:v>9.9672742187976796E-2</c:v>
                </c:pt>
                <c:pt idx="867">
                  <c:v>0.101812295615673</c:v>
                </c:pt>
                <c:pt idx="868">
                  <c:v>0.109084084630012</c:v>
                </c:pt>
                <c:pt idx="869">
                  <c:v>0.10566207766532799</c:v>
                </c:pt>
                <c:pt idx="870">
                  <c:v>0.103523328900337</c:v>
                </c:pt>
                <c:pt idx="871">
                  <c:v>0.10052822530269601</c:v>
                </c:pt>
                <c:pt idx="872">
                  <c:v>0.100956000387668</c:v>
                </c:pt>
                <c:pt idx="873">
                  <c:v>0.10052822530269601</c:v>
                </c:pt>
                <c:pt idx="874">
                  <c:v>9.9244996905326802E-2</c:v>
                </c:pt>
                <c:pt idx="875">
                  <c:v>0.10052822530269601</c:v>
                </c:pt>
                <c:pt idx="876">
                  <c:v>0.10395105183124501</c:v>
                </c:pt>
                <c:pt idx="877">
                  <c:v>0.10138377547264001</c:v>
                </c:pt>
                <c:pt idx="878">
                  <c:v>9.5395244657993303E-2</c:v>
                </c:pt>
                <c:pt idx="879">
                  <c:v>9.9244996905326802E-2</c:v>
                </c:pt>
                <c:pt idx="880">
                  <c:v>9.8389483988284995E-2</c:v>
                </c:pt>
                <c:pt idx="881">
                  <c:v>9.7961716353893197E-2</c:v>
                </c:pt>
                <c:pt idx="882">
                  <c:v>9.7961716353893197E-2</c:v>
                </c:pt>
                <c:pt idx="883">
                  <c:v>9.9672742187976796E-2</c:v>
                </c:pt>
                <c:pt idx="884">
                  <c:v>0.101812295615673</c:v>
                </c:pt>
                <c:pt idx="885">
                  <c:v>9.88172367215156E-2</c:v>
                </c:pt>
                <c:pt idx="886">
                  <c:v>9.9244996905326802E-2</c:v>
                </c:pt>
                <c:pt idx="887">
                  <c:v>0.10138377547264001</c:v>
                </c:pt>
                <c:pt idx="888">
                  <c:v>0.10052822530269601</c:v>
                </c:pt>
                <c:pt idx="889">
                  <c:v>0.103523328900337</c:v>
                </c:pt>
                <c:pt idx="890">
                  <c:v>9.9244996905326802E-2</c:v>
                </c:pt>
                <c:pt idx="891">
                  <c:v>9.7961716353893197E-2</c:v>
                </c:pt>
                <c:pt idx="892">
                  <c:v>9.3256436288356698E-2</c:v>
                </c:pt>
                <c:pt idx="893">
                  <c:v>8.8978163897991097E-2</c:v>
                </c:pt>
                <c:pt idx="894">
                  <c:v>8.6411602795123998E-2</c:v>
                </c:pt>
                <c:pt idx="895">
                  <c:v>9.0262182056903797E-2</c:v>
                </c:pt>
                <c:pt idx="896">
                  <c:v>9.0689957141876207E-2</c:v>
                </c:pt>
                <c:pt idx="897">
                  <c:v>8.7694860994815799E-2</c:v>
                </c:pt>
                <c:pt idx="898">
                  <c:v>8.6411602795123998E-2</c:v>
                </c:pt>
                <c:pt idx="899">
                  <c:v>8.4700606763362801E-2</c:v>
                </c:pt>
                <c:pt idx="900">
                  <c:v>8.5983879864215795E-2</c:v>
                </c:pt>
                <c:pt idx="901">
                  <c:v>8.9834406971931402E-2</c:v>
                </c:pt>
                <c:pt idx="902">
                  <c:v>9.1973155736923204E-2</c:v>
                </c:pt>
                <c:pt idx="903">
                  <c:v>9.0689957141876207E-2</c:v>
                </c:pt>
                <c:pt idx="904">
                  <c:v>9.1117709875106798E-2</c:v>
                </c:pt>
                <c:pt idx="905">
                  <c:v>9.0262182056903797E-2</c:v>
                </c:pt>
                <c:pt idx="906">
                  <c:v>8.8122636079788194E-2</c:v>
                </c:pt>
                <c:pt idx="907">
                  <c:v>8.8122636079788194E-2</c:v>
                </c:pt>
                <c:pt idx="908">
                  <c:v>8.6839370429515797E-2</c:v>
                </c:pt>
                <c:pt idx="909">
                  <c:v>8.6839370429515797E-2</c:v>
                </c:pt>
                <c:pt idx="910">
                  <c:v>8.6839370429515797E-2</c:v>
                </c:pt>
                <c:pt idx="911">
                  <c:v>8.5983879864215795E-2</c:v>
                </c:pt>
                <c:pt idx="912">
                  <c:v>9.1117709875106798E-2</c:v>
                </c:pt>
                <c:pt idx="913">
                  <c:v>9.1545440256595598E-2</c:v>
                </c:pt>
                <c:pt idx="914">
                  <c:v>9.3256436288356698E-2</c:v>
                </c:pt>
                <c:pt idx="915">
                  <c:v>9.2828683555126107E-2</c:v>
                </c:pt>
                <c:pt idx="916">
                  <c:v>8.7267123162746402E-2</c:v>
                </c:pt>
                <c:pt idx="917">
                  <c:v>8.7267123162746402E-2</c:v>
                </c:pt>
                <c:pt idx="918">
                  <c:v>8.55561047792434E-2</c:v>
                </c:pt>
                <c:pt idx="919">
                  <c:v>8.2561857998371097E-2</c:v>
                </c:pt>
                <c:pt idx="920">
                  <c:v>9.3684159219264901E-2</c:v>
                </c:pt>
                <c:pt idx="921">
                  <c:v>0.100100480020046</c:v>
                </c:pt>
                <c:pt idx="922">
                  <c:v>0.10138377547264001</c:v>
                </c:pt>
                <c:pt idx="923">
                  <c:v>9.75339785218238E-2</c:v>
                </c:pt>
                <c:pt idx="924">
                  <c:v>0.101812295615673</c:v>
                </c:pt>
                <c:pt idx="925">
                  <c:v>9.75339785218238E-2</c:v>
                </c:pt>
                <c:pt idx="926">
                  <c:v>0.102667726576328</c:v>
                </c:pt>
                <c:pt idx="927">
                  <c:v>9.88172367215156E-2</c:v>
                </c:pt>
                <c:pt idx="928">
                  <c:v>9.5395244657993303E-2</c:v>
                </c:pt>
                <c:pt idx="929">
                  <c:v>9.6250735223293304E-2</c:v>
                </c:pt>
                <c:pt idx="930">
                  <c:v>9.4111934304237296E-2</c:v>
                </c:pt>
                <c:pt idx="931">
                  <c:v>9.3684159219264901E-2</c:v>
                </c:pt>
                <c:pt idx="932">
                  <c:v>9.75339785218238E-2</c:v>
                </c:pt>
                <c:pt idx="933">
                  <c:v>9.5822997391223894E-2</c:v>
                </c:pt>
                <c:pt idx="934">
                  <c:v>9.6250735223293304E-2</c:v>
                </c:pt>
                <c:pt idx="935">
                  <c:v>9.6250735223293304E-2</c:v>
                </c:pt>
                <c:pt idx="936">
                  <c:v>9.5395244657993303E-2</c:v>
                </c:pt>
                <c:pt idx="937">
                  <c:v>9.6678473055362701E-2</c:v>
                </c:pt>
                <c:pt idx="938">
                  <c:v>9.4111934304237296E-2</c:v>
                </c:pt>
                <c:pt idx="939">
                  <c:v>9.2400930821895599E-2</c:v>
                </c:pt>
                <c:pt idx="940">
                  <c:v>9.0689957141876207E-2</c:v>
                </c:pt>
                <c:pt idx="941">
                  <c:v>8.9834406971931402E-2</c:v>
                </c:pt>
                <c:pt idx="942">
                  <c:v>8.9834406971931402E-2</c:v>
                </c:pt>
                <c:pt idx="943">
                  <c:v>9.0689957141876207E-2</c:v>
                </c:pt>
                <c:pt idx="944">
                  <c:v>9.0689957141876207E-2</c:v>
                </c:pt>
                <c:pt idx="945">
                  <c:v>9.0262182056903797E-2</c:v>
                </c:pt>
                <c:pt idx="946">
                  <c:v>9.1973155736923204E-2</c:v>
                </c:pt>
                <c:pt idx="947">
                  <c:v>8.9405909180641105E-2</c:v>
                </c:pt>
                <c:pt idx="948">
                  <c:v>9.4111934304237296E-2</c:v>
                </c:pt>
                <c:pt idx="949">
                  <c:v>9.5395244657993303E-2</c:v>
                </c:pt>
                <c:pt idx="950">
                  <c:v>9.7961716353893197E-2</c:v>
                </c:pt>
                <c:pt idx="951">
                  <c:v>9.4539701938629095E-2</c:v>
                </c:pt>
                <c:pt idx="952">
                  <c:v>9.2400930821895599E-2</c:v>
                </c:pt>
                <c:pt idx="953">
                  <c:v>9.2828683555126107E-2</c:v>
                </c:pt>
                <c:pt idx="954">
                  <c:v>9.1973155736923204E-2</c:v>
                </c:pt>
                <c:pt idx="955">
                  <c:v>9.1117709875106798E-2</c:v>
                </c:pt>
                <c:pt idx="956">
                  <c:v>8.9405909180641105E-2</c:v>
                </c:pt>
                <c:pt idx="957">
                  <c:v>8.8122636079788194E-2</c:v>
                </c:pt>
                <c:pt idx="958">
                  <c:v>8.8122636079788194E-2</c:v>
                </c:pt>
                <c:pt idx="959">
                  <c:v>8.5983879864215795E-2</c:v>
                </c:pt>
                <c:pt idx="960">
                  <c:v>8.3845071494579301E-2</c:v>
                </c:pt>
                <c:pt idx="961">
                  <c:v>8.4700606763362801E-2</c:v>
                </c:pt>
                <c:pt idx="962">
                  <c:v>8.5983879864215795E-2</c:v>
                </c:pt>
                <c:pt idx="963">
                  <c:v>8.6839370429515797E-2</c:v>
                </c:pt>
                <c:pt idx="964">
                  <c:v>8.5128337144851601E-2</c:v>
                </c:pt>
                <c:pt idx="965">
                  <c:v>8.5128337144851601E-2</c:v>
                </c:pt>
                <c:pt idx="966">
                  <c:v>8.4272868931293404E-2</c:v>
                </c:pt>
                <c:pt idx="967">
                  <c:v>8.1706345081329304E-2</c:v>
                </c:pt>
                <c:pt idx="968">
                  <c:v>8.1278562545776298E-2</c:v>
                </c:pt>
                <c:pt idx="969">
                  <c:v>7.7856525778770405E-2</c:v>
                </c:pt>
                <c:pt idx="970">
                  <c:v>8.2134060561656896E-2</c:v>
                </c:pt>
                <c:pt idx="971">
                  <c:v>8.1706345081329304E-2</c:v>
                </c:pt>
                <c:pt idx="972">
                  <c:v>8.5128337144851601E-2</c:v>
                </c:pt>
                <c:pt idx="973">
                  <c:v>8.7694860994815799E-2</c:v>
                </c:pt>
                <c:pt idx="974">
                  <c:v>8.7694860994815799E-2</c:v>
                </c:pt>
                <c:pt idx="975">
                  <c:v>8.6839370429515797E-2</c:v>
                </c:pt>
                <c:pt idx="976">
                  <c:v>8.8978163897991097E-2</c:v>
                </c:pt>
                <c:pt idx="977">
                  <c:v>8.9834406971931402E-2</c:v>
                </c:pt>
                <c:pt idx="978">
                  <c:v>8.6411602795123998E-2</c:v>
                </c:pt>
                <c:pt idx="979">
                  <c:v>8.4272868931293404E-2</c:v>
                </c:pt>
                <c:pt idx="980">
                  <c:v>8.4700606763362801E-2</c:v>
                </c:pt>
                <c:pt idx="981">
                  <c:v>8.55561047792434E-2</c:v>
                </c:pt>
                <c:pt idx="982">
                  <c:v>8.5128337144851601E-2</c:v>
                </c:pt>
                <c:pt idx="983">
                  <c:v>8.55561047792434E-2</c:v>
                </c:pt>
                <c:pt idx="984">
                  <c:v>8.5128337144851601E-2</c:v>
                </c:pt>
                <c:pt idx="985">
                  <c:v>8.4700606763362801E-2</c:v>
                </c:pt>
                <c:pt idx="986">
                  <c:v>8.9834406971931402E-2</c:v>
                </c:pt>
                <c:pt idx="987">
                  <c:v>8.8122636079788194E-2</c:v>
                </c:pt>
                <c:pt idx="988">
                  <c:v>8.4700606763362801E-2</c:v>
                </c:pt>
                <c:pt idx="989">
                  <c:v>7.9567573964595795E-2</c:v>
                </c:pt>
                <c:pt idx="990">
                  <c:v>8.2561857998371097E-2</c:v>
                </c:pt>
                <c:pt idx="991">
                  <c:v>8.0423064529895699E-2</c:v>
                </c:pt>
                <c:pt idx="992">
                  <c:v>8.1278562545776298E-2</c:v>
                </c:pt>
                <c:pt idx="993">
                  <c:v>8.1278562545776298E-2</c:v>
                </c:pt>
                <c:pt idx="994">
                  <c:v>7.9567573964595795E-2</c:v>
                </c:pt>
                <c:pt idx="995">
                  <c:v>7.4861496686935397E-2</c:v>
                </c:pt>
                <c:pt idx="996">
                  <c:v>7.7428057789802496E-2</c:v>
                </c:pt>
                <c:pt idx="997">
                  <c:v>7.9139813780784607E-2</c:v>
                </c:pt>
                <c:pt idx="998">
                  <c:v>8.1278562545776298E-2</c:v>
                </c:pt>
                <c:pt idx="999">
                  <c:v>8.2134060561656896E-2</c:v>
                </c:pt>
                <c:pt idx="1000">
                  <c:v>8.4272868931293404E-2</c:v>
                </c:pt>
                <c:pt idx="1001">
                  <c:v>8.8550403714179896E-2</c:v>
                </c:pt>
                <c:pt idx="1002">
                  <c:v>8.6839370429515797E-2</c:v>
                </c:pt>
                <c:pt idx="1003">
                  <c:v>8.4700606763362801E-2</c:v>
                </c:pt>
                <c:pt idx="1004">
                  <c:v>8.3417348563671098E-2</c:v>
                </c:pt>
                <c:pt idx="1005">
                  <c:v>8.5128337144851601E-2</c:v>
                </c:pt>
                <c:pt idx="1006">
                  <c:v>8.9405909180641105E-2</c:v>
                </c:pt>
                <c:pt idx="1007">
                  <c:v>9.3684159219264901E-2</c:v>
                </c:pt>
                <c:pt idx="1008">
                  <c:v>9.3256436288356698E-2</c:v>
                </c:pt>
                <c:pt idx="1009">
                  <c:v>9.1545440256595598E-2</c:v>
                </c:pt>
                <c:pt idx="1010">
                  <c:v>9.0262182056903797E-2</c:v>
                </c:pt>
                <c:pt idx="1011">
                  <c:v>8.7267123162746402E-2</c:v>
                </c:pt>
                <c:pt idx="1012">
                  <c:v>8.8122636079788194E-2</c:v>
                </c:pt>
                <c:pt idx="1013">
                  <c:v>9.0262182056903797E-2</c:v>
                </c:pt>
                <c:pt idx="1014">
                  <c:v>9.2400930821895599E-2</c:v>
                </c:pt>
                <c:pt idx="1015">
                  <c:v>9.7961716353893197E-2</c:v>
                </c:pt>
                <c:pt idx="1016">
                  <c:v>9.4111934304237296E-2</c:v>
                </c:pt>
                <c:pt idx="1017">
                  <c:v>9.3684159219264901E-2</c:v>
                </c:pt>
                <c:pt idx="1018">
                  <c:v>9.2400930821895599E-2</c:v>
                </c:pt>
                <c:pt idx="1019">
                  <c:v>9.4111934304237296E-2</c:v>
                </c:pt>
                <c:pt idx="1020">
                  <c:v>9.4539701938629095E-2</c:v>
                </c:pt>
                <c:pt idx="1021">
                  <c:v>9.4967484474182101E-2</c:v>
                </c:pt>
                <c:pt idx="1022">
                  <c:v>9.8389483988284995E-2</c:v>
                </c:pt>
                <c:pt idx="1023">
                  <c:v>9.9672742187976796E-2</c:v>
                </c:pt>
                <c:pt idx="1024">
                  <c:v>9.5395244657993303E-2</c:v>
                </c:pt>
                <c:pt idx="1025">
                  <c:v>9.7106218338012695E-2</c:v>
                </c:pt>
                <c:pt idx="1026">
                  <c:v>9.7106218338012695E-2</c:v>
                </c:pt>
                <c:pt idx="1027">
                  <c:v>9.6678473055362701E-2</c:v>
                </c:pt>
                <c:pt idx="1028">
                  <c:v>9.5822997391223894E-2</c:v>
                </c:pt>
                <c:pt idx="1029">
                  <c:v>9.8389483988284995E-2</c:v>
                </c:pt>
                <c:pt idx="1030">
                  <c:v>0.102667726576328</c:v>
                </c:pt>
                <c:pt idx="1031">
                  <c:v>0.101812295615673</c:v>
                </c:pt>
                <c:pt idx="1032">
                  <c:v>0.10480653494596399</c:v>
                </c:pt>
                <c:pt idx="1033">
                  <c:v>0.102667726576328</c:v>
                </c:pt>
                <c:pt idx="1034">
                  <c:v>0.103523328900337</c:v>
                </c:pt>
                <c:pt idx="1035">
                  <c:v>9.6250735223293304E-2</c:v>
                </c:pt>
                <c:pt idx="1036">
                  <c:v>9.7961716353893197E-2</c:v>
                </c:pt>
                <c:pt idx="1037">
                  <c:v>0.100100480020046</c:v>
                </c:pt>
                <c:pt idx="1038">
                  <c:v>0.10309553891420301</c:v>
                </c:pt>
                <c:pt idx="1039">
                  <c:v>0.10138377547264001</c:v>
                </c:pt>
                <c:pt idx="1040">
                  <c:v>9.9244996905326802E-2</c:v>
                </c:pt>
                <c:pt idx="1041">
                  <c:v>0.10138377547264001</c:v>
                </c:pt>
                <c:pt idx="1042">
                  <c:v>0.103523328900337</c:v>
                </c:pt>
                <c:pt idx="1043">
                  <c:v>0.102240040898323</c:v>
                </c:pt>
                <c:pt idx="1044">
                  <c:v>0.102240040898323</c:v>
                </c:pt>
                <c:pt idx="1045">
                  <c:v>9.9244996905326802E-2</c:v>
                </c:pt>
                <c:pt idx="1046">
                  <c:v>9.7961716353893197E-2</c:v>
                </c:pt>
                <c:pt idx="1047">
                  <c:v>0.100100480020046</c:v>
                </c:pt>
                <c:pt idx="1048">
                  <c:v>0.100956000387668</c:v>
                </c:pt>
                <c:pt idx="1049">
                  <c:v>0.102667726576328</c:v>
                </c:pt>
                <c:pt idx="1050">
                  <c:v>0.102240040898323</c:v>
                </c:pt>
                <c:pt idx="1051">
                  <c:v>0.102240040898323</c:v>
                </c:pt>
                <c:pt idx="1052">
                  <c:v>0.104378812015056</c:v>
                </c:pt>
                <c:pt idx="1053">
                  <c:v>0.101812295615673</c:v>
                </c:pt>
                <c:pt idx="1054">
                  <c:v>9.7106218338012695E-2</c:v>
                </c:pt>
                <c:pt idx="1055">
                  <c:v>9.4539701938629095E-2</c:v>
                </c:pt>
                <c:pt idx="1056">
                  <c:v>9.5822997391223894E-2</c:v>
                </c:pt>
                <c:pt idx="1057">
                  <c:v>9.4539701938629095E-2</c:v>
                </c:pt>
                <c:pt idx="1058">
                  <c:v>9.0262182056903797E-2</c:v>
                </c:pt>
                <c:pt idx="1059">
                  <c:v>9.1973155736923204E-2</c:v>
                </c:pt>
                <c:pt idx="1060">
                  <c:v>9.4539701938629095E-2</c:v>
                </c:pt>
                <c:pt idx="1061">
                  <c:v>9.3256436288356698E-2</c:v>
                </c:pt>
                <c:pt idx="1062">
                  <c:v>9.1545440256595598E-2</c:v>
                </c:pt>
                <c:pt idx="1063">
                  <c:v>8.5983879864215795E-2</c:v>
                </c:pt>
                <c:pt idx="1064">
                  <c:v>8.4700606763362801E-2</c:v>
                </c:pt>
                <c:pt idx="1065">
                  <c:v>8.5128337144851601E-2</c:v>
                </c:pt>
                <c:pt idx="1066">
                  <c:v>8.6411602795123998E-2</c:v>
                </c:pt>
                <c:pt idx="1067">
                  <c:v>8.8550403714179896E-2</c:v>
                </c:pt>
                <c:pt idx="1068">
                  <c:v>8.4272868931293404E-2</c:v>
                </c:pt>
                <c:pt idx="1069">
                  <c:v>7.5716987252235399E-2</c:v>
                </c:pt>
                <c:pt idx="1070">
                  <c:v>7.3578253388404805E-2</c:v>
                </c:pt>
                <c:pt idx="1071">
                  <c:v>7.6144762337207794E-2</c:v>
                </c:pt>
                <c:pt idx="1072">
                  <c:v>7.8712046146392795E-2</c:v>
                </c:pt>
                <c:pt idx="1073">
                  <c:v>7.4433751404285403E-2</c:v>
                </c:pt>
                <c:pt idx="1074">
                  <c:v>7.4433751404285403E-2</c:v>
                </c:pt>
                <c:pt idx="1075">
                  <c:v>7.7428057789802496E-2</c:v>
                </c:pt>
                <c:pt idx="1076">
                  <c:v>7.8284263610839802E-2</c:v>
                </c:pt>
                <c:pt idx="1077">
                  <c:v>7.5289241969585405E-2</c:v>
                </c:pt>
                <c:pt idx="1078">
                  <c:v>7.6144762337207794E-2</c:v>
                </c:pt>
                <c:pt idx="1079">
                  <c:v>7.7428057789802496E-2</c:v>
                </c:pt>
                <c:pt idx="1080">
                  <c:v>7.6144762337207794E-2</c:v>
                </c:pt>
                <c:pt idx="1081">
                  <c:v>7.4005991220474202E-2</c:v>
                </c:pt>
                <c:pt idx="1082">
                  <c:v>7.7000245451927102E-2</c:v>
                </c:pt>
                <c:pt idx="1083">
                  <c:v>7.4861496686935397E-2</c:v>
                </c:pt>
                <c:pt idx="1084">
                  <c:v>7.4861496686935397E-2</c:v>
                </c:pt>
                <c:pt idx="1085">
                  <c:v>7.5716987252235399E-2</c:v>
                </c:pt>
                <c:pt idx="1086">
                  <c:v>7.4005991220474202E-2</c:v>
                </c:pt>
                <c:pt idx="1087">
                  <c:v>7.1867227554321206E-2</c:v>
                </c:pt>
                <c:pt idx="1088">
                  <c:v>7.1867227554321206E-2</c:v>
                </c:pt>
                <c:pt idx="1089">
                  <c:v>7.1439474821090698E-2</c:v>
                </c:pt>
                <c:pt idx="1090">
                  <c:v>6.7161940038204193E-2</c:v>
                </c:pt>
                <c:pt idx="1091">
                  <c:v>6.7161940038204193E-2</c:v>
                </c:pt>
                <c:pt idx="1092">
                  <c:v>7.1867227554321206E-2</c:v>
                </c:pt>
                <c:pt idx="1093">
                  <c:v>7.3150485754013006E-2</c:v>
                </c:pt>
                <c:pt idx="1094">
                  <c:v>7.1439474821090698E-2</c:v>
                </c:pt>
                <c:pt idx="1095">
                  <c:v>7.3150485754013006E-2</c:v>
                </c:pt>
                <c:pt idx="1096">
                  <c:v>7.4005991220474202E-2</c:v>
                </c:pt>
                <c:pt idx="1097">
                  <c:v>7.7428057789802496E-2</c:v>
                </c:pt>
                <c:pt idx="1098">
                  <c:v>7.8284263610839802E-2</c:v>
                </c:pt>
                <c:pt idx="1099">
                  <c:v>7.7000245451927102E-2</c:v>
                </c:pt>
                <c:pt idx="1100">
                  <c:v>7.4005991220474202E-2</c:v>
                </c:pt>
                <c:pt idx="1101">
                  <c:v>7.5716987252235399E-2</c:v>
                </c:pt>
                <c:pt idx="1102">
                  <c:v>7.5289241969585405E-2</c:v>
                </c:pt>
                <c:pt idx="1103">
                  <c:v>7.5289241969585405E-2</c:v>
                </c:pt>
                <c:pt idx="1104">
                  <c:v>7.4861496686935397E-2</c:v>
                </c:pt>
                <c:pt idx="1105">
                  <c:v>7.22949728369712E-2</c:v>
                </c:pt>
                <c:pt idx="1106">
                  <c:v>7.2722725570201804E-2</c:v>
                </c:pt>
                <c:pt idx="1107">
                  <c:v>7.1439474821090698E-2</c:v>
                </c:pt>
                <c:pt idx="1108">
                  <c:v>6.5878674387931796E-2</c:v>
                </c:pt>
                <c:pt idx="1109">
                  <c:v>6.8445190787315299E-2</c:v>
                </c:pt>
                <c:pt idx="1110">
                  <c:v>6.7589655518531799E-2</c:v>
                </c:pt>
                <c:pt idx="1111">
                  <c:v>6.8445190787315299E-2</c:v>
                </c:pt>
                <c:pt idx="1112">
                  <c:v>6.8017445504665305E-2</c:v>
                </c:pt>
                <c:pt idx="1113">
                  <c:v>6.8445190787315299E-2</c:v>
                </c:pt>
                <c:pt idx="1114">
                  <c:v>6.9300688803195898E-2</c:v>
                </c:pt>
                <c:pt idx="1115">
                  <c:v>6.8445190787315299E-2</c:v>
                </c:pt>
                <c:pt idx="1116">
                  <c:v>6.7589655518531799E-2</c:v>
                </c:pt>
                <c:pt idx="1117">
                  <c:v>6.8445190787315299E-2</c:v>
                </c:pt>
                <c:pt idx="1118">
                  <c:v>7.3150485754013006E-2</c:v>
                </c:pt>
                <c:pt idx="1119">
                  <c:v>7.4433751404285403E-2</c:v>
                </c:pt>
                <c:pt idx="1120">
                  <c:v>7.3150485754013006E-2</c:v>
                </c:pt>
                <c:pt idx="1121">
                  <c:v>7.1011736989021301E-2</c:v>
                </c:pt>
                <c:pt idx="1122">
                  <c:v>7.0583961904048906E-2</c:v>
                </c:pt>
                <c:pt idx="1123">
                  <c:v>6.7589655518531799E-2</c:v>
                </c:pt>
                <c:pt idx="1124">
                  <c:v>6.2028102576732601E-2</c:v>
                </c:pt>
                <c:pt idx="1125">
                  <c:v>5.7750578969716998E-2</c:v>
                </c:pt>
                <c:pt idx="1126">
                  <c:v>5.8606114238500498E-2</c:v>
                </c:pt>
                <c:pt idx="1127">
                  <c:v>6.0317121446132597E-2</c:v>
                </c:pt>
                <c:pt idx="1128">
                  <c:v>5.9461627155542297E-2</c:v>
                </c:pt>
                <c:pt idx="1129">
                  <c:v>5.4756306111812501E-2</c:v>
                </c:pt>
                <c:pt idx="1130">
                  <c:v>5.9033825993537903E-2</c:v>
                </c:pt>
                <c:pt idx="1131">
                  <c:v>5.7750578969716998E-2</c:v>
                </c:pt>
                <c:pt idx="1132">
                  <c:v>5.81783205270767E-2</c:v>
                </c:pt>
                <c:pt idx="1133">
                  <c:v>5.6039579212665502E-2</c:v>
                </c:pt>
                <c:pt idx="1134">
                  <c:v>5.5184070020914001E-2</c:v>
                </c:pt>
                <c:pt idx="1135">
                  <c:v>5.5184070020914001E-2</c:v>
                </c:pt>
                <c:pt idx="1136">
                  <c:v>5.3900811821222298E-2</c:v>
                </c:pt>
                <c:pt idx="1137">
                  <c:v>5.0905749201774597E-2</c:v>
                </c:pt>
                <c:pt idx="1138">
                  <c:v>5.0478000193834298E-2</c:v>
                </c:pt>
                <c:pt idx="1139">
                  <c:v>5.0905749201774597E-2</c:v>
                </c:pt>
                <c:pt idx="1140">
                  <c:v>5.2189014852046897E-2</c:v>
                </c:pt>
                <c:pt idx="1141">
                  <c:v>5.34722842276096E-2</c:v>
                </c:pt>
                <c:pt idx="1142">
                  <c:v>5.3900811821222298E-2</c:v>
                </c:pt>
                <c:pt idx="1143">
                  <c:v>5.5184070020914001E-2</c:v>
                </c:pt>
                <c:pt idx="1144">
                  <c:v>5.9033825993537903E-2</c:v>
                </c:pt>
                <c:pt idx="1145">
                  <c:v>5.9889338910579598E-2</c:v>
                </c:pt>
                <c:pt idx="1146">
                  <c:v>6.2028102576732601E-2</c:v>
                </c:pt>
                <c:pt idx="1147">
                  <c:v>6.2883637845516205E-2</c:v>
                </c:pt>
                <c:pt idx="1148">
                  <c:v>6.1600353568792302E-2</c:v>
                </c:pt>
                <c:pt idx="1149">
                  <c:v>6.2028102576732601E-2</c:v>
                </c:pt>
                <c:pt idx="1150">
                  <c:v>5.9033825993537903E-2</c:v>
                </c:pt>
                <c:pt idx="1151">
                  <c:v>5.9889338910579598E-2</c:v>
                </c:pt>
                <c:pt idx="1152">
                  <c:v>6.0317121446132597E-2</c:v>
                </c:pt>
                <c:pt idx="1153">
                  <c:v>6.0317121446132597E-2</c:v>
                </c:pt>
                <c:pt idx="1154">
                  <c:v>6.0317121446132597E-2</c:v>
                </c:pt>
                <c:pt idx="1155">
                  <c:v>6.1600353568792302E-2</c:v>
                </c:pt>
                <c:pt idx="1156">
                  <c:v>6.1600353568792302E-2</c:v>
                </c:pt>
                <c:pt idx="1157">
                  <c:v>6.11725933849811E-2</c:v>
                </c:pt>
                <c:pt idx="1158">
                  <c:v>6.0744877904653501E-2</c:v>
                </c:pt>
                <c:pt idx="1159">
                  <c:v>5.9889338910579598E-2</c:v>
                </c:pt>
                <c:pt idx="1160">
                  <c:v>6.0317121446132597E-2</c:v>
                </c:pt>
                <c:pt idx="1161">
                  <c:v>5.9033825993537903E-2</c:v>
                </c:pt>
                <c:pt idx="1162">
                  <c:v>5.9461627155542297E-2</c:v>
                </c:pt>
                <c:pt idx="1163">
                  <c:v>5.7750578969716998E-2</c:v>
                </c:pt>
                <c:pt idx="1164">
                  <c:v>5.6467350572347599E-2</c:v>
                </c:pt>
                <c:pt idx="1165">
                  <c:v>5.5611815303564002E-2</c:v>
                </c:pt>
                <c:pt idx="1166">
                  <c:v>5.6895092129707302E-2</c:v>
                </c:pt>
                <c:pt idx="1167">
                  <c:v>5.6895092129707302E-2</c:v>
                </c:pt>
                <c:pt idx="1168">
                  <c:v>5.4756306111812501E-2</c:v>
                </c:pt>
                <c:pt idx="1169">
                  <c:v>5.5611815303564002E-2</c:v>
                </c:pt>
                <c:pt idx="1170">
                  <c:v>5.4328542202711098E-2</c:v>
                </c:pt>
                <c:pt idx="1171">
                  <c:v>5.4328542202711098E-2</c:v>
                </c:pt>
                <c:pt idx="1172">
                  <c:v>5.3900811821222298E-2</c:v>
                </c:pt>
                <c:pt idx="1173">
                  <c:v>5.26167564094066E-2</c:v>
                </c:pt>
                <c:pt idx="1174">
                  <c:v>5.2189014852046897E-2</c:v>
                </c:pt>
                <c:pt idx="1175">
                  <c:v>5.0905749201774597E-2</c:v>
                </c:pt>
                <c:pt idx="1176">
                  <c:v>5.1761265844106598E-2</c:v>
                </c:pt>
                <c:pt idx="1177">
                  <c:v>5.2189014852046897E-2</c:v>
                </c:pt>
                <c:pt idx="1178">
                  <c:v>5.1333483308553599E-2</c:v>
                </c:pt>
                <c:pt idx="1179">
                  <c:v>5.2189014852046897E-2</c:v>
                </c:pt>
                <c:pt idx="1180">
                  <c:v>5.0050240010023103E-2</c:v>
                </c:pt>
                <c:pt idx="1181">
                  <c:v>4.9622498452663401E-2</c:v>
                </c:pt>
                <c:pt idx="1182">
                  <c:v>5.0050240010023103E-2</c:v>
                </c:pt>
                <c:pt idx="1183">
                  <c:v>5.1333483308553599E-2</c:v>
                </c:pt>
                <c:pt idx="1184">
                  <c:v>5.2189014852046897E-2</c:v>
                </c:pt>
                <c:pt idx="1185">
                  <c:v>5.2189014852046897E-2</c:v>
                </c:pt>
                <c:pt idx="1186">
                  <c:v>5.0905749201774597E-2</c:v>
                </c:pt>
                <c:pt idx="1187">
                  <c:v>5.0478000193834298E-2</c:v>
                </c:pt>
                <c:pt idx="1188">
                  <c:v>5.1761265844106598E-2</c:v>
                </c:pt>
                <c:pt idx="1189">
                  <c:v>5.2189014852046897E-2</c:v>
                </c:pt>
                <c:pt idx="1190">
                  <c:v>5.2189014852046897E-2</c:v>
                </c:pt>
                <c:pt idx="1191">
                  <c:v>5.0905749201774597E-2</c:v>
                </c:pt>
                <c:pt idx="1192">
                  <c:v>5.1333483308553599E-2</c:v>
                </c:pt>
                <c:pt idx="1193">
                  <c:v>5.0478000193834298E-2</c:v>
                </c:pt>
                <c:pt idx="1194">
                  <c:v>5.0905749201774597E-2</c:v>
                </c:pt>
                <c:pt idx="1195">
                  <c:v>5.0905749201774597E-2</c:v>
                </c:pt>
                <c:pt idx="1196">
                  <c:v>5.1333483308553599E-2</c:v>
                </c:pt>
                <c:pt idx="1197">
                  <c:v>5.2189014852046897E-2</c:v>
                </c:pt>
                <c:pt idx="1198">
                  <c:v>5.26167564094066E-2</c:v>
                </c:pt>
                <c:pt idx="1199">
                  <c:v>5.3044542670249897E-2</c:v>
                </c:pt>
                <c:pt idx="1200">
                  <c:v>5.5184070020914001E-2</c:v>
                </c:pt>
                <c:pt idx="1201">
                  <c:v>5.3900811821222298E-2</c:v>
                </c:pt>
                <c:pt idx="1202">
                  <c:v>5.2189014852046897E-2</c:v>
                </c:pt>
                <c:pt idx="1203">
                  <c:v>5.2189014852046897E-2</c:v>
                </c:pt>
                <c:pt idx="1204">
                  <c:v>5.5611815303564002E-2</c:v>
                </c:pt>
                <c:pt idx="1205">
                  <c:v>5.81783205270767E-2</c:v>
                </c:pt>
                <c:pt idx="1206">
                  <c:v>5.7322852313518503E-2</c:v>
                </c:pt>
                <c:pt idx="1207">
                  <c:v>5.7750578969716998E-2</c:v>
                </c:pt>
                <c:pt idx="1208">
                  <c:v>5.6467350572347599E-2</c:v>
                </c:pt>
                <c:pt idx="1209">
                  <c:v>5.4328542202711098E-2</c:v>
                </c:pt>
                <c:pt idx="1210">
                  <c:v>5.4328542202711098E-2</c:v>
                </c:pt>
                <c:pt idx="1211">
                  <c:v>5.3900811821222298E-2</c:v>
                </c:pt>
                <c:pt idx="1212">
                  <c:v>5.3900811821222298E-2</c:v>
                </c:pt>
                <c:pt idx="1213">
                  <c:v>5.34722842276096E-2</c:v>
                </c:pt>
                <c:pt idx="1214">
                  <c:v>5.3044542670249897E-2</c:v>
                </c:pt>
                <c:pt idx="1215">
                  <c:v>5.1333483308553599E-2</c:v>
                </c:pt>
                <c:pt idx="1216">
                  <c:v>5.1333483308553599E-2</c:v>
                </c:pt>
                <c:pt idx="1217">
                  <c:v>5.1761265844106598E-2</c:v>
                </c:pt>
                <c:pt idx="1218">
                  <c:v>5.1333483308553599E-2</c:v>
                </c:pt>
                <c:pt idx="1219">
                  <c:v>5.4328542202711098E-2</c:v>
                </c:pt>
                <c:pt idx="1220">
                  <c:v>5.4756306111812501E-2</c:v>
                </c:pt>
                <c:pt idx="1221">
                  <c:v>5.6895092129707302E-2</c:v>
                </c:pt>
                <c:pt idx="1222">
                  <c:v>5.81783205270767E-2</c:v>
                </c:pt>
                <c:pt idx="1223">
                  <c:v>6.1600353568792302E-2</c:v>
                </c:pt>
                <c:pt idx="1224">
                  <c:v>6.2455855309963199E-2</c:v>
                </c:pt>
                <c:pt idx="1225">
                  <c:v>6.0744877904653501E-2</c:v>
                </c:pt>
                <c:pt idx="1226">
                  <c:v>5.9033825993537903E-2</c:v>
                </c:pt>
                <c:pt idx="1227">
                  <c:v>6.1600353568792302E-2</c:v>
                </c:pt>
                <c:pt idx="1228">
                  <c:v>6.1600353568792302E-2</c:v>
                </c:pt>
                <c:pt idx="1229">
                  <c:v>6.2883637845516205E-2</c:v>
                </c:pt>
                <c:pt idx="1230">
                  <c:v>6.1600353568792302E-2</c:v>
                </c:pt>
                <c:pt idx="1231">
                  <c:v>6.1600353568792302E-2</c:v>
                </c:pt>
                <c:pt idx="1232">
                  <c:v>6.11725933849811E-2</c:v>
                </c:pt>
                <c:pt idx="1233">
                  <c:v>6.5022394061088507E-2</c:v>
                </c:pt>
                <c:pt idx="1234">
                  <c:v>6.3739113509654999E-2</c:v>
                </c:pt>
                <c:pt idx="1235">
                  <c:v>6.3739113509654999E-2</c:v>
                </c:pt>
                <c:pt idx="1236">
                  <c:v>6.41668811440467E-2</c:v>
                </c:pt>
                <c:pt idx="1237">
                  <c:v>6.3739113509654999E-2</c:v>
                </c:pt>
                <c:pt idx="1238">
                  <c:v>6.5878674387931796E-2</c:v>
                </c:pt>
                <c:pt idx="1239">
                  <c:v>6.7161940038204193E-2</c:v>
                </c:pt>
                <c:pt idx="1240">
                  <c:v>7.0156238973140703E-2</c:v>
                </c:pt>
                <c:pt idx="1241">
                  <c:v>6.8445190787315299E-2</c:v>
                </c:pt>
                <c:pt idx="1242">
                  <c:v>6.8017445504665305E-2</c:v>
                </c:pt>
                <c:pt idx="1243">
                  <c:v>6.6306442022323595E-2</c:v>
                </c:pt>
                <c:pt idx="1244">
                  <c:v>6.8445190787315299E-2</c:v>
                </c:pt>
                <c:pt idx="1245">
                  <c:v>6.8017445504665305E-2</c:v>
                </c:pt>
                <c:pt idx="1246">
                  <c:v>6.8017445504665305E-2</c:v>
                </c:pt>
                <c:pt idx="1247">
                  <c:v>6.5878674387931796E-2</c:v>
                </c:pt>
                <c:pt idx="1248">
                  <c:v>6.5022394061088507E-2</c:v>
                </c:pt>
                <c:pt idx="1249">
                  <c:v>6.5022394061088507E-2</c:v>
                </c:pt>
                <c:pt idx="1250">
                  <c:v>6.5022394061088507E-2</c:v>
                </c:pt>
                <c:pt idx="1251">
                  <c:v>6.5450131893157903E-2</c:v>
                </c:pt>
                <c:pt idx="1252">
                  <c:v>6.6306442022323595E-2</c:v>
                </c:pt>
                <c:pt idx="1253">
                  <c:v>6.8445190787315299E-2</c:v>
                </c:pt>
                <c:pt idx="1254">
                  <c:v>6.8872943520545904E-2</c:v>
                </c:pt>
                <c:pt idx="1255">
                  <c:v>6.9300688803195898E-2</c:v>
                </c:pt>
                <c:pt idx="1256">
                  <c:v>6.8872943520545904E-2</c:v>
                </c:pt>
                <c:pt idx="1257">
                  <c:v>7.0156238973140703E-2</c:v>
                </c:pt>
                <c:pt idx="1258">
                  <c:v>6.8872943520545904E-2</c:v>
                </c:pt>
                <c:pt idx="1259">
                  <c:v>6.7589655518531799E-2</c:v>
                </c:pt>
                <c:pt idx="1260">
                  <c:v>6.6306442022323595E-2</c:v>
                </c:pt>
                <c:pt idx="1261">
                  <c:v>6.6734194755554199E-2</c:v>
                </c:pt>
                <c:pt idx="1262">
                  <c:v>6.7589655518531799E-2</c:v>
                </c:pt>
                <c:pt idx="1263">
                  <c:v>6.8445190787315299E-2</c:v>
                </c:pt>
                <c:pt idx="1264">
                  <c:v>6.8445190787315299E-2</c:v>
                </c:pt>
                <c:pt idx="1265">
                  <c:v>7.1439474821090698E-2</c:v>
                </c:pt>
                <c:pt idx="1266">
                  <c:v>7.0583961904048906E-2</c:v>
                </c:pt>
                <c:pt idx="1267">
                  <c:v>7.6144762337207794E-2</c:v>
                </c:pt>
                <c:pt idx="1268">
                  <c:v>7.7000245451927102E-2</c:v>
                </c:pt>
                <c:pt idx="1269">
                  <c:v>7.6572492718696594E-2</c:v>
                </c:pt>
                <c:pt idx="1270">
                  <c:v>7.4861496686935397E-2</c:v>
                </c:pt>
                <c:pt idx="1271">
                  <c:v>7.4433751404285403E-2</c:v>
                </c:pt>
                <c:pt idx="1272">
                  <c:v>7.4433751404285403E-2</c:v>
                </c:pt>
                <c:pt idx="1273">
                  <c:v>7.6572492718696594E-2</c:v>
                </c:pt>
                <c:pt idx="1274">
                  <c:v>7.6144762337207794E-2</c:v>
                </c:pt>
                <c:pt idx="1275">
                  <c:v>7.5289241969585405E-2</c:v>
                </c:pt>
                <c:pt idx="1276">
                  <c:v>7.6144762337207794E-2</c:v>
                </c:pt>
                <c:pt idx="1277">
                  <c:v>7.6572492718696594E-2</c:v>
                </c:pt>
                <c:pt idx="1278">
                  <c:v>7.6144762337207794E-2</c:v>
                </c:pt>
                <c:pt idx="1279">
                  <c:v>7.8712046146392795E-2</c:v>
                </c:pt>
                <c:pt idx="1280">
                  <c:v>7.8284263610839802E-2</c:v>
                </c:pt>
                <c:pt idx="1281">
                  <c:v>7.7428057789802496E-2</c:v>
                </c:pt>
                <c:pt idx="1282">
                  <c:v>7.7856525778770405E-2</c:v>
                </c:pt>
                <c:pt idx="1283">
                  <c:v>7.8712046146392795E-2</c:v>
                </c:pt>
                <c:pt idx="1284">
                  <c:v>7.9567573964595795E-2</c:v>
                </c:pt>
                <c:pt idx="1285">
                  <c:v>8.1706345081329304E-2</c:v>
                </c:pt>
                <c:pt idx="1286">
                  <c:v>8.3845071494579301E-2</c:v>
                </c:pt>
                <c:pt idx="1287">
                  <c:v>8.2134060561656896E-2</c:v>
                </c:pt>
                <c:pt idx="1288">
                  <c:v>8.1706345081329304E-2</c:v>
                </c:pt>
                <c:pt idx="1289">
                  <c:v>8.2134060561656896E-2</c:v>
                </c:pt>
                <c:pt idx="1290">
                  <c:v>7.9995334148406899E-2</c:v>
                </c:pt>
                <c:pt idx="1291">
                  <c:v>7.8712046146392795E-2</c:v>
                </c:pt>
                <c:pt idx="1292">
                  <c:v>7.7428057789802496E-2</c:v>
                </c:pt>
                <c:pt idx="1293">
                  <c:v>7.5716987252235399E-2</c:v>
                </c:pt>
                <c:pt idx="1294">
                  <c:v>7.6144762337207794E-2</c:v>
                </c:pt>
                <c:pt idx="1295">
                  <c:v>8.0850794911384499E-2</c:v>
                </c:pt>
                <c:pt idx="1296">
                  <c:v>7.8712046146392795E-2</c:v>
                </c:pt>
                <c:pt idx="1297">
                  <c:v>7.9139813780784607E-2</c:v>
                </c:pt>
                <c:pt idx="1298">
                  <c:v>8.1706345081329304E-2</c:v>
                </c:pt>
                <c:pt idx="1299">
                  <c:v>8.1278562545776298E-2</c:v>
                </c:pt>
                <c:pt idx="1300">
                  <c:v>8.1278562545776298E-2</c:v>
                </c:pt>
                <c:pt idx="1301">
                  <c:v>8.2561857998371097E-2</c:v>
                </c:pt>
                <c:pt idx="1302">
                  <c:v>8.2134060561656896E-2</c:v>
                </c:pt>
                <c:pt idx="1303">
                  <c:v>8.1706345081329304E-2</c:v>
                </c:pt>
                <c:pt idx="1304">
                  <c:v>8.1706345081329304E-2</c:v>
                </c:pt>
                <c:pt idx="1305">
                  <c:v>8.2134060561656896E-2</c:v>
                </c:pt>
                <c:pt idx="1306">
                  <c:v>8.1706345081329304E-2</c:v>
                </c:pt>
                <c:pt idx="1307">
                  <c:v>8.1278562545776298E-2</c:v>
                </c:pt>
                <c:pt idx="1308">
                  <c:v>8.1706345081329304E-2</c:v>
                </c:pt>
                <c:pt idx="1309">
                  <c:v>8.55561047792434E-2</c:v>
                </c:pt>
                <c:pt idx="1310">
                  <c:v>8.5983879864215795E-2</c:v>
                </c:pt>
                <c:pt idx="1311">
                  <c:v>8.6411602795123998E-2</c:v>
                </c:pt>
                <c:pt idx="1312">
                  <c:v>8.8122636079788194E-2</c:v>
                </c:pt>
                <c:pt idx="1313">
                  <c:v>9.0262182056903797E-2</c:v>
                </c:pt>
                <c:pt idx="1314">
                  <c:v>8.8978163897991097E-2</c:v>
                </c:pt>
                <c:pt idx="1315">
                  <c:v>8.7694860994815799E-2</c:v>
                </c:pt>
                <c:pt idx="1316">
                  <c:v>8.55561047792434E-2</c:v>
                </c:pt>
                <c:pt idx="1317">
                  <c:v>8.4272868931293404E-2</c:v>
                </c:pt>
                <c:pt idx="1318">
                  <c:v>8.4272868931293404E-2</c:v>
                </c:pt>
                <c:pt idx="1319">
                  <c:v>8.6411602795123998E-2</c:v>
                </c:pt>
                <c:pt idx="1320">
                  <c:v>8.6839370429515797E-2</c:v>
                </c:pt>
                <c:pt idx="1321">
                  <c:v>8.4700606763362801E-2</c:v>
                </c:pt>
                <c:pt idx="1322">
                  <c:v>8.4272868931293404E-2</c:v>
                </c:pt>
                <c:pt idx="1323">
                  <c:v>8.5128337144851601E-2</c:v>
                </c:pt>
                <c:pt idx="1324">
                  <c:v>8.4700606763362801E-2</c:v>
                </c:pt>
                <c:pt idx="1325">
                  <c:v>8.4700606763362801E-2</c:v>
                </c:pt>
                <c:pt idx="1326">
                  <c:v>8.9405909180641105E-2</c:v>
                </c:pt>
                <c:pt idx="1327">
                  <c:v>8.8978163897991097E-2</c:v>
                </c:pt>
                <c:pt idx="1328">
                  <c:v>9.1973155736923204E-2</c:v>
                </c:pt>
                <c:pt idx="1329">
                  <c:v>9.0689957141876207E-2</c:v>
                </c:pt>
                <c:pt idx="1330">
                  <c:v>9.6678473055362701E-2</c:v>
                </c:pt>
                <c:pt idx="1331">
                  <c:v>9.4539701938629095E-2</c:v>
                </c:pt>
                <c:pt idx="1332">
                  <c:v>9.1545440256595598E-2</c:v>
                </c:pt>
                <c:pt idx="1333">
                  <c:v>9.5395244657993303E-2</c:v>
                </c:pt>
                <c:pt idx="1334">
                  <c:v>9.6678473055362701E-2</c:v>
                </c:pt>
                <c:pt idx="1335">
                  <c:v>9.6678473055362701E-2</c:v>
                </c:pt>
                <c:pt idx="1336">
                  <c:v>9.6678473055362701E-2</c:v>
                </c:pt>
                <c:pt idx="1337">
                  <c:v>9.3256436288356698E-2</c:v>
                </c:pt>
                <c:pt idx="1338">
                  <c:v>9.3256436288356698E-2</c:v>
                </c:pt>
                <c:pt idx="1339">
                  <c:v>9.2400930821895599E-2</c:v>
                </c:pt>
                <c:pt idx="1340">
                  <c:v>9.1545440256595598E-2</c:v>
                </c:pt>
                <c:pt idx="1341">
                  <c:v>9.3256436288356698E-2</c:v>
                </c:pt>
                <c:pt idx="1342">
                  <c:v>9.4539701938629095E-2</c:v>
                </c:pt>
                <c:pt idx="1343">
                  <c:v>9.2828683555126107E-2</c:v>
                </c:pt>
                <c:pt idx="1344">
                  <c:v>9.3256436288356698E-2</c:v>
                </c:pt>
                <c:pt idx="1345">
                  <c:v>9.2400930821895599E-2</c:v>
                </c:pt>
                <c:pt idx="1346">
                  <c:v>9.1973155736923204E-2</c:v>
                </c:pt>
                <c:pt idx="1347">
                  <c:v>9.3684159219264901E-2</c:v>
                </c:pt>
                <c:pt idx="1348">
                  <c:v>9.6678473055362701E-2</c:v>
                </c:pt>
                <c:pt idx="1349">
                  <c:v>9.9244996905326802E-2</c:v>
                </c:pt>
                <c:pt idx="1350">
                  <c:v>0.101812295615673</c:v>
                </c:pt>
                <c:pt idx="1351">
                  <c:v>0.10395105183124501</c:v>
                </c:pt>
                <c:pt idx="1352">
                  <c:v>0.102240040898323</c:v>
                </c:pt>
                <c:pt idx="1353">
                  <c:v>0.10138377547264001</c:v>
                </c:pt>
                <c:pt idx="1354">
                  <c:v>0.10737308114767</c:v>
                </c:pt>
                <c:pt idx="1355">
                  <c:v>0.11036733537912299</c:v>
                </c:pt>
                <c:pt idx="1356">
                  <c:v>0.109511874616146</c:v>
                </c:pt>
                <c:pt idx="1357">
                  <c:v>0.10694533586502</c:v>
                </c:pt>
                <c:pt idx="1358">
                  <c:v>0.103523328900337</c:v>
                </c:pt>
                <c:pt idx="1359">
                  <c:v>0.103523328900337</c:v>
                </c:pt>
                <c:pt idx="1360">
                  <c:v>0.104378812015056</c:v>
                </c:pt>
                <c:pt idx="1361">
                  <c:v>0.109939642250537</c:v>
                </c:pt>
                <c:pt idx="1362">
                  <c:v>0.111650623381137</c:v>
                </c:pt>
                <c:pt idx="1363">
                  <c:v>0.107800848782062</c:v>
                </c:pt>
                <c:pt idx="1364">
                  <c:v>0.112933844327926</c:v>
                </c:pt>
                <c:pt idx="1365">
                  <c:v>0.114217922091484</c:v>
                </c:pt>
                <c:pt idx="1366">
                  <c:v>0.12448401004076</c:v>
                </c:pt>
                <c:pt idx="1367">
                  <c:v>0.12320070713758401</c:v>
                </c:pt>
                <c:pt idx="1368">
                  <c:v>0.126195713877677</c:v>
                </c:pt>
                <c:pt idx="1369">
                  <c:v>0.12320070713758401</c:v>
                </c:pt>
                <c:pt idx="1370">
                  <c:v>0.12320070713758401</c:v>
                </c:pt>
                <c:pt idx="1371">
                  <c:v>0.121917456388473</c:v>
                </c:pt>
                <c:pt idx="1372">
                  <c:v>0.121061958372592</c:v>
                </c:pt>
                <c:pt idx="1373">
                  <c:v>0.12662352621555301</c:v>
                </c:pt>
                <c:pt idx="1374">
                  <c:v>0.12576803565025299</c:v>
                </c:pt>
                <c:pt idx="1375">
                  <c:v>0.12662352621555301</c:v>
                </c:pt>
                <c:pt idx="1376">
                  <c:v>0.126195713877677</c:v>
                </c:pt>
                <c:pt idx="1377">
                  <c:v>0.12747906148433599</c:v>
                </c:pt>
                <c:pt idx="1378">
                  <c:v>0.12662352621555301</c:v>
                </c:pt>
                <c:pt idx="1379">
                  <c:v>0.12662352621555301</c:v>
                </c:pt>
                <c:pt idx="1380">
                  <c:v>0.12705127894878299</c:v>
                </c:pt>
                <c:pt idx="1381">
                  <c:v>0.12961775064468301</c:v>
                </c:pt>
                <c:pt idx="1382">
                  <c:v>0.132612064480781</c:v>
                </c:pt>
                <c:pt idx="1383">
                  <c:v>0.13303983211517301</c:v>
                </c:pt>
                <c:pt idx="1384">
                  <c:v>0.12919010221958099</c:v>
                </c:pt>
                <c:pt idx="1385">
                  <c:v>0.12320070713758401</c:v>
                </c:pt>
                <c:pt idx="1386">
                  <c:v>0.12320070713758401</c:v>
                </c:pt>
                <c:pt idx="1387">
                  <c:v>0.123628512024879</c:v>
                </c:pt>
                <c:pt idx="1388">
                  <c:v>0.12320070713758401</c:v>
                </c:pt>
                <c:pt idx="1389">
                  <c:v>0.12448401004076</c:v>
                </c:pt>
                <c:pt idx="1390">
                  <c:v>0.122772961854934</c:v>
                </c:pt>
                <c:pt idx="1391">
                  <c:v>0.117212228477001</c:v>
                </c:pt>
                <c:pt idx="1392">
                  <c:v>0.117212228477001</c:v>
                </c:pt>
                <c:pt idx="1393">
                  <c:v>0.119778677821159</c:v>
                </c:pt>
                <c:pt idx="1394">
                  <c:v>0.12320070713758401</c:v>
                </c:pt>
                <c:pt idx="1395">
                  <c:v>0.118923254311084</c:v>
                </c:pt>
                <c:pt idx="1396">
                  <c:v>0.11935101449489501</c:v>
                </c:pt>
                <c:pt idx="1397">
                  <c:v>0.122772961854934</c:v>
                </c:pt>
                <c:pt idx="1398">
                  <c:v>0.12405620515346499</c:v>
                </c:pt>
                <c:pt idx="1399">
                  <c:v>0.122772961854934</c:v>
                </c:pt>
                <c:pt idx="1400">
                  <c:v>0.122772961854934</c:v>
                </c:pt>
                <c:pt idx="1401">
                  <c:v>0.121061958372592</c:v>
                </c:pt>
                <c:pt idx="1402">
                  <c:v>0.123628512024879</c:v>
                </c:pt>
                <c:pt idx="1403">
                  <c:v>0.12876224517822199</c:v>
                </c:pt>
                <c:pt idx="1404">
                  <c:v>0.121917456388473</c:v>
                </c:pt>
                <c:pt idx="1405">
                  <c:v>0.117212228477001</c:v>
                </c:pt>
                <c:pt idx="1406">
                  <c:v>0.118495494127273</c:v>
                </c:pt>
                <c:pt idx="1407">
                  <c:v>0.121061958372592</c:v>
                </c:pt>
                <c:pt idx="1408">
                  <c:v>0.12705127894878299</c:v>
                </c:pt>
                <c:pt idx="1409">
                  <c:v>0.12405620515346499</c:v>
                </c:pt>
                <c:pt idx="1410">
                  <c:v>0.11935101449489501</c:v>
                </c:pt>
                <c:pt idx="1411">
                  <c:v>0.11464570462703701</c:v>
                </c:pt>
                <c:pt idx="1412">
                  <c:v>0.11036733537912299</c:v>
                </c:pt>
                <c:pt idx="1413">
                  <c:v>0.108656346797943</c:v>
                </c:pt>
                <c:pt idx="1414">
                  <c:v>0.11464570462703701</c:v>
                </c:pt>
                <c:pt idx="1415">
                  <c:v>0.118495494127273</c:v>
                </c:pt>
                <c:pt idx="1416">
                  <c:v>0.116784438490867</c:v>
                </c:pt>
                <c:pt idx="1417">
                  <c:v>0.113361597061157</c:v>
                </c:pt>
                <c:pt idx="1418">
                  <c:v>0.116356641054153</c:v>
                </c:pt>
                <c:pt idx="1419">
                  <c:v>0.110795088112354</c:v>
                </c:pt>
                <c:pt idx="1420">
                  <c:v>0.10694533586502</c:v>
                </c:pt>
                <c:pt idx="1421">
                  <c:v>0.104378812015056</c:v>
                </c:pt>
                <c:pt idx="1422">
                  <c:v>0.10694533586502</c:v>
                </c:pt>
                <c:pt idx="1423">
                  <c:v>0.10737308114767</c:v>
                </c:pt>
                <c:pt idx="1424">
                  <c:v>0.107800848782062</c:v>
                </c:pt>
                <c:pt idx="1425">
                  <c:v>0.109939642250537</c:v>
                </c:pt>
                <c:pt idx="1426">
                  <c:v>0.10651759058236999</c:v>
                </c:pt>
                <c:pt idx="1427">
                  <c:v>0.108656346797943</c:v>
                </c:pt>
                <c:pt idx="1428">
                  <c:v>0.108228594064712</c:v>
                </c:pt>
                <c:pt idx="1429">
                  <c:v>0.11464570462703701</c:v>
                </c:pt>
                <c:pt idx="1430">
                  <c:v>0.117212228477001</c:v>
                </c:pt>
                <c:pt idx="1431">
                  <c:v>0.12320070713758401</c:v>
                </c:pt>
                <c:pt idx="1432">
                  <c:v>0.12320070713758401</c:v>
                </c:pt>
                <c:pt idx="1433">
                  <c:v>0.12234518676996201</c:v>
                </c:pt>
                <c:pt idx="1434">
                  <c:v>0.121061958372592</c:v>
                </c:pt>
                <c:pt idx="1435">
                  <c:v>0.121061958372592</c:v>
                </c:pt>
                <c:pt idx="1436">
                  <c:v>0.12405620515346499</c:v>
                </c:pt>
                <c:pt idx="1437">
                  <c:v>0.12234518676996201</c:v>
                </c:pt>
                <c:pt idx="1438">
                  <c:v>0.12405620515346499</c:v>
                </c:pt>
                <c:pt idx="1439">
                  <c:v>0.12448401004076</c:v>
                </c:pt>
                <c:pt idx="1440">
                  <c:v>0.12533950805663999</c:v>
                </c:pt>
                <c:pt idx="1441">
                  <c:v>0.12662352621555301</c:v>
                </c:pt>
                <c:pt idx="1442">
                  <c:v>0.12919010221958099</c:v>
                </c:pt>
                <c:pt idx="1443">
                  <c:v>0.12662352621555301</c:v>
                </c:pt>
                <c:pt idx="1444">
                  <c:v>0.118923254311084</c:v>
                </c:pt>
                <c:pt idx="1445">
                  <c:v>0.118923254311084</c:v>
                </c:pt>
                <c:pt idx="1446">
                  <c:v>0.121489755809307</c:v>
                </c:pt>
                <c:pt idx="1447">
                  <c:v>0.120206400752067</c:v>
                </c:pt>
                <c:pt idx="1448">
                  <c:v>0.118923254311084</c:v>
                </c:pt>
                <c:pt idx="1449">
                  <c:v>0.12234518676996201</c:v>
                </c:pt>
                <c:pt idx="1450">
                  <c:v>0.119778677821159</c:v>
                </c:pt>
                <c:pt idx="1451">
                  <c:v>0.111650623381137</c:v>
                </c:pt>
                <c:pt idx="1452">
                  <c:v>0.108656346797943</c:v>
                </c:pt>
                <c:pt idx="1453">
                  <c:v>0.113361597061157</c:v>
                </c:pt>
                <c:pt idx="1454">
                  <c:v>0.11935101449489501</c:v>
                </c:pt>
                <c:pt idx="1455">
                  <c:v>0.117212228477001</c:v>
                </c:pt>
                <c:pt idx="1456">
                  <c:v>0.116356641054153</c:v>
                </c:pt>
                <c:pt idx="1457">
                  <c:v>0.1150733679533</c:v>
                </c:pt>
                <c:pt idx="1458">
                  <c:v>0.120634242892265</c:v>
                </c:pt>
                <c:pt idx="1459">
                  <c:v>0.123628512024879</c:v>
                </c:pt>
                <c:pt idx="1460">
                  <c:v>0.120206400752067</c:v>
                </c:pt>
                <c:pt idx="1461">
                  <c:v>0.118067651987075</c:v>
                </c:pt>
                <c:pt idx="1462">
                  <c:v>0.117212228477001</c:v>
                </c:pt>
                <c:pt idx="1463">
                  <c:v>0.11122287809848699</c:v>
                </c:pt>
                <c:pt idx="1464">
                  <c:v>0.11464570462703701</c:v>
                </c:pt>
                <c:pt idx="1465">
                  <c:v>0.116784438490867</c:v>
                </c:pt>
                <c:pt idx="1466">
                  <c:v>0.116784438490867</c:v>
                </c:pt>
                <c:pt idx="1467">
                  <c:v>0.115501157939434</c:v>
                </c:pt>
                <c:pt idx="1468">
                  <c:v>0.116784438490867</c:v>
                </c:pt>
                <c:pt idx="1469">
                  <c:v>0.112933844327926</c:v>
                </c:pt>
                <c:pt idx="1470">
                  <c:v>0.112078286707401</c:v>
                </c:pt>
                <c:pt idx="1471">
                  <c:v>0.112933844327926</c:v>
                </c:pt>
                <c:pt idx="1472">
                  <c:v>0.11379018425941401</c:v>
                </c:pt>
                <c:pt idx="1473">
                  <c:v>0.118495494127273</c:v>
                </c:pt>
                <c:pt idx="1474">
                  <c:v>0.116356641054153</c:v>
                </c:pt>
                <c:pt idx="1475">
                  <c:v>0.114217922091484</c:v>
                </c:pt>
                <c:pt idx="1476">
                  <c:v>0.1150733679533</c:v>
                </c:pt>
                <c:pt idx="1477">
                  <c:v>0.1150733679533</c:v>
                </c:pt>
                <c:pt idx="1478">
                  <c:v>0.112506113946437</c:v>
                </c:pt>
                <c:pt idx="1479">
                  <c:v>0.112078286707401</c:v>
                </c:pt>
                <c:pt idx="1480">
                  <c:v>0.11122287809848699</c:v>
                </c:pt>
                <c:pt idx="1481">
                  <c:v>0.113361597061157</c:v>
                </c:pt>
                <c:pt idx="1482">
                  <c:v>0.112933844327926</c:v>
                </c:pt>
                <c:pt idx="1483">
                  <c:v>0.116356641054153</c:v>
                </c:pt>
                <c:pt idx="1484">
                  <c:v>0.114217922091484</c:v>
                </c:pt>
                <c:pt idx="1485">
                  <c:v>0.114217922091484</c:v>
                </c:pt>
                <c:pt idx="1486">
                  <c:v>0.117212228477001</c:v>
                </c:pt>
                <c:pt idx="1487">
                  <c:v>0.118495494127273</c:v>
                </c:pt>
                <c:pt idx="1488">
                  <c:v>0.119778677821159</c:v>
                </c:pt>
                <c:pt idx="1489">
                  <c:v>0.12234518676996201</c:v>
                </c:pt>
                <c:pt idx="1490">
                  <c:v>0.12662352621555301</c:v>
                </c:pt>
                <c:pt idx="1491">
                  <c:v>0.123628512024879</c:v>
                </c:pt>
                <c:pt idx="1492">
                  <c:v>0.12234518676996201</c:v>
                </c:pt>
                <c:pt idx="1493">
                  <c:v>0.121061958372592</c:v>
                </c:pt>
                <c:pt idx="1494">
                  <c:v>0.121489755809307</c:v>
                </c:pt>
                <c:pt idx="1495">
                  <c:v>0.12533950805663999</c:v>
                </c:pt>
                <c:pt idx="1496">
                  <c:v>0.121489755809307</c:v>
                </c:pt>
                <c:pt idx="1497">
                  <c:v>0.120634242892265</c:v>
                </c:pt>
                <c:pt idx="1498">
                  <c:v>0.12448401004076</c:v>
                </c:pt>
                <c:pt idx="1499">
                  <c:v>0.121061958372592</c:v>
                </c:pt>
                <c:pt idx="1500">
                  <c:v>0.119778677821159</c:v>
                </c:pt>
                <c:pt idx="1501">
                  <c:v>0.120634242892265</c:v>
                </c:pt>
                <c:pt idx="1502">
                  <c:v>0.12320070713758401</c:v>
                </c:pt>
                <c:pt idx="1503">
                  <c:v>0.13004554808139801</c:v>
                </c:pt>
                <c:pt idx="1504">
                  <c:v>0.137745887041091</c:v>
                </c:pt>
                <c:pt idx="1505">
                  <c:v>0.13860137760639099</c:v>
                </c:pt>
                <c:pt idx="1506">
                  <c:v>0.13688960671424799</c:v>
                </c:pt>
                <c:pt idx="1507">
                  <c:v>0.137317359447479</c:v>
                </c:pt>
                <c:pt idx="1508">
                  <c:v>0.14202347397804199</c:v>
                </c:pt>
                <c:pt idx="1509">
                  <c:v>0.14630097150802601</c:v>
                </c:pt>
                <c:pt idx="1510">
                  <c:v>0.145445451140403</c:v>
                </c:pt>
                <c:pt idx="1511">
                  <c:v>0.14972373843192999</c:v>
                </c:pt>
                <c:pt idx="1512">
                  <c:v>0.145445451140403</c:v>
                </c:pt>
                <c:pt idx="1513">
                  <c:v>0.14501769840717299</c:v>
                </c:pt>
                <c:pt idx="1514">
                  <c:v>0.14886750280857</c:v>
                </c:pt>
                <c:pt idx="1515">
                  <c:v>0.14672872424125599</c:v>
                </c:pt>
                <c:pt idx="1516">
                  <c:v>0.14116792380809701</c:v>
                </c:pt>
                <c:pt idx="1517">
                  <c:v>0.14287894964218101</c:v>
                </c:pt>
                <c:pt idx="1518">
                  <c:v>0.145445451140403</c:v>
                </c:pt>
                <c:pt idx="1519">
                  <c:v>0.14116792380809701</c:v>
                </c:pt>
                <c:pt idx="1520">
                  <c:v>0.14159569144248901</c:v>
                </c:pt>
                <c:pt idx="1521">
                  <c:v>0.144162148237228</c:v>
                </c:pt>
                <c:pt idx="1522">
                  <c:v>0.144162148237228</c:v>
                </c:pt>
                <c:pt idx="1523">
                  <c:v>0.144162148237228</c:v>
                </c:pt>
                <c:pt idx="1524">
                  <c:v>0.14330664277076699</c:v>
                </c:pt>
                <c:pt idx="1525">
                  <c:v>0.14031247794628099</c:v>
                </c:pt>
                <c:pt idx="1526">
                  <c:v>0.13860137760639099</c:v>
                </c:pt>
                <c:pt idx="1527">
                  <c:v>0.14031247794628099</c:v>
                </c:pt>
                <c:pt idx="1528">
                  <c:v>0.13860137760639099</c:v>
                </c:pt>
                <c:pt idx="1529">
                  <c:v>0.13988468050956701</c:v>
                </c:pt>
                <c:pt idx="1530">
                  <c:v>0.147156506776809</c:v>
                </c:pt>
                <c:pt idx="1531">
                  <c:v>0.14972373843192999</c:v>
                </c:pt>
                <c:pt idx="1532">
                  <c:v>0.15314579010009699</c:v>
                </c:pt>
                <c:pt idx="1533">
                  <c:v>0.15314579010009699</c:v>
                </c:pt>
                <c:pt idx="1534">
                  <c:v>0.155284598469734</c:v>
                </c:pt>
                <c:pt idx="1535">
                  <c:v>0.15571232140064201</c:v>
                </c:pt>
                <c:pt idx="1536">
                  <c:v>0.15271806716918901</c:v>
                </c:pt>
                <c:pt idx="1537">
                  <c:v>0.16469588875770499</c:v>
                </c:pt>
                <c:pt idx="1538">
                  <c:v>0.17068448662757801</c:v>
                </c:pt>
                <c:pt idx="1539">
                  <c:v>0.166834697127342</c:v>
                </c:pt>
                <c:pt idx="1540">
                  <c:v>0.18180680274963301</c:v>
                </c:pt>
                <c:pt idx="1541">
                  <c:v>0.176673784852027</c:v>
                </c:pt>
                <c:pt idx="1542">
                  <c:v>0.16769014298915799</c:v>
                </c:pt>
                <c:pt idx="1543">
                  <c:v>0.17966803908348</c:v>
                </c:pt>
                <c:pt idx="1544">
                  <c:v>0.17196775972843101</c:v>
                </c:pt>
                <c:pt idx="1545">
                  <c:v>0.17025667428970301</c:v>
                </c:pt>
                <c:pt idx="1546">
                  <c:v>0.18052357435226399</c:v>
                </c:pt>
                <c:pt idx="1547">
                  <c:v>0.18950717151165</c:v>
                </c:pt>
                <c:pt idx="1548">
                  <c:v>0.18522885441779999</c:v>
                </c:pt>
                <c:pt idx="1549">
                  <c:v>0.18993496894836401</c:v>
                </c:pt>
                <c:pt idx="1550">
                  <c:v>0.191218212246894</c:v>
                </c:pt>
                <c:pt idx="1551">
                  <c:v>0.18993496894836401</c:v>
                </c:pt>
                <c:pt idx="1552">
                  <c:v>0.18822386860847401</c:v>
                </c:pt>
                <c:pt idx="1553">
                  <c:v>0.184373289346694</c:v>
                </c:pt>
                <c:pt idx="1554">
                  <c:v>0.18480113148689201</c:v>
                </c:pt>
                <c:pt idx="1555">
                  <c:v>0.18009585142135601</c:v>
                </c:pt>
                <c:pt idx="1556">
                  <c:v>0.18052357435226399</c:v>
                </c:pt>
                <c:pt idx="1557">
                  <c:v>0.19335694611072499</c:v>
                </c:pt>
                <c:pt idx="1558">
                  <c:v>0.200629562139511</c:v>
                </c:pt>
                <c:pt idx="1559">
                  <c:v>0.21260733902454301</c:v>
                </c:pt>
                <c:pt idx="1560">
                  <c:v>0.22715185582637701</c:v>
                </c:pt>
                <c:pt idx="1561">
                  <c:v>0.21731269359588601</c:v>
                </c:pt>
                <c:pt idx="1562">
                  <c:v>0.213462859392166</c:v>
                </c:pt>
                <c:pt idx="1563">
                  <c:v>0.20961306989192899</c:v>
                </c:pt>
                <c:pt idx="1564">
                  <c:v>0.21602937579154899</c:v>
                </c:pt>
                <c:pt idx="1565">
                  <c:v>0.22415742278098999</c:v>
                </c:pt>
                <c:pt idx="1566">
                  <c:v>0.23656301200389801</c:v>
                </c:pt>
                <c:pt idx="1567">
                  <c:v>0.23656301200389801</c:v>
                </c:pt>
                <c:pt idx="1568">
                  <c:v>0.239557355642318</c:v>
                </c:pt>
                <c:pt idx="1569">
                  <c:v>0.23100163042545299</c:v>
                </c:pt>
                <c:pt idx="1570">
                  <c:v>0.22244654595851801</c:v>
                </c:pt>
                <c:pt idx="1571">
                  <c:v>0.231429353356361</c:v>
                </c:pt>
                <c:pt idx="1572">
                  <c:v>0.23442445695400199</c:v>
                </c:pt>
                <c:pt idx="1573">
                  <c:v>0.23014597594738001</c:v>
                </c:pt>
                <c:pt idx="1574">
                  <c:v>0.221162378787994</c:v>
                </c:pt>
                <c:pt idx="1575">
                  <c:v>0.228435069322586</c:v>
                </c:pt>
                <c:pt idx="1576">
                  <c:v>0.22672392427921201</c:v>
                </c:pt>
                <c:pt idx="1577">
                  <c:v>0.223301991820335</c:v>
                </c:pt>
                <c:pt idx="1578">
                  <c:v>0.21731269359588601</c:v>
                </c:pt>
                <c:pt idx="1579">
                  <c:v>0.223301991820335</c:v>
                </c:pt>
                <c:pt idx="1580">
                  <c:v>0.22929057478904699</c:v>
                </c:pt>
                <c:pt idx="1581">
                  <c:v>0.22586855292320199</c:v>
                </c:pt>
                <c:pt idx="1582">
                  <c:v>0.23399659991264299</c:v>
                </c:pt>
                <c:pt idx="1583">
                  <c:v>0.23356887698173501</c:v>
                </c:pt>
                <c:pt idx="1584">
                  <c:v>0.23100163042545299</c:v>
                </c:pt>
                <c:pt idx="1585">
                  <c:v>0.22672392427921201</c:v>
                </c:pt>
                <c:pt idx="1586">
                  <c:v>0.228435069322586</c:v>
                </c:pt>
                <c:pt idx="1587">
                  <c:v>0.23014597594738001</c:v>
                </c:pt>
                <c:pt idx="1588">
                  <c:v>0.22244654595851801</c:v>
                </c:pt>
                <c:pt idx="1589">
                  <c:v>0.213890671730041</c:v>
                </c:pt>
                <c:pt idx="1590">
                  <c:v>0.22073467075824699</c:v>
                </c:pt>
                <c:pt idx="1591">
                  <c:v>0.228435069322586</c:v>
                </c:pt>
                <c:pt idx="1592">
                  <c:v>0.24554666876792899</c:v>
                </c:pt>
                <c:pt idx="1593">
                  <c:v>0.24554666876792899</c:v>
                </c:pt>
                <c:pt idx="1594">
                  <c:v>0.239557355642318</c:v>
                </c:pt>
                <c:pt idx="1595">
                  <c:v>0.23185712099075301</c:v>
                </c:pt>
                <c:pt idx="1596">
                  <c:v>0.236135303974151</c:v>
                </c:pt>
                <c:pt idx="1597">
                  <c:v>0.242979511618614</c:v>
                </c:pt>
                <c:pt idx="1598">
                  <c:v>0.24041280150413499</c:v>
                </c:pt>
                <c:pt idx="1599">
                  <c:v>0.23100163042545299</c:v>
                </c:pt>
                <c:pt idx="1600">
                  <c:v>0.232712522149086</c:v>
                </c:pt>
                <c:pt idx="1601">
                  <c:v>0.242979511618614</c:v>
                </c:pt>
                <c:pt idx="1602">
                  <c:v>0.24469037353992401</c:v>
                </c:pt>
                <c:pt idx="1603">
                  <c:v>0.24340720474720001</c:v>
                </c:pt>
                <c:pt idx="1604">
                  <c:v>0.25581282377242998</c:v>
                </c:pt>
                <c:pt idx="1605">
                  <c:v>0.25410166382789601</c:v>
                </c:pt>
                <c:pt idx="1606">
                  <c:v>0.26009109616279602</c:v>
                </c:pt>
                <c:pt idx="1607">
                  <c:v>0.25581282377242998</c:v>
                </c:pt>
                <c:pt idx="1608">
                  <c:v>0.25666832923889099</c:v>
                </c:pt>
                <c:pt idx="1609">
                  <c:v>0.26351308822631803</c:v>
                </c:pt>
                <c:pt idx="1610">
                  <c:v>0.26607966423034601</c:v>
                </c:pt>
                <c:pt idx="1611">
                  <c:v>0.27121344208717302</c:v>
                </c:pt>
                <c:pt idx="1612">
                  <c:v>0.273780077695846</c:v>
                </c:pt>
                <c:pt idx="1613">
                  <c:v>0.27292448282241799</c:v>
                </c:pt>
                <c:pt idx="1614">
                  <c:v>0.27463552355766202</c:v>
                </c:pt>
                <c:pt idx="1615">
                  <c:v>0.273780077695846</c:v>
                </c:pt>
                <c:pt idx="1616">
                  <c:v>0.27463552355766202</c:v>
                </c:pt>
                <c:pt idx="1617">
                  <c:v>0.270358026027679</c:v>
                </c:pt>
                <c:pt idx="1618">
                  <c:v>0.26391425728797901</c:v>
                </c:pt>
                <c:pt idx="1619">
                  <c:v>0.25877329707145602</c:v>
                </c:pt>
                <c:pt idx="1620">
                  <c:v>0.26905521750450101</c:v>
                </c:pt>
                <c:pt idx="1621">
                  <c:v>0.27162626385688698</c:v>
                </c:pt>
                <c:pt idx="1622">
                  <c:v>0.268198311328887</c:v>
                </c:pt>
                <c:pt idx="1623">
                  <c:v>0.25963008403777998</c:v>
                </c:pt>
                <c:pt idx="1624">
                  <c:v>0.251061260700225</c:v>
                </c:pt>
                <c:pt idx="1625">
                  <c:v>0.25534555315971302</c:v>
                </c:pt>
                <c:pt idx="1626">
                  <c:v>0.25534555315971302</c:v>
                </c:pt>
                <c:pt idx="1627">
                  <c:v>0.25406005978584201</c:v>
                </c:pt>
                <c:pt idx="1628">
                  <c:v>0.26734140515327398</c:v>
                </c:pt>
                <c:pt idx="1629">
                  <c:v>0.272483110427856</c:v>
                </c:pt>
                <c:pt idx="1630">
                  <c:v>0.27419689297675998</c:v>
                </c:pt>
                <c:pt idx="1631">
                  <c:v>0.27076956629753102</c:v>
                </c:pt>
                <c:pt idx="1632">
                  <c:v>0.26648461818695002</c:v>
                </c:pt>
                <c:pt idx="1633">
                  <c:v>0.26477116346359197</c:v>
                </c:pt>
                <c:pt idx="1634">
                  <c:v>0.26648461818695002</c:v>
                </c:pt>
                <c:pt idx="1635">
                  <c:v>0.26905521750450101</c:v>
                </c:pt>
                <c:pt idx="1636">
                  <c:v>0.26648461818695002</c:v>
                </c:pt>
                <c:pt idx="1637">
                  <c:v>0.26648461818695002</c:v>
                </c:pt>
                <c:pt idx="1638">
                  <c:v>0.26905521750450101</c:v>
                </c:pt>
                <c:pt idx="1639">
                  <c:v>0.26905521750450101</c:v>
                </c:pt>
                <c:pt idx="1640">
                  <c:v>0.27076956629753102</c:v>
                </c:pt>
                <c:pt idx="1641">
                  <c:v>0.27076956629753102</c:v>
                </c:pt>
                <c:pt idx="1642">
                  <c:v>0.26905521750450101</c:v>
                </c:pt>
                <c:pt idx="1643">
                  <c:v>0.284479260444641</c:v>
                </c:pt>
                <c:pt idx="1644">
                  <c:v>0.277623981237411</c:v>
                </c:pt>
                <c:pt idx="1645">
                  <c:v>0.284479260444641</c:v>
                </c:pt>
                <c:pt idx="1646">
                  <c:v>0.28105121850967402</c:v>
                </c:pt>
                <c:pt idx="1647">
                  <c:v>0.28790640830993602</c:v>
                </c:pt>
                <c:pt idx="1648">
                  <c:v>0.28276553750038103</c:v>
                </c:pt>
                <c:pt idx="1649">
                  <c:v>0.28790640830993602</c:v>
                </c:pt>
                <c:pt idx="1650">
                  <c:v>0.277623981237411</c:v>
                </c:pt>
                <c:pt idx="1651">
                  <c:v>0.277623981237411</c:v>
                </c:pt>
                <c:pt idx="1652">
                  <c:v>0.27933749556541398</c:v>
                </c:pt>
                <c:pt idx="1653">
                  <c:v>0.277623981237411</c:v>
                </c:pt>
                <c:pt idx="1654">
                  <c:v>0.27419689297675998</c:v>
                </c:pt>
                <c:pt idx="1655">
                  <c:v>0.27848070859909002</c:v>
                </c:pt>
                <c:pt idx="1656">
                  <c:v>0.27933749556541398</c:v>
                </c:pt>
                <c:pt idx="1657">
                  <c:v>0.26905521750450101</c:v>
                </c:pt>
                <c:pt idx="1658">
                  <c:v>0.25534555315971302</c:v>
                </c:pt>
                <c:pt idx="1659">
                  <c:v>0.25877329707145602</c:v>
                </c:pt>
                <c:pt idx="1660">
                  <c:v>0.260487049818038</c:v>
                </c:pt>
                <c:pt idx="1661">
                  <c:v>0.277623981237411</c:v>
                </c:pt>
                <c:pt idx="1662">
                  <c:v>0.29476174712181002</c:v>
                </c:pt>
                <c:pt idx="1663">
                  <c:v>0.301616251468658</c:v>
                </c:pt>
                <c:pt idx="1664">
                  <c:v>0.301616251468658</c:v>
                </c:pt>
                <c:pt idx="1665">
                  <c:v>0.29647514224052401</c:v>
                </c:pt>
                <c:pt idx="1666">
                  <c:v>0.28619265556335399</c:v>
                </c:pt>
                <c:pt idx="1667">
                  <c:v>0.28362244367599398</c:v>
                </c:pt>
                <c:pt idx="1668">
                  <c:v>0.29133364558219899</c:v>
                </c:pt>
                <c:pt idx="1669">
                  <c:v>0.28619265556335399</c:v>
                </c:pt>
                <c:pt idx="1670">
                  <c:v>0.29133364558219899</c:v>
                </c:pt>
                <c:pt idx="1671">
                  <c:v>0.289620131254196</c:v>
                </c:pt>
                <c:pt idx="1672">
                  <c:v>0.287049621343612</c:v>
                </c:pt>
                <c:pt idx="1673">
                  <c:v>0.28105121850967402</c:v>
                </c:pt>
                <c:pt idx="1674">
                  <c:v>0.284479260444641</c:v>
                </c:pt>
                <c:pt idx="1675">
                  <c:v>0.28276553750038103</c:v>
                </c:pt>
                <c:pt idx="1676">
                  <c:v>0.27591034770011902</c:v>
                </c:pt>
                <c:pt idx="1677">
                  <c:v>0.289620131254196</c:v>
                </c:pt>
                <c:pt idx="1678">
                  <c:v>0.29647514224052401</c:v>
                </c:pt>
                <c:pt idx="1679">
                  <c:v>0.31703940033912598</c:v>
                </c:pt>
                <c:pt idx="1680">
                  <c:v>0.31875392794608998</c:v>
                </c:pt>
                <c:pt idx="1681">
                  <c:v>0.33117753267288202</c:v>
                </c:pt>
                <c:pt idx="1682">
                  <c:v>0.33975672721862699</c:v>
                </c:pt>
                <c:pt idx="1683">
                  <c:v>0.33460912108421298</c:v>
                </c:pt>
                <c:pt idx="1684">
                  <c:v>0.33632478117942799</c:v>
                </c:pt>
                <c:pt idx="1685">
                  <c:v>0.33632478117942799</c:v>
                </c:pt>
                <c:pt idx="1686">
                  <c:v>0.33975672721862699</c:v>
                </c:pt>
                <c:pt idx="1687">
                  <c:v>0.33460912108421298</c:v>
                </c:pt>
                <c:pt idx="1688">
                  <c:v>0.34318912029266302</c:v>
                </c:pt>
                <c:pt idx="1689">
                  <c:v>0.35520088672637901</c:v>
                </c:pt>
                <c:pt idx="1690">
                  <c:v>0.36377993226051297</c:v>
                </c:pt>
                <c:pt idx="1691">
                  <c:v>0.35863241553306502</c:v>
                </c:pt>
                <c:pt idx="1692">
                  <c:v>0.35691642761230402</c:v>
                </c:pt>
                <c:pt idx="1693">
                  <c:v>0.35691642761230402</c:v>
                </c:pt>
                <c:pt idx="1694">
                  <c:v>0.35691642761230402</c:v>
                </c:pt>
                <c:pt idx="1695">
                  <c:v>0.35691642761230402</c:v>
                </c:pt>
                <c:pt idx="1696">
                  <c:v>0.37064409255981401</c:v>
                </c:pt>
                <c:pt idx="1697">
                  <c:v>0.36034828424453702</c:v>
                </c:pt>
                <c:pt idx="1698">
                  <c:v>0.35691642761230402</c:v>
                </c:pt>
                <c:pt idx="1699">
                  <c:v>0.35176825523376398</c:v>
                </c:pt>
                <c:pt idx="1700">
                  <c:v>0.34662088751792902</c:v>
                </c:pt>
                <c:pt idx="1701">
                  <c:v>0.34233129024505599</c:v>
                </c:pt>
                <c:pt idx="1702">
                  <c:v>0.36206406354904103</c:v>
                </c:pt>
                <c:pt idx="1703">
                  <c:v>0.36892822384834201</c:v>
                </c:pt>
                <c:pt idx="1704">
                  <c:v>0.37407568097114502</c:v>
                </c:pt>
                <c:pt idx="1705">
                  <c:v>0.36377993226051297</c:v>
                </c:pt>
                <c:pt idx="1706">
                  <c:v>0.35520088672637901</c:v>
                </c:pt>
                <c:pt idx="1707">
                  <c:v>0.35520088672637901</c:v>
                </c:pt>
                <c:pt idx="1708">
                  <c:v>0.35691642761230402</c:v>
                </c:pt>
                <c:pt idx="1709">
                  <c:v>0.35520088672637901</c:v>
                </c:pt>
                <c:pt idx="1710">
                  <c:v>0.34490498900413502</c:v>
                </c:pt>
                <c:pt idx="1711">
                  <c:v>0.37150204181671098</c:v>
                </c:pt>
                <c:pt idx="1712">
                  <c:v>0.379223972558975</c:v>
                </c:pt>
                <c:pt idx="1713">
                  <c:v>0.38780325651168801</c:v>
                </c:pt>
                <c:pt idx="1714">
                  <c:v>0.39466717839241</c:v>
                </c:pt>
                <c:pt idx="1715">
                  <c:v>0.382655680179595</c:v>
                </c:pt>
                <c:pt idx="1716">
                  <c:v>0.37407568097114502</c:v>
                </c:pt>
                <c:pt idx="1717">
                  <c:v>0.38780325651168801</c:v>
                </c:pt>
                <c:pt idx="1718">
                  <c:v>0.39981466531753501</c:v>
                </c:pt>
                <c:pt idx="1719">
                  <c:v>0.40153062343597401</c:v>
                </c:pt>
                <c:pt idx="1720">
                  <c:v>0.40667888522148099</c:v>
                </c:pt>
                <c:pt idx="1721">
                  <c:v>0.382655680179595</c:v>
                </c:pt>
                <c:pt idx="1722">
                  <c:v>0.380939811468124</c:v>
                </c:pt>
                <c:pt idx="1723">
                  <c:v>0.37235990166664101</c:v>
                </c:pt>
                <c:pt idx="1724">
                  <c:v>0.37150204181671098</c:v>
                </c:pt>
                <c:pt idx="1725">
                  <c:v>0.36549565196037198</c:v>
                </c:pt>
                <c:pt idx="1726">
                  <c:v>0.37407568097114502</c:v>
                </c:pt>
                <c:pt idx="1727">
                  <c:v>0.36549565196037198</c:v>
                </c:pt>
                <c:pt idx="1728">
                  <c:v>0.35691642761230402</c:v>
                </c:pt>
                <c:pt idx="1729">
                  <c:v>0.33117753267288202</c:v>
                </c:pt>
                <c:pt idx="1730">
                  <c:v>0.25052800774574202</c:v>
                </c:pt>
                <c:pt idx="1731">
                  <c:v>0.23680056631565</c:v>
                </c:pt>
                <c:pt idx="1732">
                  <c:v>0.27798286080360401</c:v>
                </c:pt>
                <c:pt idx="1733">
                  <c:v>0.25224381685256902</c:v>
                </c:pt>
                <c:pt idx="1734">
                  <c:v>0.24366389214992501</c:v>
                </c:pt>
                <c:pt idx="1735">
                  <c:v>0.192185789346694</c:v>
                </c:pt>
                <c:pt idx="1736">
                  <c:v>0.207629069685935</c:v>
                </c:pt>
                <c:pt idx="1737">
                  <c:v>0.22993645071983301</c:v>
                </c:pt>
                <c:pt idx="1738">
                  <c:v>0.271119683980941</c:v>
                </c:pt>
                <c:pt idx="1739">
                  <c:v>0.26511341333389199</c:v>
                </c:pt>
                <c:pt idx="1740">
                  <c:v>0.26597109436988797</c:v>
                </c:pt>
                <c:pt idx="1741">
                  <c:v>0.24881210923194799</c:v>
                </c:pt>
                <c:pt idx="1742">
                  <c:v>0.24709649384021701</c:v>
                </c:pt>
                <c:pt idx="1743">
                  <c:v>0.26082375645637501</c:v>
                </c:pt>
                <c:pt idx="1744">
                  <c:v>0.25910791754722501</c:v>
                </c:pt>
                <c:pt idx="1745">
                  <c:v>0.25567549467086698</c:v>
                </c:pt>
                <c:pt idx="1746">
                  <c:v>0.24881210923194799</c:v>
                </c:pt>
                <c:pt idx="1747">
                  <c:v>0.25567549467086698</c:v>
                </c:pt>
                <c:pt idx="1748">
                  <c:v>0.26597109436988797</c:v>
                </c:pt>
                <c:pt idx="1749">
                  <c:v>0.25567549467086698</c:v>
                </c:pt>
                <c:pt idx="1750">
                  <c:v>0.25224381685256902</c:v>
                </c:pt>
                <c:pt idx="1751">
                  <c:v>0.24075612425804099</c:v>
                </c:pt>
                <c:pt idx="1752">
                  <c:v>0.24935458600520999</c:v>
                </c:pt>
                <c:pt idx="1753">
                  <c:v>0.23731695115566201</c:v>
                </c:pt>
                <c:pt idx="1754">
                  <c:v>0.24419528245925901</c:v>
                </c:pt>
                <c:pt idx="1755">
                  <c:v>0.24935458600520999</c:v>
                </c:pt>
                <c:pt idx="1756">
                  <c:v>0.25451338291168202</c:v>
                </c:pt>
                <c:pt idx="1757">
                  <c:v>0.25107443332672102</c:v>
                </c:pt>
                <c:pt idx="1758">
                  <c:v>0.24075612425804099</c:v>
                </c:pt>
                <c:pt idx="1759">
                  <c:v>0.22699864208698201</c:v>
                </c:pt>
                <c:pt idx="1760">
                  <c:v>0.22871820628643</c:v>
                </c:pt>
                <c:pt idx="1761">
                  <c:v>0.22355957329273199</c:v>
                </c:pt>
                <c:pt idx="1762">
                  <c:v>0.209801405668258</c:v>
                </c:pt>
                <c:pt idx="1763">
                  <c:v>0.21152167022228199</c:v>
                </c:pt>
                <c:pt idx="1764">
                  <c:v>0.22699864208698201</c:v>
                </c:pt>
                <c:pt idx="1765">
                  <c:v>0.23731695115566201</c:v>
                </c:pt>
                <c:pt idx="1766">
                  <c:v>0.24075612425804099</c:v>
                </c:pt>
                <c:pt idx="1767">
                  <c:v>0.239036455750465</c:v>
                </c:pt>
                <c:pt idx="1768">
                  <c:v>0.233877003192901</c:v>
                </c:pt>
                <c:pt idx="1769">
                  <c:v>0.25623312592506398</c:v>
                </c:pt>
                <c:pt idx="1770">
                  <c:v>0.257952630519866</c:v>
                </c:pt>
                <c:pt idx="1771">
                  <c:v>0.269990295171737</c:v>
                </c:pt>
                <c:pt idx="1772">
                  <c:v>0.269990295171737</c:v>
                </c:pt>
                <c:pt idx="1773">
                  <c:v>0.27858912944793701</c:v>
                </c:pt>
                <c:pt idx="1774">
                  <c:v>0.28718766570091198</c:v>
                </c:pt>
                <c:pt idx="1775">
                  <c:v>0.28546816110610901</c:v>
                </c:pt>
                <c:pt idx="1776">
                  <c:v>0.29062688350677401</c:v>
                </c:pt>
                <c:pt idx="1777">
                  <c:v>0.29320627450942899</c:v>
                </c:pt>
                <c:pt idx="1778">
                  <c:v>0.276869267225265</c:v>
                </c:pt>
                <c:pt idx="1779">
                  <c:v>0.289767146110534</c:v>
                </c:pt>
                <c:pt idx="1780">
                  <c:v>0.29836568236351002</c:v>
                </c:pt>
                <c:pt idx="1781">
                  <c:v>0.288907200098037</c:v>
                </c:pt>
                <c:pt idx="1782">
                  <c:v>0.30782413482665999</c:v>
                </c:pt>
                <c:pt idx="1783">
                  <c:v>0.30696430802345198</c:v>
                </c:pt>
                <c:pt idx="1784">
                  <c:v>0.30094510316848699</c:v>
                </c:pt>
                <c:pt idx="1785">
                  <c:v>0.306103885173797</c:v>
                </c:pt>
                <c:pt idx="1786">
                  <c:v>0.27515000104904103</c:v>
                </c:pt>
                <c:pt idx="1787">
                  <c:v>0.29234632849693298</c:v>
                </c:pt>
                <c:pt idx="1788">
                  <c:v>0.288907200098037</c:v>
                </c:pt>
                <c:pt idx="1789">
                  <c:v>0.29062688350677401</c:v>
                </c:pt>
                <c:pt idx="1790">
                  <c:v>0.29062688350677401</c:v>
                </c:pt>
                <c:pt idx="1791">
                  <c:v>0.29492658376693698</c:v>
                </c:pt>
                <c:pt idx="1792">
                  <c:v>0.294066041707992</c:v>
                </c:pt>
                <c:pt idx="1793">
                  <c:v>0.294066041707992</c:v>
                </c:pt>
                <c:pt idx="1794">
                  <c:v>0.27343022823333701</c:v>
                </c:pt>
                <c:pt idx="1795">
                  <c:v>0.27600973844528198</c:v>
                </c:pt>
                <c:pt idx="1796">
                  <c:v>0.269990295171737</c:v>
                </c:pt>
                <c:pt idx="1797">
                  <c:v>0.28116846084594699</c:v>
                </c:pt>
                <c:pt idx="1798">
                  <c:v>0.27343022823333701</c:v>
                </c:pt>
                <c:pt idx="1799">
                  <c:v>0.27343022823333701</c:v>
                </c:pt>
                <c:pt idx="1800">
                  <c:v>0.28374853730201699</c:v>
                </c:pt>
                <c:pt idx="1801">
                  <c:v>0.28546816110610901</c:v>
                </c:pt>
                <c:pt idx="1802">
                  <c:v>0.28718766570091198</c:v>
                </c:pt>
                <c:pt idx="1803">
                  <c:v>0.28374853730201699</c:v>
                </c:pt>
                <c:pt idx="1804">
                  <c:v>0.27171081304550099</c:v>
                </c:pt>
                <c:pt idx="1805">
                  <c:v>0.27343022823333701</c:v>
                </c:pt>
                <c:pt idx="1806">
                  <c:v>0.265691608190536</c:v>
                </c:pt>
                <c:pt idx="1807">
                  <c:v>0.26655104756355202</c:v>
                </c:pt>
                <c:pt idx="1808">
                  <c:v>0.27343022823333701</c:v>
                </c:pt>
                <c:pt idx="1809">
                  <c:v>0.282028168439865</c:v>
                </c:pt>
                <c:pt idx="1810">
                  <c:v>0.27944880723953203</c:v>
                </c:pt>
                <c:pt idx="1811">
                  <c:v>0.28258463740348799</c:v>
                </c:pt>
                <c:pt idx="1812">
                  <c:v>0.28430825471878002</c:v>
                </c:pt>
                <c:pt idx="1813">
                  <c:v>0.28861561417579601</c:v>
                </c:pt>
                <c:pt idx="1814">
                  <c:v>0.28775399923324502</c:v>
                </c:pt>
                <c:pt idx="1815">
                  <c:v>0.28775399923324502</c:v>
                </c:pt>
                <c:pt idx="1816">
                  <c:v>0.29809275269508301</c:v>
                </c:pt>
                <c:pt idx="1817">
                  <c:v>0.29464599490165699</c:v>
                </c:pt>
                <c:pt idx="1818">
                  <c:v>0.291200071573257</c:v>
                </c:pt>
                <c:pt idx="1819">
                  <c:v>0.28775399923324502</c:v>
                </c:pt>
                <c:pt idx="1820">
                  <c:v>0.28775399923324502</c:v>
                </c:pt>
                <c:pt idx="1821">
                  <c:v>0.29636979103088301</c:v>
                </c:pt>
                <c:pt idx="1822">
                  <c:v>0.29809275269508301</c:v>
                </c:pt>
                <c:pt idx="1823">
                  <c:v>0.308431476354599</c:v>
                </c:pt>
                <c:pt idx="1824">
                  <c:v>0.320492923259735</c:v>
                </c:pt>
                <c:pt idx="1825">
                  <c:v>0.323077231645584</c:v>
                </c:pt>
                <c:pt idx="1826">
                  <c:v>0.323077231645584</c:v>
                </c:pt>
                <c:pt idx="1827">
                  <c:v>0.31876900792121798</c:v>
                </c:pt>
                <c:pt idx="1828">
                  <c:v>0.32221588492393399</c:v>
                </c:pt>
                <c:pt idx="1829">
                  <c:v>0.311877191066741</c:v>
                </c:pt>
                <c:pt idx="1830">
                  <c:v>0.31532314419746399</c:v>
                </c:pt>
                <c:pt idx="1831">
                  <c:v>0.31876900792121798</c:v>
                </c:pt>
                <c:pt idx="1832">
                  <c:v>0.31015416979789701</c:v>
                </c:pt>
                <c:pt idx="1833">
                  <c:v>0.31790745258331299</c:v>
                </c:pt>
                <c:pt idx="1834">
                  <c:v>0.31015416979789701</c:v>
                </c:pt>
                <c:pt idx="1835">
                  <c:v>0.308431476354599</c:v>
                </c:pt>
                <c:pt idx="1836">
                  <c:v>0.302400201559066</c:v>
                </c:pt>
                <c:pt idx="1837">
                  <c:v>0.30326169729232699</c:v>
                </c:pt>
                <c:pt idx="1838">
                  <c:v>0.292923063039779</c:v>
                </c:pt>
                <c:pt idx="1839">
                  <c:v>0.281722962856292</c:v>
                </c:pt>
                <c:pt idx="1840">
                  <c:v>0.27655407786369302</c:v>
                </c:pt>
                <c:pt idx="1841">
                  <c:v>0.28603121638298001</c:v>
                </c:pt>
                <c:pt idx="1842">
                  <c:v>0.28258463740348799</c:v>
                </c:pt>
                <c:pt idx="1843">
                  <c:v>0.27224671840667702</c:v>
                </c:pt>
                <c:pt idx="1844">
                  <c:v>0.27569258213043202</c:v>
                </c:pt>
                <c:pt idx="1845">
                  <c:v>0.26707705855369501</c:v>
                </c:pt>
                <c:pt idx="1846">
                  <c:v>0.27052292227745001</c:v>
                </c:pt>
                <c:pt idx="1847">
                  <c:v>0.28775399923324502</c:v>
                </c:pt>
                <c:pt idx="1848">
                  <c:v>0.280861556529998</c:v>
                </c:pt>
                <c:pt idx="1849">
                  <c:v>0.28258463740348799</c:v>
                </c:pt>
                <c:pt idx="1850">
                  <c:v>0.28603121638298001</c:v>
                </c:pt>
                <c:pt idx="1851">
                  <c:v>0.28775399923324502</c:v>
                </c:pt>
                <c:pt idx="1852">
                  <c:v>0.28430825471878002</c:v>
                </c:pt>
                <c:pt idx="1853">
                  <c:v>0.27224671840667702</c:v>
                </c:pt>
                <c:pt idx="1854">
                  <c:v>0.27224671840667702</c:v>
                </c:pt>
                <c:pt idx="1855">
                  <c:v>0.27569258213043202</c:v>
                </c:pt>
                <c:pt idx="1856">
                  <c:v>0.27741551399230902</c:v>
                </c:pt>
                <c:pt idx="1857">
                  <c:v>0.27396962046623202</c:v>
                </c:pt>
                <c:pt idx="1858">
                  <c:v>0.27224671840667702</c:v>
                </c:pt>
                <c:pt idx="1859">
                  <c:v>0.27655407786369302</c:v>
                </c:pt>
                <c:pt idx="1860">
                  <c:v>0.281722962856292</c:v>
                </c:pt>
                <c:pt idx="1861">
                  <c:v>0.28603121638298001</c:v>
                </c:pt>
                <c:pt idx="1862">
                  <c:v>0.28775399923324502</c:v>
                </c:pt>
                <c:pt idx="1863">
                  <c:v>0.28516954183578402</c:v>
                </c:pt>
                <c:pt idx="1864">
                  <c:v>0.28258463740348799</c:v>
                </c:pt>
                <c:pt idx="1865">
                  <c:v>0.28258463740348799</c:v>
                </c:pt>
                <c:pt idx="1866">
                  <c:v>0.28775399923324502</c:v>
                </c:pt>
                <c:pt idx="1867">
                  <c:v>0.28947713971138</c:v>
                </c:pt>
                <c:pt idx="1868">
                  <c:v>0.28775399923324502</c:v>
                </c:pt>
                <c:pt idx="1869">
                  <c:v>0.28430825471878002</c:v>
                </c:pt>
                <c:pt idx="1870">
                  <c:v>0.280861556529998</c:v>
                </c:pt>
                <c:pt idx="1871">
                  <c:v>0.281722962856292</c:v>
                </c:pt>
                <c:pt idx="1872">
                  <c:v>0.27224671840667702</c:v>
                </c:pt>
                <c:pt idx="1873">
                  <c:v>0.27396962046623202</c:v>
                </c:pt>
                <c:pt idx="1874">
                  <c:v>0.27913856506347601</c:v>
                </c:pt>
                <c:pt idx="1875">
                  <c:v>0.28487071394920299</c:v>
                </c:pt>
                <c:pt idx="1876">
                  <c:v>0.27969080209732</c:v>
                </c:pt>
                <c:pt idx="1877">
                  <c:v>0.27451163530349698</c:v>
                </c:pt>
                <c:pt idx="1878">
                  <c:v>0.26933163404464699</c:v>
                </c:pt>
                <c:pt idx="1879">
                  <c:v>0.26760542392730702</c:v>
                </c:pt>
                <c:pt idx="1880">
                  <c:v>0.262426137924194</c:v>
                </c:pt>
                <c:pt idx="1881">
                  <c:v>0.26846837997436501</c:v>
                </c:pt>
                <c:pt idx="1882">
                  <c:v>0.26587903499603199</c:v>
                </c:pt>
                <c:pt idx="1883">
                  <c:v>0.27192205190658503</c:v>
                </c:pt>
                <c:pt idx="1884">
                  <c:v>0.27451163530349698</c:v>
                </c:pt>
                <c:pt idx="1885">
                  <c:v>0.28659710288047702</c:v>
                </c:pt>
                <c:pt idx="1886">
                  <c:v>0.29350256919860801</c:v>
                </c:pt>
                <c:pt idx="1887">
                  <c:v>0.28832334280013999</c:v>
                </c:pt>
                <c:pt idx="1888">
                  <c:v>0.29695615172386097</c:v>
                </c:pt>
                <c:pt idx="1889">
                  <c:v>0.30386167764663602</c:v>
                </c:pt>
                <c:pt idx="1890">
                  <c:v>0.30386167764663602</c:v>
                </c:pt>
                <c:pt idx="1891">
                  <c:v>0.31076779961585999</c:v>
                </c:pt>
                <c:pt idx="1892">
                  <c:v>0.30040889978408802</c:v>
                </c:pt>
                <c:pt idx="1893">
                  <c:v>0.30731436610221802</c:v>
                </c:pt>
                <c:pt idx="1894">
                  <c:v>0.31076779961585999</c:v>
                </c:pt>
                <c:pt idx="1895">
                  <c:v>0.31249421834945601</c:v>
                </c:pt>
                <c:pt idx="1896">
                  <c:v>0.315947026014328</c:v>
                </c:pt>
                <c:pt idx="1897">
                  <c:v>0.30731436610221802</c:v>
                </c:pt>
                <c:pt idx="1898">
                  <c:v>0.30904164910316401</c:v>
                </c:pt>
                <c:pt idx="1899">
                  <c:v>0.30472484230995101</c:v>
                </c:pt>
                <c:pt idx="1900">
                  <c:v>0.309904605150222</c:v>
                </c:pt>
                <c:pt idx="1901">
                  <c:v>0.31508383154869002</c:v>
                </c:pt>
                <c:pt idx="1902">
                  <c:v>0.31076779961585999</c:v>
                </c:pt>
                <c:pt idx="1903">
                  <c:v>0.31076779961585999</c:v>
                </c:pt>
                <c:pt idx="1904">
                  <c:v>0.30731436610221802</c:v>
                </c:pt>
                <c:pt idx="1905">
                  <c:v>0.319399654865264</c:v>
                </c:pt>
                <c:pt idx="1906">
                  <c:v>0.32026368379592801</c:v>
                </c:pt>
                <c:pt idx="1907">
                  <c:v>0.319399654865264</c:v>
                </c:pt>
                <c:pt idx="1908">
                  <c:v>0.32112699747085499</c:v>
                </c:pt>
                <c:pt idx="1909">
                  <c:v>0.32630607485771101</c:v>
                </c:pt>
                <c:pt idx="1910">
                  <c:v>0.32112699747085499</c:v>
                </c:pt>
                <c:pt idx="1911">
                  <c:v>0.31681019067764199</c:v>
                </c:pt>
                <c:pt idx="1912">
                  <c:v>0.31249421834945601</c:v>
                </c:pt>
                <c:pt idx="1913">
                  <c:v>0.31163108348846402</c:v>
                </c:pt>
                <c:pt idx="1914">
                  <c:v>0.30904164910316401</c:v>
                </c:pt>
                <c:pt idx="1915">
                  <c:v>0.30904164910316401</c:v>
                </c:pt>
                <c:pt idx="1916">
                  <c:v>0.31076779961585999</c:v>
                </c:pt>
                <c:pt idx="1917">
                  <c:v>0.31076779961585999</c:v>
                </c:pt>
                <c:pt idx="1918">
                  <c:v>0.31422063708305298</c:v>
                </c:pt>
                <c:pt idx="1919">
                  <c:v>0.30904164910316401</c:v>
                </c:pt>
                <c:pt idx="1920">
                  <c:v>0.30558797717094399</c:v>
                </c:pt>
                <c:pt idx="1921">
                  <c:v>0.29695615172386097</c:v>
                </c:pt>
                <c:pt idx="1922">
                  <c:v>0.29350256919860801</c:v>
                </c:pt>
                <c:pt idx="1923">
                  <c:v>0.29522889852523798</c:v>
                </c:pt>
                <c:pt idx="1924">
                  <c:v>0.29522889852523798</c:v>
                </c:pt>
                <c:pt idx="1925">
                  <c:v>0.29522889852523798</c:v>
                </c:pt>
                <c:pt idx="1926">
                  <c:v>0.29436585307121199</c:v>
                </c:pt>
                <c:pt idx="1927">
                  <c:v>0.30645108222961398</c:v>
                </c:pt>
                <c:pt idx="1928">
                  <c:v>0.31076779961585999</c:v>
                </c:pt>
                <c:pt idx="1929">
                  <c:v>0.30817839503288202</c:v>
                </c:pt>
                <c:pt idx="1930">
                  <c:v>0.30904164910316401</c:v>
                </c:pt>
                <c:pt idx="1931">
                  <c:v>0.30817839503288202</c:v>
                </c:pt>
                <c:pt idx="1932">
                  <c:v>0.30558797717094399</c:v>
                </c:pt>
                <c:pt idx="1933">
                  <c:v>0.30386167764663602</c:v>
                </c:pt>
                <c:pt idx="1934">
                  <c:v>0.30040889978408802</c:v>
                </c:pt>
                <c:pt idx="1935">
                  <c:v>0.28918662667274397</c:v>
                </c:pt>
                <c:pt idx="1936">
                  <c:v>0.298682451248168</c:v>
                </c:pt>
                <c:pt idx="1937">
                  <c:v>0.29350256919860801</c:v>
                </c:pt>
                <c:pt idx="1938">
                  <c:v>0.28540769219398499</c:v>
                </c:pt>
                <c:pt idx="1939">
                  <c:v>0.29405584931373502</c:v>
                </c:pt>
                <c:pt idx="1940">
                  <c:v>0.29059657454490601</c:v>
                </c:pt>
                <c:pt idx="1941">
                  <c:v>0.29405584931373502</c:v>
                </c:pt>
                <c:pt idx="1942">
                  <c:v>0.28194758296012801</c:v>
                </c:pt>
                <c:pt idx="1943">
                  <c:v>0.27502903342246998</c:v>
                </c:pt>
                <c:pt idx="1944">
                  <c:v>0.27329936623573298</c:v>
                </c:pt>
                <c:pt idx="1945">
                  <c:v>0.28194758296012801</c:v>
                </c:pt>
                <c:pt idx="1946">
                  <c:v>0.27762365341186501</c:v>
                </c:pt>
                <c:pt idx="1947">
                  <c:v>0.278488278388977</c:v>
                </c:pt>
                <c:pt idx="1948">
                  <c:v>0.28281253576278598</c:v>
                </c:pt>
                <c:pt idx="1949">
                  <c:v>0.28281253576278598</c:v>
                </c:pt>
                <c:pt idx="1950">
                  <c:v>0.27589404582977201</c:v>
                </c:pt>
                <c:pt idx="1951">
                  <c:v>0.26897472143173201</c:v>
                </c:pt>
                <c:pt idx="1952">
                  <c:v>0.27502903342246998</c:v>
                </c:pt>
                <c:pt idx="1953">
                  <c:v>0.26897472143173201</c:v>
                </c:pt>
                <c:pt idx="1954">
                  <c:v>0.26465058326721103</c:v>
                </c:pt>
                <c:pt idx="1955">
                  <c:v>0.26810961961746199</c:v>
                </c:pt>
                <c:pt idx="1956">
                  <c:v>0.28021812438964799</c:v>
                </c:pt>
                <c:pt idx="1957">
                  <c:v>0.28367725014686501</c:v>
                </c:pt>
                <c:pt idx="1958">
                  <c:v>0.28367725014686501</c:v>
                </c:pt>
                <c:pt idx="1959">
                  <c:v>0.29059657454490601</c:v>
                </c:pt>
                <c:pt idx="1960">
                  <c:v>0.28800210356712302</c:v>
                </c:pt>
                <c:pt idx="1961">
                  <c:v>0.29232624173164301</c:v>
                </c:pt>
                <c:pt idx="1962">
                  <c:v>0.288866966962814</c:v>
                </c:pt>
                <c:pt idx="1963">
                  <c:v>0.28713738918304399</c:v>
                </c:pt>
                <c:pt idx="1964">
                  <c:v>0.29578548669815002</c:v>
                </c:pt>
                <c:pt idx="1965">
                  <c:v>0.30443435907363797</c:v>
                </c:pt>
                <c:pt idx="1966">
                  <c:v>0.30270475149154602</c:v>
                </c:pt>
                <c:pt idx="1967">
                  <c:v>0.29578548669815002</c:v>
                </c:pt>
                <c:pt idx="1968">
                  <c:v>0.30011022090911799</c:v>
                </c:pt>
                <c:pt idx="1969">
                  <c:v>0.30097532272338801</c:v>
                </c:pt>
                <c:pt idx="1970">
                  <c:v>0.30443435907363797</c:v>
                </c:pt>
                <c:pt idx="1971">
                  <c:v>0.29924538731575001</c:v>
                </c:pt>
                <c:pt idx="1972">
                  <c:v>0.29405584931373502</c:v>
                </c:pt>
                <c:pt idx="1973">
                  <c:v>0.28713738918304399</c:v>
                </c:pt>
                <c:pt idx="1974">
                  <c:v>0.28281253576278598</c:v>
                </c:pt>
                <c:pt idx="1975">
                  <c:v>0.27502903342246998</c:v>
                </c:pt>
                <c:pt idx="1976">
                  <c:v>0.27502903342246998</c:v>
                </c:pt>
                <c:pt idx="1977">
                  <c:v>0.26638019084930398</c:v>
                </c:pt>
                <c:pt idx="1978">
                  <c:v>0.26983943581581099</c:v>
                </c:pt>
                <c:pt idx="1979">
                  <c:v>0.26810961961746199</c:v>
                </c:pt>
                <c:pt idx="1980">
                  <c:v>0.26983943581581099</c:v>
                </c:pt>
                <c:pt idx="1981">
                  <c:v>0.26810961961746199</c:v>
                </c:pt>
                <c:pt idx="1982">
                  <c:v>0.26638019084930398</c:v>
                </c:pt>
                <c:pt idx="1983">
                  <c:v>0.27243477106094299</c:v>
                </c:pt>
                <c:pt idx="1984">
                  <c:v>0.27675870060920699</c:v>
                </c:pt>
                <c:pt idx="1985">
                  <c:v>0.28713738918304399</c:v>
                </c:pt>
                <c:pt idx="1986">
                  <c:v>0.28367725014686501</c:v>
                </c:pt>
                <c:pt idx="1987">
                  <c:v>0.27675870060920699</c:v>
                </c:pt>
                <c:pt idx="1988">
                  <c:v>0.27589404582977201</c:v>
                </c:pt>
                <c:pt idx="1989">
                  <c:v>0.271569043397903</c:v>
                </c:pt>
                <c:pt idx="1990">
                  <c:v>0.26983943581581099</c:v>
                </c:pt>
                <c:pt idx="1991">
                  <c:v>0.26638019084930398</c:v>
                </c:pt>
                <c:pt idx="1992">
                  <c:v>0.26724496483802701</c:v>
                </c:pt>
                <c:pt idx="1993">
                  <c:v>0.26292097568511902</c:v>
                </c:pt>
                <c:pt idx="1994">
                  <c:v>0.25773140788078303</c:v>
                </c:pt>
                <c:pt idx="1995">
                  <c:v>0.256866425275802</c:v>
                </c:pt>
                <c:pt idx="1996">
                  <c:v>0.26119139790534901</c:v>
                </c:pt>
                <c:pt idx="1997">
                  <c:v>0.25946092605590798</c:v>
                </c:pt>
                <c:pt idx="1998">
                  <c:v>0.26638019084930398</c:v>
                </c:pt>
                <c:pt idx="1999">
                  <c:v>0.271569043397903</c:v>
                </c:pt>
                <c:pt idx="2000">
                  <c:v>0.27329936623573298</c:v>
                </c:pt>
                <c:pt idx="2001">
                  <c:v>0.26638019084930398</c:v>
                </c:pt>
                <c:pt idx="2002">
                  <c:v>0.26897472143173201</c:v>
                </c:pt>
                <c:pt idx="2003">
                  <c:v>0.26983943581581099</c:v>
                </c:pt>
                <c:pt idx="2004">
                  <c:v>0.26292097568511902</c:v>
                </c:pt>
                <c:pt idx="2005">
                  <c:v>0.26465058326721103</c:v>
                </c:pt>
                <c:pt idx="2006">
                  <c:v>0.26292097568511902</c:v>
                </c:pt>
                <c:pt idx="2007">
                  <c:v>0.25407588481902998</c:v>
                </c:pt>
                <c:pt idx="2008">
                  <c:v>0.250607579946517</c:v>
                </c:pt>
                <c:pt idx="2009">
                  <c:v>0.25581011176109297</c:v>
                </c:pt>
                <c:pt idx="2010">
                  <c:v>0.25320890545844998</c:v>
                </c:pt>
                <c:pt idx="2011">
                  <c:v>0.25320890545844998</c:v>
                </c:pt>
                <c:pt idx="2012">
                  <c:v>0.25494304299354498</c:v>
                </c:pt>
                <c:pt idx="2013">
                  <c:v>0.26101353764533902</c:v>
                </c:pt>
                <c:pt idx="2014">
                  <c:v>0.26881739497184698</c:v>
                </c:pt>
                <c:pt idx="2015">
                  <c:v>0.27228575944900502</c:v>
                </c:pt>
                <c:pt idx="2016">
                  <c:v>0.27402076125144897</c:v>
                </c:pt>
                <c:pt idx="2017">
                  <c:v>0.27402076125144897</c:v>
                </c:pt>
                <c:pt idx="2018">
                  <c:v>0.27315372228622398</c:v>
                </c:pt>
                <c:pt idx="2019">
                  <c:v>0.27141866087913502</c:v>
                </c:pt>
                <c:pt idx="2020">
                  <c:v>0.27141866087913502</c:v>
                </c:pt>
                <c:pt idx="2021">
                  <c:v>0.26708316802978499</c:v>
                </c:pt>
                <c:pt idx="2022">
                  <c:v>0.26881739497184698</c:v>
                </c:pt>
                <c:pt idx="2023">
                  <c:v>0.27575477957725503</c:v>
                </c:pt>
                <c:pt idx="2024">
                  <c:v>0.27402076125144897</c:v>
                </c:pt>
                <c:pt idx="2025">
                  <c:v>0.27835625410079901</c:v>
                </c:pt>
                <c:pt idx="2026">
                  <c:v>0.28269171714782698</c:v>
                </c:pt>
                <c:pt idx="2027">
                  <c:v>0.28442591428756703</c:v>
                </c:pt>
                <c:pt idx="2028">
                  <c:v>0.28962928056716902</c:v>
                </c:pt>
                <c:pt idx="2029">
                  <c:v>0.28442591428756703</c:v>
                </c:pt>
                <c:pt idx="2030">
                  <c:v>0.28529387712478599</c:v>
                </c:pt>
                <c:pt idx="2031">
                  <c:v>0.28095752000808699</c:v>
                </c:pt>
                <c:pt idx="2032">
                  <c:v>0.279223293066024</c:v>
                </c:pt>
                <c:pt idx="2033">
                  <c:v>0.28095752000808699</c:v>
                </c:pt>
                <c:pt idx="2034">
                  <c:v>0.279223293066024</c:v>
                </c:pt>
                <c:pt idx="2035">
                  <c:v>0.280090302228927</c:v>
                </c:pt>
                <c:pt idx="2036">
                  <c:v>0.29136350750923101</c:v>
                </c:pt>
                <c:pt idx="2037">
                  <c:v>0.29309761524200401</c:v>
                </c:pt>
                <c:pt idx="2038">
                  <c:v>0.29569900035858099</c:v>
                </c:pt>
                <c:pt idx="2039">
                  <c:v>0.29830116033553999</c:v>
                </c:pt>
                <c:pt idx="2040">
                  <c:v>0.29569900035858099</c:v>
                </c:pt>
                <c:pt idx="2041">
                  <c:v>0.29223045706748901</c:v>
                </c:pt>
                <c:pt idx="2042">
                  <c:v>0.29656597971916199</c:v>
                </c:pt>
                <c:pt idx="2043">
                  <c:v>0.30003520846366799</c:v>
                </c:pt>
                <c:pt idx="2044">
                  <c:v>0.30350366234779302</c:v>
                </c:pt>
                <c:pt idx="2045">
                  <c:v>0.280090302228927</c:v>
                </c:pt>
                <c:pt idx="2046">
                  <c:v>0.27575477957725503</c:v>
                </c:pt>
                <c:pt idx="2047">
                  <c:v>0.28095752000808699</c:v>
                </c:pt>
                <c:pt idx="2048">
                  <c:v>0.28442591428756703</c:v>
                </c:pt>
                <c:pt idx="2049">
                  <c:v>0.28442591428756703</c:v>
                </c:pt>
                <c:pt idx="2050">
                  <c:v>0.28876224160194303</c:v>
                </c:pt>
                <c:pt idx="2051">
                  <c:v>0.28789514303207397</c:v>
                </c:pt>
                <c:pt idx="2052">
                  <c:v>0.28962928056716902</c:v>
                </c:pt>
                <c:pt idx="2053">
                  <c:v>0.26101353764533902</c:v>
                </c:pt>
                <c:pt idx="2054">
                  <c:v>0.25927841663360501</c:v>
                </c:pt>
                <c:pt idx="2055">
                  <c:v>0.26188063621520902</c:v>
                </c:pt>
                <c:pt idx="2056">
                  <c:v>0.27228575944900502</c:v>
                </c:pt>
                <c:pt idx="2057">
                  <c:v>0.27575477957725503</c:v>
                </c:pt>
                <c:pt idx="2058">
                  <c:v>0.27228575944900502</c:v>
                </c:pt>
                <c:pt idx="2059">
                  <c:v>0.26708316802978499</c:v>
                </c:pt>
                <c:pt idx="2060">
                  <c:v>0.27055159211158702</c:v>
                </c:pt>
                <c:pt idx="2061">
                  <c:v>0.265348941087722</c:v>
                </c:pt>
                <c:pt idx="2062">
                  <c:v>0.265348941087722</c:v>
                </c:pt>
                <c:pt idx="2063">
                  <c:v>0.25841152667999201</c:v>
                </c:pt>
                <c:pt idx="2064">
                  <c:v>0.25667724013328502</c:v>
                </c:pt>
                <c:pt idx="2065">
                  <c:v>0.24800540506839699</c:v>
                </c:pt>
                <c:pt idx="2066">
                  <c:v>0.251474618911743</c:v>
                </c:pt>
                <c:pt idx="2067">
                  <c:v>0.25234168767928999</c:v>
                </c:pt>
                <c:pt idx="2068">
                  <c:v>0.25564596056938099</c:v>
                </c:pt>
                <c:pt idx="2069">
                  <c:v>0.260862797498703</c:v>
                </c:pt>
                <c:pt idx="2070">
                  <c:v>0.25564596056938099</c:v>
                </c:pt>
                <c:pt idx="2071">
                  <c:v>0.25564596056938099</c:v>
                </c:pt>
                <c:pt idx="2072">
                  <c:v>0.25042903423309298</c:v>
                </c:pt>
                <c:pt idx="2073">
                  <c:v>0.25390702486038202</c:v>
                </c:pt>
                <c:pt idx="2074">
                  <c:v>0.25216794013977001</c:v>
                </c:pt>
                <c:pt idx="2075">
                  <c:v>0.25042903423309298</c:v>
                </c:pt>
                <c:pt idx="2076">
                  <c:v>0.24347236752509999</c:v>
                </c:pt>
                <c:pt idx="2077">
                  <c:v>0.24173340201377799</c:v>
                </c:pt>
                <c:pt idx="2078">
                  <c:v>0.246950283646583</c:v>
                </c:pt>
                <c:pt idx="2079">
                  <c:v>0.248689159750938</c:v>
                </c:pt>
                <c:pt idx="2080">
                  <c:v>0.24521134793758301</c:v>
                </c:pt>
                <c:pt idx="2081">
                  <c:v>0.239994391798973</c:v>
                </c:pt>
                <c:pt idx="2082">
                  <c:v>0.24347236752509999</c:v>
                </c:pt>
                <c:pt idx="2083">
                  <c:v>0.24347236752509999</c:v>
                </c:pt>
                <c:pt idx="2084">
                  <c:v>0.24521134793758301</c:v>
                </c:pt>
                <c:pt idx="2085">
                  <c:v>0.24347236752509999</c:v>
                </c:pt>
                <c:pt idx="2086">
                  <c:v>0.24521134793758301</c:v>
                </c:pt>
                <c:pt idx="2087">
                  <c:v>0.24260267615318201</c:v>
                </c:pt>
                <c:pt idx="2088">
                  <c:v>0.24260267615318201</c:v>
                </c:pt>
                <c:pt idx="2089">
                  <c:v>0.24260267615318201</c:v>
                </c:pt>
                <c:pt idx="2090">
                  <c:v>0.235646218061447</c:v>
                </c:pt>
                <c:pt idx="2091">
                  <c:v>0.23912490904331199</c:v>
                </c:pt>
                <c:pt idx="2092">
                  <c:v>0.234776720404624</c:v>
                </c:pt>
                <c:pt idx="2093">
                  <c:v>0.23651565611362399</c:v>
                </c:pt>
                <c:pt idx="2094">
                  <c:v>0.23825545608997301</c:v>
                </c:pt>
                <c:pt idx="2095">
                  <c:v>0.24173340201377799</c:v>
                </c:pt>
                <c:pt idx="2096">
                  <c:v>0.24781972169876099</c:v>
                </c:pt>
                <c:pt idx="2097">
                  <c:v>0.24347236752509999</c:v>
                </c:pt>
                <c:pt idx="2098">
                  <c:v>0.239994391798973</c:v>
                </c:pt>
                <c:pt idx="2099">
                  <c:v>0.24347236752509999</c:v>
                </c:pt>
                <c:pt idx="2100">
                  <c:v>0.25042903423309298</c:v>
                </c:pt>
                <c:pt idx="2101">
                  <c:v>0.25999331474304199</c:v>
                </c:pt>
                <c:pt idx="2102">
                  <c:v>0.25738495588302601</c:v>
                </c:pt>
                <c:pt idx="2103">
                  <c:v>0.26260265707969599</c:v>
                </c:pt>
                <c:pt idx="2104">
                  <c:v>0.267819553613662</c:v>
                </c:pt>
                <c:pt idx="2105">
                  <c:v>0.267819553613662</c:v>
                </c:pt>
                <c:pt idx="2106">
                  <c:v>0.26955848932266202</c:v>
                </c:pt>
                <c:pt idx="2107">
                  <c:v>0.27303647994995101</c:v>
                </c:pt>
                <c:pt idx="2108">
                  <c:v>0.279123604297637</c:v>
                </c:pt>
                <c:pt idx="2109">
                  <c:v>0.28434070944786</c:v>
                </c:pt>
                <c:pt idx="2110">
                  <c:v>0.28347116708755399</c:v>
                </c:pt>
                <c:pt idx="2111">
                  <c:v>0.279123604297637</c:v>
                </c:pt>
                <c:pt idx="2112">
                  <c:v>0.279123604297637</c:v>
                </c:pt>
                <c:pt idx="2113">
                  <c:v>0.27825424075126598</c:v>
                </c:pt>
                <c:pt idx="2114">
                  <c:v>0.27651512622833202</c:v>
                </c:pt>
                <c:pt idx="2115">
                  <c:v>0.27390682697296098</c:v>
                </c:pt>
                <c:pt idx="2116">
                  <c:v>0.27129742503166199</c:v>
                </c:pt>
                <c:pt idx="2117">
                  <c:v>0.27129742503166199</c:v>
                </c:pt>
                <c:pt idx="2118">
                  <c:v>0.27738487720489502</c:v>
                </c:pt>
                <c:pt idx="2119">
                  <c:v>0.279993116855621</c:v>
                </c:pt>
                <c:pt idx="2120">
                  <c:v>0.28521010279655401</c:v>
                </c:pt>
                <c:pt idx="2121">
                  <c:v>0.28868889808654702</c:v>
                </c:pt>
                <c:pt idx="2122">
                  <c:v>0.29390579462051297</c:v>
                </c:pt>
                <c:pt idx="2123">
                  <c:v>0.29564476013183499</c:v>
                </c:pt>
                <c:pt idx="2124">
                  <c:v>0.30086249113082802</c:v>
                </c:pt>
                <c:pt idx="2125">
                  <c:v>0.30520984530448902</c:v>
                </c:pt>
                <c:pt idx="2126">
                  <c:v>0.31303599476814198</c:v>
                </c:pt>
                <c:pt idx="2127">
                  <c:v>0.31999197602272</c:v>
                </c:pt>
                <c:pt idx="2128">
                  <c:v>0.31564450263977001</c:v>
                </c:pt>
                <c:pt idx="2129">
                  <c:v>0.314775049686431</c:v>
                </c:pt>
                <c:pt idx="2130">
                  <c:v>0.31129711866378701</c:v>
                </c:pt>
                <c:pt idx="2131">
                  <c:v>0.31825312972068698</c:v>
                </c:pt>
                <c:pt idx="2132">
                  <c:v>0.32069307565688998</c:v>
                </c:pt>
                <c:pt idx="2133">
                  <c:v>0.31720751523971502</c:v>
                </c:pt>
                <c:pt idx="2134">
                  <c:v>0.33289346098899802</c:v>
                </c:pt>
                <c:pt idx="2135">
                  <c:v>0.33637979626655501</c:v>
                </c:pt>
                <c:pt idx="2136">
                  <c:v>0.33812251687049799</c:v>
                </c:pt>
                <c:pt idx="2137">
                  <c:v>0.331150501966476</c:v>
                </c:pt>
                <c:pt idx="2138">
                  <c:v>0.33289346098899802</c:v>
                </c:pt>
                <c:pt idx="2139">
                  <c:v>0.33986535668373102</c:v>
                </c:pt>
                <c:pt idx="2140">
                  <c:v>0.341608136892318</c:v>
                </c:pt>
                <c:pt idx="2141">
                  <c:v>0.32766497135162298</c:v>
                </c:pt>
                <c:pt idx="2142">
                  <c:v>0.325922220945358</c:v>
                </c:pt>
                <c:pt idx="2143">
                  <c:v>0.33637979626655501</c:v>
                </c:pt>
                <c:pt idx="2144">
                  <c:v>0.33202183246612499</c:v>
                </c:pt>
                <c:pt idx="2145">
                  <c:v>0.32766497135162298</c:v>
                </c:pt>
                <c:pt idx="2146">
                  <c:v>0.331150501966476</c:v>
                </c:pt>
                <c:pt idx="2147">
                  <c:v>0.33812251687049799</c:v>
                </c:pt>
                <c:pt idx="2148">
                  <c:v>0.34596493840217502</c:v>
                </c:pt>
                <c:pt idx="2149">
                  <c:v>0.331150501966476</c:v>
                </c:pt>
                <c:pt idx="2150">
                  <c:v>0.31023553013801503</c:v>
                </c:pt>
                <c:pt idx="2151">
                  <c:v>0.30674991011619501</c:v>
                </c:pt>
                <c:pt idx="2152">
                  <c:v>0.29977893829345698</c:v>
                </c:pt>
                <c:pt idx="2153">
                  <c:v>0.296292513608932</c:v>
                </c:pt>
                <c:pt idx="2154">
                  <c:v>0.30152165889739901</c:v>
                </c:pt>
                <c:pt idx="2155">
                  <c:v>0.30587863922119102</c:v>
                </c:pt>
                <c:pt idx="2156">
                  <c:v>0.30326464772224399</c:v>
                </c:pt>
                <c:pt idx="2157">
                  <c:v>0.29716393351554798</c:v>
                </c:pt>
                <c:pt idx="2158">
                  <c:v>0.291064172983169</c:v>
                </c:pt>
                <c:pt idx="2159">
                  <c:v>0.28322076797485302</c:v>
                </c:pt>
                <c:pt idx="2160">
                  <c:v>0.28757858276367099</c:v>
                </c:pt>
                <c:pt idx="2161">
                  <c:v>0.284092187881469</c:v>
                </c:pt>
                <c:pt idx="2162">
                  <c:v>0.28234949707984902</c:v>
                </c:pt>
                <c:pt idx="2163">
                  <c:v>0.28757858276367099</c:v>
                </c:pt>
                <c:pt idx="2164">
                  <c:v>0.28757858276367099</c:v>
                </c:pt>
                <c:pt idx="2165">
                  <c:v>0.28234949707984902</c:v>
                </c:pt>
                <c:pt idx="2166">
                  <c:v>0.27712094783782898</c:v>
                </c:pt>
                <c:pt idx="2167">
                  <c:v>0.27886375784873901</c:v>
                </c:pt>
                <c:pt idx="2168">
                  <c:v>0.28322076797485302</c:v>
                </c:pt>
                <c:pt idx="2169">
                  <c:v>0.284092187881469</c:v>
                </c:pt>
                <c:pt idx="2170">
                  <c:v>0.284092187881469</c:v>
                </c:pt>
                <c:pt idx="2171">
                  <c:v>0.27363464236259399</c:v>
                </c:pt>
                <c:pt idx="2172">
                  <c:v>0.28234949707984902</c:v>
                </c:pt>
                <c:pt idx="2173">
                  <c:v>0.27886375784873901</c:v>
                </c:pt>
                <c:pt idx="2174">
                  <c:v>0.27886375784873901</c:v>
                </c:pt>
                <c:pt idx="2175">
                  <c:v>0.27363464236259399</c:v>
                </c:pt>
                <c:pt idx="2176">
                  <c:v>0.27014905214309598</c:v>
                </c:pt>
                <c:pt idx="2177">
                  <c:v>0.26666358113288802</c:v>
                </c:pt>
                <c:pt idx="2178">
                  <c:v>0.27363464236259399</c:v>
                </c:pt>
                <c:pt idx="2179">
                  <c:v>0.274506986141204</c:v>
                </c:pt>
                <c:pt idx="2180">
                  <c:v>0.27712094783782898</c:v>
                </c:pt>
                <c:pt idx="2181">
                  <c:v>0.27799257636070202</c:v>
                </c:pt>
                <c:pt idx="2182">
                  <c:v>0.28234949707984902</c:v>
                </c:pt>
                <c:pt idx="2183">
                  <c:v>0.28757858276367099</c:v>
                </c:pt>
                <c:pt idx="2184">
                  <c:v>0.29803520441055298</c:v>
                </c:pt>
                <c:pt idx="2185">
                  <c:v>0.30500733852386402</c:v>
                </c:pt>
                <c:pt idx="2186">
                  <c:v>0.307621449232101</c:v>
                </c:pt>
                <c:pt idx="2187">
                  <c:v>0.30674991011619501</c:v>
                </c:pt>
                <c:pt idx="2188">
                  <c:v>0.30152165889739901</c:v>
                </c:pt>
                <c:pt idx="2189">
                  <c:v>0.29193547368049599</c:v>
                </c:pt>
                <c:pt idx="2190">
                  <c:v>0.284092187881469</c:v>
                </c:pt>
                <c:pt idx="2191">
                  <c:v>0.28844994306564298</c:v>
                </c:pt>
                <c:pt idx="2192">
                  <c:v>0.28147792816162098</c:v>
                </c:pt>
                <c:pt idx="2193">
                  <c:v>0.28583496809005698</c:v>
                </c:pt>
                <c:pt idx="2194">
                  <c:v>0.29454964399337702</c:v>
                </c:pt>
                <c:pt idx="2195">
                  <c:v>0.29524856805801297</c:v>
                </c:pt>
                <c:pt idx="2196">
                  <c:v>0.29961666464805597</c:v>
                </c:pt>
                <c:pt idx="2197">
                  <c:v>0.30573105812072698</c:v>
                </c:pt>
                <c:pt idx="2198">
                  <c:v>0.30835130810737599</c:v>
                </c:pt>
                <c:pt idx="2199">
                  <c:v>0.31271955370902998</c:v>
                </c:pt>
                <c:pt idx="2200">
                  <c:v>0.31271955370902998</c:v>
                </c:pt>
                <c:pt idx="2201">
                  <c:v>0.30835130810737599</c:v>
                </c:pt>
                <c:pt idx="2202">
                  <c:v>0.31097158789634699</c:v>
                </c:pt>
                <c:pt idx="2203">
                  <c:v>0.31097158789634699</c:v>
                </c:pt>
                <c:pt idx="2204">
                  <c:v>0.31184598803520203</c:v>
                </c:pt>
                <c:pt idx="2205">
                  <c:v>0.31271955370902998</c:v>
                </c:pt>
                <c:pt idx="2206">
                  <c:v>0.31271955370902998</c:v>
                </c:pt>
                <c:pt idx="2207">
                  <c:v>0.31271955370902998</c:v>
                </c:pt>
                <c:pt idx="2208">
                  <c:v>0.31446641683578402</c:v>
                </c:pt>
                <c:pt idx="2209">
                  <c:v>0.31970706582069303</c:v>
                </c:pt>
                <c:pt idx="2210">
                  <c:v>0.32145401835441501</c:v>
                </c:pt>
                <c:pt idx="2211">
                  <c:v>0.31446641683578402</c:v>
                </c:pt>
                <c:pt idx="2212">
                  <c:v>0.31271955370902998</c:v>
                </c:pt>
                <c:pt idx="2213">
                  <c:v>0.31446641683578402</c:v>
                </c:pt>
                <c:pt idx="2214">
                  <c:v>0.30747780203819203</c:v>
                </c:pt>
                <c:pt idx="2215">
                  <c:v>0.30223712325096103</c:v>
                </c:pt>
                <c:pt idx="2216">
                  <c:v>0.31184598803520203</c:v>
                </c:pt>
                <c:pt idx="2217">
                  <c:v>0.31271955370902998</c:v>
                </c:pt>
                <c:pt idx="2218">
                  <c:v>0.31359288096427901</c:v>
                </c:pt>
                <c:pt idx="2219">
                  <c:v>0.31621319055557201</c:v>
                </c:pt>
                <c:pt idx="2220">
                  <c:v>0.31621319055557201</c:v>
                </c:pt>
                <c:pt idx="2221">
                  <c:v>0.31271955370902998</c:v>
                </c:pt>
                <c:pt idx="2222">
                  <c:v>0.31796026229858398</c:v>
                </c:pt>
                <c:pt idx="2223">
                  <c:v>0.31097158789634699</c:v>
                </c:pt>
                <c:pt idx="2224">
                  <c:v>0.31009823083877502</c:v>
                </c:pt>
                <c:pt idx="2225">
                  <c:v>0.30485749244689903</c:v>
                </c:pt>
                <c:pt idx="2226">
                  <c:v>0.309224814176559</c:v>
                </c:pt>
                <c:pt idx="2227">
                  <c:v>0.31796026229858398</c:v>
                </c:pt>
                <c:pt idx="2228">
                  <c:v>0.33630442619323703</c:v>
                </c:pt>
                <c:pt idx="2229">
                  <c:v>0.345912486314773</c:v>
                </c:pt>
                <c:pt idx="2230">
                  <c:v>0.345912486314773</c:v>
                </c:pt>
                <c:pt idx="2231">
                  <c:v>0.34154516458511303</c:v>
                </c:pt>
                <c:pt idx="2232">
                  <c:v>0.340671777725219</c:v>
                </c:pt>
                <c:pt idx="2233">
                  <c:v>0.31970706582069303</c:v>
                </c:pt>
                <c:pt idx="2234">
                  <c:v>0.32669556140899603</c:v>
                </c:pt>
                <c:pt idx="2235">
                  <c:v>0.33018934726714999</c:v>
                </c:pt>
                <c:pt idx="2236">
                  <c:v>0.33717793226241999</c:v>
                </c:pt>
                <c:pt idx="2237">
                  <c:v>0.340671777725219</c:v>
                </c:pt>
                <c:pt idx="2238">
                  <c:v>0.33543011546134899</c:v>
                </c:pt>
                <c:pt idx="2239">
                  <c:v>0.32669556140899603</c:v>
                </c:pt>
                <c:pt idx="2240">
                  <c:v>0.33280986547469998</c:v>
                </c:pt>
                <c:pt idx="2241">
                  <c:v>0.32494869828224099</c:v>
                </c:pt>
                <c:pt idx="2242">
                  <c:v>0.31621319055557201</c:v>
                </c:pt>
                <c:pt idx="2243">
                  <c:v>0.31621319055557201</c:v>
                </c:pt>
                <c:pt idx="2244">
                  <c:v>0.31970706582069303</c:v>
                </c:pt>
                <c:pt idx="2245">
                  <c:v>0.32494869828224099</c:v>
                </c:pt>
                <c:pt idx="2246">
                  <c:v>0.32232746481895402</c:v>
                </c:pt>
                <c:pt idx="2247">
                  <c:v>0.30747780203819203</c:v>
                </c:pt>
                <c:pt idx="2248">
                  <c:v>0.30223712325096103</c:v>
                </c:pt>
                <c:pt idx="2249">
                  <c:v>0.30223712325096103</c:v>
                </c:pt>
                <c:pt idx="2250">
                  <c:v>0.30747780203819203</c:v>
                </c:pt>
                <c:pt idx="2251">
                  <c:v>0.31446641683578402</c:v>
                </c:pt>
                <c:pt idx="2252">
                  <c:v>0.32145401835441501</c:v>
                </c:pt>
                <c:pt idx="2253">
                  <c:v>0.32669556140899603</c:v>
                </c:pt>
                <c:pt idx="2254">
                  <c:v>0.32494869828224099</c:v>
                </c:pt>
                <c:pt idx="2255">
                  <c:v>0.31271955370902998</c:v>
                </c:pt>
                <c:pt idx="2256">
                  <c:v>0.309224814176559</c:v>
                </c:pt>
                <c:pt idx="2257">
                  <c:v>0.31271955370902998</c:v>
                </c:pt>
                <c:pt idx="2258">
                  <c:v>0.31348994374275202</c:v>
                </c:pt>
                <c:pt idx="2259">
                  <c:v>0.31699234247207603</c:v>
                </c:pt>
                <c:pt idx="2260">
                  <c:v>0.31699234247207603</c:v>
                </c:pt>
                <c:pt idx="2261">
                  <c:v>0.31348994374275202</c:v>
                </c:pt>
                <c:pt idx="2262">
                  <c:v>0.31348994374275202</c:v>
                </c:pt>
                <c:pt idx="2263">
                  <c:v>0.30823534727096502</c:v>
                </c:pt>
                <c:pt idx="2264">
                  <c:v>0.309111088514328</c:v>
                </c:pt>
                <c:pt idx="2265">
                  <c:v>0.30823534727096502</c:v>
                </c:pt>
                <c:pt idx="2266">
                  <c:v>0.30998665094375599</c:v>
                </c:pt>
                <c:pt idx="2267">
                  <c:v>0.30823534727096502</c:v>
                </c:pt>
                <c:pt idx="2268">
                  <c:v>0.31699234247207603</c:v>
                </c:pt>
                <c:pt idx="2269">
                  <c:v>0.315241158008575</c:v>
                </c:pt>
                <c:pt idx="2270">
                  <c:v>0.29947844147682101</c:v>
                </c:pt>
                <c:pt idx="2271">
                  <c:v>0.29947844147682101</c:v>
                </c:pt>
                <c:pt idx="2272">
                  <c:v>0.292473495006561</c:v>
                </c:pt>
                <c:pt idx="2273">
                  <c:v>0.27495980262756298</c:v>
                </c:pt>
                <c:pt idx="2274">
                  <c:v>0.25219303369522</c:v>
                </c:pt>
                <c:pt idx="2275">
                  <c:v>0.25219303369522</c:v>
                </c:pt>
                <c:pt idx="2276">
                  <c:v>0.24431167542934401</c:v>
                </c:pt>
                <c:pt idx="2277">
                  <c:v>0.23643058538436801</c:v>
                </c:pt>
                <c:pt idx="2278">
                  <c:v>0.243436083197593</c:v>
                </c:pt>
                <c:pt idx="2279">
                  <c:v>0.24518746137618999</c:v>
                </c:pt>
                <c:pt idx="2280">
                  <c:v>0.25044095516204801</c:v>
                </c:pt>
                <c:pt idx="2281">
                  <c:v>0.25394436717033297</c:v>
                </c:pt>
                <c:pt idx="2282">
                  <c:v>0.25569552183151201</c:v>
                </c:pt>
                <c:pt idx="2283">
                  <c:v>0.248689785599708</c:v>
                </c:pt>
                <c:pt idx="2284">
                  <c:v>0.24606287479400599</c:v>
                </c:pt>
                <c:pt idx="2285">
                  <c:v>0.242560595273971</c:v>
                </c:pt>
                <c:pt idx="2286">
                  <c:v>0.246938616037368</c:v>
                </c:pt>
                <c:pt idx="2287">
                  <c:v>0.26094916462898199</c:v>
                </c:pt>
                <c:pt idx="2288">
                  <c:v>0.26270037889480502</c:v>
                </c:pt>
                <c:pt idx="2289">
                  <c:v>0.26357677578925998</c:v>
                </c:pt>
                <c:pt idx="2290">
                  <c:v>0.26445236802101102</c:v>
                </c:pt>
                <c:pt idx="2291">
                  <c:v>0.26620367169380099</c:v>
                </c:pt>
                <c:pt idx="2292">
                  <c:v>0.26357677578925998</c:v>
                </c:pt>
                <c:pt idx="2293">
                  <c:v>0.25219303369522</c:v>
                </c:pt>
                <c:pt idx="2294">
                  <c:v>0.241684764623641</c:v>
                </c:pt>
                <c:pt idx="2295">
                  <c:v>0.241684764623641</c:v>
                </c:pt>
                <c:pt idx="2296">
                  <c:v>0.23993374407291401</c:v>
                </c:pt>
                <c:pt idx="2297">
                  <c:v>0.24431167542934401</c:v>
                </c:pt>
                <c:pt idx="2298">
                  <c:v>0.23292800784111001</c:v>
                </c:pt>
                <c:pt idx="2299">
                  <c:v>0.22679868340492201</c:v>
                </c:pt>
                <c:pt idx="2300">
                  <c:v>0.23993374407291401</c:v>
                </c:pt>
                <c:pt idx="2301">
                  <c:v>0.23292800784111001</c:v>
                </c:pt>
                <c:pt idx="2302">
                  <c:v>0.23643058538436801</c:v>
                </c:pt>
                <c:pt idx="2303">
                  <c:v>0.23818166553974099</c:v>
                </c:pt>
                <c:pt idx="2304">
                  <c:v>0.239058077335357</c:v>
                </c:pt>
                <c:pt idx="2305">
                  <c:v>0.229425489902496</c:v>
                </c:pt>
                <c:pt idx="2306">
                  <c:v>0.23292800784111001</c:v>
                </c:pt>
                <c:pt idx="2307">
                  <c:v>0.23818166553974099</c:v>
                </c:pt>
                <c:pt idx="2308">
                  <c:v>0.23818166553974099</c:v>
                </c:pt>
                <c:pt idx="2309">
                  <c:v>0.235554814338684</c:v>
                </c:pt>
                <c:pt idx="2310">
                  <c:v>0.23993374407291401</c:v>
                </c:pt>
                <c:pt idx="2311">
                  <c:v>0.24518746137618999</c:v>
                </c:pt>
                <c:pt idx="2312">
                  <c:v>0.243436083197593</c:v>
                </c:pt>
                <c:pt idx="2313">
                  <c:v>0.23292800784111001</c:v>
                </c:pt>
                <c:pt idx="2314">
                  <c:v>0.23117668926715801</c:v>
                </c:pt>
                <c:pt idx="2315">
                  <c:v>0.23993374407291401</c:v>
                </c:pt>
                <c:pt idx="2316">
                  <c:v>0.23818166553974099</c:v>
                </c:pt>
                <c:pt idx="2317">
                  <c:v>0.241684764623641</c:v>
                </c:pt>
                <c:pt idx="2318">
                  <c:v>0.23993374407291401</c:v>
                </c:pt>
                <c:pt idx="2319">
                  <c:v>0.23993374407291401</c:v>
                </c:pt>
                <c:pt idx="2320">
                  <c:v>0.23719222843647</c:v>
                </c:pt>
                <c:pt idx="2321">
                  <c:v>0.23543523252010301</c:v>
                </c:pt>
                <c:pt idx="2322">
                  <c:v>0.23894898593425701</c:v>
                </c:pt>
                <c:pt idx="2323">
                  <c:v>0.23192144930362699</c:v>
                </c:pt>
                <c:pt idx="2324">
                  <c:v>0.23367838561534801</c:v>
                </c:pt>
                <c:pt idx="2325">
                  <c:v>0.23894898593425701</c:v>
                </c:pt>
                <c:pt idx="2326">
                  <c:v>0.23543523252010301</c:v>
                </c:pt>
                <c:pt idx="2327">
                  <c:v>0.23894898593425701</c:v>
                </c:pt>
                <c:pt idx="2328">
                  <c:v>0.240706697106361</c:v>
                </c:pt>
                <c:pt idx="2329">
                  <c:v>0.23719222843647</c:v>
                </c:pt>
                <c:pt idx="2330">
                  <c:v>0.24246336519718101</c:v>
                </c:pt>
                <c:pt idx="2331">
                  <c:v>0.247734144330024</c:v>
                </c:pt>
                <c:pt idx="2332">
                  <c:v>0.24861271679401301</c:v>
                </c:pt>
                <c:pt idx="2333">
                  <c:v>0.25827610492706299</c:v>
                </c:pt>
                <c:pt idx="2334">
                  <c:v>0.25915452837943997</c:v>
                </c:pt>
                <c:pt idx="2335">
                  <c:v>0.257397651672363</c:v>
                </c:pt>
                <c:pt idx="2336">
                  <c:v>0.25915452837943997</c:v>
                </c:pt>
                <c:pt idx="2337">
                  <c:v>0.26003307104110701</c:v>
                </c:pt>
                <c:pt idx="2338">
                  <c:v>0.25827610492706299</c:v>
                </c:pt>
                <c:pt idx="2339">
                  <c:v>0.28287389874458302</c:v>
                </c:pt>
                <c:pt idx="2340">
                  <c:v>0.29780799150466902</c:v>
                </c:pt>
                <c:pt idx="2341">
                  <c:v>0.29078060388565002</c:v>
                </c:pt>
                <c:pt idx="2342">
                  <c:v>0.292537450790405</c:v>
                </c:pt>
                <c:pt idx="2343">
                  <c:v>0.28638753294944702</c:v>
                </c:pt>
                <c:pt idx="2344">
                  <c:v>0.29692944884300199</c:v>
                </c:pt>
                <c:pt idx="2345">
                  <c:v>0.29692944884300199</c:v>
                </c:pt>
                <c:pt idx="2346">
                  <c:v>0.29517266154289201</c:v>
                </c:pt>
                <c:pt idx="2347">
                  <c:v>0.28990218043327298</c:v>
                </c:pt>
                <c:pt idx="2348">
                  <c:v>0.289023727178573</c:v>
                </c:pt>
                <c:pt idx="2349">
                  <c:v>0.28287389874458302</c:v>
                </c:pt>
                <c:pt idx="2350">
                  <c:v>0.28287389874458302</c:v>
                </c:pt>
                <c:pt idx="2351">
                  <c:v>0.29341569542884799</c:v>
                </c:pt>
                <c:pt idx="2352">
                  <c:v>0.28990218043327298</c:v>
                </c:pt>
                <c:pt idx="2353">
                  <c:v>0.28287389874458302</c:v>
                </c:pt>
                <c:pt idx="2354">
                  <c:v>0.28023859858512801</c:v>
                </c:pt>
                <c:pt idx="2355">
                  <c:v>0.289023727178573</c:v>
                </c:pt>
                <c:pt idx="2356">
                  <c:v>0.28990218043327298</c:v>
                </c:pt>
                <c:pt idx="2357">
                  <c:v>0.29868650436401301</c:v>
                </c:pt>
                <c:pt idx="2358">
                  <c:v>0.303957790136337</c:v>
                </c:pt>
                <c:pt idx="2359">
                  <c:v>0.30747169256210299</c:v>
                </c:pt>
                <c:pt idx="2360">
                  <c:v>0.303957790136337</c:v>
                </c:pt>
                <c:pt idx="2361">
                  <c:v>0.303957790136337</c:v>
                </c:pt>
                <c:pt idx="2362">
                  <c:v>0.28287389874458302</c:v>
                </c:pt>
                <c:pt idx="2363">
                  <c:v>0.28287389874458302</c:v>
                </c:pt>
                <c:pt idx="2364">
                  <c:v>0.27936020493507302</c:v>
                </c:pt>
                <c:pt idx="2365">
                  <c:v>0.272331833839416</c:v>
                </c:pt>
                <c:pt idx="2366">
                  <c:v>0.272331833839416</c:v>
                </c:pt>
                <c:pt idx="2367">
                  <c:v>0.273210108280181</c:v>
                </c:pt>
                <c:pt idx="2368">
                  <c:v>0.27496707439422602</c:v>
                </c:pt>
                <c:pt idx="2369">
                  <c:v>0.27672475576400701</c:v>
                </c:pt>
                <c:pt idx="2370">
                  <c:v>0.27848157286643899</c:v>
                </c:pt>
                <c:pt idx="2371">
                  <c:v>0.27936020493507302</c:v>
                </c:pt>
                <c:pt idx="2372">
                  <c:v>0.281116902828216</c:v>
                </c:pt>
                <c:pt idx="2373">
                  <c:v>0.281116902828216</c:v>
                </c:pt>
                <c:pt idx="2374">
                  <c:v>0.29165896773338301</c:v>
                </c:pt>
                <c:pt idx="2375">
                  <c:v>0.29341569542884799</c:v>
                </c:pt>
                <c:pt idx="2376">
                  <c:v>0.29429429769515902</c:v>
                </c:pt>
                <c:pt idx="2377">
                  <c:v>0.29078060388565002</c:v>
                </c:pt>
                <c:pt idx="2378">
                  <c:v>0.29956492781639099</c:v>
                </c:pt>
                <c:pt idx="2379">
                  <c:v>0.29341569542884799</c:v>
                </c:pt>
                <c:pt idx="2380">
                  <c:v>0.29341569542884799</c:v>
                </c:pt>
                <c:pt idx="2381">
                  <c:v>0.292537450790405</c:v>
                </c:pt>
                <c:pt idx="2382">
                  <c:v>0.29165896773338301</c:v>
                </c:pt>
                <c:pt idx="2383">
                  <c:v>0.27936020493507302</c:v>
                </c:pt>
                <c:pt idx="2384">
                  <c:v>0.27837342023849398</c:v>
                </c:pt>
                <c:pt idx="2385">
                  <c:v>0.29158735275268499</c:v>
                </c:pt>
                <c:pt idx="2386">
                  <c:v>0.29599171876907299</c:v>
                </c:pt>
                <c:pt idx="2387">
                  <c:v>0.29599171876907299</c:v>
                </c:pt>
                <c:pt idx="2388">
                  <c:v>0.28189694881439198</c:v>
                </c:pt>
                <c:pt idx="2389">
                  <c:v>0.28894382715225198</c:v>
                </c:pt>
                <c:pt idx="2390">
                  <c:v>0.29158735275268499</c:v>
                </c:pt>
                <c:pt idx="2391">
                  <c:v>0.290706366300582</c:v>
                </c:pt>
                <c:pt idx="2392">
                  <c:v>0.28718209266662598</c:v>
                </c:pt>
                <c:pt idx="2393">
                  <c:v>0.28718209266662598</c:v>
                </c:pt>
                <c:pt idx="2394">
                  <c:v>0.27837342023849398</c:v>
                </c:pt>
                <c:pt idx="2395">
                  <c:v>0.27837342023849398</c:v>
                </c:pt>
                <c:pt idx="2396">
                  <c:v>0.27484926581382702</c:v>
                </c:pt>
                <c:pt idx="2397">
                  <c:v>0.26956403255462602</c:v>
                </c:pt>
                <c:pt idx="2398">
                  <c:v>0.27484926581382702</c:v>
                </c:pt>
                <c:pt idx="2399">
                  <c:v>0.28542035818099898</c:v>
                </c:pt>
                <c:pt idx="2400">
                  <c:v>0.28013542294502197</c:v>
                </c:pt>
                <c:pt idx="2401">
                  <c:v>0.28013542294502197</c:v>
                </c:pt>
                <c:pt idx="2402">
                  <c:v>0.27837342023849398</c:v>
                </c:pt>
                <c:pt idx="2403">
                  <c:v>0.27661100029945301</c:v>
                </c:pt>
                <c:pt idx="2404">
                  <c:v>0.27925434708595198</c:v>
                </c:pt>
                <c:pt idx="2405">
                  <c:v>0.28189694881439198</c:v>
                </c:pt>
                <c:pt idx="2406">
                  <c:v>0.29511073231696999</c:v>
                </c:pt>
                <c:pt idx="2407">
                  <c:v>0.29246824979782099</c:v>
                </c:pt>
                <c:pt idx="2408">
                  <c:v>0.290706366300582</c:v>
                </c:pt>
                <c:pt idx="2409">
                  <c:v>0.28630131483077997</c:v>
                </c:pt>
                <c:pt idx="2410">
                  <c:v>0.29246824979782099</c:v>
                </c:pt>
                <c:pt idx="2411">
                  <c:v>0.30303943157196001</c:v>
                </c:pt>
                <c:pt idx="2412">
                  <c:v>0.31537255644798201</c:v>
                </c:pt>
                <c:pt idx="2413">
                  <c:v>0.310086369514465</c:v>
                </c:pt>
                <c:pt idx="2414">
                  <c:v>0.310086369514465</c:v>
                </c:pt>
                <c:pt idx="2415">
                  <c:v>0.306562930345535</c:v>
                </c:pt>
                <c:pt idx="2416">
                  <c:v>0.31537255644798201</c:v>
                </c:pt>
                <c:pt idx="2417">
                  <c:v>0.32858628034591603</c:v>
                </c:pt>
                <c:pt idx="2418">
                  <c:v>0.33122891187667802</c:v>
                </c:pt>
                <c:pt idx="2419">
                  <c:v>0.33122891187667802</c:v>
                </c:pt>
                <c:pt idx="2420">
                  <c:v>0.33387160301208402</c:v>
                </c:pt>
                <c:pt idx="2421">
                  <c:v>0.32946708798408503</c:v>
                </c:pt>
                <c:pt idx="2422">
                  <c:v>0.32153856754302901</c:v>
                </c:pt>
                <c:pt idx="2423">
                  <c:v>0.311848074197769</c:v>
                </c:pt>
                <c:pt idx="2424">
                  <c:v>0.31449154019355702</c:v>
                </c:pt>
                <c:pt idx="2425">
                  <c:v>0.29422989487647999</c:v>
                </c:pt>
                <c:pt idx="2426">
                  <c:v>0.28894382715225198</c:v>
                </c:pt>
                <c:pt idx="2427">
                  <c:v>0.29246824979782099</c:v>
                </c:pt>
                <c:pt idx="2428">
                  <c:v>0.29687267541885298</c:v>
                </c:pt>
                <c:pt idx="2429">
                  <c:v>0.29775336384773199</c:v>
                </c:pt>
                <c:pt idx="2430">
                  <c:v>0.29158735275268499</c:v>
                </c:pt>
                <c:pt idx="2431">
                  <c:v>0.29158735275268499</c:v>
                </c:pt>
                <c:pt idx="2432">
                  <c:v>0.29863438010215698</c:v>
                </c:pt>
                <c:pt idx="2433">
                  <c:v>0.29599171876907299</c:v>
                </c:pt>
                <c:pt idx="2434">
                  <c:v>0.29863438010215698</c:v>
                </c:pt>
                <c:pt idx="2435">
                  <c:v>0.306562930345535</c:v>
                </c:pt>
                <c:pt idx="2436">
                  <c:v>0.290706366300582</c:v>
                </c:pt>
                <c:pt idx="2437">
                  <c:v>0.27837342023849398</c:v>
                </c:pt>
                <c:pt idx="2438">
                  <c:v>0.27837342023849398</c:v>
                </c:pt>
                <c:pt idx="2439">
                  <c:v>0.28277778625488198</c:v>
                </c:pt>
                <c:pt idx="2440">
                  <c:v>0.27837342023849398</c:v>
                </c:pt>
                <c:pt idx="2441">
                  <c:v>0.27308744192123402</c:v>
                </c:pt>
                <c:pt idx="2442">
                  <c:v>0.28101602196693398</c:v>
                </c:pt>
                <c:pt idx="2443">
                  <c:v>0.28013542294502197</c:v>
                </c:pt>
                <c:pt idx="2444">
                  <c:v>0.27661100029945301</c:v>
                </c:pt>
                <c:pt idx="2445">
                  <c:v>0.27132567763328502</c:v>
                </c:pt>
                <c:pt idx="2446">
                  <c:v>0.25723099708557101</c:v>
                </c:pt>
                <c:pt idx="2447">
                  <c:v>0.25977551937103199</c:v>
                </c:pt>
                <c:pt idx="2448">
                  <c:v>0.25624126195907498</c:v>
                </c:pt>
                <c:pt idx="2449">
                  <c:v>0.24828876554965901</c:v>
                </c:pt>
                <c:pt idx="2450">
                  <c:v>0.243870958685874</c:v>
                </c:pt>
                <c:pt idx="2451">
                  <c:v>0.25093930959701499</c:v>
                </c:pt>
                <c:pt idx="2452">
                  <c:v>0.26684457063674899</c:v>
                </c:pt>
                <c:pt idx="2453">
                  <c:v>0.269495099782943</c:v>
                </c:pt>
                <c:pt idx="2454">
                  <c:v>0.26330968737602201</c:v>
                </c:pt>
                <c:pt idx="2455">
                  <c:v>0.25624126195907498</c:v>
                </c:pt>
                <c:pt idx="2456">
                  <c:v>0.261542558670043</c:v>
                </c:pt>
                <c:pt idx="2457">
                  <c:v>0.261542558670043</c:v>
                </c:pt>
                <c:pt idx="2458">
                  <c:v>0.25447431206703103</c:v>
                </c:pt>
                <c:pt idx="2459">
                  <c:v>0.25270655751228299</c:v>
                </c:pt>
                <c:pt idx="2460">
                  <c:v>0.25712499022483798</c:v>
                </c:pt>
                <c:pt idx="2461">
                  <c:v>0.25270655751228299</c:v>
                </c:pt>
                <c:pt idx="2462">
                  <c:v>0.24033607542514801</c:v>
                </c:pt>
                <c:pt idx="2463">
                  <c:v>0.24033607542514801</c:v>
                </c:pt>
                <c:pt idx="2464">
                  <c:v>0.238569185137748</c:v>
                </c:pt>
                <c:pt idx="2465">
                  <c:v>0.24033607542514801</c:v>
                </c:pt>
                <c:pt idx="2466">
                  <c:v>0.238569185137748</c:v>
                </c:pt>
                <c:pt idx="2467">
                  <c:v>0.23591853678226399</c:v>
                </c:pt>
                <c:pt idx="2468">
                  <c:v>0.22973378002643499</c:v>
                </c:pt>
                <c:pt idx="2469">
                  <c:v>0.223548293113708</c:v>
                </c:pt>
                <c:pt idx="2470">
                  <c:v>0.22266475856304099</c:v>
                </c:pt>
                <c:pt idx="2471">
                  <c:v>0.21382853388786299</c:v>
                </c:pt>
                <c:pt idx="2472">
                  <c:v>0.21206149458885101</c:v>
                </c:pt>
                <c:pt idx="2473">
                  <c:v>0.21029442548751801</c:v>
                </c:pt>
                <c:pt idx="2474">
                  <c:v>0.19969126582145599</c:v>
                </c:pt>
                <c:pt idx="2475">
                  <c:v>0.20499332249164501</c:v>
                </c:pt>
                <c:pt idx="2476">
                  <c:v>0.215595692396163</c:v>
                </c:pt>
                <c:pt idx="2477">
                  <c:v>0.209410935640335</c:v>
                </c:pt>
                <c:pt idx="2478">
                  <c:v>0.19085510075092299</c:v>
                </c:pt>
                <c:pt idx="2479">
                  <c:v>0.19792418181896199</c:v>
                </c:pt>
                <c:pt idx="2480">
                  <c:v>0.19792418181896199</c:v>
                </c:pt>
                <c:pt idx="2481">
                  <c:v>0.20587676763534499</c:v>
                </c:pt>
                <c:pt idx="2482">
                  <c:v>0.19792418181896199</c:v>
                </c:pt>
                <c:pt idx="2483">
                  <c:v>0.187320977449417</c:v>
                </c:pt>
                <c:pt idx="2484">
                  <c:v>0.19615711271762801</c:v>
                </c:pt>
                <c:pt idx="2485">
                  <c:v>0.19969126582145599</c:v>
                </c:pt>
                <c:pt idx="2486">
                  <c:v>0.19615711271762801</c:v>
                </c:pt>
                <c:pt idx="2487">
                  <c:v>0.17671778798103299</c:v>
                </c:pt>
                <c:pt idx="2488">
                  <c:v>0.187320977449417</c:v>
                </c:pt>
                <c:pt idx="2489">
                  <c:v>0.201458230614662</c:v>
                </c:pt>
                <c:pt idx="2490">
                  <c:v>0.22178116440772999</c:v>
                </c:pt>
                <c:pt idx="2491">
                  <c:v>0.22001402080058999</c:v>
                </c:pt>
                <c:pt idx="2492">
                  <c:v>0.21913065016269601</c:v>
                </c:pt>
                <c:pt idx="2493">
                  <c:v>0.215595692396163</c:v>
                </c:pt>
                <c:pt idx="2494">
                  <c:v>0.21206149458885101</c:v>
                </c:pt>
                <c:pt idx="2495">
                  <c:v>0.21206149458885101</c:v>
                </c:pt>
                <c:pt idx="2496">
                  <c:v>0.21117791533470101</c:v>
                </c:pt>
                <c:pt idx="2497">
                  <c:v>0.21471218764781899</c:v>
                </c:pt>
                <c:pt idx="2498">
                  <c:v>0.217363461852073</c:v>
                </c:pt>
                <c:pt idx="2499">
                  <c:v>0.215595692396163</c:v>
                </c:pt>
                <c:pt idx="2500">
                  <c:v>0.22443169355392401</c:v>
                </c:pt>
                <c:pt idx="2501">
                  <c:v>0.23503497242927501</c:v>
                </c:pt>
                <c:pt idx="2502">
                  <c:v>0.23680204153060899</c:v>
                </c:pt>
                <c:pt idx="2503">
                  <c:v>0.23503497242927501</c:v>
                </c:pt>
                <c:pt idx="2504">
                  <c:v>0.243870958685874</c:v>
                </c:pt>
                <c:pt idx="2505">
                  <c:v>0.25093930959701499</c:v>
                </c:pt>
                <c:pt idx="2506">
                  <c:v>0.25624126195907498</c:v>
                </c:pt>
                <c:pt idx="2507">
                  <c:v>0.25447431206703103</c:v>
                </c:pt>
                <c:pt idx="2508">
                  <c:v>0.261542558670043</c:v>
                </c:pt>
                <c:pt idx="2509">
                  <c:v>0.25447431206703103</c:v>
                </c:pt>
                <c:pt idx="2510">
                  <c:v>0.24911890923976801</c:v>
                </c:pt>
                <c:pt idx="2511">
                  <c:v>0.257984519004821</c:v>
                </c:pt>
                <c:pt idx="2512">
                  <c:v>0.25177821516990601</c:v>
                </c:pt>
                <c:pt idx="2513">
                  <c:v>0.25621145963668801</c:v>
                </c:pt>
                <c:pt idx="2514">
                  <c:v>0.257984519004821</c:v>
                </c:pt>
                <c:pt idx="2515">
                  <c:v>0.26064404845237699</c:v>
                </c:pt>
                <c:pt idx="2516">
                  <c:v>0.26596295833587602</c:v>
                </c:pt>
                <c:pt idx="2517">
                  <c:v>0.26064404845237699</c:v>
                </c:pt>
                <c:pt idx="2518">
                  <c:v>0.26064404845237699</c:v>
                </c:pt>
                <c:pt idx="2519">
                  <c:v>0.26064404845237699</c:v>
                </c:pt>
                <c:pt idx="2520">
                  <c:v>0.27039599418640098</c:v>
                </c:pt>
                <c:pt idx="2521">
                  <c:v>0.27305552363395602</c:v>
                </c:pt>
                <c:pt idx="2522">
                  <c:v>0.28458079695701599</c:v>
                </c:pt>
                <c:pt idx="2523">
                  <c:v>0.29255980253219599</c:v>
                </c:pt>
                <c:pt idx="2524">
                  <c:v>0.301424831151962</c:v>
                </c:pt>
                <c:pt idx="2525">
                  <c:v>0.29610577225685097</c:v>
                </c:pt>
                <c:pt idx="2526">
                  <c:v>0.283694207668304</c:v>
                </c:pt>
                <c:pt idx="2527">
                  <c:v>0.28103464841842601</c:v>
                </c:pt>
                <c:pt idx="2528">
                  <c:v>0.28901308774948098</c:v>
                </c:pt>
                <c:pt idx="2529">
                  <c:v>0.282807677984237</c:v>
                </c:pt>
                <c:pt idx="2530">
                  <c:v>0.28458079695701599</c:v>
                </c:pt>
                <c:pt idx="2531">
                  <c:v>0.29965174198150601</c:v>
                </c:pt>
                <c:pt idx="2532">
                  <c:v>0.29699227213859503</c:v>
                </c:pt>
                <c:pt idx="2533">
                  <c:v>0.31206330657005299</c:v>
                </c:pt>
                <c:pt idx="2534">
                  <c:v>0.31915614008903498</c:v>
                </c:pt>
                <c:pt idx="2535">
                  <c:v>0.31206330657005299</c:v>
                </c:pt>
                <c:pt idx="2536">
                  <c:v>0.31029045581817599</c:v>
                </c:pt>
                <c:pt idx="2537">
                  <c:v>0.308517515659332</c:v>
                </c:pt>
                <c:pt idx="2538">
                  <c:v>0.30497142672538702</c:v>
                </c:pt>
                <c:pt idx="2539">
                  <c:v>0.30497142672538702</c:v>
                </c:pt>
                <c:pt idx="2540">
                  <c:v>0.308517515659332</c:v>
                </c:pt>
                <c:pt idx="2541">
                  <c:v>0.30497142672538702</c:v>
                </c:pt>
                <c:pt idx="2542">
                  <c:v>0.30674445629119801</c:v>
                </c:pt>
                <c:pt idx="2543">
                  <c:v>0.30674445629119801</c:v>
                </c:pt>
                <c:pt idx="2544">
                  <c:v>0.30674445629119801</c:v>
                </c:pt>
                <c:pt idx="2545">
                  <c:v>0.32092905044555597</c:v>
                </c:pt>
                <c:pt idx="2546">
                  <c:v>0.33422729372978199</c:v>
                </c:pt>
                <c:pt idx="2547">
                  <c:v>0.333340734243392</c:v>
                </c:pt>
                <c:pt idx="2548">
                  <c:v>0.328020870685577</c:v>
                </c:pt>
                <c:pt idx="2549">
                  <c:v>0.33156770467758101</c:v>
                </c:pt>
                <c:pt idx="2550">
                  <c:v>0.352844208478927</c:v>
                </c:pt>
                <c:pt idx="2551">
                  <c:v>0.36348283290862998</c:v>
                </c:pt>
                <c:pt idx="2552">
                  <c:v>0.35639110207557601</c:v>
                </c:pt>
                <c:pt idx="2553">
                  <c:v>0.35993695259094199</c:v>
                </c:pt>
                <c:pt idx="2554">
                  <c:v>0.36348283290862998</c:v>
                </c:pt>
                <c:pt idx="2555">
                  <c:v>0.36702972650527899</c:v>
                </c:pt>
                <c:pt idx="2556">
                  <c:v>0.36968904733657798</c:v>
                </c:pt>
                <c:pt idx="2557">
                  <c:v>0.37944120168685902</c:v>
                </c:pt>
                <c:pt idx="2558">
                  <c:v>0.38653314113616899</c:v>
                </c:pt>
                <c:pt idx="2559">
                  <c:v>0.38121414184570301</c:v>
                </c:pt>
                <c:pt idx="2560">
                  <c:v>0.39362582564353898</c:v>
                </c:pt>
                <c:pt idx="2561">
                  <c:v>0.39362582564353898</c:v>
                </c:pt>
                <c:pt idx="2562">
                  <c:v>0.39539873600006098</c:v>
                </c:pt>
                <c:pt idx="2563">
                  <c:v>0.39185282588004999</c:v>
                </c:pt>
                <c:pt idx="2564">
                  <c:v>0.409583389759063</c:v>
                </c:pt>
                <c:pt idx="2565">
                  <c:v>0.40337789058685303</c:v>
                </c:pt>
                <c:pt idx="2566">
                  <c:v>0.409583389759063</c:v>
                </c:pt>
                <c:pt idx="2567">
                  <c:v>0.42465445399284302</c:v>
                </c:pt>
                <c:pt idx="2568">
                  <c:v>0.43529322743415799</c:v>
                </c:pt>
                <c:pt idx="2569">
                  <c:v>0.42554092407226501</c:v>
                </c:pt>
                <c:pt idx="2570">
                  <c:v>0.42554092407226501</c:v>
                </c:pt>
                <c:pt idx="2571">
                  <c:v>0.40515089035034102</c:v>
                </c:pt>
                <c:pt idx="2572">
                  <c:v>0.40955683588981601</c:v>
                </c:pt>
                <c:pt idx="2573">
                  <c:v>0.42643633484840299</c:v>
                </c:pt>
                <c:pt idx="2574">
                  <c:v>0.43354398012161199</c:v>
                </c:pt>
                <c:pt idx="2575">
                  <c:v>0.419329553842544</c:v>
                </c:pt>
                <c:pt idx="2576">
                  <c:v>0.42465966939926098</c:v>
                </c:pt>
                <c:pt idx="2577">
                  <c:v>0.41222196817397999</c:v>
                </c:pt>
                <c:pt idx="2578">
                  <c:v>0.413998693227767</c:v>
                </c:pt>
                <c:pt idx="2579">
                  <c:v>0.413998693227767</c:v>
                </c:pt>
                <c:pt idx="2580">
                  <c:v>0.40689173340797402</c:v>
                </c:pt>
                <c:pt idx="2581">
                  <c:v>0.41044521331787098</c:v>
                </c:pt>
                <c:pt idx="2582">
                  <c:v>0.41488704085349998</c:v>
                </c:pt>
                <c:pt idx="2583">
                  <c:v>0.44864663481712302</c:v>
                </c:pt>
                <c:pt idx="2584">
                  <c:v>0.44775834679603499</c:v>
                </c:pt>
                <c:pt idx="2585">
                  <c:v>0.47796380519866899</c:v>
                </c:pt>
                <c:pt idx="2586">
                  <c:v>0.46197277307510298</c:v>
                </c:pt>
                <c:pt idx="2587">
                  <c:v>0.45131173729896501</c:v>
                </c:pt>
                <c:pt idx="2588">
                  <c:v>0.44687020778656</c:v>
                </c:pt>
                <c:pt idx="2589">
                  <c:v>0.470857232809066</c:v>
                </c:pt>
                <c:pt idx="2590">
                  <c:v>0.46374949812889099</c:v>
                </c:pt>
                <c:pt idx="2591">
                  <c:v>0.470857232809066</c:v>
                </c:pt>
                <c:pt idx="2592">
                  <c:v>0.48151814937591497</c:v>
                </c:pt>
                <c:pt idx="2593">
                  <c:v>0.49395594000816301</c:v>
                </c:pt>
                <c:pt idx="2594">
                  <c:v>0.48151814937591497</c:v>
                </c:pt>
                <c:pt idx="2595">
                  <c:v>0.46019631624221802</c:v>
                </c:pt>
                <c:pt idx="2596">
                  <c:v>0.44953528046607899</c:v>
                </c:pt>
                <c:pt idx="2597">
                  <c:v>0.45841953158378601</c:v>
                </c:pt>
                <c:pt idx="2598">
                  <c:v>0.49750950932502702</c:v>
                </c:pt>
                <c:pt idx="2599">
                  <c:v>0.49217933416366499</c:v>
                </c:pt>
                <c:pt idx="2600">
                  <c:v>0.48329493403434698</c:v>
                </c:pt>
                <c:pt idx="2601">
                  <c:v>0.486848324537277</c:v>
                </c:pt>
                <c:pt idx="2602">
                  <c:v>0.51705467700958196</c:v>
                </c:pt>
                <c:pt idx="2603">
                  <c:v>0.49750950932502702</c:v>
                </c:pt>
                <c:pt idx="2604">
                  <c:v>0.50817054510116499</c:v>
                </c:pt>
                <c:pt idx="2605">
                  <c:v>0.49306756258010798</c:v>
                </c:pt>
                <c:pt idx="2606">
                  <c:v>0.49750950932502702</c:v>
                </c:pt>
                <c:pt idx="2607">
                  <c:v>0.48862510919570901</c:v>
                </c:pt>
                <c:pt idx="2608">
                  <c:v>0.47529897093772799</c:v>
                </c:pt>
                <c:pt idx="2609">
                  <c:v>0.50461703538894598</c:v>
                </c:pt>
                <c:pt idx="2610">
                  <c:v>0.50994700193405096</c:v>
                </c:pt>
                <c:pt idx="2611">
                  <c:v>0.44242814183235102</c:v>
                </c:pt>
                <c:pt idx="2612">
                  <c:v>0.45664295554161</c:v>
                </c:pt>
                <c:pt idx="2613">
                  <c:v>0.44953528046607899</c:v>
                </c:pt>
                <c:pt idx="2614">
                  <c:v>0.43354398012161199</c:v>
                </c:pt>
                <c:pt idx="2615">
                  <c:v>0.423771202564239</c:v>
                </c:pt>
                <c:pt idx="2616">
                  <c:v>0.43709746003150901</c:v>
                </c:pt>
                <c:pt idx="2617">
                  <c:v>0.43709746003150901</c:v>
                </c:pt>
                <c:pt idx="2618">
                  <c:v>0.43176740407943698</c:v>
                </c:pt>
                <c:pt idx="2619">
                  <c:v>0.41577523946762002</c:v>
                </c:pt>
                <c:pt idx="2620">
                  <c:v>0.41666454076766901</c:v>
                </c:pt>
                <c:pt idx="2621">
                  <c:v>0.413998693227767</c:v>
                </c:pt>
                <c:pt idx="2622">
                  <c:v>0.39089980721473599</c:v>
                </c:pt>
                <c:pt idx="2623">
                  <c:v>0.33581879734992898</c:v>
                </c:pt>
                <c:pt idx="2624">
                  <c:v>0.34825655817985501</c:v>
                </c:pt>
                <c:pt idx="2625">
                  <c:v>0.34825655817985501</c:v>
                </c:pt>
                <c:pt idx="2626">
                  <c:v>0.35714092850685097</c:v>
                </c:pt>
                <c:pt idx="2627">
                  <c:v>0.35980588197708102</c:v>
                </c:pt>
                <c:pt idx="2628">
                  <c:v>0.35358661413192699</c:v>
                </c:pt>
                <c:pt idx="2629">
                  <c:v>0.36069431900978</c:v>
                </c:pt>
                <c:pt idx="2630">
                  <c:v>0.36424770951271002</c:v>
                </c:pt>
                <c:pt idx="2631">
                  <c:v>0.37490883469581598</c:v>
                </c:pt>
                <c:pt idx="2632">
                  <c:v>0.38023954629897999</c:v>
                </c:pt>
                <c:pt idx="2633">
                  <c:v>0.35891762375831598</c:v>
                </c:pt>
                <c:pt idx="2634">
                  <c:v>0.34825655817985501</c:v>
                </c:pt>
                <c:pt idx="2635">
                  <c:v>0.33404216170310902</c:v>
                </c:pt>
                <c:pt idx="2636">
                  <c:v>0.31530144810676503</c:v>
                </c:pt>
                <c:pt idx="2637">
                  <c:v>0.32242733240127502</c:v>
                </c:pt>
                <c:pt idx="2638">
                  <c:v>0.32955205440521201</c:v>
                </c:pt>
                <c:pt idx="2639">
                  <c:v>0.32153663039207397</c:v>
                </c:pt>
                <c:pt idx="2640">
                  <c:v>0.32688036561012201</c:v>
                </c:pt>
                <c:pt idx="2641">
                  <c:v>0.32777097821235601</c:v>
                </c:pt>
                <c:pt idx="2642">
                  <c:v>0.33489689230918801</c:v>
                </c:pt>
                <c:pt idx="2643">
                  <c:v>0.33934998512268</c:v>
                </c:pt>
                <c:pt idx="2644">
                  <c:v>0.33489689230918801</c:v>
                </c:pt>
                <c:pt idx="2645">
                  <c:v>0.35092896223068198</c:v>
                </c:pt>
                <c:pt idx="2646">
                  <c:v>0.35003829002380299</c:v>
                </c:pt>
                <c:pt idx="2647">
                  <c:v>0.34202185273170399</c:v>
                </c:pt>
                <c:pt idx="2648">
                  <c:v>0.33222502470016402</c:v>
                </c:pt>
                <c:pt idx="2649">
                  <c:v>0.32866168022155701</c:v>
                </c:pt>
                <c:pt idx="2650">
                  <c:v>0.32777097821235601</c:v>
                </c:pt>
                <c:pt idx="2651">
                  <c:v>0.31797412037849399</c:v>
                </c:pt>
                <c:pt idx="2652">
                  <c:v>0.30194133520126298</c:v>
                </c:pt>
                <c:pt idx="2653">
                  <c:v>0.30016005039214999</c:v>
                </c:pt>
                <c:pt idx="2654">
                  <c:v>0.29303503036499001</c:v>
                </c:pt>
                <c:pt idx="2655">
                  <c:v>0.29926937818527199</c:v>
                </c:pt>
                <c:pt idx="2656">
                  <c:v>0.30016005039214999</c:v>
                </c:pt>
                <c:pt idx="2657">
                  <c:v>0.297488093376159</c:v>
                </c:pt>
                <c:pt idx="2658">
                  <c:v>0.29926937818527199</c:v>
                </c:pt>
                <c:pt idx="2659">
                  <c:v>0.29926937818527199</c:v>
                </c:pt>
                <c:pt idx="2660">
                  <c:v>0.297488093376159</c:v>
                </c:pt>
                <c:pt idx="2661">
                  <c:v>0.30194133520126298</c:v>
                </c:pt>
                <c:pt idx="2662">
                  <c:v>0.306395202875137</c:v>
                </c:pt>
                <c:pt idx="2663">
                  <c:v>0.30283182859420699</c:v>
                </c:pt>
                <c:pt idx="2664">
                  <c:v>0.29570686817169101</c:v>
                </c:pt>
                <c:pt idx="2665">
                  <c:v>0.30283182859420699</c:v>
                </c:pt>
                <c:pt idx="2666">
                  <c:v>0.30105069279670699</c:v>
                </c:pt>
                <c:pt idx="2667">
                  <c:v>0.30728593468665999</c:v>
                </c:pt>
                <c:pt idx="2668">
                  <c:v>0.32509905099868702</c:v>
                </c:pt>
                <c:pt idx="2669">
                  <c:v>0.33311551809310902</c:v>
                </c:pt>
                <c:pt idx="2670">
                  <c:v>0.33400622010231001</c:v>
                </c:pt>
                <c:pt idx="2671">
                  <c:v>0.33667802810668901</c:v>
                </c:pt>
                <c:pt idx="2672">
                  <c:v>0.33311551809310902</c:v>
                </c:pt>
                <c:pt idx="2673">
                  <c:v>0.33311551809310902</c:v>
                </c:pt>
                <c:pt idx="2674">
                  <c:v>0.32420858740806502</c:v>
                </c:pt>
                <c:pt idx="2675">
                  <c:v>0.31173902750015198</c:v>
                </c:pt>
                <c:pt idx="2676">
                  <c:v>0.30283182859420699</c:v>
                </c:pt>
                <c:pt idx="2677">
                  <c:v>0.31975534558296198</c:v>
                </c:pt>
                <c:pt idx="2678">
                  <c:v>0.32777097821235601</c:v>
                </c:pt>
                <c:pt idx="2679">
                  <c:v>0.32777097821235601</c:v>
                </c:pt>
                <c:pt idx="2680">
                  <c:v>0.32064601778983998</c:v>
                </c:pt>
                <c:pt idx="2681">
                  <c:v>0.32064601778983998</c:v>
                </c:pt>
                <c:pt idx="2682">
                  <c:v>0.32242733240127502</c:v>
                </c:pt>
                <c:pt idx="2683">
                  <c:v>0.31975534558296198</c:v>
                </c:pt>
                <c:pt idx="2684">
                  <c:v>0.32420858740806502</c:v>
                </c:pt>
                <c:pt idx="2685">
                  <c:v>0.33133432269096302</c:v>
                </c:pt>
                <c:pt idx="2686">
                  <c:v>0.32955205440521201</c:v>
                </c:pt>
                <c:pt idx="2687">
                  <c:v>0.35003829002380299</c:v>
                </c:pt>
                <c:pt idx="2688">
                  <c:v>0.35627350211143399</c:v>
                </c:pt>
                <c:pt idx="2689">
                  <c:v>0.345585137605667</c:v>
                </c:pt>
                <c:pt idx="2690">
                  <c:v>0.35271009802818298</c:v>
                </c:pt>
                <c:pt idx="2691">
                  <c:v>0.35894528031349099</c:v>
                </c:pt>
                <c:pt idx="2692">
                  <c:v>0.35983598232269198</c:v>
                </c:pt>
                <c:pt idx="2693">
                  <c:v>0.36161714792251498</c:v>
                </c:pt>
                <c:pt idx="2694">
                  <c:v>0.36874306201934798</c:v>
                </c:pt>
                <c:pt idx="2695">
                  <c:v>0.38121256232261602</c:v>
                </c:pt>
                <c:pt idx="2696">
                  <c:v>0.39100947976112299</c:v>
                </c:pt>
                <c:pt idx="2697">
                  <c:v>0.37943044304847701</c:v>
                </c:pt>
                <c:pt idx="2698">
                  <c:v>0.37943044304847701</c:v>
                </c:pt>
                <c:pt idx="2699">
                  <c:v>0.360648393630981</c:v>
                </c:pt>
                <c:pt idx="2700">
                  <c:v>0.364218980073928</c:v>
                </c:pt>
                <c:pt idx="2701">
                  <c:v>0.38385847210884</c:v>
                </c:pt>
                <c:pt idx="2702">
                  <c:v>0.387429028749465</c:v>
                </c:pt>
                <c:pt idx="2703">
                  <c:v>0.37850186228752097</c:v>
                </c:pt>
                <c:pt idx="2704">
                  <c:v>0.37850186228752097</c:v>
                </c:pt>
                <c:pt idx="2705">
                  <c:v>0.385643780231475</c:v>
                </c:pt>
                <c:pt idx="2706">
                  <c:v>0.38028711080551098</c:v>
                </c:pt>
                <c:pt idx="2707">
                  <c:v>0.37850186228752097</c:v>
                </c:pt>
                <c:pt idx="2708">
                  <c:v>0.37850186228752097</c:v>
                </c:pt>
                <c:pt idx="2709">
                  <c:v>0.37493127584457397</c:v>
                </c:pt>
                <c:pt idx="2710">
                  <c:v>0.36778938770294101</c:v>
                </c:pt>
                <c:pt idx="2711">
                  <c:v>0.364218980073928</c:v>
                </c:pt>
                <c:pt idx="2712">
                  <c:v>0.36778938770294101</c:v>
                </c:pt>
                <c:pt idx="2713">
                  <c:v>0.38028711080551098</c:v>
                </c:pt>
                <c:pt idx="2714">
                  <c:v>0.35797044634818997</c:v>
                </c:pt>
                <c:pt idx="2715">
                  <c:v>0.360648393630981</c:v>
                </c:pt>
                <c:pt idx="2716">
                  <c:v>0.36154091358184798</c:v>
                </c:pt>
                <c:pt idx="2717">
                  <c:v>0.34725791215896601</c:v>
                </c:pt>
                <c:pt idx="2718">
                  <c:v>0.33743807673454201</c:v>
                </c:pt>
                <c:pt idx="2719">
                  <c:v>0.34993588924407898</c:v>
                </c:pt>
                <c:pt idx="2720">
                  <c:v>0.35797044634818997</c:v>
                </c:pt>
                <c:pt idx="2721">
                  <c:v>0.35529187321662897</c:v>
                </c:pt>
                <c:pt idx="2722">
                  <c:v>0.36154091358184798</c:v>
                </c:pt>
                <c:pt idx="2723">
                  <c:v>0.35350656509399397</c:v>
                </c:pt>
                <c:pt idx="2724">
                  <c:v>0.35886302590370101</c:v>
                </c:pt>
                <c:pt idx="2725">
                  <c:v>0.360648393630981</c:v>
                </c:pt>
                <c:pt idx="2726">
                  <c:v>0.35707762837409901</c:v>
                </c:pt>
                <c:pt idx="2727">
                  <c:v>0.34993588924407898</c:v>
                </c:pt>
                <c:pt idx="2728">
                  <c:v>0.35350656509399397</c:v>
                </c:pt>
                <c:pt idx="2729">
                  <c:v>0.36243355274200401</c:v>
                </c:pt>
                <c:pt idx="2730">
                  <c:v>0.35529187321662897</c:v>
                </c:pt>
                <c:pt idx="2731">
                  <c:v>0.34100875258445701</c:v>
                </c:pt>
                <c:pt idx="2732">
                  <c:v>0.34458014369010898</c:v>
                </c:pt>
                <c:pt idx="2733">
                  <c:v>0.34368738532066301</c:v>
                </c:pt>
                <c:pt idx="2734">
                  <c:v>0.34458014369010898</c:v>
                </c:pt>
                <c:pt idx="2735">
                  <c:v>0.34279406070709201</c:v>
                </c:pt>
                <c:pt idx="2736">
                  <c:v>0.34100875258445701</c:v>
                </c:pt>
                <c:pt idx="2737">
                  <c:v>0.34636533260345398</c:v>
                </c:pt>
                <c:pt idx="2738">
                  <c:v>0.35618510842323298</c:v>
                </c:pt>
                <c:pt idx="2739">
                  <c:v>0.37493127584457397</c:v>
                </c:pt>
                <c:pt idx="2740">
                  <c:v>0.382073193788528</c:v>
                </c:pt>
                <c:pt idx="2741">
                  <c:v>0.374038696289062</c:v>
                </c:pt>
                <c:pt idx="2742">
                  <c:v>0.392784863710403</c:v>
                </c:pt>
                <c:pt idx="2743">
                  <c:v>0.390999495983123</c:v>
                </c:pt>
                <c:pt idx="2744">
                  <c:v>0.389214247465133</c:v>
                </c:pt>
                <c:pt idx="2745">
                  <c:v>0.379394590854644</c:v>
                </c:pt>
                <c:pt idx="2746">
                  <c:v>0.372253477573394</c:v>
                </c:pt>
                <c:pt idx="2747">
                  <c:v>0.36600401997566201</c:v>
                </c:pt>
                <c:pt idx="2748">
                  <c:v>0.36778938770294101</c:v>
                </c:pt>
                <c:pt idx="2749">
                  <c:v>0.36957558989524802</c:v>
                </c:pt>
                <c:pt idx="2750">
                  <c:v>0.35529187321662897</c:v>
                </c:pt>
                <c:pt idx="2751">
                  <c:v>0.36778938770294101</c:v>
                </c:pt>
                <c:pt idx="2752">
                  <c:v>0.364218980073928</c:v>
                </c:pt>
                <c:pt idx="2753">
                  <c:v>0.35529187321662897</c:v>
                </c:pt>
                <c:pt idx="2754">
                  <c:v>0.34815067052841098</c:v>
                </c:pt>
                <c:pt idx="2755">
                  <c:v>0.34279406070709201</c:v>
                </c:pt>
                <c:pt idx="2756">
                  <c:v>0.35529187321662897</c:v>
                </c:pt>
                <c:pt idx="2757">
                  <c:v>0.38028711080551098</c:v>
                </c:pt>
                <c:pt idx="2758">
                  <c:v>0.38385847210884</c:v>
                </c:pt>
                <c:pt idx="2759">
                  <c:v>0.389214247465133</c:v>
                </c:pt>
                <c:pt idx="2760">
                  <c:v>0.38653638958930903</c:v>
                </c:pt>
                <c:pt idx="2761">
                  <c:v>0.390999495983123</c:v>
                </c:pt>
                <c:pt idx="2762">
                  <c:v>0.35707762837409901</c:v>
                </c:pt>
                <c:pt idx="2763">
                  <c:v>0.37314864993095398</c:v>
                </c:pt>
                <c:pt idx="2764">
                  <c:v>0.36688423156738198</c:v>
                </c:pt>
                <c:pt idx="2765">
                  <c:v>0.36151561141014099</c:v>
                </c:pt>
                <c:pt idx="2766">
                  <c:v>0.36509469151496798</c:v>
                </c:pt>
                <c:pt idx="2767">
                  <c:v>0.36688423156738198</c:v>
                </c:pt>
                <c:pt idx="2768">
                  <c:v>0.36688423156738198</c:v>
                </c:pt>
                <c:pt idx="2769">
                  <c:v>0.36867380142211897</c:v>
                </c:pt>
                <c:pt idx="2770">
                  <c:v>0.36509469151496798</c:v>
                </c:pt>
                <c:pt idx="2771">
                  <c:v>0.36330530047416598</c:v>
                </c:pt>
                <c:pt idx="2772">
                  <c:v>0.37046432495117099</c:v>
                </c:pt>
                <c:pt idx="2773">
                  <c:v>0.36151561141014099</c:v>
                </c:pt>
                <c:pt idx="2774">
                  <c:v>0.36151561141014099</c:v>
                </c:pt>
                <c:pt idx="2775">
                  <c:v>0.357936531305313</c:v>
                </c:pt>
                <c:pt idx="2776">
                  <c:v>0.348987877368927</c:v>
                </c:pt>
                <c:pt idx="2777">
                  <c:v>0.35167229175567599</c:v>
                </c:pt>
                <c:pt idx="2778">
                  <c:v>0.35167229175567599</c:v>
                </c:pt>
                <c:pt idx="2779">
                  <c:v>0.350777477025985</c:v>
                </c:pt>
                <c:pt idx="2780">
                  <c:v>0.35346186161041199</c:v>
                </c:pt>
                <c:pt idx="2781">
                  <c:v>0.36062088608741699</c:v>
                </c:pt>
                <c:pt idx="2782">
                  <c:v>0.36151561141014099</c:v>
                </c:pt>
                <c:pt idx="2783">
                  <c:v>0.36151561141014099</c:v>
                </c:pt>
                <c:pt idx="2784">
                  <c:v>0.37046432495117099</c:v>
                </c:pt>
                <c:pt idx="2785">
                  <c:v>0.36330530047416598</c:v>
                </c:pt>
                <c:pt idx="2786">
                  <c:v>0.35972613096237099</c:v>
                </c:pt>
                <c:pt idx="2787">
                  <c:v>0.36867380142211897</c:v>
                </c:pt>
                <c:pt idx="2788">
                  <c:v>0.37404328584670998</c:v>
                </c:pt>
                <c:pt idx="2789">
                  <c:v>0.39283448457717801</c:v>
                </c:pt>
                <c:pt idx="2790">
                  <c:v>0.393729388713836</c:v>
                </c:pt>
                <c:pt idx="2791">
                  <c:v>0.40625715255737299</c:v>
                </c:pt>
                <c:pt idx="2792">
                  <c:v>0.403572797775268</c:v>
                </c:pt>
                <c:pt idx="2793">
                  <c:v>0.42594400048255898</c:v>
                </c:pt>
                <c:pt idx="2794">
                  <c:v>0.422364801168441</c:v>
                </c:pt>
                <c:pt idx="2795">
                  <c:v>0.41520595550537098</c:v>
                </c:pt>
                <c:pt idx="2796">
                  <c:v>0.42325967550277699</c:v>
                </c:pt>
                <c:pt idx="2797">
                  <c:v>0.43310305476188599</c:v>
                </c:pt>
                <c:pt idx="2798">
                  <c:v>0.44563084840774497</c:v>
                </c:pt>
                <c:pt idx="2799">
                  <c:v>0.44563084840774497</c:v>
                </c:pt>
                <c:pt idx="2800">
                  <c:v>0.443840622901916</c:v>
                </c:pt>
                <c:pt idx="2801">
                  <c:v>0.461737811565399</c:v>
                </c:pt>
                <c:pt idx="2802">
                  <c:v>0.454578787088394</c:v>
                </c:pt>
                <c:pt idx="2803">
                  <c:v>0.44920998811721802</c:v>
                </c:pt>
                <c:pt idx="2804">
                  <c:v>0.46352753043174699</c:v>
                </c:pt>
                <c:pt idx="2805">
                  <c:v>0.45815864205360401</c:v>
                </c:pt>
                <c:pt idx="2806">
                  <c:v>0.43757703900337203</c:v>
                </c:pt>
                <c:pt idx="2807">
                  <c:v>0.454578787088394</c:v>
                </c:pt>
                <c:pt idx="2808">
                  <c:v>0.461737811565399</c:v>
                </c:pt>
                <c:pt idx="2809">
                  <c:v>0.4626325070858</c:v>
                </c:pt>
                <c:pt idx="2810">
                  <c:v>0.461737811565399</c:v>
                </c:pt>
                <c:pt idx="2811">
                  <c:v>0.467106282711029</c:v>
                </c:pt>
                <c:pt idx="2812">
                  <c:v>0.452789217233657</c:v>
                </c:pt>
                <c:pt idx="2813">
                  <c:v>0.456368267536163</c:v>
                </c:pt>
                <c:pt idx="2814">
                  <c:v>0.46352753043174699</c:v>
                </c:pt>
                <c:pt idx="2815">
                  <c:v>0.470686376094818</c:v>
                </c:pt>
                <c:pt idx="2816">
                  <c:v>0.470686376094818</c:v>
                </c:pt>
                <c:pt idx="2817">
                  <c:v>0.473370760679245</c:v>
                </c:pt>
                <c:pt idx="2818">
                  <c:v>0.45905339717864901</c:v>
                </c:pt>
                <c:pt idx="2819">
                  <c:v>0.45815864205360401</c:v>
                </c:pt>
                <c:pt idx="2820">
                  <c:v>0.45189416408538802</c:v>
                </c:pt>
                <c:pt idx="2821">
                  <c:v>0.45010486245155301</c:v>
                </c:pt>
                <c:pt idx="2822">
                  <c:v>0.467106282711029</c:v>
                </c:pt>
                <c:pt idx="2823">
                  <c:v>0.45994821190834001</c:v>
                </c:pt>
                <c:pt idx="2824">
                  <c:v>0.45991212129592801</c:v>
                </c:pt>
                <c:pt idx="2825">
                  <c:v>0.45005002617835999</c:v>
                </c:pt>
                <c:pt idx="2826">
                  <c:v>0.44467073678970298</c:v>
                </c:pt>
                <c:pt idx="2827">
                  <c:v>0.46349811553955</c:v>
                </c:pt>
                <c:pt idx="2828">
                  <c:v>0.46618732810020402</c:v>
                </c:pt>
                <c:pt idx="2829">
                  <c:v>0.47425630688667297</c:v>
                </c:pt>
                <c:pt idx="2830">
                  <c:v>0.49128958582878102</c:v>
                </c:pt>
                <c:pt idx="2831">
                  <c:v>0.501151382923126</c:v>
                </c:pt>
                <c:pt idx="2832">
                  <c:v>0.49128958582878102</c:v>
                </c:pt>
                <c:pt idx="2833">
                  <c:v>0.48411783576011602</c:v>
                </c:pt>
                <c:pt idx="2834">
                  <c:v>0.48232427239418002</c:v>
                </c:pt>
                <c:pt idx="2835">
                  <c:v>0.47604906558990401</c:v>
                </c:pt>
                <c:pt idx="2836">
                  <c:v>0.46618732810020402</c:v>
                </c:pt>
                <c:pt idx="2837">
                  <c:v>0.45542895793914701</c:v>
                </c:pt>
                <c:pt idx="2838">
                  <c:v>0.45901539921760498</c:v>
                </c:pt>
                <c:pt idx="2839">
                  <c:v>0.45722186565399098</c:v>
                </c:pt>
                <c:pt idx="2840">
                  <c:v>0.45722186565399098</c:v>
                </c:pt>
                <c:pt idx="2841">
                  <c:v>0.45363602042198098</c:v>
                </c:pt>
                <c:pt idx="2842">
                  <c:v>0.45005002617835999</c:v>
                </c:pt>
                <c:pt idx="2843">
                  <c:v>0.45273962616920399</c:v>
                </c:pt>
                <c:pt idx="2844">
                  <c:v>0.45453247427940302</c:v>
                </c:pt>
                <c:pt idx="2845">
                  <c:v>0.45094665884971602</c:v>
                </c:pt>
                <c:pt idx="2846">
                  <c:v>0.45722186565399098</c:v>
                </c:pt>
                <c:pt idx="2847">
                  <c:v>0.45184314250946001</c:v>
                </c:pt>
                <c:pt idx="2848">
                  <c:v>0.45363602042198098</c:v>
                </c:pt>
                <c:pt idx="2849">
                  <c:v>0.45184314250946001</c:v>
                </c:pt>
                <c:pt idx="2850">
                  <c:v>0.46618732810020402</c:v>
                </c:pt>
                <c:pt idx="2851">
                  <c:v>0.46260136365890497</c:v>
                </c:pt>
                <c:pt idx="2852">
                  <c:v>0.45901539921760498</c:v>
                </c:pt>
                <c:pt idx="2853">
                  <c:v>0.43749895691871599</c:v>
                </c:pt>
                <c:pt idx="2854">
                  <c:v>0.41687878966331399</c:v>
                </c:pt>
                <c:pt idx="2855">
                  <c:v>0.41777527332305903</c:v>
                </c:pt>
                <c:pt idx="2856">
                  <c:v>0.42315489053726102</c:v>
                </c:pt>
                <c:pt idx="2857">
                  <c:v>0.42136189341545099</c:v>
                </c:pt>
                <c:pt idx="2858">
                  <c:v>0.42315489053726102</c:v>
                </c:pt>
                <c:pt idx="2859">
                  <c:v>0.43570604920387201</c:v>
                </c:pt>
                <c:pt idx="2860">
                  <c:v>0.41060382127761802</c:v>
                </c:pt>
                <c:pt idx="2861">
                  <c:v>0.40074190497398299</c:v>
                </c:pt>
                <c:pt idx="2862">
                  <c:v>0.41060382127761802</c:v>
                </c:pt>
                <c:pt idx="2863">
                  <c:v>0.39805254340171797</c:v>
                </c:pt>
                <c:pt idx="2864">
                  <c:v>0.40522411465644798</c:v>
                </c:pt>
                <c:pt idx="2865">
                  <c:v>0.42136189341545099</c:v>
                </c:pt>
                <c:pt idx="2866">
                  <c:v>0.43391323089599598</c:v>
                </c:pt>
                <c:pt idx="2867">
                  <c:v>0.42315489053726102</c:v>
                </c:pt>
                <c:pt idx="2868">
                  <c:v>0.407017081975936</c:v>
                </c:pt>
                <c:pt idx="2869">
                  <c:v>0.40343114733695901</c:v>
                </c:pt>
                <c:pt idx="2870">
                  <c:v>0.41329309344291598</c:v>
                </c:pt>
                <c:pt idx="2871">
                  <c:v>0.40881073474884</c:v>
                </c:pt>
                <c:pt idx="2872">
                  <c:v>0.40522411465644798</c:v>
                </c:pt>
                <c:pt idx="2873">
                  <c:v>0.399845421314239</c:v>
                </c:pt>
                <c:pt idx="2874">
                  <c:v>0.38908720016479398</c:v>
                </c:pt>
                <c:pt idx="2875">
                  <c:v>0.40881073474884</c:v>
                </c:pt>
                <c:pt idx="2876">
                  <c:v>0.43122324347495999</c:v>
                </c:pt>
                <c:pt idx="2877">
                  <c:v>0.42494779825210499</c:v>
                </c:pt>
                <c:pt idx="2878">
                  <c:v>0.43391323089599598</c:v>
                </c:pt>
                <c:pt idx="2879">
                  <c:v>0.43391323089599598</c:v>
                </c:pt>
                <c:pt idx="2880">
                  <c:v>0.44287776947021401</c:v>
                </c:pt>
                <c:pt idx="2881">
                  <c:v>0.43570604920387201</c:v>
                </c:pt>
                <c:pt idx="2882">
                  <c:v>0.44467073678970298</c:v>
                </c:pt>
                <c:pt idx="2883">
                  <c:v>0.44646435976028398</c:v>
                </c:pt>
                <c:pt idx="2884">
                  <c:v>0.44646435976028398</c:v>
                </c:pt>
                <c:pt idx="2885">
                  <c:v>0.45005002617835999</c:v>
                </c:pt>
                <c:pt idx="2886">
                  <c:v>0.440188288688659</c:v>
                </c:pt>
                <c:pt idx="2887">
                  <c:v>0.43480959534644997</c:v>
                </c:pt>
                <c:pt idx="2888">
                  <c:v>0.43301656842231701</c:v>
                </c:pt>
                <c:pt idx="2889">
                  <c:v>0.42584431171417197</c:v>
                </c:pt>
                <c:pt idx="2890">
                  <c:v>0.43032643198966902</c:v>
                </c:pt>
                <c:pt idx="2891">
                  <c:v>0.42405125498771601</c:v>
                </c:pt>
                <c:pt idx="2892">
                  <c:v>0.42674076557159402</c:v>
                </c:pt>
                <c:pt idx="2893">
                  <c:v>0.42494779825210499</c:v>
                </c:pt>
                <c:pt idx="2894">
                  <c:v>0.43211951851844699</c:v>
                </c:pt>
                <c:pt idx="2895">
                  <c:v>0.42674076557159402</c:v>
                </c:pt>
                <c:pt idx="2896">
                  <c:v>0.42853361368179299</c:v>
                </c:pt>
                <c:pt idx="2897">
                  <c:v>0.413226127624511</c:v>
                </c:pt>
                <c:pt idx="2898">
                  <c:v>0.406039267778396</c:v>
                </c:pt>
                <c:pt idx="2899">
                  <c:v>0.388971537351608</c:v>
                </c:pt>
                <c:pt idx="2900">
                  <c:v>0.39166626334190302</c:v>
                </c:pt>
                <c:pt idx="2901">
                  <c:v>0.39436122775077798</c:v>
                </c:pt>
                <c:pt idx="2902">
                  <c:v>0.38986992835998502</c:v>
                </c:pt>
                <c:pt idx="2903">
                  <c:v>0.38807323575019798</c:v>
                </c:pt>
                <c:pt idx="2904">
                  <c:v>0.38627687096595698</c:v>
                </c:pt>
                <c:pt idx="2905">
                  <c:v>0.38717493414878801</c:v>
                </c:pt>
                <c:pt idx="2906">
                  <c:v>0.39256450533866799</c:v>
                </c:pt>
                <c:pt idx="2907">
                  <c:v>0.37819164991378701</c:v>
                </c:pt>
                <c:pt idx="2908">
                  <c:v>0.35393697023391701</c:v>
                </c:pt>
                <c:pt idx="2909">
                  <c:v>0.34136050939559898</c:v>
                </c:pt>
                <c:pt idx="2910">
                  <c:v>0.325191050767898</c:v>
                </c:pt>
                <c:pt idx="2911">
                  <c:v>0.32159805297851501</c:v>
                </c:pt>
                <c:pt idx="2912">
                  <c:v>0.31800413131713801</c:v>
                </c:pt>
                <c:pt idx="2913">
                  <c:v>0.325191050767898</c:v>
                </c:pt>
                <c:pt idx="2914">
                  <c:v>0.33058056235313399</c:v>
                </c:pt>
                <c:pt idx="2915">
                  <c:v>0.32788583636283802</c:v>
                </c:pt>
                <c:pt idx="2916">
                  <c:v>0.325191050767898</c:v>
                </c:pt>
                <c:pt idx="2917">
                  <c:v>0.33597096800804099</c:v>
                </c:pt>
                <c:pt idx="2918">
                  <c:v>0.34495350718498202</c:v>
                </c:pt>
                <c:pt idx="2919">
                  <c:v>0.35214045643806402</c:v>
                </c:pt>
                <c:pt idx="2920">
                  <c:v>0.33237716555595398</c:v>
                </c:pt>
                <c:pt idx="2921">
                  <c:v>0.33237716555595398</c:v>
                </c:pt>
                <c:pt idx="2922">
                  <c:v>0.31800413131713801</c:v>
                </c:pt>
                <c:pt idx="2923">
                  <c:v>0.32878413796424799</c:v>
                </c:pt>
                <c:pt idx="2924">
                  <c:v>0.32968237996101302</c:v>
                </c:pt>
                <c:pt idx="2925">
                  <c:v>0.32878413796424799</c:v>
                </c:pt>
                <c:pt idx="2926">
                  <c:v>0.33776748180389399</c:v>
                </c:pt>
                <c:pt idx="2927">
                  <c:v>0.34136050939559898</c:v>
                </c:pt>
                <c:pt idx="2928">
                  <c:v>0.34495350718498202</c:v>
                </c:pt>
                <c:pt idx="2929">
                  <c:v>0.35034394264221103</c:v>
                </c:pt>
                <c:pt idx="2930">
                  <c:v>0.32339453697204501</c:v>
                </c:pt>
                <c:pt idx="2931">
                  <c:v>0.32159805297851501</c:v>
                </c:pt>
                <c:pt idx="2932">
                  <c:v>0.32878413796424799</c:v>
                </c:pt>
                <c:pt idx="2933">
                  <c:v>0.31800413131713801</c:v>
                </c:pt>
                <c:pt idx="2934">
                  <c:v>0.32159805297851501</c:v>
                </c:pt>
                <c:pt idx="2935">
                  <c:v>0.32968237996101302</c:v>
                </c:pt>
                <c:pt idx="2936">
                  <c:v>0.325191050767898</c:v>
                </c:pt>
                <c:pt idx="2937">
                  <c:v>0.334174484014511</c:v>
                </c:pt>
                <c:pt idx="2938">
                  <c:v>0.33956402540206898</c:v>
                </c:pt>
                <c:pt idx="2939">
                  <c:v>0.33956402540206898</c:v>
                </c:pt>
                <c:pt idx="2940">
                  <c:v>0.33597096800804099</c:v>
                </c:pt>
                <c:pt idx="2941">
                  <c:v>0.32878413796424799</c:v>
                </c:pt>
                <c:pt idx="2942">
                  <c:v>0.326987624168396</c:v>
                </c:pt>
                <c:pt idx="2943">
                  <c:v>0.32159805297851501</c:v>
                </c:pt>
                <c:pt idx="2944">
                  <c:v>0.31620752811431801</c:v>
                </c:pt>
                <c:pt idx="2945">
                  <c:v>0.31171643733978199</c:v>
                </c:pt>
                <c:pt idx="2946">
                  <c:v>0.31710582971572798</c:v>
                </c:pt>
                <c:pt idx="2947">
                  <c:v>0.31261456012725802</c:v>
                </c:pt>
                <c:pt idx="2948">
                  <c:v>0.31710582971572798</c:v>
                </c:pt>
                <c:pt idx="2949">
                  <c:v>0.32159805297851501</c:v>
                </c:pt>
                <c:pt idx="2950">
                  <c:v>0.32159805297851501</c:v>
                </c:pt>
                <c:pt idx="2951">
                  <c:v>0.32246246933937001</c:v>
                </c:pt>
                <c:pt idx="2952">
                  <c:v>0.32246246933937001</c:v>
                </c:pt>
                <c:pt idx="2953">
                  <c:v>0.32066020369529702</c:v>
                </c:pt>
                <c:pt idx="2954">
                  <c:v>0.32246246933937001</c:v>
                </c:pt>
                <c:pt idx="2955">
                  <c:v>0.32156178355216902</c:v>
                </c:pt>
                <c:pt idx="2956">
                  <c:v>0.31165349483489901</c:v>
                </c:pt>
                <c:pt idx="2957">
                  <c:v>0.31975951790809598</c:v>
                </c:pt>
                <c:pt idx="2958">
                  <c:v>0.31885889172553999</c:v>
                </c:pt>
                <c:pt idx="2959">
                  <c:v>0.32066020369529702</c:v>
                </c:pt>
                <c:pt idx="2960">
                  <c:v>0.32426378130912697</c:v>
                </c:pt>
                <c:pt idx="2961">
                  <c:v>0.33146911859512301</c:v>
                </c:pt>
                <c:pt idx="2962">
                  <c:v>0.33507269620895302</c:v>
                </c:pt>
                <c:pt idx="2963">
                  <c:v>0.34948426485061601</c:v>
                </c:pt>
                <c:pt idx="2964">
                  <c:v>0.34407931566238398</c:v>
                </c:pt>
                <c:pt idx="2965">
                  <c:v>0.34047666192054699</c:v>
                </c:pt>
                <c:pt idx="2966">
                  <c:v>0.34407931566238398</c:v>
                </c:pt>
                <c:pt idx="2967">
                  <c:v>0.353086918592453</c:v>
                </c:pt>
                <c:pt idx="2968">
                  <c:v>0.35488829016685403</c:v>
                </c:pt>
                <c:pt idx="2969">
                  <c:v>0.34317868947982699</c:v>
                </c:pt>
                <c:pt idx="2970">
                  <c:v>0.356689482927322</c:v>
                </c:pt>
                <c:pt idx="2971">
                  <c:v>0.34768289327621399</c:v>
                </c:pt>
                <c:pt idx="2972">
                  <c:v>0.33867529034614502</c:v>
                </c:pt>
                <c:pt idx="2973">
                  <c:v>0.33146911859512301</c:v>
                </c:pt>
                <c:pt idx="2974">
                  <c:v>0.33507269620895302</c:v>
                </c:pt>
                <c:pt idx="2975">
                  <c:v>0.33507269620895302</c:v>
                </c:pt>
                <c:pt idx="2976">
                  <c:v>0.32966780662536599</c:v>
                </c:pt>
                <c:pt idx="2977">
                  <c:v>0.34227800369262601</c:v>
                </c:pt>
                <c:pt idx="2978">
                  <c:v>0.33327051997184698</c:v>
                </c:pt>
                <c:pt idx="2979">
                  <c:v>0.32786643505096402</c:v>
                </c:pt>
                <c:pt idx="2980">
                  <c:v>0.32246246933937001</c:v>
                </c:pt>
                <c:pt idx="2981">
                  <c:v>0.32336303591728199</c:v>
                </c:pt>
                <c:pt idx="2982">
                  <c:v>0.32516443729400601</c:v>
                </c:pt>
                <c:pt idx="2983">
                  <c:v>0.31885889172553999</c:v>
                </c:pt>
                <c:pt idx="2984">
                  <c:v>0.31525602936744601</c:v>
                </c:pt>
                <c:pt idx="2985">
                  <c:v>0.31345492601394598</c:v>
                </c:pt>
                <c:pt idx="2986">
                  <c:v>0.32246246933937001</c:v>
                </c:pt>
                <c:pt idx="2987">
                  <c:v>0.31525602936744601</c:v>
                </c:pt>
                <c:pt idx="2988">
                  <c:v>0.31345492601394598</c:v>
                </c:pt>
                <c:pt idx="2989">
                  <c:v>0.312554061412811</c:v>
                </c:pt>
                <c:pt idx="2990">
                  <c:v>0.31705757975578303</c:v>
                </c:pt>
                <c:pt idx="2991">
                  <c:v>0.32696574926376298</c:v>
                </c:pt>
                <c:pt idx="2992">
                  <c:v>0.33146911859512301</c:v>
                </c:pt>
                <c:pt idx="2993">
                  <c:v>0.32786643505096402</c:v>
                </c:pt>
                <c:pt idx="2994">
                  <c:v>0.353086918592453</c:v>
                </c:pt>
                <c:pt idx="2995">
                  <c:v>0.353086918592453</c:v>
                </c:pt>
                <c:pt idx="2996">
                  <c:v>0.35398751497268599</c:v>
                </c:pt>
                <c:pt idx="2997">
                  <c:v>0.34948426485061601</c:v>
                </c:pt>
                <c:pt idx="2998">
                  <c:v>0.35128554701805098</c:v>
                </c:pt>
                <c:pt idx="2999">
                  <c:v>0.35128554701805098</c:v>
                </c:pt>
                <c:pt idx="3000">
                  <c:v>0.37110120058059598</c:v>
                </c:pt>
                <c:pt idx="3001">
                  <c:v>0.37110120058059598</c:v>
                </c:pt>
                <c:pt idx="3002">
                  <c:v>0.37650606036186202</c:v>
                </c:pt>
                <c:pt idx="3003">
                  <c:v>0.383711457252502</c:v>
                </c:pt>
                <c:pt idx="3004">
                  <c:v>0.37830737233161899</c:v>
                </c:pt>
                <c:pt idx="3005">
                  <c:v>0.37650606036186202</c:v>
                </c:pt>
                <c:pt idx="3006">
                  <c:v>0.37470471858978199</c:v>
                </c:pt>
                <c:pt idx="3007">
                  <c:v>0.37830737233161899</c:v>
                </c:pt>
                <c:pt idx="3008">
                  <c:v>0.39632159471511802</c:v>
                </c:pt>
                <c:pt idx="3009">
                  <c:v>0.401726454496383</c:v>
                </c:pt>
                <c:pt idx="3010">
                  <c:v>0.39812383055686901</c:v>
                </c:pt>
                <c:pt idx="3011">
                  <c:v>0.40532922744750899</c:v>
                </c:pt>
                <c:pt idx="3012">
                  <c:v>0.40893182158470098</c:v>
                </c:pt>
                <c:pt idx="3013">
                  <c:v>0.40983334183692899</c:v>
                </c:pt>
                <c:pt idx="3014">
                  <c:v>0.40532922744750899</c:v>
                </c:pt>
                <c:pt idx="3015">
                  <c:v>0.41343617439269997</c:v>
                </c:pt>
                <c:pt idx="3016">
                  <c:v>0.39812383055686901</c:v>
                </c:pt>
                <c:pt idx="3017">
                  <c:v>0.41613823175430298</c:v>
                </c:pt>
                <c:pt idx="3018">
                  <c:v>0.41974085569381703</c:v>
                </c:pt>
                <c:pt idx="3019">
                  <c:v>0.41433688998222301</c:v>
                </c:pt>
                <c:pt idx="3020">
                  <c:v>0.40893182158470098</c:v>
                </c:pt>
                <c:pt idx="3021">
                  <c:v>0.41433688998222301</c:v>
                </c:pt>
                <c:pt idx="3022">
                  <c:v>0.40713042020797702</c:v>
                </c:pt>
                <c:pt idx="3023">
                  <c:v>0.40713042020797702</c:v>
                </c:pt>
                <c:pt idx="3024">
                  <c:v>0.41521835327148399</c:v>
                </c:pt>
                <c:pt idx="3025">
                  <c:v>0.42063394188880898</c:v>
                </c:pt>
                <c:pt idx="3026">
                  <c:v>0.413413226604461</c:v>
                </c:pt>
                <c:pt idx="3027">
                  <c:v>0.41521835327148399</c:v>
                </c:pt>
                <c:pt idx="3028">
                  <c:v>0.41070538759231501</c:v>
                </c:pt>
                <c:pt idx="3029">
                  <c:v>0.41702353954315102</c:v>
                </c:pt>
                <c:pt idx="3030">
                  <c:v>0.41973116993904103</c:v>
                </c:pt>
                <c:pt idx="3031">
                  <c:v>0.416121006011962</c:v>
                </c:pt>
                <c:pt idx="3032">
                  <c:v>0.413413226604461</c:v>
                </c:pt>
                <c:pt idx="3033">
                  <c:v>0.41521835327148399</c:v>
                </c:pt>
                <c:pt idx="3034">
                  <c:v>0.413413226604461</c:v>
                </c:pt>
                <c:pt idx="3035">
                  <c:v>0.40709418058395302</c:v>
                </c:pt>
                <c:pt idx="3036">
                  <c:v>0.39716485142707803</c:v>
                </c:pt>
                <c:pt idx="3037">
                  <c:v>0.41070538759231501</c:v>
                </c:pt>
                <c:pt idx="3038">
                  <c:v>0.42063394188880898</c:v>
                </c:pt>
                <c:pt idx="3039">
                  <c:v>0.43056321144103998</c:v>
                </c:pt>
                <c:pt idx="3040">
                  <c:v>0.43778485059738098</c:v>
                </c:pt>
                <c:pt idx="3041">
                  <c:v>0.43146568536758401</c:v>
                </c:pt>
                <c:pt idx="3042">
                  <c:v>0.42605018615722601</c:v>
                </c:pt>
                <c:pt idx="3043">
                  <c:v>0.42966049909591603</c:v>
                </c:pt>
                <c:pt idx="3044">
                  <c:v>0.43056321144103998</c:v>
                </c:pt>
                <c:pt idx="3045">
                  <c:v>0.42424505949020302</c:v>
                </c:pt>
                <c:pt idx="3046">
                  <c:v>0.43146568536758401</c:v>
                </c:pt>
                <c:pt idx="3047">
                  <c:v>0.42063394188880898</c:v>
                </c:pt>
                <c:pt idx="3048">
                  <c:v>0.42785537242889399</c:v>
                </c:pt>
                <c:pt idx="3049">
                  <c:v>0.44590786099433899</c:v>
                </c:pt>
                <c:pt idx="3050">
                  <c:v>0.44049242138862599</c:v>
                </c:pt>
                <c:pt idx="3051">
                  <c:v>0.44951921701431202</c:v>
                </c:pt>
                <c:pt idx="3052">
                  <c:v>0.46305900812148998</c:v>
                </c:pt>
                <c:pt idx="3053">
                  <c:v>0.44410291314125</c:v>
                </c:pt>
                <c:pt idx="3054">
                  <c:v>0.45854514837264998</c:v>
                </c:pt>
                <c:pt idx="3055">
                  <c:v>0.469376981258392</c:v>
                </c:pt>
                <c:pt idx="3056">
                  <c:v>0.43507614731788602</c:v>
                </c:pt>
                <c:pt idx="3057">
                  <c:v>0.42966049909591603</c:v>
                </c:pt>
                <c:pt idx="3058">
                  <c:v>0.43146568536758401</c:v>
                </c:pt>
                <c:pt idx="3059">
                  <c:v>0.43327096104621798</c:v>
                </c:pt>
                <c:pt idx="3060">
                  <c:v>0.43327096104621798</c:v>
                </c:pt>
                <c:pt idx="3061">
                  <c:v>0.42966049909591603</c:v>
                </c:pt>
                <c:pt idx="3062">
                  <c:v>0.43327096104621798</c:v>
                </c:pt>
                <c:pt idx="3063">
                  <c:v>0.438687324523925</c:v>
                </c:pt>
                <c:pt idx="3064">
                  <c:v>0.43507614731788602</c:v>
                </c:pt>
                <c:pt idx="3065">
                  <c:v>0.43236830830574002</c:v>
                </c:pt>
                <c:pt idx="3066">
                  <c:v>0.42966049909591603</c:v>
                </c:pt>
                <c:pt idx="3067">
                  <c:v>0.44229760766029302</c:v>
                </c:pt>
                <c:pt idx="3068">
                  <c:v>0.43507614731788602</c:v>
                </c:pt>
                <c:pt idx="3069">
                  <c:v>0.43327096104621798</c:v>
                </c:pt>
                <c:pt idx="3070">
                  <c:v>0.42966049909591603</c:v>
                </c:pt>
                <c:pt idx="3071">
                  <c:v>0.413413226604461</c:v>
                </c:pt>
                <c:pt idx="3072">
                  <c:v>0.40799662470817499</c:v>
                </c:pt>
                <c:pt idx="3073">
                  <c:v>0.41070538759231501</c:v>
                </c:pt>
                <c:pt idx="3074">
                  <c:v>0.40258127450942899</c:v>
                </c:pt>
                <c:pt idx="3075">
                  <c:v>0.39806836843490601</c:v>
                </c:pt>
                <c:pt idx="3076">
                  <c:v>0.38989001512527399</c:v>
                </c:pt>
                <c:pt idx="3077">
                  <c:v>0.38355726003646801</c:v>
                </c:pt>
                <c:pt idx="3078">
                  <c:v>0.38989001512527399</c:v>
                </c:pt>
                <c:pt idx="3079">
                  <c:v>0.398031026124954</c:v>
                </c:pt>
                <c:pt idx="3080">
                  <c:v>0.398031026124954</c:v>
                </c:pt>
                <c:pt idx="3081">
                  <c:v>0.39893633127212502</c:v>
                </c:pt>
                <c:pt idx="3082">
                  <c:v>0.39260369539260798</c:v>
                </c:pt>
                <c:pt idx="3083">
                  <c:v>0.388080954551696</c:v>
                </c:pt>
                <c:pt idx="3084">
                  <c:v>0.39622178673744202</c:v>
                </c:pt>
                <c:pt idx="3085">
                  <c:v>0.38355726003646801</c:v>
                </c:pt>
                <c:pt idx="3086">
                  <c:v>0.385366231203079</c:v>
                </c:pt>
                <c:pt idx="3087">
                  <c:v>0.39260369539260798</c:v>
                </c:pt>
                <c:pt idx="3088">
                  <c:v>0.39531725645065302</c:v>
                </c:pt>
                <c:pt idx="3089">
                  <c:v>0.398031026124954</c:v>
                </c:pt>
                <c:pt idx="3090">
                  <c:v>0.398031026124954</c:v>
                </c:pt>
                <c:pt idx="3091">
                  <c:v>0.40888646245002702</c:v>
                </c:pt>
                <c:pt idx="3092">
                  <c:v>0.41069570183753901</c:v>
                </c:pt>
                <c:pt idx="3093">
                  <c:v>0.41069570183753901</c:v>
                </c:pt>
                <c:pt idx="3094">
                  <c:v>0.41160097718238797</c:v>
                </c:pt>
                <c:pt idx="3095">
                  <c:v>0.40707746148109403</c:v>
                </c:pt>
                <c:pt idx="3096">
                  <c:v>0.41250547766685403</c:v>
                </c:pt>
                <c:pt idx="3097">
                  <c:v>0.40888646245002702</c:v>
                </c:pt>
                <c:pt idx="3098">
                  <c:v>0.39893633127212502</c:v>
                </c:pt>
                <c:pt idx="3099">
                  <c:v>0.39441278576850802</c:v>
                </c:pt>
                <c:pt idx="3100">
                  <c:v>0.388985335826873</c:v>
                </c:pt>
                <c:pt idx="3101">
                  <c:v>0.385366231203079</c:v>
                </c:pt>
                <c:pt idx="3102">
                  <c:v>0.38174808025360102</c:v>
                </c:pt>
                <c:pt idx="3103">
                  <c:v>0.388985335826873</c:v>
                </c:pt>
                <c:pt idx="3104">
                  <c:v>0.39622178673744202</c:v>
                </c:pt>
                <c:pt idx="3105">
                  <c:v>0.385366231203079</c:v>
                </c:pt>
                <c:pt idx="3106">
                  <c:v>0.36908352375030501</c:v>
                </c:pt>
                <c:pt idx="3107">
                  <c:v>0.37812992930412198</c:v>
                </c:pt>
                <c:pt idx="3108">
                  <c:v>0.37270176410674999</c:v>
                </c:pt>
                <c:pt idx="3109">
                  <c:v>0.374511688947677</c:v>
                </c:pt>
                <c:pt idx="3110">
                  <c:v>0.36275175213813698</c:v>
                </c:pt>
                <c:pt idx="3111">
                  <c:v>0.36184707283973599</c:v>
                </c:pt>
                <c:pt idx="3112">
                  <c:v>0.35280057787895203</c:v>
                </c:pt>
                <c:pt idx="3113">
                  <c:v>0.36546522378921498</c:v>
                </c:pt>
                <c:pt idx="3114">
                  <c:v>0.36003708839416498</c:v>
                </c:pt>
                <c:pt idx="3115">
                  <c:v>0.36184707283973599</c:v>
                </c:pt>
                <c:pt idx="3116">
                  <c:v>0.35099157691001798</c:v>
                </c:pt>
                <c:pt idx="3117">
                  <c:v>0.35280057787895203</c:v>
                </c:pt>
                <c:pt idx="3118">
                  <c:v>0.34194517135620101</c:v>
                </c:pt>
                <c:pt idx="3119">
                  <c:v>0.34827786684036199</c:v>
                </c:pt>
                <c:pt idx="3120">
                  <c:v>0.35099157691001798</c:v>
                </c:pt>
                <c:pt idx="3121">
                  <c:v>0.36184707283973599</c:v>
                </c:pt>
                <c:pt idx="3122">
                  <c:v>0.35913255810737599</c:v>
                </c:pt>
                <c:pt idx="3123">
                  <c:v>0.36184707283973599</c:v>
                </c:pt>
                <c:pt idx="3124">
                  <c:v>0.35641881823539701</c:v>
                </c:pt>
                <c:pt idx="3125">
                  <c:v>0.35460975766181901</c:v>
                </c:pt>
                <c:pt idx="3126">
                  <c:v>0.36365619301795898</c:v>
                </c:pt>
                <c:pt idx="3127">
                  <c:v>0.371797174215316</c:v>
                </c:pt>
                <c:pt idx="3128">
                  <c:v>0.36727437376976002</c:v>
                </c:pt>
                <c:pt idx="3129">
                  <c:v>0.37089267373085</c:v>
                </c:pt>
                <c:pt idx="3130">
                  <c:v>0.37541630864143299</c:v>
                </c:pt>
                <c:pt idx="3131">
                  <c:v>0.38627177476882901</c:v>
                </c:pt>
                <c:pt idx="3132">
                  <c:v>0.39441278576850802</c:v>
                </c:pt>
                <c:pt idx="3133">
                  <c:v>0.388985335826873</c:v>
                </c:pt>
                <c:pt idx="3134">
                  <c:v>0.39622178673744202</c:v>
                </c:pt>
                <c:pt idx="3135">
                  <c:v>0.398031026124954</c:v>
                </c:pt>
                <c:pt idx="3136">
                  <c:v>0.39441278576850802</c:v>
                </c:pt>
                <c:pt idx="3137">
                  <c:v>0.385366231203079</c:v>
                </c:pt>
                <c:pt idx="3138">
                  <c:v>0.401650130748748</c:v>
                </c:pt>
                <c:pt idx="3139">
                  <c:v>0.401650130748748</c:v>
                </c:pt>
                <c:pt idx="3140">
                  <c:v>0.403459072113037</c:v>
                </c:pt>
                <c:pt idx="3141">
                  <c:v>0.401650130748748</c:v>
                </c:pt>
                <c:pt idx="3142">
                  <c:v>0.41431474685668901</c:v>
                </c:pt>
                <c:pt idx="3143">
                  <c:v>0.42517024278640703</c:v>
                </c:pt>
                <c:pt idx="3144">
                  <c:v>0.416123867034912</c:v>
                </c:pt>
                <c:pt idx="3145">
                  <c:v>0.41702839732170099</c:v>
                </c:pt>
                <c:pt idx="3146">
                  <c:v>0.40798187255859297</c:v>
                </c:pt>
                <c:pt idx="3147">
                  <c:v>0.41793301701545699</c:v>
                </c:pt>
                <c:pt idx="3148">
                  <c:v>0.416123867034912</c:v>
                </c:pt>
                <c:pt idx="3149">
                  <c:v>0.41064772009849498</c:v>
                </c:pt>
                <c:pt idx="3150">
                  <c:v>0.41336780786514199</c:v>
                </c:pt>
                <c:pt idx="3151">
                  <c:v>0.41336780786514199</c:v>
                </c:pt>
                <c:pt idx="3152">
                  <c:v>0.40883472561836198</c:v>
                </c:pt>
                <c:pt idx="3153">
                  <c:v>0.39795655012130698</c:v>
                </c:pt>
                <c:pt idx="3154">
                  <c:v>0.36804217100143399</c:v>
                </c:pt>
                <c:pt idx="3155">
                  <c:v>0.358976930379867</c:v>
                </c:pt>
                <c:pt idx="3156">
                  <c:v>0.32090356945991499</c:v>
                </c:pt>
                <c:pt idx="3157">
                  <c:v>0.322716355323791</c:v>
                </c:pt>
                <c:pt idx="3158">
                  <c:v>0.31727769970893799</c:v>
                </c:pt>
                <c:pt idx="3159">
                  <c:v>0.323623687028884</c:v>
                </c:pt>
                <c:pt idx="3160">
                  <c:v>0.30458661913871699</c:v>
                </c:pt>
                <c:pt idx="3161">
                  <c:v>0.30639946460723799</c:v>
                </c:pt>
                <c:pt idx="3162">
                  <c:v>0.29914799332618702</c:v>
                </c:pt>
                <c:pt idx="3163">
                  <c:v>0.297334194183349</c:v>
                </c:pt>
                <c:pt idx="3164">
                  <c:v>0.287363201379776</c:v>
                </c:pt>
                <c:pt idx="3165">
                  <c:v>0.300054341554641</c:v>
                </c:pt>
                <c:pt idx="3166">
                  <c:v>0.29370838403701699</c:v>
                </c:pt>
                <c:pt idx="3167">
                  <c:v>0.30277383327484098</c:v>
                </c:pt>
                <c:pt idx="3168">
                  <c:v>0.29008266329765298</c:v>
                </c:pt>
                <c:pt idx="3169">
                  <c:v>0.29098904132843001</c:v>
                </c:pt>
                <c:pt idx="3170">
                  <c:v>0.28283020853996199</c:v>
                </c:pt>
                <c:pt idx="3171">
                  <c:v>0.28645667433738697</c:v>
                </c:pt>
                <c:pt idx="3172">
                  <c:v>0.27557873725891102</c:v>
                </c:pt>
                <c:pt idx="3173">
                  <c:v>0.27920451760291998</c:v>
                </c:pt>
                <c:pt idx="3174">
                  <c:v>0.27376571297645502</c:v>
                </c:pt>
                <c:pt idx="3175">
                  <c:v>0.26470050215721103</c:v>
                </c:pt>
                <c:pt idx="3176">
                  <c:v>0.26470050215721103</c:v>
                </c:pt>
                <c:pt idx="3177">
                  <c:v>0.26651334762573198</c:v>
                </c:pt>
                <c:pt idx="3178">
                  <c:v>0.27557873725891102</c:v>
                </c:pt>
                <c:pt idx="3179">
                  <c:v>0.27013909816741899</c:v>
                </c:pt>
                <c:pt idx="3180">
                  <c:v>0.27013909816741899</c:v>
                </c:pt>
                <c:pt idx="3181">
                  <c:v>0.25926092267036399</c:v>
                </c:pt>
                <c:pt idx="3182">
                  <c:v>0.19943194091319999</c:v>
                </c:pt>
                <c:pt idx="3183">
                  <c:v>0.18583442270755701</c:v>
                </c:pt>
                <c:pt idx="3184">
                  <c:v>0.19489891827106401</c:v>
                </c:pt>
                <c:pt idx="3185">
                  <c:v>0.19036665558815</c:v>
                </c:pt>
                <c:pt idx="3186">
                  <c:v>0.192179560661315</c:v>
                </c:pt>
                <c:pt idx="3187">
                  <c:v>0.19036665558815</c:v>
                </c:pt>
                <c:pt idx="3188">
                  <c:v>0.19489891827106401</c:v>
                </c:pt>
                <c:pt idx="3189">
                  <c:v>0.192179560661315</c:v>
                </c:pt>
                <c:pt idx="3190">
                  <c:v>0.19489891827106401</c:v>
                </c:pt>
                <c:pt idx="3191">
                  <c:v>0.19761905074119501</c:v>
                </c:pt>
                <c:pt idx="3192">
                  <c:v>0.20124486088752699</c:v>
                </c:pt>
                <c:pt idx="3193">
                  <c:v>0.20668354630470201</c:v>
                </c:pt>
                <c:pt idx="3194">
                  <c:v>0.21031011641025499</c:v>
                </c:pt>
                <c:pt idx="3195">
                  <c:v>0.21937461197376201</c:v>
                </c:pt>
                <c:pt idx="3196">
                  <c:v>0.213935956358909</c:v>
                </c:pt>
                <c:pt idx="3197">
                  <c:v>0.21212308108806599</c:v>
                </c:pt>
                <c:pt idx="3198">
                  <c:v>0.215748786926269</c:v>
                </c:pt>
                <c:pt idx="3199">
                  <c:v>0.20668354630470201</c:v>
                </c:pt>
                <c:pt idx="3200">
                  <c:v>0.19943194091319999</c:v>
                </c:pt>
                <c:pt idx="3201">
                  <c:v>0.192179560661315</c:v>
                </c:pt>
                <c:pt idx="3202">
                  <c:v>0.19852553308010101</c:v>
                </c:pt>
                <c:pt idx="3203">
                  <c:v>0.200309708714485</c:v>
                </c:pt>
                <c:pt idx="3204">
                  <c:v>0.20668274164199801</c:v>
                </c:pt>
                <c:pt idx="3205">
                  <c:v>0.20759317278862</c:v>
                </c:pt>
                <c:pt idx="3206">
                  <c:v>0.200309708714485</c:v>
                </c:pt>
                <c:pt idx="3207">
                  <c:v>0.20395141839981001</c:v>
                </c:pt>
                <c:pt idx="3208">
                  <c:v>0.20668274164199801</c:v>
                </c:pt>
                <c:pt idx="3209">
                  <c:v>0.20395141839981001</c:v>
                </c:pt>
                <c:pt idx="3210">
                  <c:v>0.19848880171775801</c:v>
                </c:pt>
                <c:pt idx="3211">
                  <c:v>0.19575668871402699</c:v>
                </c:pt>
                <c:pt idx="3212">
                  <c:v>0.19302538037300099</c:v>
                </c:pt>
                <c:pt idx="3213">
                  <c:v>0.18938353657722401</c:v>
                </c:pt>
                <c:pt idx="3214">
                  <c:v>0.19302538037300099</c:v>
                </c:pt>
                <c:pt idx="3215">
                  <c:v>0.19029401242732999</c:v>
                </c:pt>
                <c:pt idx="3216">
                  <c:v>0.18756267428398099</c:v>
                </c:pt>
                <c:pt idx="3217">
                  <c:v>0.18756267428398099</c:v>
                </c:pt>
                <c:pt idx="3218">
                  <c:v>0.19120442867279</c:v>
                </c:pt>
                <c:pt idx="3219">
                  <c:v>0.19484615325927701</c:v>
                </c:pt>
                <c:pt idx="3220">
                  <c:v>0.18938353657722401</c:v>
                </c:pt>
                <c:pt idx="3221">
                  <c:v>0.19120442867279</c:v>
                </c:pt>
                <c:pt idx="3222">
                  <c:v>0.18392014503479001</c:v>
                </c:pt>
                <c:pt idx="3223">
                  <c:v>0.176636576652526</c:v>
                </c:pt>
                <c:pt idx="3224">
                  <c:v>0.17845742404460899</c:v>
                </c:pt>
                <c:pt idx="3225">
                  <c:v>0.180278360843658</c:v>
                </c:pt>
                <c:pt idx="3226">
                  <c:v>0.18392014503479001</c:v>
                </c:pt>
                <c:pt idx="3227">
                  <c:v>0.18118879199028001</c:v>
                </c:pt>
                <c:pt idx="3228">
                  <c:v>0.17845742404460899</c:v>
                </c:pt>
                <c:pt idx="3229">
                  <c:v>0.185741811990737</c:v>
                </c:pt>
                <c:pt idx="3230">
                  <c:v>0.180278360843658</c:v>
                </c:pt>
                <c:pt idx="3231">
                  <c:v>0.182099223136901</c:v>
                </c:pt>
                <c:pt idx="3232">
                  <c:v>0.180278360843658</c:v>
                </c:pt>
                <c:pt idx="3233">
                  <c:v>0.180278360843658</c:v>
                </c:pt>
                <c:pt idx="3234">
                  <c:v>0.17390532791614499</c:v>
                </c:pt>
                <c:pt idx="3235">
                  <c:v>0.17026267945766399</c:v>
                </c:pt>
                <c:pt idx="3236">
                  <c:v>0.165710523724555</c:v>
                </c:pt>
                <c:pt idx="3237">
                  <c:v>0.165710523724555</c:v>
                </c:pt>
                <c:pt idx="3238">
                  <c:v>0.171173155307769</c:v>
                </c:pt>
                <c:pt idx="3239">
                  <c:v>0.172084391117095</c:v>
                </c:pt>
                <c:pt idx="3240">
                  <c:v>0.16753141582012099</c:v>
                </c:pt>
                <c:pt idx="3241">
                  <c:v>0.16480009257793399</c:v>
                </c:pt>
                <c:pt idx="3242">
                  <c:v>0.17299485206604001</c:v>
                </c:pt>
                <c:pt idx="3243">
                  <c:v>0.174815714359283</c:v>
                </c:pt>
                <c:pt idx="3244">
                  <c:v>0.174815714359283</c:v>
                </c:pt>
                <c:pt idx="3245">
                  <c:v>0.17299485206604001</c:v>
                </c:pt>
                <c:pt idx="3246">
                  <c:v>0.205772280693054</c:v>
                </c:pt>
                <c:pt idx="3247">
                  <c:v>0.20668274164199801</c:v>
                </c:pt>
                <c:pt idx="3248">
                  <c:v>0.20213055610656699</c:v>
                </c:pt>
                <c:pt idx="3249">
                  <c:v>0.20213055610656699</c:v>
                </c:pt>
                <c:pt idx="3250">
                  <c:v>0.22034011781215601</c:v>
                </c:pt>
                <c:pt idx="3251">
                  <c:v>0.22034011781215601</c:v>
                </c:pt>
                <c:pt idx="3252">
                  <c:v>0.21851918101310699</c:v>
                </c:pt>
                <c:pt idx="3253">
                  <c:v>0.216698348522186</c:v>
                </c:pt>
                <c:pt idx="3254">
                  <c:v>0.231266275048255</c:v>
                </c:pt>
                <c:pt idx="3255">
                  <c:v>0.225803613662719</c:v>
                </c:pt>
                <c:pt idx="3256">
                  <c:v>0.22398267686366999</c:v>
                </c:pt>
                <c:pt idx="3257">
                  <c:v>0.22944529354572199</c:v>
                </c:pt>
                <c:pt idx="3258">
                  <c:v>0.23855051398277199</c:v>
                </c:pt>
                <c:pt idx="3259">
                  <c:v>0.230355724692344</c:v>
                </c:pt>
                <c:pt idx="3260">
                  <c:v>0.23490796983241999</c:v>
                </c:pt>
                <c:pt idx="3261">
                  <c:v>0.23217664659023199</c:v>
                </c:pt>
                <c:pt idx="3262">
                  <c:v>0.22398267686366999</c:v>
                </c:pt>
                <c:pt idx="3263">
                  <c:v>0.219429746270179</c:v>
                </c:pt>
                <c:pt idx="3264">
                  <c:v>0.22398267686366999</c:v>
                </c:pt>
                <c:pt idx="3265">
                  <c:v>0.22853484749794001</c:v>
                </c:pt>
                <c:pt idx="3266">
                  <c:v>0.231266275048255</c:v>
                </c:pt>
                <c:pt idx="3267">
                  <c:v>0.233087122440338</c:v>
                </c:pt>
                <c:pt idx="3268">
                  <c:v>0.247654944658279</c:v>
                </c:pt>
                <c:pt idx="3269">
                  <c:v>0.244013115763664</c:v>
                </c:pt>
                <c:pt idx="3270">
                  <c:v>0.244013115763664</c:v>
                </c:pt>
                <c:pt idx="3271">
                  <c:v>0.241235271096229</c:v>
                </c:pt>
                <c:pt idx="3272">
                  <c:v>0.23758029937744099</c:v>
                </c:pt>
                <c:pt idx="3273">
                  <c:v>0.241235271096229</c:v>
                </c:pt>
                <c:pt idx="3274">
                  <c:v>0.241235271096229</c:v>
                </c:pt>
                <c:pt idx="3275">
                  <c:v>0.238494142889976</c:v>
                </c:pt>
                <c:pt idx="3276">
                  <c:v>0.232097342610359</c:v>
                </c:pt>
                <c:pt idx="3277">
                  <c:v>0.2302698045969</c:v>
                </c:pt>
                <c:pt idx="3278">
                  <c:v>0.2302698045969</c:v>
                </c:pt>
                <c:pt idx="3279">
                  <c:v>0.232097342610359</c:v>
                </c:pt>
                <c:pt idx="3280">
                  <c:v>0.2302698045969</c:v>
                </c:pt>
                <c:pt idx="3281">
                  <c:v>0.23575210571288999</c:v>
                </c:pt>
                <c:pt idx="3282">
                  <c:v>0.23575210571288999</c:v>
                </c:pt>
                <c:pt idx="3283">
                  <c:v>0.23301099240779799</c:v>
                </c:pt>
                <c:pt idx="3284">
                  <c:v>0.21930442750453899</c:v>
                </c:pt>
                <c:pt idx="3285">
                  <c:v>0.206511750817298</c:v>
                </c:pt>
                <c:pt idx="3286">
                  <c:v>0.21564969420433</c:v>
                </c:pt>
                <c:pt idx="3287">
                  <c:v>0.21290846168994901</c:v>
                </c:pt>
                <c:pt idx="3288">
                  <c:v>0.21747706830501501</c:v>
                </c:pt>
                <c:pt idx="3289">
                  <c:v>0.21473604440689001</c:v>
                </c:pt>
                <c:pt idx="3290">
                  <c:v>0.21564969420433</c:v>
                </c:pt>
                <c:pt idx="3291">
                  <c:v>0.20833916962146701</c:v>
                </c:pt>
                <c:pt idx="3292">
                  <c:v>0.20102950930595301</c:v>
                </c:pt>
                <c:pt idx="3293">
                  <c:v>0.20468431711196899</c:v>
                </c:pt>
                <c:pt idx="3294">
                  <c:v>0.199202075600624</c:v>
                </c:pt>
                <c:pt idx="3295">
                  <c:v>0.20833916962146701</c:v>
                </c:pt>
                <c:pt idx="3296">
                  <c:v>0.21290846168994901</c:v>
                </c:pt>
                <c:pt idx="3297">
                  <c:v>0.20833916962146701</c:v>
                </c:pt>
                <c:pt idx="3298">
                  <c:v>0.21747706830501501</c:v>
                </c:pt>
                <c:pt idx="3299">
                  <c:v>0.21382226049899999</c:v>
                </c:pt>
                <c:pt idx="3300">
                  <c:v>0.218390777707099</c:v>
                </c:pt>
                <c:pt idx="3301">
                  <c:v>0.2302698045969</c:v>
                </c:pt>
                <c:pt idx="3302">
                  <c:v>0.24671745300292899</c:v>
                </c:pt>
                <c:pt idx="3303">
                  <c:v>0.239407762885093</c:v>
                </c:pt>
                <c:pt idx="3304">
                  <c:v>0.24214898049831299</c:v>
                </c:pt>
                <c:pt idx="3305">
                  <c:v>0.245803743600845</c:v>
                </c:pt>
                <c:pt idx="3306">
                  <c:v>0.23301099240779799</c:v>
                </c:pt>
                <c:pt idx="3307">
                  <c:v>0.222959294915199</c:v>
                </c:pt>
                <c:pt idx="3308">
                  <c:v>0.22387386858463201</c:v>
                </c:pt>
                <c:pt idx="3309">
                  <c:v>0.22661504149436901</c:v>
                </c:pt>
                <c:pt idx="3310">
                  <c:v>0.22204571962356501</c:v>
                </c:pt>
                <c:pt idx="3311">
                  <c:v>0.21473604440689001</c:v>
                </c:pt>
                <c:pt idx="3312">
                  <c:v>0.21382226049899999</c:v>
                </c:pt>
                <c:pt idx="3313">
                  <c:v>0.218390777707099</c:v>
                </c:pt>
                <c:pt idx="3314">
                  <c:v>0.24397641420364299</c:v>
                </c:pt>
                <c:pt idx="3315">
                  <c:v>0.25585541129112199</c:v>
                </c:pt>
                <c:pt idx="3316">
                  <c:v>0.24763119220733601</c:v>
                </c:pt>
                <c:pt idx="3317">
                  <c:v>0.24488997459411599</c:v>
                </c:pt>
                <c:pt idx="3318">
                  <c:v>0.24945938587188701</c:v>
                </c:pt>
                <c:pt idx="3319">
                  <c:v>0.248544871807098</c:v>
                </c:pt>
                <c:pt idx="3320">
                  <c:v>0.239407762885093</c:v>
                </c:pt>
                <c:pt idx="3321">
                  <c:v>0.24306263029575301</c:v>
                </c:pt>
                <c:pt idx="3322">
                  <c:v>0.241235271096229</c:v>
                </c:pt>
                <c:pt idx="3323">
                  <c:v>0.24488997459411599</c:v>
                </c:pt>
                <c:pt idx="3324">
                  <c:v>0.24488997459411599</c:v>
                </c:pt>
                <c:pt idx="3325">
                  <c:v>0.26777970790862998</c:v>
                </c:pt>
                <c:pt idx="3326">
                  <c:v>0.26227685809135398</c:v>
                </c:pt>
                <c:pt idx="3327">
                  <c:v>0.265945494174957</c:v>
                </c:pt>
                <c:pt idx="3328">
                  <c:v>0.26777970790862998</c:v>
                </c:pt>
                <c:pt idx="3329">
                  <c:v>0.27144762873649497</c:v>
                </c:pt>
                <c:pt idx="3330">
                  <c:v>0.27144762873649497</c:v>
                </c:pt>
                <c:pt idx="3331">
                  <c:v>0.27236446738243097</c:v>
                </c:pt>
                <c:pt idx="3332">
                  <c:v>0.26961353421211198</c:v>
                </c:pt>
                <c:pt idx="3333">
                  <c:v>0.27144762873649497</c:v>
                </c:pt>
                <c:pt idx="3334">
                  <c:v>0.265945494174957</c:v>
                </c:pt>
                <c:pt idx="3335">
                  <c:v>0.27328160405158902</c:v>
                </c:pt>
                <c:pt idx="3336">
                  <c:v>0.27328160405158902</c:v>
                </c:pt>
                <c:pt idx="3337">
                  <c:v>0.26869648694991999</c:v>
                </c:pt>
                <c:pt idx="3338">
                  <c:v>0.264111578464508</c:v>
                </c:pt>
                <c:pt idx="3339">
                  <c:v>0.26777970790862998</c:v>
                </c:pt>
                <c:pt idx="3340">
                  <c:v>0.265945494174957</c:v>
                </c:pt>
                <c:pt idx="3341">
                  <c:v>0.26135978102683999</c:v>
                </c:pt>
                <c:pt idx="3342">
                  <c:v>0.26227685809135398</c:v>
                </c:pt>
                <c:pt idx="3343">
                  <c:v>0.26961353421211198</c:v>
                </c:pt>
                <c:pt idx="3344">
                  <c:v>0.27786734700202897</c:v>
                </c:pt>
                <c:pt idx="3345">
                  <c:v>0.27144762873649497</c:v>
                </c:pt>
                <c:pt idx="3346">
                  <c:v>0.27511551976203902</c:v>
                </c:pt>
                <c:pt idx="3347">
                  <c:v>0.27328160405158902</c:v>
                </c:pt>
                <c:pt idx="3348">
                  <c:v>0.27328160405158902</c:v>
                </c:pt>
                <c:pt idx="3349">
                  <c:v>0.27970132231712302</c:v>
                </c:pt>
                <c:pt idx="3350">
                  <c:v>0.27603334188461298</c:v>
                </c:pt>
                <c:pt idx="3351">
                  <c:v>0.26961353421211198</c:v>
                </c:pt>
                <c:pt idx="3352">
                  <c:v>0.26777970790862998</c:v>
                </c:pt>
                <c:pt idx="3353">
                  <c:v>0.26686266064643799</c:v>
                </c:pt>
                <c:pt idx="3354">
                  <c:v>0.26044279336929299</c:v>
                </c:pt>
                <c:pt idx="3355">
                  <c:v>0.256774872541427</c:v>
                </c:pt>
                <c:pt idx="3356">
                  <c:v>0.257691770792007</c:v>
                </c:pt>
                <c:pt idx="3357">
                  <c:v>0.25402376055717402</c:v>
                </c:pt>
                <c:pt idx="3358">
                  <c:v>0.24026814103126501</c:v>
                </c:pt>
                <c:pt idx="3359">
                  <c:v>0.243936091661453</c:v>
                </c:pt>
                <c:pt idx="3360">
                  <c:v>0.24026814103126501</c:v>
                </c:pt>
                <c:pt idx="3361">
                  <c:v>0.23843409121036499</c:v>
                </c:pt>
                <c:pt idx="3362">
                  <c:v>0.243936091661453</c:v>
                </c:pt>
                <c:pt idx="3363">
                  <c:v>0.243936091661453</c:v>
                </c:pt>
                <c:pt idx="3364">
                  <c:v>0.24577005207538599</c:v>
                </c:pt>
                <c:pt idx="3365">
                  <c:v>0.24577005207538599</c:v>
                </c:pt>
                <c:pt idx="3366">
                  <c:v>0.24485310912132199</c:v>
                </c:pt>
                <c:pt idx="3367">
                  <c:v>0.24577005207538599</c:v>
                </c:pt>
                <c:pt idx="3368">
                  <c:v>0.24577005207538599</c:v>
                </c:pt>
                <c:pt idx="3369">
                  <c:v>0.23476535081863401</c:v>
                </c:pt>
                <c:pt idx="3370">
                  <c:v>0.23293125629424999</c:v>
                </c:pt>
                <c:pt idx="3371">
                  <c:v>0.23109732568263999</c:v>
                </c:pt>
                <c:pt idx="3372">
                  <c:v>0.221926555037498</c:v>
                </c:pt>
                <c:pt idx="3373">
                  <c:v>0.21734155714511799</c:v>
                </c:pt>
                <c:pt idx="3374">
                  <c:v>0.21275658905506101</c:v>
                </c:pt>
                <c:pt idx="3375">
                  <c:v>0.20725375413894601</c:v>
                </c:pt>
                <c:pt idx="3376">
                  <c:v>0.21734155714511799</c:v>
                </c:pt>
                <c:pt idx="3377">
                  <c:v>0.21825854480266499</c:v>
                </c:pt>
                <c:pt idx="3378">
                  <c:v>0.227429404854774</c:v>
                </c:pt>
                <c:pt idx="3379">
                  <c:v>0.229263320565223</c:v>
                </c:pt>
                <c:pt idx="3380">
                  <c:v>0.221926555037498</c:v>
                </c:pt>
                <c:pt idx="3381">
                  <c:v>0.22009253501892001</c:v>
                </c:pt>
                <c:pt idx="3382">
                  <c:v>0.227429404854774</c:v>
                </c:pt>
                <c:pt idx="3383">
                  <c:v>0.221926555037498</c:v>
                </c:pt>
                <c:pt idx="3384">
                  <c:v>0.24210207164287501</c:v>
                </c:pt>
                <c:pt idx="3385">
                  <c:v>0.24118508398532801</c:v>
                </c:pt>
                <c:pt idx="3386">
                  <c:v>0.23705780506134</c:v>
                </c:pt>
                <c:pt idx="3387">
                  <c:v>0.229263320565223</c:v>
                </c:pt>
                <c:pt idx="3388">
                  <c:v>0.227429404854774</c:v>
                </c:pt>
                <c:pt idx="3389">
                  <c:v>0.221926555037498</c:v>
                </c:pt>
                <c:pt idx="3390">
                  <c:v>0.21780009567737499</c:v>
                </c:pt>
                <c:pt idx="3391">
                  <c:v>0.22009253501892001</c:v>
                </c:pt>
                <c:pt idx="3392">
                  <c:v>0.21642461419105499</c:v>
                </c:pt>
                <c:pt idx="3393">
                  <c:v>0.215507611632347</c:v>
                </c:pt>
                <c:pt idx="3394">
                  <c:v>0.22467832267284299</c:v>
                </c:pt>
                <c:pt idx="3395">
                  <c:v>0.23568224906921301</c:v>
                </c:pt>
                <c:pt idx="3396">
                  <c:v>0.227887898683547</c:v>
                </c:pt>
                <c:pt idx="3397">
                  <c:v>0.223760485649108</c:v>
                </c:pt>
                <c:pt idx="3398">
                  <c:v>0.22559525072574599</c:v>
                </c:pt>
                <c:pt idx="3399">
                  <c:v>0.229263320565223</c:v>
                </c:pt>
                <c:pt idx="3400">
                  <c:v>0.223760485649108</c:v>
                </c:pt>
                <c:pt idx="3401">
                  <c:v>0.22050130367279</c:v>
                </c:pt>
                <c:pt idx="3402">
                  <c:v>0.21543788909912101</c:v>
                </c:pt>
                <c:pt idx="3403">
                  <c:v>0.20807217061519601</c:v>
                </c:pt>
                <c:pt idx="3404">
                  <c:v>0.20162786543369199</c:v>
                </c:pt>
                <c:pt idx="3405">
                  <c:v>0.203469067811965</c:v>
                </c:pt>
                <c:pt idx="3406">
                  <c:v>0.20162786543369199</c:v>
                </c:pt>
                <c:pt idx="3407">
                  <c:v>0.20254847407341001</c:v>
                </c:pt>
                <c:pt idx="3408">
                  <c:v>0.19242088496685</c:v>
                </c:pt>
                <c:pt idx="3409">
                  <c:v>0.19886517524719199</c:v>
                </c:pt>
                <c:pt idx="3410">
                  <c:v>0.195182740688323</c:v>
                </c:pt>
                <c:pt idx="3411">
                  <c:v>0.19886517524719199</c:v>
                </c:pt>
                <c:pt idx="3412">
                  <c:v>0.19932547211647</c:v>
                </c:pt>
                <c:pt idx="3413">
                  <c:v>0.204850032925605</c:v>
                </c:pt>
                <c:pt idx="3414">
                  <c:v>0.19426210224628401</c:v>
                </c:pt>
                <c:pt idx="3415">
                  <c:v>0.195182740688323</c:v>
                </c:pt>
                <c:pt idx="3416">
                  <c:v>0.19978666305541901</c:v>
                </c:pt>
                <c:pt idx="3417">
                  <c:v>0.19150026142597101</c:v>
                </c:pt>
                <c:pt idx="3418">
                  <c:v>0.193341448903083</c:v>
                </c:pt>
                <c:pt idx="3419">
                  <c:v>0.185055166482925</c:v>
                </c:pt>
                <c:pt idx="3420">
                  <c:v>0.188622936606407</c:v>
                </c:pt>
                <c:pt idx="3421">
                  <c:v>0.193341448903083</c:v>
                </c:pt>
                <c:pt idx="3422">
                  <c:v>0.19702398777008001</c:v>
                </c:pt>
                <c:pt idx="3423">
                  <c:v>0.19242088496685</c:v>
                </c:pt>
                <c:pt idx="3424">
                  <c:v>0.195182740688323</c:v>
                </c:pt>
                <c:pt idx="3425">
                  <c:v>0.189659014344215</c:v>
                </c:pt>
                <c:pt idx="3426">
                  <c:v>0.195182740688323</c:v>
                </c:pt>
                <c:pt idx="3427">
                  <c:v>0.19242088496685</c:v>
                </c:pt>
                <c:pt idx="3428">
                  <c:v>0.19748425483703599</c:v>
                </c:pt>
                <c:pt idx="3429">
                  <c:v>0.19932547211647</c:v>
                </c:pt>
                <c:pt idx="3430">
                  <c:v>0.19886517524719199</c:v>
                </c:pt>
                <c:pt idx="3431">
                  <c:v>0.20899274945259</c:v>
                </c:pt>
                <c:pt idx="3432">
                  <c:v>0.21866008639335599</c:v>
                </c:pt>
                <c:pt idx="3433">
                  <c:v>0.21083395183086301</c:v>
                </c:pt>
                <c:pt idx="3434">
                  <c:v>0.20807217061519601</c:v>
                </c:pt>
                <c:pt idx="3435">
                  <c:v>0.20899274945259</c:v>
                </c:pt>
                <c:pt idx="3436">
                  <c:v>0.20392930507659901</c:v>
                </c:pt>
                <c:pt idx="3437">
                  <c:v>0.196103319525718</c:v>
                </c:pt>
                <c:pt idx="3438">
                  <c:v>0.206230968236923</c:v>
                </c:pt>
                <c:pt idx="3439">
                  <c:v>0.22832731902599299</c:v>
                </c:pt>
                <c:pt idx="3440">
                  <c:v>0.233390688896179</c:v>
                </c:pt>
                <c:pt idx="3441">
                  <c:v>0.23108915984630499</c:v>
                </c:pt>
                <c:pt idx="3442">
                  <c:v>0.228787571191787</c:v>
                </c:pt>
                <c:pt idx="3443">
                  <c:v>0.234771624207496</c:v>
                </c:pt>
                <c:pt idx="3444">
                  <c:v>0.24812145531177501</c:v>
                </c:pt>
                <c:pt idx="3445">
                  <c:v>0.245819836854934</c:v>
                </c:pt>
                <c:pt idx="3446">
                  <c:v>0.23983585834503099</c:v>
                </c:pt>
                <c:pt idx="3447">
                  <c:v>0.24397857487201599</c:v>
                </c:pt>
                <c:pt idx="3448">
                  <c:v>0.24489919841289501</c:v>
                </c:pt>
                <c:pt idx="3449">
                  <c:v>0.24489919841289501</c:v>
                </c:pt>
                <c:pt idx="3450">
                  <c:v>0.248581603169441</c:v>
                </c:pt>
                <c:pt idx="3451">
                  <c:v>0.24766111373901301</c:v>
                </c:pt>
                <c:pt idx="3452">
                  <c:v>0.25502678751945401</c:v>
                </c:pt>
                <c:pt idx="3453">
                  <c:v>0.25272527337074202</c:v>
                </c:pt>
                <c:pt idx="3454">
                  <c:v>0.25594744086265497</c:v>
                </c:pt>
                <c:pt idx="3455">
                  <c:v>0.25591018795967102</c:v>
                </c:pt>
                <c:pt idx="3456">
                  <c:v>0.25683397054672202</c:v>
                </c:pt>
                <c:pt idx="3457">
                  <c:v>0.25868162512779203</c:v>
                </c:pt>
                <c:pt idx="3458">
                  <c:v>0.25591018795967102</c:v>
                </c:pt>
                <c:pt idx="3459">
                  <c:v>0.25775781273841802</c:v>
                </c:pt>
                <c:pt idx="3460">
                  <c:v>0.25775781273841802</c:v>
                </c:pt>
                <c:pt idx="3461">
                  <c:v>0.25868162512779203</c:v>
                </c:pt>
                <c:pt idx="3462">
                  <c:v>0.25775781273841802</c:v>
                </c:pt>
                <c:pt idx="3463">
                  <c:v>0.25914350152015603</c:v>
                </c:pt>
                <c:pt idx="3464">
                  <c:v>0.26422449946403498</c:v>
                </c:pt>
                <c:pt idx="3465">
                  <c:v>0.26145306229591297</c:v>
                </c:pt>
                <c:pt idx="3466">
                  <c:v>0.26792049407958901</c:v>
                </c:pt>
                <c:pt idx="3467">
                  <c:v>0.26745855808258001</c:v>
                </c:pt>
                <c:pt idx="3468">
                  <c:v>0.25868162512779203</c:v>
                </c:pt>
                <c:pt idx="3469">
                  <c:v>0.26145306229591297</c:v>
                </c:pt>
                <c:pt idx="3470">
                  <c:v>0.26283872127532898</c:v>
                </c:pt>
                <c:pt idx="3471">
                  <c:v>0.26699665188789301</c:v>
                </c:pt>
                <c:pt idx="3472">
                  <c:v>0.26699665188789301</c:v>
                </c:pt>
                <c:pt idx="3473">
                  <c:v>0.26422449946403498</c:v>
                </c:pt>
                <c:pt idx="3474">
                  <c:v>0.26422449946403498</c:v>
                </c:pt>
                <c:pt idx="3475">
                  <c:v>0.26468628644943198</c:v>
                </c:pt>
                <c:pt idx="3476">
                  <c:v>0.25960534811019897</c:v>
                </c:pt>
                <c:pt idx="3477">
                  <c:v>0.26607286930084201</c:v>
                </c:pt>
                <c:pt idx="3478">
                  <c:v>0.26884436607360801</c:v>
                </c:pt>
                <c:pt idx="3479">
                  <c:v>0.26237681508064198</c:v>
                </c:pt>
                <c:pt idx="3480">
                  <c:v>0.25544822216033902</c:v>
                </c:pt>
                <c:pt idx="3481">
                  <c:v>0.25221490859985302</c:v>
                </c:pt>
                <c:pt idx="3482">
                  <c:v>0.25036653876304599</c:v>
                </c:pt>
                <c:pt idx="3483">
                  <c:v>0.25082844495773299</c:v>
                </c:pt>
                <c:pt idx="3484">
                  <c:v>0.25082844495773299</c:v>
                </c:pt>
                <c:pt idx="3485">
                  <c:v>0.25036653876304599</c:v>
                </c:pt>
                <c:pt idx="3486">
                  <c:v>0.25036653876304599</c:v>
                </c:pt>
                <c:pt idx="3487">
                  <c:v>0.25221490859985302</c:v>
                </c:pt>
                <c:pt idx="3488">
                  <c:v>0.24898086488246901</c:v>
                </c:pt>
                <c:pt idx="3489">
                  <c:v>0.244823738932609</c:v>
                </c:pt>
                <c:pt idx="3490">
                  <c:v>0.24944265186786599</c:v>
                </c:pt>
                <c:pt idx="3491">
                  <c:v>0.279930800199508</c:v>
                </c:pt>
                <c:pt idx="3492">
                  <c:v>0.26792049407958901</c:v>
                </c:pt>
                <c:pt idx="3493">
                  <c:v>0.27346321940422003</c:v>
                </c:pt>
                <c:pt idx="3494">
                  <c:v>0.28732109069824202</c:v>
                </c:pt>
                <c:pt idx="3495">
                  <c:v>0.292864739894866</c:v>
                </c:pt>
                <c:pt idx="3496">
                  <c:v>0.311341702938079</c:v>
                </c:pt>
                <c:pt idx="3497">
                  <c:v>0.30395126342773399</c:v>
                </c:pt>
                <c:pt idx="3498">
                  <c:v>0.30395126342773399</c:v>
                </c:pt>
                <c:pt idx="3499">
                  <c:v>0.293788611888885</c:v>
                </c:pt>
                <c:pt idx="3500">
                  <c:v>0.30487507581710799</c:v>
                </c:pt>
                <c:pt idx="3501">
                  <c:v>0.30487507581710799</c:v>
                </c:pt>
                <c:pt idx="3502">
                  <c:v>0.30302649736404402</c:v>
                </c:pt>
                <c:pt idx="3503">
                  <c:v>0.315037041902542</c:v>
                </c:pt>
                <c:pt idx="3504">
                  <c:v>0.31226542592048601</c:v>
                </c:pt>
                <c:pt idx="3505">
                  <c:v>0.315037041902542</c:v>
                </c:pt>
                <c:pt idx="3506">
                  <c:v>0.31965681910514798</c:v>
                </c:pt>
                <c:pt idx="3507">
                  <c:v>0.31596064567565901</c:v>
                </c:pt>
                <c:pt idx="3508">
                  <c:v>0.311341702938079</c:v>
                </c:pt>
                <c:pt idx="3509">
                  <c:v>0.31919491291046098</c:v>
                </c:pt>
                <c:pt idx="3510">
                  <c:v>0.31873309612274098</c:v>
                </c:pt>
                <c:pt idx="3511">
                  <c:v>0.30579891800880399</c:v>
                </c:pt>
                <c:pt idx="3512">
                  <c:v>0.30672261118888799</c:v>
                </c:pt>
                <c:pt idx="3513">
                  <c:v>0.29840761423110901</c:v>
                </c:pt>
                <c:pt idx="3514">
                  <c:v>0.30117911100387501</c:v>
                </c:pt>
                <c:pt idx="3515">
                  <c:v>0.31226542592048601</c:v>
                </c:pt>
                <c:pt idx="3516">
                  <c:v>0.30764651298522899</c:v>
                </c:pt>
                <c:pt idx="3517">
                  <c:v>0.30533701181411699</c:v>
                </c:pt>
                <c:pt idx="3518">
                  <c:v>0.30395126342773399</c:v>
                </c:pt>
                <c:pt idx="3519">
                  <c:v>0.314113229513168</c:v>
                </c:pt>
                <c:pt idx="3520">
                  <c:v>0.30579891800880399</c:v>
                </c:pt>
                <c:pt idx="3521">
                  <c:v>0.30256482958793601</c:v>
                </c:pt>
                <c:pt idx="3522">
                  <c:v>0.29563614726066501</c:v>
                </c:pt>
                <c:pt idx="3523">
                  <c:v>0.296525359153747</c:v>
                </c:pt>
                <c:pt idx="3524">
                  <c:v>0.28262585401535001</c:v>
                </c:pt>
                <c:pt idx="3525">
                  <c:v>0.27706554532050998</c:v>
                </c:pt>
                <c:pt idx="3526">
                  <c:v>0.27335917949676503</c:v>
                </c:pt>
                <c:pt idx="3527">
                  <c:v>0.279846161603927</c:v>
                </c:pt>
                <c:pt idx="3528">
                  <c:v>0.28030937910079901</c:v>
                </c:pt>
                <c:pt idx="3529">
                  <c:v>0.28355240821838301</c:v>
                </c:pt>
                <c:pt idx="3530">
                  <c:v>0.27613890171050998</c:v>
                </c:pt>
                <c:pt idx="3531">
                  <c:v>0.26826307177543601</c:v>
                </c:pt>
                <c:pt idx="3532">
                  <c:v>0.27104276418685902</c:v>
                </c:pt>
                <c:pt idx="3533">
                  <c:v>0.27567568421363797</c:v>
                </c:pt>
                <c:pt idx="3534">
                  <c:v>0.27845549583434998</c:v>
                </c:pt>
                <c:pt idx="3535">
                  <c:v>0.27150607109069802</c:v>
                </c:pt>
                <c:pt idx="3536">
                  <c:v>0.26594644784927302</c:v>
                </c:pt>
                <c:pt idx="3537">
                  <c:v>0.26872643828392001</c:v>
                </c:pt>
                <c:pt idx="3538">
                  <c:v>0.27057939767837502</c:v>
                </c:pt>
                <c:pt idx="3539">
                  <c:v>0.26965287327766402</c:v>
                </c:pt>
                <c:pt idx="3540">
                  <c:v>0.28077268600463801</c:v>
                </c:pt>
                <c:pt idx="3541">
                  <c:v>0.27521237730979897</c:v>
                </c:pt>
                <c:pt idx="3542">
                  <c:v>0.27613890171050998</c:v>
                </c:pt>
                <c:pt idx="3543">
                  <c:v>0.29003852605819702</c:v>
                </c:pt>
                <c:pt idx="3544">
                  <c:v>0.28540566563606201</c:v>
                </c:pt>
                <c:pt idx="3545">
                  <c:v>0.28447905182838401</c:v>
                </c:pt>
                <c:pt idx="3546">
                  <c:v>0.28633216023445102</c:v>
                </c:pt>
                <c:pt idx="3547">
                  <c:v>0.28818532824516202</c:v>
                </c:pt>
                <c:pt idx="3548">
                  <c:v>0.29003852605819702</c:v>
                </c:pt>
                <c:pt idx="3549">
                  <c:v>0.29003852605819702</c:v>
                </c:pt>
                <c:pt idx="3550">
                  <c:v>0.292819023132324</c:v>
                </c:pt>
                <c:pt idx="3551">
                  <c:v>0.28911200165748502</c:v>
                </c:pt>
                <c:pt idx="3552">
                  <c:v>0.28447905182838401</c:v>
                </c:pt>
                <c:pt idx="3553">
                  <c:v>0.29189249873161299</c:v>
                </c:pt>
                <c:pt idx="3554">
                  <c:v>0.28818532824516202</c:v>
                </c:pt>
                <c:pt idx="3555">
                  <c:v>0.311351507902145</c:v>
                </c:pt>
                <c:pt idx="3556">
                  <c:v>0.30544406175613398</c:v>
                </c:pt>
                <c:pt idx="3557">
                  <c:v>0.32386124134063698</c:v>
                </c:pt>
                <c:pt idx="3558">
                  <c:v>0.34656423330307001</c:v>
                </c:pt>
                <c:pt idx="3559">
                  <c:v>0.33637091517448398</c:v>
                </c:pt>
                <c:pt idx="3560">
                  <c:v>0.33266472816467202</c:v>
                </c:pt>
                <c:pt idx="3561">
                  <c:v>0.329883933067321</c:v>
                </c:pt>
                <c:pt idx="3562">
                  <c:v>0.33359119296073902</c:v>
                </c:pt>
                <c:pt idx="3563">
                  <c:v>0.33822420239448497</c:v>
                </c:pt>
                <c:pt idx="3564">
                  <c:v>0.34007728099822998</c:v>
                </c:pt>
                <c:pt idx="3565">
                  <c:v>0.315984487533569</c:v>
                </c:pt>
                <c:pt idx="3566">
                  <c:v>0.313204705715179</c:v>
                </c:pt>
                <c:pt idx="3567">
                  <c:v>0.30857181549072199</c:v>
                </c:pt>
                <c:pt idx="3568">
                  <c:v>0.30382266640663103</c:v>
                </c:pt>
                <c:pt idx="3569">
                  <c:v>0.292819023132324</c:v>
                </c:pt>
                <c:pt idx="3570">
                  <c:v>0.295598775148391</c:v>
                </c:pt>
                <c:pt idx="3571">
                  <c:v>0.29745203256607</c:v>
                </c:pt>
                <c:pt idx="3572">
                  <c:v>0.299305230379104</c:v>
                </c:pt>
                <c:pt idx="3573">
                  <c:v>0.29745203256607</c:v>
                </c:pt>
                <c:pt idx="3574">
                  <c:v>0.30857181549072199</c:v>
                </c:pt>
                <c:pt idx="3575">
                  <c:v>0.30023166537284801</c:v>
                </c:pt>
                <c:pt idx="3576">
                  <c:v>0.30023166537284801</c:v>
                </c:pt>
                <c:pt idx="3577">
                  <c:v>0.30254828929901101</c:v>
                </c:pt>
                <c:pt idx="3578">
                  <c:v>0.31366816163062999</c:v>
                </c:pt>
                <c:pt idx="3579">
                  <c:v>0.32339793443679798</c:v>
                </c:pt>
                <c:pt idx="3580">
                  <c:v>0.32432454824447599</c:v>
                </c:pt>
                <c:pt idx="3581">
                  <c:v>0.32521629333495999</c:v>
                </c:pt>
                <c:pt idx="3582">
                  <c:v>0.31917685270309398</c:v>
                </c:pt>
                <c:pt idx="3583">
                  <c:v>0.31638860702514598</c:v>
                </c:pt>
                <c:pt idx="3584">
                  <c:v>0.321035176515579</c:v>
                </c:pt>
                <c:pt idx="3585">
                  <c:v>0.31592422723770103</c:v>
                </c:pt>
                <c:pt idx="3586">
                  <c:v>0.30477365851402199</c:v>
                </c:pt>
                <c:pt idx="3587">
                  <c:v>0.30338007211685097</c:v>
                </c:pt>
                <c:pt idx="3588">
                  <c:v>0.29873433709144498</c:v>
                </c:pt>
                <c:pt idx="3589">
                  <c:v>0.28990679979324302</c:v>
                </c:pt>
                <c:pt idx="3590">
                  <c:v>0.28433197736740101</c:v>
                </c:pt>
                <c:pt idx="3591">
                  <c:v>0.29362404346465998</c:v>
                </c:pt>
                <c:pt idx="3592">
                  <c:v>0.29734057188034002</c:v>
                </c:pt>
                <c:pt idx="3593">
                  <c:v>0.29734057188034002</c:v>
                </c:pt>
                <c:pt idx="3594">
                  <c:v>0.29919895529746998</c:v>
                </c:pt>
                <c:pt idx="3595">
                  <c:v>0.295482337474823</c:v>
                </c:pt>
                <c:pt idx="3596">
                  <c:v>0.28479662537574701</c:v>
                </c:pt>
                <c:pt idx="3597">
                  <c:v>0.29408878087997398</c:v>
                </c:pt>
                <c:pt idx="3598">
                  <c:v>0.295482337474823</c:v>
                </c:pt>
                <c:pt idx="3599">
                  <c:v>0.29362404346465998</c:v>
                </c:pt>
                <c:pt idx="3600">
                  <c:v>0.283402919769287</c:v>
                </c:pt>
                <c:pt idx="3601">
                  <c:v>0.26017296314239502</c:v>
                </c:pt>
                <c:pt idx="3602">
                  <c:v>0.26017296314239502</c:v>
                </c:pt>
                <c:pt idx="3603">
                  <c:v>0.26203131675720198</c:v>
                </c:pt>
                <c:pt idx="3604">
                  <c:v>0.26110213994979797</c:v>
                </c:pt>
                <c:pt idx="3605">
                  <c:v>0.26203131675720198</c:v>
                </c:pt>
                <c:pt idx="3606">
                  <c:v>0.26946517825126598</c:v>
                </c:pt>
                <c:pt idx="3607">
                  <c:v>0.28293836116790699</c:v>
                </c:pt>
                <c:pt idx="3608">
                  <c:v>0.2759690284729</c:v>
                </c:pt>
                <c:pt idx="3609">
                  <c:v>0.28061550855636502</c:v>
                </c:pt>
                <c:pt idx="3610">
                  <c:v>0.27643355727195701</c:v>
                </c:pt>
                <c:pt idx="3611">
                  <c:v>0.25552719831466603</c:v>
                </c:pt>
                <c:pt idx="3612">
                  <c:v>0.25552719831466603</c:v>
                </c:pt>
                <c:pt idx="3613">
                  <c:v>0.26296040415763799</c:v>
                </c:pt>
                <c:pt idx="3614">
                  <c:v>0.26203131675720198</c:v>
                </c:pt>
                <c:pt idx="3615">
                  <c:v>0.263889610767364</c:v>
                </c:pt>
                <c:pt idx="3616">
                  <c:v>0.25180995464324901</c:v>
                </c:pt>
                <c:pt idx="3617">
                  <c:v>0.258314698934555</c:v>
                </c:pt>
                <c:pt idx="3618">
                  <c:v>0.27318158745765603</c:v>
                </c:pt>
                <c:pt idx="3619">
                  <c:v>0.27318158745765603</c:v>
                </c:pt>
                <c:pt idx="3620">
                  <c:v>0.27225255966186501</c:v>
                </c:pt>
                <c:pt idx="3621">
                  <c:v>0.28061550855636502</c:v>
                </c:pt>
                <c:pt idx="3622">
                  <c:v>0.28990679979324302</c:v>
                </c:pt>
                <c:pt idx="3623">
                  <c:v>0.28433197736740101</c:v>
                </c:pt>
                <c:pt idx="3624">
                  <c:v>0.28526118397712702</c:v>
                </c:pt>
                <c:pt idx="3625">
                  <c:v>0.27875632047653198</c:v>
                </c:pt>
                <c:pt idx="3626">
                  <c:v>0.27039420604705799</c:v>
                </c:pt>
                <c:pt idx="3627">
                  <c:v>0.27968636155128401</c:v>
                </c:pt>
                <c:pt idx="3628">
                  <c:v>0.29083588719367898</c:v>
                </c:pt>
                <c:pt idx="3629">
                  <c:v>0.28990679979324302</c:v>
                </c:pt>
                <c:pt idx="3630">
                  <c:v>0.28061550855636502</c:v>
                </c:pt>
                <c:pt idx="3631">
                  <c:v>0.28433197736740101</c:v>
                </c:pt>
                <c:pt idx="3632">
                  <c:v>0.28154465556144698</c:v>
                </c:pt>
                <c:pt idx="3633">
                  <c:v>0.28433197736740101</c:v>
                </c:pt>
                <c:pt idx="3634">
                  <c:v>0.28433197736740101</c:v>
                </c:pt>
                <c:pt idx="3635">
                  <c:v>0.283402919769287</c:v>
                </c:pt>
                <c:pt idx="3636">
                  <c:v>0.283402919769287</c:v>
                </c:pt>
                <c:pt idx="3637">
                  <c:v>0.28619036078452997</c:v>
                </c:pt>
                <c:pt idx="3638">
                  <c:v>0.28897762298583901</c:v>
                </c:pt>
                <c:pt idx="3639">
                  <c:v>0.30105713009834201</c:v>
                </c:pt>
                <c:pt idx="3640">
                  <c:v>0.30663281679153398</c:v>
                </c:pt>
                <c:pt idx="3641">
                  <c:v>0.308026432991027</c:v>
                </c:pt>
                <c:pt idx="3642">
                  <c:v>0.30477365851402199</c:v>
                </c:pt>
                <c:pt idx="3643">
                  <c:v>0.32428708672523499</c:v>
                </c:pt>
                <c:pt idx="3644">
                  <c:v>0.32428708672523499</c:v>
                </c:pt>
                <c:pt idx="3645">
                  <c:v>0.32521629333495999</c:v>
                </c:pt>
                <c:pt idx="3646">
                  <c:v>0.32707443833351102</c:v>
                </c:pt>
                <c:pt idx="3647">
                  <c:v>0.32242885231971702</c:v>
                </c:pt>
                <c:pt idx="3648">
                  <c:v>0.317782342433929</c:v>
                </c:pt>
                <c:pt idx="3649">
                  <c:v>0.32800367474555903</c:v>
                </c:pt>
                <c:pt idx="3650">
                  <c:v>0.32614535093307401</c:v>
                </c:pt>
                <c:pt idx="3651">
                  <c:v>0.32335799932479797</c:v>
                </c:pt>
                <c:pt idx="3652">
                  <c:v>0.32242885231971702</c:v>
                </c:pt>
                <c:pt idx="3653">
                  <c:v>0.31819778680801297</c:v>
                </c:pt>
                <c:pt idx="3654">
                  <c:v>0.31307330727577198</c:v>
                </c:pt>
                <c:pt idx="3655">
                  <c:v>0.30981242656707703</c:v>
                </c:pt>
                <c:pt idx="3656">
                  <c:v>0.31447097659111001</c:v>
                </c:pt>
                <c:pt idx="3657">
                  <c:v>0.314005136489868</c:v>
                </c:pt>
                <c:pt idx="3658">
                  <c:v>0.324254751205444</c:v>
                </c:pt>
                <c:pt idx="3659">
                  <c:v>0.32798147201538003</c:v>
                </c:pt>
                <c:pt idx="3660">
                  <c:v>0.32145956158638</c:v>
                </c:pt>
                <c:pt idx="3661">
                  <c:v>0.32006201148033098</c:v>
                </c:pt>
                <c:pt idx="3662">
                  <c:v>0.324254751205444</c:v>
                </c:pt>
                <c:pt idx="3663">
                  <c:v>0.32926309108734098</c:v>
                </c:pt>
                <c:pt idx="3664">
                  <c:v>0.32798147201538003</c:v>
                </c:pt>
                <c:pt idx="3665">
                  <c:v>0.32518634200096103</c:v>
                </c:pt>
                <c:pt idx="3666">
                  <c:v>0.32518634200096103</c:v>
                </c:pt>
                <c:pt idx="3667">
                  <c:v>0.327049911022186</c:v>
                </c:pt>
                <c:pt idx="3668">
                  <c:v>0.33077666163444502</c:v>
                </c:pt>
                <c:pt idx="3669">
                  <c:v>0.35313928127288802</c:v>
                </c:pt>
                <c:pt idx="3670">
                  <c:v>0.36804729700088501</c:v>
                </c:pt>
                <c:pt idx="3671">
                  <c:v>0.36618393659591603</c:v>
                </c:pt>
                <c:pt idx="3672">
                  <c:v>0.36338883638381902</c:v>
                </c:pt>
                <c:pt idx="3673">
                  <c:v>0.35873031616210899</c:v>
                </c:pt>
                <c:pt idx="3674">
                  <c:v>0.34568557143211298</c:v>
                </c:pt>
                <c:pt idx="3675">
                  <c:v>0.34754908084869301</c:v>
                </c:pt>
                <c:pt idx="3676">
                  <c:v>0.352207511663436</c:v>
                </c:pt>
                <c:pt idx="3677">
                  <c:v>0.34615150094032199</c:v>
                </c:pt>
                <c:pt idx="3678">
                  <c:v>0.34987831115722601</c:v>
                </c:pt>
                <c:pt idx="3679">
                  <c:v>0.34661728143692</c:v>
                </c:pt>
                <c:pt idx="3680">
                  <c:v>0.35034418106079102</c:v>
                </c:pt>
                <c:pt idx="3681">
                  <c:v>0.36245712637901301</c:v>
                </c:pt>
                <c:pt idx="3682">
                  <c:v>0.36245712637901301</c:v>
                </c:pt>
                <c:pt idx="3683">
                  <c:v>0.35127583146095198</c:v>
                </c:pt>
                <c:pt idx="3684">
                  <c:v>0.35034418106079102</c:v>
                </c:pt>
                <c:pt idx="3685">
                  <c:v>0.355002671480178</c:v>
                </c:pt>
                <c:pt idx="3686">
                  <c:v>0.36338883638381902</c:v>
                </c:pt>
                <c:pt idx="3687">
                  <c:v>0.36525222659111001</c:v>
                </c:pt>
                <c:pt idx="3688">
                  <c:v>0.35873031616210899</c:v>
                </c:pt>
                <c:pt idx="3689">
                  <c:v>0.33916282653808499</c:v>
                </c:pt>
                <c:pt idx="3690">
                  <c:v>0.35081005096435502</c:v>
                </c:pt>
                <c:pt idx="3691">
                  <c:v>0.32611805200576699</c:v>
                </c:pt>
                <c:pt idx="3692">
                  <c:v>0.33823105692863398</c:v>
                </c:pt>
                <c:pt idx="3693">
                  <c:v>0.34102618694305398</c:v>
                </c:pt>
                <c:pt idx="3694">
                  <c:v>0.33823105692863398</c:v>
                </c:pt>
                <c:pt idx="3695">
                  <c:v>0.34894657135009699</c:v>
                </c:pt>
                <c:pt idx="3696">
                  <c:v>0.33916282653808499</c:v>
                </c:pt>
                <c:pt idx="3697">
                  <c:v>0.33543595671653698</c:v>
                </c:pt>
                <c:pt idx="3698">
                  <c:v>0.324254751205444</c:v>
                </c:pt>
                <c:pt idx="3699">
                  <c:v>0.33077666163444502</c:v>
                </c:pt>
                <c:pt idx="3700">
                  <c:v>0.33543595671653698</c:v>
                </c:pt>
                <c:pt idx="3701">
                  <c:v>0.32984489202499301</c:v>
                </c:pt>
                <c:pt idx="3702">
                  <c:v>0.32332298159599299</c:v>
                </c:pt>
                <c:pt idx="3703">
                  <c:v>0.31680035591125399</c:v>
                </c:pt>
                <c:pt idx="3704">
                  <c:v>0.32145956158638</c:v>
                </c:pt>
                <c:pt idx="3705">
                  <c:v>0.31866356730461098</c:v>
                </c:pt>
                <c:pt idx="3706">
                  <c:v>0.32099378108978199</c:v>
                </c:pt>
                <c:pt idx="3707">
                  <c:v>0.32332298159599299</c:v>
                </c:pt>
                <c:pt idx="3708">
                  <c:v>0.32844728231429998</c:v>
                </c:pt>
                <c:pt idx="3709">
                  <c:v>0.332613795995712</c:v>
                </c:pt>
                <c:pt idx="3710">
                  <c:v>0.33354896306991499</c:v>
                </c:pt>
                <c:pt idx="3711">
                  <c:v>0.335417360067367</c:v>
                </c:pt>
                <c:pt idx="3712">
                  <c:v>0.32981109619140597</c:v>
                </c:pt>
                <c:pt idx="3713">
                  <c:v>0.33448323607444702</c:v>
                </c:pt>
                <c:pt idx="3714">
                  <c:v>0.34008866548538202</c:v>
                </c:pt>
                <c:pt idx="3715">
                  <c:v>0.34195706248283297</c:v>
                </c:pt>
                <c:pt idx="3716">
                  <c:v>0.33448323607444702</c:v>
                </c:pt>
                <c:pt idx="3717">
                  <c:v>0.321402847766876</c:v>
                </c:pt>
                <c:pt idx="3718">
                  <c:v>0.32233709096908503</c:v>
                </c:pt>
                <c:pt idx="3719">
                  <c:v>0.32420557737350397</c:v>
                </c:pt>
                <c:pt idx="3720">
                  <c:v>0.321402847766876</c:v>
                </c:pt>
                <c:pt idx="3721">
                  <c:v>0.32093566656112599</c:v>
                </c:pt>
                <c:pt idx="3722">
                  <c:v>0.325139731168746</c:v>
                </c:pt>
                <c:pt idx="3723">
                  <c:v>0.327008306980133</c:v>
                </c:pt>
                <c:pt idx="3724">
                  <c:v>0.33448323607444702</c:v>
                </c:pt>
                <c:pt idx="3725">
                  <c:v>0.33448323607444702</c:v>
                </c:pt>
                <c:pt idx="3726">
                  <c:v>0.330745309591293</c:v>
                </c:pt>
                <c:pt idx="3727">
                  <c:v>0.32093566656112599</c:v>
                </c:pt>
                <c:pt idx="3728">
                  <c:v>0.31673061847686701</c:v>
                </c:pt>
                <c:pt idx="3729">
                  <c:v>0.29897910356521601</c:v>
                </c:pt>
                <c:pt idx="3730">
                  <c:v>0.26814728975295998</c:v>
                </c:pt>
                <c:pt idx="3731">
                  <c:v>0.274219840764999</c:v>
                </c:pt>
                <c:pt idx="3732">
                  <c:v>0.27468696236610401</c:v>
                </c:pt>
                <c:pt idx="3733">
                  <c:v>0.27375271916389399</c:v>
                </c:pt>
                <c:pt idx="3734">
                  <c:v>0.27655544877052302</c:v>
                </c:pt>
                <c:pt idx="3735">
                  <c:v>0.27702262997627197</c:v>
                </c:pt>
                <c:pt idx="3736">
                  <c:v>0.28040963411331099</c:v>
                </c:pt>
                <c:pt idx="3737">
                  <c:v>0.27935823798179599</c:v>
                </c:pt>
                <c:pt idx="3738">
                  <c:v>0.27095004916191101</c:v>
                </c:pt>
                <c:pt idx="3739">
                  <c:v>0.28216177225112898</c:v>
                </c:pt>
                <c:pt idx="3740">
                  <c:v>0.27842396497726402</c:v>
                </c:pt>
                <c:pt idx="3741">
                  <c:v>0.28122758865356401</c:v>
                </c:pt>
                <c:pt idx="3742">
                  <c:v>0.28122758865356401</c:v>
                </c:pt>
                <c:pt idx="3743">
                  <c:v>0.27188426256179798</c:v>
                </c:pt>
                <c:pt idx="3744">
                  <c:v>0.27281844615936202</c:v>
                </c:pt>
                <c:pt idx="3745">
                  <c:v>0.26674506068229598</c:v>
                </c:pt>
                <c:pt idx="3746">
                  <c:v>0.26020523905754001</c:v>
                </c:pt>
                <c:pt idx="3747">
                  <c:v>0.25927099585533098</c:v>
                </c:pt>
                <c:pt idx="3748">
                  <c:v>0.26067239046096802</c:v>
                </c:pt>
                <c:pt idx="3749">
                  <c:v>0.26394221186637801</c:v>
                </c:pt>
                <c:pt idx="3750">
                  <c:v>0.26908144354820202</c:v>
                </c:pt>
                <c:pt idx="3751">
                  <c:v>0.27001574635505599</c:v>
                </c:pt>
                <c:pt idx="3752">
                  <c:v>0.27375271916389399</c:v>
                </c:pt>
                <c:pt idx="3753">
                  <c:v>0.27935823798179599</c:v>
                </c:pt>
                <c:pt idx="3754">
                  <c:v>0.25973802804946899</c:v>
                </c:pt>
                <c:pt idx="3755">
                  <c:v>0.26254099607467601</c:v>
                </c:pt>
                <c:pt idx="3756">
                  <c:v>0.26254099607467601</c:v>
                </c:pt>
                <c:pt idx="3757">
                  <c:v>0.26254099607467601</c:v>
                </c:pt>
                <c:pt idx="3758">
                  <c:v>0.25973802804946899</c:v>
                </c:pt>
                <c:pt idx="3759">
                  <c:v>0.26067239046096802</c:v>
                </c:pt>
                <c:pt idx="3760">
                  <c:v>0.25973802804946899</c:v>
                </c:pt>
                <c:pt idx="3761">
                  <c:v>0.26347512006759599</c:v>
                </c:pt>
                <c:pt idx="3762">
                  <c:v>0.27141714096069303</c:v>
                </c:pt>
                <c:pt idx="3763">
                  <c:v>0.27375271916389399</c:v>
                </c:pt>
                <c:pt idx="3764">
                  <c:v>0.27375271916389399</c:v>
                </c:pt>
                <c:pt idx="3765">
                  <c:v>0.27281844615936202</c:v>
                </c:pt>
                <c:pt idx="3766">
                  <c:v>0.28496453166007901</c:v>
                </c:pt>
                <c:pt idx="3767">
                  <c:v>0.29617637395858698</c:v>
                </c:pt>
                <c:pt idx="3768">
                  <c:v>0.29057005047798101</c:v>
                </c:pt>
                <c:pt idx="3769">
                  <c:v>0.29430794715881298</c:v>
                </c:pt>
                <c:pt idx="3770">
                  <c:v>0.29711058735847401</c:v>
                </c:pt>
                <c:pt idx="3771">
                  <c:v>0.30551892518997098</c:v>
                </c:pt>
                <c:pt idx="3772">
                  <c:v>0.31019097566604598</c:v>
                </c:pt>
                <c:pt idx="3773">
                  <c:v>0.30645319819450301</c:v>
                </c:pt>
                <c:pt idx="3774">
                  <c:v>0.29851204156875599</c:v>
                </c:pt>
                <c:pt idx="3775">
                  <c:v>0.29991346597671498</c:v>
                </c:pt>
                <c:pt idx="3776">
                  <c:v>0.28870165348052901</c:v>
                </c:pt>
                <c:pt idx="3777">
                  <c:v>0.28960099816322299</c:v>
                </c:pt>
                <c:pt idx="3778">
                  <c:v>0.28960099816322299</c:v>
                </c:pt>
                <c:pt idx="3779">
                  <c:v>0.30131629109382602</c:v>
                </c:pt>
                <c:pt idx="3780">
                  <c:v>0.29522478580474798</c:v>
                </c:pt>
                <c:pt idx="3781">
                  <c:v>0.29991054534912098</c:v>
                </c:pt>
                <c:pt idx="3782">
                  <c:v>0.29428669810295099</c:v>
                </c:pt>
                <c:pt idx="3783">
                  <c:v>0.28585231304168701</c:v>
                </c:pt>
                <c:pt idx="3784">
                  <c:v>0.28210368752479498</c:v>
                </c:pt>
                <c:pt idx="3785">
                  <c:v>0.296161890029907</c:v>
                </c:pt>
                <c:pt idx="3786">
                  <c:v>0.296161890029907</c:v>
                </c:pt>
                <c:pt idx="3787">
                  <c:v>0.29053804278373702</c:v>
                </c:pt>
                <c:pt idx="3788">
                  <c:v>0.28913244605064298</c:v>
                </c:pt>
                <c:pt idx="3789">
                  <c:v>0.29522478580474798</c:v>
                </c:pt>
                <c:pt idx="3790">
                  <c:v>0.28960099816322299</c:v>
                </c:pt>
                <c:pt idx="3791">
                  <c:v>0.28491520881652799</c:v>
                </c:pt>
                <c:pt idx="3792">
                  <c:v>0.287726581096649</c:v>
                </c:pt>
                <c:pt idx="3793">
                  <c:v>0.28678944706916798</c:v>
                </c:pt>
                <c:pt idx="3794">
                  <c:v>0.26429587602615301</c:v>
                </c:pt>
                <c:pt idx="3795">
                  <c:v>0.241802498698234</c:v>
                </c:pt>
                <c:pt idx="3796">
                  <c:v>0.24555189907550801</c:v>
                </c:pt>
                <c:pt idx="3797">
                  <c:v>0.24461470544338201</c:v>
                </c:pt>
                <c:pt idx="3798">
                  <c:v>0.24367757141590099</c:v>
                </c:pt>
                <c:pt idx="3799">
                  <c:v>0.241802498698234</c:v>
                </c:pt>
                <c:pt idx="3800">
                  <c:v>0.240396648645401</c:v>
                </c:pt>
                <c:pt idx="3801">
                  <c:v>0.242740377783775</c:v>
                </c:pt>
                <c:pt idx="3802">
                  <c:v>0.23992806673049899</c:v>
                </c:pt>
                <c:pt idx="3803">
                  <c:v>0.23899094760417899</c:v>
                </c:pt>
                <c:pt idx="3804">
                  <c:v>0.24086527526378601</c:v>
                </c:pt>
                <c:pt idx="3805">
                  <c:v>0.24086527526378601</c:v>
                </c:pt>
                <c:pt idx="3806">
                  <c:v>0.23664802312850899</c:v>
                </c:pt>
                <c:pt idx="3807">
                  <c:v>0.25679868459701499</c:v>
                </c:pt>
                <c:pt idx="3808">
                  <c:v>0.259610146284103</c:v>
                </c:pt>
                <c:pt idx="3809">
                  <c:v>0.24555189907550801</c:v>
                </c:pt>
                <c:pt idx="3810">
                  <c:v>0.25679868459701499</c:v>
                </c:pt>
                <c:pt idx="3811">
                  <c:v>0.26242160797119102</c:v>
                </c:pt>
                <c:pt idx="3812">
                  <c:v>0.25398638844490001</c:v>
                </c:pt>
                <c:pt idx="3813">
                  <c:v>0.25586158037185602</c:v>
                </c:pt>
                <c:pt idx="3814">
                  <c:v>0.25914153456687899</c:v>
                </c:pt>
                <c:pt idx="3815">
                  <c:v>0.25492352247238098</c:v>
                </c:pt>
                <c:pt idx="3816">
                  <c:v>0.239459559321403</c:v>
                </c:pt>
                <c:pt idx="3817">
                  <c:v>0.223995462059974</c:v>
                </c:pt>
                <c:pt idx="3818">
                  <c:v>0.228681340813636</c:v>
                </c:pt>
                <c:pt idx="3819">
                  <c:v>0.237116649746894</c:v>
                </c:pt>
                <c:pt idx="3820">
                  <c:v>0.241802498698234</c:v>
                </c:pt>
                <c:pt idx="3821">
                  <c:v>0.22680696845054599</c:v>
                </c:pt>
                <c:pt idx="3822">
                  <c:v>0.22961939871311099</c:v>
                </c:pt>
                <c:pt idx="3823">
                  <c:v>0.218372598290443</c:v>
                </c:pt>
                <c:pt idx="3824">
                  <c:v>0.20478291809558799</c:v>
                </c:pt>
                <c:pt idx="3825">
                  <c:v>0.20712579786777399</c:v>
                </c:pt>
                <c:pt idx="3826">
                  <c:v>0.21274878084659499</c:v>
                </c:pt>
                <c:pt idx="3827">
                  <c:v>0.219309762120246</c:v>
                </c:pt>
                <c:pt idx="3828">
                  <c:v>0.219309762120246</c:v>
                </c:pt>
                <c:pt idx="3829">
                  <c:v>0.22212120890617301</c:v>
                </c:pt>
                <c:pt idx="3830">
                  <c:v>0.21181161701679199</c:v>
                </c:pt>
                <c:pt idx="3831">
                  <c:v>0.20900015532970401</c:v>
                </c:pt>
                <c:pt idx="3832">
                  <c:v>0.20806296169757801</c:v>
                </c:pt>
                <c:pt idx="3833">
                  <c:v>0.21274878084659499</c:v>
                </c:pt>
                <c:pt idx="3834">
                  <c:v>0.210874453186988</c:v>
                </c:pt>
                <c:pt idx="3835">
                  <c:v>0.20712579786777399</c:v>
                </c:pt>
                <c:pt idx="3836">
                  <c:v>0.209937289357185</c:v>
                </c:pt>
                <c:pt idx="3837">
                  <c:v>0.20618867874145499</c:v>
                </c:pt>
                <c:pt idx="3838">
                  <c:v>0.21743544936180101</c:v>
                </c:pt>
                <c:pt idx="3839">
                  <c:v>0.22212120890617301</c:v>
                </c:pt>
                <c:pt idx="3840">
                  <c:v>0.223995462059974</c:v>
                </c:pt>
                <c:pt idx="3841">
                  <c:v>0.223995462059974</c:v>
                </c:pt>
                <c:pt idx="3842">
                  <c:v>0.22118413448333701</c:v>
                </c:pt>
                <c:pt idx="3843">
                  <c:v>0.214623093605041</c:v>
                </c:pt>
                <c:pt idx="3844">
                  <c:v>0.20806296169757801</c:v>
                </c:pt>
                <c:pt idx="3845">
                  <c:v>0.20618867874145499</c:v>
                </c:pt>
                <c:pt idx="3846">
                  <c:v>0.201502040028572</c:v>
                </c:pt>
                <c:pt idx="3847">
                  <c:v>0.196816250681877</c:v>
                </c:pt>
                <c:pt idx="3848">
                  <c:v>0.19962768256664201</c:v>
                </c:pt>
                <c:pt idx="3849">
                  <c:v>0.19634759426116899</c:v>
                </c:pt>
                <c:pt idx="3850">
                  <c:v>0.193536147475242</c:v>
                </c:pt>
                <c:pt idx="3851">
                  <c:v>0.19494189321994701</c:v>
                </c:pt>
                <c:pt idx="3852">
                  <c:v>0.19400477409362701</c:v>
                </c:pt>
                <c:pt idx="3853">
                  <c:v>0.193536147475242</c:v>
                </c:pt>
                <c:pt idx="3854">
                  <c:v>0.19306756556033999</c:v>
                </c:pt>
                <c:pt idx="3855">
                  <c:v>0.192130431532859</c:v>
                </c:pt>
                <c:pt idx="3856">
                  <c:v>0.19400477409362701</c:v>
                </c:pt>
                <c:pt idx="3857">
                  <c:v>0.195879086852073</c:v>
                </c:pt>
                <c:pt idx="3858">
                  <c:v>0.19306756556033999</c:v>
                </c:pt>
                <c:pt idx="3859">
                  <c:v>0.18931809067726099</c:v>
                </c:pt>
                <c:pt idx="3860">
                  <c:v>0.188380926847457</c:v>
                </c:pt>
                <c:pt idx="3861">
                  <c:v>0.19025611877441401</c:v>
                </c:pt>
                <c:pt idx="3862">
                  <c:v>0.17994652688503199</c:v>
                </c:pt>
                <c:pt idx="3863">
                  <c:v>0.17900934815406799</c:v>
                </c:pt>
                <c:pt idx="3864">
                  <c:v>0.18931809067726099</c:v>
                </c:pt>
                <c:pt idx="3865">
                  <c:v>0.181352168321609</c:v>
                </c:pt>
                <c:pt idx="3866">
                  <c:v>0.18416373431682501</c:v>
                </c:pt>
                <c:pt idx="3867">
                  <c:v>0.191193252801895</c:v>
                </c:pt>
                <c:pt idx="3868">
                  <c:v>0.187443748116493</c:v>
                </c:pt>
                <c:pt idx="3869">
                  <c:v>0.18416373431682501</c:v>
                </c:pt>
                <c:pt idx="3870">
                  <c:v>0.18088366091251301</c:v>
                </c:pt>
                <c:pt idx="3871">
                  <c:v>0.182757958769798</c:v>
                </c:pt>
                <c:pt idx="3872">
                  <c:v>0.19494189321994701</c:v>
                </c:pt>
                <c:pt idx="3873">
                  <c:v>0.19494189321994701</c:v>
                </c:pt>
                <c:pt idx="3874">
                  <c:v>0.19306756556033999</c:v>
                </c:pt>
                <c:pt idx="3875">
                  <c:v>0.191193252801895</c:v>
                </c:pt>
                <c:pt idx="3876">
                  <c:v>0.19306756556033999</c:v>
                </c:pt>
                <c:pt idx="3877">
                  <c:v>0.19400477409362701</c:v>
                </c:pt>
                <c:pt idx="3878">
                  <c:v>0.18931809067726099</c:v>
                </c:pt>
                <c:pt idx="3879">
                  <c:v>0.18556948006153101</c:v>
                </c:pt>
                <c:pt idx="3880">
                  <c:v>0.18791235983371701</c:v>
                </c:pt>
                <c:pt idx="3881">
                  <c:v>0.188380926847457</c:v>
                </c:pt>
                <c:pt idx="3882">
                  <c:v>0.18556948006153101</c:v>
                </c:pt>
                <c:pt idx="3883">
                  <c:v>0.181820839643478</c:v>
                </c:pt>
                <c:pt idx="3884">
                  <c:v>0.18650661408901201</c:v>
                </c:pt>
                <c:pt idx="3885">
                  <c:v>0.18556948006153101</c:v>
                </c:pt>
                <c:pt idx="3886">
                  <c:v>0.18556948006153101</c:v>
                </c:pt>
                <c:pt idx="3887">
                  <c:v>0.182757958769798</c:v>
                </c:pt>
                <c:pt idx="3888">
                  <c:v>0.182757958769798</c:v>
                </c:pt>
                <c:pt idx="3889">
                  <c:v>0.178072184324264</c:v>
                </c:pt>
                <c:pt idx="3890">
                  <c:v>0.17900934815406799</c:v>
                </c:pt>
                <c:pt idx="3891">
                  <c:v>0.192130431532859</c:v>
                </c:pt>
                <c:pt idx="3892">
                  <c:v>0.201502040028572</c:v>
                </c:pt>
                <c:pt idx="3893">
                  <c:v>0.200564891099929</c:v>
                </c:pt>
                <c:pt idx="3894">
                  <c:v>0.195879086852073</c:v>
                </c:pt>
                <c:pt idx="3895">
                  <c:v>0.20431433618068601</c:v>
                </c:pt>
                <c:pt idx="3896">
                  <c:v>0.20290777087211601</c:v>
                </c:pt>
                <c:pt idx="3897">
                  <c:v>0.20618867874145499</c:v>
                </c:pt>
                <c:pt idx="3898">
                  <c:v>0.21368591487407601</c:v>
                </c:pt>
                <c:pt idx="3899">
                  <c:v>0.21274878084659499</c:v>
                </c:pt>
                <c:pt idx="3900">
                  <c:v>0.20712579786777399</c:v>
                </c:pt>
                <c:pt idx="3901">
                  <c:v>0.20946870744228299</c:v>
                </c:pt>
                <c:pt idx="3902">
                  <c:v>0.20337720215320501</c:v>
                </c:pt>
                <c:pt idx="3903">
                  <c:v>0.19541050493717099</c:v>
                </c:pt>
                <c:pt idx="3904">
                  <c:v>0.196816250681877</c:v>
                </c:pt>
                <c:pt idx="3905">
                  <c:v>0.200564891099929</c:v>
                </c:pt>
                <c:pt idx="3906">
                  <c:v>0.19775335490703499</c:v>
                </c:pt>
                <c:pt idx="3907">
                  <c:v>0.18650661408901201</c:v>
                </c:pt>
                <c:pt idx="3908">
                  <c:v>0.191193252801895</c:v>
                </c:pt>
                <c:pt idx="3909">
                  <c:v>0.195879086852073</c:v>
                </c:pt>
                <c:pt idx="3910">
                  <c:v>0.18556948006153101</c:v>
                </c:pt>
                <c:pt idx="3911">
                  <c:v>0.181352168321609</c:v>
                </c:pt>
                <c:pt idx="3912">
                  <c:v>0.188380926847457</c:v>
                </c:pt>
                <c:pt idx="3913">
                  <c:v>0.181820839643478</c:v>
                </c:pt>
                <c:pt idx="3914">
                  <c:v>0.182757958769798</c:v>
                </c:pt>
                <c:pt idx="3915">
                  <c:v>0.18088366091251301</c:v>
                </c:pt>
                <c:pt idx="3916">
                  <c:v>0.17994652688503199</c:v>
                </c:pt>
                <c:pt idx="3917">
                  <c:v>0.181820839643478</c:v>
                </c:pt>
                <c:pt idx="3918">
                  <c:v>0.18463225662708199</c:v>
                </c:pt>
                <c:pt idx="3919">
                  <c:v>0.17947791516780801</c:v>
                </c:pt>
                <c:pt idx="3920">
                  <c:v>0.177135065197944</c:v>
                </c:pt>
                <c:pt idx="3921">
                  <c:v>0.17057408392429299</c:v>
                </c:pt>
                <c:pt idx="3922">
                  <c:v>0.173385545611381</c:v>
                </c:pt>
                <c:pt idx="3923">
                  <c:v>0.17057408392429299</c:v>
                </c:pt>
                <c:pt idx="3924">
                  <c:v>0.169636875391006</c:v>
                </c:pt>
                <c:pt idx="3925">
                  <c:v>0.16682539880275701</c:v>
                </c:pt>
                <c:pt idx="3926">
                  <c:v>0.154641509056091</c:v>
                </c:pt>
                <c:pt idx="3927">
                  <c:v>0.14901769161224299</c:v>
                </c:pt>
                <c:pt idx="3928">
                  <c:v>0.154641509056091</c:v>
                </c:pt>
                <c:pt idx="3929">
                  <c:v>0.15745295584201799</c:v>
                </c:pt>
                <c:pt idx="3930">
                  <c:v>0.161201581358909</c:v>
                </c:pt>
                <c:pt idx="3931">
                  <c:v>0.15745295584201799</c:v>
                </c:pt>
                <c:pt idx="3932">
                  <c:v>0.14526902139186801</c:v>
                </c:pt>
                <c:pt idx="3933">
                  <c:v>0.146206229925155</c:v>
                </c:pt>
                <c:pt idx="3934">
                  <c:v>0.14339472353458399</c:v>
                </c:pt>
                <c:pt idx="3935">
                  <c:v>0.14245760440826399</c:v>
                </c:pt>
                <c:pt idx="3936">
                  <c:v>0.140583291649818</c:v>
                </c:pt>
                <c:pt idx="3937">
                  <c:v>0.13402229547500599</c:v>
                </c:pt>
                <c:pt idx="3938">
                  <c:v>0.135428041219711</c:v>
                </c:pt>
                <c:pt idx="3939">
                  <c:v>0.12886790931224801</c:v>
                </c:pt>
                <c:pt idx="3940">
                  <c:v>0.12652498483657801</c:v>
                </c:pt>
                <c:pt idx="3941">
                  <c:v>0.12652498483657801</c:v>
                </c:pt>
                <c:pt idx="3942">
                  <c:v>0.15651582181453699</c:v>
                </c:pt>
                <c:pt idx="3943">
                  <c:v>0.155578672885894</c:v>
                </c:pt>
                <c:pt idx="3944">
                  <c:v>0.15183000266551899</c:v>
                </c:pt>
                <c:pt idx="3945">
                  <c:v>0.15370434522628701</c:v>
                </c:pt>
                <c:pt idx="3946">
                  <c:v>0.15604726970195701</c:v>
                </c:pt>
                <c:pt idx="3947">
                  <c:v>0.15745295584201799</c:v>
                </c:pt>
                <c:pt idx="3948">
                  <c:v>0.164951115846633</c:v>
                </c:pt>
                <c:pt idx="3949">
                  <c:v>0.16682539880275701</c:v>
                </c:pt>
                <c:pt idx="3950">
                  <c:v>0.160264462232589</c:v>
                </c:pt>
                <c:pt idx="3951">
                  <c:v>0.164951115846633</c:v>
                </c:pt>
                <c:pt idx="3952">
                  <c:v>0.159327328205108</c:v>
                </c:pt>
                <c:pt idx="3953">
                  <c:v>0.16213878989219599</c:v>
                </c:pt>
                <c:pt idx="3954">
                  <c:v>0.15745295584201799</c:v>
                </c:pt>
                <c:pt idx="3955">
                  <c:v>0.161201581358909</c:v>
                </c:pt>
                <c:pt idx="3956">
                  <c:v>0.16776260733604401</c:v>
                </c:pt>
                <c:pt idx="3957">
                  <c:v>0.16588827967643699</c:v>
                </c:pt>
                <c:pt idx="3958">
                  <c:v>0.173385545611381</c:v>
                </c:pt>
                <c:pt idx="3959">
                  <c:v>0.17244835197925501</c:v>
                </c:pt>
                <c:pt idx="3960">
                  <c:v>0.168699771165847</c:v>
                </c:pt>
                <c:pt idx="3961">
                  <c:v>0.17057408392429299</c:v>
                </c:pt>
                <c:pt idx="3962">
                  <c:v>0.16682539880275701</c:v>
                </c:pt>
                <c:pt idx="3963">
                  <c:v>0.168699771165847</c:v>
                </c:pt>
                <c:pt idx="3964">
                  <c:v>0.177135065197944</c:v>
                </c:pt>
                <c:pt idx="3965">
                  <c:v>0.17619702219962999</c:v>
                </c:pt>
                <c:pt idx="3966">
                  <c:v>0.17244835197925501</c:v>
                </c:pt>
                <c:pt idx="3967">
                  <c:v>0.174322739243507</c:v>
                </c:pt>
                <c:pt idx="3968">
                  <c:v>0.17900934815406799</c:v>
                </c:pt>
                <c:pt idx="3969">
                  <c:v>0.18088366091251301</c:v>
                </c:pt>
                <c:pt idx="3970">
                  <c:v>0.18638990819454099</c:v>
                </c:pt>
                <c:pt idx="3971">
                  <c:v>0.18650661408901201</c:v>
                </c:pt>
                <c:pt idx="3972">
                  <c:v>0.183695122599601</c:v>
                </c:pt>
                <c:pt idx="3973">
                  <c:v>0.181820839643478</c:v>
                </c:pt>
                <c:pt idx="3974">
                  <c:v>0.18088366091251301</c:v>
                </c:pt>
                <c:pt idx="3975">
                  <c:v>0.18088366091251301</c:v>
                </c:pt>
                <c:pt idx="3976">
                  <c:v>0.17151118814945199</c:v>
                </c:pt>
                <c:pt idx="3977">
                  <c:v>0.17244835197925501</c:v>
                </c:pt>
                <c:pt idx="3978">
                  <c:v>0.164951115846633</c:v>
                </c:pt>
                <c:pt idx="3979">
                  <c:v>0.161201581358909</c:v>
                </c:pt>
                <c:pt idx="3980">
                  <c:v>0.15839014947414301</c:v>
                </c:pt>
                <c:pt idx="3981">
                  <c:v>0.15276715159416199</c:v>
                </c:pt>
                <c:pt idx="3982">
                  <c:v>0.15745295584201799</c:v>
                </c:pt>
                <c:pt idx="3983">
                  <c:v>0.16776260733604401</c:v>
                </c:pt>
                <c:pt idx="3984">
                  <c:v>0.17244835197925501</c:v>
                </c:pt>
                <c:pt idx="3985">
                  <c:v>0.17619702219962999</c:v>
                </c:pt>
                <c:pt idx="3986">
                  <c:v>0.17525987327098799</c:v>
                </c:pt>
                <c:pt idx="3987">
                  <c:v>0.17151118814945199</c:v>
                </c:pt>
                <c:pt idx="3988">
                  <c:v>0.16776260733604401</c:v>
                </c:pt>
                <c:pt idx="3989">
                  <c:v>0.168699771165847</c:v>
                </c:pt>
                <c:pt idx="3990">
                  <c:v>0.16776260733604401</c:v>
                </c:pt>
                <c:pt idx="3991">
                  <c:v>0.16776260733604401</c:v>
                </c:pt>
                <c:pt idx="3992">
                  <c:v>0.167293980717659</c:v>
                </c:pt>
                <c:pt idx="3993">
                  <c:v>0.166356861591339</c:v>
                </c:pt>
                <c:pt idx="3994">
                  <c:v>0.18463225662708199</c:v>
                </c:pt>
                <c:pt idx="3995">
                  <c:v>0.177135065197944</c:v>
                </c:pt>
                <c:pt idx="3996">
                  <c:v>0.16776260733604401</c:v>
                </c:pt>
                <c:pt idx="3997">
                  <c:v>0.171042650938034</c:v>
                </c:pt>
                <c:pt idx="3998">
                  <c:v>0.173385545611381</c:v>
                </c:pt>
                <c:pt idx="3999">
                  <c:v>0.174322739243507</c:v>
                </c:pt>
                <c:pt idx="4000">
                  <c:v>0.17244835197925501</c:v>
                </c:pt>
                <c:pt idx="4001">
                  <c:v>0.181352168321609</c:v>
                </c:pt>
                <c:pt idx="4002">
                  <c:v>0.181820839643478</c:v>
                </c:pt>
                <c:pt idx="4003">
                  <c:v>0.18931809067726099</c:v>
                </c:pt>
                <c:pt idx="4004">
                  <c:v>0.18931809067726099</c:v>
                </c:pt>
                <c:pt idx="4005">
                  <c:v>0.19306756556033999</c:v>
                </c:pt>
                <c:pt idx="4006">
                  <c:v>0.19775335490703499</c:v>
                </c:pt>
                <c:pt idx="4007">
                  <c:v>0.199159130454063</c:v>
                </c:pt>
                <c:pt idx="4008">
                  <c:v>0.192130431532859</c:v>
                </c:pt>
                <c:pt idx="4009">
                  <c:v>0.18650661408901201</c:v>
                </c:pt>
                <c:pt idx="4010">
                  <c:v>0.18556948006153101</c:v>
                </c:pt>
                <c:pt idx="4011">
                  <c:v>0.18556948006153101</c:v>
                </c:pt>
                <c:pt idx="4012">
                  <c:v>0.183695122599601</c:v>
                </c:pt>
                <c:pt idx="4013">
                  <c:v>0.183695122599601</c:v>
                </c:pt>
                <c:pt idx="4014">
                  <c:v>0.174322739243507</c:v>
                </c:pt>
                <c:pt idx="4015">
                  <c:v>0.17151118814945199</c:v>
                </c:pt>
                <c:pt idx="4016">
                  <c:v>0.17244835197925501</c:v>
                </c:pt>
                <c:pt idx="4017">
                  <c:v>0.181820839643478</c:v>
                </c:pt>
                <c:pt idx="4018">
                  <c:v>0.182757958769798</c:v>
                </c:pt>
                <c:pt idx="4019">
                  <c:v>0.191193252801895</c:v>
                </c:pt>
                <c:pt idx="4020">
                  <c:v>0.191193252801895</c:v>
                </c:pt>
                <c:pt idx="4021">
                  <c:v>0.19400477409362701</c:v>
                </c:pt>
                <c:pt idx="4022">
                  <c:v>0.196816250681877</c:v>
                </c:pt>
                <c:pt idx="4023">
                  <c:v>0.19494189321994701</c:v>
                </c:pt>
                <c:pt idx="4024">
                  <c:v>0.18931809067726099</c:v>
                </c:pt>
                <c:pt idx="4025">
                  <c:v>0.19166183471679599</c:v>
                </c:pt>
                <c:pt idx="4026">
                  <c:v>0.192130431532859</c:v>
                </c:pt>
                <c:pt idx="4027">
                  <c:v>0.187443748116493</c:v>
                </c:pt>
                <c:pt idx="4028">
                  <c:v>0.18556948006153101</c:v>
                </c:pt>
                <c:pt idx="4029">
                  <c:v>0.18650661408901201</c:v>
                </c:pt>
                <c:pt idx="4030">
                  <c:v>0.187443748116493</c:v>
                </c:pt>
                <c:pt idx="4031">
                  <c:v>0.183695122599601</c:v>
                </c:pt>
                <c:pt idx="4032">
                  <c:v>0.18931809067726099</c:v>
                </c:pt>
                <c:pt idx="4033">
                  <c:v>0.187443748116493</c:v>
                </c:pt>
                <c:pt idx="4034">
                  <c:v>0.181820839643478</c:v>
                </c:pt>
                <c:pt idx="4035">
                  <c:v>0.183695122599601</c:v>
                </c:pt>
                <c:pt idx="4036">
                  <c:v>0.18088366091251301</c:v>
                </c:pt>
                <c:pt idx="4037">
                  <c:v>0.188380926847457</c:v>
                </c:pt>
                <c:pt idx="4038">
                  <c:v>0.188380926847457</c:v>
                </c:pt>
                <c:pt idx="4039">
                  <c:v>0.187443748116493</c:v>
                </c:pt>
                <c:pt idx="4040">
                  <c:v>0.187443748116493</c:v>
                </c:pt>
                <c:pt idx="4041">
                  <c:v>0.188380926847457</c:v>
                </c:pt>
                <c:pt idx="4042">
                  <c:v>0.187443748116493</c:v>
                </c:pt>
                <c:pt idx="4043">
                  <c:v>0.183695122599601</c:v>
                </c:pt>
                <c:pt idx="4044">
                  <c:v>0.17994652688503199</c:v>
                </c:pt>
                <c:pt idx="4045">
                  <c:v>0.17900934815406799</c:v>
                </c:pt>
                <c:pt idx="4046">
                  <c:v>0.174322739243507</c:v>
                </c:pt>
                <c:pt idx="4047">
                  <c:v>0.169636875391006</c:v>
                </c:pt>
                <c:pt idx="4048">
                  <c:v>0.168699771165847</c:v>
                </c:pt>
                <c:pt idx="4049">
                  <c:v>0.173385545611381</c:v>
                </c:pt>
                <c:pt idx="4050">
                  <c:v>0.16682539880275701</c:v>
                </c:pt>
                <c:pt idx="4051">
                  <c:v>0.17619702219962999</c:v>
                </c:pt>
                <c:pt idx="4052">
                  <c:v>0.174322739243507</c:v>
                </c:pt>
                <c:pt idx="4053">
                  <c:v>0.173385545611381</c:v>
                </c:pt>
                <c:pt idx="4054">
                  <c:v>0.17244835197925501</c:v>
                </c:pt>
                <c:pt idx="4055">
                  <c:v>0.173385545611381</c:v>
                </c:pt>
                <c:pt idx="4056">
                  <c:v>0.16307592391967701</c:v>
                </c:pt>
                <c:pt idx="4057">
                  <c:v>0.15651582181453699</c:v>
                </c:pt>
                <c:pt idx="4058">
                  <c:v>0.15745295584201799</c:v>
                </c:pt>
                <c:pt idx="4059">
                  <c:v>0.16307592391967701</c:v>
                </c:pt>
                <c:pt idx="4060">
                  <c:v>0.13402229547500599</c:v>
                </c:pt>
                <c:pt idx="4061">
                  <c:v>0.13121080398559501</c:v>
                </c:pt>
                <c:pt idx="4062">
                  <c:v>0.13214793801307601</c:v>
                </c:pt>
                <c:pt idx="4063">
                  <c:v>0.133085116744041</c:v>
                </c:pt>
                <c:pt idx="4064">
                  <c:v>0.136833786964416</c:v>
                </c:pt>
                <c:pt idx="4065">
                  <c:v>0.13589663803577401</c:v>
                </c:pt>
                <c:pt idx="4066">
                  <c:v>0.13402229547500599</c:v>
                </c:pt>
                <c:pt idx="4067">
                  <c:v>0.12933650612831099</c:v>
                </c:pt>
                <c:pt idx="4068">
                  <c:v>0.12558788061141901</c:v>
                </c:pt>
                <c:pt idx="4069">
                  <c:v>0.12558788061141901</c:v>
                </c:pt>
                <c:pt idx="4070">
                  <c:v>0.12699362635612399</c:v>
                </c:pt>
                <c:pt idx="4071">
                  <c:v>0.12933650612831099</c:v>
                </c:pt>
                <c:pt idx="4072">
                  <c:v>0.12886790931224801</c:v>
                </c:pt>
                <c:pt idx="4073">
                  <c:v>0.12933650612831099</c:v>
                </c:pt>
                <c:pt idx="4074">
                  <c:v>0.12652498483657801</c:v>
                </c:pt>
                <c:pt idx="4075">
                  <c:v>0.124650686979293</c:v>
                </c:pt>
                <c:pt idx="4076">
                  <c:v>0.124650686979293</c:v>
                </c:pt>
                <c:pt idx="4077">
                  <c:v>0.124650686979293</c:v>
                </c:pt>
                <c:pt idx="4078">
                  <c:v>0.12558788061141901</c:v>
                </c:pt>
                <c:pt idx="4079">
                  <c:v>0.124650686979293</c:v>
                </c:pt>
                <c:pt idx="4080">
                  <c:v>0.12230696529149999</c:v>
                </c:pt>
                <c:pt idx="4081">
                  <c:v>0.11527823656797399</c:v>
                </c:pt>
                <c:pt idx="4082">
                  <c:v>0.114341102540493</c:v>
                </c:pt>
                <c:pt idx="4083">
                  <c:v>0.119964033365249</c:v>
                </c:pt>
                <c:pt idx="4084">
                  <c:v>0.118558324873447</c:v>
                </c:pt>
                <c:pt idx="4085">
                  <c:v>0.117152571678161</c:v>
                </c:pt>
                <c:pt idx="4086">
                  <c:v>0.11762116104364299</c:v>
                </c:pt>
                <c:pt idx="4087">
                  <c:v>0.11808972805738401</c:v>
                </c:pt>
                <c:pt idx="4088">
                  <c:v>0.120901249349117</c:v>
                </c:pt>
                <c:pt idx="4089">
                  <c:v>0.12230696529149999</c:v>
                </c:pt>
                <c:pt idx="4090">
                  <c:v>0.13402229547500599</c:v>
                </c:pt>
                <c:pt idx="4091">
                  <c:v>0.13214793801307601</c:v>
                </c:pt>
                <c:pt idx="4092">
                  <c:v>0.127462148666381</c:v>
                </c:pt>
                <c:pt idx="4093">
                  <c:v>0.12277550995349799</c:v>
                </c:pt>
                <c:pt idx="4094">
                  <c:v>0.124650686979293</c:v>
                </c:pt>
                <c:pt idx="4095">
                  <c:v>0.12652498483657801</c:v>
                </c:pt>
                <c:pt idx="4096">
                  <c:v>0.128399342298507</c:v>
                </c:pt>
                <c:pt idx="4097">
                  <c:v>0.127462148666381</c:v>
                </c:pt>
                <c:pt idx="4098">
                  <c:v>0.121838353574275</c:v>
                </c:pt>
                <c:pt idx="4099">
                  <c:v>0.120901249349117</c:v>
                </c:pt>
                <c:pt idx="4100">
                  <c:v>0.123712696135044</c:v>
                </c:pt>
                <c:pt idx="4101">
                  <c:v>0.127462148666381</c:v>
                </c:pt>
                <c:pt idx="4102">
                  <c:v>0.124650686979293</c:v>
                </c:pt>
                <c:pt idx="4103">
                  <c:v>0.123712696135044</c:v>
                </c:pt>
                <c:pt idx="4104">
                  <c:v>0.124650686979293</c:v>
                </c:pt>
                <c:pt idx="4105">
                  <c:v>0.12277550995349799</c:v>
                </c:pt>
                <c:pt idx="4106">
                  <c:v>0.121838353574275</c:v>
                </c:pt>
                <c:pt idx="4107">
                  <c:v>0.12277550995349799</c:v>
                </c:pt>
                <c:pt idx="4108">
                  <c:v>0.124181315302848</c:v>
                </c:pt>
                <c:pt idx="4109">
                  <c:v>0.123712696135044</c:v>
                </c:pt>
                <c:pt idx="4110">
                  <c:v>0.121838353574275</c:v>
                </c:pt>
                <c:pt idx="4111">
                  <c:v>0.120901249349117</c:v>
                </c:pt>
                <c:pt idx="4112">
                  <c:v>0.12933650612831099</c:v>
                </c:pt>
                <c:pt idx="4113">
                  <c:v>0.124650686979293</c:v>
                </c:pt>
                <c:pt idx="4114">
                  <c:v>0.123712696135044</c:v>
                </c:pt>
                <c:pt idx="4115">
                  <c:v>0.123712696135044</c:v>
                </c:pt>
                <c:pt idx="4116">
                  <c:v>0.12558788061141901</c:v>
                </c:pt>
                <c:pt idx="4117">
                  <c:v>0.13964606821537001</c:v>
                </c:pt>
                <c:pt idx="4118">
                  <c:v>0.136833786964416</c:v>
                </c:pt>
                <c:pt idx="4119">
                  <c:v>0.13121080398559501</c:v>
                </c:pt>
                <c:pt idx="4120">
                  <c:v>0.13495942950248699</c:v>
                </c:pt>
                <c:pt idx="4121">
                  <c:v>0.141520380973815</c:v>
                </c:pt>
                <c:pt idx="4122">
                  <c:v>0.14433190226554801</c:v>
                </c:pt>
                <c:pt idx="4123">
                  <c:v>0.146206229925155</c:v>
                </c:pt>
                <c:pt idx="4124">
                  <c:v>0.14339472353458399</c:v>
                </c:pt>
                <c:pt idx="4125">
                  <c:v>0.14245760440826399</c:v>
                </c:pt>
                <c:pt idx="4126">
                  <c:v>0.141520380973815</c:v>
                </c:pt>
                <c:pt idx="4127">
                  <c:v>0.136833786964416</c:v>
                </c:pt>
                <c:pt idx="4128">
                  <c:v>0.140583291649818</c:v>
                </c:pt>
                <c:pt idx="4129">
                  <c:v>0.138240382075309</c:v>
                </c:pt>
                <c:pt idx="4130">
                  <c:v>0.139177486300468</c:v>
                </c:pt>
                <c:pt idx="4131">
                  <c:v>0.14245760440826399</c:v>
                </c:pt>
                <c:pt idx="4132">
                  <c:v>0.13777178525924599</c:v>
                </c:pt>
                <c:pt idx="4133">
                  <c:v>0.13495942950248699</c:v>
                </c:pt>
                <c:pt idx="4134">
                  <c:v>0.13870893418788899</c:v>
                </c:pt>
                <c:pt idx="4135">
                  <c:v>0.13589663803577401</c:v>
                </c:pt>
                <c:pt idx="4136">
                  <c:v>0.13402229547500599</c:v>
                </c:pt>
                <c:pt idx="4137">
                  <c:v>0.13121080398559501</c:v>
                </c:pt>
                <c:pt idx="4138">
                  <c:v>0.13214793801307601</c:v>
                </c:pt>
                <c:pt idx="4139">
                  <c:v>0.13261653482913899</c:v>
                </c:pt>
                <c:pt idx="4140">
                  <c:v>0.127462148666381</c:v>
                </c:pt>
                <c:pt idx="4141">
                  <c:v>0.127462148666381</c:v>
                </c:pt>
                <c:pt idx="4142">
                  <c:v>0.127462148666381</c:v>
                </c:pt>
                <c:pt idx="4143">
                  <c:v>0.127462148666381</c:v>
                </c:pt>
                <c:pt idx="4144">
                  <c:v>0.12652498483657801</c:v>
                </c:pt>
                <c:pt idx="4145">
                  <c:v>0.123712696135044</c:v>
                </c:pt>
                <c:pt idx="4146">
                  <c:v>0.127462148666381</c:v>
                </c:pt>
                <c:pt idx="4147">
                  <c:v>0.12793079018592801</c:v>
                </c:pt>
                <c:pt idx="4148">
                  <c:v>0.13167938590049699</c:v>
                </c:pt>
                <c:pt idx="4149">
                  <c:v>0.13167938590049699</c:v>
                </c:pt>
                <c:pt idx="4150">
                  <c:v>0.13261653482913899</c:v>
                </c:pt>
                <c:pt idx="4151">
                  <c:v>0.133085116744041</c:v>
                </c:pt>
                <c:pt idx="4152">
                  <c:v>0.12933650612831099</c:v>
                </c:pt>
                <c:pt idx="4153">
                  <c:v>0.127462148666381</c:v>
                </c:pt>
                <c:pt idx="4154">
                  <c:v>0.12933650612831099</c:v>
                </c:pt>
                <c:pt idx="4155">
                  <c:v>0.12652498483657801</c:v>
                </c:pt>
                <c:pt idx="4156">
                  <c:v>0.124650686979293</c:v>
                </c:pt>
                <c:pt idx="4157">
                  <c:v>0.12652498483657801</c:v>
                </c:pt>
                <c:pt idx="4158">
                  <c:v>0.12933650612831099</c:v>
                </c:pt>
                <c:pt idx="4159">
                  <c:v>0.127462148666381</c:v>
                </c:pt>
                <c:pt idx="4160">
                  <c:v>0.124650686979293</c:v>
                </c:pt>
                <c:pt idx="4161">
                  <c:v>0.124650686979293</c:v>
                </c:pt>
                <c:pt idx="4162">
                  <c:v>0.12699362635612399</c:v>
                </c:pt>
                <c:pt idx="4163">
                  <c:v>0.125119298696517</c:v>
                </c:pt>
                <c:pt idx="4164">
                  <c:v>0.124650686979293</c:v>
                </c:pt>
                <c:pt idx="4165">
                  <c:v>0.125119298696517</c:v>
                </c:pt>
                <c:pt idx="4166">
                  <c:v>0.12558788061141901</c:v>
                </c:pt>
                <c:pt idx="4167">
                  <c:v>0.124650686979293</c:v>
                </c:pt>
                <c:pt idx="4168">
                  <c:v>0.121838353574275</c:v>
                </c:pt>
                <c:pt idx="4169">
                  <c:v>0.12230696529149999</c:v>
                </c:pt>
                <c:pt idx="4170">
                  <c:v>0.12043263763189301</c:v>
                </c:pt>
                <c:pt idx="4171">
                  <c:v>0.118558324873447</c:v>
                </c:pt>
                <c:pt idx="4172">
                  <c:v>0.116215407848358</c:v>
                </c:pt>
                <c:pt idx="4173">
                  <c:v>0.122541286051273</c:v>
                </c:pt>
                <c:pt idx="4174">
                  <c:v>0.119495473802089</c:v>
                </c:pt>
                <c:pt idx="4175">
                  <c:v>0.11808972805738401</c:v>
                </c:pt>
                <c:pt idx="4176">
                  <c:v>0.116683989763259</c:v>
                </c:pt>
                <c:pt idx="4177">
                  <c:v>0.11527823656797399</c:v>
                </c:pt>
                <c:pt idx="4178">
                  <c:v>0.114809699356555</c:v>
                </c:pt>
                <c:pt idx="4179">
                  <c:v>0.113403908908367</c:v>
                </c:pt>
                <c:pt idx="4180">
                  <c:v>0.110123045742511</c:v>
                </c:pt>
                <c:pt idx="4181">
                  <c:v>0.110123045742511</c:v>
                </c:pt>
                <c:pt idx="4182">
                  <c:v>0.10684295743703801</c:v>
                </c:pt>
                <c:pt idx="4183">
                  <c:v>9.8877131938934298E-2</c:v>
                </c:pt>
                <c:pt idx="4184">
                  <c:v>9.7939081490039798E-2</c:v>
                </c:pt>
                <c:pt idx="4185">
                  <c:v>0.102625779807567</c:v>
                </c:pt>
                <c:pt idx="4186">
                  <c:v>0.103562898933887</c:v>
                </c:pt>
                <c:pt idx="4187">
                  <c:v>0.103094339370727</c:v>
                </c:pt>
                <c:pt idx="4188">
                  <c:v>0.102625779807567</c:v>
                </c:pt>
                <c:pt idx="4189">
                  <c:v>9.9345684051513602E-2</c:v>
                </c:pt>
                <c:pt idx="4190">
                  <c:v>0.113872483372688</c:v>
                </c:pt>
                <c:pt idx="4191">
                  <c:v>0.117152571678161</c:v>
                </c:pt>
                <c:pt idx="4192">
                  <c:v>0.119495473802089</c:v>
                </c:pt>
                <c:pt idx="4193">
                  <c:v>0.123244114220142</c:v>
                </c:pt>
                <c:pt idx="4194">
                  <c:v>0.13121080398559501</c:v>
                </c:pt>
                <c:pt idx="4195">
                  <c:v>0.13003936409950201</c:v>
                </c:pt>
                <c:pt idx="4196">
                  <c:v>0.12113551795482599</c:v>
                </c:pt>
                <c:pt idx="4197">
                  <c:v>0.124181315302848</c:v>
                </c:pt>
                <c:pt idx="4198">
                  <c:v>0.120901249349117</c:v>
                </c:pt>
                <c:pt idx="4199">
                  <c:v>0.118558324873447</c:v>
                </c:pt>
                <c:pt idx="4200">
                  <c:v>0.121838353574275</c:v>
                </c:pt>
                <c:pt idx="4201">
                  <c:v>0.123244114220142</c:v>
                </c:pt>
                <c:pt idx="4202">
                  <c:v>0.123712696135044</c:v>
                </c:pt>
                <c:pt idx="4203">
                  <c:v>0.13027366995811401</c:v>
                </c:pt>
                <c:pt idx="4204">
                  <c:v>0.13121080398559501</c:v>
                </c:pt>
                <c:pt idx="4205">
                  <c:v>0.143863290548324</c:v>
                </c:pt>
                <c:pt idx="4206">
                  <c:v>0.14808052778243999</c:v>
                </c:pt>
                <c:pt idx="4207">
                  <c:v>0.14808052778243999</c:v>
                </c:pt>
                <c:pt idx="4208">
                  <c:v>0.19728480279445601</c:v>
                </c:pt>
                <c:pt idx="4209">
                  <c:v>0.21884122490882801</c:v>
                </c:pt>
                <c:pt idx="4210">
                  <c:v>0.20103344321250899</c:v>
                </c:pt>
                <c:pt idx="4211">
                  <c:v>0.18416373431682501</c:v>
                </c:pt>
                <c:pt idx="4212">
                  <c:v>0.16541968286037401</c:v>
                </c:pt>
                <c:pt idx="4213">
                  <c:v>0.177135065197944</c:v>
                </c:pt>
                <c:pt idx="4214">
                  <c:v>0.17244835197925501</c:v>
                </c:pt>
                <c:pt idx="4215">
                  <c:v>0.174322739243507</c:v>
                </c:pt>
                <c:pt idx="4216">
                  <c:v>0.177135065197944</c:v>
                </c:pt>
                <c:pt idx="4217">
                  <c:v>0.18322651088237699</c:v>
                </c:pt>
                <c:pt idx="4218">
                  <c:v>0.18463225662708199</c:v>
                </c:pt>
                <c:pt idx="4219">
                  <c:v>0.17994652688503199</c:v>
                </c:pt>
                <c:pt idx="4220">
                  <c:v>0.177135065197944</c:v>
                </c:pt>
                <c:pt idx="4221">
                  <c:v>0.17291691899299599</c:v>
                </c:pt>
                <c:pt idx="4222">
                  <c:v>0.16682539880275701</c:v>
                </c:pt>
                <c:pt idx="4223">
                  <c:v>0.17010551691055201</c:v>
                </c:pt>
                <c:pt idx="4224">
                  <c:v>0.164951115846633</c:v>
                </c:pt>
                <c:pt idx="4225">
                  <c:v>0.16307592391967701</c:v>
                </c:pt>
                <c:pt idx="4226">
                  <c:v>0.16776260733604401</c:v>
                </c:pt>
                <c:pt idx="4227">
                  <c:v>0.168699771165847</c:v>
                </c:pt>
                <c:pt idx="4228">
                  <c:v>0.168699771165847</c:v>
                </c:pt>
                <c:pt idx="4229">
                  <c:v>0.166356861591339</c:v>
                </c:pt>
                <c:pt idx="4230">
                  <c:v>0.161201581358909</c:v>
                </c:pt>
                <c:pt idx="4231">
                  <c:v>0.163544505834579</c:v>
                </c:pt>
                <c:pt idx="4232">
                  <c:v>0.171979814767837</c:v>
                </c:pt>
                <c:pt idx="4233">
                  <c:v>0.16776260733604401</c:v>
                </c:pt>
                <c:pt idx="4234">
                  <c:v>0.16541968286037401</c:v>
                </c:pt>
                <c:pt idx="4235">
                  <c:v>0.161201581358909</c:v>
                </c:pt>
                <c:pt idx="4236">
                  <c:v>0.16448253393173201</c:v>
                </c:pt>
                <c:pt idx="4237">
                  <c:v>0.163544505834579</c:v>
                </c:pt>
                <c:pt idx="4238">
                  <c:v>0.167293980717659</c:v>
                </c:pt>
                <c:pt idx="4239">
                  <c:v>0.16448253393173201</c:v>
                </c:pt>
                <c:pt idx="4240">
                  <c:v>0.171042650938034</c:v>
                </c:pt>
                <c:pt idx="4241">
                  <c:v>0.16307592391967701</c:v>
                </c:pt>
                <c:pt idx="4242">
                  <c:v>0.161201581358909</c:v>
                </c:pt>
                <c:pt idx="4243">
                  <c:v>0.15839014947414301</c:v>
                </c:pt>
                <c:pt idx="4244">
                  <c:v>0.15979585051536499</c:v>
                </c:pt>
                <c:pt idx="4245">
                  <c:v>0.16541968286037401</c:v>
                </c:pt>
                <c:pt idx="4246">
                  <c:v>0.162607386708259</c:v>
                </c:pt>
                <c:pt idx="4247">
                  <c:v>0.161435887217521</c:v>
                </c:pt>
                <c:pt idx="4248">
                  <c:v>0.16448253393173201</c:v>
                </c:pt>
                <c:pt idx="4249">
                  <c:v>0.16588827967643699</c:v>
                </c:pt>
                <c:pt idx="4250">
                  <c:v>0.16448253393173201</c:v>
                </c:pt>
                <c:pt idx="4251">
                  <c:v>0.163544505834579</c:v>
                </c:pt>
                <c:pt idx="4252">
                  <c:v>0.161201581358909</c:v>
                </c:pt>
                <c:pt idx="4253">
                  <c:v>0.16307592391967701</c:v>
                </c:pt>
                <c:pt idx="4254">
                  <c:v>0.17010551691055201</c:v>
                </c:pt>
                <c:pt idx="4255">
                  <c:v>0.17010551691055201</c:v>
                </c:pt>
                <c:pt idx="4256">
                  <c:v>0.17010551691055201</c:v>
                </c:pt>
                <c:pt idx="4257">
                  <c:v>0.17854076623916601</c:v>
                </c:pt>
                <c:pt idx="4258">
                  <c:v>0.161201581358909</c:v>
                </c:pt>
                <c:pt idx="4259">
                  <c:v>0.150892794132232</c:v>
                </c:pt>
                <c:pt idx="4260">
                  <c:v>0.140114620327949</c:v>
                </c:pt>
                <c:pt idx="4261">
                  <c:v>0.14292615652084301</c:v>
                </c:pt>
                <c:pt idx="4262">
                  <c:v>0.139177486300468</c:v>
                </c:pt>
                <c:pt idx="4263">
                  <c:v>0.133085116744041</c:v>
                </c:pt>
                <c:pt idx="4264">
                  <c:v>0.124181315302848</c:v>
                </c:pt>
                <c:pt idx="4265">
                  <c:v>0.12558788061141901</c:v>
                </c:pt>
                <c:pt idx="4266">
                  <c:v>0.13589663803577401</c:v>
                </c:pt>
                <c:pt idx="4267">
                  <c:v>0.13121080398559501</c:v>
                </c:pt>
                <c:pt idx="4268">
                  <c:v>0.123712696135044</c:v>
                </c:pt>
                <c:pt idx="4269">
                  <c:v>0.12769642472267101</c:v>
                </c:pt>
                <c:pt idx="4270">
                  <c:v>0.13027366995811401</c:v>
                </c:pt>
                <c:pt idx="4271">
                  <c:v>0.134490862488746</c:v>
                </c:pt>
                <c:pt idx="4272">
                  <c:v>0.13777178525924599</c:v>
                </c:pt>
                <c:pt idx="4273">
                  <c:v>0.14245760440826399</c:v>
                </c:pt>
                <c:pt idx="4274">
                  <c:v>0.14808052778243999</c:v>
                </c:pt>
                <c:pt idx="4275">
                  <c:v>0.140114620327949</c:v>
                </c:pt>
                <c:pt idx="4276">
                  <c:v>0.13777178525924599</c:v>
                </c:pt>
                <c:pt idx="4277">
                  <c:v>0.13214793801307601</c:v>
                </c:pt>
                <c:pt idx="4278">
                  <c:v>0.13495942950248699</c:v>
                </c:pt>
                <c:pt idx="4279">
                  <c:v>0.138240382075309</c:v>
                </c:pt>
                <c:pt idx="4280">
                  <c:v>0.13870893418788899</c:v>
                </c:pt>
                <c:pt idx="4281">
                  <c:v>0.135428041219711</c:v>
                </c:pt>
                <c:pt idx="4282">
                  <c:v>0.136833786964416</c:v>
                </c:pt>
                <c:pt idx="4283">
                  <c:v>0.13870893418788899</c:v>
                </c:pt>
                <c:pt idx="4284">
                  <c:v>0.13636523485183699</c:v>
                </c:pt>
                <c:pt idx="4285">
                  <c:v>0.13214793801307601</c:v>
                </c:pt>
                <c:pt idx="4286">
                  <c:v>0.13027366995811401</c:v>
                </c:pt>
                <c:pt idx="4287">
                  <c:v>0.13121080398559501</c:v>
                </c:pt>
                <c:pt idx="4288">
                  <c:v>0.133085116744041</c:v>
                </c:pt>
                <c:pt idx="4289">
                  <c:v>0.133085116744041</c:v>
                </c:pt>
                <c:pt idx="4290">
                  <c:v>0.119026862084865</c:v>
                </c:pt>
                <c:pt idx="4291">
                  <c:v>0.11808972805738401</c:v>
                </c:pt>
                <c:pt idx="4292">
                  <c:v>0.117152571678161</c:v>
                </c:pt>
                <c:pt idx="4293">
                  <c:v>0.118558324873447</c:v>
                </c:pt>
                <c:pt idx="4294">
                  <c:v>0.116683989763259</c:v>
                </c:pt>
                <c:pt idx="4295">
                  <c:v>0.114341102540493</c:v>
                </c:pt>
                <c:pt idx="4296">
                  <c:v>0.110591620206832</c:v>
                </c:pt>
                <c:pt idx="4297">
                  <c:v>0.10918586701154701</c:v>
                </c:pt>
                <c:pt idx="4298">
                  <c:v>0.105905808508396</c:v>
                </c:pt>
                <c:pt idx="4299">
                  <c:v>0.104500077664852</c:v>
                </c:pt>
                <c:pt idx="4300">
                  <c:v>0.10731154680252</c:v>
                </c:pt>
                <c:pt idx="4301">
                  <c:v>0.104500077664852</c:v>
                </c:pt>
                <c:pt idx="4302">
                  <c:v>0.103562898933887</c:v>
                </c:pt>
                <c:pt idx="4303">
                  <c:v>0.102625779807567</c:v>
                </c:pt>
                <c:pt idx="4304">
                  <c:v>9.9814280867576599E-2</c:v>
                </c:pt>
                <c:pt idx="4305">
                  <c:v>9.70019251108169E-2</c:v>
                </c:pt>
                <c:pt idx="4306">
                  <c:v>9.8408564925193703E-2</c:v>
                </c:pt>
                <c:pt idx="4307">
                  <c:v>9.9814280867576599E-2</c:v>
                </c:pt>
                <c:pt idx="4308">
                  <c:v>9.8408564925193703E-2</c:v>
                </c:pt>
                <c:pt idx="4309">
                  <c:v>9.8877131938934298E-2</c:v>
                </c:pt>
                <c:pt idx="4310">
                  <c:v>9.8408564925193703E-2</c:v>
                </c:pt>
                <c:pt idx="4311">
                  <c:v>0.121838353574275</c:v>
                </c:pt>
                <c:pt idx="4312">
                  <c:v>0.119026862084865</c:v>
                </c:pt>
                <c:pt idx="4313">
                  <c:v>0.14198905229568401</c:v>
                </c:pt>
                <c:pt idx="4314">
                  <c:v>0.13121080398559501</c:v>
                </c:pt>
                <c:pt idx="4315">
                  <c:v>0.13636523485183699</c:v>
                </c:pt>
                <c:pt idx="4316">
                  <c:v>0.13636523485183699</c:v>
                </c:pt>
                <c:pt idx="4317">
                  <c:v>0.136833786964416</c:v>
                </c:pt>
                <c:pt idx="4318">
                  <c:v>0.146206229925155</c:v>
                </c:pt>
                <c:pt idx="4319">
                  <c:v>0.14808052778243999</c:v>
                </c:pt>
                <c:pt idx="4320">
                  <c:v>0.143863290548324</c:v>
                </c:pt>
                <c:pt idx="4321">
                  <c:v>0.14105184376239699</c:v>
                </c:pt>
                <c:pt idx="4322">
                  <c:v>0.14292615652084301</c:v>
                </c:pt>
                <c:pt idx="4323">
                  <c:v>0.14175467193126601</c:v>
                </c:pt>
                <c:pt idx="4324">
                  <c:v>0.14433190226554801</c:v>
                </c:pt>
                <c:pt idx="4325">
                  <c:v>0.146206229925155</c:v>
                </c:pt>
                <c:pt idx="4326">
                  <c:v>0.14573761820793099</c:v>
                </c:pt>
                <c:pt idx="4327">
                  <c:v>0.14339472353458399</c:v>
                </c:pt>
                <c:pt idx="4328">
                  <c:v>0.143863290548324</c:v>
                </c:pt>
                <c:pt idx="4329">
                  <c:v>0.13870893418788899</c:v>
                </c:pt>
                <c:pt idx="4330">
                  <c:v>0.13730235397815699</c:v>
                </c:pt>
                <c:pt idx="4331">
                  <c:v>0.13261653482913899</c:v>
                </c:pt>
                <c:pt idx="4332">
                  <c:v>0.13730235397815699</c:v>
                </c:pt>
                <c:pt idx="4333">
                  <c:v>0.136833786964416</c:v>
                </c:pt>
                <c:pt idx="4334">
                  <c:v>0.13730235397815699</c:v>
                </c:pt>
                <c:pt idx="4335">
                  <c:v>0.13870893418788899</c:v>
                </c:pt>
                <c:pt idx="4336">
                  <c:v>0.143863290548324</c:v>
                </c:pt>
                <c:pt idx="4337">
                  <c:v>0.14573761820793099</c:v>
                </c:pt>
                <c:pt idx="4338">
                  <c:v>0.14245760440826399</c:v>
                </c:pt>
                <c:pt idx="4339">
                  <c:v>0.14526902139186801</c:v>
                </c:pt>
                <c:pt idx="4340">
                  <c:v>0.146206229925155</c:v>
                </c:pt>
                <c:pt idx="4341">
                  <c:v>0.147143349051475</c:v>
                </c:pt>
                <c:pt idx="4342">
                  <c:v>0.15417292714118899</c:v>
                </c:pt>
                <c:pt idx="4343">
                  <c:v>0.153235778212547</c:v>
                </c:pt>
                <c:pt idx="4344">
                  <c:v>0.14995491504669101</c:v>
                </c:pt>
                <c:pt idx="4345">
                  <c:v>0.159327328205108</c:v>
                </c:pt>
                <c:pt idx="4346">
                  <c:v>0.15979585051536499</c:v>
                </c:pt>
                <c:pt idx="4347">
                  <c:v>0.167293980717659</c:v>
                </c:pt>
                <c:pt idx="4348">
                  <c:v>0.17619702219962999</c:v>
                </c:pt>
                <c:pt idx="4349">
                  <c:v>0.177135065197944</c:v>
                </c:pt>
                <c:pt idx="4350">
                  <c:v>0.17057408392429299</c:v>
                </c:pt>
                <c:pt idx="4351">
                  <c:v>0.173385545611381</c:v>
                </c:pt>
                <c:pt idx="4352">
                  <c:v>0.18322651088237699</c:v>
                </c:pt>
                <c:pt idx="4353">
                  <c:v>0.180415049195289</c:v>
                </c:pt>
                <c:pt idx="4354">
                  <c:v>0.18322651088237699</c:v>
                </c:pt>
                <c:pt idx="4355">
                  <c:v>0.17057408392429299</c:v>
                </c:pt>
                <c:pt idx="4356">
                  <c:v>0.180415049195289</c:v>
                </c:pt>
                <c:pt idx="4357">
                  <c:v>0.195879086852073</c:v>
                </c:pt>
                <c:pt idx="4358">
                  <c:v>0.202439174056053</c:v>
                </c:pt>
                <c:pt idx="4359">
                  <c:v>0.20337720215320501</c:v>
                </c:pt>
                <c:pt idx="4360">
                  <c:v>0.200096234679222</c:v>
                </c:pt>
                <c:pt idx="4361">
                  <c:v>0.19751909375190699</c:v>
                </c:pt>
                <c:pt idx="4362">
                  <c:v>0.20197054743766699</c:v>
                </c:pt>
                <c:pt idx="4363">
                  <c:v>0.200564891099929</c:v>
                </c:pt>
                <c:pt idx="4364">
                  <c:v>0.19775335490703499</c:v>
                </c:pt>
                <c:pt idx="4365">
                  <c:v>0.195879086852073</c:v>
                </c:pt>
                <c:pt idx="4366">
                  <c:v>0.209937289357185</c:v>
                </c:pt>
                <c:pt idx="4367">
                  <c:v>0.20361146330833399</c:v>
                </c:pt>
                <c:pt idx="4368">
                  <c:v>0.199159130454063</c:v>
                </c:pt>
                <c:pt idx="4369">
                  <c:v>0.20197054743766699</c:v>
                </c:pt>
                <c:pt idx="4370">
                  <c:v>0.20572011172771401</c:v>
                </c:pt>
                <c:pt idx="4371">
                  <c:v>0.20618867874145499</c:v>
                </c:pt>
                <c:pt idx="4372">
                  <c:v>0.20618867874145499</c:v>
                </c:pt>
                <c:pt idx="4373">
                  <c:v>0.20478291809558799</c:v>
                </c:pt>
                <c:pt idx="4374">
                  <c:v>0.20290777087211601</c:v>
                </c:pt>
                <c:pt idx="4375">
                  <c:v>0.196816250681877</c:v>
                </c:pt>
                <c:pt idx="4376">
                  <c:v>0.191193252801895</c:v>
                </c:pt>
                <c:pt idx="4377">
                  <c:v>0.187443748116493</c:v>
                </c:pt>
                <c:pt idx="4378">
                  <c:v>0.192130431532859</c:v>
                </c:pt>
                <c:pt idx="4379">
                  <c:v>0.19822195172309801</c:v>
                </c:pt>
                <c:pt idx="4380">
                  <c:v>0.20197054743766699</c:v>
                </c:pt>
                <c:pt idx="4381">
                  <c:v>0.20572011172771401</c:v>
                </c:pt>
                <c:pt idx="4382">
                  <c:v>0.214623093605041</c:v>
                </c:pt>
                <c:pt idx="4383">
                  <c:v>0.20946870744228299</c:v>
                </c:pt>
                <c:pt idx="4384">
                  <c:v>0.21743544936180101</c:v>
                </c:pt>
                <c:pt idx="4385">
                  <c:v>0.21743544936180101</c:v>
                </c:pt>
                <c:pt idx="4386">
                  <c:v>0.20618867874145499</c:v>
                </c:pt>
                <c:pt idx="4387">
                  <c:v>0.207594454288482</c:v>
                </c:pt>
                <c:pt idx="4388">
                  <c:v>0.20946870744228299</c:v>
                </c:pt>
                <c:pt idx="4389">
                  <c:v>0.20806296169757801</c:v>
                </c:pt>
                <c:pt idx="4390">
                  <c:v>0.20197054743766699</c:v>
                </c:pt>
                <c:pt idx="4391">
                  <c:v>0.202439174056053</c:v>
                </c:pt>
                <c:pt idx="4392">
                  <c:v>0.205251559615135</c:v>
                </c:pt>
                <c:pt idx="4393">
                  <c:v>0.209937289357185</c:v>
                </c:pt>
                <c:pt idx="4394">
                  <c:v>0.21790400147437999</c:v>
                </c:pt>
                <c:pt idx="4395">
                  <c:v>0.222589790821075</c:v>
                </c:pt>
                <c:pt idx="4396">
                  <c:v>0.22727546095848</c:v>
                </c:pt>
                <c:pt idx="4397">
                  <c:v>0.226338416337966</c:v>
                </c:pt>
                <c:pt idx="4398">
                  <c:v>0.22821278870105699</c:v>
                </c:pt>
                <c:pt idx="4399">
                  <c:v>0.23196229338645899</c:v>
                </c:pt>
                <c:pt idx="4400">
                  <c:v>0.22586978971958099</c:v>
                </c:pt>
                <c:pt idx="4401">
                  <c:v>0.22821278870105699</c:v>
                </c:pt>
                <c:pt idx="4402">
                  <c:v>0.22540128231048501</c:v>
                </c:pt>
                <c:pt idx="4403">
                  <c:v>0.221652582287788</c:v>
                </c:pt>
                <c:pt idx="4404">
                  <c:v>0.21368591487407601</c:v>
                </c:pt>
                <c:pt idx="4405">
                  <c:v>0.220246881246566</c:v>
                </c:pt>
                <c:pt idx="4406">
                  <c:v>0.221652582287788</c:v>
                </c:pt>
                <c:pt idx="4407">
                  <c:v>0.21649824082851399</c:v>
                </c:pt>
                <c:pt idx="4408">
                  <c:v>0.20900015532970401</c:v>
                </c:pt>
                <c:pt idx="4409">
                  <c:v>0.200096234679222</c:v>
                </c:pt>
                <c:pt idx="4410">
                  <c:v>0.200564891099929</c:v>
                </c:pt>
                <c:pt idx="4411">
                  <c:v>0.20572011172771401</c:v>
                </c:pt>
                <c:pt idx="4412">
                  <c:v>0.19962768256664201</c:v>
                </c:pt>
                <c:pt idx="4413">
                  <c:v>0.196816250681877</c:v>
                </c:pt>
                <c:pt idx="4414">
                  <c:v>0.201502040028572</c:v>
                </c:pt>
                <c:pt idx="4415">
                  <c:v>0.19728480279445601</c:v>
                </c:pt>
                <c:pt idx="4416">
                  <c:v>0.20103344321250899</c:v>
                </c:pt>
                <c:pt idx="4417">
                  <c:v>0.201502040028572</c:v>
                </c:pt>
                <c:pt idx="4418">
                  <c:v>0.20431433618068601</c:v>
                </c:pt>
                <c:pt idx="4419">
                  <c:v>0.21181161701679199</c:v>
                </c:pt>
                <c:pt idx="4420">
                  <c:v>0.21040582656860299</c:v>
                </c:pt>
                <c:pt idx="4421">
                  <c:v>0.208531558513641</c:v>
                </c:pt>
                <c:pt idx="4422">
                  <c:v>0.210874453186988</c:v>
                </c:pt>
                <c:pt idx="4423">
                  <c:v>0.20618867874145499</c:v>
                </c:pt>
                <c:pt idx="4424">
                  <c:v>0.209937289357185</c:v>
                </c:pt>
                <c:pt idx="4425">
                  <c:v>0.210874453186988</c:v>
                </c:pt>
                <c:pt idx="4426">
                  <c:v>0.20478291809558799</c:v>
                </c:pt>
                <c:pt idx="4427">
                  <c:v>0.20290777087211601</c:v>
                </c:pt>
                <c:pt idx="4428">
                  <c:v>0.205251559615135</c:v>
                </c:pt>
                <c:pt idx="4429">
                  <c:v>0.208531558513641</c:v>
                </c:pt>
                <c:pt idx="4430">
                  <c:v>0.21181161701679199</c:v>
                </c:pt>
                <c:pt idx="4431">
                  <c:v>0.21415446698665599</c:v>
                </c:pt>
                <c:pt idx="4432">
                  <c:v>0.21134305000305101</c:v>
                </c:pt>
                <c:pt idx="4433">
                  <c:v>0.21509167551994299</c:v>
                </c:pt>
                <c:pt idx="4434">
                  <c:v>0.21509167551994299</c:v>
                </c:pt>
                <c:pt idx="4435">
                  <c:v>0.22446410357952101</c:v>
                </c:pt>
                <c:pt idx="4436">
                  <c:v>0.21743544936180101</c:v>
                </c:pt>
                <c:pt idx="4437">
                  <c:v>0.22774423658847801</c:v>
                </c:pt>
                <c:pt idx="4438">
                  <c:v>0.228681340813636</c:v>
                </c:pt>
                <c:pt idx="4439">
                  <c:v>0.244146063923835</c:v>
                </c:pt>
                <c:pt idx="4440">
                  <c:v>0.23758514225482899</c:v>
                </c:pt>
                <c:pt idx="4441">
                  <c:v>0.240396648645401</c:v>
                </c:pt>
                <c:pt idx="4442">
                  <c:v>0.25445502996444702</c:v>
                </c:pt>
                <c:pt idx="4443">
                  <c:v>0.25070625543594299</c:v>
                </c:pt>
                <c:pt idx="4444">
                  <c:v>0.25820437073707497</c:v>
                </c:pt>
                <c:pt idx="4445">
                  <c:v>0.28116571903228699</c:v>
                </c:pt>
                <c:pt idx="4446">
                  <c:v>0.27647995948791498</c:v>
                </c:pt>
                <c:pt idx="4447">
                  <c:v>0.27179411053657498</c:v>
                </c:pt>
                <c:pt idx="4448">
                  <c:v>0.26710745692253102</c:v>
                </c:pt>
                <c:pt idx="4449">
                  <c:v>0.26242160797119102</c:v>
                </c:pt>
                <c:pt idx="4450">
                  <c:v>0.26195293664932201</c:v>
                </c:pt>
                <c:pt idx="4451">
                  <c:v>0.26007872819900502</c:v>
                </c:pt>
                <c:pt idx="4452">
                  <c:v>0.25820437073707497</c:v>
                </c:pt>
                <c:pt idx="4453">
                  <c:v>0.25211203098297102</c:v>
                </c:pt>
                <c:pt idx="4454">
                  <c:v>0.26335877180099398</c:v>
                </c:pt>
                <c:pt idx="4455">
                  <c:v>0.27366834878921498</c:v>
                </c:pt>
                <c:pt idx="4456">
                  <c:v>0.259610146284103</c:v>
                </c:pt>
                <c:pt idx="4457">
                  <c:v>0.26335877180099398</c:v>
                </c:pt>
                <c:pt idx="4458">
                  <c:v>0.25633001327514598</c:v>
                </c:pt>
                <c:pt idx="4459">
                  <c:v>0.269919753074646</c:v>
                </c:pt>
                <c:pt idx="4460">
                  <c:v>0.27647995948791498</c:v>
                </c:pt>
                <c:pt idx="4461">
                  <c:v>0.27366834878921498</c:v>
                </c:pt>
                <c:pt idx="4462">
                  <c:v>0.28444662690162598</c:v>
                </c:pt>
                <c:pt idx="4463">
                  <c:v>0.292412459850311</c:v>
                </c:pt>
                <c:pt idx="4464">
                  <c:v>0.300379037857055</c:v>
                </c:pt>
                <c:pt idx="4465">
                  <c:v>0.29569327831268299</c:v>
                </c:pt>
                <c:pt idx="4466">
                  <c:v>0.30365917086601202</c:v>
                </c:pt>
                <c:pt idx="4467">
                  <c:v>0.31443738937377902</c:v>
                </c:pt>
                <c:pt idx="4468">
                  <c:v>0.31912311911582902</c:v>
                </c:pt>
                <c:pt idx="4469">
                  <c:v>0.307407796382904</c:v>
                </c:pt>
                <c:pt idx="4470">
                  <c:v>0.30459633469581598</c:v>
                </c:pt>
                <c:pt idx="4471">
                  <c:v>0.32240405678749001</c:v>
                </c:pt>
                <c:pt idx="4472">
                  <c:v>0.30881443619728</c:v>
                </c:pt>
                <c:pt idx="4473">
                  <c:v>0.30600216984748801</c:v>
                </c:pt>
                <c:pt idx="4474">
                  <c:v>0.302722007036209</c:v>
                </c:pt>
                <c:pt idx="4475">
                  <c:v>0.28116571903228699</c:v>
                </c:pt>
                <c:pt idx="4476">
                  <c:v>0.25633001327514598</c:v>
                </c:pt>
                <c:pt idx="4477">
                  <c:v>0.23383657634258201</c:v>
                </c:pt>
                <c:pt idx="4478">
                  <c:v>0.25586158037185602</c:v>
                </c:pt>
                <c:pt idx="4479">
                  <c:v>0.266638964414596</c:v>
                </c:pt>
                <c:pt idx="4480">
                  <c:v>0.259610146284103</c:v>
                </c:pt>
                <c:pt idx="4481">
                  <c:v>0.26335877180099398</c:v>
                </c:pt>
                <c:pt idx="4482">
                  <c:v>0.28678944706916798</c:v>
                </c:pt>
                <c:pt idx="4483">
                  <c:v>0.28022849559783902</c:v>
                </c:pt>
                <c:pt idx="4484">
                  <c:v>0.28585231304168701</c:v>
                </c:pt>
                <c:pt idx="4485">
                  <c:v>0.28210368752479498</c:v>
                </c:pt>
                <c:pt idx="4486">
                  <c:v>0.27882277965545599</c:v>
                </c:pt>
                <c:pt idx="4487">
                  <c:v>0.28632092475891102</c:v>
                </c:pt>
                <c:pt idx="4488">
                  <c:v>0.27975982427597001</c:v>
                </c:pt>
                <c:pt idx="4489">
                  <c:v>0.269919753074646</c:v>
                </c:pt>
                <c:pt idx="4490">
                  <c:v>0.27554261684417702</c:v>
                </c:pt>
                <c:pt idx="4491">
                  <c:v>0.276948481798172</c:v>
                </c:pt>
                <c:pt idx="4492">
                  <c:v>0.27741703391075101</c:v>
                </c:pt>
                <c:pt idx="4493">
                  <c:v>0.28725802898406899</c:v>
                </c:pt>
                <c:pt idx="4494">
                  <c:v>0.28866380453109702</c:v>
                </c:pt>
                <c:pt idx="4495">
                  <c:v>0.29053804278373702</c:v>
                </c:pt>
                <c:pt idx="4496">
                  <c:v>0.29288104176521301</c:v>
                </c:pt>
                <c:pt idx="4497">
                  <c:v>0.296161890029907</c:v>
                </c:pt>
                <c:pt idx="4498">
                  <c:v>0.28585231304168701</c:v>
                </c:pt>
                <c:pt idx="4499">
                  <c:v>0.26757588982581998</c:v>
                </c:pt>
                <c:pt idx="4500">
                  <c:v>0.26289024949073703</c:v>
                </c:pt>
                <c:pt idx="4501">
                  <c:v>0.241333782672882</c:v>
                </c:pt>
                <c:pt idx="4502">
                  <c:v>0.244146063923835</c:v>
                </c:pt>
                <c:pt idx="4503">
                  <c:v>0.239459559321403</c:v>
                </c:pt>
                <c:pt idx="4504">
                  <c:v>0.23102520406246099</c:v>
                </c:pt>
                <c:pt idx="4505">
                  <c:v>0.26335877180099398</c:v>
                </c:pt>
                <c:pt idx="4506">
                  <c:v>0.28069704771041798</c:v>
                </c:pt>
                <c:pt idx="4507">
                  <c:v>0.29053804278373702</c:v>
                </c:pt>
                <c:pt idx="4508">
                  <c:v>0.28022849559783902</c:v>
                </c:pt>
                <c:pt idx="4509">
                  <c:v>0.27460554242134</c:v>
                </c:pt>
                <c:pt idx="4510">
                  <c:v>0.27507415413856501</c:v>
                </c:pt>
                <c:pt idx="4511">
                  <c:v>0.28116571903228699</c:v>
                </c:pt>
                <c:pt idx="4512">
                  <c:v>0.27038839459419201</c:v>
                </c:pt>
                <c:pt idx="4513">
                  <c:v>0.27835419774055398</c:v>
                </c:pt>
                <c:pt idx="4514">
                  <c:v>0.27554261684417702</c:v>
                </c:pt>
                <c:pt idx="4515">
                  <c:v>0.266170233488082</c:v>
                </c:pt>
                <c:pt idx="4516">
                  <c:v>0.28069704771041798</c:v>
                </c:pt>
                <c:pt idx="4517">
                  <c:v>0.26429587602615301</c:v>
                </c:pt>
                <c:pt idx="4518">
                  <c:v>0.27601125836372298</c:v>
                </c:pt>
                <c:pt idx="4519">
                  <c:v>0.27319994568824701</c:v>
                </c:pt>
                <c:pt idx="4520">
                  <c:v>0.27835419774055398</c:v>
                </c:pt>
                <c:pt idx="4521">
                  <c:v>0.28210368752479498</c:v>
                </c:pt>
                <c:pt idx="4522">
                  <c:v>0.28350934386253301</c:v>
                </c:pt>
                <c:pt idx="4523">
                  <c:v>0.290069609880447</c:v>
                </c:pt>
                <c:pt idx="4524">
                  <c:v>0.28632092475891102</c:v>
                </c:pt>
                <c:pt idx="4525">
                  <c:v>0.285383731126785</c:v>
                </c:pt>
                <c:pt idx="4526">
                  <c:v>0.27460554242134</c:v>
                </c:pt>
                <c:pt idx="4527">
                  <c:v>0.26335877180099398</c:v>
                </c:pt>
                <c:pt idx="4528">
                  <c:v>0.25164341926574701</c:v>
                </c:pt>
                <c:pt idx="4529">
                  <c:v>0.25492352247238098</c:v>
                </c:pt>
                <c:pt idx="4530">
                  <c:v>0.26757588982581998</c:v>
                </c:pt>
                <c:pt idx="4531">
                  <c:v>0.269919753074646</c:v>
                </c:pt>
                <c:pt idx="4532">
                  <c:v>0.26101598143577498</c:v>
                </c:pt>
                <c:pt idx="4533">
                  <c:v>0.26570168137550298</c:v>
                </c:pt>
                <c:pt idx="4534">
                  <c:v>0.26804459095001198</c:v>
                </c:pt>
                <c:pt idx="4535">
                  <c:v>0.26476457715034402</c:v>
                </c:pt>
                <c:pt idx="4536">
                  <c:v>0.27179411053657498</c:v>
                </c:pt>
                <c:pt idx="4537">
                  <c:v>0.26945120096206598</c:v>
                </c:pt>
                <c:pt idx="4538">
                  <c:v>0.26335877180099398</c:v>
                </c:pt>
                <c:pt idx="4539">
                  <c:v>0.26289024949073703</c:v>
                </c:pt>
                <c:pt idx="4540">
                  <c:v>0.239459559321403</c:v>
                </c:pt>
                <c:pt idx="4541">
                  <c:v>0.25586158037185602</c:v>
                </c:pt>
                <c:pt idx="4542">
                  <c:v>0.269919753074646</c:v>
                </c:pt>
                <c:pt idx="4543">
                  <c:v>0.25258070230483998</c:v>
                </c:pt>
                <c:pt idx="4544">
                  <c:v>0.24555189907550801</c:v>
                </c:pt>
                <c:pt idx="4545">
                  <c:v>0.25304916501045199</c:v>
                </c:pt>
                <c:pt idx="4546">
                  <c:v>0.240396648645401</c:v>
                </c:pt>
                <c:pt idx="4547">
                  <c:v>0.23992806673049899</c:v>
                </c:pt>
                <c:pt idx="4548">
                  <c:v>0.23992806673049899</c:v>
                </c:pt>
                <c:pt idx="4549">
                  <c:v>0.25304916501045199</c:v>
                </c:pt>
                <c:pt idx="4550">
                  <c:v>0.24367757141590099</c:v>
                </c:pt>
                <c:pt idx="4551">
                  <c:v>0.25164341926574701</c:v>
                </c:pt>
                <c:pt idx="4552">
                  <c:v>0.24602051079273199</c:v>
                </c:pt>
                <c:pt idx="4553">
                  <c:v>0.25070625543594299</c:v>
                </c:pt>
                <c:pt idx="4554">
                  <c:v>0.263827294111251</c:v>
                </c:pt>
                <c:pt idx="4555">
                  <c:v>0.26289024949073703</c:v>
                </c:pt>
                <c:pt idx="4556">
                  <c:v>0.28491520881652799</c:v>
                </c:pt>
                <c:pt idx="4557">
                  <c:v>0.298504829406738</c:v>
                </c:pt>
                <c:pt idx="4558">
                  <c:v>0.29428669810295099</c:v>
                </c:pt>
                <c:pt idx="4559">
                  <c:v>0.30647063255309998</c:v>
                </c:pt>
                <c:pt idx="4560">
                  <c:v>0.30600216984748801</c:v>
                </c:pt>
                <c:pt idx="4561">
                  <c:v>0.300379037857055</c:v>
                </c:pt>
                <c:pt idx="4562">
                  <c:v>0.30693924427032399</c:v>
                </c:pt>
                <c:pt idx="4563">
                  <c:v>0.30928301811218201</c:v>
                </c:pt>
                <c:pt idx="4564">
                  <c:v>0.32474696636199901</c:v>
                </c:pt>
                <c:pt idx="4565">
                  <c:v>0.31303164362907399</c:v>
                </c:pt>
                <c:pt idx="4566">
                  <c:v>0.337399542331695</c:v>
                </c:pt>
                <c:pt idx="4567">
                  <c:v>0.337399542331695</c:v>
                </c:pt>
                <c:pt idx="4568">
                  <c:v>0.34395962953567499</c:v>
                </c:pt>
                <c:pt idx="4569">
                  <c:v>0.34583383798599199</c:v>
                </c:pt>
                <c:pt idx="4570">
                  <c:v>0.34864631295204102</c:v>
                </c:pt>
                <c:pt idx="4571">
                  <c:v>0.31022018194198597</c:v>
                </c:pt>
                <c:pt idx="4572">
                  <c:v>0.30975160002708402</c:v>
                </c:pt>
                <c:pt idx="4573">
                  <c:v>0.30647063255309998</c:v>
                </c:pt>
                <c:pt idx="4574">
                  <c:v>0.30412787199020302</c:v>
                </c:pt>
                <c:pt idx="4575">
                  <c:v>0.29100674390792802</c:v>
                </c:pt>
                <c:pt idx="4576">
                  <c:v>0.29053804278373702</c:v>
                </c:pt>
                <c:pt idx="4577">
                  <c:v>0.29522478580474798</c:v>
                </c:pt>
                <c:pt idx="4578">
                  <c:v>0.30365917086601202</c:v>
                </c:pt>
                <c:pt idx="4579">
                  <c:v>0.300847738981246</c:v>
                </c:pt>
                <c:pt idx="4580">
                  <c:v>0.30647063255309998</c:v>
                </c:pt>
                <c:pt idx="4581">
                  <c:v>0.30881443619728</c:v>
                </c:pt>
                <c:pt idx="4582">
                  <c:v>0.30693924427032399</c:v>
                </c:pt>
                <c:pt idx="4583">
                  <c:v>0.29381811618804898</c:v>
                </c:pt>
                <c:pt idx="4584">
                  <c:v>0.30131629109382602</c:v>
                </c:pt>
                <c:pt idx="4585">
                  <c:v>0.28397810459136902</c:v>
                </c:pt>
                <c:pt idx="4586">
                  <c:v>0.272262632846832</c:v>
                </c:pt>
                <c:pt idx="4587">
                  <c:v>0.283040761947631</c:v>
                </c:pt>
                <c:pt idx="4588">
                  <c:v>0.27882277965545599</c:v>
                </c:pt>
                <c:pt idx="4589">
                  <c:v>0.28725802898406899</c:v>
                </c:pt>
                <c:pt idx="4590">
                  <c:v>0.29709905385971003</c:v>
                </c:pt>
                <c:pt idx="4591">
                  <c:v>0.28257226943969699</c:v>
                </c:pt>
                <c:pt idx="4592">
                  <c:v>0.28725802898406899</c:v>
                </c:pt>
                <c:pt idx="4593">
                  <c:v>0.27741703391075101</c:v>
                </c:pt>
                <c:pt idx="4594">
                  <c:v>0.269919753074646</c:v>
                </c:pt>
                <c:pt idx="4595">
                  <c:v>0.27882277965545599</c:v>
                </c:pt>
                <c:pt idx="4596">
                  <c:v>0.28819525241851801</c:v>
                </c:pt>
                <c:pt idx="4597">
                  <c:v>0.28819525241851801</c:v>
                </c:pt>
                <c:pt idx="4598">
                  <c:v>0.28069704771041798</c:v>
                </c:pt>
                <c:pt idx="4599">
                  <c:v>0.276948481798172</c:v>
                </c:pt>
                <c:pt idx="4600">
                  <c:v>0.26101598143577498</c:v>
                </c:pt>
                <c:pt idx="4601">
                  <c:v>0.25304916501045199</c:v>
                </c:pt>
                <c:pt idx="4602">
                  <c:v>0.259610146284103</c:v>
                </c:pt>
                <c:pt idx="4603">
                  <c:v>0.25633001327514598</c:v>
                </c:pt>
                <c:pt idx="4604">
                  <c:v>0.25070625543594299</c:v>
                </c:pt>
                <c:pt idx="4605">
                  <c:v>0.248832017183303</c:v>
                </c:pt>
                <c:pt idx="4606">
                  <c:v>0.25773581862449602</c:v>
                </c:pt>
                <c:pt idx="4607">
                  <c:v>0.25586158037185602</c:v>
                </c:pt>
                <c:pt idx="4608">
                  <c:v>0.244146063923835</c:v>
                </c:pt>
                <c:pt idx="4609">
                  <c:v>0.241333782672882</c:v>
                </c:pt>
                <c:pt idx="4610">
                  <c:v>0.248832017183303</c:v>
                </c:pt>
                <c:pt idx="4611">
                  <c:v>0.25539207458495999</c:v>
                </c:pt>
                <c:pt idx="4612">
                  <c:v>0.266170233488082</c:v>
                </c:pt>
                <c:pt idx="4613">
                  <c:v>0.25539207458495999</c:v>
                </c:pt>
                <c:pt idx="4614">
                  <c:v>0.266170233488082</c:v>
                </c:pt>
                <c:pt idx="4615">
                  <c:v>0.25117489695549</c:v>
                </c:pt>
                <c:pt idx="4616">
                  <c:v>0.26289024949073703</c:v>
                </c:pt>
                <c:pt idx="4617">
                  <c:v>0.247426226735115</c:v>
                </c:pt>
                <c:pt idx="4618">
                  <c:v>0.25258070230483998</c:v>
                </c:pt>
                <c:pt idx="4619">
                  <c:v>0.253517806529998</c:v>
                </c:pt>
                <c:pt idx="4620">
                  <c:v>0.24930047988891599</c:v>
                </c:pt>
                <c:pt idx="4621">
                  <c:v>0.26523306965827897</c:v>
                </c:pt>
                <c:pt idx="4622">
                  <c:v>0.26898264884948703</c:v>
                </c:pt>
                <c:pt idx="4623">
                  <c:v>0.26945120096206598</c:v>
                </c:pt>
                <c:pt idx="4624">
                  <c:v>0.27038839459419201</c:v>
                </c:pt>
                <c:pt idx="4625">
                  <c:v>0.27788552641868502</c:v>
                </c:pt>
                <c:pt idx="4626">
                  <c:v>0.28491520881652799</c:v>
                </c:pt>
                <c:pt idx="4627">
                  <c:v>0.27835419774055398</c:v>
                </c:pt>
                <c:pt idx="4628">
                  <c:v>0.27647995948791498</c:v>
                </c:pt>
                <c:pt idx="4629">
                  <c:v>0.27554261684417702</c:v>
                </c:pt>
                <c:pt idx="4630">
                  <c:v>0.27179411053657498</c:v>
                </c:pt>
                <c:pt idx="4631">
                  <c:v>0.259610146284103</c:v>
                </c:pt>
                <c:pt idx="4632">
                  <c:v>0.266404509544372</c:v>
                </c:pt>
                <c:pt idx="4633">
                  <c:v>0.26804459095001198</c:v>
                </c:pt>
                <c:pt idx="4634">
                  <c:v>0.26570168137550298</c:v>
                </c:pt>
                <c:pt idx="4635">
                  <c:v>0.25398638844490001</c:v>
                </c:pt>
                <c:pt idx="4636">
                  <c:v>0.25539207458495999</c:v>
                </c:pt>
                <c:pt idx="4637">
                  <c:v>0.25773581862449602</c:v>
                </c:pt>
                <c:pt idx="4638">
                  <c:v>0.27273130416870101</c:v>
                </c:pt>
                <c:pt idx="4639">
                  <c:v>0.29381811618804898</c:v>
                </c:pt>
                <c:pt idx="4640">
                  <c:v>0.30693924427032399</c:v>
                </c:pt>
                <c:pt idx="4641">
                  <c:v>0.34302237629890397</c:v>
                </c:pt>
                <c:pt idx="4642">
                  <c:v>0.33036985993385298</c:v>
                </c:pt>
                <c:pt idx="4643">
                  <c:v>0.32240405678749001</c:v>
                </c:pt>
                <c:pt idx="4644">
                  <c:v>0.34489670395851102</c:v>
                </c:pt>
                <c:pt idx="4645">
                  <c:v>0.37160751223564098</c:v>
                </c:pt>
                <c:pt idx="4646">
                  <c:v>0.34864631295204102</c:v>
                </c:pt>
                <c:pt idx="4647">
                  <c:v>0.352394878864288</c:v>
                </c:pt>
                <c:pt idx="4648">
                  <c:v>0.33364999294281</c:v>
                </c:pt>
                <c:pt idx="4649">
                  <c:v>0.34395962953567499</c:v>
                </c:pt>
                <c:pt idx="4650">
                  <c:v>0.339273750782012</c:v>
                </c:pt>
                <c:pt idx="4651">
                  <c:v>0.33552521467208801</c:v>
                </c:pt>
                <c:pt idx="4652">
                  <c:v>0.34864631295204102</c:v>
                </c:pt>
                <c:pt idx="4653">
                  <c:v>0.34630256891250599</c:v>
                </c:pt>
                <c:pt idx="4654">
                  <c:v>0.33271282911300598</c:v>
                </c:pt>
                <c:pt idx="4655">
                  <c:v>0.33271282911300598</c:v>
                </c:pt>
                <c:pt idx="4656">
                  <c:v>0.339273750782012</c:v>
                </c:pt>
                <c:pt idx="4657">
                  <c:v>0.33880510926246599</c:v>
                </c:pt>
                <c:pt idx="4658">
                  <c:v>0.31865465641021701</c:v>
                </c:pt>
                <c:pt idx="4659">
                  <c:v>0.32943281531333901</c:v>
                </c:pt>
                <c:pt idx="4660">
                  <c:v>0.31443738937377902</c:v>
                </c:pt>
                <c:pt idx="4661">
                  <c:v>0.311157345771789</c:v>
                </c:pt>
                <c:pt idx="4662">
                  <c:v>0.33036985993385298</c:v>
                </c:pt>
                <c:pt idx="4663">
                  <c:v>0.32615262269973699</c:v>
                </c:pt>
                <c:pt idx="4664">
                  <c:v>0.33036985993385298</c:v>
                </c:pt>
                <c:pt idx="4665">
                  <c:v>0.33599370718002303</c:v>
                </c:pt>
                <c:pt idx="4666">
                  <c:v>0.34911471605300898</c:v>
                </c:pt>
                <c:pt idx="4667">
                  <c:v>0.35567507147789001</c:v>
                </c:pt>
                <c:pt idx="4668">
                  <c:v>0.360830098390579</c:v>
                </c:pt>
                <c:pt idx="4669">
                  <c:v>0.36692178249359098</c:v>
                </c:pt>
                <c:pt idx="4670">
                  <c:v>0.35754922032356201</c:v>
                </c:pt>
                <c:pt idx="4671">
                  <c:v>0.363173067569732</c:v>
                </c:pt>
                <c:pt idx="4672">
                  <c:v>0.360830098390579</c:v>
                </c:pt>
                <c:pt idx="4673">
                  <c:v>0.348177760839462</c:v>
                </c:pt>
                <c:pt idx="4674">
                  <c:v>0.34067958593368503</c:v>
                </c:pt>
                <c:pt idx="4675">
                  <c:v>0.34536537528038003</c:v>
                </c:pt>
                <c:pt idx="4676">
                  <c:v>0.359423637390136</c:v>
                </c:pt>
                <c:pt idx="4677">
                  <c:v>0.347709089517593</c:v>
                </c:pt>
                <c:pt idx="4678">
                  <c:v>0.35333204269409102</c:v>
                </c:pt>
                <c:pt idx="4679">
                  <c:v>0.34864631295204102</c:v>
                </c:pt>
                <c:pt idx="4680">
                  <c:v>0.34021103382110501</c:v>
                </c:pt>
                <c:pt idx="4681">
                  <c:v>0.32755836844444203</c:v>
                </c:pt>
                <c:pt idx="4682">
                  <c:v>0.31724888086318898</c:v>
                </c:pt>
                <c:pt idx="4683">
                  <c:v>0.31631165742874101</c:v>
                </c:pt>
                <c:pt idx="4684">
                  <c:v>0.31912311911582902</c:v>
                </c:pt>
                <c:pt idx="4685">
                  <c:v>0.34021103382110501</c:v>
                </c:pt>
                <c:pt idx="4686">
                  <c:v>0.34723964333534202</c:v>
                </c:pt>
                <c:pt idx="4687">
                  <c:v>0.339742422103881</c:v>
                </c:pt>
                <c:pt idx="4688">
                  <c:v>0.34723964333534202</c:v>
                </c:pt>
                <c:pt idx="4689">
                  <c:v>0.35520642995834301</c:v>
                </c:pt>
                <c:pt idx="4690">
                  <c:v>0.373951286077499</c:v>
                </c:pt>
                <c:pt idx="4691">
                  <c:v>0.408627718687057</c:v>
                </c:pt>
                <c:pt idx="4692">
                  <c:v>0.41706311702728199</c:v>
                </c:pt>
                <c:pt idx="4693">
                  <c:v>0.408627718687057</c:v>
                </c:pt>
                <c:pt idx="4694">
                  <c:v>0.40253636240959101</c:v>
                </c:pt>
                <c:pt idx="4695">
                  <c:v>0.41940599679946899</c:v>
                </c:pt>
                <c:pt idx="4696">
                  <c:v>0.39925536513328502</c:v>
                </c:pt>
                <c:pt idx="4697">
                  <c:v>0.39784967899322499</c:v>
                </c:pt>
                <c:pt idx="4698">
                  <c:v>0.40815922617912198</c:v>
                </c:pt>
                <c:pt idx="4699">
                  <c:v>0.39644390344619701</c:v>
                </c:pt>
                <c:pt idx="4700">
                  <c:v>0.40534782409667902</c:v>
                </c:pt>
                <c:pt idx="4701">
                  <c:v>0.39269518852233798</c:v>
                </c:pt>
                <c:pt idx="4702">
                  <c:v>0.39972400665283198</c:v>
                </c:pt>
                <c:pt idx="4703">
                  <c:v>0.38191711902618403</c:v>
                </c:pt>
                <c:pt idx="4704">
                  <c:v>0.40253636240959101</c:v>
                </c:pt>
                <c:pt idx="4705">
                  <c:v>0.40769076347351002</c:v>
                </c:pt>
                <c:pt idx="4706">
                  <c:v>0.40394198894500699</c:v>
                </c:pt>
                <c:pt idx="4707">
                  <c:v>0.41753163933753901</c:v>
                </c:pt>
                <c:pt idx="4708">
                  <c:v>0.41800031065940801</c:v>
                </c:pt>
                <c:pt idx="4709">
                  <c:v>0.41425159573554898</c:v>
                </c:pt>
                <c:pt idx="4710">
                  <c:v>0.40347343683242798</c:v>
                </c:pt>
                <c:pt idx="4711">
                  <c:v>0.41050219535827598</c:v>
                </c:pt>
                <c:pt idx="4712">
                  <c:v>0.40581631660461398</c:v>
                </c:pt>
                <c:pt idx="4713">
                  <c:v>0.40815922617912198</c:v>
                </c:pt>
                <c:pt idx="4714">
                  <c:v>0.415188908576965</c:v>
                </c:pt>
                <c:pt idx="4715">
                  <c:v>0.44752246141433699</c:v>
                </c:pt>
                <c:pt idx="4716">
                  <c:v>0.44986534118652299</c:v>
                </c:pt>
                <c:pt idx="4717">
                  <c:v>0.450334042310714</c:v>
                </c:pt>
                <c:pt idx="4718">
                  <c:v>0.453614711761474</c:v>
                </c:pt>
                <c:pt idx="4719">
                  <c:v>0.45220836997032099</c:v>
                </c:pt>
                <c:pt idx="4720">
                  <c:v>0.45080256462097101</c:v>
                </c:pt>
                <c:pt idx="4721">
                  <c:v>0.44049376249313299</c:v>
                </c:pt>
                <c:pt idx="4722">
                  <c:v>0.44377395510673501</c:v>
                </c:pt>
                <c:pt idx="4723">
                  <c:v>0.45548924803733798</c:v>
                </c:pt>
                <c:pt idx="4724">
                  <c:v>0.45267766714096003</c:v>
                </c:pt>
                <c:pt idx="4725">
                  <c:v>0.46017491817474299</c:v>
                </c:pt>
                <c:pt idx="4726">
                  <c:v>0.46579873561859098</c:v>
                </c:pt>
                <c:pt idx="4727">
                  <c:v>0.48548004031181302</c:v>
                </c:pt>
                <c:pt idx="4728">
                  <c:v>0.46532952785491899</c:v>
                </c:pt>
                <c:pt idx="4729">
                  <c:v>0.489228755235672</c:v>
                </c:pt>
                <c:pt idx="4730">
                  <c:v>0.51453363895416204</c:v>
                </c:pt>
                <c:pt idx="4731">
                  <c:v>0.52906054258346502</c:v>
                </c:pt>
                <c:pt idx="4732">
                  <c:v>0.55108523368835405</c:v>
                </c:pt>
                <c:pt idx="4733">
                  <c:v>0.57264184951782204</c:v>
                </c:pt>
                <c:pt idx="4734">
                  <c:v>0.55858343839645297</c:v>
                </c:pt>
                <c:pt idx="4735">
                  <c:v>0.56654942035675004</c:v>
                </c:pt>
                <c:pt idx="4736">
                  <c:v>0.58060759305953902</c:v>
                </c:pt>
                <c:pt idx="4737">
                  <c:v>0.56233245134353604</c:v>
                </c:pt>
                <c:pt idx="4738">
                  <c:v>0.58341908454894997</c:v>
                </c:pt>
                <c:pt idx="4739">
                  <c:v>0.56514358520507801</c:v>
                </c:pt>
                <c:pt idx="4740">
                  <c:v>0.57592177391052202</c:v>
                </c:pt>
                <c:pt idx="4741">
                  <c:v>0.57685893774032504</c:v>
                </c:pt>
                <c:pt idx="4742">
                  <c:v>0.59279137849807695</c:v>
                </c:pt>
                <c:pt idx="4743">
                  <c:v>0.51922029256820601</c:v>
                </c:pt>
                <c:pt idx="4744">
                  <c:v>0.52718615531921298</c:v>
                </c:pt>
                <c:pt idx="4745">
                  <c:v>0.47470188140869102</c:v>
                </c:pt>
                <c:pt idx="4746">
                  <c:v>0.48688560724258401</c:v>
                </c:pt>
                <c:pt idx="4747">
                  <c:v>0.45970654487609802</c:v>
                </c:pt>
                <c:pt idx="4748">
                  <c:v>0.44705396890640198</c:v>
                </c:pt>
                <c:pt idx="4749">
                  <c:v>0.44283664226531899</c:v>
                </c:pt>
                <c:pt idx="4750">
                  <c:v>0.47470188140869102</c:v>
                </c:pt>
                <c:pt idx="4751">
                  <c:v>0.46275216341018599</c:v>
                </c:pt>
                <c:pt idx="4752">
                  <c:v>0.48407435417175199</c:v>
                </c:pt>
                <c:pt idx="4753">
                  <c:v>0.50937920808792103</c:v>
                </c:pt>
                <c:pt idx="4754">
                  <c:v>0.50375545024871804</c:v>
                </c:pt>
                <c:pt idx="4755">
                  <c:v>0.497664034366607</c:v>
                </c:pt>
                <c:pt idx="4756">
                  <c:v>0.491571635007858</c:v>
                </c:pt>
                <c:pt idx="4757">
                  <c:v>0.50000661611556996</c:v>
                </c:pt>
                <c:pt idx="4758">
                  <c:v>0.50750482082366899</c:v>
                </c:pt>
                <c:pt idx="4759">
                  <c:v>0.480091392993927</c:v>
                </c:pt>
                <c:pt idx="4760">
                  <c:v>0.54874247312545699</c:v>
                </c:pt>
                <c:pt idx="4761">
                  <c:v>0.55905216932296697</c:v>
                </c:pt>
                <c:pt idx="4762">
                  <c:v>0.549211084842681</c:v>
                </c:pt>
                <c:pt idx="4763">
                  <c:v>0.51359659433364802</c:v>
                </c:pt>
                <c:pt idx="4764">
                  <c:v>0.56326943635940496</c:v>
                </c:pt>
                <c:pt idx="4765">
                  <c:v>0.57076746225357</c:v>
                </c:pt>
                <c:pt idx="4766">
                  <c:v>0.55436551570892301</c:v>
                </c:pt>
                <c:pt idx="4767">
                  <c:v>0.55858343839645297</c:v>
                </c:pt>
                <c:pt idx="4768">
                  <c:v>0.56280106306076005</c:v>
                </c:pt>
                <c:pt idx="4769">
                  <c:v>0.57264184951782204</c:v>
                </c:pt>
                <c:pt idx="4770">
                  <c:v>0.58388817310333196</c:v>
                </c:pt>
                <c:pt idx="4771">
                  <c:v>0.600758075714111</c:v>
                </c:pt>
                <c:pt idx="4772">
                  <c:v>0.58201348781585605</c:v>
                </c:pt>
                <c:pt idx="4773">
                  <c:v>0.60169547796249301</c:v>
                </c:pt>
                <c:pt idx="4774">
                  <c:v>0.61106783151626498</c:v>
                </c:pt>
                <c:pt idx="4775">
                  <c:v>0.62700057029724099</c:v>
                </c:pt>
                <c:pt idx="4776">
                  <c:v>0.662145555019378</c:v>
                </c:pt>
                <c:pt idx="4777">
                  <c:v>0.72259658575057895</c:v>
                </c:pt>
                <c:pt idx="4778">
                  <c:v>0.67198663949966397</c:v>
                </c:pt>
                <c:pt idx="4779">
                  <c:v>0.68557631969451904</c:v>
                </c:pt>
                <c:pt idx="4780">
                  <c:v>0.69166857004165605</c:v>
                </c:pt>
                <c:pt idx="4781">
                  <c:v>0.67948484420776301</c:v>
                </c:pt>
                <c:pt idx="4782">
                  <c:v>0.67058074474334695</c:v>
                </c:pt>
                <c:pt idx="4783">
                  <c:v>0.683701872825622</c:v>
                </c:pt>
                <c:pt idx="4784">
                  <c:v>0.67667335271835305</c:v>
                </c:pt>
                <c:pt idx="4785">
                  <c:v>0.67198663949966397</c:v>
                </c:pt>
                <c:pt idx="4786">
                  <c:v>0.69307452440261796</c:v>
                </c:pt>
                <c:pt idx="4787">
                  <c:v>0.67948484420776301</c:v>
                </c:pt>
                <c:pt idx="4788">
                  <c:v>0.69588607549667303</c:v>
                </c:pt>
                <c:pt idx="4789">
                  <c:v>0.70994412899017301</c:v>
                </c:pt>
                <c:pt idx="4790">
                  <c:v>0.71275550127029397</c:v>
                </c:pt>
                <c:pt idx="4791">
                  <c:v>0.70900684595107999</c:v>
                </c:pt>
                <c:pt idx="4792">
                  <c:v>0.73384356498718195</c:v>
                </c:pt>
                <c:pt idx="4793">
                  <c:v>0.77273809909820501</c:v>
                </c:pt>
                <c:pt idx="4794">
                  <c:v>0.82615959644317605</c:v>
                </c:pt>
                <c:pt idx="4795">
                  <c:v>0.86224240064620905</c:v>
                </c:pt>
                <c:pt idx="4796">
                  <c:v>0.86974012851714999</c:v>
                </c:pt>
                <c:pt idx="4797">
                  <c:v>0.88332974910735995</c:v>
                </c:pt>
                <c:pt idx="4798">
                  <c:v>0.82522243261337203</c:v>
                </c:pt>
                <c:pt idx="4799">
                  <c:v>0.78913921117782504</c:v>
                </c:pt>
                <c:pt idx="4800">
                  <c:v>0.772269427776336</c:v>
                </c:pt>
                <c:pt idx="4801">
                  <c:v>0.74227887392044001</c:v>
                </c:pt>
                <c:pt idx="4802">
                  <c:v>0.71135014295578003</c:v>
                </c:pt>
                <c:pt idx="4803">
                  <c:v>0.72728258371353105</c:v>
                </c:pt>
                <c:pt idx="4804">
                  <c:v>0.73712342977523804</c:v>
                </c:pt>
                <c:pt idx="4805">
                  <c:v>0.74977594614028897</c:v>
                </c:pt>
                <c:pt idx="4806">
                  <c:v>0.73478049039840698</c:v>
                </c:pt>
                <c:pt idx="4807">
                  <c:v>0.76852077245712203</c:v>
                </c:pt>
                <c:pt idx="4808">
                  <c:v>0.74930751323699896</c:v>
                </c:pt>
                <c:pt idx="4809">
                  <c:v>0.77601808309554998</c:v>
                </c:pt>
                <c:pt idx="4810">
                  <c:v>0.74462145566940297</c:v>
                </c:pt>
                <c:pt idx="4811">
                  <c:v>0.73618620634078902</c:v>
                </c:pt>
                <c:pt idx="4812">
                  <c:v>0.75493115186691195</c:v>
                </c:pt>
                <c:pt idx="4813">
                  <c:v>0.75211882591247503</c:v>
                </c:pt>
                <c:pt idx="4814">
                  <c:v>0.77086383104324296</c:v>
                </c:pt>
                <c:pt idx="4815">
                  <c:v>0.83928072452545099</c:v>
                </c:pt>
                <c:pt idx="4816">
                  <c:v>0.76852077245712203</c:v>
                </c:pt>
                <c:pt idx="4817">
                  <c:v>0.77976679801940896</c:v>
                </c:pt>
                <c:pt idx="4818">
                  <c:v>0.71228706836700395</c:v>
                </c:pt>
                <c:pt idx="4819">
                  <c:v>0.746027171611785</c:v>
                </c:pt>
                <c:pt idx="4820">
                  <c:v>0.73290604352951005</c:v>
                </c:pt>
                <c:pt idx="4821">
                  <c:v>0.69541746377944902</c:v>
                </c:pt>
                <c:pt idx="4822">
                  <c:v>0.65371125936508101</c:v>
                </c:pt>
                <c:pt idx="4823">
                  <c:v>0.72540801763534501</c:v>
                </c:pt>
                <c:pt idx="4824">
                  <c:v>0.75305616855621305</c:v>
                </c:pt>
                <c:pt idx="4825">
                  <c:v>0.77929818630218495</c:v>
                </c:pt>
                <c:pt idx="4826">
                  <c:v>0.79897993803024203</c:v>
                </c:pt>
                <c:pt idx="4827">
                  <c:v>0.85099607706069902</c:v>
                </c:pt>
                <c:pt idx="4828">
                  <c:v>0.834594786167144</c:v>
                </c:pt>
                <c:pt idx="4829">
                  <c:v>0.79663735628127996</c:v>
                </c:pt>
                <c:pt idx="4830">
                  <c:v>0.84162330627441395</c:v>
                </c:pt>
                <c:pt idx="4831">
                  <c:v>0.82615959644317605</c:v>
                </c:pt>
                <c:pt idx="4832">
                  <c:v>0.82475382089614802</c:v>
                </c:pt>
                <c:pt idx="4833">
                  <c:v>0.76195985078811601</c:v>
                </c:pt>
                <c:pt idx="4834">
                  <c:v>0.77789252996444702</c:v>
                </c:pt>
                <c:pt idx="4835">
                  <c:v>0.75165039300918501</c:v>
                </c:pt>
                <c:pt idx="4836">
                  <c:v>0.74087208509445102</c:v>
                </c:pt>
                <c:pt idx="4837">
                  <c:v>0.77461254596710205</c:v>
                </c:pt>
                <c:pt idx="4838">
                  <c:v>0.80975830554962103</c:v>
                </c:pt>
                <c:pt idx="4839">
                  <c:v>0.85521310567855802</c:v>
                </c:pt>
                <c:pt idx="4840">
                  <c:v>0.86130577325820901</c:v>
                </c:pt>
                <c:pt idx="4841">
                  <c:v>0.84443491697311401</c:v>
                </c:pt>
                <c:pt idx="4842">
                  <c:v>0.85099607706069902</c:v>
                </c:pt>
                <c:pt idx="4843">
                  <c:v>0.81538152694702104</c:v>
                </c:pt>
                <c:pt idx="4844">
                  <c:v>0.86833411455154397</c:v>
                </c:pt>
                <c:pt idx="4845">
                  <c:v>0.89223325252532903</c:v>
                </c:pt>
                <c:pt idx="4846">
                  <c:v>0.85568195581436102</c:v>
                </c:pt>
                <c:pt idx="4847">
                  <c:v>0.86130577325820901</c:v>
                </c:pt>
                <c:pt idx="4848">
                  <c:v>0.83412623405456499</c:v>
                </c:pt>
                <c:pt idx="4849">
                  <c:v>0.85333889722824097</c:v>
                </c:pt>
                <c:pt idx="4850">
                  <c:v>0.87161445617675704</c:v>
                </c:pt>
                <c:pt idx="4851">
                  <c:v>0.86376535892486495</c:v>
                </c:pt>
                <c:pt idx="4852">
                  <c:v>0.82756513357162398</c:v>
                </c:pt>
                <c:pt idx="4853">
                  <c:v>0.84912163019180298</c:v>
                </c:pt>
                <c:pt idx="4854">
                  <c:v>0.85943120718002297</c:v>
                </c:pt>
                <c:pt idx="4855">
                  <c:v>0.97705173492431596</c:v>
                </c:pt>
                <c:pt idx="4856">
                  <c:v>0.91472703218460005</c:v>
                </c:pt>
                <c:pt idx="4857">
                  <c:v>0.95971322059631303</c:v>
                </c:pt>
                <c:pt idx="4858">
                  <c:v>0.94237500429153398</c:v>
                </c:pt>
                <c:pt idx="4859">
                  <c:v>0.92128711938857999</c:v>
                </c:pt>
                <c:pt idx="4860">
                  <c:v>0.91472703218460005</c:v>
                </c:pt>
                <c:pt idx="4861">
                  <c:v>0.91660153865814198</c:v>
                </c:pt>
                <c:pt idx="4862">
                  <c:v>0.94284367561340299</c:v>
                </c:pt>
                <c:pt idx="4863">
                  <c:v>0.90957200527191095</c:v>
                </c:pt>
                <c:pt idx="4864">
                  <c:v>0.85661888122558505</c:v>
                </c:pt>
                <c:pt idx="4865">
                  <c:v>0.87161445617675704</c:v>
                </c:pt>
                <c:pt idx="4866">
                  <c:v>0.91144603490829401</c:v>
                </c:pt>
                <c:pt idx="4867">
                  <c:v>0.93721956014633101</c:v>
                </c:pt>
                <c:pt idx="4868">
                  <c:v>0.922224462032318</c:v>
                </c:pt>
                <c:pt idx="4869">
                  <c:v>1.01172912120819</c:v>
                </c:pt>
                <c:pt idx="4870">
                  <c:v>1.0810831785202</c:v>
                </c:pt>
                <c:pt idx="4871">
                  <c:v>1.0595275163650499</c:v>
                </c:pt>
                <c:pt idx="4872">
                  <c:v>1.03984522819519</c:v>
                </c:pt>
                <c:pt idx="4873">
                  <c:v>1.0464060306548999</c:v>
                </c:pt>
                <c:pt idx="4874">
                  <c:v>1.0431262254714899</c:v>
                </c:pt>
                <c:pt idx="4875">
                  <c:v>1.01922738552093</c:v>
                </c:pt>
                <c:pt idx="4876">
                  <c:v>0.94284367561340299</c:v>
                </c:pt>
                <c:pt idx="4877">
                  <c:v>1.01828968524932</c:v>
                </c:pt>
                <c:pt idx="4878">
                  <c:v>0.99954462051391602</c:v>
                </c:pt>
                <c:pt idx="4879">
                  <c:v>0.95455914735794001</c:v>
                </c:pt>
                <c:pt idx="4880">
                  <c:v>0.97752135992050104</c:v>
                </c:pt>
                <c:pt idx="4881">
                  <c:v>0.93862646818161</c:v>
                </c:pt>
                <c:pt idx="4882">
                  <c:v>0.98782962560653598</c:v>
                </c:pt>
                <c:pt idx="4883">
                  <c:v>0.93721956014633101</c:v>
                </c:pt>
                <c:pt idx="4884">
                  <c:v>0.89551353454589799</c:v>
                </c:pt>
                <c:pt idx="4885">
                  <c:v>0.81912994384765603</c:v>
                </c:pt>
                <c:pt idx="4886">
                  <c:v>0.85333889722824097</c:v>
                </c:pt>
                <c:pt idx="4887">
                  <c:v>0.83881199359893799</c:v>
                </c:pt>
                <c:pt idx="4888">
                  <c:v>0.92878514528274503</c:v>
                </c:pt>
                <c:pt idx="4889">
                  <c:v>0.95127868652343694</c:v>
                </c:pt>
                <c:pt idx="4890">
                  <c:v>0.90816593170166005</c:v>
                </c:pt>
                <c:pt idx="4891">
                  <c:v>0.89129638671875</c:v>
                </c:pt>
                <c:pt idx="4892">
                  <c:v>0.90348011255264205</c:v>
                </c:pt>
                <c:pt idx="4893">
                  <c:v>0.96205610036849898</c:v>
                </c:pt>
                <c:pt idx="4894">
                  <c:v>0.90957200527191095</c:v>
                </c:pt>
                <c:pt idx="4895">
                  <c:v>0.95034056901931696</c:v>
                </c:pt>
                <c:pt idx="4896">
                  <c:v>0.93019115924835205</c:v>
                </c:pt>
                <c:pt idx="4897">
                  <c:v>0.93206536769866899</c:v>
                </c:pt>
                <c:pt idx="4898">
                  <c:v>0.88379848003387396</c:v>
                </c:pt>
                <c:pt idx="4899">
                  <c:v>0.86271113157272294</c:v>
                </c:pt>
                <c:pt idx="4900">
                  <c:v>0.82990813255310003</c:v>
                </c:pt>
                <c:pt idx="4901">
                  <c:v>0.84818446636199896</c:v>
                </c:pt>
                <c:pt idx="4902">
                  <c:v>0.82569122314453103</c:v>
                </c:pt>
                <c:pt idx="4903">
                  <c:v>0.79054498672485296</c:v>
                </c:pt>
                <c:pt idx="4904">
                  <c:v>0.74462145566940297</c:v>
                </c:pt>
                <c:pt idx="4905">
                  <c:v>0.77086383104324296</c:v>
                </c:pt>
                <c:pt idx="4906">
                  <c:v>0.80694687366485596</c:v>
                </c:pt>
                <c:pt idx="4907">
                  <c:v>0.75727403163909901</c:v>
                </c:pt>
                <c:pt idx="4908">
                  <c:v>0.79241931438446001</c:v>
                </c:pt>
                <c:pt idx="4909">
                  <c:v>0.76008588075637795</c:v>
                </c:pt>
                <c:pt idx="4910">
                  <c:v>0.75539958477020197</c:v>
                </c:pt>
                <c:pt idx="4911">
                  <c:v>0.70478975772857599</c:v>
                </c:pt>
                <c:pt idx="4912">
                  <c:v>0.67432951927185003</c:v>
                </c:pt>
                <c:pt idx="4913">
                  <c:v>0.64340156316757202</c:v>
                </c:pt>
                <c:pt idx="4914">
                  <c:v>0.65745985507964999</c:v>
                </c:pt>
                <c:pt idx="4915">
                  <c:v>0.65429651737213101</c:v>
                </c:pt>
                <c:pt idx="4916">
                  <c:v>0.64761888980865401</c:v>
                </c:pt>
                <c:pt idx="4917">
                  <c:v>0.65652263164520197</c:v>
                </c:pt>
                <c:pt idx="4918">
                  <c:v>0.62981182336807195</c:v>
                </c:pt>
                <c:pt idx="4919">
                  <c:v>0.66823798418045</c:v>
                </c:pt>
                <c:pt idx="4920">
                  <c:v>0.69401156902313199</c:v>
                </c:pt>
                <c:pt idx="4921">
                  <c:v>0.68463915586471502</c:v>
                </c:pt>
                <c:pt idx="4922">
                  <c:v>0.69635462760925204</c:v>
                </c:pt>
                <c:pt idx="4923">
                  <c:v>0.72400248050689697</c:v>
                </c:pt>
                <c:pt idx="4924">
                  <c:v>0.71088135242462103</c:v>
                </c:pt>
                <c:pt idx="4925">
                  <c:v>0.71791088581085205</c:v>
                </c:pt>
                <c:pt idx="4926">
                  <c:v>0.683701872825622</c:v>
                </c:pt>
                <c:pt idx="4927">
                  <c:v>0.70853835344314497</c:v>
                </c:pt>
                <c:pt idx="4928">
                  <c:v>0.67807906866073597</c:v>
                </c:pt>
                <c:pt idx="4929">
                  <c:v>0.69260585308074896</c:v>
                </c:pt>
                <c:pt idx="4930">
                  <c:v>0.683701872825622</c:v>
                </c:pt>
                <c:pt idx="4931">
                  <c:v>0.72447109222412098</c:v>
                </c:pt>
                <c:pt idx="4932">
                  <c:v>0.75914841890335005</c:v>
                </c:pt>
                <c:pt idx="4933">
                  <c:v>0.83412623405456499</c:v>
                </c:pt>
                <c:pt idx="4934">
                  <c:v>0.80600881576537997</c:v>
                </c:pt>
                <c:pt idx="4935">
                  <c:v>0.77508103847503595</c:v>
                </c:pt>
                <c:pt idx="4936">
                  <c:v>0.81163263320922796</c:v>
                </c:pt>
                <c:pt idx="4937">
                  <c:v>0.77601808309554998</c:v>
                </c:pt>
                <c:pt idx="4938">
                  <c:v>0.81631845235824496</c:v>
                </c:pt>
                <c:pt idx="4939">
                  <c:v>0.76852077245712203</c:v>
                </c:pt>
                <c:pt idx="4940">
                  <c:v>0.78539037704467696</c:v>
                </c:pt>
                <c:pt idx="4941">
                  <c:v>0.79944890737533503</c:v>
                </c:pt>
                <c:pt idx="4942">
                  <c:v>0.77414381504058805</c:v>
                </c:pt>
                <c:pt idx="4943">
                  <c:v>0.776955425739288</c:v>
                </c:pt>
                <c:pt idx="4944">
                  <c:v>0.81631845235824496</c:v>
                </c:pt>
                <c:pt idx="4945">
                  <c:v>0.85661888122558505</c:v>
                </c:pt>
                <c:pt idx="4946">
                  <c:v>0.85380738973617498</c:v>
                </c:pt>
                <c:pt idx="4947">
                  <c:v>0.88286137580871504</c:v>
                </c:pt>
                <c:pt idx="4948">
                  <c:v>0.84724742174148504</c:v>
                </c:pt>
                <c:pt idx="4949">
                  <c:v>0.865054011344909</c:v>
                </c:pt>
                <c:pt idx="4950">
                  <c:v>0.87442660331725997</c:v>
                </c:pt>
                <c:pt idx="4951">
                  <c:v>0.85849314928054798</c:v>
                </c:pt>
                <c:pt idx="4952">
                  <c:v>0.79007637500762895</c:v>
                </c:pt>
                <c:pt idx="4953">
                  <c:v>0.82662814855575495</c:v>
                </c:pt>
                <c:pt idx="4954">
                  <c:v>0.80319720506668002</c:v>
                </c:pt>
                <c:pt idx="4955">
                  <c:v>0.73009467124938898</c:v>
                </c:pt>
                <c:pt idx="4956">
                  <c:v>0.750712990760803</c:v>
                </c:pt>
                <c:pt idx="4957">
                  <c:v>0.750712990760803</c:v>
                </c:pt>
                <c:pt idx="4958">
                  <c:v>0.77976679801940896</c:v>
                </c:pt>
                <c:pt idx="4959">
                  <c:v>0.72447109222412098</c:v>
                </c:pt>
                <c:pt idx="4960">
                  <c:v>0.76195985078811601</c:v>
                </c:pt>
                <c:pt idx="4961">
                  <c:v>0.73946648836135798</c:v>
                </c:pt>
                <c:pt idx="4962">
                  <c:v>0.70853835344314497</c:v>
                </c:pt>
                <c:pt idx="4963">
                  <c:v>0.71978533267974798</c:v>
                </c:pt>
                <c:pt idx="4964">
                  <c:v>0.71041285991668701</c:v>
                </c:pt>
                <c:pt idx="4965">
                  <c:v>0.71884804964065496</c:v>
                </c:pt>
                <c:pt idx="4966">
                  <c:v>0.70104032754898005</c:v>
                </c:pt>
                <c:pt idx="4967">
                  <c:v>0.71228706836700395</c:v>
                </c:pt>
                <c:pt idx="4968">
                  <c:v>0.71322411298751798</c:v>
                </c:pt>
                <c:pt idx="4969">
                  <c:v>0.71509915590286199</c:v>
                </c:pt>
                <c:pt idx="4970">
                  <c:v>0.70572686195373502</c:v>
                </c:pt>
                <c:pt idx="4971">
                  <c:v>0.70010292530059803</c:v>
                </c:pt>
                <c:pt idx="4972">
                  <c:v>0.72728258371353105</c:v>
                </c:pt>
                <c:pt idx="4973">
                  <c:v>0.77133226394653298</c:v>
                </c:pt>
                <c:pt idx="4974">
                  <c:v>0.74977594614028897</c:v>
                </c:pt>
                <c:pt idx="4975">
                  <c:v>0.75727403163909901</c:v>
                </c:pt>
                <c:pt idx="4976">
                  <c:v>0.77508103847503595</c:v>
                </c:pt>
                <c:pt idx="4977">
                  <c:v>0.81444424390792802</c:v>
                </c:pt>
                <c:pt idx="4978">
                  <c:v>0.84138935804366999</c:v>
                </c:pt>
                <c:pt idx="4979">
                  <c:v>0.85193282365798895</c:v>
                </c:pt>
                <c:pt idx="4980">
                  <c:v>0.87067711353302002</c:v>
                </c:pt>
                <c:pt idx="4981">
                  <c:v>0.88754791021347001</c:v>
                </c:pt>
                <c:pt idx="4982">
                  <c:v>0.89223325252532903</c:v>
                </c:pt>
                <c:pt idx="4983">
                  <c:v>0.91379016637802102</c:v>
                </c:pt>
                <c:pt idx="4984">
                  <c:v>0.95127868652343694</c:v>
                </c:pt>
                <c:pt idx="4985">
                  <c:v>0.93628269433975198</c:v>
                </c:pt>
                <c:pt idx="4986">
                  <c:v>0.87630093097686701</c:v>
                </c:pt>
                <c:pt idx="4987">
                  <c:v>0.92972248792648304</c:v>
                </c:pt>
                <c:pt idx="4988">
                  <c:v>0.88286137580871504</c:v>
                </c:pt>
                <c:pt idx="4989">
                  <c:v>0.87630093097686701</c:v>
                </c:pt>
                <c:pt idx="4990">
                  <c:v>0.86599129438400202</c:v>
                </c:pt>
                <c:pt idx="4991">
                  <c:v>0.86974012851714999</c:v>
                </c:pt>
                <c:pt idx="4992">
                  <c:v>0.85263592004776001</c:v>
                </c:pt>
                <c:pt idx="4993">
                  <c:v>0.82826799154281605</c:v>
                </c:pt>
                <c:pt idx="4994">
                  <c:v>0.90957200527191095</c:v>
                </c:pt>
                <c:pt idx="4995">
                  <c:v>0.89879459142684903</c:v>
                </c:pt>
                <c:pt idx="4996">
                  <c:v>0.915430188179016</c:v>
                </c:pt>
                <c:pt idx="4997">
                  <c:v>0.85005897283553999</c:v>
                </c:pt>
                <c:pt idx="4998">
                  <c:v>0.78257906436920099</c:v>
                </c:pt>
                <c:pt idx="4999">
                  <c:v>0.80226027965545599</c:v>
                </c:pt>
                <c:pt idx="5000">
                  <c:v>0.77133226394653298</c:v>
                </c:pt>
                <c:pt idx="5001">
                  <c:v>0.73384356498718195</c:v>
                </c:pt>
                <c:pt idx="5002">
                  <c:v>0.80226027965545599</c:v>
                </c:pt>
                <c:pt idx="5003">
                  <c:v>0.38613426685333202</c:v>
                </c:pt>
                <c:pt idx="5004">
                  <c:v>0.36364167928695601</c:v>
                </c:pt>
                <c:pt idx="5005">
                  <c:v>0.33458796143531799</c:v>
                </c:pt>
                <c:pt idx="5006">
                  <c:v>0.35426917672157199</c:v>
                </c:pt>
                <c:pt idx="5007">
                  <c:v>0.33083853125572199</c:v>
                </c:pt>
                <c:pt idx="5008">
                  <c:v>0.33271282911300598</c:v>
                </c:pt>
                <c:pt idx="5009">
                  <c:v>0.32615262269973699</c:v>
                </c:pt>
                <c:pt idx="5010">
                  <c:v>0.31303164362907399</c:v>
                </c:pt>
                <c:pt idx="5011">
                  <c:v>0.29428669810295099</c:v>
                </c:pt>
                <c:pt idx="5012">
                  <c:v>0.29991054534912098</c:v>
                </c:pt>
                <c:pt idx="5013">
                  <c:v>0.33083853125572199</c:v>
                </c:pt>
                <c:pt idx="5014">
                  <c:v>0.32240405678749001</c:v>
                </c:pt>
                <c:pt idx="5015">
                  <c:v>0.30178484320640497</c:v>
                </c:pt>
                <c:pt idx="5016">
                  <c:v>0.30178484320640497</c:v>
                </c:pt>
                <c:pt idx="5017">
                  <c:v>0.28397810459136902</c:v>
                </c:pt>
                <c:pt idx="5018">
                  <c:v>0.292412459850311</c:v>
                </c:pt>
                <c:pt idx="5019">
                  <c:v>0.30553349852561901</c:v>
                </c:pt>
                <c:pt idx="5020">
                  <c:v>0.283040761947631</c:v>
                </c:pt>
                <c:pt idx="5021">
                  <c:v>0.27741703391075101</c:v>
                </c:pt>
                <c:pt idx="5022">
                  <c:v>0.27741703391075101</c:v>
                </c:pt>
                <c:pt idx="5023">
                  <c:v>0.27835419774055398</c:v>
                </c:pt>
                <c:pt idx="5024">
                  <c:v>0.28960099816322299</c:v>
                </c:pt>
                <c:pt idx="5025">
                  <c:v>0.29334950447082497</c:v>
                </c:pt>
                <c:pt idx="5026">
                  <c:v>0.307407796382904</c:v>
                </c:pt>
                <c:pt idx="5027">
                  <c:v>0.33458796143531799</c:v>
                </c:pt>
                <c:pt idx="5028">
                  <c:v>0.33364999294281</c:v>
                </c:pt>
                <c:pt idx="5029">
                  <c:v>0.32146704196929898</c:v>
                </c:pt>
                <c:pt idx="5030">
                  <c:v>0.31959170103073098</c:v>
                </c:pt>
                <c:pt idx="5031">
                  <c:v>0.300847738981246</c:v>
                </c:pt>
                <c:pt idx="5032">
                  <c:v>0.302722007036209</c:v>
                </c:pt>
                <c:pt idx="5033">
                  <c:v>0.28585231304168701</c:v>
                </c:pt>
                <c:pt idx="5034">
                  <c:v>0.29053804278373702</c:v>
                </c:pt>
                <c:pt idx="5035">
                  <c:v>0.30365917086601202</c:v>
                </c:pt>
                <c:pt idx="5036">
                  <c:v>0.298036158084869</c:v>
                </c:pt>
                <c:pt idx="5037">
                  <c:v>0.28491520881652799</c:v>
                </c:pt>
                <c:pt idx="5038">
                  <c:v>0.27741703391075101</c:v>
                </c:pt>
                <c:pt idx="5039">
                  <c:v>0.28397810459136902</c:v>
                </c:pt>
                <c:pt idx="5040">
                  <c:v>0.28210368752479498</c:v>
                </c:pt>
                <c:pt idx="5041">
                  <c:v>0.27741703391075101</c:v>
                </c:pt>
                <c:pt idx="5042">
                  <c:v>0.28960099816322299</c:v>
                </c:pt>
                <c:pt idx="5043">
                  <c:v>0.28022849559783902</c:v>
                </c:pt>
                <c:pt idx="5044">
                  <c:v>0.27038839459419201</c:v>
                </c:pt>
                <c:pt idx="5045">
                  <c:v>0.26335877180099398</c:v>
                </c:pt>
                <c:pt idx="5046">
                  <c:v>0.247426226735115</c:v>
                </c:pt>
                <c:pt idx="5047">
                  <c:v>0.25586158037185602</c:v>
                </c:pt>
                <c:pt idx="5048">
                  <c:v>0.25023773312568598</c:v>
                </c:pt>
                <c:pt idx="5049">
                  <c:v>0.25492352247238098</c:v>
                </c:pt>
                <c:pt idx="5050">
                  <c:v>0.214623093605041</c:v>
                </c:pt>
                <c:pt idx="5051">
                  <c:v>0.214623093605041</c:v>
                </c:pt>
                <c:pt idx="5052">
                  <c:v>0.22586978971958099</c:v>
                </c:pt>
                <c:pt idx="5053">
                  <c:v>0.22774423658847801</c:v>
                </c:pt>
                <c:pt idx="5054">
                  <c:v>0.23055647313594799</c:v>
                </c:pt>
                <c:pt idx="5055">
                  <c:v>0.224932670593261</c:v>
                </c:pt>
                <c:pt idx="5056">
                  <c:v>0.21649824082851399</c:v>
                </c:pt>
                <c:pt idx="5057">
                  <c:v>0.210874453186988</c:v>
                </c:pt>
                <c:pt idx="5058">
                  <c:v>0.21368591487407601</c:v>
                </c:pt>
                <c:pt idx="5059">
                  <c:v>0.209937289357185</c:v>
                </c:pt>
                <c:pt idx="5060">
                  <c:v>0.2155601978302</c:v>
                </c:pt>
                <c:pt idx="5061">
                  <c:v>0.210874453186988</c:v>
                </c:pt>
                <c:pt idx="5062">
                  <c:v>0.224932670593261</c:v>
                </c:pt>
                <c:pt idx="5063">
                  <c:v>0.220246881246566</c:v>
                </c:pt>
                <c:pt idx="5064">
                  <c:v>0.22212120890617301</c:v>
                </c:pt>
                <c:pt idx="5065">
                  <c:v>0.22212120890617301</c:v>
                </c:pt>
                <c:pt idx="5066">
                  <c:v>0.22305831313133201</c:v>
                </c:pt>
                <c:pt idx="5067">
                  <c:v>0.22305831313133201</c:v>
                </c:pt>
                <c:pt idx="5068">
                  <c:v>0.24555189907550801</c:v>
                </c:pt>
                <c:pt idx="5069">
                  <c:v>0.25586158037185602</c:v>
                </c:pt>
                <c:pt idx="5070">
                  <c:v>0.24555189907550801</c:v>
                </c:pt>
                <c:pt idx="5071">
                  <c:v>0.24836336076259599</c:v>
                </c:pt>
                <c:pt idx="5072">
                  <c:v>0.25773581862449602</c:v>
                </c:pt>
                <c:pt idx="5073">
                  <c:v>0.24836336076259599</c:v>
                </c:pt>
                <c:pt idx="5074">
                  <c:v>0.269919753074646</c:v>
                </c:pt>
                <c:pt idx="5075">
                  <c:v>0.25773581862449602</c:v>
                </c:pt>
                <c:pt idx="5076">
                  <c:v>0.25679868459701499</c:v>
                </c:pt>
                <c:pt idx="5077">
                  <c:v>0.25211203098297102</c:v>
                </c:pt>
                <c:pt idx="5078">
                  <c:v>0.28022849559783902</c:v>
                </c:pt>
                <c:pt idx="5079">
                  <c:v>0.292412459850311</c:v>
                </c:pt>
                <c:pt idx="5080">
                  <c:v>0.28866380453109702</c:v>
                </c:pt>
                <c:pt idx="5081">
                  <c:v>0.307407796382904</c:v>
                </c:pt>
                <c:pt idx="5082">
                  <c:v>0.307407796382904</c:v>
                </c:pt>
                <c:pt idx="5083">
                  <c:v>0.29897344112396201</c:v>
                </c:pt>
                <c:pt idx="5084">
                  <c:v>0.29334950447082497</c:v>
                </c:pt>
                <c:pt idx="5085">
                  <c:v>0.32521557807922302</c:v>
                </c:pt>
                <c:pt idx="5086">
                  <c:v>0.32615262269973699</c:v>
                </c:pt>
                <c:pt idx="5087">
                  <c:v>0.324278324842453</c:v>
                </c:pt>
                <c:pt idx="5088">
                  <c:v>0.31678029894828702</c:v>
                </c:pt>
                <c:pt idx="5089">
                  <c:v>0.30928301811218201</c:v>
                </c:pt>
                <c:pt idx="5090">
                  <c:v>0.302722007036209</c:v>
                </c:pt>
                <c:pt idx="5091">
                  <c:v>0.31678029894828702</c:v>
                </c:pt>
                <c:pt idx="5092">
                  <c:v>0.311157345771789</c:v>
                </c:pt>
                <c:pt idx="5093">
                  <c:v>0.311157345771789</c:v>
                </c:pt>
                <c:pt idx="5094">
                  <c:v>0.28678944706916798</c:v>
                </c:pt>
                <c:pt idx="5095">
                  <c:v>0.29522478580474798</c:v>
                </c:pt>
                <c:pt idx="5096">
                  <c:v>0.28678944706916798</c:v>
                </c:pt>
                <c:pt idx="5097">
                  <c:v>0.292412459850311</c:v>
                </c:pt>
                <c:pt idx="5098">
                  <c:v>0.300847738981246</c:v>
                </c:pt>
                <c:pt idx="5099">
                  <c:v>0.28491520881652799</c:v>
                </c:pt>
                <c:pt idx="5100">
                  <c:v>0.27460554242134</c:v>
                </c:pt>
                <c:pt idx="5101">
                  <c:v>0.283040761947631</c:v>
                </c:pt>
                <c:pt idx="5102">
                  <c:v>0.28210368752479498</c:v>
                </c:pt>
                <c:pt idx="5103">
                  <c:v>0.28210368752479498</c:v>
                </c:pt>
                <c:pt idx="5104">
                  <c:v>0.292412459850311</c:v>
                </c:pt>
                <c:pt idx="5105">
                  <c:v>0.29053804278373702</c:v>
                </c:pt>
                <c:pt idx="5106">
                  <c:v>0.27366834878921498</c:v>
                </c:pt>
                <c:pt idx="5107">
                  <c:v>0.28116571903228699</c:v>
                </c:pt>
                <c:pt idx="5108">
                  <c:v>0.28866380453109702</c:v>
                </c:pt>
                <c:pt idx="5109">
                  <c:v>0.30553349852561901</c:v>
                </c:pt>
                <c:pt idx="5110">
                  <c:v>0.32240405678749001</c:v>
                </c:pt>
                <c:pt idx="5111">
                  <c:v>0.31865465641021701</c:v>
                </c:pt>
                <c:pt idx="5112">
                  <c:v>0.31209453940391502</c:v>
                </c:pt>
                <c:pt idx="5113">
                  <c:v>0.30365917086601202</c:v>
                </c:pt>
                <c:pt idx="5114">
                  <c:v>0.279291301965713</c:v>
                </c:pt>
                <c:pt idx="5115">
                  <c:v>0.29334950447082497</c:v>
                </c:pt>
                <c:pt idx="5116">
                  <c:v>0.30647063255309998</c:v>
                </c:pt>
                <c:pt idx="5117">
                  <c:v>0.29522478580474798</c:v>
                </c:pt>
                <c:pt idx="5118">
                  <c:v>0.29428669810295099</c:v>
                </c:pt>
                <c:pt idx="5119">
                  <c:v>0.30834585428237898</c:v>
                </c:pt>
                <c:pt idx="5120">
                  <c:v>0.29522478580474798</c:v>
                </c:pt>
                <c:pt idx="5121">
                  <c:v>0.30178484320640497</c:v>
                </c:pt>
                <c:pt idx="5122">
                  <c:v>0.324278324842453</c:v>
                </c:pt>
                <c:pt idx="5123">
                  <c:v>0.34489670395851102</c:v>
                </c:pt>
                <c:pt idx="5124">
                  <c:v>0.32660278677940302</c:v>
                </c:pt>
                <c:pt idx="5125">
                  <c:v>0.34294769167900002</c:v>
                </c:pt>
                <c:pt idx="5126">
                  <c:v>0.33245086669921797</c:v>
                </c:pt>
                <c:pt idx="5127">
                  <c:v>0.33784881234169001</c:v>
                </c:pt>
                <c:pt idx="5128">
                  <c:v>0.33095106482505798</c:v>
                </c:pt>
                <c:pt idx="5129">
                  <c:v>0.32375365495681702</c:v>
                </c:pt>
                <c:pt idx="5130">
                  <c:v>0.303509801626205</c:v>
                </c:pt>
                <c:pt idx="5131">
                  <c:v>0.292412459850311</c:v>
                </c:pt>
                <c:pt idx="5132">
                  <c:v>0.31295678019523598</c:v>
                </c:pt>
                <c:pt idx="5133">
                  <c:v>0.30875810980796797</c:v>
                </c:pt>
                <c:pt idx="5134">
                  <c:v>0.308008253574371</c:v>
                </c:pt>
                <c:pt idx="5135">
                  <c:v>0.33050096035003601</c:v>
                </c:pt>
                <c:pt idx="5136">
                  <c:v>0.32690259814262301</c:v>
                </c:pt>
                <c:pt idx="5137">
                  <c:v>0.33619949221611001</c:v>
                </c:pt>
                <c:pt idx="5138">
                  <c:v>0.32150381803512501</c:v>
                </c:pt>
                <c:pt idx="5139">
                  <c:v>0.30590891838073703</c:v>
                </c:pt>
                <c:pt idx="5140">
                  <c:v>0.34174773097038202</c:v>
                </c:pt>
                <c:pt idx="5141">
                  <c:v>0.38568508625030501</c:v>
                </c:pt>
                <c:pt idx="5142">
                  <c:v>0.37548795342445301</c:v>
                </c:pt>
                <c:pt idx="5143">
                  <c:v>0.36364167928695601</c:v>
                </c:pt>
                <c:pt idx="5144">
                  <c:v>0.36034214496612499</c:v>
                </c:pt>
                <c:pt idx="5145">
                  <c:v>0.37068966031074502</c:v>
                </c:pt>
                <c:pt idx="5146">
                  <c:v>0.37023946642875599</c:v>
                </c:pt>
                <c:pt idx="5147">
                  <c:v>0.39288255572318997</c:v>
                </c:pt>
                <c:pt idx="5148">
                  <c:v>0.38223621249198902</c:v>
                </c:pt>
                <c:pt idx="5149">
                  <c:v>0.38883405923843301</c:v>
                </c:pt>
                <c:pt idx="5150">
                  <c:v>0.39873045682907099</c:v>
                </c:pt>
                <c:pt idx="5151">
                  <c:v>0.37428793311119002</c:v>
                </c:pt>
                <c:pt idx="5152">
                  <c:v>0.38613426685333202</c:v>
                </c:pt>
                <c:pt idx="5153">
                  <c:v>0.37428793311119002</c:v>
                </c:pt>
                <c:pt idx="5154">
                  <c:v>0.368440002202987</c:v>
                </c:pt>
                <c:pt idx="5155">
                  <c:v>0.35959243774414001</c:v>
                </c:pt>
                <c:pt idx="5156">
                  <c:v>0.34489670395851102</c:v>
                </c:pt>
                <c:pt idx="5157">
                  <c:v>0.34264785051345797</c:v>
                </c:pt>
                <c:pt idx="5158">
                  <c:v>0.34924578666687001</c:v>
                </c:pt>
                <c:pt idx="5159">
                  <c:v>0.34759646654129001</c:v>
                </c:pt>
                <c:pt idx="5160">
                  <c:v>0.361391961574554</c:v>
                </c:pt>
                <c:pt idx="5161">
                  <c:v>0.35314470529556202</c:v>
                </c:pt>
                <c:pt idx="5162">
                  <c:v>0.35284504294395402</c:v>
                </c:pt>
                <c:pt idx="5163">
                  <c:v>0.35329425334930398</c:v>
                </c:pt>
                <c:pt idx="5164">
                  <c:v>0.352394878864288</c:v>
                </c:pt>
                <c:pt idx="5165">
                  <c:v>0.348345607519149</c:v>
                </c:pt>
                <c:pt idx="5166">
                  <c:v>0.347896337509155</c:v>
                </c:pt>
                <c:pt idx="5167">
                  <c:v>0.34129843115806502</c:v>
                </c:pt>
                <c:pt idx="5168">
                  <c:v>0.32195404171943598</c:v>
                </c:pt>
                <c:pt idx="5169">
                  <c:v>0.29661104083061202</c:v>
                </c:pt>
                <c:pt idx="5170">
                  <c:v>0.29916068911552401</c:v>
                </c:pt>
                <c:pt idx="5171">
                  <c:v>0.31325680017471302</c:v>
                </c:pt>
                <c:pt idx="5172">
                  <c:v>0.30980774760246199</c:v>
                </c:pt>
                <c:pt idx="5173">
                  <c:v>0.314006567001342</c:v>
                </c:pt>
                <c:pt idx="5174">
                  <c:v>0.310857534408569</c:v>
                </c:pt>
                <c:pt idx="5175">
                  <c:v>0.32480326294898898</c:v>
                </c:pt>
                <c:pt idx="5176">
                  <c:v>0.31970438361167902</c:v>
                </c:pt>
                <c:pt idx="5177">
                  <c:v>0.30051001906394897</c:v>
                </c:pt>
                <c:pt idx="5178">
                  <c:v>0.30455935001373202</c:v>
                </c:pt>
                <c:pt idx="5179">
                  <c:v>0.30695855617523099</c:v>
                </c:pt>
                <c:pt idx="5180">
                  <c:v>0.298110961914062</c:v>
                </c:pt>
                <c:pt idx="5181">
                  <c:v>0.30650845170021002</c:v>
                </c:pt>
                <c:pt idx="5182">
                  <c:v>0.30485904216766302</c:v>
                </c:pt>
                <c:pt idx="5183">
                  <c:v>0.30275991559028598</c:v>
                </c:pt>
                <c:pt idx="5184">
                  <c:v>0.324952632188797</c:v>
                </c:pt>
                <c:pt idx="5185">
                  <c:v>0.33724915981292702</c:v>
                </c:pt>
                <c:pt idx="5186">
                  <c:v>0.33380028605461098</c:v>
                </c:pt>
                <c:pt idx="5187">
                  <c:v>0.359742730855941</c:v>
                </c:pt>
                <c:pt idx="5188">
                  <c:v>0.35614353418350198</c:v>
                </c:pt>
                <c:pt idx="5189">
                  <c:v>0.34999567270278897</c:v>
                </c:pt>
                <c:pt idx="5190">
                  <c:v>0.35299441218376099</c:v>
                </c:pt>
                <c:pt idx="5191">
                  <c:v>0.34864631295204102</c:v>
                </c:pt>
                <c:pt idx="5192">
                  <c:v>0.35839319229125899</c:v>
                </c:pt>
                <c:pt idx="5193">
                  <c:v>0.35749292373657199</c:v>
                </c:pt>
                <c:pt idx="5194">
                  <c:v>0.34774607419967601</c:v>
                </c:pt>
                <c:pt idx="5195">
                  <c:v>0.330351501703262</c:v>
                </c:pt>
                <c:pt idx="5196">
                  <c:v>0.34039828181266701</c:v>
                </c:pt>
                <c:pt idx="5197">
                  <c:v>0.317005395889282</c:v>
                </c:pt>
                <c:pt idx="5198">
                  <c:v>0.33799901604652399</c:v>
                </c:pt>
                <c:pt idx="5199">
                  <c:v>0.36529082059860202</c:v>
                </c:pt>
                <c:pt idx="5200">
                  <c:v>0.37263858318328802</c:v>
                </c:pt>
                <c:pt idx="5201">
                  <c:v>0.35929253697395303</c:v>
                </c:pt>
                <c:pt idx="5202">
                  <c:v>0.37638732790946899</c:v>
                </c:pt>
                <c:pt idx="5203">
                  <c:v>0.31175699830055198</c:v>
                </c:pt>
                <c:pt idx="5204">
                  <c:v>0.29931107163429199</c:v>
                </c:pt>
                <c:pt idx="5205">
                  <c:v>0.29961085319518999</c:v>
                </c:pt>
                <c:pt idx="5206">
                  <c:v>0.29301276803016602</c:v>
                </c:pt>
                <c:pt idx="5207">
                  <c:v>0.286264568567276</c:v>
                </c:pt>
                <c:pt idx="5208">
                  <c:v>0.27696695923805198</c:v>
                </c:pt>
                <c:pt idx="5209">
                  <c:v>0.27876645326614302</c:v>
                </c:pt>
                <c:pt idx="5210">
                  <c:v>0.28431475162506098</c:v>
                </c:pt>
                <c:pt idx="5211">
                  <c:v>0.28386548161506597</c:v>
                </c:pt>
                <c:pt idx="5212">
                  <c:v>0.281766057014465</c:v>
                </c:pt>
                <c:pt idx="5213">
                  <c:v>0.28581452369689903</c:v>
                </c:pt>
                <c:pt idx="5214">
                  <c:v>0.29721152782440102</c:v>
                </c:pt>
                <c:pt idx="5215">
                  <c:v>0.292412459850311</c:v>
                </c:pt>
                <c:pt idx="5216">
                  <c:v>0.28686425089836098</c:v>
                </c:pt>
                <c:pt idx="5217">
                  <c:v>0.28866380453109702</c:v>
                </c:pt>
                <c:pt idx="5218">
                  <c:v>0.283415406942367</c:v>
                </c:pt>
                <c:pt idx="5219">
                  <c:v>0.28566518425941401</c:v>
                </c:pt>
                <c:pt idx="5220">
                  <c:v>0.28521502017974798</c:v>
                </c:pt>
                <c:pt idx="5221">
                  <c:v>0.286264568567276</c:v>
                </c:pt>
                <c:pt idx="5222">
                  <c:v>0.2808658182621</c:v>
                </c:pt>
                <c:pt idx="5223">
                  <c:v>0.27651768922805697</c:v>
                </c:pt>
                <c:pt idx="5224">
                  <c:v>0.27966672182083102</c:v>
                </c:pt>
                <c:pt idx="5225">
                  <c:v>0.27096936106681802</c:v>
                </c:pt>
                <c:pt idx="5226">
                  <c:v>0.27171853184700001</c:v>
                </c:pt>
                <c:pt idx="5227">
                  <c:v>0.268719673156738</c:v>
                </c:pt>
                <c:pt idx="5228">
                  <c:v>0.27306893467903098</c:v>
                </c:pt>
                <c:pt idx="5229">
                  <c:v>0.267070412635803</c:v>
                </c:pt>
                <c:pt idx="5230">
                  <c:v>0.27846688032150202</c:v>
                </c:pt>
                <c:pt idx="5231">
                  <c:v>0.283715099096298</c:v>
                </c:pt>
                <c:pt idx="5232">
                  <c:v>0.27591717243194502</c:v>
                </c:pt>
                <c:pt idx="5233">
                  <c:v>0.26737031340598999</c:v>
                </c:pt>
                <c:pt idx="5234">
                  <c:v>0.26737031340598999</c:v>
                </c:pt>
                <c:pt idx="5235">
                  <c:v>0.27816694974899198</c:v>
                </c:pt>
                <c:pt idx="5236">
                  <c:v>0.27366834878921498</c:v>
                </c:pt>
                <c:pt idx="5237">
                  <c:v>0.27816694974899198</c:v>
                </c:pt>
                <c:pt idx="5238">
                  <c:v>0.26572108268737699</c:v>
                </c:pt>
                <c:pt idx="5239">
                  <c:v>0.25912228226661599</c:v>
                </c:pt>
                <c:pt idx="5240">
                  <c:v>0.26047253608703602</c:v>
                </c:pt>
                <c:pt idx="5241">
                  <c:v>0.25477406382560702</c:v>
                </c:pt>
                <c:pt idx="5242">
                  <c:v>0.244126856327056</c:v>
                </c:pt>
                <c:pt idx="5243">
                  <c:v>0.255224168300628</c:v>
                </c:pt>
                <c:pt idx="5244">
                  <c:v>0.235129669308662</c:v>
                </c:pt>
                <c:pt idx="5245">
                  <c:v>0.23587970435619299</c:v>
                </c:pt>
                <c:pt idx="5246">
                  <c:v>0.246676355600357</c:v>
                </c:pt>
                <c:pt idx="5247">
                  <c:v>0.23303037881851099</c:v>
                </c:pt>
                <c:pt idx="5248">
                  <c:v>0.22718244791030801</c:v>
                </c:pt>
                <c:pt idx="5249">
                  <c:v>0.23258019983768399</c:v>
                </c:pt>
                <c:pt idx="5250">
                  <c:v>0.23258019983768399</c:v>
                </c:pt>
                <c:pt idx="5251">
                  <c:v>0.23303037881851099</c:v>
                </c:pt>
                <c:pt idx="5252">
                  <c:v>0.22568261623382499</c:v>
                </c:pt>
                <c:pt idx="5253">
                  <c:v>0.224632889032363</c:v>
                </c:pt>
                <c:pt idx="5254">
                  <c:v>0.23812849819660101</c:v>
                </c:pt>
                <c:pt idx="5255">
                  <c:v>0.24202750623226099</c:v>
                </c:pt>
                <c:pt idx="5256">
                  <c:v>0.24292770028114299</c:v>
                </c:pt>
                <c:pt idx="5257">
                  <c:v>0.23992806673049899</c:v>
                </c:pt>
                <c:pt idx="5258">
                  <c:v>0.25222465395927401</c:v>
                </c:pt>
                <c:pt idx="5259">
                  <c:v>0.26602083444595298</c:v>
                </c:pt>
                <c:pt idx="5260">
                  <c:v>0.27006927132606501</c:v>
                </c:pt>
                <c:pt idx="5261">
                  <c:v>0.26976937055587702</c:v>
                </c:pt>
                <c:pt idx="5262">
                  <c:v>0.27006927132606501</c:v>
                </c:pt>
                <c:pt idx="5263">
                  <c:v>0.25477406382560702</c:v>
                </c:pt>
                <c:pt idx="5264">
                  <c:v>0.269919753074646</c:v>
                </c:pt>
                <c:pt idx="5265">
                  <c:v>0.27441838383674599</c:v>
                </c:pt>
                <c:pt idx="5266">
                  <c:v>0.28521502017974798</c:v>
                </c:pt>
                <c:pt idx="5267">
                  <c:v>0.27201920747756902</c:v>
                </c:pt>
                <c:pt idx="5268">
                  <c:v>0.28416529297828602</c:v>
                </c:pt>
                <c:pt idx="5269">
                  <c:v>0.28776434063911399</c:v>
                </c:pt>
                <c:pt idx="5270">
                  <c:v>0.27996647357940602</c:v>
                </c:pt>
                <c:pt idx="5271">
                  <c:v>0.26437070965766901</c:v>
                </c:pt>
                <c:pt idx="5272">
                  <c:v>0.26392138004302901</c:v>
                </c:pt>
                <c:pt idx="5273">
                  <c:v>0.263320982456207</c:v>
                </c:pt>
                <c:pt idx="5274">
                  <c:v>0.27876645326614302</c:v>
                </c:pt>
                <c:pt idx="5275">
                  <c:v>0.27846688032150202</c:v>
                </c:pt>
                <c:pt idx="5276">
                  <c:v>0.28596478700637801</c:v>
                </c:pt>
                <c:pt idx="5277">
                  <c:v>0.29346218705177302</c:v>
                </c:pt>
                <c:pt idx="5278">
                  <c:v>0.29376196861267001</c:v>
                </c:pt>
                <c:pt idx="5279">
                  <c:v>0.280566066503524</c:v>
                </c:pt>
                <c:pt idx="5280">
                  <c:v>0.280566066503524</c:v>
                </c:pt>
                <c:pt idx="5281">
                  <c:v>0.28116571903228699</c:v>
                </c:pt>
                <c:pt idx="5282">
                  <c:v>0.29046329855918801</c:v>
                </c:pt>
                <c:pt idx="5283">
                  <c:v>0.29406243562698298</c:v>
                </c:pt>
                <c:pt idx="5284">
                  <c:v>0.29166251420974698</c:v>
                </c:pt>
                <c:pt idx="5285">
                  <c:v>0.28446501493453902</c:v>
                </c:pt>
                <c:pt idx="5286">
                  <c:v>0.29991054534912098</c:v>
                </c:pt>
                <c:pt idx="5287">
                  <c:v>0.29286262392997697</c:v>
                </c:pt>
                <c:pt idx="5288">
                  <c:v>0.29511222243308999</c:v>
                </c:pt>
                <c:pt idx="5289">
                  <c:v>0.29751142859458901</c:v>
                </c:pt>
                <c:pt idx="5290">
                  <c:v>0.32045418024063099</c:v>
                </c:pt>
                <c:pt idx="5291">
                  <c:v>0.31490591168403598</c:v>
                </c:pt>
                <c:pt idx="5292">
                  <c:v>0.30785790085792503</c:v>
                </c:pt>
                <c:pt idx="5293">
                  <c:v>0.30620875954627902</c:v>
                </c:pt>
                <c:pt idx="5294">
                  <c:v>0.31940445303916898</c:v>
                </c:pt>
                <c:pt idx="5295">
                  <c:v>0.3156558573246</c:v>
                </c:pt>
                <c:pt idx="5296">
                  <c:v>0.33589959144592202</c:v>
                </c:pt>
                <c:pt idx="5297">
                  <c:v>0.35629388689994801</c:v>
                </c:pt>
                <c:pt idx="5298">
                  <c:v>0.34159821271896301</c:v>
                </c:pt>
                <c:pt idx="5299">
                  <c:v>0.33799901604652399</c:v>
                </c:pt>
                <c:pt idx="5300">
                  <c:v>0.33799901604652399</c:v>
                </c:pt>
                <c:pt idx="5301">
                  <c:v>0.32660278677940302</c:v>
                </c:pt>
                <c:pt idx="5302">
                  <c:v>0.32225382328033397</c:v>
                </c:pt>
                <c:pt idx="5303">
                  <c:v>0.31490591168403598</c:v>
                </c:pt>
                <c:pt idx="5304">
                  <c:v>0.30575862526893599</c:v>
                </c:pt>
                <c:pt idx="5305">
                  <c:v>0.30920746922492898</c:v>
                </c:pt>
                <c:pt idx="5306">
                  <c:v>0.31505617499351501</c:v>
                </c:pt>
                <c:pt idx="5307">
                  <c:v>0.32420289516448902</c:v>
                </c:pt>
                <c:pt idx="5308">
                  <c:v>0.309957295656204</c:v>
                </c:pt>
                <c:pt idx="5309">
                  <c:v>0.31490591168403598</c:v>
                </c:pt>
                <c:pt idx="5310">
                  <c:v>0.32030472159385598</c:v>
                </c:pt>
                <c:pt idx="5311">
                  <c:v>0.32225382328033397</c:v>
                </c:pt>
                <c:pt idx="5312">
                  <c:v>0.33095106482505798</c:v>
                </c:pt>
                <c:pt idx="5313">
                  <c:v>0.33634969592094399</c:v>
                </c:pt>
                <c:pt idx="5314">
                  <c:v>0.32840156555175698</c:v>
                </c:pt>
                <c:pt idx="5315">
                  <c:v>0.34939524531364402</c:v>
                </c:pt>
                <c:pt idx="5316">
                  <c:v>0.35359406471252403</c:v>
                </c:pt>
                <c:pt idx="5317">
                  <c:v>0.355244100093841</c:v>
                </c:pt>
                <c:pt idx="5318">
                  <c:v>0.34339779615402199</c:v>
                </c:pt>
                <c:pt idx="5319">
                  <c:v>0.33904880285263</c:v>
                </c:pt>
                <c:pt idx="5320">
                  <c:v>0.324652910232543</c:v>
                </c:pt>
                <c:pt idx="5321">
                  <c:v>0.31835478544235202</c:v>
                </c:pt>
                <c:pt idx="5322">
                  <c:v>0.3156558573246</c:v>
                </c:pt>
                <c:pt idx="5323">
                  <c:v>0.31715548038482599</c:v>
                </c:pt>
                <c:pt idx="5324">
                  <c:v>0.32540267705917297</c:v>
                </c:pt>
                <c:pt idx="5325">
                  <c:v>0.31160652637481601</c:v>
                </c:pt>
                <c:pt idx="5326">
                  <c:v>0.33709964156150801</c:v>
                </c:pt>
                <c:pt idx="5327">
                  <c:v>0.33245086669921797</c:v>
                </c:pt>
                <c:pt idx="5328">
                  <c:v>0.32720240950584401</c:v>
                </c:pt>
                <c:pt idx="5329">
                  <c:v>0.34519663453102101</c:v>
                </c:pt>
                <c:pt idx="5330">
                  <c:v>0.34804579615592901</c:v>
                </c:pt>
                <c:pt idx="5331">
                  <c:v>0.34864631295204102</c:v>
                </c:pt>
                <c:pt idx="5332">
                  <c:v>0.34894606471061701</c:v>
                </c:pt>
                <c:pt idx="5333">
                  <c:v>0.34594646096229498</c:v>
                </c:pt>
                <c:pt idx="5334">
                  <c:v>0.36124241352081299</c:v>
                </c:pt>
                <c:pt idx="5335">
                  <c:v>0.37068966031074502</c:v>
                </c:pt>
                <c:pt idx="5336">
                  <c:v>0.36604079604148798</c:v>
                </c:pt>
                <c:pt idx="5337">
                  <c:v>0.38013693690299899</c:v>
                </c:pt>
                <c:pt idx="5338">
                  <c:v>0.38163578510284402</c:v>
                </c:pt>
                <c:pt idx="5339">
                  <c:v>0.369939714670181</c:v>
                </c:pt>
                <c:pt idx="5340">
                  <c:v>0.36439144611358598</c:v>
                </c:pt>
                <c:pt idx="5341">
                  <c:v>0.36034214496612499</c:v>
                </c:pt>
                <c:pt idx="5342">
                  <c:v>0.37458780407905501</c:v>
                </c:pt>
                <c:pt idx="5343">
                  <c:v>0.37053927779197599</c:v>
                </c:pt>
                <c:pt idx="5344">
                  <c:v>0.37503796815872098</c:v>
                </c:pt>
                <c:pt idx="5345">
                  <c:v>0.36889007687568598</c:v>
                </c:pt>
                <c:pt idx="5346">
                  <c:v>0.35839319229125899</c:v>
                </c:pt>
                <c:pt idx="5347">
                  <c:v>0.33919915556907598</c:v>
                </c:pt>
                <c:pt idx="5348">
                  <c:v>0.34684661030769298</c:v>
                </c:pt>
                <c:pt idx="5349">
                  <c:v>0.32240405678749001</c:v>
                </c:pt>
                <c:pt idx="5350">
                  <c:v>0.340997815132141</c:v>
                </c:pt>
                <c:pt idx="5351">
                  <c:v>0.35704374313354398</c:v>
                </c:pt>
                <c:pt idx="5352">
                  <c:v>0.35494440793991</c:v>
                </c:pt>
                <c:pt idx="5353">
                  <c:v>0.32930183410644498</c:v>
                </c:pt>
                <c:pt idx="5354">
                  <c:v>0.32540267705917297</c:v>
                </c:pt>
                <c:pt idx="5355">
                  <c:v>0.35164496302604598</c:v>
                </c:pt>
                <c:pt idx="5356">
                  <c:v>0.364241123199462</c:v>
                </c:pt>
                <c:pt idx="5357">
                  <c:v>0.35284504294395402</c:v>
                </c:pt>
                <c:pt idx="5358">
                  <c:v>0.36094191670417702</c:v>
                </c:pt>
                <c:pt idx="5359">
                  <c:v>0.36559072136878901</c:v>
                </c:pt>
                <c:pt idx="5360">
                  <c:v>0.36978942155838002</c:v>
                </c:pt>
                <c:pt idx="5361">
                  <c:v>0.375787794589996</c:v>
                </c:pt>
                <c:pt idx="5362">
                  <c:v>0.37068966031074502</c:v>
                </c:pt>
                <c:pt idx="5363">
                  <c:v>0.36724001169204701</c:v>
                </c:pt>
                <c:pt idx="5364">
                  <c:v>0.36634048819541898</c:v>
                </c:pt>
                <c:pt idx="5365">
                  <c:v>0.374138474464416</c:v>
                </c:pt>
                <c:pt idx="5366">
                  <c:v>0.37098944187164301</c:v>
                </c:pt>
                <c:pt idx="5367">
                  <c:v>0.37263858318328802</c:v>
                </c:pt>
                <c:pt idx="5368">
                  <c:v>0.37368836998939498</c:v>
                </c:pt>
                <c:pt idx="5369">
                  <c:v>0.36394140124320901</c:v>
                </c:pt>
                <c:pt idx="5370">
                  <c:v>0.36124241352081299</c:v>
                </c:pt>
                <c:pt idx="5371">
                  <c:v>0.35014522075652998</c:v>
                </c:pt>
                <c:pt idx="5372">
                  <c:v>0.35179531574249201</c:v>
                </c:pt>
                <c:pt idx="5373">
                  <c:v>0.35194480419158902</c:v>
                </c:pt>
                <c:pt idx="5374">
                  <c:v>0.35494440793991</c:v>
                </c:pt>
                <c:pt idx="5375">
                  <c:v>0.366790741682052</c:v>
                </c:pt>
                <c:pt idx="5376">
                  <c:v>0.36094191670417702</c:v>
                </c:pt>
                <c:pt idx="5377">
                  <c:v>0.35614353418350198</c:v>
                </c:pt>
                <c:pt idx="5378">
                  <c:v>0.37338861823081898</c:v>
                </c:pt>
                <c:pt idx="5379">
                  <c:v>0.37098944187164301</c:v>
                </c:pt>
                <c:pt idx="5380">
                  <c:v>0.36828964948654103</c:v>
                </c:pt>
                <c:pt idx="5381">
                  <c:v>0.361391961574554</c:v>
                </c:pt>
                <c:pt idx="5382">
                  <c:v>0.36978942155838002</c:v>
                </c:pt>
                <c:pt idx="5383">
                  <c:v>0.37278905510902399</c:v>
                </c:pt>
                <c:pt idx="5384">
                  <c:v>0.375787794589996</c:v>
                </c:pt>
                <c:pt idx="5385">
                  <c:v>0.37488839030265803</c:v>
                </c:pt>
                <c:pt idx="5386">
                  <c:v>0.385984867811203</c:v>
                </c:pt>
                <c:pt idx="5387">
                  <c:v>0.39153301715850802</c:v>
                </c:pt>
                <c:pt idx="5388">
                  <c:v>0.38103625178336997</c:v>
                </c:pt>
                <c:pt idx="5389">
                  <c:v>0.37458780407905501</c:v>
                </c:pt>
                <c:pt idx="5390">
                  <c:v>0.36784029006958002</c:v>
                </c:pt>
                <c:pt idx="5391">
                  <c:v>0.36364167928695601</c:v>
                </c:pt>
                <c:pt idx="5392">
                  <c:v>0.35644328594207703</c:v>
                </c:pt>
                <c:pt idx="5393">
                  <c:v>0.36169177293777399</c:v>
                </c:pt>
                <c:pt idx="5394">
                  <c:v>0.34504714608192399</c:v>
                </c:pt>
                <c:pt idx="5395">
                  <c:v>0.35929253697395303</c:v>
                </c:pt>
                <c:pt idx="5396">
                  <c:v>0.36394140124320901</c:v>
                </c:pt>
                <c:pt idx="5397">
                  <c:v>0.35959243774414001</c:v>
                </c:pt>
                <c:pt idx="5398">
                  <c:v>0.355244100093841</c:v>
                </c:pt>
                <c:pt idx="5399">
                  <c:v>0.35254436731338501</c:v>
                </c:pt>
                <c:pt idx="5400">
                  <c:v>0.33964839577674799</c:v>
                </c:pt>
                <c:pt idx="5401">
                  <c:v>0.33694931864738398</c:v>
                </c:pt>
                <c:pt idx="5402">
                  <c:v>0.36544123291969299</c:v>
                </c:pt>
                <c:pt idx="5403">
                  <c:v>0.36274147033691401</c:v>
                </c:pt>
                <c:pt idx="5404">
                  <c:v>0.34969589114189098</c:v>
                </c:pt>
                <c:pt idx="5405">
                  <c:v>0.35899272561073298</c:v>
                </c:pt>
                <c:pt idx="5406">
                  <c:v>0.38403481245040799</c:v>
                </c:pt>
                <c:pt idx="5407">
                  <c:v>0.37908712029456998</c:v>
                </c:pt>
                <c:pt idx="5408">
                  <c:v>0.37803745269775302</c:v>
                </c:pt>
                <c:pt idx="5409">
                  <c:v>0.37503796815872098</c:v>
                </c:pt>
                <c:pt idx="5410">
                  <c:v>0.37098944187164301</c:v>
                </c:pt>
                <c:pt idx="5411">
                  <c:v>0.35179531574249201</c:v>
                </c:pt>
                <c:pt idx="5412">
                  <c:v>0.36469134688377303</c:v>
                </c:pt>
                <c:pt idx="5413">
                  <c:v>0.37758728861808699</c:v>
                </c:pt>
                <c:pt idx="5414">
                  <c:v>0.36214184761047302</c:v>
                </c:pt>
                <c:pt idx="5415">
                  <c:v>0.35959243774414001</c:v>
                </c:pt>
                <c:pt idx="5416">
                  <c:v>0.35959243774414001</c:v>
                </c:pt>
                <c:pt idx="5417">
                  <c:v>0.36289170384406999</c:v>
                </c:pt>
                <c:pt idx="5418">
                  <c:v>0.34939524531364402</c:v>
                </c:pt>
                <c:pt idx="5419">
                  <c:v>0.34354734420776301</c:v>
                </c:pt>
                <c:pt idx="5420">
                  <c:v>0.34159821271896301</c:v>
                </c:pt>
                <c:pt idx="5421">
                  <c:v>0.34069794416427601</c:v>
                </c:pt>
                <c:pt idx="5422">
                  <c:v>0.33230057358741699</c:v>
                </c:pt>
                <c:pt idx="5423">
                  <c:v>0.32090416550636203</c:v>
                </c:pt>
                <c:pt idx="5424">
                  <c:v>0.322103410959243</c:v>
                </c:pt>
                <c:pt idx="5425">
                  <c:v>0.30680823326110801</c:v>
                </c:pt>
                <c:pt idx="5426">
                  <c:v>0.30126002430915799</c:v>
                </c:pt>
                <c:pt idx="5427">
                  <c:v>0.29301276803016602</c:v>
                </c:pt>
                <c:pt idx="5428">
                  <c:v>0.30141037702560403</c:v>
                </c:pt>
                <c:pt idx="5429">
                  <c:v>0.308008253574371</c:v>
                </c:pt>
                <c:pt idx="5430">
                  <c:v>0.30215936899185097</c:v>
                </c:pt>
                <c:pt idx="5431">
                  <c:v>0.25672322511672901</c:v>
                </c:pt>
                <c:pt idx="5432">
                  <c:v>0.25657364726066501</c:v>
                </c:pt>
                <c:pt idx="5433">
                  <c:v>0.25267460942268299</c:v>
                </c:pt>
                <c:pt idx="5434">
                  <c:v>0.25897276401519698</c:v>
                </c:pt>
                <c:pt idx="5435">
                  <c:v>0.25702288746833801</c:v>
                </c:pt>
                <c:pt idx="5436">
                  <c:v>0.24817620217800099</c:v>
                </c:pt>
                <c:pt idx="5437">
                  <c:v>0.25582364201545699</c:v>
                </c:pt>
                <c:pt idx="5438">
                  <c:v>0.26572108268737699</c:v>
                </c:pt>
                <c:pt idx="5439">
                  <c:v>0.25582364201545699</c:v>
                </c:pt>
                <c:pt idx="5440">
                  <c:v>0.254024177789688</c:v>
                </c:pt>
                <c:pt idx="5441">
                  <c:v>0.26317140460014299</c:v>
                </c:pt>
                <c:pt idx="5442">
                  <c:v>0.28101620078086798</c:v>
                </c:pt>
                <c:pt idx="5443">
                  <c:v>0.27006927132606501</c:v>
                </c:pt>
                <c:pt idx="5444">
                  <c:v>0.26287177205085699</c:v>
                </c:pt>
                <c:pt idx="5445">
                  <c:v>0.259722590446472</c:v>
                </c:pt>
                <c:pt idx="5446">
                  <c:v>0.27441838383674599</c:v>
                </c:pt>
                <c:pt idx="5447">
                  <c:v>0.262571960687637</c:v>
                </c:pt>
                <c:pt idx="5448">
                  <c:v>0.27336868643760598</c:v>
                </c:pt>
                <c:pt idx="5449">
                  <c:v>0.26782047748565602</c:v>
                </c:pt>
                <c:pt idx="5450">
                  <c:v>0.234379857778549</c:v>
                </c:pt>
                <c:pt idx="5451">
                  <c:v>0.22478321194648701</c:v>
                </c:pt>
                <c:pt idx="5452">
                  <c:v>0.22433315217494901</c:v>
                </c:pt>
                <c:pt idx="5453">
                  <c:v>0.223733499646186</c:v>
                </c:pt>
                <c:pt idx="5454">
                  <c:v>0.21698530018329601</c:v>
                </c:pt>
                <c:pt idx="5455">
                  <c:v>0.227932289242744</c:v>
                </c:pt>
                <c:pt idx="5456">
                  <c:v>0.215336099267005</c:v>
                </c:pt>
                <c:pt idx="5457">
                  <c:v>0.21503545343875799</c:v>
                </c:pt>
                <c:pt idx="5458">
                  <c:v>0.22523245215415899</c:v>
                </c:pt>
                <c:pt idx="5459">
                  <c:v>0.23138116300105999</c:v>
                </c:pt>
                <c:pt idx="5460">
                  <c:v>0.22883176803588801</c:v>
                </c:pt>
                <c:pt idx="5461">
                  <c:v>0.22193396091461101</c:v>
                </c:pt>
                <c:pt idx="5462">
                  <c:v>0.21668550372123699</c:v>
                </c:pt>
                <c:pt idx="5463">
                  <c:v>0.20978699624538399</c:v>
                </c:pt>
                <c:pt idx="5464">
                  <c:v>0.22103379666805201</c:v>
                </c:pt>
                <c:pt idx="5465">
                  <c:v>0.225382819771766</c:v>
                </c:pt>
                <c:pt idx="5466">
                  <c:v>0.229431197047233</c:v>
                </c:pt>
                <c:pt idx="5467">
                  <c:v>0.224932670593261</c:v>
                </c:pt>
                <c:pt idx="5468">
                  <c:v>0.22478321194648701</c:v>
                </c:pt>
                <c:pt idx="5469">
                  <c:v>0.21878495812415999</c:v>
                </c:pt>
                <c:pt idx="5470">
                  <c:v>0.227482184767723</c:v>
                </c:pt>
                <c:pt idx="5471">
                  <c:v>0.234080135822296</c:v>
                </c:pt>
                <c:pt idx="5472">
                  <c:v>0.23707881569862299</c:v>
                </c:pt>
                <c:pt idx="5473">
                  <c:v>0.23962827026844</c:v>
                </c:pt>
                <c:pt idx="5474">
                  <c:v>0.23857861757278401</c:v>
                </c:pt>
                <c:pt idx="5475">
                  <c:v>0.241727754473686</c:v>
                </c:pt>
                <c:pt idx="5476">
                  <c:v>0.23947885632514901</c:v>
                </c:pt>
                <c:pt idx="5477">
                  <c:v>0.23587970435619299</c:v>
                </c:pt>
                <c:pt idx="5478">
                  <c:v>0.23288016021251601</c:v>
                </c:pt>
                <c:pt idx="5479">
                  <c:v>0.222683906555175</c:v>
                </c:pt>
                <c:pt idx="5480">
                  <c:v>0.220434144139289</c:v>
                </c:pt>
                <c:pt idx="5481">
                  <c:v>0.220434144139289</c:v>
                </c:pt>
                <c:pt idx="5482">
                  <c:v>0.22118413448333701</c:v>
                </c:pt>
                <c:pt idx="5483">
                  <c:v>0.210687234997749</c:v>
                </c:pt>
                <c:pt idx="5484">
                  <c:v>0.217134729027748</c:v>
                </c:pt>
                <c:pt idx="5485">
                  <c:v>0.21263630688190399</c:v>
                </c:pt>
                <c:pt idx="5486">
                  <c:v>0.215635821223258</c:v>
                </c:pt>
                <c:pt idx="5487">
                  <c:v>0.21548551321029599</c:v>
                </c:pt>
                <c:pt idx="5488">
                  <c:v>0.214885979890823</c:v>
                </c:pt>
                <c:pt idx="5489">
                  <c:v>0.21428637206554399</c:v>
                </c:pt>
                <c:pt idx="5490">
                  <c:v>0.21203665435314101</c:v>
                </c:pt>
                <c:pt idx="5491">
                  <c:v>0.21248680353164601</c:v>
                </c:pt>
                <c:pt idx="5492">
                  <c:v>0.21743544936180101</c:v>
                </c:pt>
                <c:pt idx="5493">
                  <c:v>0.22193396091461101</c:v>
                </c:pt>
                <c:pt idx="5494">
                  <c:v>0.22523245215415899</c:v>
                </c:pt>
                <c:pt idx="5495">
                  <c:v>0.21863456070423101</c:v>
                </c:pt>
                <c:pt idx="5496">
                  <c:v>0.22298364341259</c:v>
                </c:pt>
                <c:pt idx="5497">
                  <c:v>0.222683906555175</c:v>
                </c:pt>
                <c:pt idx="5498">
                  <c:v>0.21953476965427399</c:v>
                </c:pt>
                <c:pt idx="5499">
                  <c:v>0.22388301789760501</c:v>
                </c:pt>
                <c:pt idx="5500">
                  <c:v>0.220434144139289</c:v>
                </c:pt>
                <c:pt idx="5501">
                  <c:v>0.22073397040367099</c:v>
                </c:pt>
                <c:pt idx="5502">
                  <c:v>0.21743544936180101</c:v>
                </c:pt>
                <c:pt idx="5503">
                  <c:v>0.21758492290973599</c:v>
                </c:pt>
                <c:pt idx="5504">
                  <c:v>0.21248680353164601</c:v>
                </c:pt>
                <c:pt idx="5505">
                  <c:v>0.214435815811157</c:v>
                </c:pt>
                <c:pt idx="5506">
                  <c:v>0.21038736402988401</c:v>
                </c:pt>
                <c:pt idx="5507">
                  <c:v>0.20648843050002999</c:v>
                </c:pt>
                <c:pt idx="5508">
                  <c:v>0.20513899624347601</c:v>
                </c:pt>
                <c:pt idx="5509">
                  <c:v>0.2037895321846</c:v>
                </c:pt>
                <c:pt idx="5510">
                  <c:v>0.21158657968044201</c:v>
                </c:pt>
                <c:pt idx="5511">
                  <c:v>0.21758492290973599</c:v>
                </c:pt>
                <c:pt idx="5512">
                  <c:v>0.22148372232913899</c:v>
                </c:pt>
                <c:pt idx="5513">
                  <c:v>0.22733189165592099</c:v>
                </c:pt>
                <c:pt idx="5514">
                  <c:v>0.21833476424217199</c:v>
                </c:pt>
                <c:pt idx="5515">
                  <c:v>0.21158657968044201</c:v>
                </c:pt>
                <c:pt idx="5516">
                  <c:v>0.21503545343875799</c:v>
                </c:pt>
                <c:pt idx="5517">
                  <c:v>0.21833476424217199</c:v>
                </c:pt>
                <c:pt idx="5518">
                  <c:v>0.220434144139289</c:v>
                </c:pt>
                <c:pt idx="5519">
                  <c:v>0.22313317656517001</c:v>
                </c:pt>
                <c:pt idx="5520">
                  <c:v>0.22028383612632699</c:v>
                </c:pt>
                <c:pt idx="5521">
                  <c:v>0.23123081028461401</c:v>
                </c:pt>
                <c:pt idx="5522">
                  <c:v>0.234080135822296</c:v>
                </c:pt>
                <c:pt idx="5523">
                  <c:v>0.231530591845512</c:v>
                </c:pt>
                <c:pt idx="5524">
                  <c:v>0.23962827026844</c:v>
                </c:pt>
                <c:pt idx="5525">
                  <c:v>0.24097773432731601</c:v>
                </c:pt>
                <c:pt idx="5526">
                  <c:v>0.24532678723335199</c:v>
                </c:pt>
                <c:pt idx="5527">
                  <c:v>0.25327426195144598</c:v>
                </c:pt>
                <c:pt idx="5528">
                  <c:v>0.25342452526092502</c:v>
                </c:pt>
                <c:pt idx="5529">
                  <c:v>0.25822287797927801</c:v>
                </c:pt>
                <c:pt idx="5530">
                  <c:v>0.23992806673049899</c:v>
                </c:pt>
                <c:pt idx="5531">
                  <c:v>0.23752890527248299</c:v>
                </c:pt>
                <c:pt idx="5532">
                  <c:v>0.22733189165592099</c:v>
                </c:pt>
                <c:pt idx="5533">
                  <c:v>0.23453018069267201</c:v>
                </c:pt>
                <c:pt idx="5534">
                  <c:v>0.23378038406372001</c:v>
                </c:pt>
                <c:pt idx="5535">
                  <c:v>0.24442671239375999</c:v>
                </c:pt>
                <c:pt idx="5536">
                  <c:v>0.23917822539806299</c:v>
                </c:pt>
                <c:pt idx="5537">
                  <c:v>0.23467962443828499</c:v>
                </c:pt>
                <c:pt idx="5538">
                  <c:v>0.22898191213607699</c:v>
                </c:pt>
                <c:pt idx="5539">
                  <c:v>0.23288016021251601</c:v>
                </c:pt>
                <c:pt idx="5540">
                  <c:v>0.24517659842967901</c:v>
                </c:pt>
                <c:pt idx="5541">
                  <c:v>0.240078434348106</c:v>
                </c:pt>
                <c:pt idx="5542">
                  <c:v>0.23947885632514901</c:v>
                </c:pt>
                <c:pt idx="5543">
                  <c:v>0.23108136653900099</c:v>
                </c:pt>
                <c:pt idx="5544">
                  <c:v>0.23572944104671401</c:v>
                </c:pt>
                <c:pt idx="5545">
                  <c:v>0.232430815696716</c:v>
                </c:pt>
                <c:pt idx="5546">
                  <c:v>0.22763165831565799</c:v>
                </c:pt>
                <c:pt idx="5547">
                  <c:v>0.22733189165592099</c:v>
                </c:pt>
                <c:pt idx="5548">
                  <c:v>0.224482581019401</c:v>
                </c:pt>
                <c:pt idx="5549">
                  <c:v>0.21938446164131101</c:v>
                </c:pt>
                <c:pt idx="5550">
                  <c:v>0.224182829260826</c:v>
                </c:pt>
                <c:pt idx="5551">
                  <c:v>0.22118413448333701</c:v>
                </c:pt>
                <c:pt idx="5552">
                  <c:v>0.22913138568401301</c:v>
                </c:pt>
                <c:pt idx="5553">
                  <c:v>0.23228052258491499</c:v>
                </c:pt>
                <c:pt idx="5554">
                  <c:v>0.22778199613094299</c:v>
                </c:pt>
                <c:pt idx="5555">
                  <c:v>0.22178360819816501</c:v>
                </c:pt>
                <c:pt idx="5556">
                  <c:v>0.222683906555175</c:v>
                </c:pt>
                <c:pt idx="5557">
                  <c:v>0.22613270580768499</c:v>
                </c:pt>
                <c:pt idx="5558">
                  <c:v>0.218485072255134</c:v>
                </c:pt>
                <c:pt idx="5559">
                  <c:v>0.21293604373931799</c:v>
                </c:pt>
                <c:pt idx="5560">
                  <c:v>0.21203665435314101</c:v>
                </c:pt>
                <c:pt idx="5561">
                  <c:v>0.217285081744194</c:v>
                </c:pt>
                <c:pt idx="5562">
                  <c:v>0.215336099267005</c:v>
                </c:pt>
                <c:pt idx="5563">
                  <c:v>0.21593561768531799</c:v>
                </c:pt>
                <c:pt idx="5564">
                  <c:v>0.21083673834800701</c:v>
                </c:pt>
                <c:pt idx="5565">
                  <c:v>0.21098700165748499</c:v>
                </c:pt>
                <c:pt idx="5566">
                  <c:v>0.214885979890823</c:v>
                </c:pt>
                <c:pt idx="5567">
                  <c:v>0.22193396091461101</c:v>
                </c:pt>
                <c:pt idx="5568">
                  <c:v>0.22343294322490601</c:v>
                </c:pt>
                <c:pt idx="5569">
                  <c:v>0.22343294322490601</c:v>
                </c:pt>
                <c:pt idx="5570">
                  <c:v>0.222683906555175</c:v>
                </c:pt>
                <c:pt idx="5571">
                  <c:v>0.21818448603153201</c:v>
                </c:pt>
                <c:pt idx="5572">
                  <c:v>0.220134332776069</c:v>
                </c:pt>
                <c:pt idx="5573">
                  <c:v>0.22073397040367099</c:v>
                </c:pt>
                <c:pt idx="5574">
                  <c:v>0.21938446164131101</c:v>
                </c:pt>
                <c:pt idx="5575">
                  <c:v>0.21908465027809099</c:v>
                </c:pt>
                <c:pt idx="5576">
                  <c:v>0.216385677456855</c:v>
                </c:pt>
                <c:pt idx="5577">
                  <c:v>0.219234198331832</c:v>
                </c:pt>
                <c:pt idx="5578">
                  <c:v>0.21143709123134599</c:v>
                </c:pt>
                <c:pt idx="5579">
                  <c:v>0.21023714542388899</c:v>
                </c:pt>
                <c:pt idx="5580">
                  <c:v>0.20813778042793199</c:v>
                </c:pt>
                <c:pt idx="5581">
                  <c:v>0.21248680353164601</c:v>
                </c:pt>
                <c:pt idx="5582">
                  <c:v>0.20693859457969599</c:v>
                </c:pt>
                <c:pt idx="5583">
                  <c:v>0.211886316537857</c:v>
                </c:pt>
                <c:pt idx="5584">
                  <c:v>0.21863456070423101</c:v>
                </c:pt>
                <c:pt idx="5585">
                  <c:v>0.22388301789760501</c:v>
                </c:pt>
                <c:pt idx="5586">
                  <c:v>0.214735597372055</c:v>
                </c:pt>
                <c:pt idx="5587">
                  <c:v>0.215336099267005</c:v>
                </c:pt>
                <c:pt idx="5588">
                  <c:v>0.21983455121517101</c:v>
                </c:pt>
                <c:pt idx="5589">
                  <c:v>0.21893437206745101</c:v>
                </c:pt>
                <c:pt idx="5590">
                  <c:v>0.21668550372123699</c:v>
                </c:pt>
                <c:pt idx="5591">
                  <c:v>0.216385677456855</c:v>
                </c:pt>
                <c:pt idx="5592">
                  <c:v>0.21218693256378099</c:v>
                </c:pt>
                <c:pt idx="5593">
                  <c:v>0.215185806155204</c:v>
                </c:pt>
                <c:pt idx="5594">
                  <c:v>0.215185806155204</c:v>
                </c:pt>
                <c:pt idx="5595">
                  <c:v>0.21578533947467801</c:v>
                </c:pt>
                <c:pt idx="5596">
                  <c:v>0.218035042285919</c:v>
                </c:pt>
                <c:pt idx="5597">
                  <c:v>0.21998409926891299</c:v>
                </c:pt>
                <c:pt idx="5598">
                  <c:v>0.22898191213607699</c:v>
                </c:pt>
                <c:pt idx="5599">
                  <c:v>0.222683906555175</c:v>
                </c:pt>
                <c:pt idx="5600">
                  <c:v>0.22148372232913899</c:v>
                </c:pt>
                <c:pt idx="5601">
                  <c:v>0.224932670593261</c:v>
                </c:pt>
                <c:pt idx="5602">
                  <c:v>0.22103379666805201</c:v>
                </c:pt>
                <c:pt idx="5603">
                  <c:v>0.22523245215415899</c:v>
                </c:pt>
                <c:pt idx="5604">
                  <c:v>0.21743544936180101</c:v>
                </c:pt>
                <c:pt idx="5605">
                  <c:v>0.22283339500427199</c:v>
                </c:pt>
                <c:pt idx="5606">
                  <c:v>0.225083097815513</c:v>
                </c:pt>
                <c:pt idx="5607">
                  <c:v>0.219684273004531</c:v>
                </c:pt>
                <c:pt idx="5608">
                  <c:v>0.21833476424217199</c:v>
                </c:pt>
                <c:pt idx="5609">
                  <c:v>0.219234198331832</c:v>
                </c:pt>
                <c:pt idx="5610">
                  <c:v>0.21833476424217199</c:v>
                </c:pt>
                <c:pt idx="5611">
                  <c:v>0.21788467466831199</c:v>
                </c:pt>
                <c:pt idx="5612">
                  <c:v>0.21548551321029599</c:v>
                </c:pt>
                <c:pt idx="5613">
                  <c:v>0.21338617801666199</c:v>
                </c:pt>
                <c:pt idx="5614">
                  <c:v>0.213236659765243</c:v>
                </c:pt>
                <c:pt idx="5615">
                  <c:v>0.22073397040367099</c:v>
                </c:pt>
                <c:pt idx="5616">
                  <c:v>0.22163414955139099</c:v>
                </c:pt>
                <c:pt idx="5617">
                  <c:v>0.225083097815513</c:v>
                </c:pt>
                <c:pt idx="5618">
                  <c:v>0.224932670593261</c:v>
                </c:pt>
                <c:pt idx="5619">
                  <c:v>0.224182829260826</c:v>
                </c:pt>
                <c:pt idx="5620">
                  <c:v>0.22358329594135201</c:v>
                </c:pt>
                <c:pt idx="5621">
                  <c:v>0.224932670593261</c:v>
                </c:pt>
                <c:pt idx="5622">
                  <c:v>0.21548551321029599</c:v>
                </c:pt>
                <c:pt idx="5623">
                  <c:v>0.21818448603153201</c:v>
                </c:pt>
                <c:pt idx="5624">
                  <c:v>0.21608510613441401</c:v>
                </c:pt>
                <c:pt idx="5625">
                  <c:v>0.217285081744194</c:v>
                </c:pt>
                <c:pt idx="5626">
                  <c:v>0.218485072255134</c:v>
                </c:pt>
                <c:pt idx="5627">
                  <c:v>0.21203665435314101</c:v>
                </c:pt>
                <c:pt idx="5628">
                  <c:v>0.212336495518684</c:v>
                </c:pt>
                <c:pt idx="5629">
                  <c:v>0.21893437206745101</c:v>
                </c:pt>
                <c:pt idx="5630">
                  <c:v>0.216835021972656</c:v>
                </c:pt>
                <c:pt idx="5631">
                  <c:v>0.21608510613441401</c:v>
                </c:pt>
                <c:pt idx="5632">
                  <c:v>0.217285081744194</c:v>
                </c:pt>
                <c:pt idx="5633">
                  <c:v>0.21668550372123699</c:v>
                </c:pt>
                <c:pt idx="5634">
                  <c:v>0.212786629796028</c:v>
                </c:pt>
                <c:pt idx="5635">
                  <c:v>0.21548551321029599</c:v>
                </c:pt>
                <c:pt idx="5636">
                  <c:v>0.19794064760208099</c:v>
                </c:pt>
                <c:pt idx="5637">
                  <c:v>0.20363916456699299</c:v>
                </c:pt>
                <c:pt idx="5638">
                  <c:v>0.20078986883163399</c:v>
                </c:pt>
                <c:pt idx="5639">
                  <c:v>0.198541060090065</c:v>
                </c:pt>
                <c:pt idx="5640">
                  <c:v>0.19674147665500599</c:v>
                </c:pt>
                <c:pt idx="5641">
                  <c:v>0.19704128801822601</c:v>
                </c:pt>
                <c:pt idx="5642">
                  <c:v>0.202589452266693</c:v>
                </c:pt>
                <c:pt idx="5643">
                  <c:v>0.20363916456699299</c:v>
                </c:pt>
                <c:pt idx="5644">
                  <c:v>0.20153984427452001</c:v>
                </c:pt>
                <c:pt idx="5645">
                  <c:v>0.20019032061100001</c:v>
                </c:pt>
                <c:pt idx="5646">
                  <c:v>0.207837924361228</c:v>
                </c:pt>
                <c:pt idx="5647">
                  <c:v>0.21083673834800701</c:v>
                </c:pt>
                <c:pt idx="5648">
                  <c:v>0.213236659765243</c:v>
                </c:pt>
                <c:pt idx="5649">
                  <c:v>0.215336099267005</c:v>
                </c:pt>
                <c:pt idx="5650">
                  <c:v>0.21668550372123699</c:v>
                </c:pt>
                <c:pt idx="5651">
                  <c:v>0.241277649998664</c:v>
                </c:pt>
                <c:pt idx="5652">
                  <c:v>0.26242160797119102</c:v>
                </c:pt>
                <c:pt idx="5653">
                  <c:v>0.26467132568359297</c:v>
                </c:pt>
                <c:pt idx="5654">
                  <c:v>0.269919753074646</c:v>
                </c:pt>
                <c:pt idx="5655">
                  <c:v>0.27441838383674599</c:v>
                </c:pt>
                <c:pt idx="5656">
                  <c:v>0.27831718325614901</c:v>
                </c:pt>
                <c:pt idx="5657">
                  <c:v>0.27996647357940602</c:v>
                </c:pt>
                <c:pt idx="5658">
                  <c:v>0.27816694974899198</c:v>
                </c:pt>
                <c:pt idx="5659">
                  <c:v>0.2808658182621</c:v>
                </c:pt>
                <c:pt idx="5660">
                  <c:v>0.28191554546356201</c:v>
                </c:pt>
                <c:pt idx="5661">
                  <c:v>0.27141866087913502</c:v>
                </c:pt>
                <c:pt idx="5662">
                  <c:v>0.266770720481872</c:v>
                </c:pt>
                <c:pt idx="5663">
                  <c:v>0.26767006516456598</c:v>
                </c:pt>
                <c:pt idx="5664">
                  <c:v>0.273518055677413</c:v>
                </c:pt>
                <c:pt idx="5665">
                  <c:v>0.27471801638603199</c:v>
                </c:pt>
                <c:pt idx="5666">
                  <c:v>0.283115625381469</c:v>
                </c:pt>
                <c:pt idx="5667">
                  <c:v>0.274118572473526</c:v>
                </c:pt>
                <c:pt idx="5668">
                  <c:v>0.27141866087913502</c:v>
                </c:pt>
                <c:pt idx="5669">
                  <c:v>0.26916980743408198</c:v>
                </c:pt>
                <c:pt idx="5670">
                  <c:v>0.26167178153991699</c:v>
                </c:pt>
                <c:pt idx="5671">
                  <c:v>0.25957247614860501</c:v>
                </c:pt>
                <c:pt idx="5672">
                  <c:v>0.26392138004302901</c:v>
                </c:pt>
                <c:pt idx="5673">
                  <c:v>0.26452103257179199</c:v>
                </c:pt>
                <c:pt idx="5674">
                  <c:v>0.25717324018478299</c:v>
                </c:pt>
                <c:pt idx="5675">
                  <c:v>0.25177448987960799</c:v>
                </c:pt>
                <c:pt idx="5676">
                  <c:v>0.25762334465980502</c:v>
                </c:pt>
                <c:pt idx="5677">
                  <c:v>0.26167178153991699</c:v>
                </c:pt>
                <c:pt idx="5678">
                  <c:v>0.26647007465362499</c:v>
                </c:pt>
                <c:pt idx="5679">
                  <c:v>0.26122155785560602</c:v>
                </c:pt>
                <c:pt idx="5680">
                  <c:v>0.27396818995475702</c:v>
                </c:pt>
                <c:pt idx="5681">
                  <c:v>0.27276819944381703</c:v>
                </c:pt>
                <c:pt idx="5682">
                  <c:v>0.28671470284461897</c:v>
                </c:pt>
                <c:pt idx="5683">
                  <c:v>0.28701457381248402</c:v>
                </c:pt>
                <c:pt idx="5684">
                  <c:v>0.28791376948356601</c:v>
                </c:pt>
                <c:pt idx="5685">
                  <c:v>0.28581452369689903</c:v>
                </c:pt>
                <c:pt idx="5686">
                  <c:v>0.28161570429801902</c:v>
                </c:pt>
                <c:pt idx="5687">
                  <c:v>0.286264568567276</c:v>
                </c:pt>
                <c:pt idx="5688">
                  <c:v>0.28926333785057001</c:v>
                </c:pt>
                <c:pt idx="5689">
                  <c:v>0.2808658182621</c:v>
                </c:pt>
                <c:pt idx="5690">
                  <c:v>0.28581452369689903</c:v>
                </c:pt>
                <c:pt idx="5691">
                  <c:v>0.286264568567276</c:v>
                </c:pt>
                <c:pt idx="5692">
                  <c:v>0.28896352648735002</c:v>
                </c:pt>
                <c:pt idx="5693">
                  <c:v>0.28686425089836098</c:v>
                </c:pt>
                <c:pt idx="5694">
                  <c:v>0.29796066880226102</c:v>
                </c:pt>
                <c:pt idx="5695">
                  <c:v>0.30590891838073703</c:v>
                </c:pt>
                <c:pt idx="5696">
                  <c:v>0.29826122522354098</c:v>
                </c:pt>
                <c:pt idx="5697">
                  <c:v>0.293612420558929</c:v>
                </c:pt>
                <c:pt idx="5698">
                  <c:v>0.29766082763671797</c:v>
                </c:pt>
                <c:pt idx="5699">
                  <c:v>0.298410683870315</c:v>
                </c:pt>
                <c:pt idx="5700">
                  <c:v>0.29406243562698298</c:v>
                </c:pt>
                <c:pt idx="5701">
                  <c:v>0.29796066880226102</c:v>
                </c:pt>
                <c:pt idx="5702">
                  <c:v>0.31340619921684199</c:v>
                </c:pt>
                <c:pt idx="5703">
                  <c:v>0.312806695699691</c:v>
                </c:pt>
                <c:pt idx="5704">
                  <c:v>0.30905789136886502</c:v>
                </c:pt>
                <c:pt idx="5705">
                  <c:v>0.31190714240074102</c:v>
                </c:pt>
                <c:pt idx="5706">
                  <c:v>0.31175699830055198</c:v>
                </c:pt>
                <c:pt idx="5707">
                  <c:v>0.30755817890167197</c:v>
                </c:pt>
                <c:pt idx="5708">
                  <c:v>0.323003679513931</c:v>
                </c:pt>
                <c:pt idx="5709">
                  <c:v>0.314755529165267</c:v>
                </c:pt>
                <c:pt idx="5710">
                  <c:v>0.31070718169212302</c:v>
                </c:pt>
                <c:pt idx="5711">
                  <c:v>0.30410921573638899</c:v>
                </c:pt>
                <c:pt idx="5712">
                  <c:v>0.31610590219497597</c:v>
                </c:pt>
                <c:pt idx="5713">
                  <c:v>0.310857534408569</c:v>
                </c:pt>
                <c:pt idx="5714">
                  <c:v>0.31805497407913202</c:v>
                </c:pt>
                <c:pt idx="5715">
                  <c:v>0.30560898780822698</c:v>
                </c:pt>
                <c:pt idx="5716">
                  <c:v>0.29436233639717102</c:v>
                </c:pt>
                <c:pt idx="5717">
                  <c:v>0.29886087775230402</c:v>
                </c:pt>
                <c:pt idx="5718">
                  <c:v>0.29451179504394498</c:v>
                </c:pt>
                <c:pt idx="5719">
                  <c:v>0.29481154680251997</c:v>
                </c:pt>
                <c:pt idx="5720">
                  <c:v>0.29541206359863198</c:v>
                </c:pt>
                <c:pt idx="5721">
                  <c:v>0.30260944366455</c:v>
                </c:pt>
                <c:pt idx="5722">
                  <c:v>0.29946044087409901</c:v>
                </c:pt>
                <c:pt idx="5723">
                  <c:v>0.295561432838439</c:v>
                </c:pt>
                <c:pt idx="5724">
                  <c:v>0.30500876903533902</c:v>
                </c:pt>
                <c:pt idx="5725">
                  <c:v>0.30470892786979598</c:v>
                </c:pt>
                <c:pt idx="5726">
                  <c:v>0.31505617499351501</c:v>
                </c:pt>
                <c:pt idx="5727">
                  <c:v>0.32510295510291998</c:v>
                </c:pt>
                <c:pt idx="5728">
                  <c:v>0.31310644745826699</c:v>
                </c:pt>
                <c:pt idx="5729">
                  <c:v>0.312806695699691</c:v>
                </c:pt>
                <c:pt idx="5730">
                  <c:v>0.3156558573246</c:v>
                </c:pt>
                <c:pt idx="5731">
                  <c:v>0.322103410959243</c:v>
                </c:pt>
                <c:pt idx="5732">
                  <c:v>0.33275055885314903</c:v>
                </c:pt>
                <c:pt idx="5733">
                  <c:v>0.33904880285263</c:v>
                </c:pt>
                <c:pt idx="5734">
                  <c:v>0.34264785051345797</c:v>
                </c:pt>
                <c:pt idx="5735">
                  <c:v>0.34414690732955899</c:v>
                </c:pt>
                <c:pt idx="5736">
                  <c:v>0.34234806895255998</c:v>
                </c:pt>
                <c:pt idx="5737">
                  <c:v>0.337399542331695</c:v>
                </c:pt>
                <c:pt idx="5738">
                  <c:v>0.340997815132141</c:v>
                </c:pt>
                <c:pt idx="5739">
                  <c:v>0.33544948697090099</c:v>
                </c:pt>
                <c:pt idx="5740">
                  <c:v>0.33260029554366999</c:v>
                </c:pt>
                <c:pt idx="5741">
                  <c:v>0.33829879760742099</c:v>
                </c:pt>
                <c:pt idx="5742">
                  <c:v>0.34639653563499401</c:v>
                </c:pt>
                <c:pt idx="5743">
                  <c:v>0.33305042982101402</c:v>
                </c:pt>
                <c:pt idx="5744">
                  <c:v>0.33530014753341603</c:v>
                </c:pt>
                <c:pt idx="5745">
                  <c:v>0.33170092105865401</c:v>
                </c:pt>
                <c:pt idx="5746">
                  <c:v>0.34309720993041898</c:v>
                </c:pt>
                <c:pt idx="5747">
                  <c:v>0.33859866857528598</c:v>
                </c:pt>
                <c:pt idx="5748">
                  <c:v>0.33110138773918102</c:v>
                </c:pt>
                <c:pt idx="5749">
                  <c:v>0.33634969592094399</c:v>
                </c:pt>
                <c:pt idx="5750">
                  <c:v>0.31970438361167902</c:v>
                </c:pt>
                <c:pt idx="5751">
                  <c:v>0.30635812878608698</c:v>
                </c:pt>
                <c:pt idx="5752">
                  <c:v>0.31025713682174599</c:v>
                </c:pt>
                <c:pt idx="5753">
                  <c:v>0.31940445303916898</c:v>
                </c:pt>
                <c:pt idx="5754">
                  <c:v>0.31070718169212302</c:v>
                </c:pt>
                <c:pt idx="5755">
                  <c:v>0.31175699830055198</c:v>
                </c:pt>
                <c:pt idx="5756">
                  <c:v>0.30845758318901001</c:v>
                </c:pt>
                <c:pt idx="5757">
                  <c:v>0.32525247335433899</c:v>
                </c:pt>
                <c:pt idx="5758">
                  <c:v>0.33425036072731001</c:v>
                </c:pt>
                <c:pt idx="5759">
                  <c:v>0.34819614887237499</c:v>
                </c:pt>
                <c:pt idx="5760">
                  <c:v>0.34579685330390902</c:v>
                </c:pt>
                <c:pt idx="5761">
                  <c:v>0.35164496302604598</c:v>
                </c:pt>
                <c:pt idx="5762">
                  <c:v>0.35509377717971802</c:v>
                </c:pt>
                <c:pt idx="5763">
                  <c:v>0.36514073610305697</c:v>
                </c:pt>
                <c:pt idx="5764">
                  <c:v>0.36814019083976701</c:v>
                </c:pt>
                <c:pt idx="5765">
                  <c:v>0.37218859791755599</c:v>
                </c:pt>
                <c:pt idx="5766">
                  <c:v>0.34864631295204102</c:v>
                </c:pt>
                <c:pt idx="5767">
                  <c:v>0.34114816784858698</c:v>
                </c:pt>
                <c:pt idx="5768">
                  <c:v>0.34819614887237499</c:v>
                </c:pt>
                <c:pt idx="5769">
                  <c:v>0.34759646654129001</c:v>
                </c:pt>
                <c:pt idx="5770">
                  <c:v>0.34129843115806502</c:v>
                </c:pt>
                <c:pt idx="5771">
                  <c:v>0.34474721550941401</c:v>
                </c:pt>
                <c:pt idx="5772">
                  <c:v>0.33889850974082902</c:v>
                </c:pt>
                <c:pt idx="5773">
                  <c:v>0.33889850974082902</c:v>
                </c:pt>
                <c:pt idx="5774">
                  <c:v>0.355693399906158</c:v>
                </c:pt>
                <c:pt idx="5775">
                  <c:v>0.355244100093841</c:v>
                </c:pt>
                <c:pt idx="5776">
                  <c:v>0.34624621272086997</c:v>
                </c:pt>
                <c:pt idx="5777">
                  <c:v>0.34324744343757602</c:v>
                </c:pt>
                <c:pt idx="5778">
                  <c:v>0.34714639186859098</c:v>
                </c:pt>
                <c:pt idx="5779">
                  <c:v>0.34354734420776301</c:v>
                </c:pt>
                <c:pt idx="5780">
                  <c:v>0.34534683823585499</c:v>
                </c:pt>
                <c:pt idx="5781">
                  <c:v>0.346696317195892</c:v>
                </c:pt>
                <c:pt idx="5782">
                  <c:v>0.337399542331695</c:v>
                </c:pt>
                <c:pt idx="5783">
                  <c:v>0.32840156555175698</c:v>
                </c:pt>
                <c:pt idx="5784">
                  <c:v>0.323003679513931</c:v>
                </c:pt>
                <c:pt idx="5785">
                  <c:v>0.33485013246536199</c:v>
                </c:pt>
                <c:pt idx="5786">
                  <c:v>0.33619949221611001</c:v>
                </c:pt>
                <c:pt idx="5787">
                  <c:v>0.321803659200668</c:v>
                </c:pt>
                <c:pt idx="5788">
                  <c:v>0.31685504317283603</c:v>
                </c:pt>
                <c:pt idx="5789">
                  <c:v>0.30605837702751099</c:v>
                </c:pt>
                <c:pt idx="5790">
                  <c:v>0.30620875954627902</c:v>
                </c:pt>
                <c:pt idx="5791">
                  <c:v>0.30560898780822698</c:v>
                </c:pt>
                <c:pt idx="5792">
                  <c:v>0.30410921573638899</c:v>
                </c:pt>
                <c:pt idx="5793">
                  <c:v>0.31715548038482599</c:v>
                </c:pt>
                <c:pt idx="5794">
                  <c:v>0.31010770797729398</c:v>
                </c:pt>
                <c:pt idx="5795">
                  <c:v>0.31070718169212302</c:v>
                </c:pt>
                <c:pt idx="5796">
                  <c:v>0.31355649232864302</c:v>
                </c:pt>
                <c:pt idx="5797">
                  <c:v>0.325553148984909</c:v>
                </c:pt>
                <c:pt idx="5798">
                  <c:v>0.323003679513931</c:v>
                </c:pt>
                <c:pt idx="5799">
                  <c:v>0.315356105566024</c:v>
                </c:pt>
                <c:pt idx="5800">
                  <c:v>0.31715548038482599</c:v>
                </c:pt>
                <c:pt idx="5801">
                  <c:v>0.31265622377395602</c:v>
                </c:pt>
                <c:pt idx="5802">
                  <c:v>0.3156558573246</c:v>
                </c:pt>
                <c:pt idx="5803">
                  <c:v>0.30665883421897799</c:v>
                </c:pt>
                <c:pt idx="5804">
                  <c:v>0.30560898780822698</c:v>
                </c:pt>
                <c:pt idx="5805">
                  <c:v>0.31805497407913202</c:v>
                </c:pt>
                <c:pt idx="5806">
                  <c:v>0.31325680017471302</c:v>
                </c:pt>
                <c:pt idx="5807">
                  <c:v>0.30246010422706598</c:v>
                </c:pt>
                <c:pt idx="5808">
                  <c:v>0.30171021819114602</c:v>
                </c:pt>
                <c:pt idx="5809">
                  <c:v>0.298110961914062</c:v>
                </c:pt>
                <c:pt idx="5810">
                  <c:v>0.30051001906394897</c:v>
                </c:pt>
                <c:pt idx="5811">
                  <c:v>0.29541206359863198</c:v>
                </c:pt>
                <c:pt idx="5812">
                  <c:v>0.29766082763671797</c:v>
                </c:pt>
                <c:pt idx="5813">
                  <c:v>0.29706138372421198</c:v>
                </c:pt>
                <c:pt idx="5814">
                  <c:v>0.30605837702751099</c:v>
                </c:pt>
                <c:pt idx="5815">
                  <c:v>0.31160652637481601</c:v>
                </c:pt>
                <c:pt idx="5816">
                  <c:v>0.31715548038482599</c:v>
                </c:pt>
                <c:pt idx="5817">
                  <c:v>0.31910467147827098</c:v>
                </c:pt>
                <c:pt idx="5818">
                  <c:v>0.32045418024063099</c:v>
                </c:pt>
                <c:pt idx="5819">
                  <c:v>0.31910467147827098</c:v>
                </c:pt>
                <c:pt idx="5820">
                  <c:v>0.33245086669921797</c:v>
                </c:pt>
                <c:pt idx="5821">
                  <c:v>0.33125081658363298</c:v>
                </c:pt>
                <c:pt idx="5822">
                  <c:v>0.33874890208244302</c:v>
                </c:pt>
                <c:pt idx="5823">
                  <c:v>0.35029557347297602</c:v>
                </c:pt>
                <c:pt idx="5824">
                  <c:v>0.34489670395851102</c:v>
                </c:pt>
                <c:pt idx="5825">
                  <c:v>0.35584378242492598</c:v>
                </c:pt>
                <c:pt idx="5826">
                  <c:v>0.36169177293777399</c:v>
                </c:pt>
                <c:pt idx="5827">
                  <c:v>0.36289170384406999</c:v>
                </c:pt>
                <c:pt idx="5828">
                  <c:v>0.34264785051345797</c:v>
                </c:pt>
                <c:pt idx="5829">
                  <c:v>0.34069794416427601</c:v>
                </c:pt>
                <c:pt idx="5830">
                  <c:v>0.34084829688072199</c:v>
                </c:pt>
                <c:pt idx="5831">
                  <c:v>0.33904880285263</c:v>
                </c:pt>
                <c:pt idx="5832">
                  <c:v>0.33260029554366999</c:v>
                </c:pt>
                <c:pt idx="5833">
                  <c:v>0.33829879760742099</c:v>
                </c:pt>
                <c:pt idx="5834">
                  <c:v>0.34504714608192399</c:v>
                </c:pt>
                <c:pt idx="5835">
                  <c:v>0.34594646096229498</c:v>
                </c:pt>
                <c:pt idx="5836">
                  <c:v>0.337699234485626</c:v>
                </c:pt>
                <c:pt idx="5837">
                  <c:v>0.34009841084480202</c:v>
                </c:pt>
                <c:pt idx="5838">
                  <c:v>0.33829879760742099</c:v>
                </c:pt>
                <c:pt idx="5839">
                  <c:v>0.33469963073730402</c:v>
                </c:pt>
                <c:pt idx="5840">
                  <c:v>0.33380028605461098</c:v>
                </c:pt>
                <c:pt idx="5841">
                  <c:v>0.32675230503082198</c:v>
                </c:pt>
                <c:pt idx="5842">
                  <c:v>0.33619949221611001</c:v>
                </c:pt>
                <c:pt idx="5843">
                  <c:v>0.340548425912857</c:v>
                </c:pt>
                <c:pt idx="5844">
                  <c:v>0.33994814753532399</c:v>
                </c:pt>
                <c:pt idx="5845">
                  <c:v>0.34459701180458002</c:v>
                </c:pt>
                <c:pt idx="5846">
                  <c:v>0.356893390417099</c:v>
                </c:pt>
                <c:pt idx="5847">
                  <c:v>0.35584378242492598</c:v>
                </c:pt>
                <c:pt idx="5848">
                  <c:v>0.34489670395851102</c:v>
                </c:pt>
                <c:pt idx="5849">
                  <c:v>0.34729593992233199</c:v>
                </c:pt>
                <c:pt idx="5850">
                  <c:v>0.34879577159881497</c:v>
                </c:pt>
                <c:pt idx="5851">
                  <c:v>0.33694931864738398</c:v>
                </c:pt>
                <c:pt idx="5852">
                  <c:v>0.33589959144592202</c:v>
                </c:pt>
                <c:pt idx="5853">
                  <c:v>0.33275055885314903</c:v>
                </c:pt>
                <c:pt idx="5854">
                  <c:v>0.33530014753341603</c:v>
                </c:pt>
                <c:pt idx="5855">
                  <c:v>0.34204751253128002</c:v>
                </c:pt>
                <c:pt idx="5856">
                  <c:v>0.34549716114997803</c:v>
                </c:pt>
                <c:pt idx="5857">
                  <c:v>0.35869297385215698</c:v>
                </c:pt>
                <c:pt idx="5858">
                  <c:v>0.36019268631935097</c:v>
                </c:pt>
                <c:pt idx="5859">
                  <c:v>0.35704374313354398</c:v>
                </c:pt>
                <c:pt idx="5860">
                  <c:v>0.35869297385215698</c:v>
                </c:pt>
                <c:pt idx="5861">
                  <c:v>0.377287536859512</c:v>
                </c:pt>
                <c:pt idx="5862">
                  <c:v>0.400980234146118</c:v>
                </c:pt>
                <c:pt idx="5863">
                  <c:v>0.38988378643989502</c:v>
                </c:pt>
                <c:pt idx="5864">
                  <c:v>0.406379044055938</c:v>
                </c:pt>
                <c:pt idx="5865">
                  <c:v>0.41507619619369501</c:v>
                </c:pt>
                <c:pt idx="5866">
                  <c:v>0.407128006219863</c:v>
                </c:pt>
                <c:pt idx="5867">
                  <c:v>0.41327673196792603</c:v>
                </c:pt>
                <c:pt idx="5868">
                  <c:v>0.39663118124008101</c:v>
                </c:pt>
                <c:pt idx="5869">
                  <c:v>0.38718402385711598</c:v>
                </c:pt>
                <c:pt idx="5870">
                  <c:v>0.39273306727409302</c:v>
                </c:pt>
                <c:pt idx="5871">
                  <c:v>0.38493514060974099</c:v>
                </c:pt>
                <c:pt idx="5872">
                  <c:v>0.38778442144393899</c:v>
                </c:pt>
                <c:pt idx="5873">
                  <c:v>0.38778442144393899</c:v>
                </c:pt>
                <c:pt idx="5874">
                  <c:v>0.37923663854598999</c:v>
                </c:pt>
                <c:pt idx="5875">
                  <c:v>0.38238564133644098</c:v>
                </c:pt>
                <c:pt idx="5876">
                  <c:v>0.40292930603027299</c:v>
                </c:pt>
                <c:pt idx="5877">
                  <c:v>0.405478745698928</c:v>
                </c:pt>
                <c:pt idx="5878">
                  <c:v>0.418525069952011</c:v>
                </c:pt>
                <c:pt idx="5879">
                  <c:v>0.41867464780807401</c:v>
                </c:pt>
                <c:pt idx="5880">
                  <c:v>0.405478745698928</c:v>
                </c:pt>
                <c:pt idx="5881">
                  <c:v>0.40652850270271301</c:v>
                </c:pt>
                <c:pt idx="5882">
                  <c:v>0.41237655282020502</c:v>
                </c:pt>
                <c:pt idx="5883">
                  <c:v>0.424672991037368</c:v>
                </c:pt>
                <c:pt idx="5884">
                  <c:v>0.417325168848037</c:v>
                </c:pt>
                <c:pt idx="5885">
                  <c:v>0.40952804684638899</c:v>
                </c:pt>
                <c:pt idx="5886">
                  <c:v>0.412826567888259</c:v>
                </c:pt>
                <c:pt idx="5887">
                  <c:v>0.42047429084777799</c:v>
                </c:pt>
                <c:pt idx="5888">
                  <c:v>0.40382957458495999</c:v>
                </c:pt>
                <c:pt idx="5889">
                  <c:v>0.39948046207427901</c:v>
                </c:pt>
                <c:pt idx="5890">
                  <c:v>0.439368546009063</c:v>
                </c:pt>
                <c:pt idx="5891">
                  <c:v>0.43756902217864901</c:v>
                </c:pt>
                <c:pt idx="5892">
                  <c:v>0.42512300610542297</c:v>
                </c:pt>
                <c:pt idx="5893">
                  <c:v>0.41582602262496898</c:v>
                </c:pt>
                <c:pt idx="5894">
                  <c:v>0.41582602262496898</c:v>
                </c:pt>
                <c:pt idx="5895">
                  <c:v>0.41657516360282898</c:v>
                </c:pt>
                <c:pt idx="5896">
                  <c:v>0.41537606716156</c:v>
                </c:pt>
                <c:pt idx="5897">
                  <c:v>0.40682825446128801</c:v>
                </c:pt>
                <c:pt idx="5898">
                  <c:v>0.40397906303405701</c:v>
                </c:pt>
                <c:pt idx="5899">
                  <c:v>0.39663118124008101</c:v>
                </c:pt>
                <c:pt idx="5900">
                  <c:v>0.40143030881881703</c:v>
                </c:pt>
                <c:pt idx="5901">
                  <c:v>0.38658446073532099</c:v>
                </c:pt>
                <c:pt idx="5902">
                  <c:v>0.39093345403671198</c:v>
                </c:pt>
                <c:pt idx="5903">
                  <c:v>0.391983121633529</c:v>
                </c:pt>
                <c:pt idx="5904">
                  <c:v>0.39963078498840299</c:v>
                </c:pt>
                <c:pt idx="5905">
                  <c:v>0.39858105778694097</c:v>
                </c:pt>
                <c:pt idx="5906">
                  <c:v>0.39993053674697798</c:v>
                </c:pt>
                <c:pt idx="5907">
                  <c:v>0.39408257603645303</c:v>
                </c:pt>
                <c:pt idx="5908">
                  <c:v>0.40697860717773399</c:v>
                </c:pt>
                <c:pt idx="5909">
                  <c:v>0.40937766432762102</c:v>
                </c:pt>
                <c:pt idx="5910">
                  <c:v>0.40772843360900801</c:v>
                </c:pt>
                <c:pt idx="5911">
                  <c:v>0.40577855706214899</c:v>
                </c:pt>
                <c:pt idx="5912">
                  <c:v>0.39948046207427901</c:v>
                </c:pt>
                <c:pt idx="5913">
                  <c:v>0.40577855706214899</c:v>
                </c:pt>
                <c:pt idx="5914">
                  <c:v>0.39693179726600603</c:v>
                </c:pt>
                <c:pt idx="5915">
                  <c:v>0.40053018927574102</c:v>
                </c:pt>
                <c:pt idx="5916">
                  <c:v>0.40652850270271301</c:v>
                </c:pt>
                <c:pt idx="5917">
                  <c:v>0.409977346658706</c:v>
                </c:pt>
                <c:pt idx="5918">
                  <c:v>0.42602229118347101</c:v>
                </c:pt>
                <c:pt idx="5919">
                  <c:v>0.427522152662277</c:v>
                </c:pt>
                <c:pt idx="5920">
                  <c:v>0.42242404818534801</c:v>
                </c:pt>
                <c:pt idx="5921">
                  <c:v>0.42077395319938599</c:v>
                </c:pt>
                <c:pt idx="5922">
                  <c:v>0.42077395319938599</c:v>
                </c:pt>
                <c:pt idx="5923">
                  <c:v>0.43367084860801602</c:v>
                </c:pt>
                <c:pt idx="5924">
                  <c:v>0.425872892141342</c:v>
                </c:pt>
                <c:pt idx="5925">
                  <c:v>0.43157163262367199</c:v>
                </c:pt>
                <c:pt idx="5926">
                  <c:v>0.44701609015464699</c:v>
                </c:pt>
                <c:pt idx="5927">
                  <c:v>0.45511385798454201</c:v>
                </c:pt>
                <c:pt idx="5928">
                  <c:v>0.45286494493484403</c:v>
                </c:pt>
                <c:pt idx="5929">
                  <c:v>0.460962533950805</c:v>
                </c:pt>
                <c:pt idx="5930">
                  <c:v>0.45166507363319303</c:v>
                </c:pt>
                <c:pt idx="5931">
                  <c:v>0.46021279692649802</c:v>
                </c:pt>
                <c:pt idx="5932">
                  <c:v>0.49095353484153698</c:v>
                </c:pt>
                <c:pt idx="5933">
                  <c:v>0.492003083229064</c:v>
                </c:pt>
                <c:pt idx="5934">
                  <c:v>0.49350318312644897</c:v>
                </c:pt>
                <c:pt idx="5935">
                  <c:v>0.48480477929115201</c:v>
                </c:pt>
                <c:pt idx="5936">
                  <c:v>0.49485245347022999</c:v>
                </c:pt>
                <c:pt idx="5937">
                  <c:v>0.50534921884536699</c:v>
                </c:pt>
                <c:pt idx="5938">
                  <c:v>0.49755126237869202</c:v>
                </c:pt>
                <c:pt idx="5939">
                  <c:v>0.50534921884536699</c:v>
                </c:pt>
                <c:pt idx="5940">
                  <c:v>0.487204819917678</c:v>
                </c:pt>
                <c:pt idx="5941">
                  <c:v>0.48735436797142001</c:v>
                </c:pt>
                <c:pt idx="5942">
                  <c:v>0.48795402050018299</c:v>
                </c:pt>
                <c:pt idx="5943">
                  <c:v>0.48435539007186801</c:v>
                </c:pt>
                <c:pt idx="5944">
                  <c:v>0.46606075763702298</c:v>
                </c:pt>
                <c:pt idx="5945">
                  <c:v>0.46411177515983498</c:v>
                </c:pt>
                <c:pt idx="5946">
                  <c:v>0.45571425557136502</c:v>
                </c:pt>
                <c:pt idx="5947">
                  <c:v>0.45196485519409102</c:v>
                </c:pt>
                <c:pt idx="5948">
                  <c:v>0.45031544566154402</c:v>
                </c:pt>
                <c:pt idx="5949">
                  <c:v>0.43696933984756398</c:v>
                </c:pt>
                <c:pt idx="5950">
                  <c:v>0.43816930055618197</c:v>
                </c:pt>
                <c:pt idx="5951">
                  <c:v>0.44356721639633101</c:v>
                </c:pt>
                <c:pt idx="5952">
                  <c:v>0.49380293488502502</c:v>
                </c:pt>
                <c:pt idx="5953">
                  <c:v>0.48285576701164201</c:v>
                </c:pt>
                <c:pt idx="5954">
                  <c:v>0.47940689325332603</c:v>
                </c:pt>
                <c:pt idx="5955">
                  <c:v>0.48285576701164201</c:v>
                </c:pt>
                <c:pt idx="5956">
                  <c:v>0.47415840625762901</c:v>
                </c:pt>
                <c:pt idx="5957">
                  <c:v>0.47505781054496699</c:v>
                </c:pt>
                <c:pt idx="5958">
                  <c:v>0.46036222577094998</c:v>
                </c:pt>
                <c:pt idx="5959">
                  <c:v>0.468759715557098</c:v>
                </c:pt>
                <c:pt idx="5960">
                  <c:v>0.48630467057228</c:v>
                </c:pt>
                <c:pt idx="5961">
                  <c:v>0.48390552401542603</c:v>
                </c:pt>
                <c:pt idx="5962">
                  <c:v>0.48945376276969899</c:v>
                </c:pt>
                <c:pt idx="5963">
                  <c:v>0.48495507240295399</c:v>
                </c:pt>
                <c:pt idx="5964">
                  <c:v>0.47355893254280002</c:v>
                </c:pt>
                <c:pt idx="5965">
                  <c:v>0.46920993924140902</c:v>
                </c:pt>
                <c:pt idx="5966">
                  <c:v>0.47670787572860701</c:v>
                </c:pt>
                <c:pt idx="5967">
                  <c:v>0.47070974111557001</c:v>
                </c:pt>
                <c:pt idx="5968">
                  <c:v>0.44656693935394198</c:v>
                </c:pt>
                <c:pt idx="5969">
                  <c:v>0.45436406135558999</c:v>
                </c:pt>
                <c:pt idx="5970">
                  <c:v>0.47265875339508001</c:v>
                </c:pt>
                <c:pt idx="5971">
                  <c:v>0.46501123905181801</c:v>
                </c:pt>
                <c:pt idx="5972">
                  <c:v>0.45541352033615101</c:v>
                </c:pt>
                <c:pt idx="5973">
                  <c:v>0.46246162056922901</c:v>
                </c:pt>
                <c:pt idx="5974">
                  <c:v>0.46156242489814697</c:v>
                </c:pt>
                <c:pt idx="5975">
                  <c:v>0.46291172504424999</c:v>
                </c:pt>
                <c:pt idx="5976">
                  <c:v>0.47595810890197698</c:v>
                </c:pt>
                <c:pt idx="5977">
                  <c:v>0.46051266789436301</c:v>
                </c:pt>
                <c:pt idx="5978">
                  <c:v>0.46186208724975503</c:v>
                </c:pt>
                <c:pt idx="5979">
                  <c:v>0.46606075763702298</c:v>
                </c:pt>
                <c:pt idx="5980">
                  <c:v>0.47910705208778298</c:v>
                </c:pt>
                <c:pt idx="5981">
                  <c:v>0.49560239911079401</c:v>
                </c:pt>
                <c:pt idx="5982">
                  <c:v>0.51974505186080899</c:v>
                </c:pt>
                <c:pt idx="5983">
                  <c:v>0.51509636640548695</c:v>
                </c:pt>
                <c:pt idx="5984">
                  <c:v>0.51164728403091397</c:v>
                </c:pt>
                <c:pt idx="5985">
                  <c:v>0.51719552278518599</c:v>
                </c:pt>
                <c:pt idx="5986">
                  <c:v>0.53773939609527499</c:v>
                </c:pt>
                <c:pt idx="5987">
                  <c:v>0.53474062681198098</c:v>
                </c:pt>
                <c:pt idx="5988">
                  <c:v>0.52829188108444203</c:v>
                </c:pt>
                <c:pt idx="5989">
                  <c:v>0.53623962402343694</c:v>
                </c:pt>
                <c:pt idx="5990">
                  <c:v>0.54508703947067205</c:v>
                </c:pt>
                <c:pt idx="5991">
                  <c:v>0.53534013032913197</c:v>
                </c:pt>
                <c:pt idx="5992">
                  <c:v>0.53788948059081998</c:v>
                </c:pt>
                <c:pt idx="5993">
                  <c:v>0.53369075059890703</c:v>
                </c:pt>
                <c:pt idx="5994">
                  <c:v>0.53219115734100297</c:v>
                </c:pt>
                <c:pt idx="5995">
                  <c:v>0.52784192562103205</c:v>
                </c:pt>
                <c:pt idx="5996">
                  <c:v>0.54508703947067205</c:v>
                </c:pt>
                <c:pt idx="5997">
                  <c:v>0.55693376064300504</c:v>
                </c:pt>
                <c:pt idx="5998">
                  <c:v>0.56548124551773005</c:v>
                </c:pt>
                <c:pt idx="5999">
                  <c:v>0.56997978687286299</c:v>
                </c:pt>
                <c:pt idx="6000">
                  <c:v>0.55363488197326605</c:v>
                </c:pt>
                <c:pt idx="6001">
                  <c:v>0.55888330936431796</c:v>
                </c:pt>
                <c:pt idx="6002">
                  <c:v>0.55918335914611805</c:v>
                </c:pt>
                <c:pt idx="6003">
                  <c:v>0.56278240680694502</c:v>
                </c:pt>
                <c:pt idx="6004">
                  <c:v>0.57043004035949696</c:v>
                </c:pt>
                <c:pt idx="6005">
                  <c:v>0.58002656698226895</c:v>
                </c:pt>
                <c:pt idx="6006">
                  <c:v>0.58107608556747403</c:v>
                </c:pt>
                <c:pt idx="6007">
                  <c:v>0.57987707853317205</c:v>
                </c:pt>
                <c:pt idx="6008">
                  <c:v>0.58167660236358598</c:v>
                </c:pt>
                <c:pt idx="6009">
                  <c:v>0.59037399291992099</c:v>
                </c:pt>
                <c:pt idx="6010">
                  <c:v>0.60941785573959295</c:v>
                </c:pt>
                <c:pt idx="6011">
                  <c:v>0.59412276744842496</c:v>
                </c:pt>
                <c:pt idx="6012">
                  <c:v>0.58572524785995395</c:v>
                </c:pt>
                <c:pt idx="6013">
                  <c:v>0.578677117824554</c:v>
                </c:pt>
                <c:pt idx="6014">
                  <c:v>0.57417869567871005</c:v>
                </c:pt>
                <c:pt idx="6015">
                  <c:v>0.59607154130935602</c:v>
                </c:pt>
                <c:pt idx="6016">
                  <c:v>0.67449831962585405</c:v>
                </c:pt>
                <c:pt idx="6017">
                  <c:v>0.68229633569717396</c:v>
                </c:pt>
                <c:pt idx="6018">
                  <c:v>0.716036617755889</c:v>
                </c:pt>
                <c:pt idx="6019">
                  <c:v>0.71108794212341297</c:v>
                </c:pt>
                <c:pt idx="6020">
                  <c:v>0.71183776855468694</c:v>
                </c:pt>
                <c:pt idx="6021">
                  <c:v>0.71888506412506104</c:v>
                </c:pt>
                <c:pt idx="6022">
                  <c:v>0.710937619209289</c:v>
                </c:pt>
                <c:pt idx="6023">
                  <c:v>0.71303689479827803</c:v>
                </c:pt>
                <c:pt idx="6024">
                  <c:v>0.71933495998382502</c:v>
                </c:pt>
                <c:pt idx="6025">
                  <c:v>0.75427436828613204</c:v>
                </c:pt>
                <c:pt idx="6026">
                  <c:v>0.78261601924896196</c:v>
                </c:pt>
                <c:pt idx="6027">
                  <c:v>0.78576511144637995</c:v>
                </c:pt>
                <c:pt idx="6028">
                  <c:v>0.78651481866836503</c:v>
                </c:pt>
                <c:pt idx="6029">
                  <c:v>0.80226027965545599</c:v>
                </c:pt>
                <c:pt idx="6030">
                  <c:v>0.82940280437469405</c:v>
                </c:pt>
                <c:pt idx="6031">
                  <c:v>0.81650578975677401</c:v>
                </c:pt>
                <c:pt idx="6032">
                  <c:v>0.82055521011352495</c:v>
                </c:pt>
                <c:pt idx="6033">
                  <c:v>0.81545615196228005</c:v>
                </c:pt>
                <c:pt idx="6034">
                  <c:v>0.81050831079482999</c:v>
                </c:pt>
                <c:pt idx="6035">
                  <c:v>0.82100522518157903</c:v>
                </c:pt>
                <c:pt idx="6036">
                  <c:v>0.82925242185592596</c:v>
                </c:pt>
                <c:pt idx="6037">
                  <c:v>0.83225089311599698</c:v>
                </c:pt>
                <c:pt idx="6038">
                  <c:v>0.82835310697555498</c:v>
                </c:pt>
                <c:pt idx="6039">
                  <c:v>0.82385361194610596</c:v>
                </c:pt>
                <c:pt idx="6040">
                  <c:v>0.82325381040573098</c:v>
                </c:pt>
                <c:pt idx="6041">
                  <c:v>0.83060169219970703</c:v>
                </c:pt>
                <c:pt idx="6042">
                  <c:v>0.82730323076248102</c:v>
                </c:pt>
                <c:pt idx="6043">
                  <c:v>0.91997563838958696</c:v>
                </c:pt>
                <c:pt idx="6044">
                  <c:v>0.91877573728561401</c:v>
                </c:pt>
                <c:pt idx="6045">
                  <c:v>0.96046292781829801</c:v>
                </c:pt>
                <c:pt idx="6046">
                  <c:v>0.96796131134033203</c:v>
                </c:pt>
                <c:pt idx="6047">
                  <c:v>1.0262937545776301</c:v>
                </c:pt>
                <c:pt idx="6048">
                  <c:v>1.00544941425323</c:v>
                </c:pt>
                <c:pt idx="6049">
                  <c:v>1.01654696464538</c:v>
                </c:pt>
                <c:pt idx="6050">
                  <c:v>0.97785776853561401</c:v>
                </c:pt>
                <c:pt idx="6051">
                  <c:v>0.93991965055465698</c:v>
                </c:pt>
                <c:pt idx="6052">
                  <c:v>0.98640543222427302</c:v>
                </c:pt>
                <c:pt idx="6053">
                  <c:v>0.94306874275207497</c:v>
                </c:pt>
                <c:pt idx="6054">
                  <c:v>0.94891655445098799</c:v>
                </c:pt>
                <c:pt idx="6055">
                  <c:v>0.95956373214721602</c:v>
                </c:pt>
                <c:pt idx="6056">
                  <c:v>0.97695863246917702</c:v>
                </c:pt>
                <c:pt idx="6057">
                  <c:v>0.97335952520370395</c:v>
                </c:pt>
                <c:pt idx="6058">
                  <c:v>0.97905755043029796</c:v>
                </c:pt>
                <c:pt idx="6059">
                  <c:v>0.97860741615295399</c:v>
                </c:pt>
                <c:pt idx="6060">
                  <c:v>0.99870187044143599</c:v>
                </c:pt>
                <c:pt idx="6061">
                  <c:v>0.97455894947052002</c:v>
                </c:pt>
                <c:pt idx="6062">
                  <c:v>0.94051867723464899</c:v>
                </c:pt>
                <c:pt idx="6063">
                  <c:v>0.95506471395492498</c:v>
                </c:pt>
                <c:pt idx="6064">
                  <c:v>0.95596480369567804</c:v>
                </c:pt>
                <c:pt idx="6065">
                  <c:v>0.95986342430114702</c:v>
                </c:pt>
                <c:pt idx="6066">
                  <c:v>0.94711691141128496</c:v>
                </c:pt>
                <c:pt idx="6067">
                  <c:v>0.96241235733032204</c:v>
                </c:pt>
                <c:pt idx="6068">
                  <c:v>0.96631151437759399</c:v>
                </c:pt>
                <c:pt idx="6069">
                  <c:v>0.97170984745025601</c:v>
                </c:pt>
                <c:pt idx="6070">
                  <c:v>0.96571153402328402</c:v>
                </c:pt>
                <c:pt idx="6071">
                  <c:v>0.94906651973724299</c:v>
                </c:pt>
                <c:pt idx="6072">
                  <c:v>0.95881378650665205</c:v>
                </c:pt>
                <c:pt idx="6073">
                  <c:v>0.96721148490905695</c:v>
                </c:pt>
                <c:pt idx="6074">
                  <c:v>0.96796131134033203</c:v>
                </c:pt>
                <c:pt idx="6075">
                  <c:v>1.0384395122528001</c:v>
                </c:pt>
                <c:pt idx="6076">
                  <c:v>1.03409135341644</c:v>
                </c:pt>
                <c:pt idx="6077">
                  <c:v>0.96811085939407304</c:v>
                </c:pt>
                <c:pt idx="6078">
                  <c:v>0.98160731792449896</c:v>
                </c:pt>
                <c:pt idx="6079">
                  <c:v>1.0466879606246899</c:v>
                </c:pt>
                <c:pt idx="6080">
                  <c:v>1.05268478393554</c:v>
                </c:pt>
                <c:pt idx="6081">
                  <c:v>1.0594339370727499</c:v>
                </c:pt>
                <c:pt idx="6082">
                  <c:v>1.0478867292404099</c:v>
                </c:pt>
                <c:pt idx="6083">
                  <c:v>1.0565837621688801</c:v>
                </c:pt>
                <c:pt idx="6084">
                  <c:v>1.05703389644622</c:v>
                </c:pt>
                <c:pt idx="6085">
                  <c:v>1.0610828399658201</c:v>
                </c:pt>
                <c:pt idx="6086">
                  <c:v>1.08042764663696</c:v>
                </c:pt>
                <c:pt idx="6087">
                  <c:v>1.0834271907806301</c:v>
                </c:pt>
                <c:pt idx="6088">
                  <c:v>1.0892750024795499</c:v>
                </c:pt>
                <c:pt idx="6089">
                  <c:v>1.10936868190765</c:v>
                </c:pt>
                <c:pt idx="6090">
                  <c:v>1.1531558036804199</c:v>
                </c:pt>
                <c:pt idx="6091">
                  <c:v>1.16260278224945</c:v>
                </c:pt>
                <c:pt idx="6092">
                  <c:v>1.1940933465957599</c:v>
                </c:pt>
                <c:pt idx="6093">
                  <c:v>1.1668012142181301</c:v>
                </c:pt>
                <c:pt idx="6094">
                  <c:v>1.18224656581878</c:v>
                </c:pt>
                <c:pt idx="6095">
                  <c:v>1.1837470531463601</c:v>
                </c:pt>
                <c:pt idx="6096">
                  <c:v>1.2131383419036801</c:v>
                </c:pt>
                <c:pt idx="6097">
                  <c:v>1.18074703216552</c:v>
                </c:pt>
                <c:pt idx="6098">
                  <c:v>1.17504942417144</c:v>
                </c:pt>
                <c:pt idx="6099">
                  <c:v>1.2177865505218499</c:v>
                </c:pt>
                <c:pt idx="6100">
                  <c:v>1.26907086372375</c:v>
                </c:pt>
                <c:pt idx="6101">
                  <c:v>1.3257540464401201</c:v>
                </c:pt>
                <c:pt idx="6102">
                  <c:v>1.35154604911804</c:v>
                </c:pt>
                <c:pt idx="6103">
                  <c:v>1.3167573213577199</c:v>
                </c:pt>
                <c:pt idx="6104">
                  <c:v>1.3017615079879701</c:v>
                </c:pt>
                <c:pt idx="6105">
                  <c:v>1.2789679765701201</c:v>
                </c:pt>
                <c:pt idx="6106">
                  <c:v>1.3230552673339799</c:v>
                </c:pt>
                <c:pt idx="6107">
                  <c:v>1.33355200290679</c:v>
                </c:pt>
                <c:pt idx="6108">
                  <c:v>1.33445131778717</c:v>
                </c:pt>
                <c:pt idx="6109">
                  <c:v>1.34539806842803</c:v>
                </c:pt>
                <c:pt idx="6110">
                  <c:v>1.3346017599105799</c:v>
                </c:pt>
                <c:pt idx="6111">
                  <c:v>1.32320427894592</c:v>
                </c:pt>
                <c:pt idx="6112">
                  <c:v>1.2533259391784599</c:v>
                </c:pt>
                <c:pt idx="6113">
                  <c:v>1.2839170694351101</c:v>
                </c:pt>
                <c:pt idx="6114">
                  <c:v>1.2821176052093499</c:v>
                </c:pt>
                <c:pt idx="6115">
                  <c:v>1.21553683280944</c:v>
                </c:pt>
                <c:pt idx="6116">
                  <c:v>1.1801471710205</c:v>
                </c:pt>
                <c:pt idx="6117">
                  <c:v>1.1945436000823899</c:v>
                </c:pt>
                <c:pt idx="6118">
                  <c:v>1.2077387571334799</c:v>
                </c:pt>
                <c:pt idx="6119">
                  <c:v>1.20923888683319</c:v>
                </c:pt>
                <c:pt idx="6120">
                  <c:v>1.22843265533447</c:v>
                </c:pt>
                <c:pt idx="6121">
                  <c:v>1.23503065109252</c:v>
                </c:pt>
                <c:pt idx="6122">
                  <c:v>1.26712214946746</c:v>
                </c:pt>
                <c:pt idx="6123">
                  <c:v>1.2884153127670199</c:v>
                </c:pt>
                <c:pt idx="6124">
                  <c:v>1.31060826778411</c:v>
                </c:pt>
                <c:pt idx="6125">
                  <c:v>1.2845162153244001</c:v>
                </c:pt>
                <c:pt idx="6126">
                  <c:v>1.2761191129684399</c:v>
                </c:pt>
                <c:pt idx="6127">
                  <c:v>1.27461957931518</c:v>
                </c:pt>
                <c:pt idx="6128">
                  <c:v>1.2755199670791599</c:v>
                </c:pt>
                <c:pt idx="6129">
                  <c:v>1.25212574005126</c:v>
                </c:pt>
                <c:pt idx="6130">
                  <c:v>1.2836158275604199</c:v>
                </c:pt>
                <c:pt idx="6131">
                  <c:v>1.2497266530990601</c:v>
                </c:pt>
                <c:pt idx="6132">
                  <c:v>1.2263336181640601</c:v>
                </c:pt>
                <c:pt idx="6133">
                  <c:v>1.23233222961425</c:v>
                </c:pt>
                <c:pt idx="6134">
                  <c:v>1.25632441043853</c:v>
                </c:pt>
                <c:pt idx="6135">
                  <c:v>1.26952123641967</c:v>
                </c:pt>
                <c:pt idx="6136">
                  <c:v>1.3064094781875599</c:v>
                </c:pt>
                <c:pt idx="6137">
                  <c:v>1.3118087053298899</c:v>
                </c:pt>
                <c:pt idx="6138">
                  <c:v>1.25722503662109</c:v>
                </c:pt>
                <c:pt idx="6139">
                  <c:v>1.27941787242889</c:v>
                </c:pt>
                <c:pt idx="6140">
                  <c:v>1.2308324575424101</c:v>
                </c:pt>
                <c:pt idx="6141">
                  <c:v>1.11746597290039</c:v>
                </c:pt>
                <c:pt idx="6142">
                  <c:v>1.0601835250854399</c:v>
                </c:pt>
                <c:pt idx="6143">
                  <c:v>1.06828081607818</c:v>
                </c:pt>
                <c:pt idx="6144">
                  <c:v>1.1123679876327499</c:v>
                </c:pt>
                <c:pt idx="6145">
                  <c:v>1.0649820566177299</c:v>
                </c:pt>
                <c:pt idx="6146">
                  <c:v>1.1150666475296001</c:v>
                </c:pt>
                <c:pt idx="6147">
                  <c:v>1.06468176841735</c:v>
                </c:pt>
                <c:pt idx="6148">
                  <c:v>1.1090686321258501</c:v>
                </c:pt>
                <c:pt idx="6149">
                  <c:v>1.0853757858276301</c:v>
                </c:pt>
                <c:pt idx="6150">
                  <c:v>1.0781780481338501</c:v>
                </c:pt>
                <c:pt idx="6151">
                  <c:v>1.0658820867538401</c:v>
                </c:pt>
                <c:pt idx="6152">
                  <c:v>1.08147716522216</c:v>
                </c:pt>
                <c:pt idx="6153">
                  <c:v>1.09257328510284</c:v>
                </c:pt>
                <c:pt idx="6154">
                  <c:v>1.08597540855407</c:v>
                </c:pt>
                <c:pt idx="6155">
                  <c:v>1.1141678094863801</c:v>
                </c:pt>
                <c:pt idx="6156">
                  <c:v>1.1000716686248699</c:v>
                </c:pt>
                <c:pt idx="6157">
                  <c:v>1.11686623096466</c:v>
                </c:pt>
                <c:pt idx="6158">
                  <c:v>1.1087685823440501</c:v>
                </c:pt>
                <c:pt idx="6159">
                  <c:v>1.09227383136749</c:v>
                </c:pt>
                <c:pt idx="6160">
                  <c:v>1.06798124313354</c:v>
                </c:pt>
                <c:pt idx="6161">
                  <c:v>1.0235946178436199</c:v>
                </c:pt>
                <c:pt idx="6162">
                  <c:v>1.0427887439727701</c:v>
                </c:pt>
                <c:pt idx="6163">
                  <c:v>1.0661815404891899</c:v>
                </c:pt>
                <c:pt idx="6164">
                  <c:v>1.0604828596115099</c:v>
                </c:pt>
                <c:pt idx="6165">
                  <c:v>1.07487869262695</c:v>
                </c:pt>
                <c:pt idx="6166">
                  <c:v>1.1261631250381401</c:v>
                </c:pt>
                <c:pt idx="6167">
                  <c:v>1.1261631250381401</c:v>
                </c:pt>
                <c:pt idx="6168">
                  <c:v>1.19244384765625</c:v>
                </c:pt>
                <c:pt idx="6169">
                  <c:v>1.1906442642211901</c:v>
                </c:pt>
                <c:pt idx="6170">
                  <c:v>1.19304347038269</c:v>
                </c:pt>
                <c:pt idx="6171">
                  <c:v>1.22183525562286</c:v>
                </c:pt>
                <c:pt idx="6172">
                  <c:v>1.21643614768981</c:v>
                </c:pt>
                <c:pt idx="6173">
                  <c:v>1.19244384765625</c:v>
                </c:pt>
                <c:pt idx="6174">
                  <c:v>1.20863914489746</c:v>
                </c:pt>
                <c:pt idx="6175">
                  <c:v>1.2008414268493599</c:v>
                </c:pt>
                <c:pt idx="6176">
                  <c:v>1.14685714244842</c:v>
                </c:pt>
                <c:pt idx="6177">
                  <c:v>1.1372603178024201</c:v>
                </c:pt>
                <c:pt idx="6178">
                  <c:v>1.0958727598190301</c:v>
                </c:pt>
                <c:pt idx="6179">
                  <c:v>1.1072686910629199</c:v>
                </c:pt>
                <c:pt idx="6180">
                  <c:v>1.12916266918182</c:v>
                </c:pt>
                <c:pt idx="6181">
                  <c:v>1.07397937774658</c:v>
                </c:pt>
                <c:pt idx="6182">
                  <c:v>1.0766783952712999</c:v>
                </c:pt>
                <c:pt idx="6183">
                  <c:v>1.0796773433685301</c:v>
                </c:pt>
                <c:pt idx="6184">
                  <c:v>1.1135669946670499</c:v>
                </c:pt>
                <c:pt idx="6185">
                  <c:v>1.13905978202819</c:v>
                </c:pt>
                <c:pt idx="6186">
                  <c:v>1.1489567756652801</c:v>
                </c:pt>
                <c:pt idx="6187">
                  <c:v>1.12796294689178</c:v>
                </c:pt>
                <c:pt idx="6188">
                  <c:v>1.1354612112045199</c:v>
                </c:pt>
                <c:pt idx="6189">
                  <c:v>1.15615475177764</c:v>
                </c:pt>
                <c:pt idx="6190">
                  <c:v>1.1663513183593699</c:v>
                </c:pt>
                <c:pt idx="6191">
                  <c:v>1.1324616670608501</c:v>
                </c:pt>
                <c:pt idx="6192">
                  <c:v>1.1126677989959699</c:v>
                </c:pt>
                <c:pt idx="6193">
                  <c:v>1.1189659833907999</c:v>
                </c:pt>
                <c:pt idx="6194">
                  <c:v>1.0907746553421001</c:v>
                </c:pt>
                <c:pt idx="6195">
                  <c:v>1.10397064685821</c:v>
                </c:pt>
                <c:pt idx="6196">
                  <c:v>1.0946727991104099</c:v>
                </c:pt>
                <c:pt idx="6197">
                  <c:v>1.13905978202819</c:v>
                </c:pt>
                <c:pt idx="6198">
                  <c:v>1.12136495113372</c:v>
                </c:pt>
                <c:pt idx="6199">
                  <c:v>1.1285636425018299</c:v>
                </c:pt>
                <c:pt idx="6200">
                  <c:v>1.14715695381164</c:v>
                </c:pt>
                <c:pt idx="6201">
                  <c:v>1.1426588296890201</c:v>
                </c:pt>
                <c:pt idx="6202">
                  <c:v>1.14685714244842</c:v>
                </c:pt>
                <c:pt idx="6203">
                  <c:v>1.1501567363739</c:v>
                </c:pt>
                <c:pt idx="6204">
                  <c:v>1.22213459014892</c:v>
                </c:pt>
                <c:pt idx="6205">
                  <c:v>1.24612808227539</c:v>
                </c:pt>
                <c:pt idx="6206">
                  <c:v>1.24432849884033</c:v>
                </c:pt>
                <c:pt idx="6207">
                  <c:v>1.2953131198882999</c:v>
                </c:pt>
                <c:pt idx="6208">
                  <c:v>1.3085087537765501</c:v>
                </c:pt>
                <c:pt idx="6209">
                  <c:v>1.29831218719482</c:v>
                </c:pt>
                <c:pt idx="6210">
                  <c:v>1.3196061849594101</c:v>
                </c:pt>
                <c:pt idx="6211">
                  <c:v>1.3139072656631401</c:v>
                </c:pt>
                <c:pt idx="6212">
                  <c:v>1.3085087537765501</c:v>
                </c:pt>
                <c:pt idx="6213">
                  <c:v>1.3193054199218699</c:v>
                </c:pt>
                <c:pt idx="6214">
                  <c:v>1.3136079311370801</c:v>
                </c:pt>
                <c:pt idx="6215">
                  <c:v>1.2791171073913501</c:v>
                </c:pt>
                <c:pt idx="6216">
                  <c:v>1.2821176052093499</c:v>
                </c:pt>
                <c:pt idx="6217">
                  <c:v>1.2953131198882999</c:v>
                </c:pt>
                <c:pt idx="6218">
                  <c:v>1.2962126731872501</c:v>
                </c:pt>
                <c:pt idx="6219">
                  <c:v>1.28091716766357</c:v>
                </c:pt>
                <c:pt idx="6220">
                  <c:v>1.2893146276473999</c:v>
                </c:pt>
                <c:pt idx="6221">
                  <c:v>1.2791171073913501</c:v>
                </c:pt>
                <c:pt idx="6222">
                  <c:v>1.3142077922821001</c:v>
                </c:pt>
                <c:pt idx="6223">
                  <c:v>1.3010116815567001</c:v>
                </c:pt>
                <c:pt idx="6224">
                  <c:v>1.3196061849594101</c:v>
                </c:pt>
                <c:pt idx="6225">
                  <c:v>1.3825870752334499</c:v>
                </c:pt>
                <c:pt idx="6226">
                  <c:v>1.4299725294113099</c:v>
                </c:pt>
                <c:pt idx="6227">
                  <c:v>1.3870860338211</c:v>
                </c:pt>
                <c:pt idx="6228">
                  <c:v>1.41407847404479</c:v>
                </c:pt>
                <c:pt idx="6229">
                  <c:v>1.3885849714279099</c:v>
                </c:pt>
                <c:pt idx="6230">
                  <c:v>1.37448990345001</c:v>
                </c:pt>
                <c:pt idx="6231">
                  <c:v>1.37568891048431</c:v>
                </c:pt>
                <c:pt idx="6232">
                  <c:v>1.3717900514602599</c:v>
                </c:pt>
                <c:pt idx="6233">
                  <c:v>1.3726903200149501</c:v>
                </c:pt>
                <c:pt idx="6234">
                  <c:v>1.38138735294342</c:v>
                </c:pt>
                <c:pt idx="6235">
                  <c:v>1.3717900514602599</c:v>
                </c:pt>
                <c:pt idx="6236">
                  <c:v>1.37478911876678</c:v>
                </c:pt>
                <c:pt idx="6237">
                  <c:v>1.3966825008392301</c:v>
                </c:pt>
                <c:pt idx="6238">
                  <c:v>1.4062800407409599</c:v>
                </c:pt>
                <c:pt idx="6239">
                  <c:v>1.38738548755645</c:v>
                </c:pt>
                <c:pt idx="6240">
                  <c:v>1.38618564605712</c:v>
                </c:pt>
                <c:pt idx="6241">
                  <c:v>1.46356296539306</c:v>
                </c:pt>
                <c:pt idx="6242">
                  <c:v>1.4599642753601001</c:v>
                </c:pt>
                <c:pt idx="6243">
                  <c:v>1.49295425415039</c:v>
                </c:pt>
                <c:pt idx="6244">
                  <c:v>1.53884053230285</c:v>
                </c:pt>
                <c:pt idx="6245">
                  <c:v>1.5415396690368599</c:v>
                </c:pt>
                <c:pt idx="6246">
                  <c:v>1.5241450071334799</c:v>
                </c:pt>
                <c:pt idx="6247">
                  <c:v>1.48785531520843</c:v>
                </c:pt>
                <c:pt idx="6248">
                  <c:v>1.4956532716751101</c:v>
                </c:pt>
                <c:pt idx="6249">
                  <c:v>1.5358412265777499</c:v>
                </c:pt>
                <c:pt idx="6250">
                  <c:v>1.57872867584228</c:v>
                </c:pt>
                <c:pt idx="6251">
                  <c:v>1.5952236652374201</c:v>
                </c:pt>
                <c:pt idx="6252">
                  <c:v>1.56283330917358</c:v>
                </c:pt>
                <c:pt idx="6253">
                  <c:v>1.55653488636016</c:v>
                </c:pt>
                <c:pt idx="6254">
                  <c:v>1.5955237150192201</c:v>
                </c:pt>
                <c:pt idx="6255">
                  <c:v>1.61471772193908</c:v>
                </c:pt>
                <c:pt idx="6256">
                  <c:v>1.60272121429443</c:v>
                </c:pt>
                <c:pt idx="6257">
                  <c:v>1.53194236755371</c:v>
                </c:pt>
                <c:pt idx="6258">
                  <c:v>1.5697313547134399</c:v>
                </c:pt>
                <c:pt idx="6259">
                  <c:v>1.6078199148178101</c:v>
                </c:pt>
                <c:pt idx="6260">
                  <c:v>1.63271272182464</c:v>
                </c:pt>
                <c:pt idx="6261">
                  <c:v>1.6120182275771999</c:v>
                </c:pt>
                <c:pt idx="6262">
                  <c:v>1.5829275846481301</c:v>
                </c:pt>
                <c:pt idx="6263">
                  <c:v>1.55053734779357</c:v>
                </c:pt>
                <c:pt idx="6264">
                  <c:v>1.53854084014892</c:v>
                </c:pt>
                <c:pt idx="6265">
                  <c:v>1.51064908504486</c:v>
                </c:pt>
                <c:pt idx="6266">
                  <c:v>1.5472382307052599</c:v>
                </c:pt>
                <c:pt idx="6267">
                  <c:v>1.4770591259002599</c:v>
                </c:pt>
                <c:pt idx="6268">
                  <c:v>1.6117190122604299</c:v>
                </c:pt>
                <c:pt idx="6269">
                  <c:v>1.6195158958435001</c:v>
                </c:pt>
                <c:pt idx="6270">
                  <c:v>1.60272121429443</c:v>
                </c:pt>
                <c:pt idx="6271">
                  <c:v>1.5658326148986801</c:v>
                </c:pt>
                <c:pt idx="6272">
                  <c:v>1.6477080583572301</c:v>
                </c:pt>
                <c:pt idx="6273">
                  <c:v>1.6836972236633301</c:v>
                </c:pt>
                <c:pt idx="6274">
                  <c:v>1.66930150985717</c:v>
                </c:pt>
                <c:pt idx="6275">
                  <c:v>1.7031911611557</c:v>
                </c:pt>
                <c:pt idx="6276">
                  <c:v>1.6824972629547099</c:v>
                </c:pt>
                <c:pt idx="6277">
                  <c:v>1.7103899717330899</c:v>
                </c:pt>
                <c:pt idx="6278">
                  <c:v>1.66180431842803</c:v>
                </c:pt>
                <c:pt idx="6279">
                  <c:v>1.63361191749572</c:v>
                </c:pt>
                <c:pt idx="6280">
                  <c:v>1.727184176445</c:v>
                </c:pt>
                <c:pt idx="6281">
                  <c:v>1.7244839668273899</c:v>
                </c:pt>
                <c:pt idx="6282">
                  <c:v>1.79796266555786</c:v>
                </c:pt>
                <c:pt idx="6283">
                  <c:v>1.8549458980560301</c:v>
                </c:pt>
                <c:pt idx="6284">
                  <c:v>1.8339524269103999</c:v>
                </c:pt>
                <c:pt idx="6285">
                  <c:v>1.8063603639602599</c:v>
                </c:pt>
                <c:pt idx="6286">
                  <c:v>1.79646360874176</c:v>
                </c:pt>
                <c:pt idx="6287">
                  <c:v>1.80276179313659</c:v>
                </c:pt>
                <c:pt idx="6288">
                  <c:v>1.8348519802093499</c:v>
                </c:pt>
                <c:pt idx="6289">
                  <c:v>1.8456482887268</c:v>
                </c:pt>
                <c:pt idx="6290">
                  <c:v>1.8429496288299501</c:v>
                </c:pt>
                <c:pt idx="6291">
                  <c:v>1.86784279346466</c:v>
                </c:pt>
                <c:pt idx="6292">
                  <c:v>1.9479185342788601</c:v>
                </c:pt>
                <c:pt idx="6293">
                  <c:v>1.9350223541259699</c:v>
                </c:pt>
                <c:pt idx="6294">
                  <c:v>1.9362217187881401</c:v>
                </c:pt>
                <c:pt idx="6295">
                  <c:v>1.9482184648513701</c:v>
                </c:pt>
                <c:pt idx="6296">
                  <c:v>1.9950042963027901</c:v>
                </c:pt>
                <c:pt idx="6297">
                  <c:v>2.0126988887786799</c:v>
                </c:pt>
                <c:pt idx="6298">
                  <c:v>2.07957863807678</c:v>
                </c:pt>
                <c:pt idx="6299">
                  <c:v>2.0891764163970898</c:v>
                </c:pt>
                <c:pt idx="6300">
                  <c:v>2.0423903465271001</c:v>
                </c:pt>
                <c:pt idx="6301">
                  <c:v>2.0339930057525599</c:v>
                </c:pt>
                <c:pt idx="6302">
                  <c:v>2.1473588943481401</c:v>
                </c:pt>
                <c:pt idx="6303">
                  <c:v>2.17824983596801</c:v>
                </c:pt>
                <c:pt idx="6304">
                  <c:v>2.1539559364318799</c:v>
                </c:pt>
                <c:pt idx="6305">
                  <c:v>2.2208364009857098</c:v>
                </c:pt>
                <c:pt idx="6306">
                  <c:v>2.2178370952606201</c:v>
                </c:pt>
                <c:pt idx="6307">
                  <c:v>2.22173619270324</c:v>
                </c:pt>
                <c:pt idx="6308">
                  <c:v>2.2292337417602499</c:v>
                </c:pt>
                <c:pt idx="6309">
                  <c:v>2.2466294765472399</c:v>
                </c:pt>
                <c:pt idx="6310">
                  <c:v>2.24872827529907</c:v>
                </c:pt>
                <c:pt idx="6311">
                  <c:v>2.1596553325653001</c:v>
                </c:pt>
                <c:pt idx="6312">
                  <c:v>2.1647534370422301</c:v>
                </c:pt>
                <c:pt idx="6313">
                  <c:v>2.1326627731323198</c:v>
                </c:pt>
                <c:pt idx="6314">
                  <c:v>2.1407611370086599</c:v>
                </c:pt>
                <c:pt idx="6315">
                  <c:v>2.16265392303466</c:v>
                </c:pt>
                <c:pt idx="6316">
                  <c:v>2.20434093475341</c:v>
                </c:pt>
                <c:pt idx="6317">
                  <c:v>2.21993684768676</c:v>
                </c:pt>
                <c:pt idx="6318">
                  <c:v>2.1998443603515598</c:v>
                </c:pt>
                <c:pt idx="6319">
                  <c:v>2.22623491287231</c:v>
                </c:pt>
                <c:pt idx="6320">
                  <c:v>2.2064399719238201</c:v>
                </c:pt>
                <c:pt idx="6321">
                  <c:v>2.14286112785339</c:v>
                </c:pt>
                <c:pt idx="6322">
                  <c:v>2.15605568885803</c:v>
                </c:pt>
                <c:pt idx="6323">
                  <c:v>2.2418293952941801</c:v>
                </c:pt>
                <c:pt idx="6324">
                  <c:v>2.2484283447265598</c:v>
                </c:pt>
                <c:pt idx="6325">
                  <c:v>2.2307345867156898</c:v>
                </c:pt>
                <c:pt idx="6326">
                  <c:v>2.2883164882659899</c:v>
                </c:pt>
                <c:pt idx="6327">
                  <c:v>2.28081846237182</c:v>
                </c:pt>
                <c:pt idx="6328">
                  <c:v>2.4250752925872798</c:v>
                </c:pt>
                <c:pt idx="6329">
                  <c:v>2.5162491798400799</c:v>
                </c:pt>
                <c:pt idx="6330">
                  <c:v>2.5279443264007502</c:v>
                </c:pt>
                <c:pt idx="6331">
                  <c:v>2.56693387031555</c:v>
                </c:pt>
                <c:pt idx="6332">
                  <c:v>2.5405406951904199</c:v>
                </c:pt>
                <c:pt idx="6333">
                  <c:v>2.4739603996276802</c:v>
                </c:pt>
                <c:pt idx="6334">
                  <c:v>2.3704917430877601</c:v>
                </c:pt>
                <c:pt idx="6335">
                  <c:v>2.2820181846618599</c:v>
                </c:pt>
                <c:pt idx="6336">
                  <c:v>2.3294050693511901</c:v>
                </c:pt>
                <c:pt idx="6337">
                  <c:v>2.2805190086364702</c:v>
                </c:pt>
                <c:pt idx="6338">
                  <c:v>2.2253355979919398</c:v>
                </c:pt>
                <c:pt idx="6339">
                  <c:v>2.1692519187927202</c:v>
                </c:pt>
                <c:pt idx="6340">
                  <c:v>2.1602547168731601</c:v>
                </c:pt>
                <c:pt idx="6341">
                  <c:v>2.2493288516998202</c:v>
                </c:pt>
                <c:pt idx="6342">
                  <c:v>2.2646236419677699</c:v>
                </c:pt>
                <c:pt idx="6343">
                  <c:v>2.2619240283965998</c:v>
                </c:pt>
                <c:pt idx="6344">
                  <c:v>2.1623537540435702</c:v>
                </c:pt>
                <c:pt idx="6345">
                  <c:v>2.15485668182373</c:v>
                </c:pt>
                <c:pt idx="6346">
                  <c:v>2.0183973312377899</c:v>
                </c:pt>
                <c:pt idx="6347">
                  <c:v>2.0273945331573402</c:v>
                </c:pt>
                <c:pt idx="6348">
                  <c:v>2.0636835098266602</c:v>
                </c:pt>
                <c:pt idx="6349">
                  <c:v>1.9479185342788601</c:v>
                </c:pt>
                <c:pt idx="6350">
                  <c:v>2.0186975002288801</c:v>
                </c:pt>
                <c:pt idx="6351">
                  <c:v>1.9407197237014699</c:v>
                </c:pt>
                <c:pt idx="6352">
                  <c:v>2.02859258651733</c:v>
                </c:pt>
                <c:pt idx="6353">
                  <c:v>2.0759804248809801</c:v>
                </c:pt>
                <c:pt idx="6354">
                  <c:v>2.1164677143096902</c:v>
                </c:pt>
                <c:pt idx="6355">
                  <c:v>2.1080691814422599</c:v>
                </c:pt>
                <c:pt idx="6356">
                  <c:v>2.0717811584472599</c:v>
                </c:pt>
                <c:pt idx="6357">
                  <c:v>2.13896179199218</c:v>
                </c:pt>
                <c:pt idx="6358">
                  <c:v>2.1518573760986301</c:v>
                </c:pt>
                <c:pt idx="6359">
                  <c:v>2.1431605815887398</c:v>
                </c:pt>
                <c:pt idx="6360">
                  <c:v>2.1290638446807799</c:v>
                </c:pt>
                <c:pt idx="6361">
                  <c:v>2.0540864467620801</c:v>
                </c:pt>
                <c:pt idx="6362">
                  <c:v>2.0723817348480198</c:v>
                </c:pt>
                <c:pt idx="6363">
                  <c:v>2.0876760482788002</c:v>
                </c:pt>
                <c:pt idx="6364">
                  <c:v>2.0309925079345699</c:v>
                </c:pt>
                <c:pt idx="6365">
                  <c:v>1.9638134241104099</c:v>
                </c:pt>
                <c:pt idx="6366">
                  <c:v>1.9887052774429299</c:v>
                </c:pt>
                <c:pt idx="6367">
                  <c:v>1.969211935997</c:v>
                </c:pt>
                <c:pt idx="6368">
                  <c:v>1.9173271656036299</c:v>
                </c:pt>
                <c:pt idx="6369">
                  <c:v>1.8951340913772501</c:v>
                </c:pt>
                <c:pt idx="6370">
                  <c:v>1.96981072425842</c:v>
                </c:pt>
                <c:pt idx="6371">
                  <c:v>2.0189979076385498</c:v>
                </c:pt>
                <c:pt idx="6372">
                  <c:v>1.98630607128143</c:v>
                </c:pt>
                <c:pt idx="6373">
                  <c:v>1.9287241697311399</c:v>
                </c:pt>
                <c:pt idx="6374">
                  <c:v>1.93922102451324</c:v>
                </c:pt>
                <c:pt idx="6375">
                  <c:v>1.9191265106201101</c:v>
                </c:pt>
                <c:pt idx="6376">
                  <c:v>1.8537465333938601</c:v>
                </c:pt>
                <c:pt idx="6377">
                  <c:v>1.84954786300659</c:v>
                </c:pt>
                <c:pt idx="6378">
                  <c:v>1.80426120758056</c:v>
                </c:pt>
                <c:pt idx="6379">
                  <c:v>1.79826283454895</c:v>
                </c:pt>
                <c:pt idx="6380">
                  <c:v>1.78476703166961</c:v>
                </c:pt>
                <c:pt idx="6381">
                  <c:v>1.76077473163604</c:v>
                </c:pt>
                <c:pt idx="6382">
                  <c:v>1.86934101581573</c:v>
                </c:pt>
                <c:pt idx="6383">
                  <c:v>1.8819377422332699</c:v>
                </c:pt>
                <c:pt idx="6384">
                  <c:v>1.88103735446929</c:v>
                </c:pt>
                <c:pt idx="6385">
                  <c:v>1.87893939018249</c:v>
                </c:pt>
                <c:pt idx="6386">
                  <c:v>1.8345521688461299</c:v>
                </c:pt>
                <c:pt idx="6387">
                  <c:v>2.0156984329223602</c:v>
                </c:pt>
                <c:pt idx="6388">
                  <c:v>2.1365616321563698</c:v>
                </c:pt>
                <c:pt idx="6389">
                  <c:v>2.0930757522582999</c:v>
                </c:pt>
                <c:pt idx="6390">
                  <c:v>2.05948615074157</c:v>
                </c:pt>
                <c:pt idx="6391">
                  <c:v>2.03909134864807</c:v>
                </c:pt>
                <c:pt idx="6392">
                  <c:v>2.0007030963897701</c:v>
                </c:pt>
                <c:pt idx="6393">
                  <c:v>1.9935053586959799</c:v>
                </c:pt>
                <c:pt idx="6394">
                  <c:v>1.94371902942657</c:v>
                </c:pt>
                <c:pt idx="6395">
                  <c:v>1.9860063791275</c:v>
                </c:pt>
                <c:pt idx="6396">
                  <c:v>1.96891224384307</c:v>
                </c:pt>
                <c:pt idx="6397">
                  <c:v>2.0282940864562899</c:v>
                </c:pt>
                <c:pt idx="6398">
                  <c:v>2.0105991363525302</c:v>
                </c:pt>
                <c:pt idx="6399">
                  <c:v>1.9719108343124301</c:v>
                </c:pt>
                <c:pt idx="6400">
                  <c:v>1.98450744152069</c:v>
                </c:pt>
                <c:pt idx="6401">
                  <c:v>2.04388999938964</c:v>
                </c:pt>
                <c:pt idx="6402">
                  <c:v>2.08017897605896</c:v>
                </c:pt>
                <c:pt idx="6403">
                  <c:v>2.1110706329345699</c:v>
                </c:pt>
                <c:pt idx="6404">
                  <c:v>2.0873761177062899</c:v>
                </c:pt>
                <c:pt idx="6405">
                  <c:v>2.1479580402374201</c:v>
                </c:pt>
                <c:pt idx="6406">
                  <c:v>2.13356280326843</c:v>
                </c:pt>
                <c:pt idx="6407">
                  <c:v>2.1332633495330802</c:v>
                </c:pt>
                <c:pt idx="6408">
                  <c:v>2.15605568885803</c:v>
                </c:pt>
                <c:pt idx="6409">
                  <c:v>2.15605568885803</c:v>
                </c:pt>
                <c:pt idx="6410">
                  <c:v>2.1302635669708199</c:v>
                </c:pt>
                <c:pt idx="6411">
                  <c:v>2.1173682212829501</c:v>
                </c:pt>
                <c:pt idx="6412">
                  <c:v>2.04388999938964</c:v>
                </c:pt>
                <c:pt idx="6413">
                  <c:v>2.0303936004638601</c:v>
                </c:pt>
                <c:pt idx="6414">
                  <c:v>2.0330932140350302</c:v>
                </c:pt>
                <c:pt idx="6415">
                  <c:v>1.9488176107406601</c:v>
                </c:pt>
                <c:pt idx="6416">
                  <c:v>1.9572148323059</c:v>
                </c:pt>
                <c:pt idx="6417">
                  <c:v>1.8948346376419001</c:v>
                </c:pt>
                <c:pt idx="6418">
                  <c:v>1.9347223043441699</c:v>
                </c:pt>
                <c:pt idx="6419">
                  <c:v>1.9008316993713299</c:v>
                </c:pt>
                <c:pt idx="6420">
                  <c:v>1.8939344882964999</c:v>
                </c:pt>
                <c:pt idx="6421">
                  <c:v>1.8996325731277399</c:v>
                </c:pt>
                <c:pt idx="6422">
                  <c:v>1.9293239116668699</c:v>
                </c:pt>
                <c:pt idx="6423">
                  <c:v>1.9059313535690301</c:v>
                </c:pt>
                <c:pt idx="6424">
                  <c:v>1.8360521793365401</c:v>
                </c:pt>
                <c:pt idx="6425">
                  <c:v>1.792564868927</c:v>
                </c:pt>
                <c:pt idx="6426">
                  <c:v>1.8645430803298899</c:v>
                </c:pt>
                <c:pt idx="6427">
                  <c:v>1.8492476940155</c:v>
                </c:pt>
                <c:pt idx="6428">
                  <c:v>1.7994625568389799</c:v>
                </c:pt>
                <c:pt idx="6429">
                  <c:v>1.79106485843658</c:v>
                </c:pt>
                <c:pt idx="6430">
                  <c:v>1.7562757730484</c:v>
                </c:pt>
                <c:pt idx="6431">
                  <c:v>1.8222559690475399</c:v>
                </c:pt>
                <c:pt idx="6432">
                  <c:v>1.7766691446304299</c:v>
                </c:pt>
                <c:pt idx="6433">
                  <c:v>1.70948910713195</c:v>
                </c:pt>
                <c:pt idx="6434">
                  <c:v>1.74937748908996</c:v>
                </c:pt>
                <c:pt idx="6435">
                  <c:v>1.72778379917144</c:v>
                </c:pt>
                <c:pt idx="6436">
                  <c:v>1.7808678150177</c:v>
                </c:pt>
                <c:pt idx="6437">
                  <c:v>1.72628450393676</c:v>
                </c:pt>
                <c:pt idx="6438">
                  <c:v>1.71548736095428</c:v>
                </c:pt>
                <c:pt idx="6439">
                  <c:v>1.7235846519470199</c:v>
                </c:pt>
                <c:pt idx="6440">
                  <c:v>1.7352819442748999</c:v>
                </c:pt>
                <c:pt idx="6441">
                  <c:v>1.78686571121215</c:v>
                </c:pt>
                <c:pt idx="6442">
                  <c:v>1.7643723487853999</c:v>
                </c:pt>
                <c:pt idx="6443">
                  <c:v>1.7691720724105799</c:v>
                </c:pt>
                <c:pt idx="6444">
                  <c:v>1.72238457202911</c:v>
                </c:pt>
                <c:pt idx="6445">
                  <c:v>1.68009805679321</c:v>
                </c:pt>
                <c:pt idx="6446">
                  <c:v>1.76857137680053</c:v>
                </c:pt>
                <c:pt idx="6447">
                  <c:v>1.7175869941711399</c:v>
                </c:pt>
                <c:pt idx="6448">
                  <c:v>1.73798084259033</c:v>
                </c:pt>
                <c:pt idx="6449">
                  <c:v>1.70948910713195</c:v>
                </c:pt>
                <c:pt idx="6450">
                  <c:v>1.6726003885269101</c:v>
                </c:pt>
                <c:pt idx="6451">
                  <c:v>1.66150343418121</c:v>
                </c:pt>
                <c:pt idx="6452">
                  <c:v>1.64950764179229</c:v>
                </c:pt>
                <c:pt idx="6453">
                  <c:v>1.66900134086608</c:v>
                </c:pt>
                <c:pt idx="6454">
                  <c:v>1.5883260965347199</c:v>
                </c:pt>
                <c:pt idx="6455">
                  <c:v>1.5670317411422701</c:v>
                </c:pt>
                <c:pt idx="6456">
                  <c:v>1.51964664459228</c:v>
                </c:pt>
                <c:pt idx="6457">
                  <c:v>1.5706309080123899</c:v>
                </c:pt>
                <c:pt idx="6458">
                  <c:v>1.58652639389038</c:v>
                </c:pt>
                <c:pt idx="6459">
                  <c:v>1.6225156784057599</c:v>
                </c:pt>
                <c:pt idx="6460">
                  <c:v>1.8144571781158401</c:v>
                </c:pt>
                <c:pt idx="6461">
                  <c:v>1.82105612754821</c:v>
                </c:pt>
                <c:pt idx="6462">
                  <c:v>1.8420498371124201</c:v>
                </c:pt>
                <c:pt idx="6463">
                  <c:v>1.8573457002639699</c:v>
                </c:pt>
                <c:pt idx="6464">
                  <c:v>1.91552734375</c:v>
                </c:pt>
                <c:pt idx="6465">
                  <c:v>1.9014321565628001</c:v>
                </c:pt>
                <c:pt idx="6466">
                  <c:v>1.9671127796173</c:v>
                </c:pt>
                <c:pt idx="6467">
                  <c:v>2.0381917953491202</c:v>
                </c:pt>
                <c:pt idx="6468">
                  <c:v>2.01479816436767</c:v>
                </c:pt>
                <c:pt idx="6469">
                  <c:v>2.044189453125</c:v>
                </c:pt>
                <c:pt idx="6470">
                  <c:v>2.0870766639709402</c:v>
                </c:pt>
                <c:pt idx="6471">
                  <c:v>2.0483880043029701</c:v>
                </c:pt>
                <c:pt idx="6472">
                  <c:v>2.0156984329223602</c:v>
                </c:pt>
                <c:pt idx="6473">
                  <c:v>1.9428195953369101</c:v>
                </c:pt>
                <c:pt idx="6474">
                  <c:v>1.9071296453475901</c:v>
                </c:pt>
                <c:pt idx="6475">
                  <c:v>1.92152559757232</c:v>
                </c:pt>
                <c:pt idx="6476">
                  <c:v>1.9089298248291</c:v>
                </c:pt>
                <c:pt idx="6477">
                  <c:v>1.9176266193389799</c:v>
                </c:pt>
                <c:pt idx="6478">
                  <c:v>1.9929052591323799</c:v>
                </c:pt>
                <c:pt idx="6479">
                  <c:v>2.0387914180755602</c:v>
                </c:pt>
                <c:pt idx="6480">
                  <c:v>2.02709507942199</c:v>
                </c:pt>
                <c:pt idx="6481">
                  <c:v>2.0366911888122501</c:v>
                </c:pt>
                <c:pt idx="6482">
                  <c:v>1.99620378017425</c:v>
                </c:pt>
                <c:pt idx="6483">
                  <c:v>2.0279946327209402</c:v>
                </c:pt>
                <c:pt idx="6484">
                  <c:v>2.0186975002288801</c:v>
                </c:pt>
                <c:pt idx="6485">
                  <c:v>2.0336933135986301</c:v>
                </c:pt>
                <c:pt idx="6486">
                  <c:v>2.0618839263915998</c:v>
                </c:pt>
                <c:pt idx="6487">
                  <c:v>2.00879979133606</c:v>
                </c:pt>
                <c:pt idx="6488">
                  <c:v>1.9938049316406199</c:v>
                </c:pt>
                <c:pt idx="6489">
                  <c:v>2.00819993019104</c:v>
                </c:pt>
                <c:pt idx="6490">
                  <c:v>2.0348927974700901</c:v>
                </c:pt>
                <c:pt idx="6491">
                  <c:v>2.05078697204589</c:v>
                </c:pt>
                <c:pt idx="6492">
                  <c:v>2.1437594890594398</c:v>
                </c:pt>
                <c:pt idx="6493">
                  <c:v>2.1002731323242099</c:v>
                </c:pt>
                <c:pt idx="6494">
                  <c:v>2.18334865570068</c:v>
                </c:pt>
                <c:pt idx="6495">
                  <c:v>2.1749505996704102</c:v>
                </c:pt>
                <c:pt idx="6496">
                  <c:v>2.1743514537811199</c:v>
                </c:pt>
                <c:pt idx="6497">
                  <c:v>2.17824983596801</c:v>
                </c:pt>
                <c:pt idx="6498">
                  <c:v>2.2253355979919398</c:v>
                </c:pt>
                <c:pt idx="6499">
                  <c:v>2.2244360446929901</c:v>
                </c:pt>
                <c:pt idx="6500">
                  <c:v>2.2223372459411599</c:v>
                </c:pt>
                <c:pt idx="6501">
                  <c:v>2.2160387039184499</c:v>
                </c:pt>
                <c:pt idx="6502">
                  <c:v>2.2124385833740199</c:v>
                </c:pt>
                <c:pt idx="6503">
                  <c:v>2.2571260929107599</c:v>
                </c:pt>
                <c:pt idx="6504">
                  <c:v>2.2388315200805602</c:v>
                </c:pt>
                <c:pt idx="6505">
                  <c:v>2.1893463134765598</c:v>
                </c:pt>
                <c:pt idx="6506">
                  <c:v>2.2718222141265798</c:v>
                </c:pt>
                <c:pt idx="6507">
                  <c:v>2.3276059627532901</c:v>
                </c:pt>
                <c:pt idx="6508">
                  <c:v>2.2916164398193302</c:v>
                </c:pt>
                <c:pt idx="6509">
                  <c:v>2.30961012840271</c:v>
                </c:pt>
                <c:pt idx="6510">
                  <c:v>2.30871152877807</c:v>
                </c:pt>
                <c:pt idx="6511">
                  <c:v>2.2451295852661102</c:v>
                </c:pt>
                <c:pt idx="6512">
                  <c:v>2.22173619270324</c:v>
                </c:pt>
                <c:pt idx="6513">
                  <c:v>2.2607245445251398</c:v>
                </c:pt>
                <c:pt idx="6514">
                  <c:v>2.24422883987426</c:v>
                </c:pt>
                <c:pt idx="6515">
                  <c:v>2.2259349822997998</c:v>
                </c:pt>
                <c:pt idx="6516">
                  <c:v>2.2382316589355402</c:v>
                </c:pt>
                <c:pt idx="6517">
                  <c:v>2.2136390209197998</c:v>
                </c:pt>
                <c:pt idx="6518">
                  <c:v>2.1962437629699698</c:v>
                </c:pt>
                <c:pt idx="6519">
                  <c:v>2.2571260929107599</c:v>
                </c:pt>
                <c:pt idx="6520">
                  <c:v>2.24992799758911</c:v>
                </c:pt>
                <c:pt idx="6521">
                  <c:v>2.2613255977630602</c:v>
                </c:pt>
                <c:pt idx="6522">
                  <c:v>2.22803401947021</c:v>
                </c:pt>
                <c:pt idx="6523">
                  <c:v>2.2352328300475999</c:v>
                </c:pt>
                <c:pt idx="6524">
                  <c:v>2.3689918518066402</c:v>
                </c:pt>
                <c:pt idx="6525">
                  <c:v>2.39778399467468</c:v>
                </c:pt>
                <c:pt idx="6526">
                  <c:v>2.44307041168212</c:v>
                </c:pt>
                <c:pt idx="6527">
                  <c:v>2.43077397346496</c:v>
                </c:pt>
                <c:pt idx="6528">
                  <c:v>2.4496691226959202</c:v>
                </c:pt>
                <c:pt idx="6529">
                  <c:v>2.4649634361267001</c:v>
                </c:pt>
                <c:pt idx="6530">
                  <c:v>2.4115805625915501</c:v>
                </c:pt>
                <c:pt idx="6531">
                  <c:v>2.4118802547454798</c:v>
                </c:pt>
                <c:pt idx="6532">
                  <c:v>2.4316732883453298</c:v>
                </c:pt>
                <c:pt idx="6533">
                  <c:v>2.37409114837646</c:v>
                </c:pt>
                <c:pt idx="6534">
                  <c:v>2.36869120597839</c:v>
                </c:pt>
                <c:pt idx="6535">
                  <c:v>2.3479986190795898</c:v>
                </c:pt>
                <c:pt idx="6536">
                  <c:v>2.3905868530273402</c:v>
                </c:pt>
                <c:pt idx="6537">
                  <c:v>2.41457772254943</c:v>
                </c:pt>
                <c:pt idx="6538">
                  <c:v>2.4727606773376398</c:v>
                </c:pt>
                <c:pt idx="6539">
                  <c:v>2.4994537830352699</c:v>
                </c:pt>
                <c:pt idx="6540">
                  <c:v>2.4928548336028999</c:v>
                </c:pt>
                <c:pt idx="6541">
                  <c:v>2.5297436714172301</c:v>
                </c:pt>
                <c:pt idx="6542">
                  <c:v>2.5492391586303702</c:v>
                </c:pt>
                <c:pt idx="6543">
                  <c:v>2.52074718475341</c:v>
                </c:pt>
                <c:pt idx="6544">
                  <c:v>2.56753277778625</c:v>
                </c:pt>
                <c:pt idx="6545">
                  <c:v>2.5747306346893302</c:v>
                </c:pt>
                <c:pt idx="6546">
                  <c:v>2.5933248996734601</c:v>
                </c:pt>
                <c:pt idx="6547">
                  <c:v>2.6572062969207701</c:v>
                </c:pt>
                <c:pt idx="6548">
                  <c:v>2.70849156379699</c:v>
                </c:pt>
                <c:pt idx="6549">
                  <c:v>2.7480790615081698</c:v>
                </c:pt>
                <c:pt idx="6550">
                  <c:v>2.6853978633880602</c:v>
                </c:pt>
                <c:pt idx="6551">
                  <c:v>2.75347805023193</c:v>
                </c:pt>
                <c:pt idx="6552">
                  <c:v>2.7531781196594198</c:v>
                </c:pt>
                <c:pt idx="6553">
                  <c:v>2.7489788532257</c:v>
                </c:pt>
                <c:pt idx="6554">
                  <c:v>2.7387826442718501</c:v>
                </c:pt>
                <c:pt idx="6555">
                  <c:v>2.7327840328216499</c:v>
                </c:pt>
                <c:pt idx="6556">
                  <c:v>2.73728203773498</c:v>
                </c:pt>
                <c:pt idx="6557">
                  <c:v>2.6940951347350999</c:v>
                </c:pt>
                <c:pt idx="6558">
                  <c:v>2.6104204654693599</c:v>
                </c:pt>
                <c:pt idx="6559">
                  <c:v>2.6470098495483398</c:v>
                </c:pt>
                <c:pt idx="6560">
                  <c:v>2.6617052555084202</c:v>
                </c:pt>
                <c:pt idx="6561">
                  <c:v>2.5834288597106898</c:v>
                </c:pt>
                <c:pt idx="6562">
                  <c:v>2.6707017421722399</c:v>
                </c:pt>
                <c:pt idx="6563">
                  <c:v>2.65570616722106</c:v>
                </c:pt>
                <c:pt idx="6564">
                  <c:v>2.6308143138885498</c:v>
                </c:pt>
                <c:pt idx="6565">
                  <c:v>2.5633351802825901</c:v>
                </c:pt>
                <c:pt idx="6566">
                  <c:v>2.5885267257690399</c:v>
                </c:pt>
                <c:pt idx="6567">
                  <c:v>2.54204154014587</c:v>
                </c:pt>
                <c:pt idx="6568">
                  <c:v>2.4862573146820002</c:v>
                </c:pt>
                <c:pt idx="6569">
                  <c:v>2.4652640819549498</c:v>
                </c:pt>
                <c:pt idx="6570">
                  <c:v>2.4445698261260902</c:v>
                </c:pt>
                <c:pt idx="6571">
                  <c:v>2.4448690414428702</c:v>
                </c:pt>
                <c:pt idx="6572">
                  <c:v>2.42537498474121</c:v>
                </c:pt>
                <c:pt idx="6573">
                  <c:v>2.54443979263305</c:v>
                </c:pt>
                <c:pt idx="6574">
                  <c:v>2.5132496356964098</c:v>
                </c:pt>
                <c:pt idx="6575">
                  <c:v>2.5690324306488002</c:v>
                </c:pt>
                <c:pt idx="6576">
                  <c:v>2.5507385730743399</c:v>
                </c:pt>
                <c:pt idx="6577">
                  <c:v>2.5633351802825901</c:v>
                </c:pt>
                <c:pt idx="6578">
                  <c:v>2.7762715816497798</c:v>
                </c:pt>
                <c:pt idx="6579">
                  <c:v>2.9091322422027499</c:v>
                </c:pt>
                <c:pt idx="6580">
                  <c:v>2.8731420040130602</c:v>
                </c:pt>
                <c:pt idx="6581">
                  <c:v>2.83775305747985</c:v>
                </c:pt>
                <c:pt idx="6582">
                  <c:v>2.91213059425354</c:v>
                </c:pt>
                <c:pt idx="6583">
                  <c:v>2.8476488590240399</c:v>
                </c:pt>
                <c:pt idx="6584">
                  <c:v>2.6713023185729901</c:v>
                </c:pt>
                <c:pt idx="6585">
                  <c:v>2.6542067527771001</c:v>
                </c:pt>
                <c:pt idx="6586">
                  <c:v>2.60292291641235</c:v>
                </c:pt>
                <c:pt idx="6587">
                  <c:v>2.5702323913574201</c:v>
                </c:pt>
                <c:pt idx="6588">
                  <c:v>2.6002247333526598</c:v>
                </c:pt>
                <c:pt idx="6589">
                  <c:v>2.58672642707824</c:v>
                </c:pt>
                <c:pt idx="6590">
                  <c:v>2.5606346130371</c:v>
                </c:pt>
                <c:pt idx="6591">
                  <c:v>2.57743072509765</c:v>
                </c:pt>
                <c:pt idx="6592">
                  <c:v>2.5657336711883501</c:v>
                </c:pt>
                <c:pt idx="6593">
                  <c:v>2.5711324214935298</c:v>
                </c:pt>
                <c:pt idx="6594">
                  <c:v>2.5414404869079501</c:v>
                </c:pt>
                <c:pt idx="6595">
                  <c:v>2.5417413711547798</c:v>
                </c:pt>
                <c:pt idx="6596">
                  <c:v>2.5174472332000701</c:v>
                </c:pt>
                <c:pt idx="6597">
                  <c:v>2.5237464904785099</c:v>
                </c:pt>
                <c:pt idx="6598">
                  <c:v>2.58372855186462</c:v>
                </c:pt>
                <c:pt idx="6599">
                  <c:v>2.5846283435821502</c:v>
                </c:pt>
                <c:pt idx="6600">
                  <c:v>2.49735426902771</c:v>
                </c:pt>
                <c:pt idx="6601">
                  <c:v>2.5456404685974099</c:v>
                </c:pt>
                <c:pt idx="6602">
                  <c:v>2.5402417182922301</c:v>
                </c:pt>
                <c:pt idx="6603">
                  <c:v>2.5582351684570299</c:v>
                </c:pt>
                <c:pt idx="6604">
                  <c:v>2.55553746223449</c:v>
                </c:pt>
                <c:pt idx="6605">
                  <c:v>2.5441401004791202</c:v>
                </c:pt>
                <c:pt idx="6606">
                  <c:v>2.5762310028076101</c:v>
                </c:pt>
                <c:pt idx="6607">
                  <c:v>2.6752002239227202</c:v>
                </c:pt>
                <c:pt idx="6608">
                  <c:v>2.6844987869262602</c:v>
                </c:pt>
                <c:pt idx="6609">
                  <c:v>2.6713023185729901</c:v>
                </c:pt>
                <c:pt idx="6610">
                  <c:v>2.65450692176818</c:v>
                </c:pt>
                <c:pt idx="6611">
                  <c:v>2.5171477794647199</c:v>
                </c:pt>
                <c:pt idx="6612">
                  <c:v>2.53754210472106</c:v>
                </c:pt>
                <c:pt idx="6613">
                  <c:v>2.6110200881957999</c:v>
                </c:pt>
                <c:pt idx="6614">
                  <c:v>2.5615355968475302</c:v>
                </c:pt>
                <c:pt idx="6615">
                  <c:v>2.5888264179229701</c:v>
                </c:pt>
                <c:pt idx="6616">
                  <c:v>2.6449098587036102</c:v>
                </c:pt>
                <c:pt idx="6617">
                  <c:v>2.6308143138885498</c:v>
                </c:pt>
                <c:pt idx="6618">
                  <c:v>2.6392116546630802</c:v>
                </c:pt>
                <c:pt idx="6619">
                  <c:v>2.6383125782012899</c:v>
                </c:pt>
                <c:pt idx="6620">
                  <c:v>2.6952946186065598</c:v>
                </c:pt>
                <c:pt idx="6621">
                  <c:v>2.6512088775634699</c:v>
                </c:pt>
                <c:pt idx="6622">
                  <c:v>2.6991944313049299</c:v>
                </c:pt>
                <c:pt idx="6623">
                  <c:v>2.6862983703613201</c:v>
                </c:pt>
                <c:pt idx="6624">
                  <c:v>2.6868972778320299</c:v>
                </c:pt>
                <c:pt idx="6625">
                  <c:v>2.7330842018127401</c:v>
                </c:pt>
                <c:pt idx="6626">
                  <c:v>2.7435808181762602</c:v>
                </c:pt>
                <c:pt idx="6627">
                  <c:v>2.8152594566345202</c:v>
                </c:pt>
                <c:pt idx="6628">
                  <c:v>2.8179585933685298</c:v>
                </c:pt>
                <c:pt idx="6629">
                  <c:v>2.8047621250152499</c:v>
                </c:pt>
                <c:pt idx="6630">
                  <c:v>2.87464022636413</c:v>
                </c:pt>
                <c:pt idx="6631">
                  <c:v>2.8629455566406201</c:v>
                </c:pt>
                <c:pt idx="6632">
                  <c:v>2.79636430740356</c:v>
                </c:pt>
                <c:pt idx="6633">
                  <c:v>2.8116598129272399</c:v>
                </c:pt>
                <c:pt idx="6634">
                  <c:v>2.7864673137664702</c:v>
                </c:pt>
                <c:pt idx="6635">
                  <c:v>2.80866050720214</c:v>
                </c:pt>
                <c:pt idx="6636">
                  <c:v>2.8341534137725799</c:v>
                </c:pt>
                <c:pt idx="6637">
                  <c:v>2.82725524902343</c:v>
                </c:pt>
                <c:pt idx="6638">
                  <c:v>2.8395524024963299</c:v>
                </c:pt>
                <c:pt idx="6639">
                  <c:v>2.80866050720214</c:v>
                </c:pt>
                <c:pt idx="6640">
                  <c:v>2.82665562629699</c:v>
                </c:pt>
                <c:pt idx="6641">
                  <c:v>2.7768712043762198</c:v>
                </c:pt>
                <c:pt idx="6642">
                  <c:v>2.7648739814758301</c:v>
                </c:pt>
                <c:pt idx="6643">
                  <c:v>2.7063913345336901</c:v>
                </c:pt>
                <c:pt idx="6644">
                  <c:v>2.7420809268951398</c:v>
                </c:pt>
                <c:pt idx="6645">
                  <c:v>2.7096903324127202</c:v>
                </c:pt>
                <c:pt idx="6646">
                  <c:v>2.7111904621124201</c:v>
                </c:pt>
                <c:pt idx="6647">
                  <c:v>2.70729231834411</c:v>
                </c:pt>
                <c:pt idx="6648">
                  <c:v>2.7282857894897399</c:v>
                </c:pt>
                <c:pt idx="6649">
                  <c:v>2.8044631481170601</c:v>
                </c:pt>
                <c:pt idx="6650">
                  <c:v>2.79636430740356</c:v>
                </c:pt>
                <c:pt idx="6651">
                  <c:v>2.85964632034301</c:v>
                </c:pt>
                <c:pt idx="6652">
                  <c:v>2.9643142223358101</c:v>
                </c:pt>
                <c:pt idx="6653">
                  <c:v>2.9967050552368102</c:v>
                </c:pt>
                <c:pt idx="6654">
                  <c:v>2.9931066036224299</c:v>
                </c:pt>
                <c:pt idx="6655">
                  <c:v>2.9832096099853498</c:v>
                </c:pt>
                <c:pt idx="6656">
                  <c:v>3.0108010768890301</c:v>
                </c:pt>
                <c:pt idx="6657">
                  <c:v>3.0111005306243799</c:v>
                </c:pt>
                <c:pt idx="6658">
                  <c:v>3.0233972072601301</c:v>
                </c:pt>
                <c:pt idx="6659">
                  <c:v>3.1166706085204998</c:v>
                </c:pt>
                <c:pt idx="6660">
                  <c:v>3.1508595943450901</c:v>
                </c:pt>
                <c:pt idx="6661">
                  <c:v>3.20544338226318</c:v>
                </c:pt>
                <c:pt idx="6662">
                  <c:v>3.2192389965057302</c:v>
                </c:pt>
                <c:pt idx="6663">
                  <c:v>3.26122593879699</c:v>
                </c:pt>
                <c:pt idx="6664">
                  <c:v>3.2798209190368599</c:v>
                </c:pt>
                <c:pt idx="6665">
                  <c:v>3.22463750839233</c:v>
                </c:pt>
                <c:pt idx="6666">
                  <c:v>3.2192389965057302</c:v>
                </c:pt>
                <c:pt idx="6667">
                  <c:v>3.2822198867797798</c:v>
                </c:pt>
                <c:pt idx="6668">
                  <c:v>3.2996151447296098</c:v>
                </c:pt>
                <c:pt idx="6669">
                  <c:v>3.3583967685699401</c:v>
                </c:pt>
                <c:pt idx="6670">
                  <c:v>3.4051837921142498</c:v>
                </c:pt>
                <c:pt idx="6671">
                  <c:v>3.3856897354125901</c:v>
                </c:pt>
                <c:pt idx="6672">
                  <c:v>3.31970858573913</c:v>
                </c:pt>
                <c:pt idx="6673">
                  <c:v>3.40758109092712</c:v>
                </c:pt>
                <c:pt idx="6674">
                  <c:v>3.4294753074646001</c:v>
                </c:pt>
                <c:pt idx="6675">
                  <c:v>3.5620362758636399</c:v>
                </c:pt>
                <c:pt idx="6676">
                  <c:v>3.6346154212951598</c:v>
                </c:pt>
                <c:pt idx="6677">
                  <c:v>3.5509386062621999</c:v>
                </c:pt>
                <c:pt idx="6678">
                  <c:v>3.6388127803802401</c:v>
                </c:pt>
                <c:pt idx="6679">
                  <c:v>3.6790018081664999</c:v>
                </c:pt>
                <c:pt idx="6680">
                  <c:v>3.7080924510955802</c:v>
                </c:pt>
                <c:pt idx="6681">
                  <c:v>3.72098636627197</c:v>
                </c:pt>
                <c:pt idx="6682">
                  <c:v>3.7335832118988002</c:v>
                </c:pt>
                <c:pt idx="6683">
                  <c:v>3.6046240329742401</c:v>
                </c:pt>
                <c:pt idx="6684">
                  <c:v>3.6103219985961901</c:v>
                </c:pt>
                <c:pt idx="6685">
                  <c:v>3.52394700050354</c:v>
                </c:pt>
                <c:pt idx="6686">
                  <c:v>3.56143593788146</c:v>
                </c:pt>
                <c:pt idx="6687">
                  <c:v>3.61391973495483</c:v>
                </c:pt>
                <c:pt idx="6688">
                  <c:v>3.7515809535980198</c:v>
                </c:pt>
                <c:pt idx="6689">
                  <c:v>3.7086920738220202</c:v>
                </c:pt>
                <c:pt idx="6690">
                  <c:v>3.6454102993011399</c:v>
                </c:pt>
                <c:pt idx="6691">
                  <c:v>3.7158911228179901</c:v>
                </c:pt>
                <c:pt idx="6692">
                  <c:v>3.68889880180358</c:v>
                </c:pt>
                <c:pt idx="6693">
                  <c:v>3.6691043376922599</c:v>
                </c:pt>
                <c:pt idx="6694">
                  <c:v>3.58842825889587</c:v>
                </c:pt>
                <c:pt idx="6695">
                  <c:v>3.6556079387664799</c:v>
                </c:pt>
                <c:pt idx="6696">
                  <c:v>3.6157202720642001</c:v>
                </c:pt>
                <c:pt idx="6697">
                  <c:v>3.6601073741912802</c:v>
                </c:pt>
                <c:pt idx="6698">
                  <c:v>3.63671398162841</c:v>
                </c:pt>
                <c:pt idx="6699">
                  <c:v>3.8139622211456299</c:v>
                </c:pt>
                <c:pt idx="6700">
                  <c:v>3.98131132125854</c:v>
                </c:pt>
                <c:pt idx="6701">
                  <c:v>3.9678153991699201</c:v>
                </c:pt>
                <c:pt idx="6702">
                  <c:v>3.9087319374084402</c:v>
                </c:pt>
                <c:pt idx="6703">
                  <c:v>3.9693148136138898</c:v>
                </c:pt>
                <c:pt idx="6704">
                  <c:v>3.9705133438110298</c:v>
                </c:pt>
                <c:pt idx="6705">
                  <c:v>4.0208978652954102</c:v>
                </c:pt>
                <c:pt idx="6706">
                  <c:v>4.1306657791137598</c:v>
                </c:pt>
                <c:pt idx="6707">
                  <c:v>4.14176321029663</c:v>
                </c:pt>
                <c:pt idx="6708">
                  <c:v>4.16605424880981</c:v>
                </c:pt>
                <c:pt idx="6709">
                  <c:v>4.1423630714416504</c:v>
                </c:pt>
                <c:pt idx="6710">
                  <c:v>4.1987457275390598</c:v>
                </c:pt>
                <c:pt idx="6711">
                  <c:v>4.3112130165100098</c:v>
                </c:pt>
                <c:pt idx="6712">
                  <c:v>4.3097143173217702</c:v>
                </c:pt>
                <c:pt idx="6713">
                  <c:v>4.0454926490783603</c:v>
                </c:pt>
                <c:pt idx="6714">
                  <c:v>4.1165709495544398</c:v>
                </c:pt>
                <c:pt idx="6715">
                  <c:v>4.3786926269531197</c:v>
                </c:pt>
                <c:pt idx="6716">
                  <c:v>4.3142123222351003</c:v>
                </c:pt>
                <c:pt idx="6717">
                  <c:v>4.2416329383850098</c:v>
                </c:pt>
                <c:pt idx="6718">
                  <c:v>3.9516196250915501</c:v>
                </c:pt>
                <c:pt idx="6719">
                  <c:v>4.0487895011901802</c:v>
                </c:pt>
                <c:pt idx="6720">
                  <c:v>4.0934772491454998</c:v>
                </c:pt>
                <c:pt idx="6721">
                  <c:v>3.9543190002441402</c:v>
                </c:pt>
                <c:pt idx="6722">
                  <c:v>4.0562887191772399</c:v>
                </c:pt>
                <c:pt idx="6723">
                  <c:v>4.0496888160705504</c:v>
                </c:pt>
                <c:pt idx="6724">
                  <c:v>4.01909923553466</c:v>
                </c:pt>
                <c:pt idx="6725">
                  <c:v>3.7905676364898602</c:v>
                </c:pt>
                <c:pt idx="6726">
                  <c:v>3.74888014793396</c:v>
                </c:pt>
                <c:pt idx="6727">
                  <c:v>3.8325550556182799</c:v>
                </c:pt>
                <c:pt idx="6728">
                  <c:v>3.7197887897491402</c:v>
                </c:pt>
                <c:pt idx="6729">
                  <c:v>3.5959255695343</c:v>
                </c:pt>
                <c:pt idx="6730">
                  <c:v>3.5104513168334899</c:v>
                </c:pt>
                <c:pt idx="6731">
                  <c:v>3.6607067584991402</c:v>
                </c:pt>
                <c:pt idx="6732">
                  <c:v>3.6655044555664</c:v>
                </c:pt>
                <c:pt idx="6733">
                  <c:v>3.8259587287902801</c:v>
                </c:pt>
                <c:pt idx="6734">
                  <c:v>3.9741139411926198</c:v>
                </c:pt>
                <c:pt idx="6735">
                  <c:v>3.93092584609985</c:v>
                </c:pt>
                <c:pt idx="6736">
                  <c:v>4.0577878952026296</c:v>
                </c:pt>
                <c:pt idx="6737">
                  <c:v>3.96631526947021</c:v>
                </c:pt>
                <c:pt idx="6738">
                  <c:v>3.8034646511077801</c:v>
                </c:pt>
                <c:pt idx="6739">
                  <c:v>4.0211973190307599</c:v>
                </c:pt>
                <c:pt idx="6740">
                  <c:v>4.0862779617309499</c:v>
                </c:pt>
                <c:pt idx="6741">
                  <c:v>4.1531610488891602</c:v>
                </c:pt>
                <c:pt idx="6742">
                  <c:v>4.3235082626342702</c:v>
                </c:pt>
                <c:pt idx="6743">
                  <c:v>4.1015739440917898</c:v>
                </c:pt>
                <c:pt idx="6744">
                  <c:v>4.0490903854370099</c:v>
                </c:pt>
                <c:pt idx="6745">
                  <c:v>3.9519195556640598</c:v>
                </c:pt>
                <c:pt idx="6746">
                  <c:v>4.1000747680664</c:v>
                </c:pt>
                <c:pt idx="6747">
                  <c:v>4.0634870529174796</c:v>
                </c:pt>
                <c:pt idx="6748">
                  <c:v>4.1042742729187003</c:v>
                </c:pt>
                <c:pt idx="6749">
                  <c:v>4.1147718429565403</c:v>
                </c:pt>
                <c:pt idx="6750">
                  <c:v>4.1630568504333496</c:v>
                </c:pt>
                <c:pt idx="6751">
                  <c:v>4.1510601043701101</c:v>
                </c:pt>
                <c:pt idx="6752">
                  <c:v>4.22633600234985</c:v>
                </c:pt>
                <c:pt idx="6753">
                  <c:v>4.2218384742736799</c:v>
                </c:pt>
                <c:pt idx="6754">
                  <c:v>4.2080440521240199</c:v>
                </c:pt>
                <c:pt idx="6755">
                  <c:v>4.3232083320617596</c:v>
                </c:pt>
                <c:pt idx="6756">
                  <c:v>4.4470705986022896</c:v>
                </c:pt>
                <c:pt idx="6757">
                  <c:v>4.5940284729003897</c:v>
                </c:pt>
                <c:pt idx="6758">
                  <c:v>4.5817322731018004</c:v>
                </c:pt>
                <c:pt idx="6759">
                  <c:v>4.6336169242858798</c:v>
                </c:pt>
                <c:pt idx="6760">
                  <c:v>4.6027245521545401</c:v>
                </c:pt>
                <c:pt idx="6761">
                  <c:v>4.6888017654418901</c:v>
                </c:pt>
                <c:pt idx="6762">
                  <c:v>4.7520813941955504</c:v>
                </c:pt>
                <c:pt idx="6763">
                  <c:v>4.7361860275268501</c:v>
                </c:pt>
                <c:pt idx="6764">
                  <c:v>4.6858019828796298</c:v>
                </c:pt>
                <c:pt idx="6765">
                  <c:v>4.8420524597167898</c:v>
                </c:pt>
                <c:pt idx="6766">
                  <c:v>5.0357966423034597</c:v>
                </c:pt>
                <c:pt idx="6767">
                  <c:v>5.0342955589294398</c:v>
                </c:pt>
                <c:pt idx="6768">
                  <c:v>5.0022068023681596</c:v>
                </c:pt>
                <c:pt idx="6769">
                  <c:v>4.8654475212097097</c:v>
                </c:pt>
                <c:pt idx="6770">
                  <c:v>5.0160031318664497</c:v>
                </c:pt>
                <c:pt idx="6771">
                  <c:v>5.0079045295715297</c:v>
                </c:pt>
                <c:pt idx="6772">
                  <c:v>5.0858826637268004</c:v>
                </c:pt>
                <c:pt idx="6773">
                  <c:v>5.1809530258178702</c:v>
                </c:pt>
                <c:pt idx="6774">
                  <c:v>5.2034459114074698</c:v>
                </c:pt>
                <c:pt idx="6775">
                  <c:v>5.1110758781433097</c:v>
                </c:pt>
                <c:pt idx="6776">
                  <c:v>5.2292370796203604</c:v>
                </c:pt>
                <c:pt idx="6777">
                  <c:v>5.5831322669982901</c:v>
                </c:pt>
                <c:pt idx="6778">
                  <c:v>5.5762381553649902</c:v>
                </c:pt>
                <c:pt idx="6779">
                  <c:v>5.4817647933959899</c:v>
                </c:pt>
                <c:pt idx="6780">
                  <c:v>5.53934574127197</c:v>
                </c:pt>
                <c:pt idx="6781">
                  <c:v>5.5510449409484801</c:v>
                </c:pt>
                <c:pt idx="6782">
                  <c:v>5.6083250045776296</c:v>
                </c:pt>
                <c:pt idx="6783">
                  <c:v>5.6967992782592702</c:v>
                </c:pt>
                <c:pt idx="6784">
                  <c:v>5.62152099609375</c:v>
                </c:pt>
                <c:pt idx="6785">
                  <c:v>5.6344151496887198</c:v>
                </c:pt>
                <c:pt idx="6786">
                  <c:v>5.5837326049804599</c:v>
                </c:pt>
                <c:pt idx="6787">
                  <c:v>5.7519836425781197</c:v>
                </c:pt>
                <c:pt idx="6788">
                  <c:v>5.5873312950134197</c:v>
                </c:pt>
                <c:pt idx="6789">
                  <c:v>5.26252889633178</c:v>
                </c:pt>
                <c:pt idx="6790">
                  <c:v>4.9596176147460902</c:v>
                </c:pt>
                <c:pt idx="6791">
                  <c:v>4.6114225387573198</c:v>
                </c:pt>
                <c:pt idx="6792">
                  <c:v>5.0972776412963796</c:v>
                </c:pt>
                <c:pt idx="6793">
                  <c:v>4.9818115234375</c:v>
                </c:pt>
                <c:pt idx="6794">
                  <c:v>4.92752838134765</c:v>
                </c:pt>
                <c:pt idx="6795">
                  <c:v>4.9902100563049299</c:v>
                </c:pt>
                <c:pt idx="6796">
                  <c:v>4.91703033447265</c:v>
                </c:pt>
                <c:pt idx="6797">
                  <c:v>5.0639877319335902</c:v>
                </c:pt>
                <c:pt idx="6798">
                  <c:v>5.0522923469543404</c:v>
                </c:pt>
                <c:pt idx="6799">
                  <c:v>5.1446642875671298</c:v>
                </c:pt>
                <c:pt idx="6800">
                  <c:v>5.1746559143066397</c:v>
                </c:pt>
                <c:pt idx="6801">
                  <c:v>5.2427344322204501</c:v>
                </c:pt>
                <c:pt idx="6802">
                  <c:v>5.4049868583679199</c:v>
                </c:pt>
                <c:pt idx="6803">
                  <c:v>5.5270500183105398</c:v>
                </c:pt>
                <c:pt idx="6804">
                  <c:v>5.4649686813354403</c:v>
                </c:pt>
                <c:pt idx="6805">
                  <c:v>5.3641986846923801</c:v>
                </c:pt>
                <c:pt idx="6806">
                  <c:v>5.3926882743835396</c:v>
                </c:pt>
                <c:pt idx="6807">
                  <c:v>5.5633397102355904</c:v>
                </c:pt>
                <c:pt idx="6808">
                  <c:v>5.6967992782592702</c:v>
                </c:pt>
                <c:pt idx="6809">
                  <c:v>5.8272590637206996</c:v>
                </c:pt>
                <c:pt idx="6810">
                  <c:v>5.8245620727539</c:v>
                </c:pt>
                <c:pt idx="6811">
                  <c:v>5.6545100212097097</c:v>
                </c:pt>
                <c:pt idx="6812">
                  <c:v>5.7240905761718697</c:v>
                </c:pt>
                <c:pt idx="6813">
                  <c:v>5.7531838417053196</c:v>
                </c:pt>
                <c:pt idx="6814">
                  <c:v>5.7099933624267498</c:v>
                </c:pt>
                <c:pt idx="6815">
                  <c:v>5.5303463935851997</c:v>
                </c:pt>
                <c:pt idx="6816">
                  <c:v>5.4877595901489196</c:v>
                </c:pt>
                <c:pt idx="6817">
                  <c:v>5.4919590950012198</c:v>
                </c:pt>
                <c:pt idx="6818">
                  <c:v>5.6146211624145499</c:v>
                </c:pt>
                <c:pt idx="6819">
                  <c:v>5.8155627250671298</c:v>
                </c:pt>
                <c:pt idx="6820">
                  <c:v>5.9622173309326101</c:v>
                </c:pt>
                <c:pt idx="6821">
                  <c:v>5.9667181968688903</c:v>
                </c:pt>
                <c:pt idx="6822">
                  <c:v>5.95532131195068</c:v>
                </c:pt>
                <c:pt idx="6823">
                  <c:v>5.9931101799011204</c:v>
                </c:pt>
                <c:pt idx="6824">
                  <c:v>5.9406261444091797</c:v>
                </c:pt>
                <c:pt idx="6825">
                  <c:v>5.8434534072875897</c:v>
                </c:pt>
                <c:pt idx="6826">
                  <c:v>5.8461551666259703</c:v>
                </c:pt>
                <c:pt idx="6827">
                  <c:v>5.3998875617980904</c:v>
                </c:pt>
                <c:pt idx="6828">
                  <c:v>5.3276109695434499</c:v>
                </c:pt>
                <c:pt idx="6829">
                  <c:v>5.1359653472900302</c:v>
                </c:pt>
                <c:pt idx="6830">
                  <c:v>5.3803939819335902</c:v>
                </c:pt>
                <c:pt idx="6831">
                  <c:v>5.33900547027587</c:v>
                </c:pt>
                <c:pt idx="6832">
                  <c:v>5.1791524887084899</c:v>
                </c:pt>
                <c:pt idx="6833">
                  <c:v>5.3617978096008301</c:v>
                </c:pt>
                <c:pt idx="6834">
                  <c:v>5.0696864128112704</c:v>
                </c:pt>
                <c:pt idx="6835">
                  <c:v>4.7877702713012598</c:v>
                </c:pt>
                <c:pt idx="6836">
                  <c:v>4.8252601623535103</c:v>
                </c:pt>
                <c:pt idx="6837">
                  <c:v>4.83935546875</c:v>
                </c:pt>
                <c:pt idx="6838">
                  <c:v>4.6678047180175701</c:v>
                </c:pt>
                <c:pt idx="6839">
                  <c:v>4.17085409164428</c:v>
                </c:pt>
                <c:pt idx="6840">
                  <c:v>4.0667872428893999</c:v>
                </c:pt>
                <c:pt idx="6841">
                  <c:v>3.8991353511810298</c:v>
                </c:pt>
                <c:pt idx="6842">
                  <c:v>3.8991353511810298</c:v>
                </c:pt>
                <c:pt idx="6843">
                  <c:v>3.9450216293334899</c:v>
                </c:pt>
                <c:pt idx="6844">
                  <c:v>3.9642159938812198</c:v>
                </c:pt>
                <c:pt idx="6845">
                  <c:v>4.0595889091491699</c:v>
                </c:pt>
                <c:pt idx="6846">
                  <c:v>4.0113019943237296</c:v>
                </c:pt>
                <c:pt idx="6847">
                  <c:v>3.9483227729797301</c:v>
                </c:pt>
                <c:pt idx="6848">
                  <c:v>3.8796405792236301</c:v>
                </c:pt>
                <c:pt idx="6849">
                  <c:v>3.6589071750640798</c:v>
                </c:pt>
                <c:pt idx="6850">
                  <c:v>3.6361131668090798</c:v>
                </c:pt>
                <c:pt idx="6851">
                  <c:v>3.7632770538329998</c:v>
                </c:pt>
                <c:pt idx="6852">
                  <c:v>3.8823390007018999</c:v>
                </c:pt>
                <c:pt idx="6853">
                  <c:v>3.7446825504302899</c:v>
                </c:pt>
                <c:pt idx="6854">
                  <c:v>3.8808410167693999</c:v>
                </c:pt>
                <c:pt idx="6855">
                  <c:v>3.8226585388183598</c:v>
                </c:pt>
                <c:pt idx="6856">
                  <c:v>3.7377843856811501</c:v>
                </c:pt>
                <c:pt idx="6857">
                  <c:v>3.6643037796020499</c:v>
                </c:pt>
                <c:pt idx="6858">
                  <c:v>3.71349024772644</c:v>
                </c:pt>
                <c:pt idx="6859">
                  <c:v>3.6451115608215301</c:v>
                </c:pt>
                <c:pt idx="6860">
                  <c:v>3.58273077011108</c:v>
                </c:pt>
                <c:pt idx="6861">
                  <c:v>3.5911281108856201</c:v>
                </c:pt>
                <c:pt idx="6862">
                  <c:v>3.5734314918518</c:v>
                </c:pt>
                <c:pt idx="6863">
                  <c:v>3.6876976490020699</c:v>
                </c:pt>
                <c:pt idx="6864">
                  <c:v>3.8961381912231401</c:v>
                </c:pt>
                <c:pt idx="6865">
                  <c:v>3.7494802474975502</c:v>
                </c:pt>
                <c:pt idx="6866">
                  <c:v>3.6508090496063201</c:v>
                </c:pt>
                <c:pt idx="6867">
                  <c:v>3.73748350143432</c:v>
                </c:pt>
                <c:pt idx="6868">
                  <c:v>3.7335832118988002</c:v>
                </c:pt>
                <c:pt idx="6869">
                  <c:v>3.6268174648284899</c:v>
                </c:pt>
                <c:pt idx="6870">
                  <c:v>3.6664052009582502</c:v>
                </c:pt>
                <c:pt idx="6871">
                  <c:v>3.5896286964416499</c:v>
                </c:pt>
                <c:pt idx="6872">
                  <c:v>3.8193585872650102</c:v>
                </c:pt>
                <c:pt idx="6873">
                  <c:v>3.7797713279724099</c:v>
                </c:pt>
                <c:pt idx="6874">
                  <c:v>3.8370547294616699</c:v>
                </c:pt>
                <c:pt idx="6875">
                  <c:v>3.79716491699218</c:v>
                </c:pt>
                <c:pt idx="6876">
                  <c:v>3.8007650375366202</c:v>
                </c:pt>
                <c:pt idx="6877">
                  <c:v>3.9834096431732098</c:v>
                </c:pt>
                <c:pt idx="6878">
                  <c:v>3.8889391422271702</c:v>
                </c:pt>
                <c:pt idx="6879">
                  <c:v>3.9969065189361501</c:v>
                </c:pt>
                <c:pt idx="6880">
                  <c:v>4.1846494674682599</c:v>
                </c:pt>
                <c:pt idx="6881">
                  <c:v>4.2281355857849103</c:v>
                </c:pt>
                <c:pt idx="6882">
                  <c:v>4.3505005836486799</c:v>
                </c:pt>
                <c:pt idx="6883">
                  <c:v>4.2062444686889604</c:v>
                </c:pt>
                <c:pt idx="6884">
                  <c:v>4.2890195846557599</c:v>
                </c:pt>
                <c:pt idx="6885">
                  <c:v>4.3037147521972603</c:v>
                </c:pt>
                <c:pt idx="6886">
                  <c:v>4.4845609664916903</c:v>
                </c:pt>
                <c:pt idx="6887">
                  <c:v>4.42337846755981</c:v>
                </c:pt>
                <c:pt idx="6888">
                  <c:v>4.5469417572021396</c:v>
                </c:pt>
                <c:pt idx="6889">
                  <c:v>4.5910291671752903</c:v>
                </c:pt>
                <c:pt idx="6890">
                  <c:v>4.6753039360046298</c:v>
                </c:pt>
                <c:pt idx="6891">
                  <c:v>4.5838289260864196</c:v>
                </c:pt>
                <c:pt idx="6892">
                  <c:v>4.5418438911437899</c:v>
                </c:pt>
                <c:pt idx="6893">
                  <c:v>4.6351161003112704</c:v>
                </c:pt>
                <c:pt idx="6894">
                  <c:v>4.41287994384765</c:v>
                </c:pt>
                <c:pt idx="6895">
                  <c:v>4.4320769309997496</c:v>
                </c:pt>
                <c:pt idx="6896">
                  <c:v>4.45007276535034</c:v>
                </c:pt>
                <c:pt idx="6897">
                  <c:v>4.6096229553222603</c:v>
                </c:pt>
                <c:pt idx="6898">
                  <c:v>4.63331747055053</c:v>
                </c:pt>
                <c:pt idx="6899">
                  <c:v>4.8297567367553702</c:v>
                </c:pt>
                <c:pt idx="6900">
                  <c:v>5.0432944297790501</c:v>
                </c:pt>
                <c:pt idx="6901">
                  <c:v>4.8045635223388601</c:v>
                </c:pt>
                <c:pt idx="6902">
                  <c:v>4.8852424621581996</c:v>
                </c:pt>
                <c:pt idx="6903">
                  <c:v>5.0666866302490199</c:v>
                </c:pt>
                <c:pt idx="6904">
                  <c:v>5.0903811454772896</c:v>
                </c:pt>
                <c:pt idx="6905">
                  <c:v>5.1656584739684996</c:v>
                </c:pt>
                <c:pt idx="6906">
                  <c:v>5.2499327659606898</c:v>
                </c:pt>
                <c:pt idx="6907">
                  <c:v>5.2169432640075604</c:v>
                </c:pt>
                <c:pt idx="6908">
                  <c:v>5.3983879089355398</c:v>
                </c:pt>
                <c:pt idx="6909">
                  <c:v>5.4265789985656703</c:v>
                </c:pt>
                <c:pt idx="6910">
                  <c:v>5.5402441024780202</c:v>
                </c:pt>
                <c:pt idx="6911">
                  <c:v>5.5981273651123002</c:v>
                </c:pt>
                <c:pt idx="6912">
                  <c:v>5.4760627746581996</c:v>
                </c:pt>
                <c:pt idx="6913">
                  <c:v>5.5501413345336896</c:v>
                </c:pt>
                <c:pt idx="6914">
                  <c:v>5.5018548965454102</c:v>
                </c:pt>
                <c:pt idx="6915">
                  <c:v>5.6431140899658203</c:v>
                </c:pt>
                <c:pt idx="6916">
                  <c:v>5.69709920883178</c:v>
                </c:pt>
                <c:pt idx="6917">
                  <c:v>5.5861320495605398</c:v>
                </c:pt>
                <c:pt idx="6918">
                  <c:v>5.6901998519897399</c:v>
                </c:pt>
                <c:pt idx="6919">
                  <c:v>5.6269197463989196</c:v>
                </c:pt>
                <c:pt idx="6920">
                  <c:v>5.5063571929931596</c:v>
                </c:pt>
                <c:pt idx="6921">
                  <c:v>5.5753359794616699</c:v>
                </c:pt>
                <c:pt idx="6922">
                  <c:v>5.3441047668456996</c:v>
                </c:pt>
                <c:pt idx="6923">
                  <c:v>5.3099155426025302</c:v>
                </c:pt>
                <c:pt idx="6924">
                  <c:v>5.4334769248962402</c:v>
                </c:pt>
                <c:pt idx="6925">
                  <c:v>5.5912299156188903</c:v>
                </c:pt>
                <c:pt idx="6926">
                  <c:v>5.6086263656616202</c:v>
                </c:pt>
                <c:pt idx="6927">
                  <c:v>5.5990271568298304</c:v>
                </c:pt>
                <c:pt idx="6928">
                  <c:v>5.6608114242553702</c:v>
                </c:pt>
                <c:pt idx="6929">
                  <c:v>5.5813350677490199</c:v>
                </c:pt>
                <c:pt idx="6930">
                  <c:v>5.5594391822814897</c:v>
                </c:pt>
                <c:pt idx="6931">
                  <c:v>5.5540428161620996</c:v>
                </c:pt>
                <c:pt idx="6932">
                  <c:v>5.6812033653259197</c:v>
                </c:pt>
                <c:pt idx="6933">
                  <c:v>5.5675382614135698</c:v>
                </c:pt>
                <c:pt idx="6934">
                  <c:v>5.44667196273803</c:v>
                </c:pt>
                <c:pt idx="6935">
                  <c:v>5.5675382614135698</c:v>
                </c:pt>
                <c:pt idx="6936">
                  <c:v>5.4226799011230398</c:v>
                </c:pt>
                <c:pt idx="6937">
                  <c:v>5.1962475776672301</c:v>
                </c:pt>
                <c:pt idx="6938">
                  <c:v>5.1695566177368102</c:v>
                </c:pt>
                <c:pt idx="6939">
                  <c:v>5.3036146163940403</c:v>
                </c:pt>
                <c:pt idx="6940">
                  <c:v>5.4412755966186497</c:v>
                </c:pt>
                <c:pt idx="6941">
                  <c:v>5.3608994483947701</c:v>
                </c:pt>
                <c:pt idx="6942">
                  <c:v>5.4253792762756303</c:v>
                </c:pt>
                <c:pt idx="6943">
                  <c:v>5.25653028488159</c:v>
                </c:pt>
                <c:pt idx="6944">
                  <c:v>5.1932501792907697</c:v>
                </c:pt>
                <c:pt idx="6945">
                  <c:v>5.1959490776062003</c:v>
                </c:pt>
                <c:pt idx="6946">
                  <c:v>5.3201127052307102</c:v>
                </c:pt>
                <c:pt idx="6947">
                  <c:v>5.0462942123412997</c:v>
                </c:pt>
                <c:pt idx="6948">
                  <c:v>5.1011781692504803</c:v>
                </c:pt>
                <c:pt idx="6949">
                  <c:v>5.0216999053954998</c:v>
                </c:pt>
                <c:pt idx="6950">
                  <c:v>5.2388343811035103</c:v>
                </c:pt>
                <c:pt idx="6951">
                  <c:v>5.0438957214355398</c:v>
                </c:pt>
                <c:pt idx="6952">
                  <c:v>5.1020779609680096</c:v>
                </c:pt>
                <c:pt idx="6953">
                  <c:v>5.25323057174682</c:v>
                </c:pt>
                <c:pt idx="6954">
                  <c:v>5.3848924636840803</c:v>
                </c:pt>
                <c:pt idx="6955">
                  <c:v>5.2259378433227504</c:v>
                </c:pt>
                <c:pt idx="6956">
                  <c:v>5.29731893539428</c:v>
                </c:pt>
                <c:pt idx="6957">
                  <c:v>5.1758537292480398</c:v>
                </c:pt>
                <c:pt idx="6958">
                  <c:v>5.2148413658142001</c:v>
                </c:pt>
                <c:pt idx="6959">
                  <c:v>5.0876793861389098</c:v>
                </c:pt>
                <c:pt idx="6960">
                  <c:v>5.1827535629272399</c:v>
                </c:pt>
                <c:pt idx="6961">
                  <c:v>5.1527609825134197</c:v>
                </c:pt>
                <c:pt idx="6962">
                  <c:v>4.95301961898803</c:v>
                </c:pt>
                <c:pt idx="6963">
                  <c:v>4.9872097969055096</c:v>
                </c:pt>
                <c:pt idx="6964">
                  <c:v>4.8591489791870099</c:v>
                </c:pt>
                <c:pt idx="6965">
                  <c:v>4.9863104820251403</c:v>
                </c:pt>
                <c:pt idx="6966">
                  <c:v>4.7694773674011204</c:v>
                </c:pt>
                <c:pt idx="6967">
                  <c:v>4.8621473312377903</c:v>
                </c:pt>
                <c:pt idx="6968">
                  <c:v>4.6306180953979403</c:v>
                </c:pt>
                <c:pt idx="6969">
                  <c:v>4.7109951972961399</c:v>
                </c:pt>
                <c:pt idx="6970">
                  <c:v>4.7949676513671804</c:v>
                </c:pt>
                <c:pt idx="6971">
                  <c:v>4.7670774459838796</c:v>
                </c:pt>
                <c:pt idx="6972">
                  <c:v>4.6983957290649396</c:v>
                </c:pt>
                <c:pt idx="6973">
                  <c:v>4.5955271720886204</c:v>
                </c:pt>
                <c:pt idx="6974">
                  <c:v>4.8177614212036097</c:v>
                </c:pt>
                <c:pt idx="6975">
                  <c:v>4.9242300987243599</c:v>
                </c:pt>
                <c:pt idx="6976">
                  <c:v>4.90563535690307</c:v>
                </c:pt>
                <c:pt idx="6977">
                  <c:v>5.0849809646606401</c:v>
                </c:pt>
                <c:pt idx="6978">
                  <c:v>5.2052445411682102</c:v>
                </c:pt>
                <c:pt idx="6979">
                  <c:v>5.3003177642822203</c:v>
                </c:pt>
                <c:pt idx="6980">
                  <c:v>5.3773927688598597</c:v>
                </c:pt>
                <c:pt idx="6981">
                  <c:v>5.3779926300048801</c:v>
                </c:pt>
                <c:pt idx="6982">
                  <c:v>5.2706270217895499</c:v>
                </c:pt>
                <c:pt idx="6983">
                  <c:v>5.2601294517517001</c:v>
                </c:pt>
                <c:pt idx="6984">
                  <c:v>5.20434522628784</c:v>
                </c:pt>
                <c:pt idx="6985">
                  <c:v>5.2736248970031703</c:v>
                </c:pt>
                <c:pt idx="6986">
                  <c:v>5.2271375656127903</c:v>
                </c:pt>
                <c:pt idx="6987">
                  <c:v>5.3021173477172798</c:v>
                </c:pt>
                <c:pt idx="6988">
                  <c:v>5.1749539375305096</c:v>
                </c:pt>
                <c:pt idx="6989">
                  <c:v>5.2076454162597603</c:v>
                </c:pt>
                <c:pt idx="6990">
                  <c:v>5.2385363578796298</c:v>
                </c:pt>
                <c:pt idx="6991">
                  <c:v>5.2106428146362296</c:v>
                </c:pt>
                <c:pt idx="6992">
                  <c:v>5.0843806266784597</c:v>
                </c:pt>
                <c:pt idx="6993">
                  <c:v>4.9842109680175701</c:v>
                </c:pt>
                <c:pt idx="6994">
                  <c:v>5.0073032379150302</c:v>
                </c:pt>
                <c:pt idx="6995">
                  <c:v>4.8351554870605398</c:v>
                </c:pt>
                <c:pt idx="6996">
                  <c:v>4.8039646148681596</c:v>
                </c:pt>
                <c:pt idx="6997">
                  <c:v>4.7361860275268501</c:v>
                </c:pt>
                <c:pt idx="6998">
                  <c:v>4.5490407943725497</c:v>
                </c:pt>
                <c:pt idx="6999">
                  <c:v>4.5469417572021396</c:v>
                </c:pt>
                <c:pt idx="7000">
                  <c:v>4.5781316757202104</c:v>
                </c:pt>
                <c:pt idx="7001">
                  <c:v>4.4668664932250897</c:v>
                </c:pt>
                <c:pt idx="7002">
                  <c:v>4.2095432281494096</c:v>
                </c:pt>
                <c:pt idx="7003">
                  <c:v>4.19514656066894</c:v>
                </c:pt>
                <c:pt idx="7004">
                  <c:v>3.8337559700012198</c:v>
                </c:pt>
                <c:pt idx="7005">
                  <c:v>4.0214986801147399</c:v>
                </c:pt>
                <c:pt idx="7006">
                  <c:v>4.2260379791259703</c:v>
                </c:pt>
                <c:pt idx="7007">
                  <c:v>3.93032622337341</c:v>
                </c:pt>
                <c:pt idx="7008">
                  <c:v>3.8040645122528001</c:v>
                </c:pt>
                <c:pt idx="7009">
                  <c:v>3.8601481914520201</c:v>
                </c:pt>
                <c:pt idx="7010">
                  <c:v>3.9567189216613698</c:v>
                </c:pt>
                <c:pt idx="7011">
                  <c:v>3.8460528850555402</c:v>
                </c:pt>
                <c:pt idx="7012">
                  <c:v>3.1568577289581299</c:v>
                </c:pt>
                <c:pt idx="7013">
                  <c:v>3.40878129005432</c:v>
                </c:pt>
                <c:pt idx="7014">
                  <c:v>3.27262234687805</c:v>
                </c:pt>
                <c:pt idx="7015">
                  <c:v>3.00210404396057</c:v>
                </c:pt>
                <c:pt idx="7016">
                  <c:v>2.9112305641174299</c:v>
                </c:pt>
                <c:pt idx="7017">
                  <c:v>2.9433207511901802</c:v>
                </c:pt>
                <c:pt idx="7018">
                  <c:v>2.6740014553070002</c:v>
                </c:pt>
                <c:pt idx="7019">
                  <c:v>2.6928956508636399</c:v>
                </c:pt>
                <c:pt idx="7020">
                  <c:v>2.66140460968017</c:v>
                </c:pt>
                <c:pt idx="7021">
                  <c:v>2.9031331539153999</c:v>
                </c:pt>
                <c:pt idx="7022">
                  <c:v>3.30681252479553</c:v>
                </c:pt>
                <c:pt idx="7023">
                  <c:v>3.1214675903320299</c:v>
                </c:pt>
                <c:pt idx="7024">
                  <c:v>2.9376223087310702</c:v>
                </c:pt>
                <c:pt idx="7025">
                  <c:v>3.0557878017425502</c:v>
                </c:pt>
                <c:pt idx="7026">
                  <c:v>2.9211280345916699</c:v>
                </c:pt>
                <c:pt idx="7027">
                  <c:v>2.9523184299468901</c:v>
                </c:pt>
                <c:pt idx="7028">
                  <c:v>2.7438797950744598</c:v>
                </c:pt>
                <c:pt idx="7029">
                  <c:v>2.9052324295043901</c:v>
                </c:pt>
                <c:pt idx="7030">
                  <c:v>2.9460203647613499</c:v>
                </c:pt>
                <c:pt idx="7031">
                  <c:v>2.8905360698699898</c:v>
                </c:pt>
                <c:pt idx="7032">
                  <c:v>2.7618761062621999</c:v>
                </c:pt>
                <c:pt idx="7033">
                  <c:v>2.99640440940856</c:v>
                </c:pt>
                <c:pt idx="7034">
                  <c:v>3.13556480407714</c:v>
                </c:pt>
                <c:pt idx="7035">
                  <c:v>3.33020591735839</c:v>
                </c:pt>
                <c:pt idx="7036">
                  <c:v>3.2267360687255802</c:v>
                </c:pt>
                <c:pt idx="7037">
                  <c:v>3.20784187316894</c:v>
                </c:pt>
                <c:pt idx="7038">
                  <c:v>3.3287057876586901</c:v>
                </c:pt>
                <c:pt idx="7039">
                  <c:v>3.0980749130249001</c:v>
                </c:pt>
                <c:pt idx="7040">
                  <c:v>2.9721121788024898</c:v>
                </c:pt>
                <c:pt idx="7041">
                  <c:v>2.9463195800781201</c:v>
                </c:pt>
                <c:pt idx="7042">
                  <c:v>2.8755416870117099</c:v>
                </c:pt>
                <c:pt idx="7043">
                  <c:v>2.8422520160675</c:v>
                </c:pt>
                <c:pt idx="7044">
                  <c:v>2.7027928829193102</c:v>
                </c:pt>
                <c:pt idx="7045">
                  <c:v>2.8923361301422101</c:v>
                </c:pt>
                <c:pt idx="7046">
                  <c:v>2.7063913345336901</c:v>
                </c:pt>
                <c:pt idx="7047">
                  <c:v>2.64341020584106</c:v>
                </c:pt>
                <c:pt idx="7048">
                  <c:v>2.6964941024780198</c:v>
                </c:pt>
                <c:pt idx="7049">
                  <c:v>2.5879273414611799</c:v>
                </c:pt>
                <c:pt idx="7050">
                  <c:v>2.41397929191589</c:v>
                </c:pt>
                <c:pt idx="7051">
                  <c:v>2.4766600131988499</c:v>
                </c:pt>
                <c:pt idx="7052">
                  <c:v>2.7876679897308301</c:v>
                </c:pt>
                <c:pt idx="7053">
                  <c:v>2.7231867313385001</c:v>
                </c:pt>
                <c:pt idx="7054">
                  <c:v>2.84914898872375</c:v>
                </c:pt>
                <c:pt idx="7055">
                  <c:v>2.7792699337005602</c:v>
                </c:pt>
                <c:pt idx="7056">
                  <c:v>2.66710305213928</c:v>
                </c:pt>
                <c:pt idx="7057">
                  <c:v>2.7732729911804199</c:v>
                </c:pt>
                <c:pt idx="7058">
                  <c:v>2.8761415481567298</c:v>
                </c:pt>
                <c:pt idx="7059">
                  <c:v>2.74148225784301</c:v>
                </c:pt>
                <c:pt idx="7060">
                  <c:v>2.8191580772399898</c:v>
                </c:pt>
                <c:pt idx="7061">
                  <c:v>2.9907076358795099</c:v>
                </c:pt>
                <c:pt idx="7062">
                  <c:v>3.00090384483337</c:v>
                </c:pt>
                <c:pt idx="7063">
                  <c:v>2.9454197883605899</c:v>
                </c:pt>
                <c:pt idx="7064">
                  <c:v>2.84914898872375</c:v>
                </c:pt>
                <c:pt idx="7065">
                  <c:v>2.9472198486328098</c:v>
                </c:pt>
                <c:pt idx="7066">
                  <c:v>2.84165239334106</c:v>
                </c:pt>
                <c:pt idx="7067">
                  <c:v>2.86204481124877</c:v>
                </c:pt>
                <c:pt idx="7068">
                  <c:v>2.6740014553070002</c:v>
                </c:pt>
                <c:pt idx="7069">
                  <c:v>2.6820998191833398</c:v>
                </c:pt>
                <c:pt idx="7070">
                  <c:v>2.6991944313049299</c:v>
                </c:pt>
                <c:pt idx="7071">
                  <c:v>2.57143235206604</c:v>
                </c:pt>
                <c:pt idx="7072">
                  <c:v>2.59062623977661</c:v>
                </c:pt>
                <c:pt idx="7073">
                  <c:v>2.5504381656646702</c:v>
                </c:pt>
                <c:pt idx="7074">
                  <c:v>2.5735323429107599</c:v>
                </c:pt>
                <c:pt idx="7075">
                  <c:v>2.5975241661071702</c:v>
                </c:pt>
                <c:pt idx="7076">
                  <c:v>2.5879273414611799</c:v>
                </c:pt>
                <c:pt idx="7077">
                  <c:v>2.5597350597381499</c:v>
                </c:pt>
                <c:pt idx="7078">
                  <c:v>2.7216873168945299</c:v>
                </c:pt>
                <c:pt idx="7079">
                  <c:v>2.8365528583526598</c:v>
                </c:pt>
                <c:pt idx="7080">
                  <c:v>2.7897670269012398</c:v>
                </c:pt>
                <c:pt idx="7081">
                  <c:v>2.7294845581054599</c:v>
                </c:pt>
                <c:pt idx="7082">
                  <c:v>2.7801697254180899</c:v>
                </c:pt>
                <c:pt idx="7083">
                  <c:v>2.7165884971618599</c:v>
                </c:pt>
                <c:pt idx="7084">
                  <c:v>2.6590058803558301</c:v>
                </c:pt>
                <c:pt idx="7085">
                  <c:v>2.6305148601531898</c:v>
                </c:pt>
                <c:pt idx="7086">
                  <c:v>2.5591351985931401</c:v>
                </c:pt>
                <c:pt idx="7087">
                  <c:v>2.5006530284881499</c:v>
                </c:pt>
                <c:pt idx="7088">
                  <c:v>2.4691624641418399</c:v>
                </c:pt>
                <c:pt idx="7089">
                  <c:v>2.3452994823455802</c:v>
                </c:pt>
                <c:pt idx="7090">
                  <c:v>2.48415803909301</c:v>
                </c:pt>
                <c:pt idx="7091">
                  <c:v>2.6500084400177002</c:v>
                </c:pt>
                <c:pt idx="7092">
                  <c:v>2.6500084400177002</c:v>
                </c:pt>
                <c:pt idx="7093">
                  <c:v>2.6883971691131499</c:v>
                </c:pt>
                <c:pt idx="7094">
                  <c:v>2.72108721733093</c:v>
                </c:pt>
                <c:pt idx="7095">
                  <c:v>2.8251559734344398</c:v>
                </c:pt>
                <c:pt idx="7096">
                  <c:v>2.7891676425933798</c:v>
                </c:pt>
                <c:pt idx="7097">
                  <c:v>2.7030930519103999</c:v>
                </c:pt>
                <c:pt idx="7098">
                  <c:v>2.7444796562194802</c:v>
                </c:pt>
                <c:pt idx="7099">
                  <c:v>2.7885663509368799</c:v>
                </c:pt>
                <c:pt idx="7100">
                  <c:v>2.8056621551513601</c:v>
                </c:pt>
                <c:pt idx="7101">
                  <c:v>2.8929355144500701</c:v>
                </c:pt>
                <c:pt idx="7102">
                  <c:v>2.9907076358795099</c:v>
                </c:pt>
                <c:pt idx="7103">
                  <c:v>3.0743818283081001</c:v>
                </c:pt>
                <c:pt idx="7104">
                  <c:v>2.9340238571166899</c:v>
                </c:pt>
                <c:pt idx="7105">
                  <c:v>2.9037320613861</c:v>
                </c:pt>
                <c:pt idx="7106">
                  <c:v>2.97721076011657</c:v>
                </c:pt>
                <c:pt idx="7107">
                  <c:v>2.9739117622375399</c:v>
                </c:pt>
                <c:pt idx="7108">
                  <c:v>2.8350524902343701</c:v>
                </c:pt>
                <c:pt idx="7109">
                  <c:v>2.8302557468414302</c:v>
                </c:pt>
                <c:pt idx="7110">
                  <c:v>2.7183880805969198</c:v>
                </c:pt>
                <c:pt idx="7111">
                  <c:v>2.7351830005645699</c:v>
                </c:pt>
                <c:pt idx="7112">
                  <c:v>2.6077218055725</c:v>
                </c:pt>
                <c:pt idx="7113">
                  <c:v>2.70669198036193</c:v>
                </c:pt>
                <c:pt idx="7114">
                  <c:v>2.7339835166931099</c:v>
                </c:pt>
                <c:pt idx="7115">
                  <c:v>2.6749012470245299</c:v>
                </c:pt>
                <c:pt idx="7116">
                  <c:v>2.6785006523132302</c:v>
                </c:pt>
                <c:pt idx="7117">
                  <c:v>2.63741135597229</c:v>
                </c:pt>
                <c:pt idx="7118">
                  <c:v>2.6503086090087802</c:v>
                </c:pt>
                <c:pt idx="7119">
                  <c:v>2.7342827320098801</c:v>
                </c:pt>
                <c:pt idx="7120">
                  <c:v>2.6644043922424299</c:v>
                </c:pt>
                <c:pt idx="7121">
                  <c:v>2.5582351684570299</c:v>
                </c:pt>
                <c:pt idx="7122">
                  <c:v>2.4925549030303902</c:v>
                </c:pt>
                <c:pt idx="7123">
                  <c:v>2.6581060886382999</c:v>
                </c:pt>
                <c:pt idx="7124">
                  <c:v>2.7795701026916499</c:v>
                </c:pt>
                <c:pt idx="7125">
                  <c:v>2.88963651657104</c:v>
                </c:pt>
                <c:pt idx="7126">
                  <c:v>2.8770403861999498</c:v>
                </c:pt>
                <c:pt idx="7127">
                  <c:v>2.8617458343505802</c:v>
                </c:pt>
                <c:pt idx="7128">
                  <c:v>2.9889075756072998</c:v>
                </c:pt>
                <c:pt idx="7129">
                  <c:v>3.0446913242339999</c:v>
                </c:pt>
                <c:pt idx="7130">
                  <c:v>3.0476891994476301</c:v>
                </c:pt>
                <c:pt idx="7131">
                  <c:v>3.0467898845672599</c:v>
                </c:pt>
                <c:pt idx="7132">
                  <c:v>3.2288355827331499</c:v>
                </c:pt>
                <c:pt idx="7133">
                  <c:v>3.1940455436706499</c:v>
                </c:pt>
                <c:pt idx="7134">
                  <c:v>3.19374656677246</c:v>
                </c:pt>
                <c:pt idx="7135">
                  <c:v>3.2951161861419598</c:v>
                </c:pt>
                <c:pt idx="7136">
                  <c:v>3.2045423984527499</c:v>
                </c:pt>
                <c:pt idx="7137">
                  <c:v>3.1337645053863499</c:v>
                </c:pt>
                <c:pt idx="7138">
                  <c:v>3.1526587009429901</c:v>
                </c:pt>
                <c:pt idx="7139">
                  <c:v>3.2597272396087602</c:v>
                </c:pt>
                <c:pt idx="7140">
                  <c:v>3.3802900314331001</c:v>
                </c:pt>
                <c:pt idx="7141">
                  <c:v>3.4786608219146702</c:v>
                </c:pt>
                <c:pt idx="7142">
                  <c:v>3.5524380207061701</c:v>
                </c:pt>
                <c:pt idx="7143">
                  <c:v>3.4489688873290998</c:v>
                </c:pt>
                <c:pt idx="7144">
                  <c:v>3.4885587692260698</c:v>
                </c:pt>
                <c:pt idx="7145">
                  <c:v>3.5860285758972101</c:v>
                </c:pt>
                <c:pt idx="7146">
                  <c:v>3.6055226325988698</c:v>
                </c:pt>
                <c:pt idx="7147">
                  <c:v>3.5482406616210902</c:v>
                </c:pt>
                <c:pt idx="7148">
                  <c:v>3.52814745903015</c:v>
                </c:pt>
                <c:pt idx="7149">
                  <c:v>3.64241290092468</c:v>
                </c:pt>
                <c:pt idx="7150">
                  <c:v>3.7014956474304199</c:v>
                </c:pt>
                <c:pt idx="7151">
                  <c:v>3.61391973495483</c:v>
                </c:pt>
                <c:pt idx="7152">
                  <c:v>3.6517076492309499</c:v>
                </c:pt>
                <c:pt idx="7153">
                  <c:v>3.6442120075225799</c:v>
                </c:pt>
                <c:pt idx="7154">
                  <c:v>3.7608761787414502</c:v>
                </c:pt>
                <c:pt idx="7155">
                  <c:v>3.7158911228179901</c:v>
                </c:pt>
                <c:pt idx="7156">
                  <c:v>3.74078369140625</c:v>
                </c:pt>
                <c:pt idx="7157">
                  <c:v>3.7158911228179901</c:v>
                </c:pt>
                <c:pt idx="7158">
                  <c:v>3.75308060646057</c:v>
                </c:pt>
                <c:pt idx="7159">
                  <c:v>3.7737722396850502</c:v>
                </c:pt>
                <c:pt idx="7160">
                  <c:v>3.8160617351531898</c:v>
                </c:pt>
                <c:pt idx="7161">
                  <c:v>3.9609169960021902</c:v>
                </c:pt>
                <c:pt idx="7162">
                  <c:v>3.9801111221313401</c:v>
                </c:pt>
                <c:pt idx="7163">
                  <c:v>3.9738128185272199</c:v>
                </c:pt>
                <c:pt idx="7164">
                  <c:v>3.87064433097839</c:v>
                </c:pt>
                <c:pt idx="7165">
                  <c:v>3.8745439052581698</c:v>
                </c:pt>
                <c:pt idx="7166">
                  <c:v>3.8859391212463299</c:v>
                </c:pt>
                <c:pt idx="7167">
                  <c:v>3.73148488998413</c:v>
                </c:pt>
                <c:pt idx="7168">
                  <c:v>3.5836300849914502</c:v>
                </c:pt>
                <c:pt idx="7169">
                  <c:v>3.6873981952667201</c:v>
                </c:pt>
                <c:pt idx="7170">
                  <c:v>3.6715028285980198</c:v>
                </c:pt>
                <c:pt idx="7171">
                  <c:v>3.7983651161193799</c:v>
                </c:pt>
                <c:pt idx="7172">
                  <c:v>3.8223586082458398</c:v>
                </c:pt>
                <c:pt idx="7173">
                  <c:v>3.7749724388122501</c:v>
                </c:pt>
                <c:pt idx="7174">
                  <c:v>3.7242879867553702</c:v>
                </c:pt>
                <c:pt idx="7175">
                  <c:v>3.6739032268524099</c:v>
                </c:pt>
                <c:pt idx="7176">
                  <c:v>3.92222952842712</c:v>
                </c:pt>
                <c:pt idx="7177">
                  <c:v>3.9903085231781001</c:v>
                </c:pt>
                <c:pt idx="7178">
                  <c:v>4.0508894920349103</c:v>
                </c:pt>
                <c:pt idx="7179">
                  <c:v>4.0730824470520002</c:v>
                </c:pt>
                <c:pt idx="7180">
                  <c:v>4.1792511940002397</c:v>
                </c:pt>
                <c:pt idx="7181">
                  <c:v>4.18344974517822</c:v>
                </c:pt>
                <c:pt idx="7182">
                  <c:v>4.2272377014160103</c:v>
                </c:pt>
                <c:pt idx="7183">
                  <c:v>4.3109107017517001</c:v>
                </c:pt>
                <c:pt idx="7184">
                  <c:v>4.3388047218322701</c:v>
                </c:pt>
                <c:pt idx="7185">
                  <c:v>4.3142123222351003</c:v>
                </c:pt>
                <c:pt idx="7186">
                  <c:v>4.2803225517272896</c:v>
                </c:pt>
                <c:pt idx="7187">
                  <c:v>4.2062444686889604</c:v>
                </c:pt>
                <c:pt idx="7188">
                  <c:v>4.1972465515136701</c:v>
                </c:pt>
                <c:pt idx="7189">
                  <c:v>4.1078739166259703</c:v>
                </c:pt>
                <c:pt idx="7190">
                  <c:v>4.0814795494079501</c:v>
                </c:pt>
                <c:pt idx="7191">
                  <c:v>4.0892786979675204</c:v>
                </c:pt>
                <c:pt idx="7192">
                  <c:v>4.0661869049072203</c:v>
                </c:pt>
                <c:pt idx="7193">
                  <c:v>4.0751833915710396</c:v>
                </c:pt>
                <c:pt idx="7194">
                  <c:v>4.1831502914428702</c:v>
                </c:pt>
                <c:pt idx="7195">
                  <c:v>4.1198697090148899</c:v>
                </c:pt>
                <c:pt idx="7196">
                  <c:v>4.01909923553466</c:v>
                </c:pt>
                <c:pt idx="7197">
                  <c:v>4.0853800773620597</c:v>
                </c:pt>
                <c:pt idx="7198">
                  <c:v>4.1945481300354004</c:v>
                </c:pt>
                <c:pt idx="7199">
                  <c:v>4.2719240188598597</c:v>
                </c:pt>
                <c:pt idx="7200">
                  <c:v>4.25782918930053</c:v>
                </c:pt>
                <c:pt idx="7201">
                  <c:v>4.27162408828735</c:v>
                </c:pt>
                <c:pt idx="7202">
                  <c:v>4.2836194038391104</c:v>
                </c:pt>
                <c:pt idx="7203">
                  <c:v>4.1993455886840803</c:v>
                </c:pt>
                <c:pt idx="7204">
                  <c:v>4.1570587158203098</c:v>
                </c:pt>
                <c:pt idx="7205">
                  <c:v>4.0607872009277299</c:v>
                </c:pt>
                <c:pt idx="7206">
                  <c:v>4.1153721809387198</c:v>
                </c:pt>
                <c:pt idx="7207">
                  <c:v>4.0895791053771902</c:v>
                </c:pt>
                <c:pt idx="7208">
                  <c:v>4.1543593406677202</c:v>
                </c:pt>
                <c:pt idx="7209">
                  <c:v>4.2689242362976003</c:v>
                </c:pt>
                <c:pt idx="7210">
                  <c:v>4.2668251991271902</c:v>
                </c:pt>
                <c:pt idx="7211">
                  <c:v>4.4050841331481898</c:v>
                </c:pt>
                <c:pt idx="7212">
                  <c:v>4.4242787361145002</c:v>
                </c:pt>
                <c:pt idx="7213">
                  <c:v>4.5511417388915998</c:v>
                </c:pt>
                <c:pt idx="7214">
                  <c:v>4.5859293937683097</c:v>
                </c:pt>
                <c:pt idx="7215">
                  <c:v>4.5439414978027299</c:v>
                </c:pt>
                <c:pt idx="7216">
                  <c:v>4.7007961273193297</c:v>
                </c:pt>
                <c:pt idx="7217">
                  <c:v>4.7331862449645996</c:v>
                </c:pt>
                <c:pt idx="7218">
                  <c:v>4.7982678413391104</c:v>
                </c:pt>
                <c:pt idx="7219">
                  <c:v>4.8015651702880797</c:v>
                </c:pt>
                <c:pt idx="7220">
                  <c:v>4.7985677719116202</c:v>
                </c:pt>
                <c:pt idx="7221">
                  <c:v>4.7994666099548304</c:v>
                </c:pt>
                <c:pt idx="7222">
                  <c:v>4.8822436332702601</c:v>
                </c:pt>
                <c:pt idx="7223">
                  <c:v>4.9002366065979004</c:v>
                </c:pt>
                <c:pt idx="7224">
                  <c:v>4.9914097785949698</c:v>
                </c:pt>
                <c:pt idx="7225">
                  <c:v>4.9650182723998997</c:v>
                </c:pt>
                <c:pt idx="7226">
                  <c:v>4.95182180404663</c:v>
                </c:pt>
                <c:pt idx="7227">
                  <c:v>4.91583156585693</c:v>
                </c:pt>
                <c:pt idx="7228">
                  <c:v>4.9638180732726997</c:v>
                </c:pt>
                <c:pt idx="7229">
                  <c:v>4.94012355804443</c:v>
                </c:pt>
                <c:pt idx="7230">
                  <c:v>4.8834424018859801</c:v>
                </c:pt>
                <c:pt idx="7231">
                  <c:v>4.95782041549682</c:v>
                </c:pt>
                <c:pt idx="7232">
                  <c:v>5.0510907173156703</c:v>
                </c:pt>
                <c:pt idx="7233">
                  <c:v>5.0019059181213299</c:v>
                </c:pt>
                <c:pt idx="7234">
                  <c:v>4.78627204895019</c:v>
                </c:pt>
                <c:pt idx="7235">
                  <c:v>4.9185314178466797</c:v>
                </c:pt>
                <c:pt idx="7236">
                  <c:v>4.9365253448486301</c:v>
                </c:pt>
                <c:pt idx="7237">
                  <c:v>4.9884104728698704</c:v>
                </c:pt>
                <c:pt idx="7238">
                  <c:v>5.0750832557678196</c:v>
                </c:pt>
                <c:pt idx="7239">
                  <c:v>5.0702867507934499</c:v>
                </c:pt>
                <c:pt idx="7240">
                  <c:v>5.08048343658447</c:v>
                </c:pt>
                <c:pt idx="7241">
                  <c:v>5.0208029747009197</c:v>
                </c:pt>
                <c:pt idx="7242">
                  <c:v>5.0819816589355398</c:v>
                </c:pt>
                <c:pt idx="7243">
                  <c:v>5.0999774932861301</c:v>
                </c:pt>
                <c:pt idx="7244">
                  <c:v>5.0447940826415998</c:v>
                </c:pt>
                <c:pt idx="7245">
                  <c:v>4.95751905441284</c:v>
                </c:pt>
                <c:pt idx="7246">
                  <c:v>4.9539208412170401</c:v>
                </c:pt>
                <c:pt idx="7247">
                  <c:v>4.9950079917907697</c:v>
                </c:pt>
                <c:pt idx="7248">
                  <c:v>5.1077733039855904</c:v>
                </c:pt>
                <c:pt idx="7249">
                  <c:v>5.1863508224487296</c:v>
                </c:pt>
                <c:pt idx="7250">
                  <c:v>5.1326675415039</c:v>
                </c:pt>
                <c:pt idx="7251">
                  <c:v>5.1752538681030202</c:v>
                </c:pt>
                <c:pt idx="7252">
                  <c:v>5.1632575988769496</c:v>
                </c:pt>
                <c:pt idx="7253">
                  <c:v>5.2100448608398402</c:v>
                </c:pt>
                <c:pt idx="7254">
                  <c:v>5.25323057174682</c:v>
                </c:pt>
                <c:pt idx="7255">
                  <c:v>5.4544715881347603</c:v>
                </c:pt>
                <c:pt idx="7256">
                  <c:v>5.5348477363586399</c:v>
                </c:pt>
                <c:pt idx="7257">
                  <c:v>5.5489430427551198</c:v>
                </c:pt>
                <c:pt idx="7258">
                  <c:v>5.5189528465270996</c:v>
                </c:pt>
                <c:pt idx="7259">
                  <c:v>5.5327463150024396</c:v>
                </c:pt>
                <c:pt idx="7260">
                  <c:v>5.5633397102355904</c:v>
                </c:pt>
                <c:pt idx="7261">
                  <c:v>5.5129542350768999</c:v>
                </c:pt>
                <c:pt idx="7262">
                  <c:v>5.4694671630859304</c:v>
                </c:pt>
                <c:pt idx="7263">
                  <c:v>5.5828332901000897</c:v>
                </c:pt>
                <c:pt idx="7264">
                  <c:v>5.5597400665283203</c:v>
                </c:pt>
                <c:pt idx="7265">
                  <c:v>5.5588402748107901</c:v>
                </c:pt>
                <c:pt idx="7266">
                  <c:v>5.4241795539855904</c:v>
                </c:pt>
                <c:pt idx="7267">
                  <c:v>5.5453453063964799</c:v>
                </c:pt>
                <c:pt idx="7268">
                  <c:v>5.57893466949462</c:v>
                </c:pt>
                <c:pt idx="7269">
                  <c:v>5.6985979080200204</c:v>
                </c:pt>
                <c:pt idx="7270">
                  <c:v>5.7057952880859304</c:v>
                </c:pt>
                <c:pt idx="7271">
                  <c:v>5.6764035224914497</c:v>
                </c:pt>
                <c:pt idx="7272">
                  <c:v>5.7123937606811497</c:v>
                </c:pt>
                <c:pt idx="7273">
                  <c:v>5.72259092330932</c:v>
                </c:pt>
                <c:pt idx="7274">
                  <c:v>5.6988968849182102</c:v>
                </c:pt>
                <c:pt idx="7275">
                  <c:v>5.7369861602783203</c:v>
                </c:pt>
                <c:pt idx="7276">
                  <c:v>5.7150940895080504</c:v>
                </c:pt>
                <c:pt idx="7277">
                  <c:v>5.6398143768310502</c:v>
                </c:pt>
                <c:pt idx="7278">
                  <c:v>5.6940999031066797</c:v>
                </c:pt>
                <c:pt idx="7279">
                  <c:v>5.9610199928283603</c:v>
                </c:pt>
                <c:pt idx="7280">
                  <c:v>6.1457648277282697</c:v>
                </c:pt>
                <c:pt idx="7281">
                  <c:v>6.1541628837585396</c:v>
                </c:pt>
                <c:pt idx="7282">
                  <c:v>6.1163730621337802</c:v>
                </c:pt>
                <c:pt idx="7283">
                  <c:v>6.07258701324462</c:v>
                </c:pt>
                <c:pt idx="7284">
                  <c:v>5.91933250427246</c:v>
                </c:pt>
                <c:pt idx="7285">
                  <c:v>5.7702765464782697</c:v>
                </c:pt>
                <c:pt idx="7286">
                  <c:v>5.8887400627136204</c:v>
                </c:pt>
                <c:pt idx="7287">
                  <c:v>5.6533117294311497</c:v>
                </c:pt>
                <c:pt idx="7288">
                  <c:v>5.6776046752929599</c:v>
                </c:pt>
                <c:pt idx="7289">
                  <c:v>5.6608114242553702</c:v>
                </c:pt>
                <c:pt idx="7290">
                  <c:v>5.72259092330932</c:v>
                </c:pt>
                <c:pt idx="7291">
                  <c:v>5.8191633224487296</c:v>
                </c:pt>
                <c:pt idx="7292">
                  <c:v>5.8284578323364196</c:v>
                </c:pt>
                <c:pt idx="7293">
                  <c:v>6.0419960021972603</c:v>
                </c:pt>
                <c:pt idx="7294">
                  <c:v>6.0875821113586399</c:v>
                </c:pt>
                <c:pt idx="7295">
                  <c:v>6.0956797599792401</c:v>
                </c:pt>
                <c:pt idx="7296">
                  <c:v>6.0578908920287997</c:v>
                </c:pt>
                <c:pt idx="7297">
                  <c:v>6.1316685676574698</c:v>
                </c:pt>
                <c:pt idx="7298">
                  <c:v>6.1970505714416504</c:v>
                </c:pt>
                <c:pt idx="7299">
                  <c:v>6.2081456184387198</c:v>
                </c:pt>
                <c:pt idx="7300">
                  <c:v>6.1769556999206499</c:v>
                </c:pt>
                <c:pt idx="7301">
                  <c:v>6.0135025978088299</c:v>
                </c:pt>
                <c:pt idx="7302">
                  <c:v>5.9958090782165501</c:v>
                </c:pt>
                <c:pt idx="7303">
                  <c:v>6.17455577850341</c:v>
                </c:pt>
                <c:pt idx="7304">
                  <c:v>6.13136863708496</c:v>
                </c:pt>
                <c:pt idx="7305">
                  <c:v>6.1238713264465297</c:v>
                </c:pt>
                <c:pt idx="7306">
                  <c:v>6.0159039497375399</c:v>
                </c:pt>
                <c:pt idx="7307">
                  <c:v>5.9955101013183496</c:v>
                </c:pt>
                <c:pt idx="7308">
                  <c:v>5.9073371887206996</c:v>
                </c:pt>
                <c:pt idx="7309">
                  <c:v>5.8851413726806596</c:v>
                </c:pt>
                <c:pt idx="7310">
                  <c:v>5.8926396369934002</c:v>
                </c:pt>
                <c:pt idx="7311">
                  <c:v>5.7978696823120099</c:v>
                </c:pt>
                <c:pt idx="7312">
                  <c:v>5.66680812835693</c:v>
                </c:pt>
                <c:pt idx="7313">
                  <c:v>5.6944003105163503</c:v>
                </c:pt>
                <c:pt idx="7314">
                  <c:v>5.93222856521606</c:v>
                </c:pt>
                <c:pt idx="7315">
                  <c:v>5.8911418914794904</c:v>
                </c:pt>
                <c:pt idx="7316">
                  <c:v>5.8383555412292401</c:v>
                </c:pt>
                <c:pt idx="7317">
                  <c:v>5.9076361656188903</c:v>
                </c:pt>
                <c:pt idx="7318">
                  <c:v>5.82335948944091</c:v>
                </c:pt>
                <c:pt idx="7319">
                  <c:v>5.8491559028625399</c:v>
                </c:pt>
                <c:pt idx="7320">
                  <c:v>5.7540817260742099</c:v>
                </c:pt>
                <c:pt idx="7321">
                  <c:v>5.8611483573913503</c:v>
                </c:pt>
                <c:pt idx="7322">
                  <c:v>5.94512510299682</c:v>
                </c:pt>
                <c:pt idx="7323">
                  <c:v>6.0090045928954998</c:v>
                </c:pt>
                <c:pt idx="7324">
                  <c:v>6.0611882209777797</c:v>
                </c:pt>
                <c:pt idx="7325">
                  <c:v>6.2693281173706001</c:v>
                </c:pt>
                <c:pt idx="7326">
                  <c:v>6.3464035987854004</c:v>
                </c:pt>
                <c:pt idx="7327">
                  <c:v>6.2711286544799796</c:v>
                </c:pt>
                <c:pt idx="7328">
                  <c:v>6.3473057746887198</c:v>
                </c:pt>
                <c:pt idx="7329">
                  <c:v>6.3200135231018004</c:v>
                </c:pt>
                <c:pt idx="7330">
                  <c:v>6.4183826446533203</c:v>
                </c:pt>
                <c:pt idx="7331">
                  <c:v>6.4294810295104901</c:v>
                </c:pt>
                <c:pt idx="7332">
                  <c:v>6.3272104263305602</c:v>
                </c:pt>
                <c:pt idx="7333">
                  <c:v>6.3155145645141602</c:v>
                </c:pt>
                <c:pt idx="7334">
                  <c:v>6.35749959945678</c:v>
                </c:pt>
                <c:pt idx="7335">
                  <c:v>6.3014183044433496</c:v>
                </c:pt>
                <c:pt idx="7336">
                  <c:v>6.2297387123107901</c:v>
                </c:pt>
                <c:pt idx="7337">
                  <c:v>6.3176121711730904</c:v>
                </c:pt>
                <c:pt idx="7338">
                  <c:v>6.2810239791870099</c:v>
                </c:pt>
                <c:pt idx="7339">
                  <c:v>6.1760549545287997</c:v>
                </c:pt>
                <c:pt idx="7340">
                  <c:v>6.44927501678466</c:v>
                </c:pt>
                <c:pt idx="7341">
                  <c:v>6.3500041961669904</c:v>
                </c:pt>
                <c:pt idx="7342">
                  <c:v>6.2402372360229403</c:v>
                </c:pt>
                <c:pt idx="7343">
                  <c:v>5.9307298660278303</c:v>
                </c:pt>
                <c:pt idx="7344">
                  <c:v>6.0902795791625897</c:v>
                </c:pt>
                <c:pt idx="7345">
                  <c:v>6.1763567924499503</c:v>
                </c:pt>
                <c:pt idx="7346">
                  <c:v>6.2345385551452601</c:v>
                </c:pt>
                <c:pt idx="7347">
                  <c:v>5.9769144058227504</c:v>
                </c:pt>
                <c:pt idx="7348">
                  <c:v>5.7600789070129403</c:v>
                </c:pt>
                <c:pt idx="7349">
                  <c:v>5.8401560783386204</c:v>
                </c:pt>
                <c:pt idx="7350">
                  <c:v>5.8740458488464302</c:v>
                </c:pt>
                <c:pt idx="7351">
                  <c:v>5.97511386871337</c:v>
                </c:pt>
                <c:pt idx="7352">
                  <c:v>5.7597808837890598</c:v>
                </c:pt>
                <c:pt idx="7353">
                  <c:v>5.8620500564575204</c:v>
                </c:pt>
                <c:pt idx="7354">
                  <c:v>5.8218626976013104</c:v>
                </c:pt>
                <c:pt idx="7355">
                  <c:v>5.8839426040649396</c:v>
                </c:pt>
                <c:pt idx="7356">
                  <c:v>5.8518528938293404</c:v>
                </c:pt>
                <c:pt idx="7357">
                  <c:v>5.9583187103271396</c:v>
                </c:pt>
                <c:pt idx="7358">
                  <c:v>6.0096058845520002</c:v>
                </c:pt>
                <c:pt idx="7359">
                  <c:v>6.1001777648925701</c:v>
                </c:pt>
                <c:pt idx="7360">
                  <c:v>6.0746860504150302</c:v>
                </c:pt>
                <c:pt idx="7361">
                  <c:v>6.0860829353332502</c:v>
                </c:pt>
                <c:pt idx="7362">
                  <c:v>6.0482940673828098</c:v>
                </c:pt>
                <c:pt idx="7363">
                  <c:v>6.0108046531677202</c:v>
                </c:pt>
                <c:pt idx="7364">
                  <c:v>5.9100356101989702</c:v>
                </c:pt>
                <c:pt idx="7365">
                  <c:v>6.0180039405822701</c:v>
                </c:pt>
                <c:pt idx="7366">
                  <c:v>6.0581903457641602</c:v>
                </c:pt>
                <c:pt idx="7367">
                  <c:v>6.1367673873901296</c:v>
                </c:pt>
                <c:pt idx="7368">
                  <c:v>6.2678284645080504</c:v>
                </c:pt>
                <c:pt idx="7369">
                  <c:v>6.2636299133300701</c:v>
                </c:pt>
                <c:pt idx="7370">
                  <c:v>6.2780261039733798</c:v>
                </c:pt>
                <c:pt idx="7371">
                  <c:v>6.3194117546081499</c:v>
                </c:pt>
                <c:pt idx="7372">
                  <c:v>6.5665397644042898</c:v>
                </c:pt>
                <c:pt idx="7373">
                  <c:v>6.5704383850097603</c:v>
                </c:pt>
                <c:pt idx="7374">
                  <c:v>6.6886043548583896</c:v>
                </c:pt>
                <c:pt idx="7375">
                  <c:v>6.7431845664978001</c:v>
                </c:pt>
                <c:pt idx="7376">
                  <c:v>6.7629795074462802</c:v>
                </c:pt>
                <c:pt idx="7377">
                  <c:v>6.7959713935851997</c:v>
                </c:pt>
                <c:pt idx="7378">
                  <c:v>6.71319532394409</c:v>
                </c:pt>
                <c:pt idx="7379">
                  <c:v>6.7314882278442303</c:v>
                </c:pt>
                <c:pt idx="7380">
                  <c:v>6.7215929031371999</c:v>
                </c:pt>
                <c:pt idx="7381">
                  <c:v>6.73748683929443</c:v>
                </c:pt>
                <c:pt idx="7382">
                  <c:v>6.6655077934265101</c:v>
                </c:pt>
                <c:pt idx="7383">
                  <c:v>6.7404856681823704</c:v>
                </c:pt>
                <c:pt idx="7384">
                  <c:v>6.84875440597534</c:v>
                </c:pt>
                <c:pt idx="7385">
                  <c:v>6.87904548645019</c:v>
                </c:pt>
                <c:pt idx="7386">
                  <c:v>6.7974700927734304</c:v>
                </c:pt>
                <c:pt idx="7387">
                  <c:v>6.9249320030212402</c:v>
                </c:pt>
                <c:pt idx="7388">
                  <c:v>6.9696187973022399</c:v>
                </c:pt>
                <c:pt idx="7389">
                  <c:v>7.07338523864746</c:v>
                </c:pt>
                <c:pt idx="7390">
                  <c:v>7.0478935241699201</c:v>
                </c:pt>
                <c:pt idx="7391">
                  <c:v>7.0769853591918901</c:v>
                </c:pt>
                <c:pt idx="7392">
                  <c:v>7.1525635719299299</c:v>
                </c:pt>
                <c:pt idx="7393">
                  <c:v>7.1840543746948198</c:v>
                </c:pt>
                <c:pt idx="7394">
                  <c:v>7.2158479690551696</c:v>
                </c:pt>
                <c:pt idx="7395">
                  <c:v>7.1963510513305602</c:v>
                </c:pt>
                <c:pt idx="7396">
                  <c:v>7.2515354156494096</c:v>
                </c:pt>
                <c:pt idx="7397">
                  <c:v>7.2665309906005797</c:v>
                </c:pt>
                <c:pt idx="7398">
                  <c:v>7.27072954177856</c:v>
                </c:pt>
                <c:pt idx="7399">
                  <c:v>7.3684992790222097</c:v>
                </c:pt>
                <c:pt idx="7400">
                  <c:v>7.46537017822265</c:v>
                </c:pt>
                <c:pt idx="7401">
                  <c:v>7.4197821617126403</c:v>
                </c:pt>
                <c:pt idx="7402">
                  <c:v>7.4098849296569798</c:v>
                </c:pt>
                <c:pt idx="7403">
                  <c:v>7.3355073928832999</c:v>
                </c:pt>
                <c:pt idx="7404">
                  <c:v>7.7742762565612704</c:v>
                </c:pt>
                <c:pt idx="7405">
                  <c:v>7.9917116165161097</c:v>
                </c:pt>
                <c:pt idx="7406">
                  <c:v>8.1224746704101491</c:v>
                </c:pt>
                <c:pt idx="7407">
                  <c:v>8.0825881958007795</c:v>
                </c:pt>
                <c:pt idx="7408">
                  <c:v>7.8588538169860804</c:v>
                </c:pt>
                <c:pt idx="7409">
                  <c:v>7.84565925598144</c:v>
                </c:pt>
                <c:pt idx="7410">
                  <c:v>8.0567960739135707</c:v>
                </c:pt>
                <c:pt idx="7411">
                  <c:v>7.83036136627197</c:v>
                </c:pt>
                <c:pt idx="7412">
                  <c:v>7.9881129264831499</c:v>
                </c:pt>
                <c:pt idx="7413">
                  <c:v>7.7580814361572203</c:v>
                </c:pt>
                <c:pt idx="7414">
                  <c:v>7.6774082183837802</c:v>
                </c:pt>
                <c:pt idx="7415">
                  <c:v>7.3852939605712802</c:v>
                </c:pt>
                <c:pt idx="7416">
                  <c:v>7.0736880302429199</c:v>
                </c:pt>
                <c:pt idx="7417">
                  <c:v>7.6174230575561497</c:v>
                </c:pt>
                <c:pt idx="7418">
                  <c:v>7.6933002471923801</c:v>
                </c:pt>
                <c:pt idx="7419">
                  <c:v>7.86035108566284</c:v>
                </c:pt>
                <c:pt idx="7420">
                  <c:v>7.7484846115112296</c:v>
                </c:pt>
                <c:pt idx="7421">
                  <c:v>7.6123242378234801</c:v>
                </c:pt>
                <c:pt idx="7422">
                  <c:v>7.6243224143981898</c:v>
                </c:pt>
                <c:pt idx="7423">
                  <c:v>7.5685396194457999</c:v>
                </c:pt>
                <c:pt idx="7424">
                  <c:v>7.44797611236572</c:v>
                </c:pt>
                <c:pt idx="7425">
                  <c:v>7.1306734085082999</c:v>
                </c:pt>
                <c:pt idx="7426">
                  <c:v>7.2674312591552699</c:v>
                </c:pt>
                <c:pt idx="7427">
                  <c:v>7.40059089660644</c:v>
                </c:pt>
                <c:pt idx="7428">
                  <c:v>7.3544015884399396</c:v>
                </c:pt>
                <c:pt idx="7429">
                  <c:v>7.3211159706115696</c:v>
                </c:pt>
                <c:pt idx="7430">
                  <c:v>7.5982289314270002</c:v>
                </c:pt>
                <c:pt idx="7431">
                  <c:v>7.7040987014770499</c:v>
                </c:pt>
                <c:pt idx="7432">
                  <c:v>7.8225641250610298</c:v>
                </c:pt>
                <c:pt idx="7433">
                  <c:v>7.9161353111267001</c:v>
                </c:pt>
                <c:pt idx="7434">
                  <c:v>7.8912425041198704</c:v>
                </c:pt>
                <c:pt idx="7435">
                  <c:v>7.6765069961547798</c:v>
                </c:pt>
                <c:pt idx="7436">
                  <c:v>7.5259518623351997</c:v>
                </c:pt>
                <c:pt idx="7437">
                  <c:v>7.4776663780212402</c:v>
                </c:pt>
                <c:pt idx="7438">
                  <c:v>7.2938213348388601</c:v>
                </c:pt>
                <c:pt idx="7439">
                  <c:v>7.5130581855773899</c:v>
                </c:pt>
                <c:pt idx="7440">
                  <c:v>7.6030306816101003</c:v>
                </c:pt>
                <c:pt idx="7441">
                  <c:v>7.6261215209960902</c:v>
                </c:pt>
                <c:pt idx="7442">
                  <c:v>7.7883734703063903</c:v>
                </c:pt>
                <c:pt idx="7443">
                  <c:v>8.0151052474975497</c:v>
                </c:pt>
                <c:pt idx="7444">
                  <c:v>8.1536664962768501</c:v>
                </c:pt>
                <c:pt idx="7445">
                  <c:v>8.2196455001831001</c:v>
                </c:pt>
                <c:pt idx="7446">
                  <c:v>8.1026802062988192</c:v>
                </c:pt>
                <c:pt idx="7447">
                  <c:v>8.2130470275878906</c:v>
                </c:pt>
                <c:pt idx="7448">
                  <c:v>8.1266727447509695</c:v>
                </c:pt>
                <c:pt idx="7449">
                  <c:v>8.0675916671752894</c:v>
                </c:pt>
                <c:pt idx="7450">
                  <c:v>7.99861240386962</c:v>
                </c:pt>
                <c:pt idx="7451">
                  <c:v>8.0465955734252894</c:v>
                </c:pt>
                <c:pt idx="7452">
                  <c:v>7.6828050613403303</c:v>
                </c:pt>
                <c:pt idx="7453">
                  <c:v>7.5436463356018004</c:v>
                </c:pt>
                <c:pt idx="7454">
                  <c:v>7.4521756172180096</c:v>
                </c:pt>
                <c:pt idx="7455">
                  <c:v>7.4059872627258301</c:v>
                </c:pt>
                <c:pt idx="7456">
                  <c:v>7.4566736221313397</c:v>
                </c:pt>
                <c:pt idx="7457">
                  <c:v>7.7577843666076598</c:v>
                </c:pt>
                <c:pt idx="7458">
                  <c:v>7.7403864860534597</c:v>
                </c:pt>
                <c:pt idx="7459">
                  <c:v>7.78627586364746</c:v>
                </c:pt>
                <c:pt idx="7460">
                  <c:v>7.7163972854614196</c:v>
                </c:pt>
                <c:pt idx="7461">
                  <c:v>7.5517449378967196</c:v>
                </c:pt>
                <c:pt idx="7462">
                  <c:v>7.5796346664428702</c:v>
                </c:pt>
                <c:pt idx="7463">
                  <c:v>7.5412483215331996</c:v>
                </c:pt>
                <c:pt idx="7464">
                  <c:v>7.4947614669799796</c:v>
                </c:pt>
                <c:pt idx="7465">
                  <c:v>7.3652005195617596</c:v>
                </c:pt>
                <c:pt idx="7466">
                  <c:v>7.55444288253784</c:v>
                </c:pt>
                <c:pt idx="7467">
                  <c:v>7.6249213218688903</c:v>
                </c:pt>
                <c:pt idx="7468">
                  <c:v>7.7682800292968697</c:v>
                </c:pt>
                <c:pt idx="7469">
                  <c:v>7.7958717346191397</c:v>
                </c:pt>
                <c:pt idx="7470">
                  <c:v>7.7760767936706499</c:v>
                </c:pt>
                <c:pt idx="7471">
                  <c:v>7.9200339317321697</c:v>
                </c:pt>
                <c:pt idx="7472">
                  <c:v>7.8264613151550204</c:v>
                </c:pt>
                <c:pt idx="7473">
                  <c:v>7.7409901618957502</c:v>
                </c:pt>
                <c:pt idx="7474">
                  <c:v>7.7151975631713796</c:v>
                </c:pt>
                <c:pt idx="7475">
                  <c:v>7.8531532287597603</c:v>
                </c:pt>
                <c:pt idx="7476">
                  <c:v>7.8555550575256303</c:v>
                </c:pt>
                <c:pt idx="7477">
                  <c:v>7.8870439529418901</c:v>
                </c:pt>
                <c:pt idx="7478">
                  <c:v>7.8486576080322203</c:v>
                </c:pt>
                <c:pt idx="7479">
                  <c:v>7.8003726005554199</c:v>
                </c:pt>
                <c:pt idx="7480">
                  <c:v>7.85015821456909</c:v>
                </c:pt>
                <c:pt idx="7481">
                  <c:v>7.7799763679504297</c:v>
                </c:pt>
                <c:pt idx="7482">
                  <c:v>7.5034589767456001</c:v>
                </c:pt>
                <c:pt idx="7483">
                  <c:v>7.5514440536498997</c:v>
                </c:pt>
                <c:pt idx="7484">
                  <c:v>7.4707703590393004</c:v>
                </c:pt>
                <c:pt idx="7485">
                  <c:v>7.42698049545288</c:v>
                </c:pt>
                <c:pt idx="7486">
                  <c:v>7.5568418502807599</c:v>
                </c:pt>
                <c:pt idx="7487">
                  <c:v>7.5898327827453604</c:v>
                </c:pt>
                <c:pt idx="7488">
                  <c:v>7.4941625595092702</c:v>
                </c:pt>
                <c:pt idx="7489">
                  <c:v>7.4869637489318803</c:v>
                </c:pt>
                <c:pt idx="7490">
                  <c:v>7.3717975616454998</c:v>
                </c:pt>
                <c:pt idx="7491">
                  <c:v>7.1957502365112296</c:v>
                </c:pt>
                <c:pt idx="7492">
                  <c:v>7.2845253944396902</c:v>
                </c:pt>
                <c:pt idx="7493">
                  <c:v>7.2062478065490696</c:v>
                </c:pt>
                <c:pt idx="7494">
                  <c:v>7.2464332580566397</c:v>
                </c:pt>
                <c:pt idx="7495">
                  <c:v>7.2728252410888601</c:v>
                </c:pt>
                <c:pt idx="7496">
                  <c:v>7.2908215522766104</c:v>
                </c:pt>
                <c:pt idx="7497">
                  <c:v>7.5076580047607404</c:v>
                </c:pt>
                <c:pt idx="7498">
                  <c:v>7.5628399848937899</c:v>
                </c:pt>
                <c:pt idx="7499">
                  <c:v>7.7607836723327601</c:v>
                </c:pt>
                <c:pt idx="7500">
                  <c:v>7.7319955825805602</c:v>
                </c:pt>
                <c:pt idx="7501">
                  <c:v>7.8852424621581996</c:v>
                </c:pt>
                <c:pt idx="7502">
                  <c:v>7.8897466659545898</c:v>
                </c:pt>
                <c:pt idx="7503">
                  <c:v>7.8999447822570801</c:v>
                </c:pt>
                <c:pt idx="7504">
                  <c:v>8.0088071823120099</c:v>
                </c:pt>
                <c:pt idx="7505">
                  <c:v>8.0393981933593697</c:v>
                </c:pt>
                <c:pt idx="7506">
                  <c:v>8.1041784286499006</c:v>
                </c:pt>
                <c:pt idx="7507">
                  <c:v>8.2946233749389595</c:v>
                </c:pt>
                <c:pt idx="7508">
                  <c:v>8.2586345672607404</c:v>
                </c:pt>
                <c:pt idx="7509">
                  <c:v>8.4943647384643501</c:v>
                </c:pt>
                <c:pt idx="7510">
                  <c:v>8.5105552673339808</c:v>
                </c:pt>
                <c:pt idx="7511">
                  <c:v>8.6299219131469709</c:v>
                </c:pt>
                <c:pt idx="7512">
                  <c:v>8.6650123596191406</c:v>
                </c:pt>
                <c:pt idx="7513">
                  <c:v>8.7669820785522408</c:v>
                </c:pt>
                <c:pt idx="7514">
                  <c:v>8.7321920394897408</c:v>
                </c:pt>
                <c:pt idx="7515">
                  <c:v>8.6032304763793892</c:v>
                </c:pt>
                <c:pt idx="7516">
                  <c:v>8.6185302734375</c:v>
                </c:pt>
                <c:pt idx="7517">
                  <c:v>8.5099601745605398</c:v>
                </c:pt>
                <c:pt idx="7518">
                  <c:v>8.4730701446533203</c:v>
                </c:pt>
                <c:pt idx="7519">
                  <c:v>8.35670661926269</c:v>
                </c:pt>
                <c:pt idx="7520">
                  <c:v>8.6656131744384695</c:v>
                </c:pt>
                <c:pt idx="7521">
                  <c:v>8.6731090545654297</c:v>
                </c:pt>
                <c:pt idx="7522">
                  <c:v>8.6740093231201101</c:v>
                </c:pt>
                <c:pt idx="7523">
                  <c:v>8.8194684982299805</c:v>
                </c:pt>
                <c:pt idx="7524">
                  <c:v>8.8581523895263601</c:v>
                </c:pt>
                <c:pt idx="7525">
                  <c:v>8.9535226821899396</c:v>
                </c:pt>
                <c:pt idx="7526">
                  <c:v>9.0015144348144496</c:v>
                </c:pt>
                <c:pt idx="7527">
                  <c:v>9.0665950775146396</c:v>
                </c:pt>
                <c:pt idx="7528">
                  <c:v>9.4393815994262695</c:v>
                </c:pt>
                <c:pt idx="7529">
                  <c:v>9.5371494293212802</c:v>
                </c:pt>
                <c:pt idx="7530">
                  <c:v>9.2819252014160103</c:v>
                </c:pt>
                <c:pt idx="7531">
                  <c:v>9.3131189346313406</c:v>
                </c:pt>
                <c:pt idx="7532">
                  <c:v>9.2828264236450195</c:v>
                </c:pt>
                <c:pt idx="7533">
                  <c:v>9.2213439941406197</c:v>
                </c:pt>
                <c:pt idx="7534">
                  <c:v>9.2624301910400408</c:v>
                </c:pt>
                <c:pt idx="7535">
                  <c:v>9.2387399673461896</c:v>
                </c:pt>
                <c:pt idx="7536">
                  <c:v>9.2321443557739205</c:v>
                </c:pt>
                <c:pt idx="7537">
                  <c:v>9.1544675827026296</c:v>
                </c:pt>
                <c:pt idx="7538">
                  <c:v>9.0267028808593697</c:v>
                </c:pt>
                <c:pt idx="7539">
                  <c:v>9.1226720809936506</c:v>
                </c:pt>
                <c:pt idx="7540">
                  <c:v>9.2780275344848597</c:v>
                </c:pt>
                <c:pt idx="7541">
                  <c:v>9.3811979293823207</c:v>
                </c:pt>
                <c:pt idx="7542">
                  <c:v>9.5452499389648402</c:v>
                </c:pt>
                <c:pt idx="7543">
                  <c:v>9.5110588073730398</c:v>
                </c:pt>
                <c:pt idx="7544">
                  <c:v>9.5557460784912092</c:v>
                </c:pt>
                <c:pt idx="7545">
                  <c:v>9.47956943511962</c:v>
                </c:pt>
                <c:pt idx="7546">
                  <c:v>9.5380516052246094</c:v>
                </c:pt>
                <c:pt idx="7547">
                  <c:v>9.4966640472412092</c:v>
                </c:pt>
                <c:pt idx="7548">
                  <c:v>9.2381401062011701</c:v>
                </c:pt>
                <c:pt idx="7549">
                  <c:v>9.2084474563598597</c:v>
                </c:pt>
                <c:pt idx="7550">
                  <c:v>9.0449962615966797</c:v>
                </c:pt>
                <c:pt idx="7551">
                  <c:v>9.0123100280761701</c:v>
                </c:pt>
                <c:pt idx="7552">
                  <c:v>9.2501373291015607</c:v>
                </c:pt>
                <c:pt idx="7553">
                  <c:v>9.1991539001464808</c:v>
                </c:pt>
                <c:pt idx="7554">
                  <c:v>9.3979930877685494</c:v>
                </c:pt>
                <c:pt idx="7555">
                  <c:v>9.2591361999511701</c:v>
                </c:pt>
                <c:pt idx="7556">
                  <c:v>9.4411783218383807</c:v>
                </c:pt>
                <c:pt idx="7557">
                  <c:v>9.4471788406371999</c:v>
                </c:pt>
                <c:pt idx="7558">
                  <c:v>9.5032615661621094</c:v>
                </c:pt>
                <c:pt idx="7559">
                  <c:v>9.3317108154296804</c:v>
                </c:pt>
                <c:pt idx="7560">
                  <c:v>9.4891662597656197</c:v>
                </c:pt>
                <c:pt idx="7561">
                  <c:v>9.5416507720947195</c:v>
                </c:pt>
                <c:pt idx="7562">
                  <c:v>9.5203571319580007</c:v>
                </c:pt>
                <c:pt idx="7563">
                  <c:v>9.6016359329223597</c:v>
                </c:pt>
                <c:pt idx="7564">
                  <c:v>9.5434455871581996</c:v>
                </c:pt>
                <c:pt idx="7565">
                  <c:v>9.6274223327636701</c:v>
                </c:pt>
                <c:pt idx="7566">
                  <c:v>9.5899353027343697</c:v>
                </c:pt>
                <c:pt idx="7567">
                  <c:v>9.6139287948608398</c:v>
                </c:pt>
                <c:pt idx="7568">
                  <c:v>9.6472206115722603</c:v>
                </c:pt>
                <c:pt idx="7569">
                  <c:v>9.6058301925659109</c:v>
                </c:pt>
                <c:pt idx="7570">
                  <c:v>9.6079301834106392</c:v>
                </c:pt>
                <c:pt idx="7571">
                  <c:v>9.6346216201782209</c:v>
                </c:pt>
                <c:pt idx="7572">
                  <c:v>9.6154270172119105</c:v>
                </c:pt>
                <c:pt idx="7573">
                  <c:v>9.6634120941162092</c:v>
                </c:pt>
                <c:pt idx="7574">
                  <c:v>9.7230949401855398</c:v>
                </c:pt>
                <c:pt idx="7575">
                  <c:v>9.7518892288208008</c:v>
                </c:pt>
                <c:pt idx="7576">
                  <c:v>9.7051057815551705</c:v>
                </c:pt>
                <c:pt idx="7577">
                  <c:v>9.7374916076660103</c:v>
                </c:pt>
                <c:pt idx="7578">
                  <c:v>9.7611875534057599</c:v>
                </c:pt>
                <c:pt idx="7579">
                  <c:v>9.7557878494262695</c:v>
                </c:pt>
                <c:pt idx="7580">
                  <c:v>9.7068996429443306</c:v>
                </c:pt>
                <c:pt idx="7581">
                  <c:v>9.6739110946655202</c:v>
                </c:pt>
                <c:pt idx="7582">
                  <c:v>9.8841476440429599</c:v>
                </c:pt>
                <c:pt idx="7583">
                  <c:v>9.9357376098632795</c:v>
                </c:pt>
                <c:pt idx="7584">
                  <c:v>10.0170078277587</c:v>
                </c:pt>
                <c:pt idx="7585">
                  <c:v>10.0089101791381</c:v>
                </c:pt>
                <c:pt idx="7586">
                  <c:v>10.0805912017822</c:v>
                </c:pt>
                <c:pt idx="7587">
                  <c:v>10.270432472229</c:v>
                </c:pt>
                <c:pt idx="7588">
                  <c:v>10.246142387390099</c:v>
                </c:pt>
                <c:pt idx="7589">
                  <c:v>10.329514503479</c:v>
                </c:pt>
                <c:pt idx="7590">
                  <c:v>10.3673028945922</c:v>
                </c:pt>
                <c:pt idx="7591">
                  <c:v>10.451276779174799</c:v>
                </c:pt>
                <c:pt idx="7592">
                  <c:v>10.2164497375488</c:v>
                </c:pt>
                <c:pt idx="7593">
                  <c:v>10.162162780761699</c:v>
                </c:pt>
                <c:pt idx="7594">
                  <c:v>9.9774179458618093</c:v>
                </c:pt>
                <c:pt idx="7595">
                  <c:v>9.7986755371093697</c:v>
                </c:pt>
                <c:pt idx="7596">
                  <c:v>10.120475769042899</c:v>
                </c:pt>
                <c:pt idx="7597">
                  <c:v>10.2389411926269</c:v>
                </c:pt>
                <c:pt idx="7598">
                  <c:v>10.312415122985801</c:v>
                </c:pt>
                <c:pt idx="7599">
                  <c:v>10.2932271957397</c:v>
                </c:pt>
                <c:pt idx="7600">
                  <c:v>10.079987525939901</c:v>
                </c:pt>
                <c:pt idx="7601">
                  <c:v>10.1765594482421</c:v>
                </c:pt>
                <c:pt idx="7602">
                  <c:v>10.347809791564901</c:v>
                </c:pt>
                <c:pt idx="7603">
                  <c:v>10.3265161514282</c:v>
                </c:pt>
                <c:pt idx="7604">
                  <c:v>10.3001232147216</c:v>
                </c:pt>
                <c:pt idx="7605">
                  <c:v>10.391898155212401</c:v>
                </c:pt>
                <c:pt idx="7606">
                  <c:v>10.553249359130801</c:v>
                </c:pt>
                <c:pt idx="7607">
                  <c:v>10.652817726135201</c:v>
                </c:pt>
                <c:pt idx="7608">
                  <c:v>10.7415924072265</c:v>
                </c:pt>
                <c:pt idx="7609">
                  <c:v>10.633027076721101</c:v>
                </c:pt>
                <c:pt idx="7610">
                  <c:v>10.702307701110801</c:v>
                </c:pt>
                <c:pt idx="7611">
                  <c:v>10.7721862792968</c:v>
                </c:pt>
                <c:pt idx="7612">
                  <c:v>10.7937755584716</c:v>
                </c:pt>
                <c:pt idx="7613">
                  <c:v>10.8906478881835</c:v>
                </c:pt>
                <c:pt idx="7614">
                  <c:v>10.745790481567299</c:v>
                </c:pt>
                <c:pt idx="7615">
                  <c:v>10.5136623382568</c:v>
                </c:pt>
                <c:pt idx="7616">
                  <c:v>10.155269622802701</c:v>
                </c:pt>
                <c:pt idx="7617">
                  <c:v>10.2755327224731</c:v>
                </c:pt>
                <c:pt idx="7618">
                  <c:v>10.283327102661101</c:v>
                </c:pt>
                <c:pt idx="7619">
                  <c:v>10.441683769226</c:v>
                </c:pt>
                <c:pt idx="7620">
                  <c:v>10.5931386947631</c:v>
                </c:pt>
                <c:pt idx="7621">
                  <c:v>10.4761705398559</c:v>
                </c:pt>
                <c:pt idx="7622">
                  <c:v>10.560445785522401</c:v>
                </c:pt>
                <c:pt idx="7623">
                  <c:v>10.783579826354901</c:v>
                </c:pt>
                <c:pt idx="7624">
                  <c:v>10.796776771545399</c:v>
                </c:pt>
                <c:pt idx="7625">
                  <c:v>10.657618522644</c:v>
                </c:pt>
                <c:pt idx="7626">
                  <c:v>10.669613838195801</c:v>
                </c:pt>
                <c:pt idx="7627">
                  <c:v>10.570943832397401</c:v>
                </c:pt>
                <c:pt idx="7628">
                  <c:v>10.3969955444335</c:v>
                </c:pt>
                <c:pt idx="7629">
                  <c:v>10.556541442871</c:v>
                </c:pt>
                <c:pt idx="7630">
                  <c:v>10.6036357879638</c:v>
                </c:pt>
                <c:pt idx="7631">
                  <c:v>10.359805107116699</c:v>
                </c:pt>
                <c:pt idx="7632">
                  <c:v>9.8973436355590803</c:v>
                </c:pt>
                <c:pt idx="7633">
                  <c:v>10.036202430725</c:v>
                </c:pt>
                <c:pt idx="7634">
                  <c:v>9.9171371459960902</c:v>
                </c:pt>
                <c:pt idx="7635">
                  <c:v>10.175960540771401</c:v>
                </c:pt>
                <c:pt idx="7636">
                  <c:v>10.2329387664794</c:v>
                </c:pt>
                <c:pt idx="7637">
                  <c:v>10.1726636886596</c:v>
                </c:pt>
                <c:pt idx="7638">
                  <c:v>10.3460121154785</c:v>
                </c:pt>
                <c:pt idx="7639">
                  <c:v>10.5430507659912</c:v>
                </c:pt>
                <c:pt idx="7640">
                  <c:v>10.510058403015099</c:v>
                </c:pt>
                <c:pt idx="7641">
                  <c:v>10.5256595611572</c:v>
                </c:pt>
                <c:pt idx="7642">
                  <c:v>10.455777168273899</c:v>
                </c:pt>
                <c:pt idx="7643">
                  <c:v>10.452180862426699</c:v>
                </c:pt>
                <c:pt idx="7644">
                  <c:v>10.3337135314941</c:v>
                </c:pt>
                <c:pt idx="7645">
                  <c:v>10.23264503479</c:v>
                </c:pt>
                <c:pt idx="7646">
                  <c:v>10.1636657714843</c:v>
                </c:pt>
                <c:pt idx="7647">
                  <c:v>10.1381731033325</c:v>
                </c:pt>
                <c:pt idx="7648">
                  <c:v>10.1393728256225</c:v>
                </c:pt>
                <c:pt idx="7649">
                  <c:v>10.048800468444799</c:v>
                </c:pt>
                <c:pt idx="7650">
                  <c:v>9.9210357666015607</c:v>
                </c:pt>
                <c:pt idx="7651">
                  <c:v>9.9690227508544904</c:v>
                </c:pt>
                <c:pt idx="7652">
                  <c:v>10.0808877944946</c:v>
                </c:pt>
                <c:pt idx="7653">
                  <c:v>9.9696226119995099</c:v>
                </c:pt>
                <c:pt idx="7654">
                  <c:v>9.8208675384521396</c:v>
                </c:pt>
                <c:pt idx="7655">
                  <c:v>9.9525308609008807</c:v>
                </c:pt>
                <c:pt idx="7656">
                  <c:v>10.132773399353001</c:v>
                </c:pt>
                <c:pt idx="7657">
                  <c:v>10.2692346572875</c:v>
                </c:pt>
                <c:pt idx="7658">
                  <c:v>10.517859458923301</c:v>
                </c:pt>
                <c:pt idx="7659">
                  <c:v>10.5871381759643</c:v>
                </c:pt>
                <c:pt idx="7660">
                  <c:v>10.509463310241699</c:v>
                </c:pt>
                <c:pt idx="7661">
                  <c:v>10.501363754272401</c:v>
                </c:pt>
                <c:pt idx="7662">
                  <c:v>10.399395942687899</c:v>
                </c:pt>
                <c:pt idx="7663">
                  <c:v>10.5007629394531</c:v>
                </c:pt>
                <c:pt idx="7664">
                  <c:v>10.3852987289428</c:v>
                </c:pt>
                <c:pt idx="7665">
                  <c:v>10.4428796768188</c:v>
                </c:pt>
                <c:pt idx="7666">
                  <c:v>10.4839677810668</c:v>
                </c:pt>
                <c:pt idx="7667">
                  <c:v>10.399395942687899</c:v>
                </c:pt>
                <c:pt idx="7668">
                  <c:v>10.396695137023899</c:v>
                </c:pt>
                <c:pt idx="7669">
                  <c:v>10.4248857498168</c:v>
                </c:pt>
                <c:pt idx="7670">
                  <c:v>10.480368614196699</c:v>
                </c:pt>
                <c:pt idx="7671">
                  <c:v>10.413790702819799</c:v>
                </c:pt>
                <c:pt idx="7672">
                  <c:v>10.3939962387084</c:v>
                </c:pt>
                <c:pt idx="7673">
                  <c:v>10.211950302124</c:v>
                </c:pt>
                <c:pt idx="7674">
                  <c:v>9.9960155487060494</c:v>
                </c:pt>
                <c:pt idx="7675">
                  <c:v>10.081189155578601</c:v>
                </c:pt>
                <c:pt idx="7676">
                  <c:v>10.193056106567299</c:v>
                </c:pt>
                <c:pt idx="7677">
                  <c:v>10.2128505706787</c:v>
                </c:pt>
                <c:pt idx="7678">
                  <c:v>10.053593635559</c:v>
                </c:pt>
                <c:pt idx="7679">
                  <c:v>10.029004096984799</c:v>
                </c:pt>
                <c:pt idx="7680">
                  <c:v>9.9627227783203107</c:v>
                </c:pt>
                <c:pt idx="7681">
                  <c:v>10.100383758544901</c:v>
                </c:pt>
                <c:pt idx="7682">
                  <c:v>10.046998977661101</c:v>
                </c:pt>
                <c:pt idx="7683">
                  <c:v>10.1192770004272</c:v>
                </c:pt>
                <c:pt idx="7684">
                  <c:v>10.431783676147401</c:v>
                </c:pt>
                <c:pt idx="7685">
                  <c:v>10.362204551696699</c:v>
                </c:pt>
                <c:pt idx="7686">
                  <c:v>10.379899024963301</c:v>
                </c:pt>
                <c:pt idx="7687">
                  <c:v>10.3001232147216</c:v>
                </c:pt>
                <c:pt idx="7688">
                  <c:v>10.1381731033325</c:v>
                </c:pt>
                <c:pt idx="7689">
                  <c:v>9.9582242965698207</c:v>
                </c:pt>
                <c:pt idx="7690">
                  <c:v>9.9642229080200195</c:v>
                </c:pt>
                <c:pt idx="7691">
                  <c:v>9.9417324066162092</c:v>
                </c:pt>
                <c:pt idx="7692">
                  <c:v>9.7740831375121999</c:v>
                </c:pt>
                <c:pt idx="7693">
                  <c:v>9.7950725555419904</c:v>
                </c:pt>
                <c:pt idx="7694">
                  <c:v>9.9702205657958896</c:v>
                </c:pt>
                <c:pt idx="7695">
                  <c:v>9.7995729446411097</c:v>
                </c:pt>
                <c:pt idx="7696">
                  <c:v>9.7518892288208008</c:v>
                </c:pt>
                <c:pt idx="7697">
                  <c:v>9.6049289703369105</c:v>
                </c:pt>
                <c:pt idx="7698">
                  <c:v>9.4567756652831996</c:v>
                </c:pt>
                <c:pt idx="7699">
                  <c:v>9.7560834884643501</c:v>
                </c:pt>
                <c:pt idx="7700">
                  <c:v>9.6754102706909109</c:v>
                </c:pt>
                <c:pt idx="7701">
                  <c:v>9.9339313507080007</c:v>
                </c:pt>
                <c:pt idx="7702">
                  <c:v>9.7875738143920898</c:v>
                </c:pt>
                <c:pt idx="7703">
                  <c:v>9.9582242965698207</c:v>
                </c:pt>
                <c:pt idx="7704">
                  <c:v>10.0547971725463</c:v>
                </c:pt>
                <c:pt idx="7705">
                  <c:v>10.0182085037231</c:v>
                </c:pt>
                <c:pt idx="7706">
                  <c:v>10.0670938491821</c:v>
                </c:pt>
                <c:pt idx="7707">
                  <c:v>10.294725418090801</c:v>
                </c:pt>
                <c:pt idx="7708">
                  <c:v>10.479769706726</c:v>
                </c:pt>
                <c:pt idx="7709">
                  <c:v>10.5496463775634</c:v>
                </c:pt>
                <c:pt idx="7710">
                  <c:v>10.712800025939901</c:v>
                </c:pt>
                <c:pt idx="7711">
                  <c:v>10.7880735397338</c:v>
                </c:pt>
                <c:pt idx="7712">
                  <c:v>10.616827964782701</c:v>
                </c:pt>
                <c:pt idx="7713">
                  <c:v>10.609331130981399</c:v>
                </c:pt>
                <c:pt idx="7714">
                  <c:v>10.7373924255371</c:v>
                </c:pt>
                <c:pt idx="7715">
                  <c:v>10.729896545410099</c:v>
                </c:pt>
                <c:pt idx="7716">
                  <c:v>10.944332122802701</c:v>
                </c:pt>
                <c:pt idx="7717">
                  <c:v>11.2106533050537</c:v>
                </c:pt>
                <c:pt idx="7718">
                  <c:v>11.302126884460399</c:v>
                </c:pt>
                <c:pt idx="7719">
                  <c:v>11.603537559509199</c:v>
                </c:pt>
                <c:pt idx="7720">
                  <c:v>11.6152324676513</c:v>
                </c:pt>
                <c:pt idx="7721">
                  <c:v>11.7954759597778</c:v>
                </c:pt>
                <c:pt idx="7722">
                  <c:v>11.9514303207397</c:v>
                </c:pt>
                <c:pt idx="7723">
                  <c:v>12.098687171936</c:v>
                </c:pt>
                <c:pt idx="7724">
                  <c:v>11.774183273315399</c:v>
                </c:pt>
                <c:pt idx="7725">
                  <c:v>11.7510919570922</c:v>
                </c:pt>
                <c:pt idx="7726">
                  <c:v>11.7109031677246</c:v>
                </c:pt>
                <c:pt idx="7727">
                  <c:v>11.8989448547363</c:v>
                </c:pt>
                <c:pt idx="7728">
                  <c:v>11.6638174057006</c:v>
                </c:pt>
                <c:pt idx="7729">
                  <c:v>11.773581504821699</c:v>
                </c:pt>
                <c:pt idx="7730">
                  <c:v>11.317726135253899</c:v>
                </c:pt>
                <c:pt idx="7731">
                  <c:v>11.2052545547485</c:v>
                </c:pt>
                <c:pt idx="7732">
                  <c:v>10.5931386947631</c:v>
                </c:pt>
                <c:pt idx="7733">
                  <c:v>11.2169542312622</c:v>
                </c:pt>
                <c:pt idx="7734">
                  <c:v>10.907441139221101</c:v>
                </c:pt>
                <c:pt idx="7735">
                  <c:v>11.207654953002899</c:v>
                </c:pt>
                <c:pt idx="7736">
                  <c:v>11.306323051452599</c:v>
                </c:pt>
                <c:pt idx="7737">
                  <c:v>11.498867988586399</c:v>
                </c:pt>
                <c:pt idx="7738">
                  <c:v>11.410991668701101</c:v>
                </c:pt>
                <c:pt idx="7739">
                  <c:v>11.4097938537597</c:v>
                </c:pt>
                <c:pt idx="7740">
                  <c:v>10.9782199859619</c:v>
                </c:pt>
                <c:pt idx="7741">
                  <c:v>10.6777124404907</c:v>
                </c:pt>
                <c:pt idx="7742">
                  <c:v>10.6900072097778</c:v>
                </c:pt>
                <c:pt idx="7743">
                  <c:v>11.204653739929199</c:v>
                </c:pt>
                <c:pt idx="7744">
                  <c:v>11.2820320129394</c:v>
                </c:pt>
                <c:pt idx="7745">
                  <c:v>11.208254814147899</c:v>
                </c:pt>
                <c:pt idx="7746">
                  <c:v>11.5039672851562</c:v>
                </c:pt>
                <c:pt idx="7747">
                  <c:v>11.6956071853637</c:v>
                </c:pt>
                <c:pt idx="7748">
                  <c:v>11.696205139160099</c:v>
                </c:pt>
                <c:pt idx="7749">
                  <c:v>11.5414524078369</c:v>
                </c:pt>
                <c:pt idx="7750">
                  <c:v>11.427487373351999</c:v>
                </c:pt>
                <c:pt idx="7751">
                  <c:v>11.2181482315063</c:v>
                </c:pt>
                <c:pt idx="7752">
                  <c:v>11.388801574706999</c:v>
                </c:pt>
                <c:pt idx="7753">
                  <c:v>11.514461517333901</c:v>
                </c:pt>
                <c:pt idx="7754">
                  <c:v>11.520758628845201</c:v>
                </c:pt>
                <c:pt idx="7755">
                  <c:v>11.32102394104</c:v>
                </c:pt>
                <c:pt idx="7756">
                  <c:v>11.394796371459901</c:v>
                </c:pt>
                <c:pt idx="7757">
                  <c:v>11.53515625</c:v>
                </c:pt>
                <c:pt idx="7758">
                  <c:v>11.6755170822143</c:v>
                </c:pt>
                <c:pt idx="7759">
                  <c:v>11.7852792739868</c:v>
                </c:pt>
                <c:pt idx="7760">
                  <c:v>12.011410713195801</c:v>
                </c:pt>
                <c:pt idx="7761">
                  <c:v>12.3452138900756</c:v>
                </c:pt>
                <c:pt idx="7762">
                  <c:v>12.399796485900801</c:v>
                </c:pt>
                <c:pt idx="7763">
                  <c:v>12.360506057739199</c:v>
                </c:pt>
                <c:pt idx="7764">
                  <c:v>12.0509986877441</c:v>
                </c:pt>
                <c:pt idx="7765">
                  <c:v>12.125378608703601</c:v>
                </c:pt>
                <c:pt idx="7766">
                  <c:v>12.0914907455444</c:v>
                </c:pt>
                <c:pt idx="7767">
                  <c:v>11.9742221832275</c:v>
                </c:pt>
                <c:pt idx="7768">
                  <c:v>11.9067468643188</c:v>
                </c:pt>
                <c:pt idx="7769">
                  <c:v>11.713604927062899</c:v>
                </c:pt>
                <c:pt idx="7770">
                  <c:v>11.4361867904663</c:v>
                </c:pt>
                <c:pt idx="7771">
                  <c:v>11.234640121459901</c:v>
                </c:pt>
                <c:pt idx="7772">
                  <c:v>11.1716604232788</c:v>
                </c:pt>
                <c:pt idx="7773">
                  <c:v>11.3441104888916</c:v>
                </c:pt>
                <c:pt idx="7774">
                  <c:v>11.317726135253899</c:v>
                </c:pt>
                <c:pt idx="7775">
                  <c:v>11.0906915664672</c:v>
                </c:pt>
                <c:pt idx="7776">
                  <c:v>11.6608171463012</c:v>
                </c:pt>
                <c:pt idx="7777">
                  <c:v>12.0051174163818</c:v>
                </c:pt>
                <c:pt idx="7778">
                  <c:v>12.0620937347412</c:v>
                </c:pt>
                <c:pt idx="7779">
                  <c:v>12.2492418289184</c:v>
                </c:pt>
                <c:pt idx="7780">
                  <c:v>12.6562194824218</c:v>
                </c:pt>
                <c:pt idx="7781">
                  <c:v>12.595938682556101</c:v>
                </c:pt>
                <c:pt idx="7782">
                  <c:v>12.663420677185</c:v>
                </c:pt>
                <c:pt idx="7783">
                  <c:v>11.9550313949584</c:v>
                </c:pt>
                <c:pt idx="7784">
                  <c:v>11.8557567596435</c:v>
                </c:pt>
                <c:pt idx="7785">
                  <c:v>11.782579421996999</c:v>
                </c:pt>
                <c:pt idx="7786">
                  <c:v>12.169466972351</c:v>
                </c:pt>
                <c:pt idx="7787">
                  <c:v>11.929536819458001</c:v>
                </c:pt>
                <c:pt idx="7788">
                  <c:v>12.014410972595201</c:v>
                </c:pt>
                <c:pt idx="7789">
                  <c:v>12.1370735168457</c:v>
                </c:pt>
                <c:pt idx="7790">
                  <c:v>12.144872665405201</c:v>
                </c:pt>
                <c:pt idx="7791">
                  <c:v>12.1397714614868</c:v>
                </c:pt>
                <c:pt idx="7792">
                  <c:v>11.891750335693301</c:v>
                </c:pt>
                <c:pt idx="7793">
                  <c:v>11.918739318847599</c:v>
                </c:pt>
                <c:pt idx="7794">
                  <c:v>12.0884895324707</c:v>
                </c:pt>
                <c:pt idx="7795">
                  <c:v>12.0036163330078</c:v>
                </c:pt>
                <c:pt idx="7796">
                  <c:v>11.9883203506469</c:v>
                </c:pt>
                <c:pt idx="7797">
                  <c:v>12.1832618713378</c:v>
                </c:pt>
                <c:pt idx="7798">
                  <c:v>11.854861259460399</c:v>
                </c:pt>
                <c:pt idx="7799">
                  <c:v>11.553147315979</c:v>
                </c:pt>
                <c:pt idx="7800">
                  <c:v>11.53515625</c:v>
                </c:pt>
                <c:pt idx="7801">
                  <c:v>11.3744049072265</c:v>
                </c:pt>
                <c:pt idx="7802">
                  <c:v>11.661418914794901</c:v>
                </c:pt>
                <c:pt idx="7803">
                  <c:v>11.5396518707275</c:v>
                </c:pt>
                <c:pt idx="7804">
                  <c:v>11.3189220428466</c:v>
                </c:pt>
                <c:pt idx="7805">
                  <c:v>11.244839668273899</c:v>
                </c:pt>
                <c:pt idx="7806">
                  <c:v>11.066997528076101</c:v>
                </c:pt>
                <c:pt idx="7807">
                  <c:v>11.2919254302978</c:v>
                </c:pt>
                <c:pt idx="7808">
                  <c:v>11.0064125061035</c:v>
                </c:pt>
                <c:pt idx="7809">
                  <c:v>10.9038438796997</c:v>
                </c:pt>
                <c:pt idx="7810">
                  <c:v>11.2802276611328</c:v>
                </c:pt>
                <c:pt idx="7811">
                  <c:v>11.192659378051699</c:v>
                </c:pt>
                <c:pt idx="7812">
                  <c:v>11.462575912475501</c:v>
                </c:pt>
                <c:pt idx="7813">
                  <c:v>11.6344280242919</c:v>
                </c:pt>
                <c:pt idx="7814">
                  <c:v>11.687506675720201</c:v>
                </c:pt>
                <c:pt idx="7815">
                  <c:v>11.7867794036865</c:v>
                </c:pt>
                <c:pt idx="7816">
                  <c:v>11.724998474121</c:v>
                </c:pt>
                <c:pt idx="7817">
                  <c:v>11.6692142486572</c:v>
                </c:pt>
                <c:pt idx="7818">
                  <c:v>11.7162981033325</c:v>
                </c:pt>
                <c:pt idx="7819">
                  <c:v>11.8050727844238</c:v>
                </c:pt>
                <c:pt idx="7820">
                  <c:v>11.751691818237299</c:v>
                </c:pt>
                <c:pt idx="7821">
                  <c:v>11.6608171463012</c:v>
                </c:pt>
                <c:pt idx="7822">
                  <c:v>11.4022922515869</c:v>
                </c:pt>
                <c:pt idx="7823">
                  <c:v>11.3648061752319</c:v>
                </c:pt>
                <c:pt idx="7824">
                  <c:v>11.4271898269653</c:v>
                </c:pt>
                <c:pt idx="7825">
                  <c:v>11.4628753662109</c:v>
                </c:pt>
                <c:pt idx="7826">
                  <c:v>11.874956130981399</c:v>
                </c:pt>
                <c:pt idx="7827">
                  <c:v>11.889950752258301</c:v>
                </c:pt>
                <c:pt idx="7828">
                  <c:v>11.952929496765099</c:v>
                </c:pt>
                <c:pt idx="7829">
                  <c:v>12.096290588378899</c:v>
                </c:pt>
                <c:pt idx="7830">
                  <c:v>12.1922550201416</c:v>
                </c:pt>
                <c:pt idx="7831">
                  <c:v>12.0755958557128</c:v>
                </c:pt>
                <c:pt idx="7832">
                  <c:v>12.1499729156494</c:v>
                </c:pt>
                <c:pt idx="7833">
                  <c:v>12.146372795104901</c:v>
                </c:pt>
                <c:pt idx="7834">
                  <c:v>12.333218574523899</c:v>
                </c:pt>
                <c:pt idx="7835">
                  <c:v>12.3994951248168</c:v>
                </c:pt>
                <c:pt idx="7836">
                  <c:v>12.537152290344199</c:v>
                </c:pt>
                <c:pt idx="7837">
                  <c:v>12.668218612670801</c:v>
                </c:pt>
                <c:pt idx="7838">
                  <c:v>12.648124694824199</c:v>
                </c:pt>
                <c:pt idx="7839">
                  <c:v>12.693408012390099</c:v>
                </c:pt>
                <c:pt idx="7840">
                  <c:v>12.6727132797241</c:v>
                </c:pt>
                <c:pt idx="7841">
                  <c:v>12.6379241943359</c:v>
                </c:pt>
                <c:pt idx="7842">
                  <c:v>12.5905399322509</c:v>
                </c:pt>
                <c:pt idx="7843">
                  <c:v>12.737194061279199</c:v>
                </c:pt>
                <c:pt idx="7844">
                  <c:v>12.8694562911987</c:v>
                </c:pt>
                <c:pt idx="7845">
                  <c:v>12.8286695480346</c:v>
                </c:pt>
                <c:pt idx="7846">
                  <c:v>12.6052331924438</c:v>
                </c:pt>
                <c:pt idx="7847">
                  <c:v>12.818473815917899</c:v>
                </c:pt>
                <c:pt idx="7848">
                  <c:v>12.608532905578601</c:v>
                </c:pt>
                <c:pt idx="7849">
                  <c:v>13.3958015441894</c:v>
                </c:pt>
                <c:pt idx="7850">
                  <c:v>13.3349208831787</c:v>
                </c:pt>
                <c:pt idx="7851">
                  <c:v>13.4143962860107</c:v>
                </c:pt>
                <c:pt idx="7852">
                  <c:v>13.5862417221069</c:v>
                </c:pt>
                <c:pt idx="7853">
                  <c:v>13.690313339233301</c:v>
                </c:pt>
                <c:pt idx="7854">
                  <c:v>13.6816148757934</c:v>
                </c:pt>
                <c:pt idx="7855">
                  <c:v>13.649525642395</c:v>
                </c:pt>
                <c:pt idx="7856">
                  <c:v>13.786280632019</c:v>
                </c:pt>
                <c:pt idx="7857">
                  <c:v>13.914937973022401</c:v>
                </c:pt>
                <c:pt idx="7858">
                  <c:v>14.060701370239199</c:v>
                </c:pt>
                <c:pt idx="7859">
                  <c:v>14.296129226684499</c:v>
                </c:pt>
                <c:pt idx="7860">
                  <c:v>14.7906799316406</c:v>
                </c:pt>
                <c:pt idx="7861">
                  <c:v>14.798182487487701</c:v>
                </c:pt>
                <c:pt idx="7862">
                  <c:v>15.073504447936999</c:v>
                </c:pt>
                <c:pt idx="7863">
                  <c:v>15.279236793518001</c:v>
                </c:pt>
                <c:pt idx="7864">
                  <c:v>14.9256391525268</c:v>
                </c:pt>
                <c:pt idx="7865">
                  <c:v>15.0617980957031</c:v>
                </c:pt>
                <c:pt idx="7866">
                  <c:v>15.059094429016101</c:v>
                </c:pt>
                <c:pt idx="7867">
                  <c:v>15.440889358520501</c:v>
                </c:pt>
                <c:pt idx="7868">
                  <c:v>15.386598587036101</c:v>
                </c:pt>
                <c:pt idx="7869">
                  <c:v>15.487073898315399</c:v>
                </c:pt>
                <c:pt idx="7870">
                  <c:v>15.6676177978515</c:v>
                </c:pt>
                <c:pt idx="7871">
                  <c:v>15.7680892944335</c:v>
                </c:pt>
                <c:pt idx="7872">
                  <c:v>16.057512283325099</c:v>
                </c:pt>
                <c:pt idx="7873">
                  <c:v>16.268335342407202</c:v>
                </c:pt>
                <c:pt idx="7874">
                  <c:v>16.3292217254638</c:v>
                </c:pt>
                <c:pt idx="7875">
                  <c:v>16.350521087646399</c:v>
                </c:pt>
                <c:pt idx="7876">
                  <c:v>15.990022659301699</c:v>
                </c:pt>
                <c:pt idx="7877">
                  <c:v>15.9030504226684</c:v>
                </c:pt>
                <c:pt idx="7878">
                  <c:v>15.915945053100501</c:v>
                </c:pt>
                <c:pt idx="7879">
                  <c:v>16.254846572875898</c:v>
                </c:pt>
                <c:pt idx="7880">
                  <c:v>16.3502178192138</c:v>
                </c:pt>
                <c:pt idx="7881">
                  <c:v>16.555057525634702</c:v>
                </c:pt>
                <c:pt idx="7882">
                  <c:v>17.037916183471602</c:v>
                </c:pt>
                <c:pt idx="7883">
                  <c:v>17.6821269989013</c:v>
                </c:pt>
                <c:pt idx="7884">
                  <c:v>17.561548233032202</c:v>
                </c:pt>
                <c:pt idx="7885">
                  <c:v>17.561853408813398</c:v>
                </c:pt>
                <c:pt idx="7886">
                  <c:v>18.027612686157202</c:v>
                </c:pt>
                <c:pt idx="7887">
                  <c:v>18.173372268676701</c:v>
                </c:pt>
                <c:pt idx="7888">
                  <c:v>18.069602966308501</c:v>
                </c:pt>
                <c:pt idx="7889">
                  <c:v>17.974840164184499</c:v>
                </c:pt>
                <c:pt idx="7890">
                  <c:v>17.876157760620099</c:v>
                </c:pt>
                <c:pt idx="7891">
                  <c:v>18.203962326049801</c:v>
                </c:pt>
                <c:pt idx="7892">
                  <c:v>18.4289016723632</c:v>
                </c:pt>
                <c:pt idx="7893">
                  <c:v>18.5230693817138</c:v>
                </c:pt>
                <c:pt idx="7894">
                  <c:v>18.290342330932599</c:v>
                </c:pt>
                <c:pt idx="7895">
                  <c:v>17.981138229370099</c:v>
                </c:pt>
                <c:pt idx="7896">
                  <c:v>18.553358078002901</c:v>
                </c:pt>
                <c:pt idx="7897">
                  <c:v>18.873966217041001</c:v>
                </c:pt>
                <c:pt idx="7898">
                  <c:v>18.723705291748001</c:v>
                </c:pt>
                <c:pt idx="7899">
                  <c:v>19.0047206878662</c:v>
                </c:pt>
                <c:pt idx="7900">
                  <c:v>19.0812053680419</c:v>
                </c:pt>
                <c:pt idx="7901">
                  <c:v>18.847572326660099</c:v>
                </c:pt>
                <c:pt idx="7902">
                  <c:v>18.7803859710693</c:v>
                </c:pt>
                <c:pt idx="7903">
                  <c:v>18.677524566650298</c:v>
                </c:pt>
                <c:pt idx="7904">
                  <c:v>18.1514797210693</c:v>
                </c:pt>
                <c:pt idx="7905">
                  <c:v>17.3987007141113</c:v>
                </c:pt>
                <c:pt idx="7906">
                  <c:v>18.285533905029201</c:v>
                </c:pt>
                <c:pt idx="7907">
                  <c:v>18.244752883911101</c:v>
                </c:pt>
                <c:pt idx="7908">
                  <c:v>17.6179294586181</c:v>
                </c:pt>
                <c:pt idx="7909">
                  <c:v>17.184268951416001</c:v>
                </c:pt>
                <c:pt idx="7910">
                  <c:v>17.145875930786101</c:v>
                </c:pt>
                <c:pt idx="7911">
                  <c:v>16.803386688232401</c:v>
                </c:pt>
                <c:pt idx="7912">
                  <c:v>18.294532775878899</c:v>
                </c:pt>
                <c:pt idx="7913">
                  <c:v>18.225557327270501</c:v>
                </c:pt>
                <c:pt idx="7914">
                  <c:v>18.084596633911101</c:v>
                </c:pt>
                <c:pt idx="7915">
                  <c:v>17.514163970947202</c:v>
                </c:pt>
                <c:pt idx="7916">
                  <c:v>17.4586868286132</c:v>
                </c:pt>
                <c:pt idx="7917">
                  <c:v>17.574150085449201</c:v>
                </c:pt>
                <c:pt idx="7918">
                  <c:v>17.449386596679599</c:v>
                </c:pt>
                <c:pt idx="7919">
                  <c:v>16.952436447143501</c:v>
                </c:pt>
                <c:pt idx="7920">
                  <c:v>17.079298019409102</c:v>
                </c:pt>
                <c:pt idx="7921">
                  <c:v>17.040309906005799</c:v>
                </c:pt>
                <c:pt idx="7922">
                  <c:v>17.070299148559499</c:v>
                </c:pt>
                <c:pt idx="7923">
                  <c:v>17.110488891601499</c:v>
                </c:pt>
                <c:pt idx="7924">
                  <c:v>16.996223449706999</c:v>
                </c:pt>
                <c:pt idx="7925">
                  <c:v>16.741598129272401</c:v>
                </c:pt>
                <c:pt idx="7926">
                  <c:v>16.590147018432599</c:v>
                </c:pt>
                <c:pt idx="7927">
                  <c:v>16.377506256103501</c:v>
                </c:pt>
                <c:pt idx="7928">
                  <c:v>15.898852348327599</c:v>
                </c:pt>
                <c:pt idx="7929">
                  <c:v>15.906647682189901</c:v>
                </c:pt>
                <c:pt idx="7930">
                  <c:v>16.833366394042901</c:v>
                </c:pt>
                <c:pt idx="7931">
                  <c:v>16.704116821288999</c:v>
                </c:pt>
                <c:pt idx="7932">
                  <c:v>17.1116943359375</c:v>
                </c:pt>
                <c:pt idx="7933">
                  <c:v>16.954534530639599</c:v>
                </c:pt>
                <c:pt idx="7934">
                  <c:v>16.863664627075099</c:v>
                </c:pt>
                <c:pt idx="7935">
                  <c:v>17.162977218627901</c:v>
                </c:pt>
                <c:pt idx="7936">
                  <c:v>17.369918823242099</c:v>
                </c:pt>
                <c:pt idx="7937">
                  <c:v>17.3267211914062</c:v>
                </c:pt>
                <c:pt idx="7938">
                  <c:v>16.824678421020501</c:v>
                </c:pt>
                <c:pt idx="7939">
                  <c:v>16.923646926879801</c:v>
                </c:pt>
                <c:pt idx="7940">
                  <c:v>16.879861831665</c:v>
                </c:pt>
                <c:pt idx="7941">
                  <c:v>17.138683319091701</c:v>
                </c:pt>
                <c:pt idx="7942">
                  <c:v>17.1464824676513</c:v>
                </c:pt>
                <c:pt idx="7943">
                  <c:v>17.404401779174801</c:v>
                </c:pt>
                <c:pt idx="7944">
                  <c:v>17.1299743652343</c:v>
                </c:pt>
                <c:pt idx="7945">
                  <c:v>17.279638290405199</c:v>
                </c:pt>
                <c:pt idx="7946">
                  <c:v>17.1596775054931</c:v>
                </c:pt>
                <c:pt idx="7947">
                  <c:v>17.140779495239201</c:v>
                </c:pt>
                <c:pt idx="7948">
                  <c:v>17.218753814697202</c:v>
                </c:pt>
                <c:pt idx="7949">
                  <c:v>17.568149566650298</c:v>
                </c:pt>
                <c:pt idx="7950">
                  <c:v>17.617036819458001</c:v>
                </c:pt>
                <c:pt idx="7951">
                  <c:v>17.566947937011701</c:v>
                </c:pt>
                <c:pt idx="7952">
                  <c:v>17.324922561645501</c:v>
                </c:pt>
                <c:pt idx="7953">
                  <c:v>17.457784652709901</c:v>
                </c:pt>
                <c:pt idx="7954">
                  <c:v>17.1179904937744</c:v>
                </c:pt>
                <c:pt idx="7955">
                  <c:v>17.155778884887599</c:v>
                </c:pt>
                <c:pt idx="7956">
                  <c:v>17.229852676391602</c:v>
                </c:pt>
                <c:pt idx="7957">
                  <c:v>17.066402435302699</c:v>
                </c:pt>
                <c:pt idx="7958">
                  <c:v>17.5147705078125</c:v>
                </c:pt>
                <c:pt idx="7959">
                  <c:v>17.7702941894531</c:v>
                </c:pt>
                <c:pt idx="7960">
                  <c:v>17.976934432983398</c:v>
                </c:pt>
                <c:pt idx="7961">
                  <c:v>18.292745590209901</c:v>
                </c:pt>
                <c:pt idx="7962">
                  <c:v>18.170970916748001</c:v>
                </c:pt>
                <c:pt idx="7963">
                  <c:v>18.4112033843994</c:v>
                </c:pt>
                <c:pt idx="7964">
                  <c:v>18.2408542633056</c:v>
                </c:pt>
                <c:pt idx="7965">
                  <c:v>18.127485275268501</c:v>
                </c:pt>
                <c:pt idx="7966">
                  <c:v>17.961635589599599</c:v>
                </c:pt>
                <c:pt idx="7967">
                  <c:v>18.143682479858398</c:v>
                </c:pt>
                <c:pt idx="7968">
                  <c:v>18.201866149902301</c:v>
                </c:pt>
                <c:pt idx="7969">
                  <c:v>18.202774047851499</c:v>
                </c:pt>
                <c:pt idx="7970">
                  <c:v>18.182373046875</c:v>
                </c:pt>
                <c:pt idx="7971">
                  <c:v>18.424095153808501</c:v>
                </c:pt>
                <c:pt idx="7972">
                  <c:v>18.123590469360298</c:v>
                </c:pt>
                <c:pt idx="7973">
                  <c:v>18.109489440917901</c:v>
                </c:pt>
                <c:pt idx="7974">
                  <c:v>18.022216796875</c:v>
                </c:pt>
                <c:pt idx="7975">
                  <c:v>17.243953704833899</c:v>
                </c:pt>
                <c:pt idx="7976">
                  <c:v>17.241256713867099</c:v>
                </c:pt>
                <c:pt idx="7977">
                  <c:v>17.549560546875</c:v>
                </c:pt>
                <c:pt idx="7978">
                  <c:v>17.845573425292901</c:v>
                </c:pt>
                <c:pt idx="7979">
                  <c:v>18.317323684692301</c:v>
                </c:pt>
                <c:pt idx="7980">
                  <c:v>18.198860168456999</c:v>
                </c:pt>
                <c:pt idx="7981">
                  <c:v>18.228256225585898</c:v>
                </c:pt>
                <c:pt idx="7982">
                  <c:v>18.465480804443299</c:v>
                </c:pt>
                <c:pt idx="7983">
                  <c:v>18.670932769775298</c:v>
                </c:pt>
                <c:pt idx="7984">
                  <c:v>18.6217441558837</c:v>
                </c:pt>
                <c:pt idx="7985">
                  <c:v>18.5902500152587</c:v>
                </c:pt>
                <c:pt idx="7986">
                  <c:v>18.696268081665</c:v>
                </c:pt>
                <c:pt idx="7987">
                  <c:v>18.725488662719702</c:v>
                </c:pt>
                <c:pt idx="7988">
                  <c:v>18.975477218627901</c:v>
                </c:pt>
                <c:pt idx="7989">
                  <c:v>19.0263862609863</c:v>
                </c:pt>
                <c:pt idx="7990">
                  <c:v>19.000480651855401</c:v>
                </c:pt>
                <c:pt idx="7991">
                  <c:v>19.1664428710937</c:v>
                </c:pt>
                <c:pt idx="7992">
                  <c:v>19.520948410034102</c:v>
                </c:pt>
                <c:pt idx="7993">
                  <c:v>20.034194946288999</c:v>
                </c:pt>
                <c:pt idx="7994">
                  <c:v>19.7604045867919</c:v>
                </c:pt>
                <c:pt idx="7995">
                  <c:v>20.146240234375</c:v>
                </c:pt>
                <c:pt idx="7996">
                  <c:v>19.9582824707031</c:v>
                </c:pt>
                <c:pt idx="7997">
                  <c:v>19.976060867309499</c:v>
                </c:pt>
                <c:pt idx="7998">
                  <c:v>20.351352691650298</c:v>
                </c:pt>
                <c:pt idx="7999">
                  <c:v>20.3248481750488</c:v>
                </c:pt>
                <c:pt idx="8000">
                  <c:v>20.2847881317138</c:v>
                </c:pt>
                <c:pt idx="8001">
                  <c:v>19.9956340789794</c:v>
                </c:pt>
                <c:pt idx="8002">
                  <c:v>20.036899566650298</c:v>
                </c:pt>
                <c:pt idx="8003">
                  <c:v>20.329973220825099</c:v>
                </c:pt>
                <c:pt idx="8004">
                  <c:v>20.1872024536132</c:v>
                </c:pt>
                <c:pt idx="8005">
                  <c:v>20.369127273559499</c:v>
                </c:pt>
                <c:pt idx="8006">
                  <c:v>20.494724273681602</c:v>
                </c:pt>
                <c:pt idx="8007">
                  <c:v>19.961606979370099</c:v>
                </c:pt>
                <c:pt idx="8008">
                  <c:v>19.896842956542901</c:v>
                </c:pt>
                <c:pt idx="8009">
                  <c:v>20.173946380615199</c:v>
                </c:pt>
                <c:pt idx="8010">
                  <c:v>20.571224212646399</c:v>
                </c:pt>
                <c:pt idx="8011">
                  <c:v>20.821222305297798</c:v>
                </c:pt>
                <c:pt idx="8012">
                  <c:v>21.0772380828857</c:v>
                </c:pt>
                <c:pt idx="8013">
                  <c:v>21.141403198242099</c:v>
                </c:pt>
                <c:pt idx="8014">
                  <c:v>21.147117614746001</c:v>
                </c:pt>
                <c:pt idx="8015">
                  <c:v>21.0447082519531</c:v>
                </c:pt>
                <c:pt idx="8016">
                  <c:v>21.0865783691406</c:v>
                </c:pt>
                <c:pt idx="8017">
                  <c:v>20.8064670562744</c:v>
                </c:pt>
                <c:pt idx="8018">
                  <c:v>20.286909103393501</c:v>
                </c:pt>
                <c:pt idx="8019">
                  <c:v>20.0351047515869</c:v>
                </c:pt>
                <c:pt idx="8020">
                  <c:v>20.521234512329102</c:v>
                </c:pt>
                <c:pt idx="8021">
                  <c:v>20.0929260253906</c:v>
                </c:pt>
                <c:pt idx="8022">
                  <c:v>19.860700607299801</c:v>
                </c:pt>
                <c:pt idx="8023">
                  <c:v>19.918531417846602</c:v>
                </c:pt>
                <c:pt idx="8024">
                  <c:v>20.2239475250244</c:v>
                </c:pt>
                <c:pt idx="8025">
                  <c:v>20.083885192871001</c:v>
                </c:pt>
                <c:pt idx="8026">
                  <c:v>19.655891418456999</c:v>
                </c:pt>
                <c:pt idx="8027">
                  <c:v>19.221553802490199</c:v>
                </c:pt>
                <c:pt idx="8028">
                  <c:v>19.151683807373001</c:v>
                </c:pt>
                <c:pt idx="8029">
                  <c:v>19.304084777831999</c:v>
                </c:pt>
                <c:pt idx="8030">
                  <c:v>18.918251037597599</c:v>
                </c:pt>
                <c:pt idx="8031">
                  <c:v>18.9667453765869</c:v>
                </c:pt>
                <c:pt idx="8032">
                  <c:v>19.118852615356399</c:v>
                </c:pt>
                <c:pt idx="8033">
                  <c:v>19.571550369262599</c:v>
                </c:pt>
                <c:pt idx="8034">
                  <c:v>19.415533065795898</c:v>
                </c:pt>
                <c:pt idx="8035">
                  <c:v>19.054996490478501</c:v>
                </c:pt>
                <c:pt idx="8036">
                  <c:v>18.368267059326101</c:v>
                </c:pt>
                <c:pt idx="8037">
                  <c:v>19.096868515014599</c:v>
                </c:pt>
                <c:pt idx="8038">
                  <c:v>18.474288940429599</c:v>
                </c:pt>
                <c:pt idx="8039">
                  <c:v>18.578802108764599</c:v>
                </c:pt>
                <c:pt idx="8040">
                  <c:v>18.359226226806602</c:v>
                </c:pt>
                <c:pt idx="8041">
                  <c:v>18.192359924316399</c:v>
                </c:pt>
                <c:pt idx="8042">
                  <c:v>17.930929183959901</c:v>
                </c:pt>
                <c:pt idx="8043">
                  <c:v>17.967666625976499</c:v>
                </c:pt>
                <c:pt idx="8044">
                  <c:v>17.373106002807599</c:v>
                </c:pt>
                <c:pt idx="8045">
                  <c:v>17.608642578125</c:v>
                </c:pt>
                <c:pt idx="8046">
                  <c:v>17.555332183837798</c:v>
                </c:pt>
                <c:pt idx="8047">
                  <c:v>16.883623123168899</c:v>
                </c:pt>
                <c:pt idx="8048">
                  <c:v>16.270908355712798</c:v>
                </c:pt>
                <c:pt idx="8049">
                  <c:v>16.5526008605957</c:v>
                </c:pt>
                <c:pt idx="8050">
                  <c:v>16.4246101379394</c:v>
                </c:pt>
                <c:pt idx="8051">
                  <c:v>16.426729202270501</c:v>
                </c:pt>
                <c:pt idx="8052">
                  <c:v>16.244581222534102</c:v>
                </c:pt>
                <c:pt idx="8053">
                  <c:v>15.9038848876953</c:v>
                </c:pt>
                <c:pt idx="8054">
                  <c:v>15.966214179992599</c:v>
                </c:pt>
                <c:pt idx="8055">
                  <c:v>17.1175117492675</c:v>
                </c:pt>
                <c:pt idx="8056">
                  <c:v>16.971658706665</c:v>
                </c:pt>
                <c:pt idx="8057">
                  <c:v>16.995569229125898</c:v>
                </c:pt>
                <c:pt idx="8058">
                  <c:v>17.292087554931602</c:v>
                </c:pt>
                <c:pt idx="8059">
                  <c:v>17.8376369476318</c:v>
                </c:pt>
                <c:pt idx="8060">
                  <c:v>17.693912506103501</c:v>
                </c:pt>
                <c:pt idx="8061">
                  <c:v>17.638238906860298</c:v>
                </c:pt>
                <c:pt idx="8062">
                  <c:v>17.832494735717699</c:v>
                </c:pt>
                <c:pt idx="8063">
                  <c:v>17.709037780761701</c:v>
                </c:pt>
                <c:pt idx="8064">
                  <c:v>17.736566543579102</c:v>
                </c:pt>
                <c:pt idx="8065">
                  <c:v>17.423713684081999</c:v>
                </c:pt>
                <c:pt idx="8066">
                  <c:v>16.302370071411101</c:v>
                </c:pt>
                <c:pt idx="8067">
                  <c:v>16.558046340942301</c:v>
                </c:pt>
                <c:pt idx="8068">
                  <c:v>16.134742736816399</c:v>
                </c:pt>
                <c:pt idx="8069">
                  <c:v>16.030971527099599</c:v>
                </c:pt>
                <c:pt idx="8070">
                  <c:v>16.381040573120099</c:v>
                </c:pt>
                <c:pt idx="8071">
                  <c:v>16.308732986450099</c:v>
                </c:pt>
                <c:pt idx="8072">
                  <c:v>16.027019500732401</c:v>
                </c:pt>
                <c:pt idx="8073">
                  <c:v>15.4249105453491</c:v>
                </c:pt>
                <c:pt idx="8074">
                  <c:v>15.6984329223632</c:v>
                </c:pt>
                <c:pt idx="8075">
                  <c:v>16.154415130615199</c:v>
                </c:pt>
                <c:pt idx="8076">
                  <c:v>15.9247636795043</c:v>
                </c:pt>
                <c:pt idx="8077">
                  <c:v>15.786186218261699</c:v>
                </c:pt>
                <c:pt idx="8078">
                  <c:v>15.7135620117187</c:v>
                </c:pt>
                <c:pt idx="8079">
                  <c:v>15.7389764785766</c:v>
                </c:pt>
                <c:pt idx="8080">
                  <c:v>15.522036552429199</c:v>
                </c:pt>
                <c:pt idx="8081">
                  <c:v>15.584362030029199</c:v>
                </c:pt>
                <c:pt idx="8082">
                  <c:v>15.418855667114199</c:v>
                </c:pt>
                <c:pt idx="8083">
                  <c:v>16.1020698547363</c:v>
                </c:pt>
                <c:pt idx="8084">
                  <c:v>16.612209320068299</c:v>
                </c:pt>
                <c:pt idx="8085">
                  <c:v>16.402521133422798</c:v>
                </c:pt>
                <c:pt idx="8086">
                  <c:v>15.9456424713134</c:v>
                </c:pt>
                <c:pt idx="8087">
                  <c:v>15.8518371582031</c:v>
                </c:pt>
                <c:pt idx="8088">
                  <c:v>15.894503593444799</c:v>
                </c:pt>
                <c:pt idx="8089">
                  <c:v>15.646089553833001</c:v>
                </c:pt>
                <c:pt idx="8090">
                  <c:v>15.8400411605834</c:v>
                </c:pt>
                <c:pt idx="8091">
                  <c:v>15.7429132461547</c:v>
                </c:pt>
                <c:pt idx="8092">
                  <c:v>15.181643486022899</c:v>
                </c:pt>
                <c:pt idx="8093">
                  <c:v>14.7026662826538</c:v>
                </c:pt>
                <c:pt idx="8094">
                  <c:v>15.312959671020501</c:v>
                </c:pt>
                <c:pt idx="8095">
                  <c:v>15.209778785705501</c:v>
                </c:pt>
                <c:pt idx="8096">
                  <c:v>15.128695487976</c:v>
                </c:pt>
                <c:pt idx="8097">
                  <c:v>15.2730150222778</c:v>
                </c:pt>
                <c:pt idx="8098">
                  <c:v>15.5525999069213</c:v>
                </c:pt>
                <c:pt idx="8099">
                  <c:v>13.630948066711399</c:v>
                </c:pt>
                <c:pt idx="8100">
                  <c:v>13.3096160888671</c:v>
                </c:pt>
                <c:pt idx="8101">
                  <c:v>13.6106777191162</c:v>
                </c:pt>
                <c:pt idx="8102">
                  <c:v>13.866050720214799</c:v>
                </c:pt>
                <c:pt idx="8103">
                  <c:v>13.822481155395501</c:v>
                </c:pt>
                <c:pt idx="8104">
                  <c:v>13.7819347381591</c:v>
                </c:pt>
                <c:pt idx="8105">
                  <c:v>13.725348472595201</c:v>
                </c:pt>
                <c:pt idx="8106">
                  <c:v>13.383443832397401</c:v>
                </c:pt>
                <c:pt idx="8107">
                  <c:v>13.853039741516101</c:v>
                </c:pt>
                <c:pt idx="8108">
                  <c:v>13.838208198547299</c:v>
                </c:pt>
                <c:pt idx="8109">
                  <c:v>14.249675750732401</c:v>
                </c:pt>
                <c:pt idx="8110">
                  <c:v>14.455410957336399</c:v>
                </c:pt>
                <c:pt idx="8111">
                  <c:v>14.606056213378899</c:v>
                </c:pt>
                <c:pt idx="8112">
                  <c:v>14.239940643310501</c:v>
                </c:pt>
                <c:pt idx="8113">
                  <c:v>14.212855339050201</c:v>
                </c:pt>
                <c:pt idx="8114">
                  <c:v>14.200070381164499</c:v>
                </c:pt>
                <c:pt idx="8115">
                  <c:v>14.0043840408325</c:v>
                </c:pt>
                <c:pt idx="8116">
                  <c:v>13.999210357666</c:v>
                </c:pt>
                <c:pt idx="8117">
                  <c:v>13.6601762771606</c:v>
                </c:pt>
                <c:pt idx="8118">
                  <c:v>13.5752668380737</c:v>
                </c:pt>
                <c:pt idx="8119">
                  <c:v>13.719824790954499</c:v>
                </c:pt>
                <c:pt idx="8120">
                  <c:v>13.476051330566399</c:v>
                </c:pt>
                <c:pt idx="8121">
                  <c:v>13.6638269424438</c:v>
                </c:pt>
                <c:pt idx="8122">
                  <c:v>13.529920578002899</c:v>
                </c:pt>
                <c:pt idx="8123">
                  <c:v>13.433444023132299</c:v>
                </c:pt>
                <c:pt idx="8124">
                  <c:v>13.100806236266999</c:v>
                </c:pt>
                <c:pt idx="8125">
                  <c:v>12.7836818695068</c:v>
                </c:pt>
                <c:pt idx="8126">
                  <c:v>13.1211948394775</c:v>
                </c:pt>
                <c:pt idx="8127">
                  <c:v>12.9544172286987</c:v>
                </c:pt>
                <c:pt idx="8128">
                  <c:v>13.104151725769</c:v>
                </c:pt>
                <c:pt idx="8129">
                  <c:v>13.1388444900512</c:v>
                </c:pt>
                <c:pt idx="8130">
                  <c:v>13.326014518737701</c:v>
                </c:pt>
                <c:pt idx="8131">
                  <c:v>13.0387163162231</c:v>
                </c:pt>
                <c:pt idx="8132">
                  <c:v>13.0362834930419</c:v>
                </c:pt>
                <c:pt idx="8133">
                  <c:v>13.1625852584838</c:v>
                </c:pt>
                <c:pt idx="8134">
                  <c:v>13.5022258758544</c:v>
                </c:pt>
                <c:pt idx="8135">
                  <c:v>13.869252204895</c:v>
                </c:pt>
                <c:pt idx="8136">
                  <c:v>13.8318223953247</c:v>
                </c:pt>
                <c:pt idx="8137">
                  <c:v>13.758474349975501</c:v>
                </c:pt>
                <c:pt idx="8138">
                  <c:v>13.7782583236694</c:v>
                </c:pt>
                <c:pt idx="8139">
                  <c:v>14.057641029357899</c:v>
                </c:pt>
                <c:pt idx="8140">
                  <c:v>14.1084651947021</c:v>
                </c:pt>
                <c:pt idx="8141">
                  <c:v>14.0342102050781</c:v>
                </c:pt>
                <c:pt idx="8142">
                  <c:v>13.758474349975501</c:v>
                </c:pt>
                <c:pt idx="8143">
                  <c:v>13.471791267395</c:v>
                </c:pt>
                <c:pt idx="8144">
                  <c:v>13.0533294677734</c:v>
                </c:pt>
                <c:pt idx="8145">
                  <c:v>13.0801076889038</c:v>
                </c:pt>
                <c:pt idx="8146">
                  <c:v>13.147061347961399</c:v>
                </c:pt>
                <c:pt idx="8147">
                  <c:v>13.0171098709106</c:v>
                </c:pt>
                <c:pt idx="8148">
                  <c:v>12.8795509338378</c:v>
                </c:pt>
                <c:pt idx="8149">
                  <c:v>12.9711551666259</c:v>
                </c:pt>
                <c:pt idx="8150">
                  <c:v>12.994590759277299</c:v>
                </c:pt>
                <c:pt idx="8151">
                  <c:v>13.259670257568301</c:v>
                </c:pt>
                <c:pt idx="8152">
                  <c:v>13.218277931213301</c:v>
                </c:pt>
                <c:pt idx="8153">
                  <c:v>13.080412864685</c:v>
                </c:pt>
                <c:pt idx="8154">
                  <c:v>12.777594566345201</c:v>
                </c:pt>
                <c:pt idx="8155">
                  <c:v>12.972067832946699</c:v>
                </c:pt>
                <c:pt idx="8156">
                  <c:v>12.2587003707885</c:v>
                </c:pt>
                <c:pt idx="8157">
                  <c:v>11.931542396545399</c:v>
                </c:pt>
                <c:pt idx="8158">
                  <c:v>11.8852825164794</c:v>
                </c:pt>
                <c:pt idx="8159">
                  <c:v>12.1330137252807</c:v>
                </c:pt>
                <c:pt idx="8160">
                  <c:v>12.3600463867187</c:v>
                </c:pt>
                <c:pt idx="8161">
                  <c:v>12.3396558761596</c:v>
                </c:pt>
                <c:pt idx="8162">
                  <c:v>12.428524017333901</c:v>
                </c:pt>
                <c:pt idx="8163">
                  <c:v>12.6969490051269</c:v>
                </c:pt>
                <c:pt idx="8164">
                  <c:v>13.090151786804199</c:v>
                </c:pt>
                <c:pt idx="8165">
                  <c:v>13.4754438400268</c:v>
                </c:pt>
                <c:pt idx="8166">
                  <c:v>13.3692264556884</c:v>
                </c:pt>
                <c:pt idx="8167">
                  <c:v>13.558834075927701</c:v>
                </c:pt>
                <c:pt idx="8168">
                  <c:v>13.6945648193359</c:v>
                </c:pt>
                <c:pt idx="8169">
                  <c:v>14.0211191177368</c:v>
                </c:pt>
                <c:pt idx="8170">
                  <c:v>13.958732604980399</c:v>
                </c:pt>
                <c:pt idx="8171">
                  <c:v>14.116376876831</c:v>
                </c:pt>
                <c:pt idx="8172">
                  <c:v>13.993221282958901</c:v>
                </c:pt>
                <c:pt idx="8173">
                  <c:v>13.8768100738525</c:v>
                </c:pt>
                <c:pt idx="8174">
                  <c:v>13.931035041809</c:v>
                </c:pt>
                <c:pt idx="8175">
                  <c:v>13.5977220535278</c:v>
                </c:pt>
                <c:pt idx="8176">
                  <c:v>13.1378879547119</c:v>
                </c:pt>
                <c:pt idx="8177">
                  <c:v>13.313432693481399</c:v>
                </c:pt>
                <c:pt idx="8178">
                  <c:v>13.2729930877685</c:v>
                </c:pt>
                <c:pt idx="8179">
                  <c:v>13.569234848022401</c:v>
                </c:pt>
                <c:pt idx="8180">
                  <c:v>13.469056129455501</c:v>
                </c:pt>
                <c:pt idx="8181">
                  <c:v>13.5208282470703</c:v>
                </c:pt>
                <c:pt idx="8182">
                  <c:v>13.545033454895</c:v>
                </c:pt>
                <c:pt idx="8183">
                  <c:v>13.6372423171997</c:v>
                </c:pt>
                <c:pt idx="8184">
                  <c:v>13.523586273193301</c:v>
                </c:pt>
                <c:pt idx="8185">
                  <c:v>13.631118774414</c:v>
                </c:pt>
                <c:pt idx="8186">
                  <c:v>13.8342266082763</c:v>
                </c:pt>
                <c:pt idx="8187">
                  <c:v>13.777552604675201</c:v>
                </c:pt>
                <c:pt idx="8188">
                  <c:v>13.807882308959901</c:v>
                </c:pt>
                <c:pt idx="8189">
                  <c:v>13.764685630798301</c:v>
                </c:pt>
                <c:pt idx="8190">
                  <c:v>13.636019706726</c:v>
                </c:pt>
                <c:pt idx="8191">
                  <c:v>13.432294845581</c:v>
                </c:pt>
                <c:pt idx="8192">
                  <c:v>13.5349206924438</c:v>
                </c:pt>
                <c:pt idx="8193">
                  <c:v>13.4454689025878</c:v>
                </c:pt>
                <c:pt idx="8194">
                  <c:v>13.405945777893001</c:v>
                </c:pt>
                <c:pt idx="8195">
                  <c:v>13.240216255187899</c:v>
                </c:pt>
                <c:pt idx="8196">
                  <c:v>13.3557071685791</c:v>
                </c:pt>
                <c:pt idx="8197">
                  <c:v>13.1746501922607</c:v>
                </c:pt>
                <c:pt idx="8198">
                  <c:v>13.234388351440399</c:v>
                </c:pt>
                <c:pt idx="8199">
                  <c:v>13.227342605590801</c:v>
                </c:pt>
                <c:pt idx="8200">
                  <c:v>12.9586725234985</c:v>
                </c:pt>
                <c:pt idx="8201">
                  <c:v>12.769962310791</c:v>
                </c:pt>
                <c:pt idx="8202">
                  <c:v>12.6676435470581</c:v>
                </c:pt>
                <c:pt idx="8203">
                  <c:v>12.3318824768066</c:v>
                </c:pt>
                <c:pt idx="8204">
                  <c:v>12.334638595581</c:v>
                </c:pt>
                <c:pt idx="8205">
                  <c:v>12.1949415206909</c:v>
                </c:pt>
                <c:pt idx="8206">
                  <c:v>12.063513755798301</c:v>
                </c:pt>
                <c:pt idx="8207">
                  <c:v>12.147763252258301</c:v>
                </c:pt>
                <c:pt idx="8208">
                  <c:v>12.536522865295399</c:v>
                </c:pt>
                <c:pt idx="8209">
                  <c:v>12.820507049560501</c:v>
                </c:pt>
                <c:pt idx="8210">
                  <c:v>12.891277313232401</c:v>
                </c:pt>
                <c:pt idx="8211">
                  <c:v>12.7877292633056</c:v>
                </c:pt>
                <c:pt idx="8212">
                  <c:v>12.715126037597599</c:v>
                </c:pt>
                <c:pt idx="8213">
                  <c:v>12.938763618469199</c:v>
                </c:pt>
                <c:pt idx="8214">
                  <c:v>12.889131546020501</c:v>
                </c:pt>
                <c:pt idx="8215">
                  <c:v>13.090099334716699</c:v>
                </c:pt>
                <c:pt idx="8216">
                  <c:v>13.066204071044901</c:v>
                </c:pt>
                <c:pt idx="8217">
                  <c:v>13.0946941375732</c:v>
                </c:pt>
                <c:pt idx="8218">
                  <c:v>13.179250717163001</c:v>
                </c:pt>
                <c:pt idx="8219">
                  <c:v>13.1826181411743</c:v>
                </c:pt>
                <c:pt idx="8220">
                  <c:v>13.2270402908325</c:v>
                </c:pt>
                <c:pt idx="8221">
                  <c:v>13.0184116363525</c:v>
                </c:pt>
                <c:pt idx="8222">
                  <c:v>13.060075759887599</c:v>
                </c:pt>
                <c:pt idx="8223">
                  <c:v>12.835827827453601</c:v>
                </c:pt>
                <c:pt idx="8224">
                  <c:v>13.4950971603393</c:v>
                </c:pt>
                <c:pt idx="8225">
                  <c:v>13.433520317077599</c:v>
                </c:pt>
                <c:pt idx="8226">
                  <c:v>13.5098009109497</c:v>
                </c:pt>
                <c:pt idx="8227">
                  <c:v>13.7181196212768</c:v>
                </c:pt>
                <c:pt idx="8228">
                  <c:v>13.8875360488891</c:v>
                </c:pt>
                <c:pt idx="8229">
                  <c:v>13.8633317947387</c:v>
                </c:pt>
                <c:pt idx="8230">
                  <c:v>13.9904661178588</c:v>
                </c:pt>
                <c:pt idx="8231">
                  <c:v>14.1699876785278</c:v>
                </c:pt>
                <c:pt idx="8232">
                  <c:v>14.381682395935</c:v>
                </c:pt>
                <c:pt idx="8233">
                  <c:v>14.253007888793899</c:v>
                </c:pt>
                <c:pt idx="8234">
                  <c:v>14.244740486145</c:v>
                </c:pt>
                <c:pt idx="8235">
                  <c:v>14.2163686752319</c:v>
                </c:pt>
                <c:pt idx="8236">
                  <c:v>14.0140733718872</c:v>
                </c:pt>
                <c:pt idx="8237">
                  <c:v>14.4121904373168</c:v>
                </c:pt>
                <c:pt idx="8238">
                  <c:v>15.0970859527587</c:v>
                </c:pt>
                <c:pt idx="8239">
                  <c:v>15.372460365295399</c:v>
                </c:pt>
                <c:pt idx="8240">
                  <c:v>15.3542680740356</c:v>
                </c:pt>
                <c:pt idx="8241">
                  <c:v>15.4905738830566</c:v>
                </c:pt>
                <c:pt idx="8242">
                  <c:v>15.6574029922485</c:v>
                </c:pt>
                <c:pt idx="8243">
                  <c:v>15.451714515686</c:v>
                </c:pt>
                <c:pt idx="8244">
                  <c:v>15.4915018081665</c:v>
                </c:pt>
                <c:pt idx="8245">
                  <c:v>15.5100040435791</c:v>
                </c:pt>
                <c:pt idx="8246">
                  <c:v>15.450174331665</c:v>
                </c:pt>
                <c:pt idx="8247">
                  <c:v>15.5103092193603</c:v>
                </c:pt>
                <c:pt idx="8248">
                  <c:v>15.066865921020501</c:v>
                </c:pt>
                <c:pt idx="8249">
                  <c:v>15.1380977630615</c:v>
                </c:pt>
                <c:pt idx="8250">
                  <c:v>15.162771224975501</c:v>
                </c:pt>
                <c:pt idx="8251">
                  <c:v>15.0246181488037</c:v>
                </c:pt>
                <c:pt idx="8252">
                  <c:v>15.066560745239199</c:v>
                </c:pt>
                <c:pt idx="8253">
                  <c:v>15.3783245086669</c:v>
                </c:pt>
                <c:pt idx="8254">
                  <c:v>15.2728576660156</c:v>
                </c:pt>
                <c:pt idx="8255">
                  <c:v>15.3638353347778</c:v>
                </c:pt>
                <c:pt idx="8256">
                  <c:v>15.6089935302734</c:v>
                </c:pt>
                <c:pt idx="8257">
                  <c:v>15.253434181213301</c:v>
                </c:pt>
                <c:pt idx="8258">
                  <c:v>14.422980308532701</c:v>
                </c:pt>
                <c:pt idx="8259">
                  <c:v>14.5765523910522</c:v>
                </c:pt>
                <c:pt idx="8260">
                  <c:v>14.336327552795399</c:v>
                </c:pt>
                <c:pt idx="8261">
                  <c:v>13.8805484771728</c:v>
                </c:pt>
                <c:pt idx="8262">
                  <c:v>14.040904998779199</c:v>
                </c:pt>
                <c:pt idx="8263">
                  <c:v>14.3295440673828</c:v>
                </c:pt>
                <c:pt idx="8264">
                  <c:v>14.5645275115966</c:v>
                </c:pt>
                <c:pt idx="8265">
                  <c:v>14.413727760314901</c:v>
                </c:pt>
                <c:pt idx="8266">
                  <c:v>15.1300811767578</c:v>
                </c:pt>
                <c:pt idx="8267">
                  <c:v>15.082597732543899</c:v>
                </c:pt>
                <c:pt idx="8268">
                  <c:v>14.8491516113281</c:v>
                </c:pt>
                <c:pt idx="8269">
                  <c:v>14.9937753677368</c:v>
                </c:pt>
                <c:pt idx="8270">
                  <c:v>14.886776924133301</c:v>
                </c:pt>
                <c:pt idx="8271">
                  <c:v>14.7017498016357</c:v>
                </c:pt>
                <c:pt idx="8272">
                  <c:v>15.0474338531494</c:v>
                </c:pt>
                <c:pt idx="8273">
                  <c:v>15.096777915954499</c:v>
                </c:pt>
                <c:pt idx="8274">
                  <c:v>14.907131195068301</c:v>
                </c:pt>
                <c:pt idx="8275">
                  <c:v>14.895406723022401</c:v>
                </c:pt>
                <c:pt idx="8276">
                  <c:v>15.0409622192382</c:v>
                </c:pt>
                <c:pt idx="8277">
                  <c:v>14.8309631347656</c:v>
                </c:pt>
                <c:pt idx="8278">
                  <c:v>15.005188941955501</c:v>
                </c:pt>
                <c:pt idx="8279">
                  <c:v>15.0992412567138</c:v>
                </c:pt>
                <c:pt idx="8280">
                  <c:v>15.196992874145501</c:v>
                </c:pt>
                <c:pt idx="8281">
                  <c:v>15.2966051101684</c:v>
                </c:pt>
                <c:pt idx="8282">
                  <c:v>15.3780145645141</c:v>
                </c:pt>
                <c:pt idx="8283">
                  <c:v>15.452948570251399</c:v>
                </c:pt>
                <c:pt idx="8284">
                  <c:v>15.5574884414672</c:v>
                </c:pt>
                <c:pt idx="8285">
                  <c:v>15.692863464355399</c:v>
                </c:pt>
                <c:pt idx="8286">
                  <c:v>16.077405929565401</c:v>
                </c:pt>
                <c:pt idx="8287">
                  <c:v>16.0314617156982</c:v>
                </c:pt>
                <c:pt idx="8288">
                  <c:v>16.188426971435501</c:v>
                </c:pt>
                <c:pt idx="8289">
                  <c:v>16.402742385864201</c:v>
                </c:pt>
                <c:pt idx="8290">
                  <c:v>16.219261169433501</c:v>
                </c:pt>
                <c:pt idx="8291">
                  <c:v>16.3401489257812</c:v>
                </c:pt>
                <c:pt idx="8292">
                  <c:v>15.9330835342407</c:v>
                </c:pt>
                <c:pt idx="8293">
                  <c:v>16.1865730285644</c:v>
                </c:pt>
                <c:pt idx="8294">
                  <c:v>16.118728637695298</c:v>
                </c:pt>
                <c:pt idx="8295">
                  <c:v>16.036394119262599</c:v>
                </c:pt>
                <c:pt idx="8296">
                  <c:v>16.243618011474599</c:v>
                </c:pt>
                <c:pt idx="8297">
                  <c:v>16.203533172607401</c:v>
                </c:pt>
                <c:pt idx="8298">
                  <c:v>16.157629013061499</c:v>
                </c:pt>
                <c:pt idx="8299">
                  <c:v>15.8961524963378</c:v>
                </c:pt>
                <c:pt idx="8300">
                  <c:v>16.146461486816399</c:v>
                </c:pt>
                <c:pt idx="8301">
                  <c:v>16.0996284484863</c:v>
                </c:pt>
                <c:pt idx="8302">
                  <c:v>16.129396438598601</c:v>
                </c:pt>
                <c:pt idx="8303">
                  <c:v>16.148639678955</c:v>
                </c:pt>
                <c:pt idx="8304">
                  <c:v>16.3822002410888</c:v>
                </c:pt>
                <c:pt idx="8305">
                  <c:v>16.283866882324201</c:v>
                </c:pt>
                <c:pt idx="8306">
                  <c:v>16.086593627929599</c:v>
                </c:pt>
                <c:pt idx="8307">
                  <c:v>16.115133285522401</c:v>
                </c:pt>
                <c:pt idx="8308">
                  <c:v>15.9740076065063</c:v>
                </c:pt>
                <c:pt idx="8309">
                  <c:v>16.164451599121001</c:v>
                </c:pt>
                <c:pt idx="8310">
                  <c:v>16.1228923797607</c:v>
                </c:pt>
                <c:pt idx="8311">
                  <c:v>16.245094299316399</c:v>
                </c:pt>
                <c:pt idx="8312">
                  <c:v>16.544723510742099</c:v>
                </c:pt>
                <c:pt idx="8313">
                  <c:v>16.934309005737301</c:v>
                </c:pt>
                <c:pt idx="8314">
                  <c:v>17.247890472412099</c:v>
                </c:pt>
                <c:pt idx="8315">
                  <c:v>17.097772598266602</c:v>
                </c:pt>
                <c:pt idx="8316">
                  <c:v>17.5658245086669</c:v>
                </c:pt>
                <c:pt idx="8317">
                  <c:v>17.524881362915</c:v>
                </c:pt>
                <c:pt idx="8318">
                  <c:v>17.6148262023925</c:v>
                </c:pt>
                <c:pt idx="8319">
                  <c:v>17.370416641235298</c:v>
                </c:pt>
                <c:pt idx="8320">
                  <c:v>17.569231033325099</c:v>
                </c:pt>
                <c:pt idx="8321">
                  <c:v>17.5419406890869</c:v>
                </c:pt>
                <c:pt idx="8322">
                  <c:v>17.411970138549801</c:v>
                </c:pt>
                <c:pt idx="8323">
                  <c:v>17.386541366577099</c:v>
                </c:pt>
                <c:pt idx="8324">
                  <c:v>17.197027206420898</c:v>
                </c:pt>
                <c:pt idx="8325">
                  <c:v>17.292257308959901</c:v>
                </c:pt>
                <c:pt idx="8326">
                  <c:v>17.214391708373999</c:v>
                </c:pt>
                <c:pt idx="8327">
                  <c:v>17.083498001098601</c:v>
                </c:pt>
                <c:pt idx="8328">
                  <c:v>16.887783050537099</c:v>
                </c:pt>
                <c:pt idx="8329">
                  <c:v>17.029218673706001</c:v>
                </c:pt>
                <c:pt idx="8330">
                  <c:v>17.682756423950099</c:v>
                </c:pt>
                <c:pt idx="8331">
                  <c:v>17.607702255248999</c:v>
                </c:pt>
                <c:pt idx="8332">
                  <c:v>17.490758895873999</c:v>
                </c:pt>
                <c:pt idx="8333">
                  <c:v>17.372581481933501</c:v>
                </c:pt>
                <c:pt idx="8334">
                  <c:v>17.199813842773398</c:v>
                </c:pt>
                <c:pt idx="8335">
                  <c:v>17.401432037353501</c:v>
                </c:pt>
                <c:pt idx="8336">
                  <c:v>17.156702041625898</c:v>
                </c:pt>
                <c:pt idx="8337">
                  <c:v>16.779840469360298</c:v>
                </c:pt>
                <c:pt idx="8338">
                  <c:v>16.871337890625</c:v>
                </c:pt>
                <c:pt idx="8339">
                  <c:v>16.750677108764599</c:v>
                </c:pt>
                <c:pt idx="8340">
                  <c:v>16.856765747070298</c:v>
                </c:pt>
                <c:pt idx="8341">
                  <c:v>16.641504287719702</c:v>
                </c:pt>
                <c:pt idx="8342">
                  <c:v>16.5304565429687</c:v>
                </c:pt>
                <c:pt idx="8343">
                  <c:v>16.6169929504394</c:v>
                </c:pt>
                <c:pt idx="8344">
                  <c:v>16.947639465331999</c:v>
                </c:pt>
                <c:pt idx="8345">
                  <c:v>17.287906646728501</c:v>
                </c:pt>
                <c:pt idx="8346">
                  <c:v>17.191442489623999</c:v>
                </c:pt>
                <c:pt idx="8347">
                  <c:v>16.770227432250898</c:v>
                </c:pt>
                <c:pt idx="8348">
                  <c:v>17.030773162841701</c:v>
                </c:pt>
                <c:pt idx="8349">
                  <c:v>17.106451034545898</c:v>
                </c:pt>
                <c:pt idx="8350">
                  <c:v>17.251298904418899</c:v>
                </c:pt>
                <c:pt idx="8351">
                  <c:v>16.9377136230468</c:v>
                </c:pt>
                <c:pt idx="8352">
                  <c:v>17.075126647949201</c:v>
                </c:pt>
                <c:pt idx="8353">
                  <c:v>15.710359573364199</c:v>
                </c:pt>
                <c:pt idx="8354">
                  <c:v>15.5320053100585</c:v>
                </c:pt>
                <c:pt idx="8355">
                  <c:v>15.5019187927246</c:v>
                </c:pt>
                <c:pt idx="8356">
                  <c:v>15.527351379394499</c:v>
                </c:pt>
                <c:pt idx="8357">
                  <c:v>15.5562028884887</c:v>
                </c:pt>
                <c:pt idx="8358">
                  <c:v>15.7813816070556</c:v>
                </c:pt>
                <c:pt idx="8359">
                  <c:v>15.899248123168899</c:v>
                </c:pt>
                <c:pt idx="8360">
                  <c:v>15.991924285888601</c:v>
                </c:pt>
                <c:pt idx="8361">
                  <c:v>16.215654373168899</c:v>
                </c:pt>
                <c:pt idx="8362">
                  <c:v>16.506156921386701</c:v>
                </c:pt>
                <c:pt idx="8363">
                  <c:v>16.723638534545898</c:v>
                </c:pt>
                <c:pt idx="8364">
                  <c:v>16.722389221191399</c:v>
                </c:pt>
                <c:pt idx="8365">
                  <c:v>16.987936019897401</c:v>
                </c:pt>
                <c:pt idx="8366">
                  <c:v>16.974199295043899</c:v>
                </c:pt>
                <c:pt idx="8367">
                  <c:v>17.036607742309499</c:v>
                </c:pt>
                <c:pt idx="8368">
                  <c:v>16.767641067504801</c:v>
                </c:pt>
                <c:pt idx="8369">
                  <c:v>16.5735569000244</c:v>
                </c:pt>
                <c:pt idx="8370">
                  <c:v>16.389455795288001</c:v>
                </c:pt>
                <c:pt idx="8371">
                  <c:v>16.461219787597599</c:v>
                </c:pt>
                <c:pt idx="8372">
                  <c:v>16.289918899536101</c:v>
                </c:pt>
                <c:pt idx="8373">
                  <c:v>16.142951965331999</c:v>
                </c:pt>
                <c:pt idx="8374">
                  <c:v>16.4649658203125</c:v>
                </c:pt>
                <c:pt idx="8375">
                  <c:v>16.420345306396399</c:v>
                </c:pt>
                <c:pt idx="8376">
                  <c:v>16.4677734375</c:v>
                </c:pt>
                <c:pt idx="8377">
                  <c:v>16.576356887817301</c:v>
                </c:pt>
                <c:pt idx="8378">
                  <c:v>16.611310958862301</c:v>
                </c:pt>
                <c:pt idx="8379">
                  <c:v>16.5610752105712</c:v>
                </c:pt>
                <c:pt idx="8380">
                  <c:v>16.551397323608398</c:v>
                </c:pt>
                <c:pt idx="8381">
                  <c:v>16.566377639770501</c:v>
                </c:pt>
                <c:pt idx="8382">
                  <c:v>16.727697372436499</c:v>
                </c:pt>
                <c:pt idx="8383">
                  <c:v>16.743917465209901</c:v>
                </c:pt>
                <c:pt idx="8384">
                  <c:v>16.5579528808593</c:v>
                </c:pt>
                <c:pt idx="8385">
                  <c:v>16.371980667114201</c:v>
                </c:pt>
                <c:pt idx="8386">
                  <c:v>16.435949325561499</c:v>
                </c:pt>
                <c:pt idx="8387">
                  <c:v>16.581354141235298</c:v>
                </c:pt>
                <c:pt idx="8388">
                  <c:v>16.5769844055175</c:v>
                </c:pt>
                <c:pt idx="8389">
                  <c:v>16.497106552123999</c:v>
                </c:pt>
                <c:pt idx="8390">
                  <c:v>16.6272258758544</c:v>
                </c:pt>
                <c:pt idx="8391">
                  <c:v>16.8244228363037</c:v>
                </c:pt>
                <c:pt idx="8392">
                  <c:v>17.005409240722599</c:v>
                </c:pt>
                <c:pt idx="8393">
                  <c:v>16.8428440093994</c:v>
                </c:pt>
                <c:pt idx="8394">
                  <c:v>16.770439147949201</c:v>
                </c:pt>
                <c:pt idx="8395">
                  <c:v>16.751714706420898</c:v>
                </c:pt>
                <c:pt idx="8396">
                  <c:v>16.747978210449201</c:v>
                </c:pt>
                <c:pt idx="8397">
                  <c:v>16.901185989379801</c:v>
                </c:pt>
                <c:pt idx="8398">
                  <c:v>16.929264068603501</c:v>
                </c:pt>
                <c:pt idx="8399">
                  <c:v>16.811943054199201</c:v>
                </c:pt>
                <c:pt idx="8400">
                  <c:v>16.594457626342699</c:v>
                </c:pt>
                <c:pt idx="8401">
                  <c:v>16.333915710449201</c:v>
                </c:pt>
                <c:pt idx="8402">
                  <c:v>16.332981109619102</c:v>
                </c:pt>
                <c:pt idx="8403">
                  <c:v>16.5476570129394</c:v>
                </c:pt>
                <c:pt idx="8404">
                  <c:v>16.334228515625</c:v>
                </c:pt>
                <c:pt idx="8405">
                  <c:v>16.2134685516357</c:v>
                </c:pt>
                <c:pt idx="8406">
                  <c:v>16.278062820434499</c:v>
                </c:pt>
                <c:pt idx="8407">
                  <c:v>16.161983489990199</c:v>
                </c:pt>
                <c:pt idx="8408">
                  <c:v>16.194746017456001</c:v>
                </c:pt>
                <c:pt idx="8409">
                  <c:v>16.3797798156738</c:v>
                </c:pt>
                <c:pt idx="8410">
                  <c:v>16.574180603027301</c:v>
                </c:pt>
                <c:pt idx="8411">
                  <c:v>16.590719223022401</c:v>
                </c:pt>
                <c:pt idx="8412">
                  <c:v>16.373855590820298</c:v>
                </c:pt>
                <c:pt idx="8413">
                  <c:v>17.716218948364201</c:v>
                </c:pt>
                <c:pt idx="8414">
                  <c:v>17.846328735351499</c:v>
                </c:pt>
                <c:pt idx="8415">
                  <c:v>18.537477493286101</c:v>
                </c:pt>
                <c:pt idx="8416">
                  <c:v>18.4825630187988</c:v>
                </c:pt>
                <c:pt idx="8417">
                  <c:v>18.4126682281494</c:v>
                </c:pt>
                <c:pt idx="8418">
                  <c:v>18.4560451507568</c:v>
                </c:pt>
                <c:pt idx="8419">
                  <c:v>18.490364074706999</c:v>
                </c:pt>
                <c:pt idx="8420">
                  <c:v>18.751836776733398</c:v>
                </c:pt>
                <c:pt idx="8421">
                  <c:v>18.5474643707275</c:v>
                </c:pt>
                <c:pt idx="8422">
                  <c:v>18.4825630187988</c:v>
                </c:pt>
                <c:pt idx="8423">
                  <c:v>18.4496154785156</c:v>
                </c:pt>
                <c:pt idx="8424">
                  <c:v>18.372743606567301</c:v>
                </c:pt>
                <c:pt idx="8425">
                  <c:v>18.601482391357401</c:v>
                </c:pt>
                <c:pt idx="8426">
                  <c:v>18.630662918090799</c:v>
                </c:pt>
                <c:pt idx="8427">
                  <c:v>18.634117126464801</c:v>
                </c:pt>
                <c:pt idx="8428">
                  <c:v>18.475664138793899</c:v>
                </c:pt>
                <c:pt idx="8429">
                  <c:v>18.748323440551701</c:v>
                </c:pt>
                <c:pt idx="8430">
                  <c:v>18.970479965209901</c:v>
                </c:pt>
                <c:pt idx="8431">
                  <c:v>18.974248886108398</c:v>
                </c:pt>
                <c:pt idx="8432">
                  <c:v>19.0244541168212</c:v>
                </c:pt>
                <c:pt idx="8433">
                  <c:v>19.0545749664306</c:v>
                </c:pt>
                <c:pt idx="8434">
                  <c:v>19.269821166992099</c:v>
                </c:pt>
                <c:pt idx="8435">
                  <c:v>19.630657196044901</c:v>
                </c:pt>
                <c:pt idx="8436">
                  <c:v>19.5798320770263</c:v>
                </c:pt>
                <c:pt idx="8437">
                  <c:v>19.936597824096602</c:v>
                </c:pt>
                <c:pt idx="8438">
                  <c:v>19.861911773681602</c:v>
                </c:pt>
                <c:pt idx="8439">
                  <c:v>19.725416183471602</c:v>
                </c:pt>
                <c:pt idx="8440">
                  <c:v>20.0043640136718</c:v>
                </c:pt>
                <c:pt idx="8441">
                  <c:v>20.2327976226806</c:v>
                </c:pt>
                <c:pt idx="8442">
                  <c:v>20.312179565429599</c:v>
                </c:pt>
                <c:pt idx="8443">
                  <c:v>20.256326675415</c:v>
                </c:pt>
                <c:pt idx="8444">
                  <c:v>20.580459594726499</c:v>
                </c:pt>
                <c:pt idx="8445">
                  <c:v>20.701259613037099</c:v>
                </c:pt>
                <c:pt idx="8446">
                  <c:v>20.6155986785888</c:v>
                </c:pt>
                <c:pt idx="8447">
                  <c:v>20.270757675170898</c:v>
                </c:pt>
                <c:pt idx="8448">
                  <c:v>20.0489196777343</c:v>
                </c:pt>
                <c:pt idx="8449">
                  <c:v>20.250997543334901</c:v>
                </c:pt>
                <c:pt idx="8450">
                  <c:v>20.2246398925781</c:v>
                </c:pt>
                <c:pt idx="8451">
                  <c:v>20.246603012084901</c:v>
                </c:pt>
                <c:pt idx="8452">
                  <c:v>20.176313400268501</c:v>
                </c:pt>
                <c:pt idx="8453">
                  <c:v>19.9676513671875</c:v>
                </c:pt>
                <c:pt idx="8454">
                  <c:v>19.950084686279201</c:v>
                </c:pt>
                <c:pt idx="8455">
                  <c:v>19.829286575317301</c:v>
                </c:pt>
                <c:pt idx="8456">
                  <c:v>19.846849441528299</c:v>
                </c:pt>
                <c:pt idx="8457">
                  <c:v>19.965459823608398</c:v>
                </c:pt>
                <c:pt idx="8458">
                  <c:v>20.202672958373999</c:v>
                </c:pt>
                <c:pt idx="8459">
                  <c:v>20.411334991455</c:v>
                </c:pt>
                <c:pt idx="8460">
                  <c:v>20.5409221649169</c:v>
                </c:pt>
                <c:pt idx="8461">
                  <c:v>20.532136917114201</c:v>
                </c:pt>
                <c:pt idx="8462">
                  <c:v>20.652935028076101</c:v>
                </c:pt>
                <c:pt idx="8463">
                  <c:v>21.079042434692301</c:v>
                </c:pt>
                <c:pt idx="8464">
                  <c:v>20.942867279052699</c:v>
                </c:pt>
                <c:pt idx="8465">
                  <c:v>20.9516487121582</c:v>
                </c:pt>
                <c:pt idx="8466">
                  <c:v>20.874780654907202</c:v>
                </c:pt>
                <c:pt idx="8467">
                  <c:v>20.914312362670898</c:v>
                </c:pt>
                <c:pt idx="8468">
                  <c:v>21.1844768524169</c:v>
                </c:pt>
                <c:pt idx="8469">
                  <c:v>20.936283111572202</c:v>
                </c:pt>
                <c:pt idx="8470">
                  <c:v>20.817668914794901</c:v>
                </c:pt>
                <c:pt idx="8471">
                  <c:v>20.446477890014599</c:v>
                </c:pt>
                <c:pt idx="8472">
                  <c:v>20.740797042846602</c:v>
                </c:pt>
                <c:pt idx="8473">
                  <c:v>20.6331691741943</c:v>
                </c:pt>
                <c:pt idx="8474">
                  <c:v>20.804491043090799</c:v>
                </c:pt>
                <c:pt idx="8475">
                  <c:v>21.3470058441162</c:v>
                </c:pt>
                <c:pt idx="8476">
                  <c:v>21.311864852905199</c:v>
                </c:pt>
                <c:pt idx="8477">
                  <c:v>21.4524326324462</c:v>
                </c:pt>
                <c:pt idx="8478">
                  <c:v>21.748954772949201</c:v>
                </c:pt>
                <c:pt idx="8479">
                  <c:v>21.608377456665</c:v>
                </c:pt>
                <c:pt idx="8480">
                  <c:v>21.557857513427699</c:v>
                </c:pt>
                <c:pt idx="8481">
                  <c:v>20.997777938842699</c:v>
                </c:pt>
                <c:pt idx="8482">
                  <c:v>21.114183425903299</c:v>
                </c:pt>
                <c:pt idx="8483">
                  <c:v>20.9955730438232</c:v>
                </c:pt>
                <c:pt idx="8484">
                  <c:v>20.892341613769499</c:v>
                </c:pt>
                <c:pt idx="8485">
                  <c:v>20.8572063446044</c:v>
                </c:pt>
                <c:pt idx="8486">
                  <c:v>20.854995727538999</c:v>
                </c:pt>
                <c:pt idx="8487">
                  <c:v>20.912387847900298</c:v>
                </c:pt>
                <c:pt idx="8488">
                  <c:v>21.188308715820298</c:v>
                </c:pt>
                <c:pt idx="8489">
                  <c:v>21.183891296386701</c:v>
                </c:pt>
                <c:pt idx="8490">
                  <c:v>21.4642238616943</c:v>
                </c:pt>
                <c:pt idx="8491">
                  <c:v>21.5216159820556</c:v>
                </c:pt>
                <c:pt idx="8492">
                  <c:v>21.627569198608398</c:v>
                </c:pt>
                <c:pt idx="8493">
                  <c:v>21.888038635253899</c:v>
                </c:pt>
                <c:pt idx="8494">
                  <c:v>22.1904411315918</c:v>
                </c:pt>
                <c:pt idx="8495">
                  <c:v>22.199275970458899</c:v>
                </c:pt>
                <c:pt idx="8496">
                  <c:v>22.201480865478501</c:v>
                </c:pt>
                <c:pt idx="8497">
                  <c:v>22.364818572998001</c:v>
                </c:pt>
                <c:pt idx="8498">
                  <c:v>22.413375854492099</c:v>
                </c:pt>
                <c:pt idx="8499">
                  <c:v>22.2699069976806</c:v>
                </c:pt>
                <c:pt idx="8500">
                  <c:v>22.5436191558837</c:v>
                </c:pt>
                <c:pt idx="8501">
                  <c:v>22.570104598998999</c:v>
                </c:pt>
                <c:pt idx="8502">
                  <c:v>22.625289916992099</c:v>
                </c:pt>
                <c:pt idx="8503">
                  <c:v>22.801874160766602</c:v>
                </c:pt>
                <c:pt idx="8504">
                  <c:v>21.839471817016602</c:v>
                </c:pt>
                <c:pt idx="8505">
                  <c:v>21.658472061157202</c:v>
                </c:pt>
                <c:pt idx="8506">
                  <c:v>21.846092224121001</c:v>
                </c:pt>
                <c:pt idx="8507">
                  <c:v>21.711448669433501</c:v>
                </c:pt>
                <c:pt idx="8508">
                  <c:v>21.629777908325099</c:v>
                </c:pt>
                <c:pt idx="8509">
                  <c:v>22.294191360473601</c:v>
                </c:pt>
                <c:pt idx="8510">
                  <c:v>22.389102935791001</c:v>
                </c:pt>
                <c:pt idx="8511">
                  <c:v>22.439872741699201</c:v>
                </c:pt>
                <c:pt idx="8512">
                  <c:v>22.433250427246001</c:v>
                </c:pt>
                <c:pt idx="8513">
                  <c:v>22.263286590576101</c:v>
                </c:pt>
                <c:pt idx="8514">
                  <c:v>22.422218322753899</c:v>
                </c:pt>
                <c:pt idx="8515">
                  <c:v>22.468572616577099</c:v>
                </c:pt>
                <c:pt idx="8516">
                  <c:v>22.2853603363037</c:v>
                </c:pt>
                <c:pt idx="8517">
                  <c:v>22.307428359985298</c:v>
                </c:pt>
                <c:pt idx="8518">
                  <c:v>22.6561889648437</c:v>
                </c:pt>
                <c:pt idx="8519">
                  <c:v>22.459739685058501</c:v>
                </c:pt>
                <c:pt idx="8520">
                  <c:v>21.603288650512599</c:v>
                </c:pt>
                <c:pt idx="8521">
                  <c:v>22.239000320434499</c:v>
                </c:pt>
                <c:pt idx="8522">
                  <c:v>22.097740173339801</c:v>
                </c:pt>
                <c:pt idx="8523">
                  <c:v>22.239000320434499</c:v>
                </c:pt>
                <c:pt idx="8524">
                  <c:v>21.892448425292901</c:v>
                </c:pt>
                <c:pt idx="8525">
                  <c:v>22.051378250121999</c:v>
                </c:pt>
                <c:pt idx="8526">
                  <c:v>21.9895706176757</c:v>
                </c:pt>
                <c:pt idx="8527">
                  <c:v>21.9895706176757</c:v>
                </c:pt>
                <c:pt idx="8528">
                  <c:v>21.7975349426269</c:v>
                </c:pt>
                <c:pt idx="8529">
                  <c:v>22.250043869018501</c:v>
                </c:pt>
                <c:pt idx="8530">
                  <c:v>22.2986030578613</c:v>
                </c:pt>
                <c:pt idx="8531">
                  <c:v>22.234596252441399</c:v>
                </c:pt>
                <c:pt idx="8532">
                  <c:v>22.031517028808501</c:v>
                </c:pt>
                <c:pt idx="8533">
                  <c:v>21.7975349426269</c:v>
                </c:pt>
                <c:pt idx="8534">
                  <c:v>21.530443191528299</c:v>
                </c:pt>
                <c:pt idx="8535">
                  <c:v>21.247898101806602</c:v>
                </c:pt>
                <c:pt idx="8536">
                  <c:v>21.559141159057599</c:v>
                </c:pt>
                <c:pt idx="8537">
                  <c:v>22.0204753875732</c:v>
                </c:pt>
                <c:pt idx="8538">
                  <c:v>22.618669509887599</c:v>
                </c:pt>
                <c:pt idx="8539">
                  <c:v>22.733449935913001</c:v>
                </c:pt>
                <c:pt idx="8540">
                  <c:v>23.139602661132798</c:v>
                </c:pt>
                <c:pt idx="8541">
                  <c:v>23.225692749023398</c:v>
                </c:pt>
                <c:pt idx="8542">
                  <c:v>23.2014064788818</c:v>
                </c:pt>
                <c:pt idx="8543">
                  <c:v>23.561201095581001</c:v>
                </c:pt>
                <c:pt idx="8544">
                  <c:v>23.693645477294901</c:v>
                </c:pt>
                <c:pt idx="8545">
                  <c:v>23.614179611206001</c:v>
                </c:pt>
                <c:pt idx="8546">
                  <c:v>23.839328765869102</c:v>
                </c:pt>
                <c:pt idx="8547">
                  <c:v>24.148357391357401</c:v>
                </c:pt>
                <c:pt idx="8548">
                  <c:v>23.9717693328857</c:v>
                </c:pt>
                <c:pt idx="8549">
                  <c:v>24.029159545898398</c:v>
                </c:pt>
                <c:pt idx="8550">
                  <c:v>24.097883224487301</c:v>
                </c:pt>
                <c:pt idx="8551">
                  <c:v>24.1666164398193</c:v>
                </c:pt>
                <c:pt idx="8552">
                  <c:v>24.126701354980401</c:v>
                </c:pt>
                <c:pt idx="8553">
                  <c:v>24.319576263427699</c:v>
                </c:pt>
                <c:pt idx="8554">
                  <c:v>24.663192749023398</c:v>
                </c:pt>
                <c:pt idx="8555">
                  <c:v>25.011262893676701</c:v>
                </c:pt>
                <c:pt idx="8556">
                  <c:v>25.3127536773681</c:v>
                </c:pt>
                <c:pt idx="8557">
                  <c:v>25.2706298828125</c:v>
                </c:pt>
                <c:pt idx="8558">
                  <c:v>25.598739624023398</c:v>
                </c:pt>
                <c:pt idx="8559">
                  <c:v>25.421380996704102</c:v>
                </c:pt>
                <c:pt idx="8560">
                  <c:v>25.784963607788001</c:v>
                </c:pt>
                <c:pt idx="8561">
                  <c:v>25.8204326629638</c:v>
                </c:pt>
                <c:pt idx="8562">
                  <c:v>26.299282073974599</c:v>
                </c:pt>
                <c:pt idx="8563">
                  <c:v>26.070940017700099</c:v>
                </c:pt>
                <c:pt idx="8564">
                  <c:v>26.3813076019287</c:v>
                </c:pt>
                <c:pt idx="8565">
                  <c:v>26.365789413452099</c:v>
                </c:pt>
                <c:pt idx="8566">
                  <c:v>25.5100593566894</c:v>
                </c:pt>
                <c:pt idx="8567">
                  <c:v>25.412517547607401</c:v>
                </c:pt>
                <c:pt idx="8568">
                  <c:v>25.700717926025298</c:v>
                </c:pt>
                <c:pt idx="8569">
                  <c:v>25.603172302246001</c:v>
                </c:pt>
                <c:pt idx="8570">
                  <c:v>25.494541168212798</c:v>
                </c:pt>
                <c:pt idx="8571">
                  <c:v>24.9181404113769</c:v>
                </c:pt>
                <c:pt idx="8572">
                  <c:v>25.299455642700099</c:v>
                </c:pt>
                <c:pt idx="8573">
                  <c:v>24.818376541137599</c:v>
                </c:pt>
                <c:pt idx="8574">
                  <c:v>24.745220184326101</c:v>
                </c:pt>
                <c:pt idx="8575">
                  <c:v>24.326229095458899</c:v>
                </c:pt>
                <c:pt idx="8576">
                  <c:v>23.993696212768501</c:v>
                </c:pt>
                <c:pt idx="8577">
                  <c:v>23.665584564208899</c:v>
                </c:pt>
                <c:pt idx="8578">
                  <c:v>24.255290985107401</c:v>
                </c:pt>
                <c:pt idx="8579">
                  <c:v>24.973573684692301</c:v>
                </c:pt>
                <c:pt idx="8580">
                  <c:v>24.780693054199201</c:v>
                </c:pt>
                <c:pt idx="8581">
                  <c:v>25.037857055663999</c:v>
                </c:pt>
                <c:pt idx="8582">
                  <c:v>24.949182510375898</c:v>
                </c:pt>
                <c:pt idx="8583">
                  <c:v>24.831686019897401</c:v>
                </c:pt>
                <c:pt idx="8584">
                  <c:v>25.2706298828125</c:v>
                </c:pt>
                <c:pt idx="8585">
                  <c:v>25.252901077270501</c:v>
                </c:pt>
                <c:pt idx="8586">
                  <c:v>24.944744110107401</c:v>
                </c:pt>
                <c:pt idx="8587">
                  <c:v>24.470323562621999</c:v>
                </c:pt>
                <c:pt idx="8588">
                  <c:v>24.237550735473601</c:v>
                </c:pt>
                <c:pt idx="8589">
                  <c:v>23.554738998413001</c:v>
                </c:pt>
                <c:pt idx="8590">
                  <c:v>23.5569553375244</c:v>
                </c:pt>
                <c:pt idx="8591">
                  <c:v>23.887281417846602</c:v>
                </c:pt>
                <c:pt idx="8592">
                  <c:v>24.805078506469702</c:v>
                </c:pt>
                <c:pt idx="8593">
                  <c:v>24.831686019897401</c:v>
                </c:pt>
                <c:pt idx="8594">
                  <c:v>24.2198181152343</c:v>
                </c:pt>
                <c:pt idx="8595">
                  <c:v>24.434856414794901</c:v>
                </c:pt>
                <c:pt idx="8596">
                  <c:v>24.341749191284102</c:v>
                </c:pt>
                <c:pt idx="8597">
                  <c:v>23.681097030639599</c:v>
                </c:pt>
                <c:pt idx="8598">
                  <c:v>23.4971008300781</c:v>
                </c:pt>
                <c:pt idx="8599">
                  <c:v>24.102317810058501</c:v>
                </c:pt>
                <c:pt idx="8600">
                  <c:v>24.286327362060501</c:v>
                </c:pt>
                <c:pt idx="8601">
                  <c:v>24.9181404113769</c:v>
                </c:pt>
                <c:pt idx="8602">
                  <c:v>25.046726226806602</c:v>
                </c:pt>
                <c:pt idx="8603">
                  <c:v>25.0733242034912</c:v>
                </c:pt>
                <c:pt idx="8604">
                  <c:v>24.195428848266602</c:v>
                </c:pt>
                <c:pt idx="8605">
                  <c:v>25.563266754150298</c:v>
                </c:pt>
                <c:pt idx="8606">
                  <c:v>26.3591423034668</c:v>
                </c:pt>
                <c:pt idx="8607">
                  <c:v>25.9733982086181</c:v>
                </c:pt>
                <c:pt idx="8608">
                  <c:v>26.299282073974599</c:v>
                </c:pt>
                <c:pt idx="8609">
                  <c:v>26.303714752197202</c:v>
                </c:pt>
                <c:pt idx="8610">
                  <c:v>26.5054607391357</c:v>
                </c:pt>
                <c:pt idx="8611">
                  <c:v>26.694643020629801</c:v>
                </c:pt>
                <c:pt idx="8612">
                  <c:v>26.4698467254638</c:v>
                </c:pt>
                <c:pt idx="8613">
                  <c:v>26.645677566528299</c:v>
                </c:pt>
                <c:pt idx="8614">
                  <c:v>27.157573699951101</c:v>
                </c:pt>
                <c:pt idx="8615">
                  <c:v>27.7941169738769</c:v>
                </c:pt>
                <c:pt idx="8616">
                  <c:v>28.145776748657202</c:v>
                </c:pt>
                <c:pt idx="8617">
                  <c:v>28.283767700195298</c:v>
                </c:pt>
                <c:pt idx="8618">
                  <c:v>28.450689315795898</c:v>
                </c:pt>
                <c:pt idx="8619">
                  <c:v>28.648777008056602</c:v>
                </c:pt>
                <c:pt idx="8620">
                  <c:v>28.588678359985298</c:v>
                </c:pt>
                <c:pt idx="8621">
                  <c:v>28.822370529174801</c:v>
                </c:pt>
                <c:pt idx="8622">
                  <c:v>29.601362228393501</c:v>
                </c:pt>
                <c:pt idx="8623">
                  <c:v>29.416639328002901</c:v>
                </c:pt>
                <c:pt idx="8624">
                  <c:v>28.664352416992099</c:v>
                </c:pt>
                <c:pt idx="8625">
                  <c:v>29.027137756347599</c:v>
                </c:pt>
                <c:pt idx="8626">
                  <c:v>28.5909099578857</c:v>
                </c:pt>
                <c:pt idx="8627">
                  <c:v>28.7311286926269</c:v>
                </c:pt>
                <c:pt idx="8628">
                  <c:v>28.791213989257798</c:v>
                </c:pt>
                <c:pt idx="8629">
                  <c:v>28.608709335327099</c:v>
                </c:pt>
                <c:pt idx="8630">
                  <c:v>28.134647369384702</c:v>
                </c:pt>
                <c:pt idx="8631">
                  <c:v>28.176931381225501</c:v>
                </c:pt>
                <c:pt idx="8632">
                  <c:v>28.2971172332763</c:v>
                </c:pt>
                <c:pt idx="8633">
                  <c:v>27.711772918701101</c:v>
                </c:pt>
                <c:pt idx="8634">
                  <c:v>27.2065410614013</c:v>
                </c:pt>
                <c:pt idx="8635">
                  <c:v>27.698411941528299</c:v>
                </c:pt>
                <c:pt idx="8636">
                  <c:v>27.507009506225501</c:v>
                </c:pt>
                <c:pt idx="8637">
                  <c:v>27.809696197509702</c:v>
                </c:pt>
                <c:pt idx="8638">
                  <c:v>28.27486038208</c:v>
                </c:pt>
                <c:pt idx="8639">
                  <c:v>28.593132019042901</c:v>
                </c:pt>
                <c:pt idx="8640">
                  <c:v>28.3772373199462</c:v>
                </c:pt>
                <c:pt idx="8641">
                  <c:v>28.0211372375488</c:v>
                </c:pt>
                <c:pt idx="8642">
                  <c:v>28.312696456909102</c:v>
                </c:pt>
                <c:pt idx="8643">
                  <c:v>28.196962356567301</c:v>
                </c:pt>
                <c:pt idx="8644">
                  <c:v>27.460268020629801</c:v>
                </c:pt>
                <c:pt idx="8645">
                  <c:v>27.6516723632812</c:v>
                </c:pt>
                <c:pt idx="8646">
                  <c:v>27.431331634521399</c:v>
                </c:pt>
                <c:pt idx="8647">
                  <c:v>28.125747680663999</c:v>
                </c:pt>
                <c:pt idx="8648">
                  <c:v>27.693962097167901</c:v>
                </c:pt>
                <c:pt idx="8649">
                  <c:v>27.6538982391357</c:v>
                </c:pt>
                <c:pt idx="8650">
                  <c:v>27.8920497894287</c:v>
                </c:pt>
                <c:pt idx="8651">
                  <c:v>28.343852996826101</c:v>
                </c:pt>
                <c:pt idx="8652">
                  <c:v>28.045619964599599</c:v>
                </c:pt>
                <c:pt idx="8653">
                  <c:v>27.954368591308501</c:v>
                </c:pt>
                <c:pt idx="8654">
                  <c:v>28.1680297851562</c:v>
                </c:pt>
                <c:pt idx="8655">
                  <c:v>28.288215637206999</c:v>
                </c:pt>
                <c:pt idx="8656">
                  <c:v>28.232568740844702</c:v>
                </c:pt>
                <c:pt idx="8657">
                  <c:v>28.110158920288001</c:v>
                </c:pt>
                <c:pt idx="8658">
                  <c:v>28.216995239257798</c:v>
                </c:pt>
                <c:pt idx="8659">
                  <c:v>28.081228256225501</c:v>
                </c:pt>
                <c:pt idx="8660">
                  <c:v>27.765182495117099</c:v>
                </c:pt>
                <c:pt idx="8661">
                  <c:v>28.3995056152343</c:v>
                </c:pt>
                <c:pt idx="8662">
                  <c:v>28.245933532714801</c:v>
                </c:pt>
                <c:pt idx="8663">
                  <c:v>28.626516342163001</c:v>
                </c:pt>
                <c:pt idx="8664">
                  <c:v>28.860216140746999</c:v>
                </c:pt>
                <c:pt idx="8665">
                  <c:v>28.995975494384702</c:v>
                </c:pt>
                <c:pt idx="8666">
                  <c:v>29.523464202880799</c:v>
                </c:pt>
                <c:pt idx="8667">
                  <c:v>29.058301925659102</c:v>
                </c:pt>
                <c:pt idx="8668">
                  <c:v>28.630975723266602</c:v>
                </c:pt>
                <c:pt idx="8669">
                  <c:v>27.854213714599599</c:v>
                </c:pt>
                <c:pt idx="8670">
                  <c:v>28.699964523315401</c:v>
                </c:pt>
                <c:pt idx="8671">
                  <c:v>28.644321441650298</c:v>
                </c:pt>
                <c:pt idx="8672">
                  <c:v>27.998876571655199</c:v>
                </c:pt>
                <c:pt idx="8673">
                  <c:v>27.823051452636701</c:v>
                </c:pt>
                <c:pt idx="8674">
                  <c:v>27.9951477050781</c:v>
                </c:pt>
                <c:pt idx="8675">
                  <c:v>28.522600173950099</c:v>
                </c:pt>
                <c:pt idx="8676">
                  <c:v>28.232049942016602</c:v>
                </c:pt>
                <c:pt idx="8677">
                  <c:v>28.131483078002901</c:v>
                </c:pt>
                <c:pt idx="8678">
                  <c:v>28.162767410278299</c:v>
                </c:pt>
                <c:pt idx="8679">
                  <c:v>28.8198432922363</c:v>
                </c:pt>
                <c:pt idx="8680">
                  <c:v>28.7796211242675</c:v>
                </c:pt>
                <c:pt idx="8681">
                  <c:v>29.096981048583899</c:v>
                </c:pt>
                <c:pt idx="8682">
                  <c:v>29.070163726806602</c:v>
                </c:pt>
                <c:pt idx="8683">
                  <c:v>29.067928314208899</c:v>
                </c:pt>
                <c:pt idx="8684">
                  <c:v>29.365179061889599</c:v>
                </c:pt>
                <c:pt idx="8685">
                  <c:v>29.6222019195556</c:v>
                </c:pt>
                <c:pt idx="8686">
                  <c:v>28.9695835113525</c:v>
                </c:pt>
                <c:pt idx="8687">
                  <c:v>29.5104446411132</c:v>
                </c:pt>
                <c:pt idx="8688">
                  <c:v>29.452335357666001</c:v>
                </c:pt>
                <c:pt idx="8689">
                  <c:v>29.1170940399169</c:v>
                </c:pt>
                <c:pt idx="8690">
                  <c:v>29.175197601318299</c:v>
                </c:pt>
                <c:pt idx="8691">
                  <c:v>29.045579910278299</c:v>
                </c:pt>
                <c:pt idx="8692">
                  <c:v>29.081342697143501</c:v>
                </c:pt>
                <c:pt idx="8693">
                  <c:v>28.9114780426025</c:v>
                </c:pt>
                <c:pt idx="8694">
                  <c:v>28.7527961730957</c:v>
                </c:pt>
                <c:pt idx="8695">
                  <c:v>28.5628242492675</c:v>
                </c:pt>
                <c:pt idx="8696">
                  <c:v>28.477897644042901</c:v>
                </c:pt>
                <c:pt idx="8697">
                  <c:v>28.804201126098601</c:v>
                </c:pt>
                <c:pt idx="8698">
                  <c:v>28.739383697509702</c:v>
                </c:pt>
                <c:pt idx="8699">
                  <c:v>28.422019958496001</c:v>
                </c:pt>
                <c:pt idx="8700">
                  <c:v>28.366144180297798</c:v>
                </c:pt>
                <c:pt idx="8701">
                  <c:v>28.518129348754801</c:v>
                </c:pt>
                <c:pt idx="8702">
                  <c:v>28.451072692871001</c:v>
                </c:pt>
                <c:pt idx="8703">
                  <c:v>28.580709457397401</c:v>
                </c:pt>
                <c:pt idx="8704">
                  <c:v>28.294630050659102</c:v>
                </c:pt>
                <c:pt idx="8705">
                  <c:v>28.520357131958001</c:v>
                </c:pt>
                <c:pt idx="8706">
                  <c:v>28.3907375335693</c:v>
                </c:pt>
                <c:pt idx="8707">
                  <c:v>28.6321105957031</c:v>
                </c:pt>
                <c:pt idx="8708">
                  <c:v>28.495771408081001</c:v>
                </c:pt>
                <c:pt idx="8709">
                  <c:v>28.328157424926701</c:v>
                </c:pt>
                <c:pt idx="8710">
                  <c:v>27.831993103027301</c:v>
                </c:pt>
                <c:pt idx="8711">
                  <c:v>28.033136367797798</c:v>
                </c:pt>
                <c:pt idx="8712">
                  <c:v>28.294630050659102</c:v>
                </c:pt>
                <c:pt idx="8713">
                  <c:v>28.2588710784912</c:v>
                </c:pt>
                <c:pt idx="8714">
                  <c:v>28.160533905029201</c:v>
                </c:pt>
                <c:pt idx="8715">
                  <c:v>28.0912475585937</c:v>
                </c:pt>
                <c:pt idx="8716">
                  <c:v>27.393938064575099</c:v>
                </c:pt>
                <c:pt idx="8717">
                  <c:v>26.835205078125</c:v>
                </c:pt>
                <c:pt idx="8718">
                  <c:v>27.552619934081999</c:v>
                </c:pt>
                <c:pt idx="8719">
                  <c:v>28.084547042846602</c:v>
                </c:pt>
                <c:pt idx="8720">
                  <c:v>28.073371887206999</c:v>
                </c:pt>
                <c:pt idx="8721">
                  <c:v>28.343801498413001</c:v>
                </c:pt>
                <c:pt idx="8722">
                  <c:v>28.721502304077099</c:v>
                </c:pt>
                <c:pt idx="8723">
                  <c:v>28.9695835113525</c:v>
                </c:pt>
                <c:pt idx="8724">
                  <c:v>29.517152786254801</c:v>
                </c:pt>
                <c:pt idx="8725">
                  <c:v>29.2221374511718</c:v>
                </c:pt>
                <c:pt idx="8726">
                  <c:v>27.9862041473388</c:v>
                </c:pt>
                <c:pt idx="8727">
                  <c:v>27.972791671752901</c:v>
                </c:pt>
                <c:pt idx="8728">
                  <c:v>27.825292587280199</c:v>
                </c:pt>
                <c:pt idx="8729">
                  <c:v>27.438646316528299</c:v>
                </c:pt>
                <c:pt idx="8730">
                  <c:v>27.574974060058501</c:v>
                </c:pt>
                <c:pt idx="8731">
                  <c:v>27.4878025054931</c:v>
                </c:pt>
                <c:pt idx="8732">
                  <c:v>27.349237442016602</c:v>
                </c:pt>
                <c:pt idx="8733">
                  <c:v>27.110101699829102</c:v>
                </c:pt>
                <c:pt idx="8734">
                  <c:v>26.470903396606399</c:v>
                </c:pt>
                <c:pt idx="8735">
                  <c:v>25.621616363525298</c:v>
                </c:pt>
                <c:pt idx="8736">
                  <c:v>25.791475296020501</c:v>
                </c:pt>
                <c:pt idx="8737">
                  <c:v>25.847600936889599</c:v>
                </c:pt>
                <c:pt idx="8738">
                  <c:v>25.935161590576101</c:v>
                </c:pt>
                <c:pt idx="8739">
                  <c:v>26.8780918121337</c:v>
                </c:pt>
                <c:pt idx="8740">
                  <c:v>25.479404449462798</c:v>
                </c:pt>
                <c:pt idx="8741">
                  <c:v>25.872291564941399</c:v>
                </c:pt>
                <c:pt idx="8742">
                  <c:v>25.852094650268501</c:v>
                </c:pt>
                <c:pt idx="8743">
                  <c:v>26.033941268920898</c:v>
                </c:pt>
                <c:pt idx="8744">
                  <c:v>26.303348541259702</c:v>
                </c:pt>
                <c:pt idx="8745">
                  <c:v>26.155174255371001</c:v>
                </c:pt>
                <c:pt idx="8746">
                  <c:v>25.820653915405199</c:v>
                </c:pt>
                <c:pt idx="8747">
                  <c:v>25.290819168090799</c:v>
                </c:pt>
                <c:pt idx="8748">
                  <c:v>23.743959426879801</c:v>
                </c:pt>
                <c:pt idx="8749">
                  <c:v>23.151262283325099</c:v>
                </c:pt>
                <c:pt idx="8750">
                  <c:v>23.290451049804599</c:v>
                </c:pt>
                <c:pt idx="8751">
                  <c:v>24.626274108886701</c:v>
                </c:pt>
                <c:pt idx="8752">
                  <c:v>25.351432800292901</c:v>
                </c:pt>
                <c:pt idx="8753">
                  <c:v>25.434501647949201</c:v>
                </c:pt>
                <c:pt idx="8754">
                  <c:v>25.3155117034912</c:v>
                </c:pt>
                <c:pt idx="8755">
                  <c:v>24.183992385864201</c:v>
                </c:pt>
                <c:pt idx="8756">
                  <c:v>25.2212200164794</c:v>
                </c:pt>
                <c:pt idx="8757">
                  <c:v>24.778936386108398</c:v>
                </c:pt>
                <c:pt idx="8758">
                  <c:v>24.531982421875</c:v>
                </c:pt>
                <c:pt idx="8759">
                  <c:v>25.2144775390625</c:v>
                </c:pt>
                <c:pt idx="8760">
                  <c:v>24.729543685913001</c:v>
                </c:pt>
                <c:pt idx="8761">
                  <c:v>25.2728557586669</c:v>
                </c:pt>
                <c:pt idx="8762">
                  <c:v>25.641048431396399</c:v>
                </c:pt>
                <c:pt idx="8763">
                  <c:v>25.8880100250244</c:v>
                </c:pt>
                <c:pt idx="8764">
                  <c:v>26.105777740478501</c:v>
                </c:pt>
                <c:pt idx="8765">
                  <c:v>26.134971618652301</c:v>
                </c:pt>
                <c:pt idx="8766">
                  <c:v>25.5759391784668</c:v>
                </c:pt>
                <c:pt idx="8767">
                  <c:v>25.470430374145501</c:v>
                </c:pt>
                <c:pt idx="8768">
                  <c:v>25.8655605316162</c:v>
                </c:pt>
                <c:pt idx="8769">
                  <c:v>25.459201812744102</c:v>
                </c:pt>
                <c:pt idx="8770">
                  <c:v>25.665746688842699</c:v>
                </c:pt>
                <c:pt idx="8771">
                  <c:v>25.818412780761701</c:v>
                </c:pt>
                <c:pt idx="8772">
                  <c:v>25.753301620483398</c:v>
                </c:pt>
                <c:pt idx="8773">
                  <c:v>25.2436714172363</c:v>
                </c:pt>
                <c:pt idx="8774">
                  <c:v>24.4848327636718</c:v>
                </c:pt>
                <c:pt idx="8775">
                  <c:v>24.7632236480712</c:v>
                </c:pt>
                <c:pt idx="8776">
                  <c:v>24.601585388183501</c:v>
                </c:pt>
                <c:pt idx="8777">
                  <c:v>24.781181335449201</c:v>
                </c:pt>
                <c:pt idx="8778">
                  <c:v>24.870985031127901</c:v>
                </c:pt>
                <c:pt idx="8779">
                  <c:v>24.989982604980401</c:v>
                </c:pt>
                <c:pt idx="8780">
                  <c:v>24.870985031127901</c:v>
                </c:pt>
                <c:pt idx="8781">
                  <c:v>24.5836181640625</c:v>
                </c:pt>
                <c:pt idx="8782">
                  <c:v>25.171829223632798</c:v>
                </c:pt>
                <c:pt idx="8783">
                  <c:v>25.055080413818299</c:v>
                </c:pt>
                <c:pt idx="8784">
                  <c:v>25.097740173339801</c:v>
                </c:pt>
                <c:pt idx="8785">
                  <c:v>24.743019104003899</c:v>
                </c:pt>
                <c:pt idx="8786">
                  <c:v>25.113460540771399</c:v>
                </c:pt>
                <c:pt idx="8787">
                  <c:v>24.9293613433837</c:v>
                </c:pt>
                <c:pt idx="8788">
                  <c:v>25.0842685699462</c:v>
                </c:pt>
                <c:pt idx="8789">
                  <c:v>25.542263031005799</c:v>
                </c:pt>
                <c:pt idx="8790">
                  <c:v>25.540021896362301</c:v>
                </c:pt>
                <c:pt idx="8791">
                  <c:v>25.9306640625</c:v>
                </c:pt>
                <c:pt idx="8792">
                  <c:v>26.7344036102294</c:v>
                </c:pt>
                <c:pt idx="8793">
                  <c:v>25.881277084350501</c:v>
                </c:pt>
                <c:pt idx="8794">
                  <c:v>25.717388153076101</c:v>
                </c:pt>
                <c:pt idx="8795">
                  <c:v>26.7770595550537</c:v>
                </c:pt>
                <c:pt idx="8796">
                  <c:v>27.0599460601806</c:v>
                </c:pt>
                <c:pt idx="8797">
                  <c:v>26.828691482543899</c:v>
                </c:pt>
                <c:pt idx="8798">
                  <c:v>27.205867767333899</c:v>
                </c:pt>
                <c:pt idx="8799">
                  <c:v>27.5179328918457</c:v>
                </c:pt>
                <c:pt idx="8800">
                  <c:v>27.389968872070298</c:v>
                </c:pt>
                <c:pt idx="8801">
                  <c:v>27.263698577880799</c:v>
                </c:pt>
                <c:pt idx="8802">
                  <c:v>27.2952671051025</c:v>
                </c:pt>
                <c:pt idx="8803">
                  <c:v>27.184787750244102</c:v>
                </c:pt>
                <c:pt idx="8804">
                  <c:v>26.3280029296875</c:v>
                </c:pt>
                <c:pt idx="8805">
                  <c:v>26.179193496704102</c:v>
                </c:pt>
                <c:pt idx="8806">
                  <c:v>26.091259002685501</c:v>
                </c:pt>
                <c:pt idx="8807">
                  <c:v>25.329179763793899</c:v>
                </c:pt>
                <c:pt idx="8808">
                  <c:v>25.744043350219702</c:v>
                </c:pt>
                <c:pt idx="8809">
                  <c:v>25.633567810058501</c:v>
                </c:pt>
                <c:pt idx="8810">
                  <c:v>26.445253372192301</c:v>
                </c:pt>
                <c:pt idx="8811">
                  <c:v>26.781200408935501</c:v>
                </c:pt>
                <c:pt idx="8812">
                  <c:v>26.8984489440918</c:v>
                </c:pt>
                <c:pt idx="8813">
                  <c:v>26.5489692687988</c:v>
                </c:pt>
                <c:pt idx="8814">
                  <c:v>26.803743362426701</c:v>
                </c:pt>
                <c:pt idx="8815">
                  <c:v>26.612098693847599</c:v>
                </c:pt>
                <c:pt idx="8816">
                  <c:v>26.562494277954102</c:v>
                </c:pt>
                <c:pt idx="8817">
                  <c:v>26.672977447509702</c:v>
                </c:pt>
                <c:pt idx="8818">
                  <c:v>26.456523895263601</c:v>
                </c:pt>
                <c:pt idx="8819">
                  <c:v>26.217523574829102</c:v>
                </c:pt>
                <c:pt idx="8820">
                  <c:v>25.9740180969238</c:v>
                </c:pt>
                <c:pt idx="8821">
                  <c:v>26.837570190429599</c:v>
                </c:pt>
                <c:pt idx="8822">
                  <c:v>26.668470382690401</c:v>
                </c:pt>
                <c:pt idx="8823">
                  <c:v>26.6571960449218</c:v>
                </c:pt>
                <c:pt idx="8824">
                  <c:v>26.068717956542901</c:v>
                </c:pt>
                <c:pt idx="8825">
                  <c:v>26.192722320556602</c:v>
                </c:pt>
                <c:pt idx="8826">
                  <c:v>25.5185737609863</c:v>
                </c:pt>
                <c:pt idx="8827">
                  <c:v>25.3607463836669</c:v>
                </c:pt>
                <c:pt idx="8828">
                  <c:v>24.912061691284102</c:v>
                </c:pt>
                <c:pt idx="8829">
                  <c:v>25.103712081909102</c:v>
                </c:pt>
                <c:pt idx="8830">
                  <c:v>24.5716133117675</c:v>
                </c:pt>
                <c:pt idx="8831">
                  <c:v>23.906471252441399</c:v>
                </c:pt>
                <c:pt idx="8832">
                  <c:v>24.1995830535888</c:v>
                </c:pt>
                <c:pt idx="8833">
                  <c:v>24.1770324707031</c:v>
                </c:pt>
                <c:pt idx="8834">
                  <c:v>24.4881782531738</c:v>
                </c:pt>
                <c:pt idx="8835">
                  <c:v>24.357406616210898</c:v>
                </c:pt>
                <c:pt idx="8836">
                  <c:v>24.084587097167901</c:v>
                </c:pt>
                <c:pt idx="8837">
                  <c:v>24.5174865722656</c:v>
                </c:pt>
                <c:pt idx="8838">
                  <c:v>24.197324752807599</c:v>
                </c:pt>
                <c:pt idx="8839">
                  <c:v>23.732854843139599</c:v>
                </c:pt>
                <c:pt idx="8840">
                  <c:v>23.753150939941399</c:v>
                </c:pt>
                <c:pt idx="8841">
                  <c:v>23.157915115356399</c:v>
                </c:pt>
                <c:pt idx="8842">
                  <c:v>22.704719543456999</c:v>
                </c:pt>
                <c:pt idx="8843">
                  <c:v>21.746475219726499</c:v>
                </c:pt>
                <c:pt idx="8844">
                  <c:v>21.8614692687988</c:v>
                </c:pt>
                <c:pt idx="8845">
                  <c:v>22.215450286865199</c:v>
                </c:pt>
                <c:pt idx="8846">
                  <c:v>22.5378723144531</c:v>
                </c:pt>
                <c:pt idx="8847">
                  <c:v>21.958419799804599</c:v>
                </c:pt>
                <c:pt idx="8848">
                  <c:v>22.4386692047119</c:v>
                </c:pt>
                <c:pt idx="8849">
                  <c:v>21.899793624877901</c:v>
                </c:pt>
                <c:pt idx="8850">
                  <c:v>21.793827056884702</c:v>
                </c:pt>
                <c:pt idx="8851">
                  <c:v>21.823137283325099</c:v>
                </c:pt>
                <c:pt idx="8852">
                  <c:v>21.712663650512599</c:v>
                </c:pt>
                <c:pt idx="8853">
                  <c:v>22.867057800292901</c:v>
                </c:pt>
                <c:pt idx="8854">
                  <c:v>22.42063331604</c:v>
                </c:pt>
                <c:pt idx="8855">
                  <c:v>22.544641494750898</c:v>
                </c:pt>
                <c:pt idx="8856">
                  <c:v>21.063310623168899</c:v>
                </c:pt>
                <c:pt idx="8857">
                  <c:v>21.214370727538999</c:v>
                </c:pt>
                <c:pt idx="8858">
                  <c:v>21.947145462036101</c:v>
                </c:pt>
                <c:pt idx="8859">
                  <c:v>21.741966247558501</c:v>
                </c:pt>
                <c:pt idx="8860">
                  <c:v>21.302303314208899</c:v>
                </c:pt>
                <c:pt idx="8861">
                  <c:v>21.723934173583899</c:v>
                </c:pt>
                <c:pt idx="8862">
                  <c:v>21.898481369018501</c:v>
                </c:pt>
                <c:pt idx="8863">
                  <c:v>21.313611984252901</c:v>
                </c:pt>
                <c:pt idx="8864">
                  <c:v>21.53804397583</c:v>
                </c:pt>
                <c:pt idx="8865">
                  <c:v>21.533510208129801</c:v>
                </c:pt>
                <c:pt idx="8866">
                  <c:v>21.370296478271399</c:v>
                </c:pt>
                <c:pt idx="8867">
                  <c:v>21.2410774230957</c:v>
                </c:pt>
                <c:pt idx="8868">
                  <c:v>21.306816101074201</c:v>
                </c:pt>
                <c:pt idx="8869">
                  <c:v>21.9075508117675</c:v>
                </c:pt>
                <c:pt idx="8870">
                  <c:v>22.243053436279201</c:v>
                </c:pt>
                <c:pt idx="8871">
                  <c:v>21.8214092254638</c:v>
                </c:pt>
                <c:pt idx="8872">
                  <c:v>21.7715339660644</c:v>
                </c:pt>
                <c:pt idx="8873">
                  <c:v>21.961956024169901</c:v>
                </c:pt>
                <c:pt idx="8874">
                  <c:v>21.465501785278299</c:v>
                </c:pt>
                <c:pt idx="8875">
                  <c:v>21.785137176513601</c:v>
                </c:pt>
                <c:pt idx="8876">
                  <c:v>21.9347629547119</c:v>
                </c:pt>
                <c:pt idx="8877">
                  <c:v>21.968763351440401</c:v>
                </c:pt>
                <c:pt idx="8878">
                  <c:v>21.9188842773437</c:v>
                </c:pt>
                <c:pt idx="8879">
                  <c:v>22.7893867492675</c:v>
                </c:pt>
                <c:pt idx="8880">
                  <c:v>22.839254379272401</c:v>
                </c:pt>
                <c:pt idx="8881">
                  <c:v>23.0092754364013</c:v>
                </c:pt>
                <c:pt idx="8882">
                  <c:v>23.351575851440401</c:v>
                </c:pt>
                <c:pt idx="8883">
                  <c:v>23.093154907226499</c:v>
                </c:pt>
                <c:pt idx="8884">
                  <c:v>22.902730941772401</c:v>
                </c:pt>
                <c:pt idx="8885">
                  <c:v>22.9231357574462</c:v>
                </c:pt>
                <c:pt idx="8886">
                  <c:v>22.934463500976499</c:v>
                </c:pt>
                <c:pt idx="8887">
                  <c:v>23.181562423706001</c:v>
                </c:pt>
                <c:pt idx="8888">
                  <c:v>23.240499496459901</c:v>
                </c:pt>
                <c:pt idx="8889">
                  <c:v>23.7074871063232</c:v>
                </c:pt>
                <c:pt idx="8890">
                  <c:v>24.022596359252901</c:v>
                </c:pt>
                <c:pt idx="8891">
                  <c:v>23.984056472778299</c:v>
                </c:pt>
                <c:pt idx="8892">
                  <c:v>24.011257171630799</c:v>
                </c:pt>
                <c:pt idx="8893">
                  <c:v>24.008995056152301</c:v>
                </c:pt>
                <c:pt idx="8894">
                  <c:v>24.192611694335898</c:v>
                </c:pt>
                <c:pt idx="8895">
                  <c:v>24.058858871459901</c:v>
                </c:pt>
                <c:pt idx="8896">
                  <c:v>23.954576492309499</c:v>
                </c:pt>
                <c:pt idx="8897">
                  <c:v>23.845775604248001</c:v>
                </c:pt>
                <c:pt idx="8898">
                  <c:v>24.410234451293899</c:v>
                </c:pt>
                <c:pt idx="8899">
                  <c:v>24.836412429809499</c:v>
                </c:pt>
                <c:pt idx="8900">
                  <c:v>24.707204818725501</c:v>
                </c:pt>
                <c:pt idx="8901">
                  <c:v>24.933891296386701</c:v>
                </c:pt>
                <c:pt idx="8902">
                  <c:v>25.190059661865199</c:v>
                </c:pt>
                <c:pt idx="8903">
                  <c:v>24.8930950164794</c:v>
                </c:pt>
                <c:pt idx="8904">
                  <c:v>25.153789520263601</c:v>
                </c:pt>
                <c:pt idx="8905">
                  <c:v>24.605190277099599</c:v>
                </c:pt>
                <c:pt idx="8906">
                  <c:v>24.6323947906494</c:v>
                </c:pt>
                <c:pt idx="8907">
                  <c:v>24.714006423950099</c:v>
                </c:pt>
                <c:pt idx="8908">
                  <c:v>25.0359077453613</c:v>
                </c:pt>
                <c:pt idx="8909">
                  <c:v>25.398612976074201</c:v>
                </c:pt>
                <c:pt idx="8910">
                  <c:v>25.412218093871999</c:v>
                </c:pt>
                <c:pt idx="8911">
                  <c:v>24.902158737182599</c:v>
                </c:pt>
                <c:pt idx="8912">
                  <c:v>24.364900588989201</c:v>
                </c:pt>
                <c:pt idx="8913">
                  <c:v>24.235681533813398</c:v>
                </c:pt>
                <c:pt idx="8914">
                  <c:v>24.2855529785156</c:v>
                </c:pt>
                <c:pt idx="8915">
                  <c:v>24.022596359252901</c:v>
                </c:pt>
                <c:pt idx="8916">
                  <c:v>23.956850051879801</c:v>
                </c:pt>
                <c:pt idx="8917">
                  <c:v>23.820835113525298</c:v>
                </c:pt>
                <c:pt idx="8918">
                  <c:v>23.6553421020507</c:v>
                </c:pt>
                <c:pt idx="8919">
                  <c:v>22.175050735473601</c:v>
                </c:pt>
                <c:pt idx="8920">
                  <c:v>21.497240066528299</c:v>
                </c:pt>
                <c:pt idx="8921">
                  <c:v>21.250144958496001</c:v>
                </c:pt>
                <c:pt idx="8922">
                  <c:v>21.227474212646399</c:v>
                </c:pt>
                <c:pt idx="8923">
                  <c:v>21.576583862304599</c:v>
                </c:pt>
                <c:pt idx="8924">
                  <c:v>21.352157592773398</c:v>
                </c:pt>
                <c:pt idx="8925">
                  <c:v>21.265485763549801</c:v>
                </c:pt>
                <c:pt idx="8926">
                  <c:v>21.146886825561499</c:v>
                </c:pt>
                <c:pt idx="8927">
                  <c:v>21.162857055663999</c:v>
                </c:pt>
                <c:pt idx="8928">
                  <c:v>21.3065471649169</c:v>
                </c:pt>
                <c:pt idx="8929">
                  <c:v>21.0989971160888</c:v>
                </c:pt>
                <c:pt idx="8930">
                  <c:v>20.6040744781494</c:v>
                </c:pt>
                <c:pt idx="8931">
                  <c:v>20.645124435424801</c:v>
                </c:pt>
                <c:pt idx="8932">
                  <c:v>21.411453247070298</c:v>
                </c:pt>
                <c:pt idx="8933">
                  <c:v>21.322504043579102</c:v>
                </c:pt>
                <c:pt idx="8934">
                  <c:v>21.566539764404201</c:v>
                </c:pt>
                <c:pt idx="8935">
                  <c:v>21.484437942504801</c:v>
                </c:pt>
                <c:pt idx="8936">
                  <c:v>21.7170715332031</c:v>
                </c:pt>
                <c:pt idx="8937">
                  <c:v>21.993043899536101</c:v>
                </c:pt>
                <c:pt idx="8938">
                  <c:v>22.328300476074201</c:v>
                </c:pt>
                <c:pt idx="8939">
                  <c:v>22.7205905914306</c:v>
                </c:pt>
                <c:pt idx="8940">
                  <c:v>22.900770187377901</c:v>
                </c:pt>
                <c:pt idx="8941">
                  <c:v>22.8870849609375</c:v>
                </c:pt>
                <c:pt idx="8942">
                  <c:v>22.7753295898437</c:v>
                </c:pt>
                <c:pt idx="8943">
                  <c:v>22.456029891967699</c:v>
                </c:pt>
                <c:pt idx="8944">
                  <c:v>22.287248611450099</c:v>
                </c:pt>
                <c:pt idx="8945">
                  <c:v>22.332868576049801</c:v>
                </c:pt>
                <c:pt idx="8946">
                  <c:v>22.4948005676269</c:v>
                </c:pt>
                <c:pt idx="8947">
                  <c:v>22.586030960083001</c:v>
                </c:pt>
                <c:pt idx="8948">
                  <c:v>22.5655002593994</c:v>
                </c:pt>
                <c:pt idx="8949">
                  <c:v>22.7274360656738</c:v>
                </c:pt>
                <c:pt idx="8950">
                  <c:v>22.540418624877901</c:v>
                </c:pt>
                <c:pt idx="8951">
                  <c:v>22.200582504272401</c:v>
                </c:pt>
                <c:pt idx="8952">
                  <c:v>22.227952957153299</c:v>
                </c:pt>
                <c:pt idx="8953">
                  <c:v>22.154972076416001</c:v>
                </c:pt>
                <c:pt idx="8954">
                  <c:v>22.2484836578369</c:v>
                </c:pt>
                <c:pt idx="8955">
                  <c:v>21.742160797119102</c:v>
                </c:pt>
                <c:pt idx="8956">
                  <c:v>21.6897087097168</c:v>
                </c:pt>
                <c:pt idx="8957">
                  <c:v>21.874441146850501</c:v>
                </c:pt>
                <c:pt idx="8958">
                  <c:v>21.7923374176025</c:v>
                </c:pt>
                <c:pt idx="8959">
                  <c:v>21.917772293090799</c:v>
                </c:pt>
                <c:pt idx="8960">
                  <c:v>21.301977157592699</c:v>
                </c:pt>
                <c:pt idx="8961">
                  <c:v>20.991806030273398</c:v>
                </c:pt>
                <c:pt idx="8962">
                  <c:v>21.345312118530199</c:v>
                </c:pt>
                <c:pt idx="8963">
                  <c:v>21.530055999755799</c:v>
                </c:pt>
                <c:pt idx="8964">
                  <c:v>21.803745269775298</c:v>
                </c:pt>
                <c:pt idx="8965">
                  <c:v>21.8698844909668</c:v>
                </c:pt>
                <c:pt idx="8966">
                  <c:v>21.664615631103501</c:v>
                </c:pt>
                <c:pt idx="8967">
                  <c:v>21.787771224975501</c:v>
                </c:pt>
                <c:pt idx="8968">
                  <c:v>21.8812866210937</c:v>
                </c:pt>
                <c:pt idx="8969">
                  <c:v>22.050054550170898</c:v>
                </c:pt>
                <c:pt idx="8970">
                  <c:v>22.118486404418899</c:v>
                </c:pt>
                <c:pt idx="8971">
                  <c:v>22.2188301086425</c:v>
                </c:pt>
                <c:pt idx="8972">
                  <c:v>22.093391418456999</c:v>
                </c:pt>
                <c:pt idx="8973">
                  <c:v>22.531291961669901</c:v>
                </c:pt>
                <c:pt idx="8974">
                  <c:v>22.5290126800537</c:v>
                </c:pt>
                <c:pt idx="8975">
                  <c:v>22.768486022949201</c:v>
                </c:pt>
                <c:pt idx="8976">
                  <c:v>22.777610778808501</c:v>
                </c:pt>
                <c:pt idx="8977">
                  <c:v>22.798131942748999</c:v>
                </c:pt>
                <c:pt idx="8978">
                  <c:v>22.6772575378418</c:v>
                </c:pt>
                <c:pt idx="8979">
                  <c:v>22.501646041870099</c:v>
                </c:pt>
                <c:pt idx="8980">
                  <c:v>22.200582504272401</c:v>
                </c:pt>
                <c:pt idx="8981">
                  <c:v>22.047780990600501</c:v>
                </c:pt>
                <c:pt idx="8982">
                  <c:v>23.4800720214843</c:v>
                </c:pt>
                <c:pt idx="8983">
                  <c:v>23.797090530395501</c:v>
                </c:pt>
                <c:pt idx="8984">
                  <c:v>23.7674465179443</c:v>
                </c:pt>
                <c:pt idx="8985">
                  <c:v>24.1871013641357</c:v>
                </c:pt>
                <c:pt idx="8986">
                  <c:v>23.829025268554599</c:v>
                </c:pt>
                <c:pt idx="8987">
                  <c:v>24.127801895141602</c:v>
                </c:pt>
                <c:pt idx="8988">
                  <c:v>24.276847839355401</c:v>
                </c:pt>
                <c:pt idx="8989">
                  <c:v>24.646039962768501</c:v>
                </c:pt>
                <c:pt idx="8990">
                  <c:v>24.850120544433501</c:v>
                </c:pt>
                <c:pt idx="8991">
                  <c:v>24.951011657714801</c:v>
                </c:pt>
                <c:pt idx="8992">
                  <c:v>24.7652778625488</c:v>
                </c:pt>
                <c:pt idx="8993">
                  <c:v>24.749223709106399</c:v>
                </c:pt>
                <c:pt idx="8994">
                  <c:v>24.806550979614201</c:v>
                </c:pt>
                <c:pt idx="8995">
                  <c:v>25.104652404785099</c:v>
                </c:pt>
                <c:pt idx="8996">
                  <c:v>25.081727981567301</c:v>
                </c:pt>
                <c:pt idx="8997">
                  <c:v>25.0450344085693</c:v>
                </c:pt>
                <c:pt idx="8998">
                  <c:v>25.012931823730401</c:v>
                </c:pt>
                <c:pt idx="8999">
                  <c:v>25.077133178710898</c:v>
                </c:pt>
                <c:pt idx="9000">
                  <c:v>24.8822212219238</c:v>
                </c:pt>
                <c:pt idx="9001">
                  <c:v>24.960186004638601</c:v>
                </c:pt>
                <c:pt idx="9002">
                  <c:v>24.772150039672798</c:v>
                </c:pt>
                <c:pt idx="9003">
                  <c:v>24.666667938232401</c:v>
                </c:pt>
                <c:pt idx="9004">
                  <c:v>24.522211074829102</c:v>
                </c:pt>
                <c:pt idx="9005">
                  <c:v>24.494693756103501</c:v>
                </c:pt>
                <c:pt idx="9006">
                  <c:v>24.306657791137599</c:v>
                </c:pt>
                <c:pt idx="9007">
                  <c:v>24.329591751098601</c:v>
                </c:pt>
                <c:pt idx="9008">
                  <c:v>24.474050521850501</c:v>
                </c:pt>
                <c:pt idx="9009">
                  <c:v>24.703369140625</c:v>
                </c:pt>
                <c:pt idx="9010">
                  <c:v>24.696487426757798</c:v>
                </c:pt>
                <c:pt idx="9011">
                  <c:v>24.847829818725501</c:v>
                </c:pt>
                <c:pt idx="9012">
                  <c:v>24.196592330932599</c:v>
                </c:pt>
                <c:pt idx="9013">
                  <c:v>23.6485500335693</c:v>
                </c:pt>
                <c:pt idx="9014">
                  <c:v>24.178249359130799</c:v>
                </c:pt>
                <c:pt idx="9015">
                  <c:v>24.753816604614201</c:v>
                </c:pt>
                <c:pt idx="9016">
                  <c:v>25.629762649536101</c:v>
                </c:pt>
                <c:pt idx="9017">
                  <c:v>26.501132965087798</c:v>
                </c:pt>
                <c:pt idx="9018">
                  <c:v>26.3520908355712</c:v>
                </c:pt>
                <c:pt idx="9019">
                  <c:v>26.044813156127901</c:v>
                </c:pt>
                <c:pt idx="9020">
                  <c:v>26.0425205230712</c:v>
                </c:pt>
                <c:pt idx="9021">
                  <c:v>26.037939071655199</c:v>
                </c:pt>
                <c:pt idx="9022">
                  <c:v>26.2832927703857</c:v>
                </c:pt>
                <c:pt idx="9023">
                  <c:v>25.845312118530199</c:v>
                </c:pt>
                <c:pt idx="9024">
                  <c:v>25.884302139282202</c:v>
                </c:pt>
                <c:pt idx="9025">
                  <c:v>25.9324550628662</c:v>
                </c:pt>
                <c:pt idx="9026">
                  <c:v>26.129655838012599</c:v>
                </c:pt>
                <c:pt idx="9027">
                  <c:v>25.723777770996001</c:v>
                </c:pt>
                <c:pt idx="9028">
                  <c:v>25.923282623291001</c:v>
                </c:pt>
                <c:pt idx="9029">
                  <c:v>25.8017463684082</c:v>
                </c:pt>
                <c:pt idx="9030">
                  <c:v>25.911817550659102</c:v>
                </c:pt>
                <c:pt idx="9031">
                  <c:v>25.923282623291001</c:v>
                </c:pt>
                <c:pt idx="9032">
                  <c:v>26.115900039672798</c:v>
                </c:pt>
                <c:pt idx="9033">
                  <c:v>26.154884338378899</c:v>
                </c:pt>
                <c:pt idx="9034">
                  <c:v>26.611207962036101</c:v>
                </c:pt>
                <c:pt idx="9035">
                  <c:v>26.668535232543899</c:v>
                </c:pt>
                <c:pt idx="9036">
                  <c:v>26.907009124755799</c:v>
                </c:pt>
                <c:pt idx="9037">
                  <c:v>26.824462890625</c:v>
                </c:pt>
                <c:pt idx="9038">
                  <c:v>26.9735107421875</c:v>
                </c:pt>
                <c:pt idx="9039">
                  <c:v>26.9551677703857</c:v>
                </c:pt>
                <c:pt idx="9040">
                  <c:v>26.936824798583899</c:v>
                </c:pt>
                <c:pt idx="9041">
                  <c:v>26.8565673828125</c:v>
                </c:pt>
                <c:pt idx="9042">
                  <c:v>26.8428039550781</c:v>
                </c:pt>
                <c:pt idx="9043">
                  <c:v>26.7373237609863</c:v>
                </c:pt>
                <c:pt idx="9044">
                  <c:v>26.978101730346602</c:v>
                </c:pt>
                <c:pt idx="9045">
                  <c:v>27.1156826019287</c:v>
                </c:pt>
                <c:pt idx="9046">
                  <c:v>26.505720138549801</c:v>
                </c:pt>
                <c:pt idx="9047">
                  <c:v>26.251195907592699</c:v>
                </c:pt>
                <c:pt idx="9048">
                  <c:v>26.0769157409668</c:v>
                </c:pt>
                <c:pt idx="9049">
                  <c:v>26.0356426239013</c:v>
                </c:pt>
                <c:pt idx="9050">
                  <c:v>25.565555572509702</c:v>
                </c:pt>
                <c:pt idx="9051">
                  <c:v>25.5884914398193</c:v>
                </c:pt>
                <c:pt idx="9052">
                  <c:v>25.314216613769499</c:v>
                </c:pt>
                <c:pt idx="9053">
                  <c:v>25.086032867431602</c:v>
                </c:pt>
                <c:pt idx="9054">
                  <c:v>25.447896957397401</c:v>
                </c:pt>
                <c:pt idx="9055">
                  <c:v>25.597709655761701</c:v>
                </c:pt>
                <c:pt idx="9056">
                  <c:v>25.5562229156494</c:v>
                </c:pt>
                <c:pt idx="9057">
                  <c:v>24.844020843505799</c:v>
                </c:pt>
                <c:pt idx="9058">
                  <c:v>24.9915351867675</c:v>
                </c:pt>
                <c:pt idx="9059">
                  <c:v>24.364610671996999</c:v>
                </c:pt>
                <c:pt idx="9060">
                  <c:v>24.687294006347599</c:v>
                </c:pt>
                <c:pt idx="9061">
                  <c:v>25.3510932922363</c:v>
                </c:pt>
                <c:pt idx="9062">
                  <c:v>25.3418674468994</c:v>
                </c:pt>
                <c:pt idx="9063">
                  <c:v>25.3672275543212</c:v>
                </c:pt>
                <c:pt idx="9064">
                  <c:v>25.7521438598632</c:v>
                </c:pt>
                <c:pt idx="9065">
                  <c:v>25.768272399902301</c:v>
                </c:pt>
                <c:pt idx="9066">
                  <c:v>25.636894226074201</c:v>
                </c:pt>
                <c:pt idx="9067">
                  <c:v>25.765964508056602</c:v>
                </c:pt>
                <c:pt idx="9068">
                  <c:v>25.715257644653299</c:v>
                </c:pt>
                <c:pt idx="9069">
                  <c:v>25.689903259277301</c:v>
                </c:pt>
                <c:pt idx="9070">
                  <c:v>25.4732551574707</c:v>
                </c:pt>
                <c:pt idx="9071">
                  <c:v>25.235847473144499</c:v>
                </c:pt>
                <c:pt idx="9072">
                  <c:v>25.330354690551701</c:v>
                </c:pt>
                <c:pt idx="9073">
                  <c:v>25.148265838623001</c:v>
                </c:pt>
                <c:pt idx="9074">
                  <c:v>25.3418674468994</c:v>
                </c:pt>
                <c:pt idx="9075">
                  <c:v>25.590797424316399</c:v>
                </c:pt>
                <c:pt idx="9076">
                  <c:v>25.8420314788818</c:v>
                </c:pt>
                <c:pt idx="9077">
                  <c:v>26.2638130187988</c:v>
                </c:pt>
                <c:pt idx="9078">
                  <c:v>26.113996505737301</c:v>
                </c:pt>
                <c:pt idx="9079">
                  <c:v>26.549615859985298</c:v>
                </c:pt>
                <c:pt idx="9080">
                  <c:v>26.549615859985298</c:v>
                </c:pt>
                <c:pt idx="9081">
                  <c:v>26.6948223114013</c:v>
                </c:pt>
                <c:pt idx="9082">
                  <c:v>26.729396820068299</c:v>
                </c:pt>
                <c:pt idx="9083">
                  <c:v>26.8838195800781</c:v>
                </c:pt>
                <c:pt idx="9084">
                  <c:v>26.955274581909102</c:v>
                </c:pt>
                <c:pt idx="9085">
                  <c:v>26.980628967285099</c:v>
                </c:pt>
                <c:pt idx="9086">
                  <c:v>26.803152084350501</c:v>
                </c:pt>
                <c:pt idx="9087">
                  <c:v>26.856163024902301</c:v>
                </c:pt>
                <c:pt idx="9088">
                  <c:v>27.0267219543457</c:v>
                </c:pt>
                <c:pt idx="9089">
                  <c:v>26.911485671996999</c:v>
                </c:pt>
                <c:pt idx="9090">
                  <c:v>26.904567718505799</c:v>
                </c:pt>
                <c:pt idx="9091">
                  <c:v>26.6948223114013</c:v>
                </c:pt>
                <c:pt idx="9092">
                  <c:v>26.770885467529201</c:v>
                </c:pt>
                <c:pt idx="9093">
                  <c:v>26.740919113159102</c:v>
                </c:pt>
                <c:pt idx="9094">
                  <c:v>26.876903533935501</c:v>
                </c:pt>
                <c:pt idx="9095">
                  <c:v>27.176536560058501</c:v>
                </c:pt>
                <c:pt idx="9096">
                  <c:v>27.425458908081001</c:v>
                </c:pt>
                <c:pt idx="9097">
                  <c:v>27.453119277954102</c:v>
                </c:pt>
                <c:pt idx="9098">
                  <c:v>27.600627899169901</c:v>
                </c:pt>
                <c:pt idx="9099">
                  <c:v>27.485385894775298</c:v>
                </c:pt>
                <c:pt idx="9100">
                  <c:v>27.436983108520501</c:v>
                </c:pt>
                <c:pt idx="9101">
                  <c:v>27.658254623413001</c:v>
                </c:pt>
                <c:pt idx="9102">
                  <c:v>27.655941009521399</c:v>
                </c:pt>
                <c:pt idx="9103">
                  <c:v>27.6075420379638</c:v>
                </c:pt>
                <c:pt idx="9104">
                  <c:v>27.658254623413001</c:v>
                </c:pt>
                <c:pt idx="9105">
                  <c:v>27.676687240600501</c:v>
                </c:pt>
                <c:pt idx="9106">
                  <c:v>27.6513347625732</c:v>
                </c:pt>
                <c:pt idx="9107">
                  <c:v>28.091558456420898</c:v>
                </c:pt>
                <c:pt idx="9108">
                  <c:v>28.105392456054599</c:v>
                </c:pt>
                <c:pt idx="9109">
                  <c:v>28.107700347900298</c:v>
                </c:pt>
                <c:pt idx="9110">
                  <c:v>28.033943176269499</c:v>
                </c:pt>
                <c:pt idx="9111">
                  <c:v>27.969406127929599</c:v>
                </c:pt>
                <c:pt idx="9112">
                  <c:v>29.674999237060501</c:v>
                </c:pt>
                <c:pt idx="9113">
                  <c:v>29.624288558959901</c:v>
                </c:pt>
                <c:pt idx="9114">
                  <c:v>29.751062393188398</c:v>
                </c:pt>
                <c:pt idx="9115">
                  <c:v>30.0299472808837</c:v>
                </c:pt>
                <c:pt idx="9116">
                  <c:v>30.315752029418899</c:v>
                </c:pt>
                <c:pt idx="9117">
                  <c:v>30.433294296264599</c:v>
                </c:pt>
                <c:pt idx="9118">
                  <c:v>30.653211593627901</c:v>
                </c:pt>
                <c:pt idx="9119">
                  <c:v>30.583757400512599</c:v>
                </c:pt>
                <c:pt idx="9120">
                  <c:v>30.8545932769775</c:v>
                </c:pt>
                <c:pt idx="9121">
                  <c:v>31.255064010620099</c:v>
                </c:pt>
                <c:pt idx="9122">
                  <c:v>31.3684883117675</c:v>
                </c:pt>
                <c:pt idx="9123">
                  <c:v>31.3314495086669</c:v>
                </c:pt>
                <c:pt idx="9124">
                  <c:v>31.417110443115199</c:v>
                </c:pt>
                <c:pt idx="9125">
                  <c:v>31.643966674804599</c:v>
                </c:pt>
                <c:pt idx="9126">
                  <c:v>31.738874435424801</c:v>
                </c:pt>
                <c:pt idx="9127">
                  <c:v>31.604598999023398</c:v>
                </c:pt>
                <c:pt idx="9128">
                  <c:v>31.634702682495099</c:v>
                </c:pt>
                <c:pt idx="9129">
                  <c:v>31.6972141265869</c:v>
                </c:pt>
                <c:pt idx="9130">
                  <c:v>31.7110900878906</c:v>
                </c:pt>
                <c:pt idx="9131">
                  <c:v>32.359249114990199</c:v>
                </c:pt>
                <c:pt idx="9132">
                  <c:v>32.167121887207003</c:v>
                </c:pt>
                <c:pt idx="9133">
                  <c:v>32.356925964355398</c:v>
                </c:pt>
                <c:pt idx="9134">
                  <c:v>32.255092620849602</c:v>
                </c:pt>
                <c:pt idx="9135">
                  <c:v>32.296741485595703</c:v>
                </c:pt>
                <c:pt idx="9136">
                  <c:v>32.176368713378899</c:v>
                </c:pt>
                <c:pt idx="9137">
                  <c:v>32.102302551269503</c:v>
                </c:pt>
                <c:pt idx="9138">
                  <c:v>32.208782196044901</c:v>
                </c:pt>
                <c:pt idx="9139">
                  <c:v>32.2226753234863</c:v>
                </c:pt>
                <c:pt idx="9140">
                  <c:v>32.174060821533203</c:v>
                </c:pt>
                <c:pt idx="9141">
                  <c:v>32.514347076416001</c:v>
                </c:pt>
                <c:pt idx="9142">
                  <c:v>32.567588806152301</c:v>
                </c:pt>
                <c:pt idx="9143">
                  <c:v>32.405548095703097</c:v>
                </c:pt>
                <c:pt idx="9144">
                  <c:v>32.745834350585902</c:v>
                </c:pt>
                <c:pt idx="9145">
                  <c:v>32.370815277099602</c:v>
                </c:pt>
                <c:pt idx="9146">
                  <c:v>32.736564636230398</c:v>
                </c:pt>
                <c:pt idx="9147">
                  <c:v>32.620815277099602</c:v>
                </c:pt>
                <c:pt idx="9148">
                  <c:v>32.556007385253899</c:v>
                </c:pt>
                <c:pt idx="9149">
                  <c:v>32.611572265625</c:v>
                </c:pt>
                <c:pt idx="9150">
                  <c:v>33.287513732910099</c:v>
                </c:pt>
                <c:pt idx="9151">
                  <c:v>33.361583709716797</c:v>
                </c:pt>
                <c:pt idx="9152">
                  <c:v>33.317596435546797</c:v>
                </c:pt>
                <c:pt idx="9153">
                  <c:v>33.255096435546797</c:v>
                </c:pt>
                <c:pt idx="9154">
                  <c:v>33.264339447021399</c:v>
                </c:pt>
                <c:pt idx="9155">
                  <c:v>33.512046813964801</c:v>
                </c:pt>
                <c:pt idx="9156">
                  <c:v>33.338432312011697</c:v>
                </c:pt>
                <c:pt idx="9157">
                  <c:v>33.255096435546797</c:v>
                </c:pt>
                <c:pt idx="9158">
                  <c:v>33.181018829345703</c:v>
                </c:pt>
                <c:pt idx="9159">
                  <c:v>33.141674041747997</c:v>
                </c:pt>
                <c:pt idx="9160">
                  <c:v>32.785179138183501</c:v>
                </c:pt>
                <c:pt idx="9161">
                  <c:v>32.824539184570298</c:v>
                </c:pt>
                <c:pt idx="9162">
                  <c:v>32.650913238525298</c:v>
                </c:pt>
                <c:pt idx="9163">
                  <c:v>32.831478118896399</c:v>
                </c:pt>
                <c:pt idx="9164">
                  <c:v>32.685646057128899</c:v>
                </c:pt>
                <c:pt idx="9165">
                  <c:v>32.565261840820298</c:v>
                </c:pt>
                <c:pt idx="9166">
                  <c:v>32.972679138183501</c:v>
                </c:pt>
                <c:pt idx="9167">
                  <c:v>32.933322906494098</c:v>
                </c:pt>
                <c:pt idx="9168">
                  <c:v>33.250465393066399</c:v>
                </c:pt>
                <c:pt idx="9169">
                  <c:v>33.456485748291001</c:v>
                </c:pt>
                <c:pt idx="9170">
                  <c:v>33.25972366333</c:v>
                </c:pt>
                <c:pt idx="9171">
                  <c:v>33.285186767578097</c:v>
                </c:pt>
                <c:pt idx="9172">
                  <c:v>33.252784729003899</c:v>
                </c:pt>
                <c:pt idx="9173">
                  <c:v>33.931034088134702</c:v>
                </c:pt>
                <c:pt idx="9174">
                  <c:v>34.146324157714801</c:v>
                </c:pt>
                <c:pt idx="9175">
                  <c:v>34.042140960693303</c:v>
                </c:pt>
                <c:pt idx="9176">
                  <c:v>33.9194526672363</c:v>
                </c:pt>
                <c:pt idx="9177">
                  <c:v>34.481964111328097</c:v>
                </c:pt>
                <c:pt idx="9178">
                  <c:v>35.419475555419901</c:v>
                </c:pt>
                <c:pt idx="9179">
                  <c:v>35.646327972412102</c:v>
                </c:pt>
                <c:pt idx="9180">
                  <c:v>35.477352142333899</c:v>
                </c:pt>
                <c:pt idx="9181">
                  <c:v>35.784156799316399</c:v>
                </c:pt>
                <c:pt idx="9182">
                  <c:v>36.283912658691399</c:v>
                </c:pt>
                <c:pt idx="9183">
                  <c:v>36.190940856933601</c:v>
                </c:pt>
                <c:pt idx="9184">
                  <c:v>36.1374702453613</c:v>
                </c:pt>
                <c:pt idx="9185">
                  <c:v>34.924137115478501</c:v>
                </c:pt>
                <c:pt idx="9186">
                  <c:v>35.456424713134702</c:v>
                </c:pt>
                <c:pt idx="9187">
                  <c:v>35.577297210693303</c:v>
                </c:pt>
                <c:pt idx="9188">
                  <c:v>35.793460845947202</c:v>
                </c:pt>
                <c:pt idx="9189">
                  <c:v>35.749305725097599</c:v>
                </c:pt>
                <c:pt idx="9190">
                  <c:v>35.642368316650298</c:v>
                </c:pt>
                <c:pt idx="9191">
                  <c:v>35.76558303833</c:v>
                </c:pt>
                <c:pt idx="9192">
                  <c:v>35.705142974853501</c:v>
                </c:pt>
                <c:pt idx="9193">
                  <c:v>35.719081878662102</c:v>
                </c:pt>
                <c:pt idx="9194">
                  <c:v>35.507564544677699</c:v>
                </c:pt>
                <c:pt idx="9195">
                  <c:v>35.605197906494098</c:v>
                </c:pt>
                <c:pt idx="9196">
                  <c:v>36.1328315734863</c:v>
                </c:pt>
                <c:pt idx="9197">
                  <c:v>35.779506683349602</c:v>
                </c:pt>
                <c:pt idx="9198">
                  <c:v>35.900379180908203</c:v>
                </c:pt>
                <c:pt idx="9199">
                  <c:v>36.114238739013601</c:v>
                </c:pt>
                <c:pt idx="9200">
                  <c:v>36.025913238525298</c:v>
                </c:pt>
                <c:pt idx="9201">
                  <c:v>34.628952026367102</c:v>
                </c:pt>
                <c:pt idx="9202">
                  <c:v>33.801464080810497</c:v>
                </c:pt>
                <c:pt idx="9203">
                  <c:v>34.073406219482401</c:v>
                </c:pt>
                <c:pt idx="9204">
                  <c:v>33.741012573242102</c:v>
                </c:pt>
                <c:pt idx="9205">
                  <c:v>33.538787841796797</c:v>
                </c:pt>
                <c:pt idx="9206">
                  <c:v>33.069255828857401</c:v>
                </c:pt>
                <c:pt idx="9207">
                  <c:v>34.015296936035099</c:v>
                </c:pt>
                <c:pt idx="9208">
                  <c:v>33.706142425537102</c:v>
                </c:pt>
                <c:pt idx="9209">
                  <c:v>33.906047821044901</c:v>
                </c:pt>
                <c:pt idx="9210">
                  <c:v>33.850257873535099</c:v>
                </c:pt>
                <c:pt idx="9211">
                  <c:v>34.001346588134702</c:v>
                </c:pt>
                <c:pt idx="9212">
                  <c:v>33.8944282531738</c:v>
                </c:pt>
                <c:pt idx="9213">
                  <c:v>33.408622741699197</c:v>
                </c:pt>
                <c:pt idx="9214">
                  <c:v>33.896739959716797</c:v>
                </c:pt>
                <c:pt idx="9215">
                  <c:v>33.397003173828097</c:v>
                </c:pt>
                <c:pt idx="9216">
                  <c:v>33.476039886474602</c:v>
                </c:pt>
                <c:pt idx="9217">
                  <c:v>33.355175018310497</c:v>
                </c:pt>
                <c:pt idx="9218">
                  <c:v>33.492313385009702</c:v>
                </c:pt>
                <c:pt idx="9219">
                  <c:v>33.176181793212798</c:v>
                </c:pt>
                <c:pt idx="9220">
                  <c:v>33.513225555419901</c:v>
                </c:pt>
                <c:pt idx="9221">
                  <c:v>33.7177734375</c:v>
                </c:pt>
                <c:pt idx="9222">
                  <c:v>33.827030181884702</c:v>
                </c:pt>
                <c:pt idx="9223">
                  <c:v>33.875850677490199</c:v>
                </c:pt>
                <c:pt idx="9224">
                  <c:v>34.347682952880803</c:v>
                </c:pt>
                <c:pt idx="9225">
                  <c:v>34.642898559570298</c:v>
                </c:pt>
                <c:pt idx="9226">
                  <c:v>34.763759613037102</c:v>
                </c:pt>
                <c:pt idx="9227">
                  <c:v>34.884635925292898</c:v>
                </c:pt>
                <c:pt idx="9228">
                  <c:v>35.103122711181598</c:v>
                </c:pt>
                <c:pt idx="9229">
                  <c:v>34.945056915283203</c:v>
                </c:pt>
                <c:pt idx="9230">
                  <c:v>34.9287910461425</c:v>
                </c:pt>
                <c:pt idx="9231">
                  <c:v>35.351821899413999</c:v>
                </c:pt>
                <c:pt idx="9232">
                  <c:v>35.502914428710902</c:v>
                </c:pt>
                <c:pt idx="9233">
                  <c:v>35.670272827148402</c:v>
                </c:pt>
                <c:pt idx="9234">
                  <c:v>34.996185302734297</c:v>
                </c:pt>
                <c:pt idx="9235">
                  <c:v>34.749809265136697</c:v>
                </c:pt>
                <c:pt idx="9236">
                  <c:v>34.570835113525298</c:v>
                </c:pt>
                <c:pt idx="9237">
                  <c:v>34.877655029296797</c:v>
                </c:pt>
                <c:pt idx="9238">
                  <c:v>36.525650024413999</c:v>
                </c:pt>
                <c:pt idx="9239">
                  <c:v>36.1607246398925</c:v>
                </c:pt>
                <c:pt idx="9240">
                  <c:v>36.351314544677699</c:v>
                </c:pt>
                <c:pt idx="9241">
                  <c:v>36.913818359375</c:v>
                </c:pt>
                <c:pt idx="9242">
                  <c:v>37.209030151367102</c:v>
                </c:pt>
                <c:pt idx="9243">
                  <c:v>37.436817169189403</c:v>
                </c:pt>
                <c:pt idx="9244">
                  <c:v>36.244388580322202</c:v>
                </c:pt>
                <c:pt idx="9245">
                  <c:v>36.748424530029297</c:v>
                </c:pt>
                <c:pt idx="9246">
                  <c:v>37.301479339599602</c:v>
                </c:pt>
                <c:pt idx="9247">
                  <c:v>37.709846496582003</c:v>
                </c:pt>
                <c:pt idx="9248">
                  <c:v>37.558170318603501</c:v>
                </c:pt>
                <c:pt idx="9249">
                  <c:v>36.837104797363203</c:v>
                </c:pt>
                <c:pt idx="9250">
                  <c:v>36.753089904785099</c:v>
                </c:pt>
                <c:pt idx="9251">
                  <c:v>36.685420989990199</c:v>
                </c:pt>
                <c:pt idx="9252">
                  <c:v>37.285137176513601</c:v>
                </c:pt>
                <c:pt idx="9253">
                  <c:v>37.3318061828613</c:v>
                </c:pt>
                <c:pt idx="9254">
                  <c:v>37.166118621826101</c:v>
                </c:pt>
                <c:pt idx="9255">
                  <c:v>37.303794860839801</c:v>
                </c:pt>
                <c:pt idx="9256">
                  <c:v>37.679512023925703</c:v>
                </c:pt>
                <c:pt idx="9257">
                  <c:v>38.015533447265597</c:v>
                </c:pt>
                <c:pt idx="9258">
                  <c:v>38.118213653564403</c:v>
                </c:pt>
                <c:pt idx="9259">
                  <c:v>38.269893646240199</c:v>
                </c:pt>
                <c:pt idx="9260">
                  <c:v>38.281551361083899</c:v>
                </c:pt>
                <c:pt idx="9261">
                  <c:v>37.821853637695298</c:v>
                </c:pt>
                <c:pt idx="9262">
                  <c:v>37.782176971435497</c:v>
                </c:pt>
                <c:pt idx="9263">
                  <c:v>37.630508422851499</c:v>
                </c:pt>
                <c:pt idx="9264">
                  <c:v>37.016792297363203</c:v>
                </c:pt>
                <c:pt idx="9265">
                  <c:v>37.686500549316399</c:v>
                </c:pt>
                <c:pt idx="9266">
                  <c:v>37.537151336669901</c:v>
                </c:pt>
                <c:pt idx="9267">
                  <c:v>37.254802703857401</c:v>
                </c:pt>
                <c:pt idx="9268">
                  <c:v>36.935100555419901</c:v>
                </c:pt>
                <c:pt idx="9269">
                  <c:v>37.3084716796875</c:v>
                </c:pt>
                <c:pt idx="9270">
                  <c:v>37.026111602783203</c:v>
                </c:pt>
                <c:pt idx="9271">
                  <c:v>37.040111541747997</c:v>
                </c:pt>
                <c:pt idx="9272">
                  <c:v>36.419403076171797</c:v>
                </c:pt>
                <c:pt idx="9273">
                  <c:v>35.794010162353501</c:v>
                </c:pt>
                <c:pt idx="9274">
                  <c:v>35.4439888000488</c:v>
                </c:pt>
                <c:pt idx="9275">
                  <c:v>35.131282806396399</c:v>
                </c:pt>
                <c:pt idx="9276">
                  <c:v>35.735679626464801</c:v>
                </c:pt>
                <c:pt idx="9277">
                  <c:v>35.990032196044901</c:v>
                </c:pt>
                <c:pt idx="9278">
                  <c:v>35.768356323242102</c:v>
                </c:pt>
                <c:pt idx="9279">
                  <c:v>35.964351654052699</c:v>
                </c:pt>
                <c:pt idx="9280">
                  <c:v>35.8920288085937</c:v>
                </c:pt>
                <c:pt idx="9281">
                  <c:v>36.048381805419901</c:v>
                </c:pt>
                <c:pt idx="9282">
                  <c:v>35.815017700195298</c:v>
                </c:pt>
                <c:pt idx="9283">
                  <c:v>36.260726928710902</c:v>
                </c:pt>
                <c:pt idx="9284">
                  <c:v>36.239723205566399</c:v>
                </c:pt>
                <c:pt idx="9285">
                  <c:v>36.365718841552699</c:v>
                </c:pt>
                <c:pt idx="9286">
                  <c:v>36.379734039306598</c:v>
                </c:pt>
                <c:pt idx="9287">
                  <c:v>36.531414031982401</c:v>
                </c:pt>
                <c:pt idx="9288">
                  <c:v>36.403072357177699</c:v>
                </c:pt>
                <c:pt idx="9289">
                  <c:v>36.634090423583899</c:v>
                </c:pt>
                <c:pt idx="9290">
                  <c:v>37.3084716796875</c:v>
                </c:pt>
                <c:pt idx="9291">
                  <c:v>37.446151733398402</c:v>
                </c:pt>
                <c:pt idx="9292">
                  <c:v>37.280467987060497</c:v>
                </c:pt>
                <c:pt idx="9293">
                  <c:v>36.39839553833</c:v>
                </c:pt>
                <c:pt idx="9294">
                  <c:v>36.461402893066399</c:v>
                </c:pt>
                <c:pt idx="9295">
                  <c:v>36.442729949951101</c:v>
                </c:pt>
                <c:pt idx="9296">
                  <c:v>36.659751892089801</c:v>
                </c:pt>
                <c:pt idx="9297">
                  <c:v>36.498744964599602</c:v>
                </c:pt>
                <c:pt idx="9298">
                  <c:v>36.732093811035099</c:v>
                </c:pt>
                <c:pt idx="9299">
                  <c:v>38.048206329345703</c:v>
                </c:pt>
                <c:pt idx="9300">
                  <c:v>38.904605865478501</c:v>
                </c:pt>
                <c:pt idx="9301">
                  <c:v>39.445980072021399</c:v>
                </c:pt>
                <c:pt idx="9302">
                  <c:v>38.944282531738203</c:v>
                </c:pt>
                <c:pt idx="9303">
                  <c:v>39.228973388671797</c:v>
                </c:pt>
                <c:pt idx="9304">
                  <c:v>40.253402709960902</c:v>
                </c:pt>
                <c:pt idx="9305">
                  <c:v>40.661766052246001</c:v>
                </c:pt>
                <c:pt idx="9306">
                  <c:v>40.792434692382798</c:v>
                </c:pt>
                <c:pt idx="9307">
                  <c:v>41.126132965087798</c:v>
                </c:pt>
                <c:pt idx="9308">
                  <c:v>41.042118072509702</c:v>
                </c:pt>
                <c:pt idx="9309">
                  <c:v>40.906288146972599</c:v>
                </c:pt>
                <c:pt idx="9310">
                  <c:v>40.742359161376903</c:v>
                </c:pt>
                <c:pt idx="9311">
                  <c:v>40.126445770263601</c:v>
                </c:pt>
                <c:pt idx="9312">
                  <c:v>39.597160339355398</c:v>
                </c:pt>
                <c:pt idx="9313">
                  <c:v>40.070232391357401</c:v>
                </c:pt>
                <c:pt idx="9314">
                  <c:v>39.8477363586425</c:v>
                </c:pt>
                <c:pt idx="9315">
                  <c:v>39.807929992675703</c:v>
                </c:pt>
                <c:pt idx="9316">
                  <c:v>40.547977447509702</c:v>
                </c:pt>
                <c:pt idx="9317">
                  <c:v>40.974212646484297</c:v>
                </c:pt>
                <c:pt idx="9318">
                  <c:v>40.976551055908203</c:v>
                </c:pt>
                <c:pt idx="9319">
                  <c:v>40.770462036132798</c:v>
                </c:pt>
                <c:pt idx="9320">
                  <c:v>40.531593322753899</c:v>
                </c:pt>
                <c:pt idx="9321">
                  <c:v>39.690826416015597</c:v>
                </c:pt>
                <c:pt idx="9322">
                  <c:v>40.245864868163999</c:v>
                </c:pt>
                <c:pt idx="9323">
                  <c:v>40.058517456054602</c:v>
                </c:pt>
                <c:pt idx="9324">
                  <c:v>39.765777587890597</c:v>
                </c:pt>
                <c:pt idx="9325">
                  <c:v>39.728309631347599</c:v>
                </c:pt>
                <c:pt idx="9326">
                  <c:v>39.580772399902301</c:v>
                </c:pt>
                <c:pt idx="9327">
                  <c:v>39.653369903564403</c:v>
                </c:pt>
                <c:pt idx="9328">
                  <c:v>39.665077209472599</c:v>
                </c:pt>
                <c:pt idx="9329">
                  <c:v>40.437904357910099</c:v>
                </c:pt>
                <c:pt idx="9330">
                  <c:v>40.210739135742102</c:v>
                </c:pt>
                <c:pt idx="9331">
                  <c:v>40.344226837158203</c:v>
                </c:pt>
                <c:pt idx="9332">
                  <c:v>40.33251953125</c:v>
                </c:pt>
                <c:pt idx="9333">
                  <c:v>40.742359161376903</c:v>
                </c:pt>
                <c:pt idx="9334">
                  <c:v>41.316116333007798</c:v>
                </c:pt>
                <c:pt idx="9335">
                  <c:v>40.8758544921875</c:v>
                </c:pt>
                <c:pt idx="9336">
                  <c:v>40.831363677978501</c:v>
                </c:pt>
                <c:pt idx="9337">
                  <c:v>40.9859199523925</c:v>
                </c:pt>
                <c:pt idx="9338">
                  <c:v>40.9859199523925</c:v>
                </c:pt>
                <c:pt idx="9339">
                  <c:v>39.9461059570312</c:v>
                </c:pt>
                <c:pt idx="9340">
                  <c:v>39.953132629394503</c:v>
                </c:pt>
                <c:pt idx="9341">
                  <c:v>40.065540313720703</c:v>
                </c:pt>
                <c:pt idx="9342">
                  <c:v>39.632286071777301</c:v>
                </c:pt>
                <c:pt idx="9343">
                  <c:v>40.341884613037102</c:v>
                </c:pt>
                <c:pt idx="9344">
                  <c:v>40.334861755371001</c:v>
                </c:pt>
                <c:pt idx="9345">
                  <c:v>40.522232055663999</c:v>
                </c:pt>
                <c:pt idx="9346">
                  <c:v>40.983566284179602</c:v>
                </c:pt>
                <c:pt idx="9347">
                  <c:v>40.831363677978501</c:v>
                </c:pt>
                <c:pt idx="9348">
                  <c:v>40.826663970947202</c:v>
                </c:pt>
                <c:pt idx="9349">
                  <c:v>40.817295074462798</c:v>
                </c:pt>
                <c:pt idx="9350">
                  <c:v>41.049144744872997</c:v>
                </c:pt>
                <c:pt idx="9351">
                  <c:v>41.4730224609375</c:v>
                </c:pt>
                <c:pt idx="9352">
                  <c:v>41.262275695800703</c:v>
                </c:pt>
                <c:pt idx="9353">
                  <c:v>41.943756103515597</c:v>
                </c:pt>
                <c:pt idx="9354">
                  <c:v>41.981224060058501</c:v>
                </c:pt>
                <c:pt idx="9355">
                  <c:v>41.793876647949197</c:v>
                </c:pt>
                <c:pt idx="9356">
                  <c:v>41.451950073242102</c:v>
                </c:pt>
                <c:pt idx="9357">
                  <c:v>41.4613227844238</c:v>
                </c:pt>
                <c:pt idx="9358">
                  <c:v>40.8009033203125</c:v>
                </c:pt>
                <c:pt idx="9359">
                  <c:v>40.072578430175703</c:v>
                </c:pt>
                <c:pt idx="9360">
                  <c:v>40.166252136230398</c:v>
                </c:pt>
                <c:pt idx="9361">
                  <c:v>39.334865570068303</c:v>
                </c:pt>
                <c:pt idx="9362">
                  <c:v>39.103004455566399</c:v>
                </c:pt>
                <c:pt idx="9363">
                  <c:v>39.210742950439403</c:v>
                </c:pt>
                <c:pt idx="9364">
                  <c:v>39.292705535888601</c:v>
                </c:pt>
                <c:pt idx="9365">
                  <c:v>37.587783813476499</c:v>
                </c:pt>
                <c:pt idx="9366">
                  <c:v>36.648681640625</c:v>
                </c:pt>
                <c:pt idx="9367">
                  <c:v>38.180294036865199</c:v>
                </c:pt>
                <c:pt idx="9368">
                  <c:v>37.3629760742187</c:v>
                </c:pt>
                <c:pt idx="9369">
                  <c:v>36.334869384765597</c:v>
                </c:pt>
                <c:pt idx="9370">
                  <c:v>36.779300689697202</c:v>
                </c:pt>
                <c:pt idx="9371">
                  <c:v>38.260711669921797</c:v>
                </c:pt>
                <c:pt idx="9372">
                  <c:v>38.644004821777301</c:v>
                </c:pt>
                <c:pt idx="9373">
                  <c:v>39.356498718261697</c:v>
                </c:pt>
                <c:pt idx="9374">
                  <c:v>40.678035736083899</c:v>
                </c:pt>
                <c:pt idx="9375">
                  <c:v>40.54634475708</c:v>
                </c:pt>
                <c:pt idx="9376">
                  <c:v>40.409946441650298</c:v>
                </c:pt>
                <c:pt idx="9377">
                  <c:v>40.226528167724602</c:v>
                </c:pt>
                <c:pt idx="9378">
                  <c:v>40.562808990478501</c:v>
                </c:pt>
                <c:pt idx="9379">
                  <c:v>41.268241882324197</c:v>
                </c:pt>
                <c:pt idx="9380">
                  <c:v>42.084209442138601</c:v>
                </c:pt>
                <c:pt idx="9381">
                  <c:v>41.947826385497997</c:v>
                </c:pt>
                <c:pt idx="9382">
                  <c:v>41.884319305419901</c:v>
                </c:pt>
                <c:pt idx="9383">
                  <c:v>41.150661468505803</c:v>
                </c:pt>
                <c:pt idx="9384">
                  <c:v>41.435192108154297</c:v>
                </c:pt>
                <c:pt idx="9385">
                  <c:v>41.578636169433601</c:v>
                </c:pt>
                <c:pt idx="9386">
                  <c:v>41.543361663818303</c:v>
                </c:pt>
                <c:pt idx="9387">
                  <c:v>41.157718658447202</c:v>
                </c:pt>
                <c:pt idx="9388">
                  <c:v>41.606861114501903</c:v>
                </c:pt>
                <c:pt idx="9389">
                  <c:v>42.321697235107401</c:v>
                </c:pt>
                <c:pt idx="9390">
                  <c:v>42.730861663818303</c:v>
                </c:pt>
                <c:pt idx="9391">
                  <c:v>42.319343566894503</c:v>
                </c:pt>
                <c:pt idx="9392">
                  <c:v>41.959575653076101</c:v>
                </c:pt>
                <c:pt idx="9393">
                  <c:v>42.008956909179602</c:v>
                </c:pt>
                <c:pt idx="9394">
                  <c:v>41.860809326171797</c:v>
                </c:pt>
                <c:pt idx="9395">
                  <c:v>41.2212104797363</c:v>
                </c:pt>
                <c:pt idx="9396">
                  <c:v>41.207103729247997</c:v>
                </c:pt>
                <c:pt idx="9397">
                  <c:v>40.273567199707003</c:v>
                </c:pt>
                <c:pt idx="9398">
                  <c:v>39.704517364501903</c:v>
                </c:pt>
                <c:pt idx="9399">
                  <c:v>38.785087585449197</c:v>
                </c:pt>
                <c:pt idx="9400">
                  <c:v>40.626296997070298</c:v>
                </c:pt>
                <c:pt idx="9401">
                  <c:v>39.5845947265625</c:v>
                </c:pt>
                <c:pt idx="9402">
                  <c:v>39.147228240966797</c:v>
                </c:pt>
                <c:pt idx="9403">
                  <c:v>39.452911376953097</c:v>
                </c:pt>
                <c:pt idx="9404">
                  <c:v>39.194248199462798</c:v>
                </c:pt>
                <c:pt idx="9405">
                  <c:v>39.596351623535099</c:v>
                </c:pt>
                <c:pt idx="9406">
                  <c:v>40.353527069091797</c:v>
                </c:pt>
                <c:pt idx="9407">
                  <c:v>40.633350372314403</c:v>
                </c:pt>
                <c:pt idx="9408">
                  <c:v>39.594001770019503</c:v>
                </c:pt>
                <c:pt idx="9409">
                  <c:v>39.986709594726499</c:v>
                </c:pt>
                <c:pt idx="9410">
                  <c:v>40.739166259765597</c:v>
                </c:pt>
                <c:pt idx="9411">
                  <c:v>40.548702239990199</c:v>
                </c:pt>
                <c:pt idx="9412">
                  <c:v>40.948448181152301</c:v>
                </c:pt>
                <c:pt idx="9413">
                  <c:v>41.0871772766113</c:v>
                </c:pt>
                <c:pt idx="9414">
                  <c:v>41.343494415283203</c:v>
                </c:pt>
                <c:pt idx="9415">
                  <c:v>41.912559509277301</c:v>
                </c:pt>
                <c:pt idx="9416">
                  <c:v>41.818485260009702</c:v>
                </c:pt>
                <c:pt idx="9417">
                  <c:v>40.633350372314403</c:v>
                </c:pt>
                <c:pt idx="9418">
                  <c:v>38.968494415283203</c:v>
                </c:pt>
                <c:pt idx="9419">
                  <c:v>38.855636596679602</c:v>
                </c:pt>
                <c:pt idx="9420">
                  <c:v>38.314807891845703</c:v>
                </c:pt>
                <c:pt idx="9421">
                  <c:v>38.481758117675703</c:v>
                </c:pt>
                <c:pt idx="9422">
                  <c:v>38.615787506103501</c:v>
                </c:pt>
                <c:pt idx="9423">
                  <c:v>38.169013977050703</c:v>
                </c:pt>
                <c:pt idx="9424">
                  <c:v>38.860336303710902</c:v>
                </c:pt>
                <c:pt idx="9425">
                  <c:v>39.763301849365199</c:v>
                </c:pt>
                <c:pt idx="9426">
                  <c:v>41.5198554992675</c:v>
                </c:pt>
                <c:pt idx="9427">
                  <c:v>41.595100402832003</c:v>
                </c:pt>
                <c:pt idx="9428">
                  <c:v>43.227020263671797</c:v>
                </c:pt>
                <c:pt idx="9429">
                  <c:v>43.539745330810497</c:v>
                </c:pt>
                <c:pt idx="9430">
                  <c:v>43.749046325683601</c:v>
                </c:pt>
                <c:pt idx="9431">
                  <c:v>44.057083129882798</c:v>
                </c:pt>
                <c:pt idx="9432">
                  <c:v>44.6872749328613</c:v>
                </c:pt>
                <c:pt idx="9433">
                  <c:v>44.517307281494098</c:v>
                </c:pt>
                <c:pt idx="9434">
                  <c:v>44.4134521484375</c:v>
                </c:pt>
                <c:pt idx="9435">
                  <c:v>44.009799957275298</c:v>
                </c:pt>
                <c:pt idx="9436">
                  <c:v>44.420528411865199</c:v>
                </c:pt>
                <c:pt idx="9437">
                  <c:v>44.139640808105398</c:v>
                </c:pt>
                <c:pt idx="9438">
                  <c:v>43.9791259765625</c:v>
                </c:pt>
                <c:pt idx="9439">
                  <c:v>44.290699005126903</c:v>
                </c:pt>
                <c:pt idx="9440">
                  <c:v>44.179752349853501</c:v>
                </c:pt>
                <c:pt idx="9441">
                  <c:v>44.463027954101499</c:v>
                </c:pt>
                <c:pt idx="9442">
                  <c:v>44.4134521484375</c:v>
                </c:pt>
                <c:pt idx="9443">
                  <c:v>44.514949798583899</c:v>
                </c:pt>
                <c:pt idx="9444">
                  <c:v>44.354442596435497</c:v>
                </c:pt>
                <c:pt idx="9445">
                  <c:v>44.260021209716797</c:v>
                </c:pt>
                <c:pt idx="9446">
                  <c:v>44.111301422119098</c:v>
                </c:pt>
                <c:pt idx="9447">
                  <c:v>44.906803131103501</c:v>
                </c:pt>
                <c:pt idx="9448">
                  <c:v>45.2821235656738</c:v>
                </c:pt>
                <c:pt idx="9449">
                  <c:v>45.631481170654297</c:v>
                </c:pt>
                <c:pt idx="9450">
                  <c:v>45.789642333984297</c:v>
                </c:pt>
                <c:pt idx="9451">
                  <c:v>45.666893005371001</c:v>
                </c:pt>
                <c:pt idx="9452">
                  <c:v>45.251453399658203</c:v>
                </c:pt>
                <c:pt idx="9453">
                  <c:v>45.140495300292898</c:v>
                </c:pt>
                <c:pt idx="9454">
                  <c:v>45.388355255126903</c:v>
                </c:pt>
                <c:pt idx="9455">
                  <c:v>45.015388488769503</c:v>
                </c:pt>
                <c:pt idx="9456">
                  <c:v>45.0390014648437</c:v>
                </c:pt>
                <c:pt idx="9457">
                  <c:v>44.576343536376903</c:v>
                </c:pt>
                <c:pt idx="9458">
                  <c:v>44.552730560302699</c:v>
                </c:pt>
                <c:pt idx="9459">
                  <c:v>43.832752227783203</c:v>
                </c:pt>
                <c:pt idx="9460">
                  <c:v>44.023956298828097</c:v>
                </c:pt>
                <c:pt idx="9461">
                  <c:v>43.778465270996001</c:v>
                </c:pt>
                <c:pt idx="9462">
                  <c:v>43.651004791259702</c:v>
                </c:pt>
                <c:pt idx="9463">
                  <c:v>43.0018501281738</c:v>
                </c:pt>
                <c:pt idx="9464">
                  <c:v>43.535324096679602</c:v>
                </c:pt>
                <c:pt idx="9465">
                  <c:v>43.471595764160099</c:v>
                </c:pt>
                <c:pt idx="9466">
                  <c:v>43.787914276122997</c:v>
                </c:pt>
                <c:pt idx="9467">
                  <c:v>43.695854187011697</c:v>
                </c:pt>
                <c:pt idx="9468">
                  <c:v>44.184482574462798</c:v>
                </c:pt>
                <c:pt idx="9469">
                  <c:v>43.414951324462798</c:v>
                </c:pt>
                <c:pt idx="9470">
                  <c:v>43.764305114746001</c:v>
                </c:pt>
                <c:pt idx="9471">
                  <c:v>44.370967864990199</c:v>
                </c:pt>
                <c:pt idx="9472">
                  <c:v>44.987071990966797</c:v>
                </c:pt>
                <c:pt idx="9473">
                  <c:v>44.932769775390597</c:v>
                </c:pt>
                <c:pt idx="9474">
                  <c:v>44.349720001220703</c:v>
                </c:pt>
                <c:pt idx="9475">
                  <c:v>45.093288421630803</c:v>
                </c:pt>
                <c:pt idx="9476">
                  <c:v>45.164100646972599</c:v>
                </c:pt>
                <c:pt idx="9477">
                  <c:v>45.064956665038999</c:v>
                </c:pt>
                <c:pt idx="9478">
                  <c:v>45.192432403564403</c:v>
                </c:pt>
                <c:pt idx="9479">
                  <c:v>44.944583892822202</c:v>
                </c:pt>
                <c:pt idx="9480">
                  <c:v>45.293937683105398</c:v>
                </c:pt>
                <c:pt idx="9481">
                  <c:v>45.190071105957003</c:v>
                </c:pt>
                <c:pt idx="9482">
                  <c:v>45.230205535888601</c:v>
                </c:pt>
                <c:pt idx="9483">
                  <c:v>45.558322906494098</c:v>
                </c:pt>
                <c:pt idx="9484">
                  <c:v>45.987941741943303</c:v>
                </c:pt>
                <c:pt idx="9485">
                  <c:v>45.8439331054687</c:v>
                </c:pt>
                <c:pt idx="9486">
                  <c:v>45.081489562988203</c:v>
                </c:pt>
                <c:pt idx="9487">
                  <c:v>44.828907012939403</c:v>
                </c:pt>
                <c:pt idx="9488">
                  <c:v>44.918601989746001</c:v>
                </c:pt>
                <c:pt idx="9489">
                  <c:v>47.564769744872997</c:v>
                </c:pt>
                <c:pt idx="9490">
                  <c:v>48.955123901367102</c:v>
                </c:pt>
                <c:pt idx="9491">
                  <c:v>49.096752166747997</c:v>
                </c:pt>
                <c:pt idx="9492">
                  <c:v>49.351692199707003</c:v>
                </c:pt>
                <c:pt idx="9493">
                  <c:v>48.889026641845703</c:v>
                </c:pt>
                <c:pt idx="9494">
                  <c:v>48.922077178955</c:v>
                </c:pt>
                <c:pt idx="9495">
                  <c:v>49.306850433349602</c:v>
                </c:pt>
                <c:pt idx="9496">
                  <c:v>49.1599731445312</c:v>
                </c:pt>
                <c:pt idx="9497">
                  <c:v>49.477405548095703</c:v>
                </c:pt>
                <c:pt idx="9498">
                  <c:v>49.6858520507812</c:v>
                </c:pt>
                <c:pt idx="9499">
                  <c:v>49.801918029785099</c:v>
                </c:pt>
                <c:pt idx="9500">
                  <c:v>50.531517028808501</c:v>
                </c:pt>
                <c:pt idx="9501">
                  <c:v>51.540626525878899</c:v>
                </c:pt>
                <c:pt idx="9502">
                  <c:v>51.038448333740199</c:v>
                </c:pt>
                <c:pt idx="9503">
                  <c:v>50.938968658447202</c:v>
                </c:pt>
                <c:pt idx="9504">
                  <c:v>50.941326141357401</c:v>
                </c:pt>
                <c:pt idx="9505">
                  <c:v>51.045562744140597</c:v>
                </c:pt>
                <c:pt idx="9506">
                  <c:v>51.204261779785099</c:v>
                </c:pt>
                <c:pt idx="9507">
                  <c:v>51.625907897949197</c:v>
                </c:pt>
                <c:pt idx="9508">
                  <c:v>52.042816162109297</c:v>
                </c:pt>
                <c:pt idx="9509">
                  <c:v>52.819786071777301</c:v>
                </c:pt>
                <c:pt idx="9510">
                  <c:v>53.305393218994098</c:v>
                </c:pt>
                <c:pt idx="9511">
                  <c:v>53.9212837219238</c:v>
                </c:pt>
                <c:pt idx="9512">
                  <c:v>54.094211578369098</c:v>
                </c:pt>
                <c:pt idx="9513">
                  <c:v>53.741260528564403</c:v>
                </c:pt>
                <c:pt idx="9514">
                  <c:v>52.848217010497997</c:v>
                </c:pt>
                <c:pt idx="9515">
                  <c:v>52.421844482421797</c:v>
                </c:pt>
                <c:pt idx="9516">
                  <c:v>51.718288421630803</c:v>
                </c:pt>
                <c:pt idx="9517">
                  <c:v>53.025890350341797</c:v>
                </c:pt>
                <c:pt idx="9518">
                  <c:v>52.367351531982401</c:v>
                </c:pt>
                <c:pt idx="9519">
                  <c:v>53.632308959960902</c:v>
                </c:pt>
                <c:pt idx="9520">
                  <c:v>53.023506164550703</c:v>
                </c:pt>
                <c:pt idx="9521">
                  <c:v>51.611705780029297</c:v>
                </c:pt>
                <c:pt idx="9522">
                  <c:v>51.696975708007798</c:v>
                </c:pt>
                <c:pt idx="9523">
                  <c:v>51.727756500244098</c:v>
                </c:pt>
                <c:pt idx="9524">
                  <c:v>52.120998382568303</c:v>
                </c:pt>
                <c:pt idx="9525">
                  <c:v>51.559585571288999</c:v>
                </c:pt>
                <c:pt idx="9526">
                  <c:v>52.301017761230398</c:v>
                </c:pt>
                <c:pt idx="9527">
                  <c:v>52.632659912109297</c:v>
                </c:pt>
                <c:pt idx="9528">
                  <c:v>52.213375091552699</c:v>
                </c:pt>
                <c:pt idx="9529">
                  <c:v>53.286445617675703</c:v>
                </c:pt>
                <c:pt idx="9530">
                  <c:v>53.473583221435497</c:v>
                </c:pt>
                <c:pt idx="9531">
                  <c:v>53.833641052246001</c:v>
                </c:pt>
                <c:pt idx="9532">
                  <c:v>54.312145233154297</c:v>
                </c:pt>
                <c:pt idx="9533">
                  <c:v>54.9730415344238</c:v>
                </c:pt>
                <c:pt idx="9534">
                  <c:v>54.006572723388601</c:v>
                </c:pt>
                <c:pt idx="9535">
                  <c:v>53.130100250244098</c:v>
                </c:pt>
                <c:pt idx="9536">
                  <c:v>53.006931304931598</c:v>
                </c:pt>
                <c:pt idx="9537">
                  <c:v>53.741260528564403</c:v>
                </c:pt>
                <c:pt idx="9538">
                  <c:v>51.251628875732401</c:v>
                </c:pt>
                <c:pt idx="9539">
                  <c:v>50.799201965332003</c:v>
                </c:pt>
                <c:pt idx="9540">
                  <c:v>52.613704681396399</c:v>
                </c:pt>
                <c:pt idx="9541">
                  <c:v>51.488513946533203</c:v>
                </c:pt>
                <c:pt idx="9542">
                  <c:v>52.623176574707003</c:v>
                </c:pt>
                <c:pt idx="9543">
                  <c:v>52.395774841308501</c:v>
                </c:pt>
                <c:pt idx="9544">
                  <c:v>51.171108245849602</c:v>
                </c:pt>
                <c:pt idx="9545">
                  <c:v>51.950431823730398</c:v>
                </c:pt>
                <c:pt idx="9546">
                  <c:v>52.267856597900298</c:v>
                </c:pt>
                <c:pt idx="9547">
                  <c:v>52.760570526122997</c:v>
                </c:pt>
                <c:pt idx="9548">
                  <c:v>50.9508056640625</c:v>
                </c:pt>
                <c:pt idx="9549">
                  <c:v>52.066501617431598</c:v>
                </c:pt>
                <c:pt idx="9550">
                  <c:v>51.2374267578125</c:v>
                </c:pt>
                <c:pt idx="9551">
                  <c:v>50.275688171386697</c:v>
                </c:pt>
                <c:pt idx="9552">
                  <c:v>50.526779174804602</c:v>
                </c:pt>
                <c:pt idx="9553">
                  <c:v>51.843837738037102</c:v>
                </c:pt>
                <c:pt idx="9554">
                  <c:v>52.639762878417898</c:v>
                </c:pt>
                <c:pt idx="9555">
                  <c:v>49.148128509521399</c:v>
                </c:pt>
                <c:pt idx="9556">
                  <c:v>47.752906799316399</c:v>
                </c:pt>
                <c:pt idx="9557">
                  <c:v>48.2693061828613</c:v>
                </c:pt>
                <c:pt idx="9558">
                  <c:v>49.733226776122997</c:v>
                </c:pt>
                <c:pt idx="9559">
                  <c:v>49.559703826904297</c:v>
                </c:pt>
                <c:pt idx="9560">
                  <c:v>48.604122161865199</c:v>
                </c:pt>
                <c:pt idx="9561">
                  <c:v>46.15571975708</c:v>
                </c:pt>
                <c:pt idx="9562">
                  <c:v>45.694572448730398</c:v>
                </c:pt>
                <c:pt idx="9563">
                  <c:v>44.4038276672363</c:v>
                </c:pt>
                <c:pt idx="9564">
                  <c:v>45.499649047851499</c:v>
                </c:pt>
                <c:pt idx="9565">
                  <c:v>46.003597259521399</c:v>
                </c:pt>
                <c:pt idx="9566">
                  <c:v>44.180381774902301</c:v>
                </c:pt>
                <c:pt idx="9567">
                  <c:v>42.069534301757798</c:v>
                </c:pt>
                <c:pt idx="9568">
                  <c:v>42.021984100341797</c:v>
                </c:pt>
                <c:pt idx="9569">
                  <c:v>40.954681396484297</c:v>
                </c:pt>
                <c:pt idx="9570">
                  <c:v>41.508541107177699</c:v>
                </c:pt>
                <c:pt idx="9571">
                  <c:v>41.418205261230398</c:v>
                </c:pt>
                <c:pt idx="9572">
                  <c:v>43.010856628417898</c:v>
                </c:pt>
                <c:pt idx="9573">
                  <c:v>42.680435180663999</c:v>
                </c:pt>
                <c:pt idx="9574">
                  <c:v>42.449859619140597</c:v>
                </c:pt>
                <c:pt idx="9575">
                  <c:v>43.933158874511697</c:v>
                </c:pt>
                <c:pt idx="9576">
                  <c:v>42.000595092773402</c:v>
                </c:pt>
                <c:pt idx="9577">
                  <c:v>41.532310485839801</c:v>
                </c:pt>
                <c:pt idx="9578">
                  <c:v>40.0513916015625</c:v>
                </c:pt>
                <c:pt idx="9579">
                  <c:v>40.315254211425703</c:v>
                </c:pt>
                <c:pt idx="9580">
                  <c:v>40.084671020507798</c:v>
                </c:pt>
                <c:pt idx="9581">
                  <c:v>40.196388244628899</c:v>
                </c:pt>
                <c:pt idx="9582">
                  <c:v>40.636150360107401</c:v>
                </c:pt>
                <c:pt idx="9583">
                  <c:v>39.335899353027301</c:v>
                </c:pt>
                <c:pt idx="9584">
                  <c:v>38.969821929931598</c:v>
                </c:pt>
                <c:pt idx="9585">
                  <c:v>39.476139068603501</c:v>
                </c:pt>
                <c:pt idx="9586">
                  <c:v>38.244800567626903</c:v>
                </c:pt>
                <c:pt idx="9587">
                  <c:v>37.279720306396399</c:v>
                </c:pt>
                <c:pt idx="9588">
                  <c:v>35.829704284667898</c:v>
                </c:pt>
                <c:pt idx="9589">
                  <c:v>34.902645111083899</c:v>
                </c:pt>
                <c:pt idx="9590">
                  <c:v>37.360538482666001</c:v>
                </c:pt>
                <c:pt idx="9591">
                  <c:v>37.118072509765597</c:v>
                </c:pt>
                <c:pt idx="9592">
                  <c:v>37.137092590332003</c:v>
                </c:pt>
                <c:pt idx="9593">
                  <c:v>37.496036529541001</c:v>
                </c:pt>
                <c:pt idx="9594">
                  <c:v>37.538825988769503</c:v>
                </c:pt>
                <c:pt idx="9595">
                  <c:v>33.799671173095703</c:v>
                </c:pt>
                <c:pt idx="9596">
                  <c:v>35.242561340332003</c:v>
                </c:pt>
                <c:pt idx="9597">
                  <c:v>35.1641235351562</c:v>
                </c:pt>
                <c:pt idx="9598">
                  <c:v>35.834457397460902</c:v>
                </c:pt>
                <c:pt idx="9599">
                  <c:v>36.442985534667898</c:v>
                </c:pt>
                <c:pt idx="9600">
                  <c:v>36.559459686279297</c:v>
                </c:pt>
                <c:pt idx="9601">
                  <c:v>36.200511932372997</c:v>
                </c:pt>
                <c:pt idx="9602">
                  <c:v>35.656173706054602</c:v>
                </c:pt>
                <c:pt idx="9603">
                  <c:v>36.385936737060497</c:v>
                </c:pt>
                <c:pt idx="9604">
                  <c:v>36.8304443359375</c:v>
                </c:pt>
                <c:pt idx="9605">
                  <c:v>37.049144744872997</c:v>
                </c:pt>
                <c:pt idx="9606">
                  <c:v>37.277347564697202</c:v>
                </c:pt>
                <c:pt idx="9607">
                  <c:v>36.4406127929687</c:v>
                </c:pt>
                <c:pt idx="9608">
                  <c:v>36.587978363037102</c:v>
                </c:pt>
                <c:pt idx="9609">
                  <c:v>36.297977447509702</c:v>
                </c:pt>
                <c:pt idx="9610">
                  <c:v>37.500782012939403</c:v>
                </c:pt>
                <c:pt idx="9611">
                  <c:v>37.153732299804602</c:v>
                </c:pt>
                <c:pt idx="9612">
                  <c:v>36.768650054931598</c:v>
                </c:pt>
                <c:pt idx="9613">
                  <c:v>39.281215667724602</c:v>
                </c:pt>
                <c:pt idx="9614">
                  <c:v>39.5640869140625</c:v>
                </c:pt>
                <c:pt idx="9615">
                  <c:v>39.583106994628899</c:v>
                </c:pt>
                <c:pt idx="9616">
                  <c:v>40.707462310791001</c:v>
                </c:pt>
                <c:pt idx="9617">
                  <c:v>41.403942108154297</c:v>
                </c:pt>
                <c:pt idx="9618">
                  <c:v>41.418205261230398</c:v>
                </c:pt>
                <c:pt idx="9619">
                  <c:v>40.633769989013601</c:v>
                </c:pt>
                <c:pt idx="9620">
                  <c:v>40.681526184082003</c:v>
                </c:pt>
                <c:pt idx="9621">
                  <c:v>40.4475708007812</c:v>
                </c:pt>
                <c:pt idx="9622">
                  <c:v>40.796108245849602</c:v>
                </c:pt>
                <c:pt idx="9623">
                  <c:v>40.6266059875488</c:v>
                </c:pt>
                <c:pt idx="9624">
                  <c:v>40.774623870849602</c:v>
                </c:pt>
                <c:pt idx="9625">
                  <c:v>40.683914184570298</c:v>
                </c:pt>
                <c:pt idx="9626">
                  <c:v>40.805660247802699</c:v>
                </c:pt>
                <c:pt idx="9627">
                  <c:v>41.068275451660099</c:v>
                </c:pt>
                <c:pt idx="9628">
                  <c:v>40.8366889953613</c:v>
                </c:pt>
                <c:pt idx="9629">
                  <c:v>41.2926635742187</c:v>
                </c:pt>
                <c:pt idx="9630">
                  <c:v>41.593460083007798</c:v>
                </c:pt>
                <c:pt idx="9631">
                  <c:v>41.617332458496001</c:v>
                </c:pt>
                <c:pt idx="9632">
                  <c:v>41.746238708496001</c:v>
                </c:pt>
                <c:pt idx="9633">
                  <c:v>41.3356323242187</c:v>
                </c:pt>
                <c:pt idx="9634">
                  <c:v>41.770107269287102</c:v>
                </c:pt>
                <c:pt idx="9635">
                  <c:v>41.980186462402301</c:v>
                </c:pt>
                <c:pt idx="9636">
                  <c:v>41.903800964355398</c:v>
                </c:pt>
                <c:pt idx="9637">
                  <c:v>41.662689208984297</c:v>
                </c:pt>
                <c:pt idx="9638">
                  <c:v>41.180465698242102</c:v>
                </c:pt>
                <c:pt idx="9639">
                  <c:v>41.2783393859863</c:v>
                </c:pt>
                <c:pt idx="9640">
                  <c:v>42.7083129882812</c:v>
                </c:pt>
                <c:pt idx="9641">
                  <c:v>43.188152313232401</c:v>
                </c:pt>
                <c:pt idx="9642">
                  <c:v>43.379142761230398</c:v>
                </c:pt>
                <c:pt idx="9643">
                  <c:v>43.861366271972599</c:v>
                </c:pt>
                <c:pt idx="9644">
                  <c:v>44.431922912597599</c:v>
                </c:pt>
                <c:pt idx="9645">
                  <c:v>44.885513305663999</c:v>
                </c:pt>
                <c:pt idx="9646">
                  <c:v>44.529808044433601</c:v>
                </c:pt>
                <c:pt idx="9647">
                  <c:v>44.918922424316399</c:v>
                </c:pt>
                <c:pt idx="9648">
                  <c:v>46.573307037353501</c:v>
                </c:pt>
                <c:pt idx="9649">
                  <c:v>45.608848571777301</c:v>
                </c:pt>
                <c:pt idx="9650">
                  <c:v>45.0573921203613</c:v>
                </c:pt>
                <c:pt idx="9651">
                  <c:v>44.591884613037102</c:v>
                </c:pt>
                <c:pt idx="9652">
                  <c:v>44.992923736572202</c:v>
                </c:pt>
                <c:pt idx="9653">
                  <c:v>45.052623748779297</c:v>
                </c:pt>
                <c:pt idx="9654">
                  <c:v>45.346248626708899</c:v>
                </c:pt>
                <c:pt idx="9655">
                  <c:v>45.654212951660099</c:v>
                </c:pt>
                <c:pt idx="9656">
                  <c:v>46.317874908447202</c:v>
                </c:pt>
                <c:pt idx="9657">
                  <c:v>46.635383605957003</c:v>
                </c:pt>
                <c:pt idx="9658">
                  <c:v>46.716533660888601</c:v>
                </c:pt>
                <c:pt idx="9659">
                  <c:v>47.029270172119098</c:v>
                </c:pt>
                <c:pt idx="9660">
                  <c:v>47.769332885742102</c:v>
                </c:pt>
                <c:pt idx="9661">
                  <c:v>47.626087188720703</c:v>
                </c:pt>
                <c:pt idx="9662">
                  <c:v>47.893478393554602</c:v>
                </c:pt>
                <c:pt idx="9663">
                  <c:v>47.494792938232401</c:v>
                </c:pt>
                <c:pt idx="9664">
                  <c:v>47.475700378417898</c:v>
                </c:pt>
                <c:pt idx="9665">
                  <c:v>47.561641693115199</c:v>
                </c:pt>
                <c:pt idx="9666">
                  <c:v>47.566410064697202</c:v>
                </c:pt>
                <c:pt idx="9667">
                  <c:v>48.492691040038999</c:v>
                </c:pt>
                <c:pt idx="9668">
                  <c:v>48.666938781738203</c:v>
                </c:pt>
                <c:pt idx="9669">
                  <c:v>48.826885223388601</c:v>
                </c:pt>
                <c:pt idx="9670">
                  <c:v>49.5311470031738</c:v>
                </c:pt>
                <c:pt idx="9671">
                  <c:v>49.454742431640597</c:v>
                </c:pt>
                <c:pt idx="9672">
                  <c:v>49.005943298339801</c:v>
                </c:pt>
                <c:pt idx="9673">
                  <c:v>48.7719917297363</c:v>
                </c:pt>
                <c:pt idx="9674">
                  <c:v>48.845985412597599</c:v>
                </c:pt>
                <c:pt idx="9675">
                  <c:v>47.905410766601499</c:v>
                </c:pt>
                <c:pt idx="9676">
                  <c:v>50.256870269775298</c:v>
                </c:pt>
                <c:pt idx="9677">
                  <c:v>49.929817199707003</c:v>
                </c:pt>
                <c:pt idx="9678">
                  <c:v>50.550506591796797</c:v>
                </c:pt>
                <c:pt idx="9679">
                  <c:v>49.769863128662102</c:v>
                </c:pt>
                <c:pt idx="9680">
                  <c:v>48.42822265625</c:v>
                </c:pt>
                <c:pt idx="9681">
                  <c:v>48.437770843505803</c:v>
                </c:pt>
                <c:pt idx="9682">
                  <c:v>47.917339324951101</c:v>
                </c:pt>
                <c:pt idx="9683">
                  <c:v>47.253528594970703</c:v>
                </c:pt>
                <c:pt idx="9684">
                  <c:v>44.507175445556598</c:v>
                </c:pt>
                <c:pt idx="9685">
                  <c:v>45.211734771728501</c:v>
                </c:pt>
                <c:pt idx="9686">
                  <c:v>45.753345489501903</c:v>
                </c:pt>
                <c:pt idx="9687">
                  <c:v>45.552032470703097</c:v>
                </c:pt>
                <c:pt idx="9688">
                  <c:v>45.293209075927699</c:v>
                </c:pt>
                <c:pt idx="9689">
                  <c:v>43.876903533935497</c:v>
                </c:pt>
                <c:pt idx="9690">
                  <c:v>44.718070983886697</c:v>
                </c:pt>
                <c:pt idx="9691">
                  <c:v>43.802616119384702</c:v>
                </c:pt>
                <c:pt idx="9692">
                  <c:v>43.054916381835902</c:v>
                </c:pt>
                <c:pt idx="9693">
                  <c:v>42.889553070068303</c:v>
                </c:pt>
                <c:pt idx="9694">
                  <c:v>42.712223052978501</c:v>
                </c:pt>
                <c:pt idx="9695">
                  <c:v>42.508518218994098</c:v>
                </c:pt>
                <c:pt idx="9696">
                  <c:v>42.729000091552699</c:v>
                </c:pt>
                <c:pt idx="9697">
                  <c:v>41.954936981201101</c:v>
                </c:pt>
                <c:pt idx="9698">
                  <c:v>41.530765533447202</c:v>
                </c:pt>
                <c:pt idx="9699">
                  <c:v>43.050121307372997</c:v>
                </c:pt>
                <c:pt idx="9700">
                  <c:v>43.745101928710902</c:v>
                </c:pt>
                <c:pt idx="9701">
                  <c:v>44.387355804443303</c:v>
                </c:pt>
                <c:pt idx="9702">
                  <c:v>45.568817138671797</c:v>
                </c:pt>
                <c:pt idx="9703">
                  <c:v>46.151149749755803</c:v>
                </c:pt>
                <c:pt idx="9704">
                  <c:v>46.685562133788999</c:v>
                </c:pt>
                <c:pt idx="9705">
                  <c:v>46.536979675292898</c:v>
                </c:pt>
                <c:pt idx="9706">
                  <c:v>46.527389526367102</c:v>
                </c:pt>
                <c:pt idx="9707">
                  <c:v>46.189498901367102</c:v>
                </c:pt>
                <c:pt idx="9708">
                  <c:v>46.465084075927699</c:v>
                </c:pt>
                <c:pt idx="9709">
                  <c:v>47.5578804016113</c:v>
                </c:pt>
                <c:pt idx="9710">
                  <c:v>47.418876647949197</c:v>
                </c:pt>
                <c:pt idx="9711">
                  <c:v>47.799915313720703</c:v>
                </c:pt>
                <c:pt idx="9712">
                  <c:v>47.636947631835902</c:v>
                </c:pt>
                <c:pt idx="9713">
                  <c:v>47.589031219482401</c:v>
                </c:pt>
                <c:pt idx="9714">
                  <c:v>46.8676948547363</c:v>
                </c:pt>
                <c:pt idx="9715">
                  <c:v>47.881401062011697</c:v>
                </c:pt>
                <c:pt idx="9716">
                  <c:v>47.867019653320298</c:v>
                </c:pt>
                <c:pt idx="9717">
                  <c:v>47.4308471679687</c:v>
                </c:pt>
                <c:pt idx="9718">
                  <c:v>48.300777435302699</c:v>
                </c:pt>
                <c:pt idx="9719">
                  <c:v>48.583564758300703</c:v>
                </c:pt>
                <c:pt idx="9720">
                  <c:v>48.986175537109297</c:v>
                </c:pt>
                <c:pt idx="9721">
                  <c:v>48.943042755126903</c:v>
                </c:pt>
                <c:pt idx="9722">
                  <c:v>47.934123992919901</c:v>
                </c:pt>
                <c:pt idx="9723">
                  <c:v>48.226493835449197</c:v>
                </c:pt>
                <c:pt idx="9724">
                  <c:v>48.7033882141113</c:v>
                </c:pt>
                <c:pt idx="9725">
                  <c:v>48.348709106445298</c:v>
                </c:pt>
                <c:pt idx="9726">
                  <c:v>48.720165252685497</c:v>
                </c:pt>
                <c:pt idx="9727">
                  <c:v>49.177898406982401</c:v>
                </c:pt>
                <c:pt idx="9728">
                  <c:v>49.007732391357401</c:v>
                </c:pt>
                <c:pt idx="9729">
                  <c:v>48.732135772705</c:v>
                </c:pt>
                <c:pt idx="9730">
                  <c:v>49.285728454589801</c:v>
                </c:pt>
                <c:pt idx="9731">
                  <c:v>48.550003051757798</c:v>
                </c:pt>
                <c:pt idx="9732">
                  <c:v>49.659580230712798</c:v>
                </c:pt>
                <c:pt idx="9733">
                  <c:v>50.047801971435497</c:v>
                </c:pt>
                <c:pt idx="9734">
                  <c:v>50.007064819335902</c:v>
                </c:pt>
                <c:pt idx="9735">
                  <c:v>49.611644744872997</c:v>
                </c:pt>
                <c:pt idx="9736">
                  <c:v>49.784194946288999</c:v>
                </c:pt>
                <c:pt idx="9737">
                  <c:v>50.249111175537102</c:v>
                </c:pt>
                <c:pt idx="9738">
                  <c:v>50.033424377441399</c:v>
                </c:pt>
                <c:pt idx="9739">
                  <c:v>51.0543212890625</c:v>
                </c:pt>
                <c:pt idx="9740">
                  <c:v>49.9495429992675</c:v>
                </c:pt>
                <c:pt idx="9741">
                  <c:v>48.8927192687988</c:v>
                </c:pt>
                <c:pt idx="9742">
                  <c:v>46.333286285400298</c:v>
                </c:pt>
                <c:pt idx="9743">
                  <c:v>47.210380554199197</c:v>
                </c:pt>
                <c:pt idx="9744">
                  <c:v>47.699256896972599</c:v>
                </c:pt>
                <c:pt idx="9745">
                  <c:v>48.751304626464801</c:v>
                </c:pt>
                <c:pt idx="9746">
                  <c:v>48.349582672119098</c:v>
                </c:pt>
                <c:pt idx="9747">
                  <c:v>48.226902008056598</c:v>
                </c:pt>
                <c:pt idx="9748">
                  <c:v>50.269233703613203</c:v>
                </c:pt>
                <c:pt idx="9749">
                  <c:v>48.772972106933601</c:v>
                </c:pt>
                <c:pt idx="9750">
                  <c:v>48.530014038085902</c:v>
                </c:pt>
                <c:pt idx="9751">
                  <c:v>49.675056457519503</c:v>
                </c:pt>
                <c:pt idx="9752">
                  <c:v>50.601203918457003</c:v>
                </c:pt>
                <c:pt idx="9753">
                  <c:v>50.603610992431598</c:v>
                </c:pt>
                <c:pt idx="9754">
                  <c:v>51.152069091796797</c:v>
                </c:pt>
                <c:pt idx="9755">
                  <c:v>51.108768463134702</c:v>
                </c:pt>
                <c:pt idx="9756">
                  <c:v>48.746501922607401</c:v>
                </c:pt>
                <c:pt idx="9757">
                  <c:v>49.672653198242102</c:v>
                </c:pt>
                <c:pt idx="9758">
                  <c:v>49.112152099609297</c:v>
                </c:pt>
                <c:pt idx="9759">
                  <c:v>49.441703796386697</c:v>
                </c:pt>
                <c:pt idx="9760">
                  <c:v>50.278858184814403</c:v>
                </c:pt>
                <c:pt idx="9761">
                  <c:v>50.213901519775298</c:v>
                </c:pt>
                <c:pt idx="9762">
                  <c:v>49.482608795166001</c:v>
                </c:pt>
                <c:pt idx="9763">
                  <c:v>50.322154998779297</c:v>
                </c:pt>
                <c:pt idx="9764">
                  <c:v>51.306026458740199</c:v>
                </c:pt>
                <c:pt idx="9765">
                  <c:v>51.301219940185497</c:v>
                </c:pt>
                <c:pt idx="9766">
                  <c:v>51.520137786865199</c:v>
                </c:pt>
                <c:pt idx="9767">
                  <c:v>52.128746032714801</c:v>
                </c:pt>
                <c:pt idx="9768">
                  <c:v>53.786174774169901</c:v>
                </c:pt>
                <c:pt idx="9769">
                  <c:v>53.665901184082003</c:v>
                </c:pt>
                <c:pt idx="9770">
                  <c:v>52.621875762939403</c:v>
                </c:pt>
                <c:pt idx="9771">
                  <c:v>52.8985176086425</c:v>
                </c:pt>
                <c:pt idx="9772">
                  <c:v>53.090965270996001</c:v>
                </c:pt>
                <c:pt idx="9773">
                  <c:v>53.588916778564403</c:v>
                </c:pt>
                <c:pt idx="9774">
                  <c:v>53.153499603271399</c:v>
                </c:pt>
                <c:pt idx="9775">
                  <c:v>52.376510620117102</c:v>
                </c:pt>
                <c:pt idx="9776">
                  <c:v>52.614662170410099</c:v>
                </c:pt>
                <c:pt idx="9777">
                  <c:v>52.364486694335902</c:v>
                </c:pt>
                <c:pt idx="9778">
                  <c:v>53.170352935791001</c:v>
                </c:pt>
                <c:pt idx="9779">
                  <c:v>52.896110534667898</c:v>
                </c:pt>
                <c:pt idx="9780">
                  <c:v>52.638725280761697</c:v>
                </c:pt>
                <c:pt idx="9781">
                  <c:v>53.877578735351499</c:v>
                </c:pt>
                <c:pt idx="9782">
                  <c:v>54.026729583740199</c:v>
                </c:pt>
                <c:pt idx="9783">
                  <c:v>52.672409057617102</c:v>
                </c:pt>
                <c:pt idx="9784">
                  <c:v>53.119834899902301</c:v>
                </c:pt>
                <c:pt idx="9785">
                  <c:v>54.608871459960902</c:v>
                </c:pt>
                <c:pt idx="9786">
                  <c:v>54.6209106445312</c:v>
                </c:pt>
                <c:pt idx="9787">
                  <c:v>53.981029510497997</c:v>
                </c:pt>
                <c:pt idx="9788">
                  <c:v>54.613693237304602</c:v>
                </c:pt>
                <c:pt idx="9789">
                  <c:v>55.349788665771399</c:v>
                </c:pt>
                <c:pt idx="9790">
                  <c:v>56.822006225585902</c:v>
                </c:pt>
                <c:pt idx="9791">
                  <c:v>56.740222930908203</c:v>
                </c:pt>
                <c:pt idx="9792">
                  <c:v>56.6079292297363</c:v>
                </c:pt>
                <c:pt idx="9793">
                  <c:v>56.379383087158203</c:v>
                </c:pt>
                <c:pt idx="9794">
                  <c:v>56.5982856750488</c:v>
                </c:pt>
                <c:pt idx="9795">
                  <c:v>56.870124816894503</c:v>
                </c:pt>
                <c:pt idx="9796">
                  <c:v>57.856399536132798</c:v>
                </c:pt>
                <c:pt idx="9797">
                  <c:v>57.724098205566399</c:v>
                </c:pt>
                <c:pt idx="9798">
                  <c:v>58.498687744140597</c:v>
                </c:pt>
                <c:pt idx="9799">
                  <c:v>58.594905853271399</c:v>
                </c:pt>
                <c:pt idx="9800">
                  <c:v>59.316585540771399</c:v>
                </c:pt>
                <c:pt idx="9801">
                  <c:v>59.910751342773402</c:v>
                </c:pt>
                <c:pt idx="9802">
                  <c:v>58.525138854980398</c:v>
                </c:pt>
                <c:pt idx="9803">
                  <c:v>58.5179443359375</c:v>
                </c:pt>
                <c:pt idx="9804">
                  <c:v>59.840999603271399</c:v>
                </c:pt>
                <c:pt idx="9805">
                  <c:v>61.539333343505803</c:v>
                </c:pt>
                <c:pt idx="9806">
                  <c:v>61.943466186523402</c:v>
                </c:pt>
                <c:pt idx="9807">
                  <c:v>61.854461669921797</c:v>
                </c:pt>
                <c:pt idx="9808">
                  <c:v>61.880924224853501</c:v>
                </c:pt>
                <c:pt idx="9809">
                  <c:v>62.595104217529297</c:v>
                </c:pt>
                <c:pt idx="9810">
                  <c:v>62.7664184570312</c:v>
                </c:pt>
                <c:pt idx="9811">
                  <c:v>63.263454437255803</c:v>
                </c:pt>
                <c:pt idx="9812">
                  <c:v>63.205547332763601</c:v>
                </c:pt>
                <c:pt idx="9813">
                  <c:v>63.811161041259702</c:v>
                </c:pt>
                <c:pt idx="9814">
                  <c:v>63.369617462158203</c:v>
                </c:pt>
                <c:pt idx="9815">
                  <c:v>64.122413635253906</c:v>
                </c:pt>
                <c:pt idx="9816">
                  <c:v>64.445716857910099</c:v>
                </c:pt>
                <c:pt idx="9817">
                  <c:v>64.250297546386705</c:v>
                </c:pt>
                <c:pt idx="9818">
                  <c:v>63.502323150634702</c:v>
                </c:pt>
                <c:pt idx="9819">
                  <c:v>63.217624664306598</c:v>
                </c:pt>
                <c:pt idx="9820">
                  <c:v>63.1621284484863</c:v>
                </c:pt>
                <c:pt idx="9821">
                  <c:v>64.269584655761705</c:v>
                </c:pt>
                <c:pt idx="9822">
                  <c:v>63.767742156982401</c:v>
                </c:pt>
                <c:pt idx="9823">
                  <c:v>64.624267578125</c:v>
                </c:pt>
                <c:pt idx="9824">
                  <c:v>64.481903076171804</c:v>
                </c:pt>
                <c:pt idx="9825">
                  <c:v>63.736351013183601</c:v>
                </c:pt>
                <c:pt idx="9826">
                  <c:v>62.599945068359297</c:v>
                </c:pt>
                <c:pt idx="9827">
                  <c:v>63.152450561523402</c:v>
                </c:pt>
                <c:pt idx="9828">
                  <c:v>64.079002380371094</c:v>
                </c:pt>
                <c:pt idx="9829">
                  <c:v>65.316734313964801</c:v>
                </c:pt>
                <c:pt idx="9830">
                  <c:v>64.402275085449205</c:v>
                </c:pt>
                <c:pt idx="9831">
                  <c:v>64.778701782226506</c:v>
                </c:pt>
                <c:pt idx="9832">
                  <c:v>65.331214904785099</c:v>
                </c:pt>
                <c:pt idx="9833">
                  <c:v>65.497695922851506</c:v>
                </c:pt>
                <c:pt idx="9834">
                  <c:v>66.388023376464801</c:v>
                </c:pt>
                <c:pt idx="9835">
                  <c:v>67.524436950683594</c:v>
                </c:pt>
                <c:pt idx="9836">
                  <c:v>67.657157897949205</c:v>
                </c:pt>
                <c:pt idx="9837">
                  <c:v>67.4954833984375</c:v>
                </c:pt>
                <c:pt idx="9838">
                  <c:v>67.563049316406193</c:v>
                </c:pt>
                <c:pt idx="9839">
                  <c:v>67.423110961914006</c:v>
                </c:pt>
                <c:pt idx="9840">
                  <c:v>68.523353576660099</c:v>
                </c:pt>
                <c:pt idx="9841">
                  <c:v>68.588485717773395</c:v>
                </c:pt>
                <c:pt idx="9842">
                  <c:v>69.949317932128906</c:v>
                </c:pt>
                <c:pt idx="9843">
                  <c:v>69.922760009765597</c:v>
                </c:pt>
                <c:pt idx="9844">
                  <c:v>70.337738037109304</c:v>
                </c:pt>
                <c:pt idx="9845">
                  <c:v>70.851699829101506</c:v>
                </c:pt>
                <c:pt idx="9846">
                  <c:v>72.46826171875</c:v>
                </c:pt>
                <c:pt idx="9847">
                  <c:v>71.763732910156193</c:v>
                </c:pt>
                <c:pt idx="9848">
                  <c:v>72.335563659667898</c:v>
                </c:pt>
                <c:pt idx="9849">
                  <c:v>71.995353698730398</c:v>
                </c:pt>
                <c:pt idx="9850">
                  <c:v>73.153488159179602</c:v>
                </c:pt>
                <c:pt idx="9851">
                  <c:v>74.707336425781193</c:v>
                </c:pt>
                <c:pt idx="9852">
                  <c:v>74.876220703125</c:v>
                </c:pt>
                <c:pt idx="9853">
                  <c:v>76.475906372070298</c:v>
                </c:pt>
                <c:pt idx="9854">
                  <c:v>75.443222045898395</c:v>
                </c:pt>
                <c:pt idx="9855">
                  <c:v>75.119941711425696</c:v>
                </c:pt>
                <c:pt idx="9856">
                  <c:v>76.060905456542898</c:v>
                </c:pt>
                <c:pt idx="9857">
                  <c:v>76.902984619140597</c:v>
                </c:pt>
                <c:pt idx="9858">
                  <c:v>76.381820678710895</c:v>
                </c:pt>
                <c:pt idx="9859">
                  <c:v>76.654457092285099</c:v>
                </c:pt>
                <c:pt idx="9860">
                  <c:v>77.023597717285099</c:v>
                </c:pt>
                <c:pt idx="9861">
                  <c:v>76.801651000976506</c:v>
                </c:pt>
                <c:pt idx="9862">
                  <c:v>74.543289184570298</c:v>
                </c:pt>
                <c:pt idx="9863">
                  <c:v>76.652046203613196</c:v>
                </c:pt>
                <c:pt idx="9864">
                  <c:v>78.256546020507798</c:v>
                </c:pt>
                <c:pt idx="9865">
                  <c:v>78.143150329589801</c:v>
                </c:pt>
                <c:pt idx="9866">
                  <c:v>74.678367614746094</c:v>
                </c:pt>
                <c:pt idx="9867">
                  <c:v>74.473320007324205</c:v>
                </c:pt>
                <c:pt idx="9868">
                  <c:v>76.931907653808594</c:v>
                </c:pt>
                <c:pt idx="9869">
                  <c:v>77.559257507324205</c:v>
                </c:pt>
                <c:pt idx="9870">
                  <c:v>78.466484069824205</c:v>
                </c:pt>
                <c:pt idx="9871">
                  <c:v>77.399894714355398</c:v>
                </c:pt>
                <c:pt idx="9872">
                  <c:v>77.767509460449205</c:v>
                </c:pt>
                <c:pt idx="9873">
                  <c:v>77.298324584960895</c:v>
                </c:pt>
                <c:pt idx="9874">
                  <c:v>79.133987426757798</c:v>
                </c:pt>
                <c:pt idx="9875">
                  <c:v>78.570442199707003</c:v>
                </c:pt>
                <c:pt idx="9876">
                  <c:v>78.589813232421804</c:v>
                </c:pt>
                <c:pt idx="9877">
                  <c:v>77.150817871093693</c:v>
                </c:pt>
                <c:pt idx="9878">
                  <c:v>78.268150329589801</c:v>
                </c:pt>
                <c:pt idx="9879">
                  <c:v>77.465187072753906</c:v>
                </c:pt>
                <c:pt idx="9880">
                  <c:v>75.711761474609304</c:v>
                </c:pt>
                <c:pt idx="9881">
                  <c:v>72.115432739257798</c:v>
                </c:pt>
                <c:pt idx="9882">
                  <c:v>69.672706604003906</c:v>
                </c:pt>
                <c:pt idx="9883">
                  <c:v>70.777976989746094</c:v>
                </c:pt>
                <c:pt idx="9884">
                  <c:v>66.151336669921804</c:v>
                </c:pt>
                <c:pt idx="9885">
                  <c:v>66.112655639648395</c:v>
                </c:pt>
                <c:pt idx="9886">
                  <c:v>72.267791748046804</c:v>
                </c:pt>
                <c:pt idx="9887">
                  <c:v>69.972618103027301</c:v>
                </c:pt>
                <c:pt idx="9888">
                  <c:v>73.218254089355398</c:v>
                </c:pt>
                <c:pt idx="9889">
                  <c:v>70.843292236328097</c:v>
                </c:pt>
                <c:pt idx="9890">
                  <c:v>69.902488708496094</c:v>
                </c:pt>
                <c:pt idx="9891">
                  <c:v>64.373756408691406</c:v>
                </c:pt>
                <c:pt idx="9892">
                  <c:v>69.010040283203097</c:v>
                </c:pt>
                <c:pt idx="9893">
                  <c:v>66.613304138183594</c:v>
                </c:pt>
                <c:pt idx="9894">
                  <c:v>60.034915924072202</c:v>
                </c:pt>
                <c:pt idx="9895">
                  <c:v>67.227607727050696</c:v>
                </c:pt>
                <c:pt idx="9896">
                  <c:v>58.5789794921875</c:v>
                </c:pt>
                <c:pt idx="9897">
                  <c:v>61.154705047607401</c:v>
                </c:pt>
                <c:pt idx="9898">
                  <c:v>59.657642364501903</c:v>
                </c:pt>
                <c:pt idx="9899">
                  <c:v>59.200527191162102</c:v>
                </c:pt>
                <c:pt idx="9900">
                  <c:v>55.442161560058501</c:v>
                </c:pt>
                <c:pt idx="9901">
                  <c:v>54.264335632324197</c:v>
                </c:pt>
                <c:pt idx="9902">
                  <c:v>59.708423614501903</c:v>
                </c:pt>
                <c:pt idx="9903">
                  <c:v>59.379508972167898</c:v>
                </c:pt>
                <c:pt idx="9904">
                  <c:v>62.504234313964801</c:v>
                </c:pt>
                <c:pt idx="9905">
                  <c:v>59.916419982910099</c:v>
                </c:pt>
                <c:pt idx="9906">
                  <c:v>61.626312255859297</c:v>
                </c:pt>
                <c:pt idx="9907">
                  <c:v>61.500541687011697</c:v>
                </c:pt>
                <c:pt idx="9908">
                  <c:v>58.264560699462798</c:v>
                </c:pt>
                <c:pt idx="9909">
                  <c:v>59.236801147460902</c:v>
                </c:pt>
                <c:pt idx="9910">
                  <c:v>58.385486602783203</c:v>
                </c:pt>
                <c:pt idx="9911">
                  <c:v>63.478893280029297</c:v>
                </c:pt>
                <c:pt idx="9912">
                  <c:v>62.743663787841797</c:v>
                </c:pt>
                <c:pt idx="9913">
                  <c:v>64.349563598632798</c:v>
                </c:pt>
                <c:pt idx="9914">
                  <c:v>64.813919067382798</c:v>
                </c:pt>
                <c:pt idx="9915">
                  <c:v>66.086051940917898</c:v>
                </c:pt>
                <c:pt idx="9916">
                  <c:v>69.423622131347599</c:v>
                </c:pt>
                <c:pt idx="9917">
                  <c:v>68.789955139160099</c:v>
                </c:pt>
                <c:pt idx="9918">
                  <c:v>69.336563110351506</c:v>
                </c:pt>
                <c:pt idx="9919">
                  <c:v>68.395744323730398</c:v>
                </c:pt>
                <c:pt idx="9920">
                  <c:v>66.97607421875</c:v>
                </c:pt>
                <c:pt idx="9921">
                  <c:v>64.905830383300696</c:v>
                </c:pt>
                <c:pt idx="9922">
                  <c:v>66.775344848632798</c:v>
                </c:pt>
                <c:pt idx="9923">
                  <c:v>66.516555786132798</c:v>
                </c:pt>
                <c:pt idx="9924">
                  <c:v>68.436859130859304</c:v>
                </c:pt>
                <c:pt idx="9925">
                  <c:v>68.4852294921875</c:v>
                </c:pt>
                <c:pt idx="9926">
                  <c:v>67.375129699707003</c:v>
                </c:pt>
                <c:pt idx="9927">
                  <c:v>69.588088989257798</c:v>
                </c:pt>
                <c:pt idx="9928">
                  <c:v>71.056121826171804</c:v>
                </c:pt>
                <c:pt idx="9929">
                  <c:v>69.912147521972599</c:v>
                </c:pt>
                <c:pt idx="9930">
                  <c:v>70.901336669921804</c:v>
                </c:pt>
                <c:pt idx="9931">
                  <c:v>71.965469360351506</c:v>
                </c:pt>
                <c:pt idx="9932">
                  <c:v>72.707954406738196</c:v>
                </c:pt>
                <c:pt idx="9933">
                  <c:v>73.460121154785099</c:v>
                </c:pt>
                <c:pt idx="9934">
                  <c:v>75.2086181640625</c:v>
                </c:pt>
                <c:pt idx="9935">
                  <c:v>76.392028808593693</c:v>
                </c:pt>
                <c:pt idx="9936">
                  <c:v>75.518997192382798</c:v>
                </c:pt>
                <c:pt idx="9937">
                  <c:v>74.607192993164006</c:v>
                </c:pt>
                <c:pt idx="9938">
                  <c:v>75.065521240234304</c:v>
                </c:pt>
                <c:pt idx="9939">
                  <c:v>74.621734619140597</c:v>
                </c:pt>
                <c:pt idx="9940">
                  <c:v>76.379898071289006</c:v>
                </c:pt>
                <c:pt idx="9941">
                  <c:v>75.938552856445298</c:v>
                </c:pt>
                <c:pt idx="9942">
                  <c:v>77.415397644042898</c:v>
                </c:pt>
                <c:pt idx="9943">
                  <c:v>76.838264465332003</c:v>
                </c:pt>
                <c:pt idx="9944">
                  <c:v>77.332969665527301</c:v>
                </c:pt>
                <c:pt idx="9945">
                  <c:v>76.809158325195298</c:v>
                </c:pt>
                <c:pt idx="9946">
                  <c:v>77.143806457519503</c:v>
                </c:pt>
                <c:pt idx="9947">
                  <c:v>77.177764892578097</c:v>
                </c:pt>
                <c:pt idx="9948">
                  <c:v>77.102561950683594</c:v>
                </c:pt>
                <c:pt idx="9949">
                  <c:v>78.050773620605398</c:v>
                </c:pt>
                <c:pt idx="9950">
                  <c:v>78.412124633789006</c:v>
                </c:pt>
                <c:pt idx="9951">
                  <c:v>78.843780517578097</c:v>
                </c:pt>
                <c:pt idx="9952">
                  <c:v>78.164756774902301</c:v>
                </c:pt>
                <c:pt idx="9953">
                  <c:v>80.390960693359304</c:v>
                </c:pt>
                <c:pt idx="9954">
                  <c:v>80.866279602050696</c:v>
                </c:pt>
                <c:pt idx="9955">
                  <c:v>83.419883728027301</c:v>
                </c:pt>
                <c:pt idx="9956">
                  <c:v>85.566070556640597</c:v>
                </c:pt>
                <c:pt idx="9957">
                  <c:v>81.457984924316406</c:v>
                </c:pt>
                <c:pt idx="9958">
                  <c:v>82.161262512207003</c:v>
                </c:pt>
                <c:pt idx="9959">
                  <c:v>83.177360534667898</c:v>
                </c:pt>
                <c:pt idx="9960">
                  <c:v>85.381759643554602</c:v>
                </c:pt>
                <c:pt idx="9961">
                  <c:v>85.262931823730398</c:v>
                </c:pt>
                <c:pt idx="9962">
                  <c:v>85.296890258789006</c:v>
                </c:pt>
                <c:pt idx="9963">
                  <c:v>84.809440612792898</c:v>
                </c:pt>
                <c:pt idx="9964">
                  <c:v>87.028358459472599</c:v>
                </c:pt>
                <c:pt idx="9965">
                  <c:v>88.885986328125</c:v>
                </c:pt>
                <c:pt idx="9966">
                  <c:v>87.316970825195298</c:v>
                </c:pt>
                <c:pt idx="9967">
                  <c:v>88.476135253906193</c:v>
                </c:pt>
                <c:pt idx="9968">
                  <c:v>85.757637023925696</c:v>
                </c:pt>
                <c:pt idx="9969">
                  <c:v>87.734069824218693</c:v>
                </c:pt>
                <c:pt idx="9970">
                  <c:v>88.466453552246094</c:v>
                </c:pt>
                <c:pt idx="9971">
                  <c:v>88.299102783203097</c:v>
                </c:pt>
                <c:pt idx="9972">
                  <c:v>88.299102783203097</c:v>
                </c:pt>
                <c:pt idx="9973">
                  <c:v>90.661125183105398</c:v>
                </c:pt>
                <c:pt idx="9974">
                  <c:v>90.379814147949205</c:v>
                </c:pt>
                <c:pt idx="9975">
                  <c:v>92.484779357910099</c:v>
                </c:pt>
                <c:pt idx="9976">
                  <c:v>92.882476806640597</c:v>
                </c:pt>
                <c:pt idx="9977">
                  <c:v>93.044960021972599</c:v>
                </c:pt>
                <c:pt idx="9978">
                  <c:v>92.615737915039006</c:v>
                </c:pt>
                <c:pt idx="9979">
                  <c:v>94.148368835449205</c:v>
                </c:pt>
                <c:pt idx="9980">
                  <c:v>94.795860290527301</c:v>
                </c:pt>
                <c:pt idx="9981">
                  <c:v>93.629402160644503</c:v>
                </c:pt>
                <c:pt idx="9982">
                  <c:v>93.440261840820298</c:v>
                </c:pt>
                <c:pt idx="9983">
                  <c:v>95.409416198730398</c:v>
                </c:pt>
                <c:pt idx="9984">
                  <c:v>94.092597961425696</c:v>
                </c:pt>
                <c:pt idx="9985">
                  <c:v>94.356903076171804</c:v>
                </c:pt>
                <c:pt idx="9986">
                  <c:v>90.062126159667898</c:v>
                </c:pt>
                <c:pt idx="9987">
                  <c:v>89.839042663574205</c:v>
                </c:pt>
                <c:pt idx="9988">
                  <c:v>91.968246459960895</c:v>
                </c:pt>
                <c:pt idx="9989">
                  <c:v>90.457412719726506</c:v>
                </c:pt>
                <c:pt idx="9990">
                  <c:v>92.191345214843693</c:v>
                </c:pt>
                <c:pt idx="9991">
                  <c:v>93.306861877441406</c:v>
                </c:pt>
                <c:pt idx="9992">
                  <c:v>103.07504272460901</c:v>
                </c:pt>
                <c:pt idx="9993">
                  <c:v>105.672302246093</c:v>
                </c:pt>
                <c:pt idx="9994">
                  <c:v>106.378005981445</c:v>
                </c:pt>
                <c:pt idx="9995">
                  <c:v>106.76356506347599</c:v>
                </c:pt>
                <c:pt idx="9996">
                  <c:v>110.488464355468</c:v>
                </c:pt>
                <c:pt idx="9997">
                  <c:v>107.976440429687</c:v>
                </c:pt>
                <c:pt idx="9998">
                  <c:v>109.545852661132</c:v>
                </c:pt>
                <c:pt idx="9999">
                  <c:v>106.287971496582</c:v>
                </c:pt>
                <c:pt idx="10000">
                  <c:v>109.82039642333901</c:v>
                </c:pt>
                <c:pt idx="10001">
                  <c:v>111.76392364501901</c:v>
                </c:pt>
                <c:pt idx="10002">
                  <c:v>111.66432189941401</c:v>
                </c:pt>
                <c:pt idx="10003">
                  <c:v>111.37277984619099</c:v>
                </c:pt>
                <c:pt idx="10004">
                  <c:v>112.30084228515599</c:v>
                </c:pt>
                <c:pt idx="10005">
                  <c:v>112.441719055175</c:v>
                </c:pt>
                <c:pt idx="10006">
                  <c:v>114.93678283691401</c:v>
                </c:pt>
                <c:pt idx="10007">
                  <c:v>120.859741210937</c:v>
                </c:pt>
                <c:pt idx="10008">
                  <c:v>122.3052444458</c:v>
                </c:pt>
                <c:pt idx="10009">
                  <c:v>121.30191040039</c:v>
                </c:pt>
                <c:pt idx="10010">
                  <c:v>122.95149230957</c:v>
                </c:pt>
                <c:pt idx="10011">
                  <c:v>121.481674194335</c:v>
                </c:pt>
                <c:pt idx="10012">
                  <c:v>121.28490447998</c:v>
                </c:pt>
                <c:pt idx="10013">
                  <c:v>125.39794921875</c:v>
                </c:pt>
                <c:pt idx="10014">
                  <c:v>130.39289855957</c:v>
                </c:pt>
                <c:pt idx="10015">
                  <c:v>127.69129943847599</c:v>
                </c:pt>
                <c:pt idx="10016">
                  <c:v>117.46823120117099</c:v>
                </c:pt>
                <c:pt idx="10017">
                  <c:v>117.54598999023401</c:v>
                </c:pt>
                <c:pt idx="10018">
                  <c:v>109.6357421875</c:v>
                </c:pt>
                <c:pt idx="10019">
                  <c:v>114.008728027343</c:v>
                </c:pt>
                <c:pt idx="10020">
                  <c:v>110.286819458007</c:v>
                </c:pt>
                <c:pt idx="10021">
                  <c:v>108.838897705078</c:v>
                </c:pt>
                <c:pt idx="10022">
                  <c:v>112.10405731201099</c:v>
                </c:pt>
                <c:pt idx="10023">
                  <c:v>112.278968811035</c:v>
                </c:pt>
                <c:pt idx="10024">
                  <c:v>108.965209960937</c:v>
                </c:pt>
                <c:pt idx="10025">
                  <c:v>107.22572326660099</c:v>
                </c:pt>
                <c:pt idx="10026">
                  <c:v>103.82452392578099</c:v>
                </c:pt>
                <c:pt idx="10027">
                  <c:v>106.973083496093</c:v>
                </c:pt>
                <c:pt idx="10028">
                  <c:v>108.654235839843</c:v>
                </c:pt>
                <c:pt idx="10029">
                  <c:v>104.096618652343</c:v>
                </c:pt>
                <c:pt idx="10030">
                  <c:v>105.165573120117</c:v>
                </c:pt>
                <c:pt idx="10031">
                  <c:v>109.11097717285099</c:v>
                </c:pt>
                <c:pt idx="10032">
                  <c:v>111.715324401855</c:v>
                </c:pt>
                <c:pt idx="10033">
                  <c:v>110.86988067626901</c:v>
                </c:pt>
                <c:pt idx="10034">
                  <c:v>112.54135131835901</c:v>
                </c:pt>
                <c:pt idx="10035">
                  <c:v>113.493690490722</c:v>
                </c:pt>
                <c:pt idx="10036">
                  <c:v>109.830078125</c:v>
                </c:pt>
                <c:pt idx="10037">
                  <c:v>113.21188354492099</c:v>
                </c:pt>
                <c:pt idx="10038">
                  <c:v>109.96614074707</c:v>
                </c:pt>
                <c:pt idx="10039">
                  <c:v>111.83195495605401</c:v>
                </c:pt>
                <c:pt idx="10040">
                  <c:v>111.72506713867099</c:v>
                </c:pt>
                <c:pt idx="10041">
                  <c:v>113.66862487792901</c:v>
                </c:pt>
                <c:pt idx="10042">
                  <c:v>120.888900756835</c:v>
                </c:pt>
                <c:pt idx="10043">
                  <c:v>117.682037353515</c:v>
                </c:pt>
                <c:pt idx="10044">
                  <c:v>117.76950073242099</c:v>
                </c:pt>
                <c:pt idx="10045">
                  <c:v>117.303047180175</c:v>
                </c:pt>
                <c:pt idx="10046">
                  <c:v>115.66073608398401</c:v>
                </c:pt>
                <c:pt idx="10047">
                  <c:v>112.706588745117</c:v>
                </c:pt>
                <c:pt idx="10048">
                  <c:v>114.19337463378901</c:v>
                </c:pt>
                <c:pt idx="10049">
                  <c:v>113.57142639160099</c:v>
                </c:pt>
                <c:pt idx="10050">
                  <c:v>112.483032226562</c:v>
                </c:pt>
                <c:pt idx="10051">
                  <c:v>111.793075561523</c:v>
                </c:pt>
                <c:pt idx="10052">
                  <c:v>111.80278778076099</c:v>
                </c:pt>
                <c:pt idx="10053">
                  <c:v>113.309043884277</c:v>
                </c:pt>
                <c:pt idx="10054">
                  <c:v>108.061462402343</c:v>
                </c:pt>
                <c:pt idx="10055">
                  <c:v>112.06517791748</c:v>
                </c:pt>
                <c:pt idx="10056">
                  <c:v>105.78751373291</c:v>
                </c:pt>
                <c:pt idx="10057">
                  <c:v>105.700057983398</c:v>
                </c:pt>
                <c:pt idx="10058">
                  <c:v>107.322914123535</c:v>
                </c:pt>
                <c:pt idx="10059">
                  <c:v>111.705612182617</c:v>
                </c:pt>
                <c:pt idx="10060">
                  <c:v>115.6704788208</c:v>
                </c:pt>
                <c:pt idx="10061">
                  <c:v>115.539054870605</c:v>
                </c:pt>
                <c:pt idx="10062">
                  <c:v>113.231971740722</c:v>
                </c:pt>
                <c:pt idx="10063">
                  <c:v>112.89126586914</c:v>
                </c:pt>
                <c:pt idx="10064">
                  <c:v>116.317817687988</c:v>
                </c:pt>
                <c:pt idx="10065">
                  <c:v>116.04524993896401</c:v>
                </c:pt>
                <c:pt idx="10066">
                  <c:v>116.09391784667901</c:v>
                </c:pt>
                <c:pt idx="10067">
                  <c:v>117.106307983398</c:v>
                </c:pt>
                <c:pt idx="10068">
                  <c:v>116.220458984375</c:v>
                </c:pt>
                <c:pt idx="10069">
                  <c:v>114.896583557128</c:v>
                </c:pt>
                <c:pt idx="10070">
                  <c:v>115.49038696289</c:v>
                </c:pt>
                <c:pt idx="10071">
                  <c:v>114.224891662597</c:v>
                </c:pt>
                <c:pt idx="10072">
                  <c:v>110.82755279541</c:v>
                </c:pt>
                <c:pt idx="10073">
                  <c:v>112.112510681152</c:v>
                </c:pt>
                <c:pt idx="10074">
                  <c:v>112.94967651367099</c:v>
                </c:pt>
                <c:pt idx="10075">
                  <c:v>113.49479675292901</c:v>
                </c:pt>
                <c:pt idx="10076">
                  <c:v>115.88948822021401</c:v>
                </c:pt>
                <c:pt idx="10077">
                  <c:v>119.462074279785</c:v>
                </c:pt>
                <c:pt idx="10078">
                  <c:v>119.812522888183</c:v>
                </c:pt>
                <c:pt idx="10079">
                  <c:v>119.676223754882</c:v>
                </c:pt>
                <c:pt idx="10080">
                  <c:v>119.00453186035099</c:v>
                </c:pt>
                <c:pt idx="10081">
                  <c:v>120.464714050292</c:v>
                </c:pt>
                <c:pt idx="10082">
                  <c:v>121.077995300292</c:v>
                </c:pt>
                <c:pt idx="10083">
                  <c:v>118.54701232910099</c:v>
                </c:pt>
                <c:pt idx="10084">
                  <c:v>119.968254089355</c:v>
                </c:pt>
                <c:pt idx="10085">
                  <c:v>119.160316467285</c:v>
                </c:pt>
                <c:pt idx="10086">
                  <c:v>118.54701232910099</c:v>
                </c:pt>
                <c:pt idx="10087">
                  <c:v>124.48508453369099</c:v>
                </c:pt>
                <c:pt idx="10088">
                  <c:v>124.416946411132</c:v>
                </c:pt>
                <c:pt idx="10089">
                  <c:v>125.283309936523</c:v>
                </c:pt>
                <c:pt idx="10090">
                  <c:v>123.297492980957</c:v>
                </c:pt>
                <c:pt idx="10091">
                  <c:v>124.825790405273</c:v>
                </c:pt>
                <c:pt idx="10092">
                  <c:v>128.37890625</c:v>
                </c:pt>
                <c:pt idx="10093">
                  <c:v>127.48332214355401</c:v>
                </c:pt>
                <c:pt idx="10094">
                  <c:v>128.46649169921801</c:v>
                </c:pt>
                <c:pt idx="10095">
                  <c:v>133.06121826171801</c:v>
                </c:pt>
                <c:pt idx="10096">
                  <c:v>131.28950500488199</c:v>
                </c:pt>
                <c:pt idx="10097">
                  <c:v>130.17004394531199</c:v>
                </c:pt>
                <c:pt idx="10098">
                  <c:v>129.16735839843699</c:v>
                </c:pt>
                <c:pt idx="10099">
                  <c:v>125.974472045898</c:v>
                </c:pt>
                <c:pt idx="10100">
                  <c:v>127.532012939453</c:v>
                </c:pt>
                <c:pt idx="10101">
                  <c:v>123.23906707763599</c:v>
                </c:pt>
                <c:pt idx="10102">
                  <c:v>127.44434356689401</c:v>
                </c:pt>
                <c:pt idx="10103">
                  <c:v>128.54438781738199</c:v>
                </c:pt>
                <c:pt idx="10104">
                  <c:v>125.555862426757</c:v>
                </c:pt>
                <c:pt idx="10105">
                  <c:v>125.380645751953</c:v>
                </c:pt>
                <c:pt idx="10106">
                  <c:v>127.41518402099599</c:v>
                </c:pt>
                <c:pt idx="10107">
                  <c:v>125.487747192382</c:v>
                </c:pt>
                <c:pt idx="10108">
                  <c:v>123.76473236083901</c:v>
                </c:pt>
                <c:pt idx="10109">
                  <c:v>124.43641662597599</c:v>
                </c:pt>
                <c:pt idx="10110">
                  <c:v>128.52490234375</c:v>
                </c:pt>
                <c:pt idx="10111">
                  <c:v>133.23641967773401</c:v>
                </c:pt>
                <c:pt idx="10112">
                  <c:v>135.378005981445</c:v>
                </c:pt>
                <c:pt idx="10113">
                  <c:v>139.12579345703099</c:v>
                </c:pt>
                <c:pt idx="10114">
                  <c:v>139.35940551757801</c:v>
                </c:pt>
                <c:pt idx="10115">
                  <c:v>138.28861999511699</c:v>
                </c:pt>
                <c:pt idx="10116">
                  <c:v>133.45057678222599</c:v>
                </c:pt>
                <c:pt idx="10117">
                  <c:v>128.456787109375</c:v>
                </c:pt>
                <c:pt idx="10118">
                  <c:v>130.57890319824199</c:v>
                </c:pt>
                <c:pt idx="10119">
                  <c:v>131.40635681152301</c:v>
                </c:pt>
                <c:pt idx="10120">
                  <c:v>130.38420104980401</c:v>
                </c:pt>
                <c:pt idx="10121">
                  <c:v>133.74259948730401</c:v>
                </c:pt>
                <c:pt idx="10122">
                  <c:v>133.32827758789</c:v>
                </c:pt>
                <c:pt idx="10123">
                  <c:v>133.47453308105401</c:v>
                </c:pt>
                <c:pt idx="10124">
                  <c:v>132.59709167480401</c:v>
                </c:pt>
                <c:pt idx="10125">
                  <c:v>131.99264526367099</c:v>
                </c:pt>
                <c:pt idx="10126">
                  <c:v>131.739166259765</c:v>
                </c:pt>
                <c:pt idx="10127">
                  <c:v>131.97312927246</c:v>
                </c:pt>
                <c:pt idx="10128">
                  <c:v>129.847885131835</c:v>
                </c:pt>
                <c:pt idx="10129">
                  <c:v>127.556838989257</c:v>
                </c:pt>
                <c:pt idx="10130">
                  <c:v>126.455200195312</c:v>
                </c:pt>
                <c:pt idx="10131">
                  <c:v>126.61117553710901</c:v>
                </c:pt>
                <c:pt idx="10132">
                  <c:v>122.83829498291</c:v>
                </c:pt>
                <c:pt idx="10133">
                  <c:v>122.70180511474599</c:v>
                </c:pt>
                <c:pt idx="10134">
                  <c:v>122.20458984375</c:v>
                </c:pt>
                <c:pt idx="10135">
                  <c:v>117.953987121582</c:v>
                </c:pt>
                <c:pt idx="10136">
                  <c:v>118.21720886230401</c:v>
                </c:pt>
                <c:pt idx="10137">
                  <c:v>124.58334350585901</c:v>
                </c:pt>
                <c:pt idx="10138">
                  <c:v>121.98036956787099</c:v>
                </c:pt>
                <c:pt idx="10139">
                  <c:v>118.997146606445</c:v>
                </c:pt>
                <c:pt idx="10140">
                  <c:v>117.11556243896401</c:v>
                </c:pt>
                <c:pt idx="10141">
                  <c:v>118.37319946289</c:v>
                </c:pt>
                <c:pt idx="10142">
                  <c:v>113.44016265869099</c:v>
                </c:pt>
                <c:pt idx="10143">
                  <c:v>118.05148315429599</c:v>
                </c:pt>
                <c:pt idx="10144">
                  <c:v>116.96932983398401</c:v>
                </c:pt>
                <c:pt idx="10145">
                  <c:v>118.899658203125</c:v>
                </c:pt>
                <c:pt idx="10146">
                  <c:v>117.99300384521401</c:v>
                </c:pt>
                <c:pt idx="10147">
                  <c:v>120.87871551513599</c:v>
                </c:pt>
                <c:pt idx="10148">
                  <c:v>122.419052124023</c:v>
                </c:pt>
                <c:pt idx="10149">
                  <c:v>121.62937164306599</c:v>
                </c:pt>
                <c:pt idx="10150">
                  <c:v>117.50553894042901</c:v>
                </c:pt>
                <c:pt idx="10151">
                  <c:v>116.979080200195</c:v>
                </c:pt>
                <c:pt idx="10152">
                  <c:v>120.29376220703099</c:v>
                </c:pt>
                <c:pt idx="10153">
                  <c:v>119.465110778808</c:v>
                </c:pt>
                <c:pt idx="10154">
                  <c:v>117.07657623291</c:v>
                </c:pt>
                <c:pt idx="10155">
                  <c:v>117.564041137695</c:v>
                </c:pt>
                <c:pt idx="10156">
                  <c:v>118.16846466064401</c:v>
                </c:pt>
                <c:pt idx="10157">
                  <c:v>118.34396362304599</c:v>
                </c:pt>
                <c:pt idx="10158">
                  <c:v>116.89132690429599</c:v>
                </c:pt>
                <c:pt idx="10159">
                  <c:v>119.08487701416</c:v>
                </c:pt>
                <c:pt idx="10160">
                  <c:v>119.91355133056599</c:v>
                </c:pt>
                <c:pt idx="10161">
                  <c:v>122.7407913208</c:v>
                </c:pt>
                <c:pt idx="10162">
                  <c:v>123.043006896972</c:v>
                </c:pt>
                <c:pt idx="10163">
                  <c:v>124.69060516357401</c:v>
                </c:pt>
                <c:pt idx="10164">
                  <c:v>127.088859558105</c:v>
                </c:pt>
                <c:pt idx="10165">
                  <c:v>129.66262817382801</c:v>
                </c:pt>
                <c:pt idx="10166">
                  <c:v>127.946815490722</c:v>
                </c:pt>
                <c:pt idx="10167">
                  <c:v>131.05673217773401</c:v>
                </c:pt>
                <c:pt idx="10168">
                  <c:v>128.71696472167901</c:v>
                </c:pt>
                <c:pt idx="10169">
                  <c:v>131.125</c:v>
                </c:pt>
                <c:pt idx="10170">
                  <c:v>130.793533325195</c:v>
                </c:pt>
                <c:pt idx="10171">
                  <c:v>131.45646667480401</c:v>
                </c:pt>
                <c:pt idx="10172">
                  <c:v>129.76986694335901</c:v>
                </c:pt>
                <c:pt idx="10173">
                  <c:v>130.15005493164</c:v>
                </c:pt>
                <c:pt idx="10174">
                  <c:v>128.62922668457</c:v>
                </c:pt>
                <c:pt idx="10175">
                  <c:v>130.94952392578099</c:v>
                </c:pt>
                <c:pt idx="10176">
                  <c:v>131.33946228027301</c:v>
                </c:pt>
                <c:pt idx="10177">
                  <c:v>131.01774597167901</c:v>
                </c:pt>
                <c:pt idx="10178">
                  <c:v>130.22804260253901</c:v>
                </c:pt>
                <c:pt idx="10179">
                  <c:v>130.13055419921801</c:v>
                </c:pt>
                <c:pt idx="10180">
                  <c:v>128.16127014160099</c:v>
                </c:pt>
                <c:pt idx="10181">
                  <c:v>129.21415710449199</c:v>
                </c:pt>
                <c:pt idx="10182">
                  <c:v>124.641845703125</c:v>
                </c:pt>
                <c:pt idx="10183">
                  <c:v>124.88558959960901</c:v>
                </c:pt>
                <c:pt idx="10184">
                  <c:v>126.484451293945</c:v>
                </c:pt>
                <c:pt idx="10185">
                  <c:v>127.15826416015599</c:v>
                </c:pt>
                <c:pt idx="10186">
                  <c:v>123.876991271972</c:v>
                </c:pt>
                <c:pt idx="10187">
                  <c:v>122.95904541015599</c:v>
                </c:pt>
                <c:pt idx="10188">
                  <c:v>119.89263153076099</c:v>
                </c:pt>
                <c:pt idx="10189">
                  <c:v>122.041061401367</c:v>
                </c:pt>
                <c:pt idx="10190">
                  <c:v>124.462936401367</c:v>
                </c:pt>
                <c:pt idx="10191">
                  <c:v>123.310592651367</c:v>
                </c:pt>
                <c:pt idx="10192">
                  <c:v>121.92388153076099</c:v>
                </c:pt>
                <c:pt idx="10193">
                  <c:v>121.76763153076099</c:v>
                </c:pt>
                <c:pt idx="10194">
                  <c:v>124.326217651367</c:v>
                </c:pt>
                <c:pt idx="10195">
                  <c:v>122.49028778076099</c:v>
                </c:pt>
                <c:pt idx="10196">
                  <c:v>124.121131896972</c:v>
                </c:pt>
                <c:pt idx="10197">
                  <c:v>123.925827026367</c:v>
                </c:pt>
                <c:pt idx="10198">
                  <c:v>123.876991271972</c:v>
                </c:pt>
                <c:pt idx="10199">
                  <c:v>122.34381866455</c:v>
                </c:pt>
                <c:pt idx="10200">
                  <c:v>121.689498901367</c:v>
                </c:pt>
                <c:pt idx="10201">
                  <c:v>121.367210388183</c:v>
                </c:pt>
                <c:pt idx="10202">
                  <c:v>122.128944396972</c:v>
                </c:pt>
                <c:pt idx="10203">
                  <c:v>120.644577026367</c:v>
                </c:pt>
                <c:pt idx="10204">
                  <c:v>122.93950653076099</c:v>
                </c:pt>
                <c:pt idx="10205">
                  <c:v>122.94927215576099</c:v>
                </c:pt>
                <c:pt idx="10206">
                  <c:v>123.76958465576099</c:v>
                </c:pt>
                <c:pt idx="10207">
                  <c:v>124.15044403076099</c:v>
                </c:pt>
                <c:pt idx="10208">
                  <c:v>123.15435028076099</c:v>
                </c:pt>
                <c:pt idx="10209">
                  <c:v>124.365272521972</c:v>
                </c:pt>
                <c:pt idx="10210">
                  <c:v>127.421905517578</c:v>
                </c:pt>
                <c:pt idx="10211">
                  <c:v>126.60162353515599</c:v>
                </c:pt>
                <c:pt idx="10212">
                  <c:v>127.09967041015599</c:v>
                </c:pt>
                <c:pt idx="10213">
                  <c:v>128.70121765136699</c:v>
                </c:pt>
                <c:pt idx="10214">
                  <c:v>127.40240478515599</c:v>
                </c:pt>
                <c:pt idx="10215">
                  <c:v>129.19926452636699</c:v>
                </c:pt>
                <c:pt idx="10216">
                  <c:v>130.83990478515599</c:v>
                </c:pt>
                <c:pt idx="10217">
                  <c:v>130.56646728515599</c:v>
                </c:pt>
                <c:pt idx="10218">
                  <c:v>130.283279418945</c:v>
                </c:pt>
                <c:pt idx="10219">
                  <c:v>129.99029541015599</c:v>
                </c:pt>
                <c:pt idx="10220">
                  <c:v>131.62112426757801</c:v>
                </c:pt>
                <c:pt idx="10221">
                  <c:v>133.134841918945</c:v>
                </c:pt>
                <c:pt idx="10222">
                  <c:v>133.750076293945</c:v>
                </c:pt>
                <c:pt idx="10223">
                  <c:v>134.05278015136699</c:v>
                </c:pt>
                <c:pt idx="10224">
                  <c:v>136.67971801757801</c:v>
                </c:pt>
                <c:pt idx="10225">
                  <c:v>138.69145202636699</c:v>
                </c:pt>
                <c:pt idx="10226">
                  <c:v>141.18170166015599</c:v>
                </c:pt>
                <c:pt idx="10227">
                  <c:v>139.88287353515599</c:v>
                </c:pt>
                <c:pt idx="10228">
                  <c:v>141.70904541015599</c:v>
                </c:pt>
                <c:pt idx="10229">
                  <c:v>141.11334228515599</c:v>
                </c:pt>
                <c:pt idx="10230">
                  <c:v>142.22662353515599</c:v>
                </c:pt>
                <c:pt idx="10231">
                  <c:v>145.65432739257801</c:v>
                </c:pt>
                <c:pt idx="10232">
                  <c:v>145.00004577636699</c:v>
                </c:pt>
                <c:pt idx="10233">
                  <c:v>142.95901489257801</c:v>
                </c:pt>
                <c:pt idx="10234">
                  <c:v>139.11135864257801</c:v>
                </c:pt>
                <c:pt idx="10235">
                  <c:v>142.72463989257801</c:v>
                </c:pt>
                <c:pt idx="10236">
                  <c:v>141.99223327636699</c:v>
                </c:pt>
                <c:pt idx="10237">
                  <c:v>143.35940551757801</c:v>
                </c:pt>
                <c:pt idx="10238">
                  <c:v>145.07818603515599</c:v>
                </c:pt>
                <c:pt idx="10239">
                  <c:v>145.49810791015599</c:v>
                </c:pt>
                <c:pt idx="10240">
                  <c:v>143.33013916015599</c:v>
                </c:pt>
                <c:pt idx="10241">
                  <c:v>141.58209228515599</c:v>
                </c:pt>
                <c:pt idx="10242">
                  <c:v>142.22662353515599</c:v>
                </c:pt>
                <c:pt idx="10243">
                  <c:v>142.44145202636699</c:v>
                </c:pt>
                <c:pt idx="10244">
                  <c:v>142.10943603515599</c:v>
                </c:pt>
                <c:pt idx="10245">
                  <c:v>143.90631103515599</c:v>
                </c:pt>
                <c:pt idx="10246">
                  <c:v>143.50592041015599</c:v>
                </c:pt>
                <c:pt idx="10247">
                  <c:v>143.61332702636699</c:v>
                </c:pt>
                <c:pt idx="10248">
                  <c:v>142.92872619628901</c:v>
                </c:pt>
                <c:pt idx="10249">
                  <c:v>142.87982177734301</c:v>
                </c:pt>
                <c:pt idx="10250">
                  <c:v>142.40058898925699</c:v>
                </c:pt>
                <c:pt idx="10251">
                  <c:v>142.65489196777301</c:v>
                </c:pt>
                <c:pt idx="10252">
                  <c:v>145.61830139160099</c:v>
                </c:pt>
                <c:pt idx="10253">
                  <c:v>145.82366943359301</c:v>
                </c:pt>
                <c:pt idx="10254">
                  <c:v>147.79928588867099</c:v>
                </c:pt>
                <c:pt idx="10255">
                  <c:v>146.88973999023401</c:v>
                </c:pt>
                <c:pt idx="10256">
                  <c:v>143.14385986328099</c:v>
                </c:pt>
                <c:pt idx="10257">
                  <c:v>143.47642517089801</c:v>
                </c:pt>
                <c:pt idx="10258">
                  <c:v>144.93368530273401</c:v>
                </c:pt>
                <c:pt idx="10259">
                  <c:v>146.42030334472599</c:v>
                </c:pt>
                <c:pt idx="10260">
                  <c:v>146.33224487304599</c:v>
                </c:pt>
                <c:pt idx="10261">
                  <c:v>145.09994506835901</c:v>
                </c:pt>
                <c:pt idx="10262">
                  <c:v>144.29794311523401</c:v>
                </c:pt>
                <c:pt idx="10263">
                  <c:v>145.33467102050699</c:v>
                </c:pt>
                <c:pt idx="10264">
                  <c:v>149.75534057617099</c:v>
                </c:pt>
                <c:pt idx="10265">
                  <c:v>148.49371337890599</c:v>
                </c:pt>
                <c:pt idx="10266">
                  <c:v>149.15875244140599</c:v>
                </c:pt>
                <c:pt idx="10267">
                  <c:v>150.27371215820301</c:v>
                </c:pt>
                <c:pt idx="10268">
                  <c:v>150.90945434570301</c:v>
                </c:pt>
                <c:pt idx="10269">
                  <c:v>153.24691772460901</c:v>
                </c:pt>
                <c:pt idx="10270">
                  <c:v>151.70161437988199</c:v>
                </c:pt>
                <c:pt idx="10271">
                  <c:v>150.68446350097599</c:v>
                </c:pt>
                <c:pt idx="10272">
                  <c:v>145.69656372070301</c:v>
                </c:pt>
                <c:pt idx="10273">
                  <c:v>146.26377868652301</c:v>
                </c:pt>
                <c:pt idx="10274">
                  <c:v>144.86520385742099</c:v>
                </c:pt>
                <c:pt idx="10275">
                  <c:v>145.75523376464801</c:v>
                </c:pt>
                <c:pt idx="10276">
                  <c:v>145.52049255371</c:v>
                </c:pt>
                <c:pt idx="10277">
                  <c:v>142.85047912597599</c:v>
                </c:pt>
                <c:pt idx="10278">
                  <c:v>139.799072265625</c:v>
                </c:pt>
                <c:pt idx="10279">
                  <c:v>140.278228759765</c:v>
                </c:pt>
                <c:pt idx="10280">
                  <c:v>142.645095825195</c:v>
                </c:pt>
                <c:pt idx="10281">
                  <c:v>143.603591918945</c:v>
                </c:pt>
                <c:pt idx="10282">
                  <c:v>143.69155883789</c:v>
                </c:pt>
                <c:pt idx="10283">
                  <c:v>142.17562866210901</c:v>
                </c:pt>
                <c:pt idx="10284">
                  <c:v>138.79167175292901</c:v>
                </c:pt>
                <c:pt idx="10285">
                  <c:v>139.69143676757801</c:v>
                </c:pt>
                <c:pt idx="10286">
                  <c:v>138.390701293945</c:v>
                </c:pt>
                <c:pt idx="10287">
                  <c:v>139.51542663574199</c:v>
                </c:pt>
                <c:pt idx="10288">
                  <c:v>136.08255004882801</c:v>
                </c:pt>
                <c:pt idx="10289">
                  <c:v>138.00926208496</c:v>
                </c:pt>
                <c:pt idx="10290">
                  <c:v>138.87968444824199</c:v>
                </c:pt>
                <c:pt idx="10291">
                  <c:v>140.141357421875</c:v>
                </c:pt>
                <c:pt idx="10292">
                  <c:v>139.75991821289</c:v>
                </c:pt>
                <c:pt idx="10293">
                  <c:v>139.67189025878901</c:v>
                </c:pt>
                <c:pt idx="10294">
                  <c:v>138.40045166015599</c:v>
                </c:pt>
                <c:pt idx="10295">
                  <c:v>137.81364440917901</c:v>
                </c:pt>
                <c:pt idx="10296">
                  <c:v>140.60102844238199</c:v>
                </c:pt>
                <c:pt idx="10297">
                  <c:v>141.65727233886699</c:v>
                </c:pt>
                <c:pt idx="10298">
                  <c:v>143.32971191406199</c:v>
                </c:pt>
                <c:pt idx="10299">
                  <c:v>145.49113464355401</c:v>
                </c:pt>
                <c:pt idx="10300">
                  <c:v>145.98014831542901</c:v>
                </c:pt>
                <c:pt idx="10301">
                  <c:v>146.19532775878901</c:v>
                </c:pt>
                <c:pt idx="10302">
                  <c:v>145.42266845703099</c:v>
                </c:pt>
                <c:pt idx="10303">
                  <c:v>145.37379455566401</c:v>
                </c:pt>
                <c:pt idx="10304">
                  <c:v>146.03884887695301</c:v>
                </c:pt>
                <c:pt idx="10305">
                  <c:v>145.57916259765599</c:v>
                </c:pt>
                <c:pt idx="10306">
                  <c:v>149.21743774414</c:v>
                </c:pt>
                <c:pt idx="10307">
                  <c:v>146.50828552246</c:v>
                </c:pt>
                <c:pt idx="10308">
                  <c:v>145.686767578125</c:v>
                </c:pt>
                <c:pt idx="10309">
                  <c:v>146.72348022460901</c:v>
                </c:pt>
                <c:pt idx="10310">
                  <c:v>148.16119384765599</c:v>
                </c:pt>
                <c:pt idx="10311">
                  <c:v>147.64283752441401</c:v>
                </c:pt>
                <c:pt idx="10312">
                  <c:v>148.17172241210901</c:v>
                </c:pt>
                <c:pt idx="10313">
                  <c:v>147.34896850585901</c:v>
                </c:pt>
                <c:pt idx="10314">
                  <c:v>147.71136474609301</c:v>
                </c:pt>
                <c:pt idx="10315">
                  <c:v>144.88075256347599</c:v>
                </c:pt>
                <c:pt idx="10316">
                  <c:v>144.831787109375</c:v>
                </c:pt>
                <c:pt idx="10317">
                  <c:v>146.90824890136699</c:v>
                </c:pt>
                <c:pt idx="10318">
                  <c:v>146.91801452636699</c:v>
                </c:pt>
                <c:pt idx="10319">
                  <c:v>147.89744567871</c:v>
                </c:pt>
                <c:pt idx="10320">
                  <c:v>150.336334228515</c:v>
                </c:pt>
                <c:pt idx="10321">
                  <c:v>154.62632751464801</c:v>
                </c:pt>
                <c:pt idx="10322">
                  <c:v>157.25126647949199</c:v>
                </c:pt>
                <c:pt idx="10323">
                  <c:v>157.71157836914</c:v>
                </c:pt>
                <c:pt idx="10324">
                  <c:v>158.09356689453099</c:v>
                </c:pt>
                <c:pt idx="10325">
                  <c:v>158.61267089843699</c:v>
                </c:pt>
                <c:pt idx="10326">
                  <c:v>153.58810424804599</c:v>
                </c:pt>
                <c:pt idx="10327">
                  <c:v>156.94761657714801</c:v>
                </c:pt>
                <c:pt idx="10328">
                  <c:v>161.90364074707</c:v>
                </c:pt>
                <c:pt idx="10329">
                  <c:v>161.38456726074199</c:v>
                </c:pt>
                <c:pt idx="10330">
                  <c:v>160.39530944824199</c:v>
                </c:pt>
                <c:pt idx="10331">
                  <c:v>158.51475524902301</c:v>
                </c:pt>
                <c:pt idx="10332">
                  <c:v>161.92327880859301</c:v>
                </c:pt>
                <c:pt idx="10333">
                  <c:v>167.662826538085</c:v>
                </c:pt>
                <c:pt idx="10334">
                  <c:v>171.48268127441401</c:v>
                </c:pt>
                <c:pt idx="10335">
                  <c:v>170.97340393066401</c:v>
                </c:pt>
                <c:pt idx="10336">
                  <c:v>175.762924194335</c:v>
                </c:pt>
                <c:pt idx="10337">
                  <c:v>172.12916564941401</c:v>
                </c:pt>
                <c:pt idx="10338">
                  <c:v>170.74810791015599</c:v>
                </c:pt>
                <c:pt idx="10339">
                  <c:v>175.61598205566401</c:v>
                </c:pt>
                <c:pt idx="10340">
                  <c:v>168.72064208984301</c:v>
                </c:pt>
                <c:pt idx="10341">
                  <c:v>167.62367248535099</c:v>
                </c:pt>
                <c:pt idx="10342">
                  <c:v>166.26220703125</c:v>
                </c:pt>
                <c:pt idx="10343">
                  <c:v>169.43565368652301</c:v>
                </c:pt>
                <c:pt idx="10344">
                  <c:v>172.03123474121</c:v>
                </c:pt>
                <c:pt idx="10345">
                  <c:v>172.65805053710901</c:v>
                </c:pt>
                <c:pt idx="10346">
                  <c:v>176.62484741210901</c:v>
                </c:pt>
                <c:pt idx="10347">
                  <c:v>175.606185913085</c:v>
                </c:pt>
                <c:pt idx="10348">
                  <c:v>175.69438171386699</c:v>
                </c:pt>
                <c:pt idx="10349">
                  <c:v>174.53860473632801</c:v>
                </c:pt>
                <c:pt idx="10350">
                  <c:v>173.92153930664</c:v>
                </c:pt>
                <c:pt idx="10351">
                  <c:v>178.27030944824199</c:v>
                </c:pt>
                <c:pt idx="10352">
                  <c:v>176.00778198242099</c:v>
                </c:pt>
                <c:pt idx="10353">
                  <c:v>171.32600402832</c:v>
                </c:pt>
                <c:pt idx="10354">
                  <c:v>168.46600341796801</c:v>
                </c:pt>
                <c:pt idx="10355">
                  <c:v>168.63247680664</c:v>
                </c:pt>
                <c:pt idx="10356">
                  <c:v>168.652099609375</c:v>
                </c:pt>
                <c:pt idx="10357">
                  <c:v>171.48268127441401</c:v>
                </c:pt>
                <c:pt idx="10358">
                  <c:v>171.92347717285099</c:v>
                </c:pt>
                <c:pt idx="10359">
                  <c:v>168.652099609375</c:v>
                </c:pt>
                <c:pt idx="10360">
                  <c:v>169.51399230957</c:v>
                </c:pt>
                <c:pt idx="10361">
                  <c:v>166.31117248535099</c:v>
                </c:pt>
                <c:pt idx="10362">
                  <c:v>162.814529418945</c:v>
                </c:pt>
                <c:pt idx="10363">
                  <c:v>161.1298828125</c:v>
                </c:pt>
                <c:pt idx="10364">
                  <c:v>159.07304382324199</c:v>
                </c:pt>
                <c:pt idx="10365">
                  <c:v>158.29927062988199</c:v>
                </c:pt>
                <c:pt idx="10366">
                  <c:v>156.49705505371</c:v>
                </c:pt>
                <c:pt idx="10367">
                  <c:v>156.408920288085</c:v>
                </c:pt>
                <c:pt idx="10368">
                  <c:v>155.94856262207</c:v>
                </c:pt>
                <c:pt idx="10369">
                  <c:v>166.830322265625</c:v>
                </c:pt>
                <c:pt idx="10370">
                  <c:v>171.188873291015</c:v>
                </c:pt>
                <c:pt idx="10371">
                  <c:v>171.02235412597599</c:v>
                </c:pt>
                <c:pt idx="10372">
                  <c:v>172.22708129882801</c:v>
                </c:pt>
                <c:pt idx="10373">
                  <c:v>169.34745788574199</c:v>
                </c:pt>
                <c:pt idx="10374">
                  <c:v>169.06311035156199</c:v>
                </c:pt>
                <c:pt idx="10375">
                  <c:v>168.34719848632801</c:v>
                </c:pt>
                <c:pt idx="10376">
                  <c:v>171.45600891113199</c:v>
                </c:pt>
                <c:pt idx="10377">
                  <c:v>172.87803649902301</c:v>
                </c:pt>
                <c:pt idx="10378">
                  <c:v>168.79829406738199</c:v>
                </c:pt>
                <c:pt idx="10379">
                  <c:v>165.385482788085</c:v>
                </c:pt>
                <c:pt idx="10380">
                  <c:v>165.62086486816401</c:v>
                </c:pt>
                <c:pt idx="10381">
                  <c:v>169.45536804199199</c:v>
                </c:pt>
                <c:pt idx="10382">
                  <c:v>169.21998596191401</c:v>
                </c:pt>
                <c:pt idx="10383">
                  <c:v>165.62086486816401</c:v>
                </c:pt>
                <c:pt idx="10384">
                  <c:v>164.07131958007801</c:v>
                </c:pt>
                <c:pt idx="10385">
                  <c:v>161.14884948730401</c:v>
                </c:pt>
                <c:pt idx="10386">
                  <c:v>156.980865478515</c:v>
                </c:pt>
                <c:pt idx="10387">
                  <c:v>159.59931945800699</c:v>
                </c:pt>
                <c:pt idx="10388">
                  <c:v>161.66862487792901</c:v>
                </c:pt>
                <c:pt idx="10389">
                  <c:v>161.93339538574199</c:v>
                </c:pt>
                <c:pt idx="10390">
                  <c:v>160.05044555664</c:v>
                </c:pt>
                <c:pt idx="10391">
                  <c:v>163.34559631347599</c:v>
                </c:pt>
                <c:pt idx="10392">
                  <c:v>163.02197265625</c:v>
                </c:pt>
                <c:pt idx="10393">
                  <c:v>160.02101135253901</c:v>
                </c:pt>
                <c:pt idx="10394">
                  <c:v>156.22573852539</c:v>
                </c:pt>
                <c:pt idx="10395">
                  <c:v>154.401611328125</c:v>
                </c:pt>
                <c:pt idx="10396">
                  <c:v>159.80526733398401</c:v>
                </c:pt>
                <c:pt idx="10397">
                  <c:v>155.46078491210901</c:v>
                </c:pt>
                <c:pt idx="10398">
                  <c:v>151.74391174316401</c:v>
                </c:pt>
                <c:pt idx="10399">
                  <c:v>147.71322631835901</c:v>
                </c:pt>
                <c:pt idx="10400">
                  <c:v>152.09695434570301</c:v>
                </c:pt>
                <c:pt idx="10401">
                  <c:v>156.51013183593699</c:v>
                </c:pt>
                <c:pt idx="10402">
                  <c:v>157.52023315429599</c:v>
                </c:pt>
                <c:pt idx="10403">
                  <c:v>160.81539916992099</c:v>
                </c:pt>
                <c:pt idx="10404">
                  <c:v>162.188385009765</c:v>
                </c:pt>
                <c:pt idx="10405">
                  <c:v>165.56199645996</c:v>
                </c:pt>
                <c:pt idx="10406">
                  <c:v>166.92518615722599</c:v>
                </c:pt>
                <c:pt idx="10407">
                  <c:v>170.710678100585</c:v>
                </c:pt>
                <c:pt idx="10408">
                  <c:v>171.34814453125</c:v>
                </c:pt>
                <c:pt idx="10409">
                  <c:v>172.21115112304599</c:v>
                </c:pt>
                <c:pt idx="10410">
                  <c:v>175.50633239746</c:v>
                </c:pt>
                <c:pt idx="10411">
                  <c:v>174.33927917480401</c:v>
                </c:pt>
                <c:pt idx="10412">
                  <c:v>171.24026489257801</c:v>
                </c:pt>
                <c:pt idx="10413">
                  <c:v>170.946044921875</c:v>
                </c:pt>
                <c:pt idx="10414">
                  <c:v>174.99636840820301</c:v>
                </c:pt>
                <c:pt idx="10415">
                  <c:v>171.68156433105401</c:v>
                </c:pt>
                <c:pt idx="10416">
                  <c:v>168.51393127441401</c:v>
                </c:pt>
                <c:pt idx="10417">
                  <c:v>168.81793212890599</c:v>
                </c:pt>
                <c:pt idx="10418">
                  <c:v>166.80746459960901</c:v>
                </c:pt>
                <c:pt idx="10419">
                  <c:v>162.55123901367099</c:v>
                </c:pt>
                <c:pt idx="10420">
                  <c:v>164.42442321777301</c:v>
                </c:pt>
                <c:pt idx="10421">
                  <c:v>167.11149597167901</c:v>
                </c:pt>
                <c:pt idx="10422">
                  <c:v>162.10006713867099</c:v>
                </c:pt>
                <c:pt idx="10423">
                  <c:v>161.88439941406199</c:v>
                </c:pt>
                <c:pt idx="10424">
                  <c:v>164.16937255859301</c:v>
                </c:pt>
                <c:pt idx="10425">
                  <c:v>164.002670288085</c:v>
                </c:pt>
                <c:pt idx="10426">
                  <c:v>163.20831298828099</c:v>
                </c:pt>
                <c:pt idx="10427">
                  <c:v>158.66767883300699</c:v>
                </c:pt>
                <c:pt idx="10428">
                  <c:v>159.73661804199199</c:v>
                </c:pt>
                <c:pt idx="10429">
                  <c:v>153.77395629882801</c:v>
                </c:pt>
                <c:pt idx="10430">
                  <c:v>153.54844665527301</c:v>
                </c:pt>
                <c:pt idx="10431">
                  <c:v>160.48194885253901</c:v>
                </c:pt>
                <c:pt idx="10432">
                  <c:v>154.60757446289</c:v>
                </c:pt>
                <c:pt idx="10433">
                  <c:v>154.91159057617099</c:v>
                </c:pt>
                <c:pt idx="10434">
                  <c:v>156.40220642089801</c:v>
                </c:pt>
                <c:pt idx="10435">
                  <c:v>162.81602478027301</c:v>
                </c:pt>
                <c:pt idx="10436">
                  <c:v>153.74458312988199</c:v>
                </c:pt>
                <c:pt idx="10437">
                  <c:v>154.47129821777301</c:v>
                </c:pt>
                <c:pt idx="10438">
                  <c:v>149.34455871582</c:v>
                </c:pt>
                <c:pt idx="10439">
                  <c:v>151.75079345703099</c:v>
                </c:pt>
                <c:pt idx="10440">
                  <c:v>143.88383483886699</c:v>
                </c:pt>
                <c:pt idx="10441">
                  <c:v>140.01417541503901</c:v>
                </c:pt>
                <c:pt idx="10442">
                  <c:v>144.48295593261699</c:v>
                </c:pt>
                <c:pt idx="10443">
                  <c:v>142.94097900390599</c:v>
                </c:pt>
                <c:pt idx="10444">
                  <c:v>146.57490539550699</c:v>
                </c:pt>
                <c:pt idx="10445">
                  <c:v>138.305252075195</c:v>
                </c:pt>
                <c:pt idx="10446">
                  <c:v>134.89724731445301</c:v>
                </c:pt>
                <c:pt idx="10447">
                  <c:v>135.13293457031199</c:v>
                </c:pt>
                <c:pt idx="10448">
                  <c:v>140.55435180664</c:v>
                </c:pt>
                <c:pt idx="10449">
                  <c:v>137.85346984863199</c:v>
                </c:pt>
                <c:pt idx="10450">
                  <c:v>138.01062011718699</c:v>
                </c:pt>
                <c:pt idx="10451">
                  <c:v>141.21241760253901</c:v>
                </c:pt>
                <c:pt idx="10452">
                  <c:v>146.9677734375</c:v>
                </c:pt>
                <c:pt idx="10453">
                  <c:v>146.18202209472599</c:v>
                </c:pt>
                <c:pt idx="10454">
                  <c:v>146.05433654785099</c:v>
                </c:pt>
                <c:pt idx="10455">
                  <c:v>148.50975036621</c:v>
                </c:pt>
                <c:pt idx="10456">
                  <c:v>142.78385925292901</c:v>
                </c:pt>
                <c:pt idx="10457">
                  <c:v>143.53025817871</c:v>
                </c:pt>
                <c:pt idx="10458">
                  <c:v>146.05433654785099</c:v>
                </c:pt>
                <c:pt idx="10459">
                  <c:v>145.31776428222599</c:v>
                </c:pt>
                <c:pt idx="10460">
                  <c:v>140.09275817871</c:v>
                </c:pt>
                <c:pt idx="10461">
                  <c:v>134.68118286132801</c:v>
                </c:pt>
                <c:pt idx="10462">
                  <c:v>129.52491760253901</c:v>
                </c:pt>
                <c:pt idx="10463">
                  <c:v>130.38920593261699</c:v>
                </c:pt>
                <c:pt idx="10464">
                  <c:v>133.01150512695301</c:v>
                </c:pt>
                <c:pt idx="10465">
                  <c:v>127.737426757812</c:v>
                </c:pt>
                <c:pt idx="10466">
                  <c:v>129.21063232421801</c:v>
                </c:pt>
                <c:pt idx="10467">
                  <c:v>133.44367980957</c:v>
                </c:pt>
                <c:pt idx="10468">
                  <c:v>132.93296813964801</c:v>
                </c:pt>
                <c:pt idx="10469">
                  <c:v>135.80081176757801</c:v>
                </c:pt>
                <c:pt idx="10470">
                  <c:v>139.13024902343699</c:v>
                </c:pt>
                <c:pt idx="10471">
                  <c:v>139.13024902343699</c:v>
                </c:pt>
                <c:pt idx="10472">
                  <c:v>134.98562622070301</c:v>
                </c:pt>
                <c:pt idx="10473">
                  <c:v>136.74366760253901</c:v>
                </c:pt>
                <c:pt idx="10474">
                  <c:v>134.27851867675699</c:v>
                </c:pt>
                <c:pt idx="10475">
                  <c:v>136.44903564453099</c:v>
                </c:pt>
                <c:pt idx="10476">
                  <c:v>139.03205871582</c:v>
                </c:pt>
                <c:pt idx="10477">
                  <c:v>140.36773681640599</c:v>
                </c:pt>
                <c:pt idx="10478">
                  <c:v>143.73649597167901</c:v>
                </c:pt>
                <c:pt idx="10479">
                  <c:v>144.41418457031199</c:v>
                </c:pt>
                <c:pt idx="10480">
                  <c:v>142.282943725585</c:v>
                </c:pt>
                <c:pt idx="10481">
                  <c:v>143.25524902343699</c:v>
                </c:pt>
                <c:pt idx="10482">
                  <c:v>142.89189147949199</c:v>
                </c:pt>
                <c:pt idx="10483">
                  <c:v>145.81863403320301</c:v>
                </c:pt>
                <c:pt idx="10484">
                  <c:v>147.48828125</c:v>
                </c:pt>
                <c:pt idx="10485">
                  <c:v>144.44366455078099</c:v>
                </c:pt>
                <c:pt idx="10486">
                  <c:v>148.303466796875</c:v>
                </c:pt>
                <c:pt idx="10487">
                  <c:v>150.30702209472599</c:v>
                </c:pt>
                <c:pt idx="10488">
                  <c:v>152.57582092285099</c:v>
                </c:pt>
                <c:pt idx="10489">
                  <c:v>151.33827209472599</c:v>
                </c:pt>
                <c:pt idx="10490">
                  <c:v>150.218658447265</c:v>
                </c:pt>
                <c:pt idx="10491">
                  <c:v>148.89279174804599</c:v>
                </c:pt>
                <c:pt idx="10492">
                  <c:v>153.99005126953099</c:v>
                </c:pt>
                <c:pt idx="10493">
                  <c:v>154.54008483886699</c:v>
                </c:pt>
                <c:pt idx="10494">
                  <c:v>159.60791015625</c:v>
                </c:pt>
                <c:pt idx="10495">
                  <c:v>158.62582397460901</c:v>
                </c:pt>
                <c:pt idx="10496">
                  <c:v>157.15255737304599</c:v>
                </c:pt>
                <c:pt idx="10497">
                  <c:v>163.16328430175699</c:v>
                </c:pt>
                <c:pt idx="10498">
                  <c:v>162.84898376464801</c:v>
                </c:pt>
                <c:pt idx="10499">
                  <c:v>162.622787475585</c:v>
                </c:pt>
                <c:pt idx="10500">
                  <c:v>162.15071105957</c:v>
                </c:pt>
                <c:pt idx="10501">
                  <c:v>162.19985961914</c:v>
                </c:pt>
                <c:pt idx="10502">
                  <c:v>166.44866943359301</c:v>
                </c:pt>
                <c:pt idx="10503">
                  <c:v>165.71102905273401</c:v>
                </c:pt>
                <c:pt idx="10504">
                  <c:v>169.261474609375</c:v>
                </c:pt>
                <c:pt idx="10505">
                  <c:v>170.33348083496</c:v>
                </c:pt>
                <c:pt idx="10506">
                  <c:v>170.17610168457</c:v>
                </c:pt>
                <c:pt idx="10507">
                  <c:v>171.67109680175699</c:v>
                </c:pt>
                <c:pt idx="10508">
                  <c:v>171.27764892578099</c:v>
                </c:pt>
                <c:pt idx="10509">
                  <c:v>168.69102478027301</c:v>
                </c:pt>
                <c:pt idx="10510">
                  <c:v>164.80619812011699</c:v>
                </c:pt>
                <c:pt idx="10511">
                  <c:v>164.47178649902301</c:v>
                </c:pt>
                <c:pt idx="10512">
                  <c:v>164.766830444335</c:v>
                </c:pt>
                <c:pt idx="10513">
                  <c:v>167.22560119628901</c:v>
                </c:pt>
                <c:pt idx="10514">
                  <c:v>160.92132568359301</c:v>
                </c:pt>
                <c:pt idx="10515">
                  <c:v>158.71829223632801</c:v>
                </c:pt>
                <c:pt idx="10516">
                  <c:v>156.28903198242099</c:v>
                </c:pt>
                <c:pt idx="10517">
                  <c:v>154.62690734863199</c:v>
                </c:pt>
                <c:pt idx="10518">
                  <c:v>155.354736328125</c:v>
                </c:pt>
                <c:pt idx="10519">
                  <c:v>153.24012756347599</c:v>
                </c:pt>
                <c:pt idx="10520">
                  <c:v>151.98124694824199</c:v>
                </c:pt>
                <c:pt idx="10521">
                  <c:v>153.38766479492099</c:v>
                </c:pt>
                <c:pt idx="10522">
                  <c:v>151.91239929199199</c:v>
                </c:pt>
                <c:pt idx="10523">
                  <c:v>154.7744140625</c:v>
                </c:pt>
                <c:pt idx="10524">
                  <c:v>160.73446655273401</c:v>
                </c:pt>
                <c:pt idx="10525">
                  <c:v>151.30262756347599</c:v>
                </c:pt>
                <c:pt idx="10526">
                  <c:v>152.74838256835901</c:v>
                </c:pt>
                <c:pt idx="10527">
                  <c:v>149.85687255859301</c:v>
                </c:pt>
                <c:pt idx="10528">
                  <c:v>148.214431762695</c:v>
                </c:pt>
                <c:pt idx="10529">
                  <c:v>151.93206787109301</c:v>
                </c:pt>
                <c:pt idx="10530">
                  <c:v>154.31214904785099</c:v>
                </c:pt>
                <c:pt idx="10531">
                  <c:v>151.18463134765599</c:v>
                </c:pt>
                <c:pt idx="10532">
                  <c:v>150.22080993652301</c:v>
                </c:pt>
                <c:pt idx="10533">
                  <c:v>147.94886779785099</c:v>
                </c:pt>
                <c:pt idx="10534">
                  <c:v>148.28329467773401</c:v>
                </c:pt>
                <c:pt idx="10535">
                  <c:v>149.256912231445</c:v>
                </c:pt>
                <c:pt idx="10536">
                  <c:v>147.36862182617099</c:v>
                </c:pt>
                <c:pt idx="10537">
                  <c:v>140.12998962402301</c:v>
                </c:pt>
                <c:pt idx="10538">
                  <c:v>135.92059326171801</c:v>
                </c:pt>
                <c:pt idx="10539">
                  <c:v>140.100494384765</c:v>
                </c:pt>
                <c:pt idx="10540">
                  <c:v>143.69032287597599</c:v>
                </c:pt>
                <c:pt idx="10541">
                  <c:v>143.98536682128901</c:v>
                </c:pt>
                <c:pt idx="10542">
                  <c:v>143.03134155273401</c:v>
                </c:pt>
                <c:pt idx="10543">
                  <c:v>137.77938842773401</c:v>
                </c:pt>
                <c:pt idx="10544">
                  <c:v>138.10395812988199</c:v>
                </c:pt>
                <c:pt idx="10545">
                  <c:v>136.687744140625</c:v>
                </c:pt>
                <c:pt idx="10546">
                  <c:v>136.05830383300699</c:v>
                </c:pt>
                <c:pt idx="10547">
                  <c:v>140.631591796875</c:v>
                </c:pt>
                <c:pt idx="10548">
                  <c:v>136.09762573242099</c:v>
                </c:pt>
                <c:pt idx="10549">
                  <c:v>140.06115722656199</c:v>
                </c:pt>
                <c:pt idx="10550">
                  <c:v>141.37905883789</c:v>
                </c:pt>
                <c:pt idx="10551">
                  <c:v>141.48722839355401</c:v>
                </c:pt>
                <c:pt idx="10552">
                  <c:v>141.024978637695</c:v>
                </c:pt>
                <c:pt idx="10553">
                  <c:v>144.84101867675699</c:v>
                </c:pt>
                <c:pt idx="10554">
                  <c:v>146.98506164550699</c:v>
                </c:pt>
                <c:pt idx="10555">
                  <c:v>149.827392578125</c:v>
                </c:pt>
                <c:pt idx="10556">
                  <c:v>146.88671875</c:v>
                </c:pt>
                <c:pt idx="10557">
                  <c:v>142.41174316406199</c:v>
                </c:pt>
                <c:pt idx="10558">
                  <c:v>153.171295166015</c:v>
                </c:pt>
                <c:pt idx="10559">
                  <c:v>150.81085205078099</c:v>
                </c:pt>
                <c:pt idx="10560">
                  <c:v>148.16525268554599</c:v>
                </c:pt>
                <c:pt idx="10561">
                  <c:v>142.63795471191401</c:v>
                </c:pt>
                <c:pt idx="10562">
                  <c:v>136.58941650390599</c:v>
                </c:pt>
                <c:pt idx="10563">
                  <c:v>136.32339477539</c:v>
                </c:pt>
                <c:pt idx="10564">
                  <c:v>136.855377197265</c:v>
                </c:pt>
                <c:pt idx="10565">
                  <c:v>137.4267578125</c:v>
                </c:pt>
                <c:pt idx="10566">
                  <c:v>132.86553955078099</c:v>
                </c:pt>
                <c:pt idx="10567">
                  <c:v>144.68719482421801</c:v>
                </c:pt>
                <c:pt idx="10568">
                  <c:v>147.475173950195</c:v>
                </c:pt>
                <c:pt idx="10569">
                  <c:v>146.07626342773401</c:v>
                </c:pt>
                <c:pt idx="10570">
                  <c:v>147.81011962890599</c:v>
                </c:pt>
                <c:pt idx="10571">
                  <c:v>146.57867431640599</c:v>
                </c:pt>
                <c:pt idx="10572">
                  <c:v>148.48001098632801</c:v>
                </c:pt>
                <c:pt idx="10573">
                  <c:v>149.04151916503901</c:v>
                </c:pt>
                <c:pt idx="10574">
                  <c:v>145.81025695800699</c:v>
                </c:pt>
                <c:pt idx="10575">
                  <c:v>147.94802856445301</c:v>
                </c:pt>
                <c:pt idx="10576">
                  <c:v>148.82482910156199</c:v>
                </c:pt>
                <c:pt idx="10577">
                  <c:v>145.908767700195</c:v>
                </c:pt>
                <c:pt idx="10578">
                  <c:v>142.07659912109301</c:v>
                </c:pt>
                <c:pt idx="10579">
                  <c:v>139.07192993164</c:v>
                </c:pt>
                <c:pt idx="10580">
                  <c:v>145.82997131347599</c:v>
                </c:pt>
                <c:pt idx="10581">
                  <c:v>146.10578918457</c:v>
                </c:pt>
                <c:pt idx="10582">
                  <c:v>145.61325073242099</c:v>
                </c:pt>
                <c:pt idx="10583">
                  <c:v>144.45079040527301</c:v>
                </c:pt>
                <c:pt idx="10584">
                  <c:v>140.786041259765</c:v>
                </c:pt>
                <c:pt idx="10585">
                  <c:v>138.84533691406199</c:v>
                </c:pt>
                <c:pt idx="10586">
                  <c:v>140.52995300292901</c:v>
                </c:pt>
                <c:pt idx="10587">
                  <c:v>140.04724121093699</c:v>
                </c:pt>
                <c:pt idx="10588">
                  <c:v>142.34259033203099</c:v>
                </c:pt>
                <c:pt idx="10589">
                  <c:v>143.30802917480401</c:v>
                </c:pt>
                <c:pt idx="10590">
                  <c:v>141.08163452148401</c:v>
                </c:pt>
                <c:pt idx="10591">
                  <c:v>134.47131347656199</c:v>
                </c:pt>
                <c:pt idx="10592">
                  <c:v>132.51089477539</c:v>
                </c:pt>
                <c:pt idx="10593">
                  <c:v>130.40269470214801</c:v>
                </c:pt>
                <c:pt idx="10594">
                  <c:v>130.333740234375</c:v>
                </c:pt>
                <c:pt idx="10595">
                  <c:v>133.43696594238199</c:v>
                </c:pt>
                <c:pt idx="10596">
                  <c:v>130.26478576660099</c:v>
                </c:pt>
                <c:pt idx="10597">
                  <c:v>129.90028381347599</c:v>
                </c:pt>
                <c:pt idx="10598">
                  <c:v>128.09748840332</c:v>
                </c:pt>
                <c:pt idx="10599">
                  <c:v>124.166786193847</c:v>
                </c:pt>
                <c:pt idx="10600">
                  <c:v>127.68373870849599</c:v>
                </c:pt>
                <c:pt idx="10601">
                  <c:v>127.998985290527</c:v>
                </c:pt>
                <c:pt idx="10602">
                  <c:v>123.21119689941401</c:v>
                </c:pt>
                <c:pt idx="10603">
                  <c:v>124.482032775878</c:v>
                </c:pt>
                <c:pt idx="10604">
                  <c:v>123.161964416503</c:v>
                </c:pt>
                <c:pt idx="10605">
                  <c:v>127.69358062744099</c:v>
                </c:pt>
                <c:pt idx="10606">
                  <c:v>128.215728759765</c:v>
                </c:pt>
                <c:pt idx="10607">
                  <c:v>128.78707885742099</c:v>
                </c:pt>
                <c:pt idx="10608">
                  <c:v>131.50607299804599</c:v>
                </c:pt>
                <c:pt idx="10609">
                  <c:v>131.42726135253901</c:v>
                </c:pt>
                <c:pt idx="10610">
                  <c:v>132.75715637207</c:v>
                </c:pt>
                <c:pt idx="10611">
                  <c:v>133.919662475585</c:v>
                </c:pt>
                <c:pt idx="10612">
                  <c:v>133.20050048828099</c:v>
                </c:pt>
                <c:pt idx="10613">
                  <c:v>133.25959777832</c:v>
                </c:pt>
                <c:pt idx="10614">
                  <c:v>135.82096862792901</c:v>
                </c:pt>
                <c:pt idx="10615">
                  <c:v>139.01284790039</c:v>
                </c:pt>
                <c:pt idx="10616">
                  <c:v>140.411697387695</c:v>
                </c:pt>
                <c:pt idx="10617">
                  <c:v>139.75166320800699</c:v>
                </c:pt>
                <c:pt idx="10618">
                  <c:v>141.82046508789</c:v>
                </c:pt>
                <c:pt idx="10619">
                  <c:v>143.76118469238199</c:v>
                </c:pt>
                <c:pt idx="10620">
                  <c:v>140.874740600585</c:v>
                </c:pt>
                <c:pt idx="10621">
                  <c:v>142.14555358886699</c:v>
                </c:pt>
                <c:pt idx="10622">
                  <c:v>143.26861572265599</c:v>
                </c:pt>
                <c:pt idx="10623">
                  <c:v>148.57850646972599</c:v>
                </c:pt>
                <c:pt idx="10624">
                  <c:v>152.20382690429599</c:v>
                </c:pt>
                <c:pt idx="10625">
                  <c:v>149.47497558593699</c:v>
                </c:pt>
                <c:pt idx="10626">
                  <c:v>152.3515625</c:v>
                </c:pt>
                <c:pt idx="10627">
                  <c:v>149.66217041015599</c:v>
                </c:pt>
                <c:pt idx="10628">
                  <c:v>148.62776184082</c:v>
                </c:pt>
                <c:pt idx="10629">
                  <c:v>148.99282836914</c:v>
                </c:pt>
                <c:pt idx="10630">
                  <c:v>151.79487609863199</c:v>
                </c:pt>
                <c:pt idx="10631">
                  <c:v>151.15357971191401</c:v>
                </c:pt>
                <c:pt idx="10632">
                  <c:v>153.255111694335</c:v>
                </c:pt>
                <c:pt idx="10633">
                  <c:v>151.65675354003901</c:v>
                </c:pt>
                <c:pt idx="10634">
                  <c:v>150.51225280761699</c:v>
                </c:pt>
                <c:pt idx="10635">
                  <c:v>146.49659729003901</c:v>
                </c:pt>
                <c:pt idx="10636">
                  <c:v>146.92088317871</c:v>
                </c:pt>
                <c:pt idx="10637">
                  <c:v>147.40431213378901</c:v>
                </c:pt>
                <c:pt idx="10638">
                  <c:v>144.75027465820301</c:v>
                </c:pt>
                <c:pt idx="10639">
                  <c:v>145.94410705566401</c:v>
                </c:pt>
                <c:pt idx="10640">
                  <c:v>145.44090270996</c:v>
                </c:pt>
                <c:pt idx="10641">
                  <c:v>143.36894226074199</c:v>
                </c:pt>
                <c:pt idx="10642">
                  <c:v>143.96095275878901</c:v>
                </c:pt>
                <c:pt idx="10643">
                  <c:v>149.01255798339801</c:v>
                </c:pt>
                <c:pt idx="10644">
                  <c:v>151.77517700195301</c:v>
                </c:pt>
                <c:pt idx="10645">
                  <c:v>149.574951171875</c:v>
                </c:pt>
                <c:pt idx="10646">
                  <c:v>150.82797241210901</c:v>
                </c:pt>
                <c:pt idx="10647">
                  <c:v>148.57843017578099</c:v>
                </c:pt>
                <c:pt idx="10648">
                  <c:v>146.516357421875</c:v>
                </c:pt>
                <c:pt idx="10649">
                  <c:v>148.460037231445</c:v>
                </c:pt>
                <c:pt idx="10650">
                  <c:v>150.55169677734301</c:v>
                </c:pt>
                <c:pt idx="10651">
                  <c:v>150.94639587402301</c:v>
                </c:pt>
                <c:pt idx="10652">
                  <c:v>153.76817321777301</c:v>
                </c:pt>
                <c:pt idx="10653">
                  <c:v>152.92951965332</c:v>
                </c:pt>
                <c:pt idx="10654">
                  <c:v>155.29747009277301</c:v>
                </c:pt>
                <c:pt idx="10655">
                  <c:v>157.15235900878901</c:v>
                </c:pt>
                <c:pt idx="10656">
                  <c:v>155.72171020507801</c:v>
                </c:pt>
                <c:pt idx="10657">
                  <c:v>156.80702209472599</c:v>
                </c:pt>
                <c:pt idx="10658">
                  <c:v>158.109375</c:v>
                </c:pt>
                <c:pt idx="10659">
                  <c:v>156.16572570800699</c:v>
                </c:pt>
                <c:pt idx="10660">
                  <c:v>155.54412841796801</c:v>
                </c:pt>
                <c:pt idx="10661">
                  <c:v>158.622467041015</c:v>
                </c:pt>
                <c:pt idx="10662">
                  <c:v>160.19120788574199</c:v>
                </c:pt>
                <c:pt idx="10663">
                  <c:v>162.69728088378901</c:v>
                </c:pt>
                <c:pt idx="10664">
                  <c:v>163.95031738281199</c:v>
                </c:pt>
                <c:pt idx="10665">
                  <c:v>163.41754150390599</c:v>
                </c:pt>
                <c:pt idx="10666">
                  <c:v>161.572509765625</c:v>
                </c:pt>
                <c:pt idx="10667">
                  <c:v>162.46049499511699</c:v>
                </c:pt>
                <c:pt idx="10668">
                  <c:v>159.865631103515</c:v>
                </c:pt>
                <c:pt idx="10669">
                  <c:v>158.65205383300699</c:v>
                </c:pt>
                <c:pt idx="10670">
                  <c:v>157.96141052246</c:v>
                </c:pt>
                <c:pt idx="10671">
                  <c:v>163.34849548339801</c:v>
                </c:pt>
                <c:pt idx="10672">
                  <c:v>163.00314331054599</c:v>
                </c:pt>
                <c:pt idx="10673">
                  <c:v>163.02287292480401</c:v>
                </c:pt>
                <c:pt idx="10674">
                  <c:v>164.246322631835</c:v>
                </c:pt>
                <c:pt idx="10675">
                  <c:v>165.39080810546801</c:v>
                </c:pt>
                <c:pt idx="10676">
                  <c:v>164.423904418945</c:v>
                </c:pt>
                <c:pt idx="10677">
                  <c:v>162.815673828125</c:v>
                </c:pt>
                <c:pt idx="10678">
                  <c:v>163.12153625488199</c:v>
                </c:pt>
                <c:pt idx="10679">
                  <c:v>161.58239746093699</c:v>
                </c:pt>
                <c:pt idx="10680">
                  <c:v>161.572509765625</c:v>
                </c:pt>
                <c:pt idx="10681">
                  <c:v>166.16041564941401</c:v>
                </c:pt>
                <c:pt idx="10682">
                  <c:v>167.41343688964801</c:v>
                </c:pt>
                <c:pt idx="10683">
                  <c:v>167.32460021972599</c:v>
                </c:pt>
                <c:pt idx="10684">
                  <c:v>166.28866577148401</c:v>
                </c:pt>
                <c:pt idx="10685">
                  <c:v>165.21322631835901</c:v>
                </c:pt>
                <c:pt idx="10686">
                  <c:v>163.57540893554599</c:v>
                </c:pt>
                <c:pt idx="10687">
                  <c:v>171.25148010253901</c:v>
                </c:pt>
                <c:pt idx="10688">
                  <c:v>171.18241882324199</c:v>
                </c:pt>
                <c:pt idx="10689">
                  <c:v>169.475494384765</c:v>
                </c:pt>
                <c:pt idx="10690">
                  <c:v>171.24159240722599</c:v>
                </c:pt>
                <c:pt idx="10691">
                  <c:v>171.42907714843699</c:v>
                </c:pt>
                <c:pt idx="10692">
                  <c:v>170.50035095214801</c:v>
                </c:pt>
                <c:pt idx="10693">
                  <c:v>170.00634765625</c:v>
                </c:pt>
                <c:pt idx="10694">
                  <c:v>170.00634765625</c:v>
                </c:pt>
                <c:pt idx="10695">
                  <c:v>170.618881225585</c:v>
                </c:pt>
                <c:pt idx="10696">
                  <c:v>172.950592041015</c:v>
                </c:pt>
                <c:pt idx="10697">
                  <c:v>173.05926513671801</c:v>
                </c:pt>
                <c:pt idx="10698">
                  <c:v>172.11077880859301</c:v>
                </c:pt>
                <c:pt idx="10699">
                  <c:v>169.50242614746</c:v>
                </c:pt>
                <c:pt idx="10700">
                  <c:v>169.77909851074199</c:v>
                </c:pt>
                <c:pt idx="10701">
                  <c:v>170.91532897949199</c:v>
                </c:pt>
                <c:pt idx="10702">
                  <c:v>173.32603454589801</c:v>
                </c:pt>
                <c:pt idx="10703">
                  <c:v>175.17361450195301</c:v>
                </c:pt>
                <c:pt idx="10704">
                  <c:v>175.12422180175699</c:v>
                </c:pt>
                <c:pt idx="10705">
                  <c:v>177.93016052246</c:v>
                </c:pt>
                <c:pt idx="10706">
                  <c:v>178.77981567382801</c:v>
                </c:pt>
                <c:pt idx="10707">
                  <c:v>177.42625427246</c:v>
                </c:pt>
                <c:pt idx="10708">
                  <c:v>177.06071472167901</c:v>
                </c:pt>
                <c:pt idx="10709">
                  <c:v>175.68736267089801</c:v>
                </c:pt>
                <c:pt idx="10710">
                  <c:v>178.40440368652301</c:v>
                </c:pt>
                <c:pt idx="10711">
                  <c:v>178.78974914550699</c:v>
                </c:pt>
                <c:pt idx="10712">
                  <c:v>181.58576965332</c:v>
                </c:pt>
                <c:pt idx="10713">
                  <c:v>181.11152648925699</c:v>
                </c:pt>
                <c:pt idx="10714">
                  <c:v>181.74386596679599</c:v>
                </c:pt>
                <c:pt idx="10715">
                  <c:v>183.77914428710901</c:v>
                </c:pt>
                <c:pt idx="10716">
                  <c:v>182.70223999023401</c:v>
                </c:pt>
                <c:pt idx="10717">
                  <c:v>182.79112243652301</c:v>
                </c:pt>
                <c:pt idx="10718">
                  <c:v>181.75373840332</c:v>
                </c:pt>
                <c:pt idx="10719">
                  <c:v>184.75727844238199</c:v>
                </c:pt>
                <c:pt idx="10720">
                  <c:v>184.44111633300699</c:v>
                </c:pt>
                <c:pt idx="10721">
                  <c:v>183.04806518554599</c:v>
                </c:pt>
                <c:pt idx="10722">
                  <c:v>185.80455017089801</c:v>
                </c:pt>
                <c:pt idx="10723">
                  <c:v>186.98028564453099</c:v>
                </c:pt>
                <c:pt idx="10724">
                  <c:v>187.31623840332</c:v>
                </c:pt>
                <c:pt idx="10725">
                  <c:v>191.64366149902301</c:v>
                </c:pt>
                <c:pt idx="10726">
                  <c:v>190.15182495117099</c:v>
                </c:pt>
                <c:pt idx="10727">
                  <c:v>189.03533935546801</c:v>
                </c:pt>
                <c:pt idx="10728">
                  <c:v>189.50958251953099</c:v>
                </c:pt>
                <c:pt idx="10729">
                  <c:v>188.39312744140599</c:v>
                </c:pt>
                <c:pt idx="10730">
                  <c:v>186.34799194335901</c:v>
                </c:pt>
                <c:pt idx="10731">
                  <c:v>185.82432556152301</c:v>
                </c:pt>
                <c:pt idx="10732">
                  <c:v>187.49406433105401</c:v>
                </c:pt>
                <c:pt idx="10733">
                  <c:v>188.25483703613199</c:v>
                </c:pt>
                <c:pt idx="10734">
                  <c:v>188.40303039550699</c:v>
                </c:pt>
                <c:pt idx="10735">
                  <c:v>191.66345214843699</c:v>
                </c:pt>
                <c:pt idx="10736">
                  <c:v>191.40657043457</c:v>
                </c:pt>
                <c:pt idx="10737">
                  <c:v>192.76013183593699</c:v>
                </c:pt>
                <c:pt idx="10738">
                  <c:v>190.81373596191401</c:v>
                </c:pt>
                <c:pt idx="10739">
                  <c:v>189.63803100585901</c:v>
                </c:pt>
                <c:pt idx="10740">
                  <c:v>190.43832397460901</c:v>
                </c:pt>
                <c:pt idx="10741">
                  <c:v>191.29788208007801</c:v>
                </c:pt>
                <c:pt idx="10742">
                  <c:v>192.16734313964801</c:v>
                </c:pt>
                <c:pt idx="10743">
                  <c:v>190.90269470214801</c:v>
                </c:pt>
                <c:pt idx="10744">
                  <c:v>193.48138427734301</c:v>
                </c:pt>
                <c:pt idx="10745">
                  <c:v>194.09393310546801</c:v>
                </c:pt>
                <c:pt idx="10746">
                  <c:v>193.26400756835901</c:v>
                </c:pt>
                <c:pt idx="10747">
                  <c:v>190.27037048339801</c:v>
                </c:pt>
                <c:pt idx="10748">
                  <c:v>188.87725830078099</c:v>
                </c:pt>
                <c:pt idx="10749">
                  <c:v>179.80734252929599</c:v>
                </c:pt>
                <c:pt idx="10750">
                  <c:v>176.70504760742099</c:v>
                </c:pt>
                <c:pt idx="10751">
                  <c:v>177.643630981445</c:v>
                </c:pt>
                <c:pt idx="10752">
                  <c:v>176.05294799804599</c:v>
                </c:pt>
                <c:pt idx="10753">
                  <c:v>175.83558654785099</c:v>
                </c:pt>
                <c:pt idx="10754">
                  <c:v>175.894927978515</c:v>
                </c:pt>
                <c:pt idx="10755">
                  <c:v>177.54714965820301</c:v>
                </c:pt>
                <c:pt idx="10756">
                  <c:v>175.55857849121</c:v>
                </c:pt>
                <c:pt idx="10757">
                  <c:v>174.68794250488199</c:v>
                </c:pt>
                <c:pt idx="10758">
                  <c:v>172.14533996582</c:v>
                </c:pt>
                <c:pt idx="10759">
                  <c:v>172.630111694335</c:v>
                </c:pt>
                <c:pt idx="10760">
                  <c:v>173.96571350097599</c:v>
                </c:pt>
                <c:pt idx="10761">
                  <c:v>175.34091186523401</c:v>
                </c:pt>
                <c:pt idx="10762">
                  <c:v>179.18943786621</c:v>
                </c:pt>
                <c:pt idx="10763">
                  <c:v>174.49996948242099</c:v>
                </c:pt>
                <c:pt idx="10764">
                  <c:v>176.70620727539</c:v>
                </c:pt>
                <c:pt idx="10765">
                  <c:v>178.26934814453099</c:v>
                </c:pt>
                <c:pt idx="10766">
                  <c:v>182.157470703125</c:v>
                </c:pt>
                <c:pt idx="10767">
                  <c:v>185.649810791015</c:v>
                </c:pt>
                <c:pt idx="10768">
                  <c:v>185.86747741699199</c:v>
                </c:pt>
                <c:pt idx="10769">
                  <c:v>187.44056701660099</c:v>
                </c:pt>
                <c:pt idx="10770">
                  <c:v>187.677963256835</c:v>
                </c:pt>
                <c:pt idx="10771">
                  <c:v>180.96037292480401</c:v>
                </c:pt>
                <c:pt idx="10772">
                  <c:v>175.66737365722599</c:v>
                </c:pt>
                <c:pt idx="10773">
                  <c:v>176.28077697753901</c:v>
                </c:pt>
                <c:pt idx="10774">
                  <c:v>177.44821166992099</c:v>
                </c:pt>
                <c:pt idx="10775">
                  <c:v>174.42083740234301</c:v>
                </c:pt>
                <c:pt idx="10776">
                  <c:v>172.35308837890599</c:v>
                </c:pt>
                <c:pt idx="10777">
                  <c:v>173.86679077148401</c:v>
                </c:pt>
                <c:pt idx="10778">
                  <c:v>173.14456176757801</c:v>
                </c:pt>
                <c:pt idx="10779">
                  <c:v>176.07301330566401</c:v>
                </c:pt>
                <c:pt idx="10780">
                  <c:v>177.16131591796801</c:v>
                </c:pt>
                <c:pt idx="10781">
                  <c:v>173.61946105957</c:v>
                </c:pt>
                <c:pt idx="10782">
                  <c:v>172.076080322265</c:v>
                </c:pt>
                <c:pt idx="10783">
                  <c:v>172.92689514160099</c:v>
                </c:pt>
                <c:pt idx="10784">
                  <c:v>174.20315551757801</c:v>
                </c:pt>
                <c:pt idx="10785">
                  <c:v>170.12710571289</c:v>
                </c:pt>
                <c:pt idx="10786">
                  <c:v>168.613357543945</c:v>
                </c:pt>
                <c:pt idx="10787">
                  <c:v>168.87062072753901</c:v>
                </c:pt>
                <c:pt idx="10788">
                  <c:v>169.38507080078099</c:v>
                </c:pt>
                <c:pt idx="10789">
                  <c:v>171.89797973632801</c:v>
                </c:pt>
                <c:pt idx="10790">
                  <c:v>170.56239318847599</c:v>
                </c:pt>
                <c:pt idx="10791">
                  <c:v>171.80897521972599</c:v>
                </c:pt>
                <c:pt idx="10792">
                  <c:v>173.045639038085</c:v>
                </c:pt>
                <c:pt idx="10793">
                  <c:v>175.59814453125</c:v>
                </c:pt>
                <c:pt idx="10794">
                  <c:v>177.08215332031199</c:v>
                </c:pt>
                <c:pt idx="10795">
                  <c:v>176.488525390625</c:v>
                </c:pt>
                <c:pt idx="10796">
                  <c:v>177.88351440429599</c:v>
                </c:pt>
                <c:pt idx="10797">
                  <c:v>178.78379821777301</c:v>
                </c:pt>
                <c:pt idx="10798">
                  <c:v>176.94364929199199</c:v>
                </c:pt>
                <c:pt idx="10799">
                  <c:v>176.81503295898401</c:v>
                </c:pt>
                <c:pt idx="10800">
                  <c:v>175.26173400878901</c:v>
                </c:pt>
                <c:pt idx="10801">
                  <c:v>173.96571350097599</c:v>
                </c:pt>
                <c:pt idx="10802">
                  <c:v>173.58978271484301</c:v>
                </c:pt>
                <c:pt idx="10803">
                  <c:v>171.03729248046801</c:v>
                </c:pt>
                <c:pt idx="10804">
                  <c:v>171.156005859375</c:v>
                </c:pt>
                <c:pt idx="10805">
                  <c:v>171.59130859375</c:v>
                </c:pt>
                <c:pt idx="10806">
                  <c:v>169.276275634765</c:v>
                </c:pt>
                <c:pt idx="10807">
                  <c:v>165.11112976074199</c:v>
                </c:pt>
                <c:pt idx="10808">
                  <c:v>166.42692565917901</c:v>
                </c:pt>
                <c:pt idx="10809">
                  <c:v>168.47486877441401</c:v>
                </c:pt>
                <c:pt idx="10810">
                  <c:v>168.94976806640599</c:v>
                </c:pt>
                <c:pt idx="10811">
                  <c:v>172.11566162109301</c:v>
                </c:pt>
                <c:pt idx="10812">
                  <c:v>175.67727661132801</c:v>
                </c:pt>
                <c:pt idx="10813">
                  <c:v>174.76707458496</c:v>
                </c:pt>
                <c:pt idx="10814">
                  <c:v>177.319580078125</c:v>
                </c:pt>
                <c:pt idx="10815">
                  <c:v>179.88200378417901</c:v>
                </c:pt>
                <c:pt idx="10816">
                  <c:v>180.94056701660099</c:v>
                </c:pt>
                <c:pt idx="10817">
                  <c:v>180.46569824218699</c:v>
                </c:pt>
                <c:pt idx="10818">
                  <c:v>184.65609741210901</c:v>
                </c:pt>
                <c:pt idx="10819">
                  <c:v>183.07109069824199</c:v>
                </c:pt>
                <c:pt idx="10820">
                  <c:v>185.68638610839801</c:v>
                </c:pt>
                <c:pt idx="10821">
                  <c:v>186.251052856445</c:v>
                </c:pt>
                <c:pt idx="10822">
                  <c:v>187.93516540527301</c:v>
                </c:pt>
                <c:pt idx="10823">
                  <c:v>187.91532897949199</c:v>
                </c:pt>
                <c:pt idx="10824">
                  <c:v>189.65885925292901</c:v>
                </c:pt>
                <c:pt idx="10825">
                  <c:v>188.85646057128901</c:v>
                </c:pt>
                <c:pt idx="10826">
                  <c:v>189.52018737792901</c:v>
                </c:pt>
                <c:pt idx="10827">
                  <c:v>188.19271850585901</c:v>
                </c:pt>
                <c:pt idx="10828">
                  <c:v>188.014404296875</c:v>
                </c:pt>
                <c:pt idx="10829">
                  <c:v>188.61868286132801</c:v>
                </c:pt>
                <c:pt idx="10830">
                  <c:v>187.59832763671801</c:v>
                </c:pt>
                <c:pt idx="10831">
                  <c:v>188.17291259765599</c:v>
                </c:pt>
                <c:pt idx="10832">
                  <c:v>189.45085144042901</c:v>
                </c:pt>
                <c:pt idx="10833">
                  <c:v>187.65777587890599</c:v>
                </c:pt>
                <c:pt idx="10834">
                  <c:v>191.61045837402301</c:v>
                </c:pt>
                <c:pt idx="10835">
                  <c:v>190.52076721191401</c:v>
                </c:pt>
                <c:pt idx="10836">
                  <c:v>192.45249938964801</c:v>
                </c:pt>
                <c:pt idx="10837">
                  <c:v>193.87904357910099</c:v>
                </c:pt>
                <c:pt idx="10838">
                  <c:v>191.37269592285099</c:v>
                </c:pt>
                <c:pt idx="10839">
                  <c:v>192.88836669921801</c:v>
                </c:pt>
                <c:pt idx="10840">
                  <c:v>196.10795593261699</c:v>
                </c:pt>
                <c:pt idx="10841">
                  <c:v>196.256591796875</c:v>
                </c:pt>
                <c:pt idx="10842">
                  <c:v>195.72161865234301</c:v>
                </c:pt>
                <c:pt idx="10843">
                  <c:v>194.05734252929599</c:v>
                </c:pt>
                <c:pt idx="10844">
                  <c:v>195.09750366210901</c:v>
                </c:pt>
                <c:pt idx="10845">
                  <c:v>193.00724792480401</c:v>
                </c:pt>
                <c:pt idx="10846">
                  <c:v>192.858642578125</c:v>
                </c:pt>
                <c:pt idx="10847">
                  <c:v>191.78877258300699</c:v>
                </c:pt>
                <c:pt idx="10848">
                  <c:v>191.243896484375</c:v>
                </c:pt>
                <c:pt idx="10849">
                  <c:v>191.34295654296801</c:v>
                </c:pt>
                <c:pt idx="10850">
                  <c:v>191.76892089843699</c:v>
                </c:pt>
                <c:pt idx="10851">
                  <c:v>190.72879028320301</c:v>
                </c:pt>
                <c:pt idx="10852">
                  <c:v>183.90324401855401</c:v>
                </c:pt>
                <c:pt idx="10853">
                  <c:v>182.52621459960901</c:v>
                </c:pt>
                <c:pt idx="10854">
                  <c:v>180.20812988281199</c:v>
                </c:pt>
                <c:pt idx="10855">
                  <c:v>179.48495483398401</c:v>
                </c:pt>
                <c:pt idx="10856">
                  <c:v>183.823959350585</c:v>
                </c:pt>
                <c:pt idx="10857">
                  <c:v>183.40789794921801</c:v>
                </c:pt>
                <c:pt idx="10858">
                  <c:v>184.44807434082</c:v>
                </c:pt>
                <c:pt idx="10859">
                  <c:v>183.85368347167901</c:v>
                </c:pt>
                <c:pt idx="10860">
                  <c:v>184.18061828613199</c:v>
                </c:pt>
                <c:pt idx="10861">
                  <c:v>181.91203308105401</c:v>
                </c:pt>
                <c:pt idx="10862">
                  <c:v>180.97091674804599</c:v>
                </c:pt>
                <c:pt idx="10863">
                  <c:v>186.865234375</c:v>
                </c:pt>
                <c:pt idx="10864">
                  <c:v>189.76783752441401</c:v>
                </c:pt>
                <c:pt idx="10865">
                  <c:v>192.07604980468699</c:v>
                </c:pt>
                <c:pt idx="10866">
                  <c:v>193.35395812988199</c:v>
                </c:pt>
                <c:pt idx="10867">
                  <c:v>192.68031311035099</c:v>
                </c:pt>
                <c:pt idx="10868">
                  <c:v>192.353424072265</c:v>
                </c:pt>
                <c:pt idx="10869">
                  <c:v>190.61979675292901</c:v>
                </c:pt>
                <c:pt idx="10870">
                  <c:v>189.936264038085</c:v>
                </c:pt>
                <c:pt idx="10871">
                  <c:v>186.28079223632801</c:v>
                </c:pt>
                <c:pt idx="10872">
                  <c:v>182.67483520507801</c:v>
                </c:pt>
                <c:pt idx="10873">
                  <c:v>185.11181640625</c:v>
                </c:pt>
                <c:pt idx="10874">
                  <c:v>184.11128234863199</c:v>
                </c:pt>
                <c:pt idx="10875">
                  <c:v>185.92411804199199</c:v>
                </c:pt>
                <c:pt idx="10876">
                  <c:v>187.52897644042901</c:v>
                </c:pt>
                <c:pt idx="10877">
                  <c:v>187.637939453125</c:v>
                </c:pt>
                <c:pt idx="10878">
                  <c:v>186.55815124511699</c:v>
                </c:pt>
                <c:pt idx="10879">
                  <c:v>187.32191467285099</c:v>
                </c:pt>
                <c:pt idx="10880">
                  <c:v>185.635650634765</c:v>
                </c:pt>
                <c:pt idx="10881">
                  <c:v>183.54273986816401</c:v>
                </c:pt>
                <c:pt idx="10882">
                  <c:v>182.65997314453099</c:v>
                </c:pt>
                <c:pt idx="10883">
                  <c:v>182.372314453125</c:v>
                </c:pt>
                <c:pt idx="10884">
                  <c:v>180.83483886718699</c:v>
                </c:pt>
                <c:pt idx="10885">
                  <c:v>180.09092712402301</c:v>
                </c:pt>
                <c:pt idx="10886">
                  <c:v>180.84478759765599</c:v>
                </c:pt>
                <c:pt idx="10887">
                  <c:v>182.878173828125</c:v>
                </c:pt>
                <c:pt idx="10888">
                  <c:v>181.04316711425699</c:v>
                </c:pt>
                <c:pt idx="10889">
                  <c:v>179.69412231445301</c:v>
                </c:pt>
                <c:pt idx="10890">
                  <c:v>181.152252197265</c:v>
                </c:pt>
                <c:pt idx="10891">
                  <c:v>179.95204162597599</c:v>
                </c:pt>
                <c:pt idx="10892">
                  <c:v>179.28749084472599</c:v>
                </c:pt>
                <c:pt idx="10893">
                  <c:v>178.206283569335</c:v>
                </c:pt>
                <c:pt idx="10894">
                  <c:v>173.683181762695</c:v>
                </c:pt>
                <c:pt idx="10895">
                  <c:v>168.74348449707</c:v>
                </c:pt>
                <c:pt idx="10896">
                  <c:v>167.75155639648401</c:v>
                </c:pt>
                <c:pt idx="10897">
                  <c:v>167.632553100585</c:v>
                </c:pt>
                <c:pt idx="10898">
                  <c:v>169.348541259765</c:v>
                </c:pt>
                <c:pt idx="10899">
                  <c:v>171.35220336914</c:v>
                </c:pt>
                <c:pt idx="10900">
                  <c:v>171.82830810546801</c:v>
                </c:pt>
                <c:pt idx="10901">
                  <c:v>169.74531555175699</c:v>
                </c:pt>
                <c:pt idx="10902">
                  <c:v>171.60015869140599</c:v>
                </c:pt>
                <c:pt idx="10903">
                  <c:v>171.223220825195</c:v>
                </c:pt>
                <c:pt idx="10904">
                  <c:v>172.314361572265</c:v>
                </c:pt>
                <c:pt idx="10905">
                  <c:v>174.65524291992099</c:v>
                </c:pt>
                <c:pt idx="10906">
                  <c:v>177.22427368164</c:v>
                </c:pt>
                <c:pt idx="10907">
                  <c:v>169.98336791992099</c:v>
                </c:pt>
                <c:pt idx="10908">
                  <c:v>170.88600158691401</c:v>
                </c:pt>
                <c:pt idx="10909">
                  <c:v>169.46757507324199</c:v>
                </c:pt>
                <c:pt idx="10910">
                  <c:v>168.33679199218699</c:v>
                </c:pt>
                <c:pt idx="10911">
                  <c:v>171.90766906738199</c:v>
                </c:pt>
                <c:pt idx="10912">
                  <c:v>170.09246826171801</c:v>
                </c:pt>
                <c:pt idx="10913">
                  <c:v>168.654205322265</c:v>
                </c:pt>
                <c:pt idx="10914">
                  <c:v>167.47383117675699</c:v>
                </c:pt>
                <c:pt idx="10915">
                  <c:v>168.27728271484301</c:v>
                </c:pt>
                <c:pt idx="10916">
                  <c:v>167.45399475097599</c:v>
                </c:pt>
                <c:pt idx="10917">
                  <c:v>168.20783996582</c:v>
                </c:pt>
                <c:pt idx="10918">
                  <c:v>167.086990356445</c:v>
                </c:pt>
                <c:pt idx="10919">
                  <c:v>168.297119140625</c:v>
                </c:pt>
                <c:pt idx="10920">
                  <c:v>166.42242431640599</c:v>
                </c:pt>
                <c:pt idx="10921">
                  <c:v>173.62365722656199</c:v>
                </c:pt>
                <c:pt idx="10922">
                  <c:v>175.12144470214801</c:v>
                </c:pt>
                <c:pt idx="10923">
                  <c:v>171.29267883300699</c:v>
                </c:pt>
                <c:pt idx="10924">
                  <c:v>168.00944519042901</c:v>
                </c:pt>
                <c:pt idx="10925">
                  <c:v>166.64060974121</c:v>
                </c:pt>
                <c:pt idx="10926">
                  <c:v>165.68836975097599</c:v>
                </c:pt>
                <c:pt idx="10927">
                  <c:v>163.66488647460901</c:v>
                </c:pt>
                <c:pt idx="10928">
                  <c:v>164.49810791015599</c:v>
                </c:pt>
                <c:pt idx="10929">
                  <c:v>165.54953002929599</c:v>
                </c:pt>
                <c:pt idx="10930">
                  <c:v>167.65237426757801</c:v>
                </c:pt>
                <c:pt idx="10931">
                  <c:v>168.51533508300699</c:v>
                </c:pt>
                <c:pt idx="10932">
                  <c:v>167.93009948730401</c:v>
                </c:pt>
                <c:pt idx="10933">
                  <c:v>172.09611511230401</c:v>
                </c:pt>
                <c:pt idx="10934">
                  <c:v>168.95178222656199</c:v>
                </c:pt>
                <c:pt idx="10935">
                  <c:v>167.93009948730401</c:v>
                </c:pt>
                <c:pt idx="10936">
                  <c:v>171.62992858886699</c:v>
                </c:pt>
                <c:pt idx="10937">
                  <c:v>181.89617919921801</c:v>
                </c:pt>
                <c:pt idx="10938">
                  <c:v>180.23971557617099</c:v>
                </c:pt>
                <c:pt idx="10939">
                  <c:v>180.92410278320301</c:v>
                </c:pt>
                <c:pt idx="10940">
                  <c:v>181.26138305664</c:v>
                </c:pt>
                <c:pt idx="10941">
                  <c:v>183.076568603515</c:v>
                </c:pt>
                <c:pt idx="10942">
                  <c:v>181.81512451171801</c:v>
                </c:pt>
                <c:pt idx="10943">
                  <c:v>185.02336120605401</c:v>
                </c:pt>
                <c:pt idx="10944">
                  <c:v>186.16555786132801</c:v>
                </c:pt>
                <c:pt idx="10945">
                  <c:v>188.44012451171801</c:v>
                </c:pt>
                <c:pt idx="10946">
                  <c:v>188.55929565429599</c:v>
                </c:pt>
                <c:pt idx="10947">
                  <c:v>188.589111328125</c:v>
                </c:pt>
                <c:pt idx="10948">
                  <c:v>189.751205444335</c:v>
                </c:pt>
                <c:pt idx="10949">
                  <c:v>191.05239868164</c:v>
                </c:pt>
                <c:pt idx="10950">
                  <c:v>189.61216735839801</c:v>
                </c:pt>
                <c:pt idx="10951">
                  <c:v>185.61927795410099</c:v>
                </c:pt>
                <c:pt idx="10952">
                  <c:v>188.69836425781199</c:v>
                </c:pt>
                <c:pt idx="10953">
                  <c:v>188.70829772949199</c:v>
                </c:pt>
                <c:pt idx="10954">
                  <c:v>189.00628662109301</c:v>
                </c:pt>
                <c:pt idx="10955">
                  <c:v>189.99952697753901</c:v>
                </c:pt>
                <c:pt idx="10956">
                  <c:v>190.95306396484301</c:v>
                </c:pt>
                <c:pt idx="10957">
                  <c:v>192.72103881835901</c:v>
                </c:pt>
                <c:pt idx="10958">
                  <c:v>193.03889465332</c:v>
                </c:pt>
                <c:pt idx="10959">
                  <c:v>194.54862976074199</c:v>
                </c:pt>
                <c:pt idx="10960">
                  <c:v>193.16801452636699</c:v>
                </c:pt>
                <c:pt idx="10961">
                  <c:v>195.561752319335</c:v>
                </c:pt>
                <c:pt idx="10962">
                  <c:v>191.81719970703099</c:v>
                </c:pt>
                <c:pt idx="10963">
                  <c:v>205.75254821777301</c:v>
                </c:pt>
                <c:pt idx="10964">
                  <c:v>211.63261413574199</c:v>
                </c:pt>
                <c:pt idx="10965">
                  <c:v>212.79472351074199</c:v>
                </c:pt>
                <c:pt idx="10966">
                  <c:v>211.05651855468699</c:v>
                </c:pt>
                <c:pt idx="10967">
                  <c:v>215.20831298828099</c:v>
                </c:pt>
                <c:pt idx="10968">
                  <c:v>212.84436035156199</c:v>
                </c:pt>
                <c:pt idx="10969">
                  <c:v>208.26547241210901</c:v>
                </c:pt>
                <c:pt idx="10970">
                  <c:v>206.09027099609301</c:v>
                </c:pt>
                <c:pt idx="10971">
                  <c:v>206.73588562011699</c:v>
                </c:pt>
                <c:pt idx="10972">
                  <c:v>207.65960693359301</c:v>
                </c:pt>
                <c:pt idx="10973">
                  <c:v>211.81140136718699</c:v>
                </c:pt>
                <c:pt idx="10974">
                  <c:v>212.655670166015</c:v>
                </c:pt>
                <c:pt idx="10975">
                  <c:v>209.19914245605401</c:v>
                </c:pt>
                <c:pt idx="10976">
                  <c:v>215.28779602050699</c:v>
                </c:pt>
                <c:pt idx="10977">
                  <c:v>218.78405761718699</c:v>
                </c:pt>
                <c:pt idx="10978">
                  <c:v>220.055404663085</c:v>
                </c:pt>
                <c:pt idx="10979">
                  <c:v>224.81307983398401</c:v>
                </c:pt>
                <c:pt idx="10980">
                  <c:v>226.283111572265</c:v>
                </c:pt>
                <c:pt idx="10981">
                  <c:v>227.13729858398401</c:v>
                </c:pt>
                <c:pt idx="10982">
                  <c:v>231.40829467773401</c:v>
                </c:pt>
                <c:pt idx="10983">
                  <c:v>226.03480529785099</c:v>
                </c:pt>
                <c:pt idx="10984">
                  <c:v>228.98474121093699</c:v>
                </c:pt>
                <c:pt idx="10985">
                  <c:v>232.81871032714801</c:v>
                </c:pt>
                <c:pt idx="10986">
                  <c:v>233.23587036132801</c:v>
                </c:pt>
                <c:pt idx="10987">
                  <c:v>227.33596801757801</c:v>
                </c:pt>
                <c:pt idx="10988">
                  <c:v>222.66763305664</c:v>
                </c:pt>
                <c:pt idx="10989">
                  <c:v>222.796783447265</c:v>
                </c:pt>
                <c:pt idx="10990">
                  <c:v>222.44915771484301</c:v>
                </c:pt>
                <c:pt idx="10991">
                  <c:v>223.49206542968699</c:v>
                </c:pt>
                <c:pt idx="10992">
                  <c:v>217.06570434570301</c:v>
                </c:pt>
                <c:pt idx="10993">
                  <c:v>216.02276611328099</c:v>
                </c:pt>
                <c:pt idx="10994">
                  <c:v>216.48962402343699</c:v>
                </c:pt>
                <c:pt idx="10995">
                  <c:v>216.76776123046801</c:v>
                </c:pt>
                <c:pt idx="10996">
                  <c:v>217.32392883300699</c:v>
                </c:pt>
                <c:pt idx="10997">
                  <c:v>220.58181762695301</c:v>
                </c:pt>
                <c:pt idx="10998">
                  <c:v>216.88693237304599</c:v>
                </c:pt>
                <c:pt idx="10999">
                  <c:v>218.37680053710901</c:v>
                </c:pt>
                <c:pt idx="11000">
                  <c:v>207.85823059082</c:v>
                </c:pt>
                <c:pt idx="11001">
                  <c:v>205.83200073242099</c:v>
                </c:pt>
                <c:pt idx="11002">
                  <c:v>208.404525756835</c:v>
                </c:pt>
                <c:pt idx="11003">
                  <c:v>211.87097167968699</c:v>
                </c:pt>
                <c:pt idx="11004">
                  <c:v>214.78121948242099</c:v>
                </c:pt>
                <c:pt idx="11005">
                  <c:v>216.31262207031199</c:v>
                </c:pt>
                <c:pt idx="11006">
                  <c:v>220.03169250488199</c:v>
                </c:pt>
                <c:pt idx="11007">
                  <c:v>220.47915649414</c:v>
                </c:pt>
                <c:pt idx="11008">
                  <c:v>223.46235656738199</c:v>
                </c:pt>
                <c:pt idx="11009">
                  <c:v>224.78494262695301</c:v>
                </c:pt>
                <c:pt idx="11010">
                  <c:v>224.62580871582</c:v>
                </c:pt>
                <c:pt idx="11011">
                  <c:v>225.24235534667901</c:v>
                </c:pt>
                <c:pt idx="11012">
                  <c:v>225.13296508789</c:v>
                </c:pt>
                <c:pt idx="11013">
                  <c:v>223.2734375</c:v>
                </c:pt>
                <c:pt idx="11014">
                  <c:v>225.57051086425699</c:v>
                </c:pt>
                <c:pt idx="11015">
                  <c:v>225.90861511230401</c:v>
                </c:pt>
                <c:pt idx="11016">
                  <c:v>226.75386047363199</c:v>
                </c:pt>
                <c:pt idx="11017">
                  <c:v>225.22247314453099</c:v>
                </c:pt>
                <c:pt idx="11018">
                  <c:v>228.50399780273401</c:v>
                </c:pt>
                <c:pt idx="11019">
                  <c:v>227.71841430664</c:v>
                </c:pt>
                <c:pt idx="11020">
                  <c:v>221.52328491210901</c:v>
                </c:pt>
                <c:pt idx="11021">
                  <c:v>219.61402893066401</c:v>
                </c:pt>
                <c:pt idx="11022">
                  <c:v>221.13546752929599</c:v>
                </c:pt>
                <c:pt idx="11023">
                  <c:v>219.58418273925699</c:v>
                </c:pt>
                <c:pt idx="11024">
                  <c:v>219.67369079589801</c:v>
                </c:pt>
                <c:pt idx="11025">
                  <c:v>218.87814331054599</c:v>
                </c:pt>
                <c:pt idx="11026">
                  <c:v>221.41390991210901</c:v>
                </c:pt>
                <c:pt idx="11027">
                  <c:v>221.52328491210901</c:v>
                </c:pt>
                <c:pt idx="11028">
                  <c:v>221.25480651855401</c:v>
                </c:pt>
                <c:pt idx="11029">
                  <c:v>215.109375</c:v>
                </c:pt>
                <c:pt idx="11030">
                  <c:v>215.57675170898401</c:v>
                </c:pt>
                <c:pt idx="11031">
                  <c:v>219.45494079589801</c:v>
                </c:pt>
                <c:pt idx="11032">
                  <c:v>227.58915710449199</c:v>
                </c:pt>
                <c:pt idx="11033">
                  <c:v>226.92288208007801</c:v>
                </c:pt>
                <c:pt idx="11034">
                  <c:v>225.20259094238199</c:v>
                </c:pt>
                <c:pt idx="11035">
                  <c:v>226.09751892089801</c:v>
                </c:pt>
                <c:pt idx="11036">
                  <c:v>225.10311889648401</c:v>
                </c:pt>
                <c:pt idx="11037">
                  <c:v>226.24668884277301</c:v>
                </c:pt>
                <c:pt idx="11038">
                  <c:v>226.51516723632801</c:v>
                </c:pt>
                <c:pt idx="11039">
                  <c:v>231.696029663085</c:v>
                </c:pt>
                <c:pt idx="11040">
                  <c:v>224.94404602050699</c:v>
                </c:pt>
                <c:pt idx="11041">
                  <c:v>225.51083374023401</c:v>
                </c:pt>
                <c:pt idx="11042">
                  <c:v>224.40704345703099</c:v>
                </c:pt>
                <c:pt idx="11043">
                  <c:v>225.53073120117099</c:v>
                </c:pt>
                <c:pt idx="11044">
                  <c:v>220.44934082031199</c:v>
                </c:pt>
                <c:pt idx="11045">
                  <c:v>224.50650024414</c:v>
                </c:pt>
                <c:pt idx="11046">
                  <c:v>228.25537109375</c:v>
                </c:pt>
                <c:pt idx="11047">
                  <c:v>227.75817871093699</c:v>
                </c:pt>
                <c:pt idx="11048">
                  <c:v>226.27653503417901</c:v>
                </c:pt>
                <c:pt idx="11049">
                  <c:v>230.00555419921801</c:v>
                </c:pt>
                <c:pt idx="11050">
                  <c:v>232.54127502441401</c:v>
                </c:pt>
                <c:pt idx="11051">
                  <c:v>230.48284912109301</c:v>
                </c:pt>
                <c:pt idx="11052">
                  <c:v>230.85078430175699</c:v>
                </c:pt>
                <c:pt idx="11053">
                  <c:v>233.68482971191401</c:v>
                </c:pt>
                <c:pt idx="11054">
                  <c:v>235.15655517578099</c:v>
                </c:pt>
                <c:pt idx="11055">
                  <c:v>234.5400390625</c:v>
                </c:pt>
                <c:pt idx="11056">
                  <c:v>229.46856689453099</c:v>
                </c:pt>
                <c:pt idx="11057">
                  <c:v>229.27964782714801</c:v>
                </c:pt>
                <c:pt idx="11058">
                  <c:v>230.11494445800699</c:v>
                </c:pt>
                <c:pt idx="11059">
                  <c:v>232.09378051757801</c:v>
                </c:pt>
                <c:pt idx="11060">
                  <c:v>232.3623046875</c:v>
                </c:pt>
                <c:pt idx="11061">
                  <c:v>228.81227111816401</c:v>
                </c:pt>
                <c:pt idx="11062">
                  <c:v>224.64572143554599</c:v>
                </c:pt>
                <c:pt idx="11063">
                  <c:v>221.66249084472599</c:v>
                </c:pt>
                <c:pt idx="11064">
                  <c:v>220.76753234863199</c:v>
                </c:pt>
                <c:pt idx="11065">
                  <c:v>222.199462890625</c:v>
                </c:pt>
                <c:pt idx="11066">
                  <c:v>221.47355651855401</c:v>
                </c:pt>
                <c:pt idx="11067">
                  <c:v>226.20690917968699</c:v>
                </c:pt>
                <c:pt idx="11068">
                  <c:v>225.93812561035099</c:v>
                </c:pt>
                <c:pt idx="11069">
                  <c:v>223.22041320800699</c:v>
                </c:pt>
                <c:pt idx="11070">
                  <c:v>223.22041320800699</c:v>
                </c:pt>
                <c:pt idx="11071">
                  <c:v>224.10643005371</c:v>
                </c:pt>
                <c:pt idx="11072">
                  <c:v>227.192459106445</c:v>
                </c:pt>
                <c:pt idx="11073">
                  <c:v>223.98695373535099</c:v>
                </c:pt>
                <c:pt idx="11074">
                  <c:v>226.99336242675699</c:v>
                </c:pt>
                <c:pt idx="11075">
                  <c:v>227.252197265625</c:v>
                </c:pt>
                <c:pt idx="11076">
                  <c:v>227.96894836425699</c:v>
                </c:pt>
                <c:pt idx="11077">
                  <c:v>227.491119384765</c:v>
                </c:pt>
                <c:pt idx="11078">
                  <c:v>228.835037231445</c:v>
                </c:pt>
                <c:pt idx="11079">
                  <c:v>231.821517944335</c:v>
                </c:pt>
                <c:pt idx="11080">
                  <c:v>234.00167846679599</c:v>
                </c:pt>
                <c:pt idx="11081">
                  <c:v>233.87223815917901</c:v>
                </c:pt>
                <c:pt idx="11082">
                  <c:v>236.261459350585</c:v>
                </c:pt>
                <c:pt idx="11083">
                  <c:v>238.51124572753901</c:v>
                </c:pt>
                <c:pt idx="11084">
                  <c:v>241.55749511718699</c:v>
                </c:pt>
                <c:pt idx="11085">
                  <c:v>241.91587829589801</c:v>
                </c:pt>
                <c:pt idx="11086">
                  <c:v>241.94573974609301</c:v>
                </c:pt>
                <c:pt idx="11087">
                  <c:v>241.74662780761699</c:v>
                </c:pt>
                <c:pt idx="11088">
                  <c:v>245.63903808593699</c:v>
                </c:pt>
                <c:pt idx="11089">
                  <c:v>246.65444946289</c:v>
                </c:pt>
                <c:pt idx="11090">
                  <c:v>245.38020324707</c:v>
                </c:pt>
                <c:pt idx="11091">
                  <c:v>246.84358215332</c:v>
                </c:pt>
                <c:pt idx="11092">
                  <c:v>247.01281738281199</c:v>
                </c:pt>
                <c:pt idx="11093">
                  <c:v>249.90971374511699</c:v>
                </c:pt>
                <c:pt idx="11094">
                  <c:v>252.33872985839801</c:v>
                </c:pt>
                <c:pt idx="11095">
                  <c:v>246.933181762695</c:v>
                </c:pt>
                <c:pt idx="11096">
                  <c:v>248.66534423828099</c:v>
                </c:pt>
                <c:pt idx="11097">
                  <c:v>253.34419250488199</c:v>
                </c:pt>
                <c:pt idx="11098">
                  <c:v>254.120681762695</c:v>
                </c:pt>
                <c:pt idx="11099">
                  <c:v>257.037506103515</c:v>
                </c:pt>
                <c:pt idx="11100">
                  <c:v>257.85379028320301</c:v>
                </c:pt>
                <c:pt idx="11101">
                  <c:v>254.43922424316401</c:v>
                </c:pt>
                <c:pt idx="11102">
                  <c:v>251.06449890136699</c:v>
                </c:pt>
                <c:pt idx="11103">
                  <c:v>249.29251098632801</c:v>
                </c:pt>
                <c:pt idx="11104">
                  <c:v>242.75209045410099</c:v>
                </c:pt>
                <c:pt idx="11105">
                  <c:v>242.26429748535099</c:v>
                </c:pt>
                <c:pt idx="11106">
                  <c:v>243.89692687988199</c:v>
                </c:pt>
                <c:pt idx="11107">
                  <c:v>241.11947631835901</c:v>
                </c:pt>
                <c:pt idx="11108">
                  <c:v>241.60726928710901</c:v>
                </c:pt>
                <c:pt idx="11109">
                  <c:v>235.78361511230401</c:v>
                </c:pt>
                <c:pt idx="11110">
                  <c:v>233.34461975097599</c:v>
                </c:pt>
                <c:pt idx="11111">
                  <c:v>232.22967529296801</c:v>
                </c:pt>
                <c:pt idx="11112">
                  <c:v>236.79901123046801</c:v>
                </c:pt>
                <c:pt idx="11113">
                  <c:v>227.23228454589801</c:v>
                </c:pt>
                <c:pt idx="11114">
                  <c:v>228.94454956054599</c:v>
                </c:pt>
                <c:pt idx="11115">
                  <c:v>221.63758850097599</c:v>
                </c:pt>
                <c:pt idx="11116">
                  <c:v>222.82221984863199</c:v>
                </c:pt>
                <c:pt idx="11117">
                  <c:v>222.65299987792901</c:v>
                </c:pt>
                <c:pt idx="11118">
                  <c:v>221.77696228027301</c:v>
                </c:pt>
                <c:pt idx="11119">
                  <c:v>228.82508850097599</c:v>
                </c:pt>
                <c:pt idx="11120">
                  <c:v>237.18727111816401</c:v>
                </c:pt>
                <c:pt idx="11121">
                  <c:v>238.282302856445</c:v>
                </c:pt>
                <c:pt idx="11122">
                  <c:v>236.520263671875</c:v>
                </c:pt>
                <c:pt idx="11123">
                  <c:v>234.93743896484301</c:v>
                </c:pt>
                <c:pt idx="11124">
                  <c:v>226.9833984375</c:v>
                </c:pt>
                <c:pt idx="11125">
                  <c:v>231.75184631347599</c:v>
                </c:pt>
                <c:pt idx="11126">
                  <c:v>231.42333984375</c:v>
                </c:pt>
                <c:pt idx="11127">
                  <c:v>232.16995239257801</c:v>
                </c:pt>
                <c:pt idx="11128">
                  <c:v>226.60513305664</c:v>
                </c:pt>
                <c:pt idx="11129">
                  <c:v>226.87419128417901</c:v>
                </c:pt>
                <c:pt idx="11130">
                  <c:v>231.82725524902301</c:v>
                </c:pt>
                <c:pt idx="11131">
                  <c:v>236.06277465820301</c:v>
                </c:pt>
                <c:pt idx="11132">
                  <c:v>240.70689392089801</c:v>
                </c:pt>
                <c:pt idx="11133">
                  <c:v>243.76643371582</c:v>
                </c:pt>
                <c:pt idx="11134">
                  <c:v>243.63688659667901</c:v>
                </c:pt>
                <c:pt idx="11135">
                  <c:v>244.03550720214801</c:v>
                </c:pt>
                <c:pt idx="11136">
                  <c:v>244.99224853515599</c:v>
                </c:pt>
                <c:pt idx="11137">
                  <c:v>244.71321105957</c:v>
                </c:pt>
                <c:pt idx="11138">
                  <c:v>246.25791931152301</c:v>
                </c:pt>
                <c:pt idx="11139">
                  <c:v>246.19810485839801</c:v>
                </c:pt>
                <c:pt idx="11140">
                  <c:v>239.54089355468699</c:v>
                </c:pt>
                <c:pt idx="11141">
                  <c:v>236.49131774902301</c:v>
                </c:pt>
                <c:pt idx="11142">
                  <c:v>241.01583862304599</c:v>
                </c:pt>
                <c:pt idx="11143">
                  <c:v>237.21881103515599</c:v>
                </c:pt>
                <c:pt idx="11144">
                  <c:v>235.1259765625</c:v>
                </c:pt>
                <c:pt idx="11145">
                  <c:v>234.93663024902301</c:v>
                </c:pt>
                <c:pt idx="11146">
                  <c:v>234.52801513671801</c:v>
                </c:pt>
                <c:pt idx="11147">
                  <c:v>238.255279541015</c:v>
                </c:pt>
                <c:pt idx="11148">
                  <c:v>226.70477294921801</c:v>
                </c:pt>
                <c:pt idx="11149">
                  <c:v>220.08740234375</c:v>
                </c:pt>
                <c:pt idx="11150">
                  <c:v>216.24057006835901</c:v>
                </c:pt>
                <c:pt idx="11151">
                  <c:v>208.96543884277301</c:v>
                </c:pt>
                <c:pt idx="11152">
                  <c:v>212.76246643066401</c:v>
                </c:pt>
                <c:pt idx="11153">
                  <c:v>213.27072143554599</c:v>
                </c:pt>
                <c:pt idx="11154">
                  <c:v>211.96519470214801</c:v>
                </c:pt>
                <c:pt idx="11155">
                  <c:v>214.50650024414</c:v>
                </c:pt>
                <c:pt idx="11156">
                  <c:v>213.37037658691401</c:v>
                </c:pt>
                <c:pt idx="11157">
                  <c:v>217.52616882324199</c:v>
                </c:pt>
                <c:pt idx="11158">
                  <c:v>219.977783203125</c:v>
                </c:pt>
                <c:pt idx="11159">
                  <c:v>222.98748779296801</c:v>
                </c:pt>
                <c:pt idx="11160">
                  <c:v>220.77503967285099</c:v>
                </c:pt>
                <c:pt idx="11161">
                  <c:v>223.087142944335</c:v>
                </c:pt>
                <c:pt idx="11162">
                  <c:v>217.15740966796801</c:v>
                </c:pt>
                <c:pt idx="11163">
                  <c:v>221.37301635742099</c:v>
                </c:pt>
                <c:pt idx="11164">
                  <c:v>222.42939758300699</c:v>
                </c:pt>
                <c:pt idx="11165">
                  <c:v>223.12701416015599</c:v>
                </c:pt>
                <c:pt idx="11166">
                  <c:v>202.49757385253901</c:v>
                </c:pt>
                <c:pt idx="11167">
                  <c:v>187.738037109375</c:v>
                </c:pt>
                <c:pt idx="11168">
                  <c:v>180.84161376953099</c:v>
                </c:pt>
                <c:pt idx="11169">
                  <c:v>171.832427978515</c:v>
                </c:pt>
                <c:pt idx="11170">
                  <c:v>198.17234802246</c:v>
                </c:pt>
                <c:pt idx="11171">
                  <c:v>189.771072387695</c:v>
                </c:pt>
                <c:pt idx="11172">
                  <c:v>197.47471618652301</c:v>
                </c:pt>
                <c:pt idx="11173">
                  <c:v>201.829833984375</c:v>
                </c:pt>
                <c:pt idx="11174">
                  <c:v>201.45114135742099</c:v>
                </c:pt>
                <c:pt idx="11175">
                  <c:v>193.60795593261699</c:v>
                </c:pt>
                <c:pt idx="11176">
                  <c:v>196.30871582031199</c:v>
                </c:pt>
                <c:pt idx="11177">
                  <c:v>192.50172424316401</c:v>
                </c:pt>
                <c:pt idx="11178">
                  <c:v>199.059326171875</c:v>
                </c:pt>
                <c:pt idx="11179">
                  <c:v>203.90275573730401</c:v>
                </c:pt>
                <c:pt idx="11180">
                  <c:v>207.659896850585</c:v>
                </c:pt>
                <c:pt idx="11181">
                  <c:v>208.566802978515</c:v>
                </c:pt>
                <c:pt idx="11182">
                  <c:v>209.42387390136699</c:v>
                </c:pt>
                <c:pt idx="11183">
                  <c:v>210.49021911621</c:v>
                </c:pt>
                <c:pt idx="11184">
                  <c:v>211.77584838867099</c:v>
                </c:pt>
                <c:pt idx="11185">
                  <c:v>212.59304809570301</c:v>
                </c:pt>
                <c:pt idx="11186">
                  <c:v>204.65020751953099</c:v>
                </c:pt>
                <c:pt idx="11187">
                  <c:v>198.21221923828099</c:v>
                </c:pt>
                <c:pt idx="11188">
                  <c:v>197.83349609375</c:v>
                </c:pt>
                <c:pt idx="11189">
                  <c:v>195.58120727539</c:v>
                </c:pt>
                <c:pt idx="11190">
                  <c:v>196.81698608398401</c:v>
                </c:pt>
                <c:pt idx="11191">
                  <c:v>197.85343933105401</c:v>
                </c:pt>
                <c:pt idx="11192">
                  <c:v>210.34712219238199</c:v>
                </c:pt>
                <c:pt idx="11193">
                  <c:v>212.48263549804599</c:v>
                </c:pt>
                <c:pt idx="11194">
                  <c:v>211.88391113281199</c:v>
                </c:pt>
                <c:pt idx="11195">
                  <c:v>211.00575256347599</c:v>
                </c:pt>
                <c:pt idx="11196">
                  <c:v>210.816146850585</c:v>
                </c:pt>
                <c:pt idx="11197">
                  <c:v>208.34135437011699</c:v>
                </c:pt>
                <c:pt idx="11198">
                  <c:v>206.42539978027301</c:v>
                </c:pt>
                <c:pt idx="11199">
                  <c:v>201.66542053222599</c:v>
                </c:pt>
                <c:pt idx="11200">
                  <c:v>200.93695068359301</c:v>
                </c:pt>
                <c:pt idx="11201">
                  <c:v>194.85974121093699</c:v>
                </c:pt>
                <c:pt idx="11202">
                  <c:v>199.78936767578099</c:v>
                </c:pt>
                <c:pt idx="11203">
                  <c:v>199.998931884765</c:v>
                </c:pt>
                <c:pt idx="11204">
                  <c:v>199.52990722656199</c:v>
                </c:pt>
                <c:pt idx="11205">
                  <c:v>200.42802429199199</c:v>
                </c:pt>
                <c:pt idx="11206">
                  <c:v>201.27622985839801</c:v>
                </c:pt>
                <c:pt idx="11207">
                  <c:v>202.84294128417901</c:v>
                </c:pt>
                <c:pt idx="11208">
                  <c:v>202.39387512207</c:v>
                </c:pt>
                <c:pt idx="11209">
                  <c:v>200.20848083496</c:v>
                </c:pt>
                <c:pt idx="11210">
                  <c:v>203.49156188964801</c:v>
                </c:pt>
                <c:pt idx="11211">
                  <c:v>201.02674865722599</c:v>
                </c:pt>
                <c:pt idx="11212">
                  <c:v>202.24420166015599</c:v>
                </c:pt>
                <c:pt idx="11213">
                  <c:v>198.36236572265599</c:v>
                </c:pt>
                <c:pt idx="11214">
                  <c:v>198.781478881835</c:v>
                </c:pt>
                <c:pt idx="11215">
                  <c:v>196.03726196289</c:v>
                </c:pt>
                <c:pt idx="11216">
                  <c:v>198.00312805175699</c:v>
                </c:pt>
                <c:pt idx="11217">
                  <c:v>195.22895812988199</c:v>
                </c:pt>
                <c:pt idx="11218">
                  <c:v>196.1669921875</c:v>
                </c:pt>
                <c:pt idx="11219">
                  <c:v>200.577713012695</c:v>
                </c:pt>
                <c:pt idx="11220">
                  <c:v>201.07664489746</c:v>
                </c:pt>
                <c:pt idx="11221">
                  <c:v>199.87918090820301</c:v>
                </c:pt>
                <c:pt idx="11222">
                  <c:v>201.13652038574199</c:v>
                </c:pt>
                <c:pt idx="11223">
                  <c:v>200.577713012695</c:v>
                </c:pt>
                <c:pt idx="11224">
                  <c:v>200.65754699707</c:v>
                </c:pt>
                <c:pt idx="11225">
                  <c:v>204.73893737792901</c:v>
                </c:pt>
                <c:pt idx="11226">
                  <c:v>207.383377075195</c:v>
                </c:pt>
                <c:pt idx="11227">
                  <c:v>211.99366760253901</c:v>
                </c:pt>
                <c:pt idx="11228">
                  <c:v>213.10133361816401</c:v>
                </c:pt>
                <c:pt idx="11229">
                  <c:v>209.50889587402301</c:v>
                </c:pt>
                <c:pt idx="11230">
                  <c:v>209.56877136230401</c:v>
                </c:pt>
                <c:pt idx="11231">
                  <c:v>210.69639587402301</c:v>
                </c:pt>
                <c:pt idx="11232">
                  <c:v>211.96374511718699</c:v>
                </c:pt>
                <c:pt idx="11233">
                  <c:v>210.71635437011699</c:v>
                </c:pt>
                <c:pt idx="11234">
                  <c:v>208.18168640136699</c:v>
                </c:pt>
                <c:pt idx="11235">
                  <c:v>208.67066955566401</c:v>
                </c:pt>
                <c:pt idx="11236">
                  <c:v>209.71846008300699</c:v>
                </c:pt>
                <c:pt idx="11237">
                  <c:v>209.57875061035099</c:v>
                </c:pt>
                <c:pt idx="11238">
                  <c:v>210.73631286621</c:v>
                </c:pt>
                <c:pt idx="11239">
                  <c:v>212.03358459472599</c:v>
                </c:pt>
                <c:pt idx="11240">
                  <c:v>213.94953918457</c:v>
                </c:pt>
                <c:pt idx="11241">
                  <c:v>213.70007324218699</c:v>
                </c:pt>
                <c:pt idx="11242">
                  <c:v>213.31089782714801</c:v>
                </c:pt>
                <c:pt idx="11243">
                  <c:v>213.43064880371</c:v>
                </c:pt>
                <c:pt idx="11244">
                  <c:v>213.60029602050699</c:v>
                </c:pt>
                <c:pt idx="11245">
                  <c:v>210.82612609863199</c:v>
                </c:pt>
                <c:pt idx="11246">
                  <c:v>208.61079406738199</c:v>
                </c:pt>
                <c:pt idx="11247">
                  <c:v>207.13391113281199</c:v>
                </c:pt>
                <c:pt idx="11248">
                  <c:v>201.95480346679599</c:v>
                </c:pt>
                <c:pt idx="11249">
                  <c:v>202.92277526855401</c:v>
                </c:pt>
                <c:pt idx="11250">
                  <c:v>202.49366760253901</c:v>
                </c:pt>
                <c:pt idx="11251">
                  <c:v>212.80195617675699</c:v>
                </c:pt>
                <c:pt idx="11252">
                  <c:v>219.56771850585901</c:v>
                </c:pt>
                <c:pt idx="11253">
                  <c:v>228.86813354492099</c:v>
                </c:pt>
                <c:pt idx="11254">
                  <c:v>226.95997619628901</c:v>
                </c:pt>
                <c:pt idx="11255">
                  <c:v>229.42758178710901</c:v>
                </c:pt>
                <c:pt idx="11256">
                  <c:v>233.10403442382801</c:v>
                </c:pt>
                <c:pt idx="11257">
                  <c:v>232.55456542968699</c:v>
                </c:pt>
                <c:pt idx="11258">
                  <c:v>231.36570739746</c:v>
                </c:pt>
                <c:pt idx="11259">
                  <c:v>230.66639709472599</c:v>
                </c:pt>
                <c:pt idx="11260">
                  <c:v>230.33671569824199</c:v>
                </c:pt>
                <c:pt idx="11261">
                  <c:v>225.79110717773401</c:v>
                </c:pt>
                <c:pt idx="11262">
                  <c:v>224.68218994140599</c:v>
                </c:pt>
                <c:pt idx="11263">
                  <c:v>227.53941345214801</c:v>
                </c:pt>
                <c:pt idx="11264">
                  <c:v>226.94000244140599</c:v>
                </c:pt>
                <c:pt idx="11265">
                  <c:v>229.08792114257801</c:v>
                </c:pt>
                <c:pt idx="11266">
                  <c:v>230.26678466796801</c:v>
                </c:pt>
                <c:pt idx="11267">
                  <c:v>232.33477783203099</c:v>
                </c:pt>
                <c:pt idx="11268">
                  <c:v>231.91517639160099</c:v>
                </c:pt>
                <c:pt idx="11269">
                  <c:v>229.49752807617099</c:v>
                </c:pt>
                <c:pt idx="11270">
                  <c:v>238.23905944824199</c:v>
                </c:pt>
                <c:pt idx="11271">
                  <c:v>239.54777526855401</c:v>
                </c:pt>
                <c:pt idx="11272">
                  <c:v>239.45787048339801</c:v>
                </c:pt>
                <c:pt idx="11273">
                  <c:v>237.64962768554599</c:v>
                </c:pt>
                <c:pt idx="11274">
                  <c:v>234.123046875</c:v>
                </c:pt>
                <c:pt idx="11275">
                  <c:v>226.57035827636699</c:v>
                </c:pt>
                <c:pt idx="11276">
                  <c:v>229.80722045898401</c:v>
                </c:pt>
                <c:pt idx="11277">
                  <c:v>233.84332275390599</c:v>
                </c:pt>
                <c:pt idx="11278">
                  <c:v>236.47076416015599</c:v>
                </c:pt>
                <c:pt idx="11279">
                  <c:v>237.91935729980401</c:v>
                </c:pt>
                <c:pt idx="11280">
                  <c:v>238.75856018066401</c:v>
                </c:pt>
                <c:pt idx="11281">
                  <c:v>237.64962768554599</c:v>
                </c:pt>
                <c:pt idx="11282">
                  <c:v>245.26223754882801</c:v>
                </c:pt>
                <c:pt idx="11283">
                  <c:v>255.83198547363199</c:v>
                </c:pt>
                <c:pt idx="11284">
                  <c:v>254.18359375</c:v>
                </c:pt>
                <c:pt idx="11285">
                  <c:v>252.06564331054599</c:v>
                </c:pt>
                <c:pt idx="11286">
                  <c:v>256.62121582031199</c:v>
                </c:pt>
                <c:pt idx="11287">
                  <c:v>255.21260070800699</c:v>
                </c:pt>
                <c:pt idx="11288">
                  <c:v>254.18359375</c:v>
                </c:pt>
                <c:pt idx="11289">
                  <c:v>254.38340759277301</c:v>
                </c:pt>
                <c:pt idx="11290">
                  <c:v>255.20260620117099</c:v>
                </c:pt>
                <c:pt idx="11291">
                  <c:v>256.88098144531199</c:v>
                </c:pt>
                <c:pt idx="11292">
                  <c:v>257.77011108398398</c:v>
                </c:pt>
                <c:pt idx="11293">
                  <c:v>256.44140625</c:v>
                </c:pt>
                <c:pt idx="11294">
                  <c:v>256.23162841796801</c:v>
                </c:pt>
                <c:pt idx="11295">
                  <c:v>257.81008911132801</c:v>
                </c:pt>
                <c:pt idx="11296">
                  <c:v>253.79396057128901</c:v>
                </c:pt>
                <c:pt idx="11297">
                  <c:v>245.032470703125</c:v>
                </c:pt>
                <c:pt idx="11298">
                  <c:v>247.420150756835</c:v>
                </c:pt>
                <c:pt idx="11299">
                  <c:v>247.53004455566401</c:v>
                </c:pt>
                <c:pt idx="11300">
                  <c:v>249.09852600097599</c:v>
                </c:pt>
                <c:pt idx="11301">
                  <c:v>247.210357666015</c:v>
                </c:pt>
                <c:pt idx="11302">
                  <c:v>252.045654296875</c:v>
                </c:pt>
                <c:pt idx="11303">
                  <c:v>261.98602294921801</c:v>
                </c:pt>
                <c:pt idx="11304">
                  <c:v>262.51550292968699</c:v>
                </c:pt>
                <c:pt idx="11305">
                  <c:v>258.19970703125</c:v>
                </c:pt>
                <c:pt idx="11306">
                  <c:v>259.32858276367102</c:v>
                </c:pt>
                <c:pt idx="11307">
                  <c:v>262.56549072265602</c:v>
                </c:pt>
                <c:pt idx="11308">
                  <c:v>268.54965209960898</c:v>
                </c:pt>
                <c:pt idx="11309">
                  <c:v>268.73947143554602</c:v>
                </c:pt>
                <c:pt idx="11310">
                  <c:v>269.43881225585898</c:v>
                </c:pt>
                <c:pt idx="11311">
                  <c:v>271.13714599609301</c:v>
                </c:pt>
                <c:pt idx="11312">
                  <c:v>270.108154296875</c:v>
                </c:pt>
                <c:pt idx="11313">
                  <c:v>268.78942871093699</c:v>
                </c:pt>
                <c:pt idx="11314">
                  <c:v>269.77847290039</c:v>
                </c:pt>
                <c:pt idx="11315">
                  <c:v>269.87838745117102</c:v>
                </c:pt>
                <c:pt idx="11316">
                  <c:v>269.50872802734301</c:v>
                </c:pt>
                <c:pt idx="11317">
                  <c:v>268.20999145507801</c:v>
                </c:pt>
                <c:pt idx="11318">
                  <c:v>269.42999267578102</c:v>
                </c:pt>
                <c:pt idx="11319">
                  <c:v>275.25</c:v>
                </c:pt>
                <c:pt idx="11320">
                  <c:v>273.47000122070301</c:v>
                </c:pt>
                <c:pt idx="11321">
                  <c:v>272.95001220703102</c:v>
                </c:pt>
                <c:pt idx="11322">
                  <c:v>272.41000366210898</c:v>
                </c:pt>
                <c:pt idx="11323">
                  <c:v>267.45999145507801</c:v>
                </c:pt>
                <c:pt idx="11324">
                  <c:v>267.44000244140602</c:v>
                </c:pt>
                <c:pt idx="11325">
                  <c:v>268.55999755859301</c:v>
                </c:pt>
                <c:pt idx="11326">
                  <c:v>266.25</c:v>
                </c:pt>
                <c:pt idx="11327">
                  <c:v>271.489990234375</c:v>
                </c:pt>
                <c:pt idx="11328">
                  <c:v>275.92001342773398</c:v>
                </c:pt>
                <c:pt idx="11329">
                  <c:v>276.97000122070301</c:v>
                </c:pt>
                <c:pt idx="11330">
                  <c:v>277.54998779296801</c:v>
                </c:pt>
                <c:pt idx="11331">
                  <c:v>278.850006103515</c:v>
                </c:pt>
                <c:pt idx="11332">
                  <c:v>283.100006103515</c:v>
                </c:pt>
                <c:pt idx="11333">
                  <c:v>286.19000244140602</c:v>
                </c:pt>
                <c:pt idx="11334">
                  <c:v>284.14999389648398</c:v>
                </c:pt>
                <c:pt idx="11335">
                  <c:v>280.70001220703102</c:v>
                </c:pt>
                <c:pt idx="11336">
                  <c:v>278.77999877929602</c:v>
                </c:pt>
                <c:pt idx="11337">
                  <c:v>277.89001464843699</c:v>
                </c:pt>
                <c:pt idx="11338">
                  <c:v>277.17999267578102</c:v>
                </c:pt>
                <c:pt idx="11339">
                  <c:v>278.77999877929602</c:v>
                </c:pt>
                <c:pt idx="11340">
                  <c:v>278.02999877929602</c:v>
                </c:pt>
                <c:pt idx="11341">
                  <c:v>278.27999877929602</c:v>
                </c:pt>
                <c:pt idx="11342">
                  <c:v>274.10998535156199</c:v>
                </c:pt>
                <c:pt idx="11343">
                  <c:v>274.60998535156199</c:v>
                </c:pt>
                <c:pt idx="11344">
                  <c:v>271.83999633789</c:v>
                </c:pt>
                <c:pt idx="11345">
                  <c:v>272.19000244140602</c:v>
                </c:pt>
                <c:pt idx="11346">
                  <c:v>273.67001342773398</c:v>
                </c:pt>
                <c:pt idx="11347">
                  <c:v>270.97000122070301</c:v>
                </c:pt>
                <c:pt idx="11348">
                  <c:v>272.35998535156199</c:v>
                </c:pt>
                <c:pt idx="11349">
                  <c:v>273.80999755859301</c:v>
                </c:pt>
                <c:pt idx="11350">
                  <c:v>273.39999389648398</c:v>
                </c:pt>
                <c:pt idx="11351">
                  <c:v>273.760009765625</c:v>
                </c:pt>
                <c:pt idx="11352">
                  <c:v>273.079986572265</c:v>
                </c:pt>
                <c:pt idx="11353">
                  <c:v>271.85998535156199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5-484B-B005-996A0020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150728"/>
        <c:axId val="1010151448"/>
      </c:lineChart>
      <c:dateAx>
        <c:axId val="10101507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151448"/>
        <c:crosses val="autoZero"/>
        <c:auto val="1"/>
        <c:lblOffset val="100"/>
        <c:baseTimeUnit val="days"/>
      </c:dateAx>
      <c:valAx>
        <c:axId val="101015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00" b="0" i="0" u="none" strike="noStrike" baseline="0"/>
                  <a:t>Prix de clôture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015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[Analyse_Apple.xlsx]Tableaux croisés dynamiques!Tableau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ptos Narrow "/>
                <a:ea typeface="+mn-ea"/>
                <a:cs typeface="+mn-cs"/>
              </a:defRPr>
            </a:pPr>
            <a:r>
              <a:rPr lang="fr-CA" b="1">
                <a:latin typeface="Aptos Narrow "/>
              </a:rPr>
              <a:t>Volatilité annuelle (écart-type des rendements)</a:t>
            </a:r>
            <a:endParaRPr lang="en-US" b="1">
              <a:latin typeface="Aptos Narrow 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ptos Narrow 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'Tableaux croisés dynamiques'!$B$8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'Tableaux croisés dynamiques'!$A$9:$A$54</c:f>
              <c:strCach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strCache>
            </c:strRef>
          </c:cat>
          <c:val>
            <c:numRef>
              <c:f>'Tableaux croisés dynamiques'!$B$9:$B$54</c:f>
              <c:numCache>
                <c:formatCode>0.0000%</c:formatCode>
                <c:ptCount val="46"/>
                <c:pt idx="0">
                  <c:v>4.7364302126486832E-2</c:v>
                </c:pt>
                <c:pt idx="1">
                  <c:v>3.339131008841003E-2</c:v>
                </c:pt>
                <c:pt idx="2">
                  <c:v>3.30336632405464E-2</c:v>
                </c:pt>
                <c:pt idx="3">
                  <c:v>4.1261218859238113E-2</c:v>
                </c:pt>
                <c:pt idx="4">
                  <c:v>3.0210350388140707E-2</c:v>
                </c:pt>
                <c:pt idx="5">
                  <c:v>2.7978341335047868E-2</c:v>
                </c:pt>
                <c:pt idx="6">
                  <c:v>2.5011641587520051E-2</c:v>
                </c:pt>
                <c:pt idx="7">
                  <c:v>4.1149061606524921E-2</c:v>
                </c:pt>
                <c:pt idx="8">
                  <c:v>2.1112318690991928E-2</c:v>
                </c:pt>
                <c:pt idx="9">
                  <c:v>2.1220465883952634E-2</c:v>
                </c:pt>
                <c:pt idx="10">
                  <c:v>2.7531093413732364E-2</c:v>
                </c:pt>
                <c:pt idx="11">
                  <c:v>2.9267250425398315E-2</c:v>
                </c:pt>
                <c:pt idx="12">
                  <c:v>2.2383604857937587E-2</c:v>
                </c:pt>
                <c:pt idx="13">
                  <c:v>3.1622013020984573E-2</c:v>
                </c:pt>
                <c:pt idx="14">
                  <c:v>2.7542620964469373E-2</c:v>
                </c:pt>
                <c:pt idx="15">
                  <c:v>2.6069860794701281E-2</c:v>
                </c:pt>
                <c:pt idx="16">
                  <c:v>3.2098884598436954E-2</c:v>
                </c:pt>
                <c:pt idx="17">
                  <c:v>4.0462751149166774E-2</c:v>
                </c:pt>
                <c:pt idx="18">
                  <c:v>3.9160699488449961E-2</c:v>
                </c:pt>
                <c:pt idx="19">
                  <c:v>3.7070335834459095E-2</c:v>
                </c:pt>
                <c:pt idx="20">
                  <c:v>5.513759175033478E-2</c:v>
                </c:pt>
                <c:pt idx="21">
                  <c:v>3.9337696283633747E-2</c:v>
                </c:pt>
                <c:pt idx="22">
                  <c:v>3.05259236750785E-2</c:v>
                </c:pt>
                <c:pt idx="23">
                  <c:v>2.3359537905851262E-2</c:v>
                </c:pt>
                <c:pt idx="24">
                  <c:v>2.5469728640685342E-2</c:v>
                </c:pt>
                <c:pt idx="25">
                  <c:v>2.4478181222944088E-2</c:v>
                </c:pt>
                <c:pt idx="26">
                  <c:v>2.4264826902530606E-2</c:v>
                </c:pt>
                <c:pt idx="27">
                  <c:v>2.3757368184221039E-2</c:v>
                </c:pt>
                <c:pt idx="28">
                  <c:v>3.6665590432624177E-2</c:v>
                </c:pt>
                <c:pt idx="29">
                  <c:v>2.1368834500371844E-2</c:v>
                </c:pt>
                <c:pt idx="30">
                  <c:v>1.6856320567212323E-2</c:v>
                </c:pt>
                <c:pt idx="31">
                  <c:v>1.6539435887519837E-2</c:v>
                </c:pt>
                <c:pt idx="32">
                  <c:v>1.8566298203767262E-2</c:v>
                </c:pt>
                <c:pt idx="33">
                  <c:v>1.7986540176631562E-2</c:v>
                </c:pt>
                <c:pt idx="34">
                  <c:v>1.36428978148807E-2</c:v>
                </c:pt>
                <c:pt idx="35">
                  <c:v>1.6842913504628208E-2</c:v>
                </c:pt>
                <c:pt idx="36">
                  <c:v>1.4701742171470387E-2</c:v>
                </c:pt>
                <c:pt idx="37">
                  <c:v>1.109056691787263E-2</c:v>
                </c:pt>
                <c:pt idx="38">
                  <c:v>1.8105844503614864E-2</c:v>
                </c:pt>
                <c:pt idx="39">
                  <c:v>1.6465611246838926E-2</c:v>
                </c:pt>
                <c:pt idx="40">
                  <c:v>2.9386546906390004E-2</c:v>
                </c:pt>
                <c:pt idx="41">
                  <c:v>1.5812725540801067E-2</c:v>
                </c:pt>
                <c:pt idx="42">
                  <c:v>2.2486633927790236E-2</c:v>
                </c:pt>
                <c:pt idx="43">
                  <c:v>1.2787894061477231E-2</c:v>
                </c:pt>
                <c:pt idx="44">
                  <c:v>1.4287340897273421E-2</c:v>
                </c:pt>
                <c:pt idx="45">
                  <c:v>2.0480118120677047E-2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2-4994-B92E-6AB4BDFCC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68122752"/>
        <c:axId val="768115192"/>
      </c:lineChart>
      <c:catAx>
        <c:axId val="7681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115192"/>
        <c:crosses val="autoZero"/>
        <c:auto val="1"/>
        <c:lblAlgn val="ctr"/>
        <c:lblOffset val="100"/>
        <c:noMultiLvlLbl val="0"/>
      </c:catAx>
      <c:valAx>
        <c:axId val="768115192"/>
        <c:scaling>
          <c:orientation val="minMax"/>
        </c:scaling>
        <c:delete val="0"/>
        <c:axPos val="l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122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[Analyse_Apple.xlsx]Tableaux croisés dynamiques!Tableau croisé dynamique1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'Tableaux croisés dynamiques'!$B$8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'Tableaux croisés dynamiques'!$A$9:$A$54</c:f>
              <c:strCach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strCache>
            </c:strRef>
          </c:cat>
          <c:val>
            <c:numRef>
              <c:f>'Tableaux croisés dynamiques'!$B$9:$B$54</c:f>
              <c:numCache>
                <c:formatCode>0.0000%</c:formatCode>
                <c:ptCount val="46"/>
                <c:pt idx="0">
                  <c:v>4.7364302126486832E-2</c:v>
                </c:pt>
                <c:pt idx="1">
                  <c:v>3.339131008841003E-2</c:v>
                </c:pt>
                <c:pt idx="2">
                  <c:v>3.30336632405464E-2</c:v>
                </c:pt>
                <c:pt idx="3">
                  <c:v>4.1261218859238113E-2</c:v>
                </c:pt>
                <c:pt idx="4">
                  <c:v>3.0210350388140707E-2</c:v>
                </c:pt>
                <c:pt idx="5">
                  <c:v>2.7978341335047868E-2</c:v>
                </c:pt>
                <c:pt idx="6">
                  <c:v>2.5011641587520051E-2</c:v>
                </c:pt>
                <c:pt idx="7">
                  <c:v>4.1149061606524921E-2</c:v>
                </c:pt>
                <c:pt idx="8">
                  <c:v>2.1112318690991928E-2</c:v>
                </c:pt>
                <c:pt idx="9">
                  <c:v>2.1220465883952634E-2</c:v>
                </c:pt>
                <c:pt idx="10">
                  <c:v>2.7531093413732364E-2</c:v>
                </c:pt>
                <c:pt idx="11">
                  <c:v>2.9267250425398315E-2</c:v>
                </c:pt>
                <c:pt idx="12">
                  <c:v>2.2383604857937587E-2</c:v>
                </c:pt>
                <c:pt idx="13">
                  <c:v>3.1622013020984573E-2</c:v>
                </c:pt>
                <c:pt idx="14">
                  <c:v>2.7542620964469373E-2</c:v>
                </c:pt>
                <c:pt idx="15">
                  <c:v>2.6069860794701281E-2</c:v>
                </c:pt>
                <c:pt idx="16">
                  <c:v>3.2098884598436954E-2</c:v>
                </c:pt>
                <c:pt idx="17">
                  <c:v>4.0462751149166774E-2</c:v>
                </c:pt>
                <c:pt idx="18">
                  <c:v>3.9160699488449961E-2</c:v>
                </c:pt>
                <c:pt idx="19">
                  <c:v>3.7070335834459095E-2</c:v>
                </c:pt>
                <c:pt idx="20">
                  <c:v>5.513759175033478E-2</c:v>
                </c:pt>
                <c:pt idx="21">
                  <c:v>3.9337696283633747E-2</c:v>
                </c:pt>
                <c:pt idx="22">
                  <c:v>3.05259236750785E-2</c:v>
                </c:pt>
                <c:pt idx="23">
                  <c:v>2.3359537905851262E-2</c:v>
                </c:pt>
                <c:pt idx="24">
                  <c:v>2.5469728640685342E-2</c:v>
                </c:pt>
                <c:pt idx="25">
                  <c:v>2.4478181222944088E-2</c:v>
                </c:pt>
                <c:pt idx="26">
                  <c:v>2.4264826902530606E-2</c:v>
                </c:pt>
                <c:pt idx="27">
                  <c:v>2.3757368184221039E-2</c:v>
                </c:pt>
                <c:pt idx="28">
                  <c:v>3.6665590432624177E-2</c:v>
                </c:pt>
                <c:pt idx="29">
                  <c:v>2.1368834500371844E-2</c:v>
                </c:pt>
                <c:pt idx="30">
                  <c:v>1.6856320567212323E-2</c:v>
                </c:pt>
                <c:pt idx="31">
                  <c:v>1.6539435887519837E-2</c:v>
                </c:pt>
                <c:pt idx="32">
                  <c:v>1.8566298203767262E-2</c:v>
                </c:pt>
                <c:pt idx="33">
                  <c:v>1.7986540176631562E-2</c:v>
                </c:pt>
                <c:pt idx="34">
                  <c:v>1.36428978148807E-2</c:v>
                </c:pt>
                <c:pt idx="35">
                  <c:v>1.6842913504628208E-2</c:v>
                </c:pt>
                <c:pt idx="36">
                  <c:v>1.4701742171470387E-2</c:v>
                </c:pt>
                <c:pt idx="37">
                  <c:v>1.109056691787263E-2</c:v>
                </c:pt>
                <c:pt idx="38">
                  <c:v>1.8105844503614864E-2</c:v>
                </c:pt>
                <c:pt idx="39">
                  <c:v>1.6465611246838926E-2</c:v>
                </c:pt>
                <c:pt idx="40">
                  <c:v>2.9386546906390004E-2</c:v>
                </c:pt>
                <c:pt idx="41">
                  <c:v>1.5812725540801067E-2</c:v>
                </c:pt>
                <c:pt idx="42">
                  <c:v>2.2486633927790236E-2</c:v>
                </c:pt>
                <c:pt idx="43">
                  <c:v>1.2787894061477231E-2</c:v>
                </c:pt>
                <c:pt idx="44">
                  <c:v>1.4287340897273421E-2</c:v>
                </c:pt>
                <c:pt idx="45">
                  <c:v>2.0480118120677047E-2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8-4444-846A-806572E6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68122752"/>
        <c:axId val="768115192"/>
      </c:lineChart>
      <c:catAx>
        <c:axId val="7681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115192"/>
        <c:crosses val="autoZero"/>
        <c:auto val="1"/>
        <c:lblAlgn val="ctr"/>
        <c:lblOffset val="100"/>
        <c:noMultiLvlLbl val="0"/>
      </c:catAx>
      <c:valAx>
        <c:axId val="768115192"/>
        <c:scaling>
          <c:orientation val="minMax"/>
        </c:scaling>
        <c:delete val="0"/>
        <c:axPos val="l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8122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CA" b="1"/>
              <a:t>Distribution des rendements </a:t>
            </a:r>
            <a:r>
              <a:rPr lang="fr-CA" b="1">
                <a:latin typeface="Aptos Narrow" panose="020B0004020202020204" pitchFamily="34" charset="0"/>
              </a:rPr>
              <a:t>journaliers</a:t>
            </a:r>
            <a:endParaRPr lang="fr-F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0B0004020202020204" pitchFamily="34" charset="0"/>
            </a:endParaRPr>
          </a:p>
        </cx:rich>
      </cx:tx>
    </cx:title>
    <cx:plotArea>
      <cx:plotAreaRegion>
        <cx:series layoutId="clusteredColumn" uniqueId="{2AA2E96E-A0F8-4C26-AAF2-4C23570EDB8C}">
          <cx:tx>
            <cx:txData>
              <cx:f>_xlchart.v1.0</cx:f>
              <cx:v/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rendement journalière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rendement journalière </a:t>
              </a:r>
            </a:p>
          </cx:txPr>
        </cx:title>
        <cx:tickLabels/>
      </cx:axis>
      <cx:axis id="1">
        <cx:valScaling max="8000"/>
        <cx:title>
          <cx:tx>
            <cx:txData>
              <cx:v>Nombre de jours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Nombre de jours</a:t>
              </a:r>
            </a:p>
          </cx:txPr>
        </cx:title>
        <cx:majorGridlines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2AA2E96E-A0F8-4C26-AAF2-4C23570EDB8C}">
          <cx:tx>
            <cx:txData>
              <cx:f>_xlchart.v1.2</cx:f>
              <cx:v/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rendement journalière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rendement journalière </a:t>
              </a:r>
            </a:p>
          </cx:txPr>
        </cx:title>
        <cx:tickLabels/>
      </cx:axis>
      <cx:axis id="1">
        <cx:valScaling max="8000"/>
        <cx:title>
          <cx:tx>
            <cx:txData>
              <cx:v>Nombre de jours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Nombre de jours</a:t>
              </a:r>
            </a:p>
          </cx:txPr>
        </cx:title>
        <cx:majorGridlines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8</xdr:col>
      <xdr:colOff>31750</xdr:colOff>
      <xdr:row>3</xdr:row>
      <xdr:rowOff>31750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91AA9514-6F23-53E9-27BE-5EE4EC2EB46D}"/>
            </a:ext>
          </a:extLst>
        </xdr:cNvPr>
        <xdr:cNvSpPr/>
      </xdr:nvSpPr>
      <xdr:spPr>
        <a:xfrm>
          <a:off x="0" y="25400"/>
          <a:ext cx="11493500" cy="5588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A" sz="1800" b="1"/>
            <a:t>Analyse descriptive annuelle des indicateurs financiers</a:t>
          </a:r>
        </a:p>
      </xdr:txBody>
    </xdr:sp>
    <xdr:clientData/>
  </xdr:twoCellAnchor>
  <xdr:twoCellAnchor>
    <xdr:from>
      <xdr:col>0</xdr:col>
      <xdr:colOff>19050</xdr:colOff>
      <xdr:row>4</xdr:row>
      <xdr:rowOff>12700</xdr:rowOff>
    </xdr:from>
    <xdr:to>
      <xdr:col>2</xdr:col>
      <xdr:colOff>19050</xdr:colOff>
      <xdr:row>6</xdr:row>
      <xdr:rowOff>114300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F2DD0FA1-B0F2-EEC0-1AB0-50E11F178B68}"/>
            </a:ext>
          </a:extLst>
        </xdr:cNvPr>
        <xdr:cNvSpPr/>
      </xdr:nvSpPr>
      <xdr:spPr>
        <a:xfrm>
          <a:off x="19050" y="749300"/>
          <a:ext cx="2787650" cy="469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 b="1"/>
            <a:t>Volatilité annuelle (écart-type des rendements journaliers)</a:t>
          </a:r>
        </a:p>
      </xdr:txBody>
    </xdr:sp>
    <xdr:clientData/>
  </xdr:twoCellAnchor>
  <xdr:twoCellAnchor>
    <xdr:from>
      <xdr:col>3</xdr:col>
      <xdr:colOff>6350</xdr:colOff>
      <xdr:row>4</xdr:row>
      <xdr:rowOff>25400</xdr:rowOff>
    </xdr:from>
    <xdr:to>
      <xdr:col>5</xdr:col>
      <xdr:colOff>12700</xdr:colOff>
      <xdr:row>6</xdr:row>
      <xdr:rowOff>120650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06FDC46A-6421-A476-88E9-20963B05773A}"/>
            </a:ext>
          </a:extLst>
        </xdr:cNvPr>
        <xdr:cNvSpPr/>
      </xdr:nvSpPr>
      <xdr:spPr>
        <a:xfrm>
          <a:off x="4445000" y="762000"/>
          <a:ext cx="2603500" cy="4826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 b="1"/>
            <a:t>Volume moyen annuel des transactions (en millions)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8</xdr:col>
      <xdr:colOff>0</xdr:colOff>
      <xdr:row>6</xdr:row>
      <xdr:rowOff>114300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9A6C9B54-B8C7-BAC1-681A-5F5F24DD3369}"/>
            </a:ext>
          </a:extLst>
        </xdr:cNvPr>
        <xdr:cNvSpPr/>
      </xdr:nvSpPr>
      <xdr:spPr>
        <a:xfrm>
          <a:off x="7912100" y="736600"/>
          <a:ext cx="2876550" cy="5016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A" sz="1100" b="1"/>
            <a:t>Amplitude moyenne annuelle des prix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197139</xdr:colOff>
      <xdr:row>4</xdr:row>
      <xdr:rowOff>58136</xdr:rowOff>
    </xdr:from>
    <xdr:to>
      <xdr:col>5</xdr:col>
      <xdr:colOff>165365</xdr:colOff>
      <xdr:row>24</xdr:row>
      <xdr:rowOff>92604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EB6237-49F9-4457-B438-E14A0B136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493593</xdr:colOff>
      <xdr:row>4</xdr:row>
      <xdr:rowOff>52917</xdr:rowOff>
    </xdr:from>
    <xdr:to>
      <xdr:col>10</xdr:col>
      <xdr:colOff>527363</xdr:colOff>
      <xdr:row>24</xdr:row>
      <xdr:rowOff>88996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21B3C2E2-C4D4-4142-8B11-692491D54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3593" y="789517"/>
              <a:ext cx="3843770" cy="37190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11</xdr:col>
      <xdr:colOff>158750</xdr:colOff>
      <xdr:row>4</xdr:row>
      <xdr:rowOff>33673</xdr:rowOff>
    </xdr:from>
    <xdr:to>
      <xdr:col>15</xdr:col>
      <xdr:colOff>755265</xdr:colOff>
      <xdr:row>24</xdr:row>
      <xdr:rowOff>92603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EFB6311-E3B5-48B3-A3F5-D3409EA74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20707</xdr:colOff>
      <xdr:row>0</xdr:row>
      <xdr:rowOff>11657</xdr:rowOff>
    </xdr:from>
    <xdr:to>
      <xdr:col>16</xdr:col>
      <xdr:colOff>272910</xdr:colOff>
      <xdr:row>3</xdr:row>
      <xdr:rowOff>62168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1C137782-6F54-F3FA-80E5-A80C78E644BB}"/>
            </a:ext>
          </a:extLst>
        </xdr:cNvPr>
        <xdr:cNvSpPr/>
      </xdr:nvSpPr>
      <xdr:spPr>
        <a:xfrm>
          <a:off x="20707" y="11657"/>
          <a:ext cx="12400029" cy="609587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A" sz="1800" b="1"/>
            <a:t>Visualisations descriptives de l’évolution du prix, des rendements et de la volatilité de l'action</a:t>
          </a:r>
          <a:r>
            <a:rPr lang="fr-CA" sz="1800" b="1" baseline="0"/>
            <a:t> </a:t>
          </a:r>
          <a:r>
            <a:rPr lang="fr-CA" sz="1800" b="1"/>
            <a:t>Apple (1980–2025)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19050</xdr:rowOff>
    </xdr:from>
    <xdr:to>
      <xdr:col>15</xdr:col>
      <xdr:colOff>234949</xdr:colOff>
      <xdr:row>4</xdr:row>
      <xdr:rowOff>19050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6373814B-8D76-4F3E-C4EB-06476881FC7A}"/>
            </a:ext>
          </a:extLst>
        </xdr:cNvPr>
        <xdr:cNvSpPr/>
      </xdr:nvSpPr>
      <xdr:spPr>
        <a:xfrm>
          <a:off x="25400" y="19050"/>
          <a:ext cx="11598136" cy="74543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A" sz="2000" b="1"/>
            <a:t>Tableau</a:t>
          </a:r>
          <a:r>
            <a:rPr lang="fr-CA" sz="2000" b="1" baseline="0"/>
            <a:t> de bord interactif de l'action Apple de 1980 à 2025</a:t>
          </a:r>
          <a:endParaRPr lang="fr-CA" sz="2000" b="1"/>
        </a:p>
      </xdr:txBody>
    </xdr:sp>
    <xdr:clientData/>
  </xdr:twoCellAnchor>
  <xdr:twoCellAnchor>
    <xdr:from>
      <xdr:col>0</xdr:col>
      <xdr:colOff>37798</xdr:colOff>
      <xdr:row>12</xdr:row>
      <xdr:rowOff>60476</xdr:rowOff>
    </xdr:from>
    <xdr:to>
      <xdr:col>6</xdr:col>
      <xdr:colOff>44148</xdr:colOff>
      <xdr:row>35</xdr:row>
      <xdr:rowOff>98151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1A3CCC7B-8F92-8174-A141-0D76EFA096C9}"/>
            </a:ext>
          </a:extLst>
        </xdr:cNvPr>
        <xdr:cNvSpPr/>
      </xdr:nvSpPr>
      <xdr:spPr>
        <a:xfrm>
          <a:off x="37798" y="2237619"/>
          <a:ext cx="4593901" cy="4210532"/>
        </a:xfrm>
        <a:prstGeom prst="roundRect">
          <a:avLst>
            <a:gd name="adj" fmla="val 686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4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Volatilité annuelle (écart-type des rendements)</a:t>
          </a:r>
          <a:endParaRPr lang="fr-CA" sz="1400" b="1">
            <a:solidFill>
              <a:sysClr val="windowText" lastClr="000000"/>
            </a:solidFill>
            <a:effectLst/>
          </a:endParaRPr>
        </a:p>
        <a:p>
          <a:pPr algn="l"/>
          <a:endParaRPr lang="fr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120650</xdr:colOff>
      <xdr:row>0</xdr:row>
      <xdr:rowOff>107950</xdr:rowOff>
    </xdr:from>
    <xdr:to>
      <xdr:col>3</xdr:col>
      <xdr:colOff>184150</xdr:colOff>
      <xdr:row>3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17C93AA-C81D-2ECE-9636-5535A8BB82A8}"/>
            </a:ext>
          </a:extLst>
        </xdr:cNvPr>
        <xdr:cNvSpPr/>
      </xdr:nvSpPr>
      <xdr:spPr>
        <a:xfrm>
          <a:off x="2406650" y="107950"/>
          <a:ext cx="63500" cy="577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 editAs="oneCell">
    <xdr:from>
      <xdr:col>0</xdr:col>
      <xdr:colOff>685800</xdr:colOff>
      <xdr:row>0</xdr:row>
      <xdr:rowOff>31750</xdr:rowOff>
    </xdr:from>
    <xdr:to>
      <xdr:col>2</xdr:col>
      <xdr:colOff>95250</xdr:colOff>
      <xdr:row>3</xdr:row>
      <xdr:rowOff>184149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FFE2D1F-9588-38FC-4704-DB08028D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1750"/>
          <a:ext cx="933450" cy="704849"/>
        </a:xfrm>
        <a:prstGeom prst="rect">
          <a:avLst/>
        </a:prstGeom>
      </xdr:spPr>
    </xdr:pic>
    <xdr:clientData/>
  </xdr:twoCellAnchor>
  <xdr:twoCellAnchor>
    <xdr:from>
      <xdr:col>6</xdr:col>
      <xdr:colOff>100486</xdr:colOff>
      <xdr:row>12</xdr:row>
      <xdr:rowOff>60476</xdr:rowOff>
    </xdr:from>
    <xdr:to>
      <xdr:col>15</xdr:col>
      <xdr:colOff>234345</xdr:colOff>
      <xdr:row>35</xdr:row>
      <xdr:rowOff>98602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5A57E38F-DF42-633D-2B6B-DB8182199736}"/>
            </a:ext>
          </a:extLst>
        </xdr:cNvPr>
        <xdr:cNvSpPr/>
      </xdr:nvSpPr>
      <xdr:spPr>
        <a:xfrm>
          <a:off x="4688037" y="2237619"/>
          <a:ext cx="7015186" cy="4210983"/>
        </a:xfrm>
        <a:prstGeom prst="roundRect">
          <a:avLst>
            <a:gd name="adj" fmla="val 663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4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Distribution des rendements journaliers</a:t>
          </a:r>
          <a:endParaRPr lang="fr-CA" sz="1400" b="1">
            <a:solidFill>
              <a:sysClr val="windowText" lastClr="000000"/>
            </a:solidFill>
            <a:effectLst/>
          </a:endParaRPr>
        </a:p>
        <a:p>
          <a:pPr algn="l"/>
          <a:endParaRPr lang="fr-CA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93585</xdr:colOff>
      <xdr:row>14</xdr:row>
      <xdr:rowOff>98274</xdr:rowOff>
    </xdr:from>
    <xdr:to>
      <xdr:col>6</xdr:col>
      <xdr:colOff>47527</xdr:colOff>
      <xdr:row>34</xdr:row>
      <xdr:rowOff>95051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556F7EDC-4765-4524-9E2F-7B183E36D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138285</xdr:colOff>
      <xdr:row>13</xdr:row>
      <xdr:rowOff>136072</xdr:rowOff>
    </xdr:from>
    <xdr:to>
      <xdr:col>15</xdr:col>
      <xdr:colOff>201785</xdr:colOff>
      <xdr:row>35</xdr:row>
      <xdr:rowOff>60476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phique 17">
              <a:extLst>
                <a:ext uri="{FF2B5EF4-FFF2-40B4-BE49-F238E27FC236}">
                  <a16:creationId xmlns:a16="http://schemas.microsoft.com/office/drawing/2014/main" id="{DD4CF8B5-7440-4B5E-97FD-D8D1DE7EF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5836" y="2494643"/>
              <a:ext cx="6944827" cy="39158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5</xdr:col>
      <xdr:colOff>398155</xdr:colOff>
      <xdr:row>4</xdr:row>
      <xdr:rowOff>56575</xdr:rowOff>
    </xdr:from>
    <xdr:to>
      <xdr:col>8</xdr:col>
      <xdr:colOff>555332</xdr:colOff>
      <xdr:row>12</xdr:row>
      <xdr:rowOff>9146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58034596-3400-4F03-E1D1-0EA372AAA2BE}"/>
            </a:ext>
          </a:extLst>
        </xdr:cNvPr>
        <xdr:cNvSpPr/>
      </xdr:nvSpPr>
      <xdr:spPr>
        <a:xfrm>
          <a:off x="4194351" y="802010"/>
          <a:ext cx="2434894" cy="1443440"/>
        </a:xfrm>
        <a:prstGeom prst="roundRect">
          <a:avLst>
            <a:gd name="adj" fmla="val 2887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A" sz="1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Volatilité Moyenne</a:t>
          </a:r>
        </a:p>
        <a:p>
          <a:pPr algn="ctr"/>
          <a:endParaRPr lang="fr-CA" sz="1600" b="1">
            <a:solidFill>
              <a:sysClr val="windowText" lastClr="000000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  <a:p>
          <a:pPr algn="ctr"/>
          <a:r>
            <a:rPr lang="fr-CA" sz="3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2,76%</a:t>
          </a:r>
        </a:p>
      </xdr:txBody>
    </xdr:sp>
    <xdr:clientData/>
  </xdr:twoCellAnchor>
  <xdr:twoCellAnchor>
    <xdr:from>
      <xdr:col>8</xdr:col>
      <xdr:colOff>609211</xdr:colOff>
      <xdr:row>4</xdr:row>
      <xdr:rowOff>63334</xdr:rowOff>
    </xdr:from>
    <xdr:to>
      <xdr:col>12</xdr:col>
      <xdr:colOff>2876</xdr:colOff>
      <xdr:row>12</xdr:row>
      <xdr:rowOff>15905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9FB1F52B-1EF3-3AE0-E21D-DF30E218F681}"/>
            </a:ext>
          </a:extLst>
        </xdr:cNvPr>
        <xdr:cNvSpPr/>
      </xdr:nvSpPr>
      <xdr:spPr>
        <a:xfrm>
          <a:off x="6683124" y="808769"/>
          <a:ext cx="2430622" cy="1443440"/>
        </a:xfrm>
        <a:prstGeom prst="roundRect">
          <a:avLst>
            <a:gd name="adj" fmla="val 2887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A" sz="1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Rendement Max Journalier</a:t>
          </a:r>
        </a:p>
        <a:p>
          <a:pPr algn="ctr"/>
          <a:endParaRPr lang="fr-CA" sz="1600" b="1">
            <a:solidFill>
              <a:sysClr val="windowText" lastClr="000000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  <a:p>
          <a:pPr algn="ctr"/>
          <a:r>
            <a:rPr lang="fr-CA" sz="3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33,23%</a:t>
          </a:r>
          <a:endParaRPr lang="fr-CA" sz="3600">
            <a:solidFill>
              <a:sysClr val="windowText" lastClr="000000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12</xdr:col>
      <xdr:colOff>56186</xdr:colOff>
      <xdr:row>4</xdr:row>
      <xdr:rowOff>62533</xdr:rowOff>
    </xdr:from>
    <xdr:to>
      <xdr:col>15</xdr:col>
      <xdr:colOff>213363</xdr:colOff>
      <xdr:row>12</xdr:row>
      <xdr:rowOff>15104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84F05783-10BE-395B-03C6-E6B5D40BC3F5}"/>
            </a:ext>
          </a:extLst>
        </xdr:cNvPr>
        <xdr:cNvSpPr/>
      </xdr:nvSpPr>
      <xdr:spPr>
        <a:xfrm>
          <a:off x="9167056" y="807968"/>
          <a:ext cx="2434894" cy="1443440"/>
        </a:xfrm>
        <a:prstGeom prst="roundRect">
          <a:avLst>
            <a:gd name="adj" fmla="val 2887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A" sz="1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Prix Médian historique</a:t>
          </a:r>
        </a:p>
        <a:p>
          <a:pPr algn="ctr"/>
          <a:endParaRPr lang="fr-CA" sz="1600" b="1">
            <a:solidFill>
              <a:sysClr val="windowText" lastClr="000000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  <a:p>
          <a:pPr algn="ctr"/>
          <a:r>
            <a:rPr lang="fr-CA" sz="3600" b="1">
              <a:solidFill>
                <a:sysClr val="windowText" lastClr="000000"/>
              </a:solidFill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a:rPr>
            <a:t>0,48$</a:t>
          </a:r>
          <a:endParaRPr lang="fr-CA" sz="3600">
            <a:solidFill>
              <a:sysClr val="windowText" lastClr="000000"/>
            </a:solidFill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0</xdr:col>
      <xdr:colOff>30238</xdr:colOff>
      <xdr:row>4</xdr:row>
      <xdr:rowOff>55297</xdr:rowOff>
    </xdr:from>
    <xdr:to>
      <xdr:col>5</xdr:col>
      <xdr:colOff>351670</xdr:colOff>
      <xdr:row>12</xdr:row>
      <xdr:rowOff>7868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07873699-3BC9-D36A-D502-853646C84A43}"/>
            </a:ext>
          </a:extLst>
        </xdr:cNvPr>
        <xdr:cNvSpPr/>
      </xdr:nvSpPr>
      <xdr:spPr>
        <a:xfrm>
          <a:off x="30238" y="781011"/>
          <a:ext cx="4138992" cy="1404000"/>
        </a:xfrm>
        <a:prstGeom prst="roundRect">
          <a:avLst>
            <a:gd name="adj" fmla="val 2887"/>
          </a:avLst>
        </a:prstGeom>
        <a:solidFill>
          <a:schemeClr val="bg1"/>
        </a:solidFill>
        <a:ln w="381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fr-CA" sz="1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68036</xdr:colOff>
      <xdr:row>4</xdr:row>
      <xdr:rowOff>92114</xdr:rowOff>
    </xdr:from>
    <xdr:to>
      <xdr:col>5</xdr:col>
      <xdr:colOff>314330</xdr:colOff>
      <xdr:row>11</xdr:row>
      <xdr:rowOff>128607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Date">
              <a:extLst>
                <a:ext uri="{FF2B5EF4-FFF2-40B4-BE49-F238E27FC236}">
                  <a16:creationId xmlns:a16="http://schemas.microsoft.com/office/drawing/2014/main" id="{CAF17767-E1DD-1EA2-B348-D2F96484A5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6" y="827377"/>
              <a:ext cx="4047939" cy="1323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ager" refreshedDate="46078.456567245368" createdVersion="8" refreshedVersion="8" minRefreshableVersion="3" recordCount="11354" xr:uid="{EA0EBF62-E648-4393-B42D-49DC382A4B6F}">
  <cacheSource type="worksheet">
    <worksheetSource name="mesDonnees"/>
  </cacheSource>
  <cacheFields count="12">
    <cacheField name="Date" numFmtId="14">
      <sharedItems containsSemiMixedTypes="0" containsNonDate="0" containsDate="1" containsString="0" minDate="1980-12-15T00:00:00" maxDate="2026-01-01T00:00:00" count="11354">
        <d v="1980-12-15T00:00:00"/>
        <d v="1980-12-16T00:00:00"/>
        <d v="1980-12-17T00:00:00"/>
        <d v="1980-12-18T00:00:00"/>
        <d v="1980-12-19T00:00:00"/>
        <d v="1980-12-22T00:00:00"/>
        <d v="1980-12-23T00:00:00"/>
        <d v="1980-12-24T00:00:00"/>
        <d v="1980-12-26T00:00:00"/>
        <d v="1980-12-29T00:00:00"/>
        <d v="1980-12-30T00:00:00"/>
        <d v="1980-12-31T00:00:00"/>
        <d v="1981-01-02T00:00:00"/>
        <d v="1981-01-05T00:00:00"/>
        <d v="1981-01-06T00:00:00"/>
        <d v="1981-01-07T00:00:00"/>
        <d v="1981-01-08T00:00:00"/>
        <d v="1981-01-09T00:00:00"/>
        <d v="1981-01-12T00:00:00"/>
        <d v="1981-01-13T00:00:00"/>
        <d v="1981-01-14T00:00:00"/>
        <d v="1981-01-15T00:00:00"/>
        <d v="1981-01-16T00:00:00"/>
        <d v="1981-01-19T00:00:00"/>
        <d v="1981-01-20T00:00:00"/>
        <d v="1981-01-21T00:00:00"/>
        <d v="1981-01-22T00:00:00"/>
        <d v="1981-01-23T00:00:00"/>
        <d v="1981-01-26T00:00:00"/>
        <d v="1981-01-27T00:00:00"/>
        <d v="1981-01-28T00:00:00"/>
        <d v="1981-01-29T00:00:00"/>
        <d v="1981-01-30T00:00:00"/>
        <d v="1981-02-02T00:00:00"/>
        <d v="1981-02-03T00:00:00"/>
        <d v="1981-02-04T00:00:00"/>
        <d v="1981-02-05T00:00:00"/>
        <d v="1981-02-06T00:00:00"/>
        <d v="1981-02-09T00:00:00"/>
        <d v="1981-02-10T00:00:00"/>
        <d v="1981-02-11T00:00:00"/>
        <d v="1981-02-12T00:00:00"/>
        <d v="1981-02-13T00:00:00"/>
        <d v="1981-02-17T00:00:00"/>
        <d v="1981-02-18T00:00:00"/>
        <d v="1981-02-19T00:00:00"/>
        <d v="1981-02-20T00:00:00"/>
        <d v="1981-02-23T00:00:00"/>
        <d v="1981-02-24T00:00:00"/>
        <d v="1981-02-25T00:00:00"/>
        <d v="1981-02-26T00:00:00"/>
        <d v="1981-02-27T00:00:00"/>
        <d v="1981-03-02T00:00:00"/>
        <d v="1981-03-03T00:00:00"/>
        <d v="1981-03-04T00:00:00"/>
        <d v="1981-03-05T00:00:00"/>
        <d v="1981-03-06T00:00:00"/>
        <d v="1981-03-09T00:00:00"/>
        <d v="1981-03-10T00:00:00"/>
        <d v="1981-03-11T00:00:00"/>
        <d v="1981-03-12T00:00:00"/>
        <d v="1981-03-13T00:00:00"/>
        <d v="1981-03-16T00:00:00"/>
        <d v="1981-03-17T00:00:00"/>
        <d v="1981-03-18T00:00:00"/>
        <d v="1981-03-19T00:00:00"/>
        <d v="1981-03-20T00:00:00"/>
        <d v="1981-03-23T00:00:00"/>
        <d v="1981-03-24T00:00:00"/>
        <d v="1981-03-25T00:00:00"/>
        <d v="1981-03-26T00:00:00"/>
        <d v="1981-03-27T00:00:00"/>
        <d v="1981-03-30T00:00:00"/>
        <d v="1981-03-31T00:00:00"/>
        <d v="1981-04-01T00:00:00"/>
        <d v="1981-04-02T00:00:00"/>
        <d v="1981-04-03T00:00:00"/>
        <d v="1981-04-06T00:00:00"/>
        <d v="1981-04-07T00:00:00"/>
        <d v="1981-04-08T00:00:00"/>
        <d v="1981-04-09T00:00:00"/>
        <d v="1981-04-10T00:00:00"/>
        <d v="1981-04-13T00:00:00"/>
        <d v="1981-04-14T00:00:00"/>
        <d v="1981-04-15T00:00:00"/>
        <d v="1981-04-16T00:00:00"/>
        <d v="1981-04-20T00:00:00"/>
        <d v="1981-04-21T00:00:00"/>
        <d v="1981-04-22T00:00:00"/>
        <d v="1981-04-23T00:00:00"/>
        <d v="1981-04-24T00:00:00"/>
        <d v="1981-04-27T00:00:00"/>
        <d v="1981-04-28T00:00:00"/>
        <d v="1981-04-29T00:00:00"/>
        <d v="1981-04-30T00:00:00"/>
        <d v="1981-05-01T00:00:00"/>
        <d v="1981-05-04T00:00:00"/>
        <d v="1981-05-05T00:00:00"/>
        <d v="1981-05-06T00:00:00"/>
        <d v="1981-05-07T00:00:00"/>
        <d v="1981-05-08T00:00:00"/>
        <d v="1981-05-11T00:00:00"/>
        <d v="1981-05-12T00:00:00"/>
        <d v="1981-05-13T00:00:00"/>
        <d v="1981-05-14T00:00:00"/>
        <d v="1981-05-15T00:00:00"/>
        <d v="1981-05-18T00:00:00"/>
        <d v="1981-05-19T00:00:00"/>
        <d v="1981-05-20T00:00:00"/>
        <d v="1981-05-21T00:00:00"/>
        <d v="1981-05-22T00:00:00"/>
        <d v="1981-05-26T00:00:00"/>
        <d v="1981-05-27T00:00:00"/>
        <d v="1981-05-28T00:00:00"/>
        <d v="1981-05-29T00:00:00"/>
        <d v="1981-06-01T00:00:00"/>
        <d v="1981-06-02T00:00:00"/>
        <d v="1981-06-03T00:00:00"/>
        <d v="1981-06-04T00:00:00"/>
        <d v="1981-06-05T00:00:00"/>
        <d v="1981-06-08T00:00:00"/>
        <d v="1981-06-09T00:00:00"/>
        <d v="1981-06-10T00:00:00"/>
        <d v="1981-06-11T00:00:00"/>
        <d v="1981-06-12T00:00:00"/>
        <d v="1981-06-15T00:00:00"/>
        <d v="1981-06-16T00:00:00"/>
        <d v="1981-06-17T00:00:00"/>
        <d v="1981-06-18T00:00:00"/>
        <d v="1981-06-19T00:00:00"/>
        <d v="1981-06-22T00:00:00"/>
        <d v="1981-06-23T00:00:00"/>
        <d v="1981-06-24T00:00:00"/>
        <d v="1981-06-25T00:00:00"/>
        <d v="1981-06-26T00:00:00"/>
        <d v="1981-06-29T00:00:00"/>
        <d v="1981-06-30T00:00:00"/>
        <d v="1981-07-01T00:00:00"/>
        <d v="1981-07-02T00:00:00"/>
        <d v="1981-07-06T00:00:00"/>
        <d v="1981-07-07T00:00:00"/>
        <d v="1981-07-08T00:00:00"/>
        <d v="1981-07-09T00:00:00"/>
        <d v="1981-07-10T00:00:00"/>
        <d v="1981-07-13T00:00:00"/>
        <d v="1981-07-14T00:00:00"/>
        <d v="1981-07-15T00:00:00"/>
        <d v="1981-07-16T00:00:00"/>
        <d v="1981-07-17T00:00:00"/>
        <d v="1981-07-20T00:00:00"/>
        <d v="1981-07-21T00:00:00"/>
        <d v="1981-07-22T00:00:00"/>
        <d v="1981-07-23T00:00:00"/>
        <d v="1981-07-24T00:00:00"/>
        <d v="1981-07-27T00:00:00"/>
        <d v="1981-07-28T00:00:00"/>
        <d v="1981-07-29T00:00:00"/>
        <d v="1981-07-30T00:00:00"/>
        <d v="1981-07-31T00:00:00"/>
        <d v="1981-08-03T00:00:00"/>
        <d v="1981-08-04T00:00:00"/>
        <d v="1981-08-05T00:00:00"/>
        <d v="1981-08-06T00:00:00"/>
        <d v="1981-08-07T00:00:00"/>
        <d v="1981-08-10T00:00:00"/>
        <d v="1981-08-11T00:00:00"/>
        <d v="1981-08-12T00:00:00"/>
        <d v="1981-08-13T00:00:00"/>
        <d v="1981-08-14T00:00:00"/>
        <d v="1981-08-17T00:00:00"/>
        <d v="1981-08-18T00:00:00"/>
        <d v="1981-08-19T00:00:00"/>
        <d v="1981-08-20T00:00:00"/>
        <d v="1981-08-21T00:00:00"/>
        <d v="1981-08-24T00:00:00"/>
        <d v="1981-08-25T00:00:00"/>
        <d v="1981-08-26T00:00:00"/>
        <d v="1981-08-27T00:00:00"/>
        <d v="1981-08-28T00:00:00"/>
        <d v="1981-08-31T00:00:00"/>
        <d v="1981-09-01T00:00:00"/>
        <d v="1981-09-02T00:00:00"/>
        <d v="1981-09-03T00:00:00"/>
        <d v="1981-09-04T00:00:00"/>
        <d v="1981-09-08T00:00:00"/>
        <d v="1981-09-09T00:00:00"/>
        <d v="1981-09-10T00:00:00"/>
        <d v="1981-09-11T00:00:00"/>
        <d v="1981-09-14T00:00:00"/>
        <d v="1981-09-15T00:00:00"/>
        <d v="1981-09-16T00:00:00"/>
        <d v="1981-09-17T00:00:00"/>
        <d v="1981-09-18T00:00:00"/>
        <d v="1981-09-21T00:00:00"/>
        <d v="1981-09-22T00:00:00"/>
        <d v="1981-09-23T00:00:00"/>
        <d v="1981-09-24T00:00:00"/>
        <d v="1981-09-25T00:00:00"/>
        <d v="1981-09-28T00:00:00"/>
        <d v="1981-09-29T00:00:00"/>
        <d v="1981-09-30T00:00:00"/>
        <d v="1981-10-01T00:00:00"/>
        <d v="1981-10-02T00:00:00"/>
        <d v="1981-10-05T00:00:00"/>
        <d v="1981-10-06T00:00:00"/>
        <d v="1981-10-07T00:00:00"/>
        <d v="1981-10-08T00:00:00"/>
        <d v="1981-10-09T00:00:00"/>
        <d v="1981-10-12T00:00:00"/>
        <d v="1981-10-13T00:00:00"/>
        <d v="1981-10-14T00:00:00"/>
        <d v="1981-10-15T00:00:00"/>
        <d v="1981-10-16T00:00:00"/>
        <d v="1981-10-19T00:00:00"/>
        <d v="1981-10-20T00:00:00"/>
        <d v="1981-10-21T00:00:00"/>
        <d v="1981-10-22T00:00:00"/>
        <d v="1981-10-23T00:00:00"/>
        <d v="1981-10-26T00:00:00"/>
        <d v="1981-10-27T00:00:00"/>
        <d v="1981-10-28T00:00:00"/>
        <d v="1981-10-29T00:00:00"/>
        <d v="1981-10-30T00:00:00"/>
        <d v="1981-11-02T00:00:00"/>
        <d v="1981-11-03T00:00:00"/>
        <d v="1981-11-04T00:00:00"/>
        <d v="1981-11-05T00:00:00"/>
        <d v="1981-11-06T00:00:00"/>
        <d v="1981-11-09T00:00:00"/>
        <d v="1981-11-10T00:00:00"/>
        <d v="1981-11-11T00:00:00"/>
        <d v="1981-11-12T00:00:00"/>
        <d v="1981-11-13T00:00:00"/>
        <d v="1981-11-16T00:00:00"/>
        <d v="1981-11-17T00:00:00"/>
        <d v="1981-11-18T00:00:00"/>
        <d v="1981-11-19T00:00:00"/>
        <d v="1981-11-20T00:00:00"/>
        <d v="1981-11-23T00:00:00"/>
        <d v="1981-11-24T00:00:00"/>
        <d v="1981-11-25T00:00:00"/>
        <d v="1981-11-27T00:00:00"/>
        <d v="1981-11-30T00:00:00"/>
        <d v="1981-12-01T00:00:00"/>
        <d v="1981-12-02T00:00:00"/>
        <d v="1981-12-03T00:00:00"/>
        <d v="1981-12-04T00:00:00"/>
        <d v="1981-12-07T00:00:00"/>
        <d v="1981-12-08T00:00:00"/>
        <d v="1981-12-09T00:00:00"/>
        <d v="1981-12-10T00:00:00"/>
        <d v="1981-12-11T00:00:00"/>
        <d v="1981-12-14T00:00:00"/>
        <d v="1981-12-15T00:00:00"/>
        <d v="1981-12-16T00:00:00"/>
        <d v="1981-12-17T00:00:00"/>
        <d v="1981-12-18T00:00:00"/>
        <d v="1981-12-21T00:00:00"/>
        <d v="1981-12-22T00:00:00"/>
        <d v="1981-12-23T00:00:00"/>
        <d v="1981-12-24T00:00:00"/>
        <d v="1981-12-28T00:00:00"/>
        <d v="1981-12-29T00:00:00"/>
        <d v="1981-12-30T00:00:00"/>
        <d v="1981-12-31T00:00:00"/>
        <d v="1982-01-04T00:00:00"/>
        <d v="1982-01-05T00:00:00"/>
        <d v="1982-01-06T00:00:00"/>
        <d v="1982-01-07T00:00:00"/>
        <d v="1982-01-08T00:00:00"/>
        <d v="1982-01-11T00:00:00"/>
        <d v="1982-01-12T00:00:00"/>
        <d v="1982-01-13T00:00:00"/>
        <d v="1982-01-14T00:00:00"/>
        <d v="1982-01-15T00:00:00"/>
        <d v="1982-01-18T00:00:00"/>
        <d v="1982-01-19T00:00:00"/>
        <d v="1982-01-20T00:00:00"/>
        <d v="1982-01-21T00:00:00"/>
        <d v="1982-01-22T00:00:00"/>
        <d v="1982-01-25T00:00:00"/>
        <d v="1982-01-26T00:00:00"/>
        <d v="1982-01-27T00:00:00"/>
        <d v="1982-01-28T00:00:00"/>
        <d v="1982-01-29T00:00:00"/>
        <d v="1982-02-01T00:00:00"/>
        <d v="1982-02-02T00:00:00"/>
        <d v="1982-02-03T00:00:00"/>
        <d v="1982-02-04T00:00:00"/>
        <d v="1982-02-05T00:00:00"/>
        <d v="1982-02-08T00:00:00"/>
        <d v="1982-02-09T00:00:00"/>
        <d v="1982-02-10T00:00:00"/>
        <d v="1982-02-11T00:00:00"/>
        <d v="1982-02-12T00:00:00"/>
        <d v="1982-02-16T00:00:00"/>
        <d v="1982-02-17T00:00:00"/>
        <d v="1982-02-18T00:00:00"/>
        <d v="1982-02-19T00:00:00"/>
        <d v="1982-02-22T00:00:00"/>
        <d v="1982-02-23T00:00:00"/>
        <d v="1982-02-24T00:00:00"/>
        <d v="1982-02-25T00:00:00"/>
        <d v="1982-02-26T00:00:00"/>
        <d v="1982-03-01T00:00:00"/>
        <d v="1982-03-02T00:00:00"/>
        <d v="1982-03-03T00:00:00"/>
        <d v="1982-03-04T00:00:00"/>
        <d v="1982-03-05T00:00:00"/>
        <d v="1982-03-08T00:00:00"/>
        <d v="1982-03-09T00:00:00"/>
        <d v="1982-03-10T00:00:00"/>
        <d v="1982-03-11T00:00:00"/>
        <d v="1982-03-12T00:00:00"/>
        <d v="1982-03-15T00:00:00"/>
        <d v="1982-03-16T00:00:00"/>
        <d v="1982-03-17T00:00:00"/>
        <d v="1982-03-18T00:00:00"/>
        <d v="1982-03-19T00:00:00"/>
        <d v="1982-03-22T00:00:00"/>
        <d v="1982-03-23T00:00:00"/>
        <d v="1982-03-24T00:00:00"/>
        <d v="1982-03-25T00:00:00"/>
        <d v="1982-03-26T00:00:00"/>
        <d v="1982-03-29T00:00:00"/>
        <d v="1982-03-30T00:00:00"/>
        <d v="1982-03-31T00:00:00"/>
        <d v="1982-04-01T00:00:00"/>
        <d v="1982-04-02T00:00:00"/>
        <d v="1982-04-05T00:00:00"/>
        <d v="1982-04-06T00:00:00"/>
        <d v="1982-04-07T00:00:00"/>
        <d v="1982-04-08T00:00:00"/>
        <d v="1982-04-12T00:00:00"/>
        <d v="1982-04-13T00:00:00"/>
        <d v="1982-04-14T00:00:00"/>
        <d v="1982-04-15T00:00:00"/>
        <d v="1982-04-16T00:00:00"/>
        <d v="1982-04-19T00:00:00"/>
        <d v="1982-04-20T00:00:00"/>
        <d v="1982-04-21T00:00:00"/>
        <d v="1982-04-22T00:00:00"/>
        <d v="1982-04-23T00:00:00"/>
        <d v="1982-04-26T00:00:00"/>
        <d v="1982-04-27T00:00:00"/>
        <d v="1982-04-28T00:00:00"/>
        <d v="1982-04-29T00:00:00"/>
        <d v="1982-04-30T00:00:00"/>
        <d v="1982-05-03T00:00:00"/>
        <d v="1982-05-04T00:00:00"/>
        <d v="1982-05-05T00:00:00"/>
        <d v="1982-05-06T00:00:00"/>
        <d v="1982-05-07T00:00:00"/>
        <d v="1982-05-10T00:00:00"/>
        <d v="1982-05-11T00:00:00"/>
        <d v="1982-05-12T00:00:00"/>
        <d v="1982-05-13T00:00:00"/>
        <d v="1982-05-14T00:00:00"/>
        <d v="1982-05-17T00:00:00"/>
        <d v="1982-05-18T00:00:00"/>
        <d v="1982-05-19T00:00:00"/>
        <d v="1982-05-20T00:00:00"/>
        <d v="1982-05-21T00:00:00"/>
        <d v="1982-05-24T00:00:00"/>
        <d v="1982-05-25T00:00:00"/>
        <d v="1982-05-26T00:00:00"/>
        <d v="1982-05-27T00:00:00"/>
        <d v="1982-05-28T00:00:00"/>
        <d v="1982-06-01T00:00:00"/>
        <d v="1982-06-02T00:00:00"/>
        <d v="1982-06-03T00:00:00"/>
        <d v="1982-06-04T00:00:00"/>
        <d v="1982-06-07T00:00:00"/>
        <d v="1982-06-08T00:00:00"/>
        <d v="1982-06-09T00:00:00"/>
        <d v="1982-06-10T00:00:00"/>
        <d v="1982-06-11T00:00:00"/>
        <d v="1982-06-14T00:00:00"/>
        <d v="1982-06-15T00:00:00"/>
        <d v="1982-06-16T00:00:00"/>
        <d v="1982-06-17T00:00:00"/>
        <d v="1982-06-18T00:00:00"/>
        <d v="1982-06-21T00:00:00"/>
        <d v="1982-06-22T00:00:00"/>
        <d v="1982-06-23T00:00:00"/>
        <d v="1982-06-24T00:00:00"/>
        <d v="1982-06-25T00:00:00"/>
        <d v="1982-06-28T00:00:00"/>
        <d v="1982-06-29T00:00:00"/>
        <d v="1982-06-30T00:00:00"/>
        <d v="1982-07-01T00:00:00"/>
        <d v="1982-07-02T00:00:00"/>
        <d v="1982-07-06T00:00:00"/>
        <d v="1982-07-07T00:00:00"/>
        <d v="1982-07-08T00:00:00"/>
        <d v="1982-07-09T00:00:00"/>
        <d v="1982-07-12T00:00:00"/>
        <d v="1982-07-13T00:00:00"/>
        <d v="1982-07-14T00:00:00"/>
        <d v="1982-07-15T00:00:00"/>
        <d v="1982-07-16T00:00:00"/>
        <d v="1982-07-19T00:00:00"/>
        <d v="1982-07-20T00:00:00"/>
        <d v="1982-07-21T00:00:00"/>
        <d v="1982-07-22T00:00:00"/>
        <d v="1982-07-23T00:00:00"/>
        <d v="1982-07-26T00:00:00"/>
        <d v="1982-07-27T00:00:00"/>
        <d v="1982-07-28T00:00:00"/>
        <d v="1982-07-29T00:00:00"/>
        <d v="1982-07-30T00:00:00"/>
        <d v="1982-08-02T00:00:00"/>
        <d v="1982-08-03T00:00:00"/>
        <d v="1982-08-04T00:00:00"/>
        <d v="1982-08-05T00:00:00"/>
        <d v="1982-08-06T00:00:00"/>
        <d v="1982-08-09T00:00:00"/>
        <d v="1982-08-10T00:00:00"/>
        <d v="1982-08-11T00:00:00"/>
        <d v="1982-08-12T00:00:00"/>
        <d v="1982-08-13T00:00:00"/>
        <d v="1982-08-16T00:00:00"/>
        <d v="1982-08-17T00:00:00"/>
        <d v="1982-08-18T00:00:00"/>
        <d v="1982-08-19T00:00:00"/>
        <d v="1982-08-20T00:00:00"/>
        <d v="1982-08-23T00:00:00"/>
        <d v="1982-08-24T00:00:00"/>
        <d v="1982-08-25T00:00:00"/>
        <d v="1982-08-26T00:00:00"/>
        <d v="1982-08-27T00:00:00"/>
        <d v="1982-08-30T00:00:00"/>
        <d v="1982-08-31T00:00:00"/>
        <d v="1982-09-01T00:00:00"/>
        <d v="1982-09-02T00:00:00"/>
        <d v="1982-09-03T00:00:00"/>
        <d v="1982-09-07T00:00:00"/>
        <d v="1982-09-08T00:00:00"/>
        <d v="1982-09-09T00:00:00"/>
        <d v="1982-09-10T00:00:00"/>
        <d v="1982-09-13T00:00:00"/>
        <d v="1982-09-14T00:00:00"/>
        <d v="1982-09-15T00:00:00"/>
        <d v="1982-09-16T00:00:00"/>
        <d v="1982-09-17T00:00:00"/>
        <d v="1982-09-20T00:00:00"/>
        <d v="1982-09-21T00:00:00"/>
        <d v="1982-09-22T00:00:00"/>
        <d v="1982-09-23T00:00:00"/>
        <d v="1982-09-24T00:00:00"/>
        <d v="1982-09-27T00:00:00"/>
        <d v="1982-09-28T00:00:00"/>
        <d v="1982-09-29T00:00:00"/>
        <d v="1982-09-30T00:00:00"/>
        <d v="1982-10-01T00:00:00"/>
        <d v="1982-10-04T00:00:00"/>
        <d v="1982-10-05T00:00:00"/>
        <d v="1982-10-06T00:00:00"/>
        <d v="1982-10-07T00:00:00"/>
        <d v="1982-10-08T00:00:00"/>
        <d v="1982-10-11T00:00:00"/>
        <d v="1982-10-12T00:00:00"/>
        <d v="1982-10-13T00:00:00"/>
        <d v="1982-10-14T00:00:00"/>
        <d v="1982-10-15T00:00:00"/>
        <d v="1982-10-18T00:00:00"/>
        <d v="1982-10-19T00:00:00"/>
        <d v="1982-10-20T00:00:00"/>
        <d v="1982-10-21T00:00:00"/>
        <d v="1982-10-22T00:00:00"/>
        <d v="1982-10-25T00:00:00"/>
        <d v="1982-10-26T00:00:00"/>
        <d v="1982-10-27T00:00:00"/>
        <d v="1982-10-28T00:00:00"/>
        <d v="1982-10-29T00:00:00"/>
        <d v="1982-11-01T00:00:00"/>
        <d v="1982-11-02T00:00:00"/>
        <d v="1982-11-03T00:00:00"/>
        <d v="1982-11-04T00:00:00"/>
        <d v="1982-11-05T00:00:00"/>
        <d v="1982-11-08T00:00:00"/>
        <d v="1982-11-09T00:00:00"/>
        <d v="1982-11-10T00:00:00"/>
        <d v="1982-11-11T00:00:00"/>
        <d v="1982-11-12T00:00:00"/>
        <d v="1982-11-15T00:00:00"/>
        <d v="1982-11-16T00:00:00"/>
        <d v="1982-11-17T00:00:00"/>
        <d v="1982-11-18T00:00:00"/>
        <d v="1982-11-19T00:00:00"/>
        <d v="1982-11-22T00:00:00"/>
        <d v="1982-11-23T00:00:00"/>
        <d v="1982-11-24T00:00:00"/>
        <d v="1982-11-26T00:00:00"/>
        <d v="1982-11-29T00:00:00"/>
        <d v="1982-11-30T00:00:00"/>
        <d v="1982-12-01T00:00:00"/>
        <d v="1982-12-02T00:00:00"/>
        <d v="1982-12-03T00:00:00"/>
        <d v="1982-12-06T00:00:00"/>
        <d v="1982-12-07T00:00:00"/>
        <d v="1982-12-08T00:00:00"/>
        <d v="1982-12-09T00:00:00"/>
        <d v="1982-12-10T00:00:00"/>
        <d v="1982-12-13T00:00:00"/>
        <d v="1982-12-14T00:00:00"/>
        <d v="1982-12-15T00:00:00"/>
        <d v="1982-12-16T00:00:00"/>
        <d v="1982-12-17T00:00:00"/>
        <d v="1982-12-20T00:00:00"/>
        <d v="1982-12-21T00:00:00"/>
        <d v="1982-12-22T00:00:00"/>
        <d v="1982-12-23T00:00:00"/>
        <d v="1982-12-27T00:00:00"/>
        <d v="1982-12-28T00:00:00"/>
        <d v="1982-12-29T00:00:00"/>
        <d v="1982-12-30T00:00:00"/>
        <d v="1982-12-31T00:00:00"/>
        <d v="1983-01-03T00:00:00"/>
        <d v="1983-01-04T00:00:00"/>
        <d v="1983-01-05T00:00:00"/>
        <d v="1983-01-06T00:00:00"/>
        <d v="1983-01-07T00:00:00"/>
        <d v="1983-01-10T00:00:00"/>
        <d v="1983-01-11T00:00:00"/>
        <d v="1983-01-12T00:00:00"/>
        <d v="1983-01-13T00:00:00"/>
        <d v="1983-01-14T00:00:00"/>
        <d v="1983-01-17T00:00:00"/>
        <d v="1983-01-18T00:00:00"/>
        <d v="1983-01-19T00:00:00"/>
        <d v="1983-01-20T00:00:00"/>
        <d v="1983-01-21T00:00:00"/>
        <d v="1983-01-24T00:00:00"/>
        <d v="1983-01-25T00:00:00"/>
        <d v="1983-01-26T00:00:00"/>
        <d v="1983-01-27T00:00:00"/>
        <d v="1983-01-28T00:00:00"/>
        <d v="1983-01-31T00:00:00"/>
        <d v="1983-02-01T00:00:00"/>
        <d v="1983-02-02T00:00:00"/>
        <d v="1983-02-03T00:00:00"/>
        <d v="1983-02-04T00:00:00"/>
        <d v="1983-02-07T00:00:00"/>
        <d v="1983-02-08T00:00:00"/>
        <d v="1983-02-09T00:00:00"/>
        <d v="1983-02-10T00:00:00"/>
        <d v="1983-02-11T00:00:00"/>
        <d v="1983-02-14T00:00:00"/>
        <d v="1983-02-15T00:00:00"/>
        <d v="1983-02-16T00:00:00"/>
        <d v="1983-02-17T00:00:00"/>
        <d v="1983-02-18T00:00:00"/>
        <d v="1983-02-22T00:00:00"/>
        <d v="1983-02-23T00:00:00"/>
        <d v="1983-02-24T00:00:00"/>
        <d v="1983-02-25T00:00:00"/>
        <d v="1983-02-28T00:00:00"/>
        <d v="1983-03-01T00:00:00"/>
        <d v="1983-03-02T00:00:00"/>
        <d v="1983-03-03T00:00:00"/>
        <d v="1983-03-04T00:00:00"/>
        <d v="1983-03-07T00:00:00"/>
        <d v="1983-03-08T00:00:00"/>
        <d v="1983-03-09T00:00:00"/>
        <d v="1983-03-10T00:00:00"/>
        <d v="1983-03-11T00:00:00"/>
        <d v="1983-03-14T00:00:00"/>
        <d v="1983-03-15T00:00:00"/>
        <d v="1983-03-16T00:00:00"/>
        <d v="1983-03-17T00:00:00"/>
        <d v="1983-03-18T00:00:00"/>
        <d v="1983-03-21T00:00:00"/>
        <d v="1983-03-22T00:00:00"/>
        <d v="1983-03-23T00:00:00"/>
        <d v="1983-03-24T00:00:00"/>
        <d v="1983-03-25T00:00:00"/>
        <d v="1983-03-28T00:00:00"/>
        <d v="1983-03-29T00:00:00"/>
        <d v="1983-03-30T00:00:00"/>
        <d v="1983-03-31T00:00:00"/>
        <d v="1983-04-04T00:00:00"/>
        <d v="1983-04-05T00:00:00"/>
        <d v="1983-04-06T00:00:00"/>
        <d v="1983-04-07T00:00:00"/>
        <d v="1983-04-08T00:00:00"/>
        <d v="1983-04-11T00:00:00"/>
        <d v="1983-04-12T00:00:00"/>
        <d v="1983-04-13T00:00:00"/>
        <d v="1983-04-14T00:00:00"/>
        <d v="1983-04-15T00:00:00"/>
        <d v="1983-04-18T00:00:00"/>
        <d v="1983-04-19T00:00:00"/>
        <d v="1983-04-20T00:00:00"/>
        <d v="1983-04-21T00:00:00"/>
        <d v="1983-04-22T00:00:00"/>
        <d v="1983-04-25T00:00:00"/>
        <d v="1983-04-26T00:00:00"/>
        <d v="1983-04-27T00:00:00"/>
        <d v="1983-04-28T00:00:00"/>
        <d v="1983-04-29T00:00:00"/>
        <d v="1983-05-02T00:00:00"/>
        <d v="1983-05-03T00:00:00"/>
        <d v="1983-05-04T00:00:00"/>
        <d v="1983-05-05T00:00:00"/>
        <d v="1983-05-06T00:00:00"/>
        <d v="1983-05-09T00:00:00"/>
        <d v="1983-05-10T00:00:00"/>
        <d v="1983-05-11T00:00:00"/>
        <d v="1983-05-12T00:00:00"/>
        <d v="1983-05-13T00:00:00"/>
        <d v="1983-05-16T00:00:00"/>
        <d v="1983-05-17T00:00:00"/>
        <d v="1983-05-18T00:00:00"/>
        <d v="1983-05-19T00:00:00"/>
        <d v="1983-05-20T00:00:00"/>
        <d v="1983-05-23T00:00:00"/>
        <d v="1983-05-24T00:00:00"/>
        <d v="1983-05-25T00:00:00"/>
        <d v="1983-05-26T00:00:00"/>
        <d v="1983-05-27T00:00:00"/>
        <d v="1983-05-31T00:00:00"/>
        <d v="1983-06-01T00:00:00"/>
        <d v="1983-06-02T00:00:00"/>
        <d v="1983-06-03T00:00:00"/>
        <d v="1983-06-06T00:00:00"/>
        <d v="1983-06-07T00:00:00"/>
        <d v="1983-06-08T00:00:00"/>
        <d v="1983-06-09T00:00:00"/>
        <d v="1983-06-10T00:00:00"/>
        <d v="1983-06-13T00:00:00"/>
        <d v="1983-06-14T00:00:00"/>
        <d v="1983-06-15T00:00:00"/>
        <d v="1983-06-16T00:00:00"/>
        <d v="1983-06-17T00:00:00"/>
        <d v="1983-06-20T00:00:00"/>
        <d v="1983-06-21T00:00:00"/>
        <d v="1983-06-22T00:00:00"/>
        <d v="1983-06-23T00:00:00"/>
        <d v="1983-06-24T00:00:00"/>
        <d v="1983-06-27T00:00:00"/>
        <d v="1983-06-28T00:00:00"/>
        <d v="1983-06-29T00:00:00"/>
        <d v="1983-06-30T00:00:00"/>
        <d v="1983-07-01T00:00:00"/>
        <d v="1983-07-05T00:00:00"/>
        <d v="1983-07-06T00:00:00"/>
        <d v="1983-07-07T00:00:00"/>
        <d v="1983-07-08T00:00:00"/>
        <d v="1983-07-11T00:00:00"/>
        <d v="1983-07-12T00:00:00"/>
        <d v="1983-07-13T00:00:00"/>
        <d v="1983-07-14T00:00:00"/>
        <d v="1983-07-15T00:00:00"/>
        <d v="1983-07-18T00:00:00"/>
        <d v="1983-07-19T00:00:00"/>
        <d v="1983-07-20T00:00:00"/>
        <d v="1983-07-21T00:00:00"/>
        <d v="1983-07-22T00:00:00"/>
        <d v="1983-07-25T00:00:00"/>
        <d v="1983-07-26T00:00:00"/>
        <d v="1983-07-27T00:00:00"/>
        <d v="1983-07-28T00:00:00"/>
        <d v="1983-07-29T00:00:00"/>
        <d v="1983-08-01T00:00:00"/>
        <d v="1983-08-02T00:00:00"/>
        <d v="1983-08-03T00:00:00"/>
        <d v="1983-08-04T00:00:00"/>
        <d v="1983-08-05T00:00:00"/>
        <d v="1983-08-08T00:00:00"/>
        <d v="1983-08-09T00:00:00"/>
        <d v="1983-08-10T00:00:00"/>
        <d v="1983-08-11T00:00:00"/>
        <d v="1983-08-12T00:00:00"/>
        <d v="1983-08-15T00:00:00"/>
        <d v="1983-08-16T00:00:00"/>
        <d v="1983-08-17T00:00:00"/>
        <d v="1983-08-18T00:00:00"/>
        <d v="1983-08-19T00:00:00"/>
        <d v="1983-08-22T00:00:00"/>
        <d v="1983-08-23T00:00:00"/>
        <d v="1983-08-24T00:00:00"/>
        <d v="1983-08-25T00:00:00"/>
        <d v="1983-08-26T00:00:00"/>
        <d v="1983-08-29T00:00:00"/>
        <d v="1983-08-30T00:00:00"/>
        <d v="1983-08-31T00:00:00"/>
        <d v="1983-09-01T00:00:00"/>
        <d v="1983-09-02T00:00:00"/>
        <d v="1983-09-06T00:00:00"/>
        <d v="1983-09-07T00:00:00"/>
        <d v="1983-09-08T00:00:00"/>
        <d v="1983-09-09T00:00:00"/>
        <d v="1983-09-12T00:00:00"/>
        <d v="1983-09-13T00:00:00"/>
        <d v="1983-09-14T00:00:00"/>
        <d v="1983-09-15T00:00:00"/>
        <d v="1983-09-16T00:00:00"/>
        <d v="1983-09-19T00:00:00"/>
        <d v="1983-09-20T00:00:00"/>
        <d v="1983-09-21T00:00:00"/>
        <d v="1983-09-22T00:00:00"/>
        <d v="1983-09-23T00:00:00"/>
        <d v="1983-09-26T00:00:00"/>
        <d v="1983-09-27T00:00:00"/>
        <d v="1983-09-28T00:00:00"/>
        <d v="1983-09-29T00:00:00"/>
        <d v="1983-09-30T00:00:00"/>
        <d v="1983-10-03T00:00:00"/>
        <d v="1983-10-04T00:00:00"/>
        <d v="1983-10-05T00:00:00"/>
        <d v="1983-10-06T00:00:00"/>
        <d v="1983-10-07T00:00:00"/>
        <d v="1983-10-10T00:00:00"/>
        <d v="1983-10-11T00:00:00"/>
        <d v="1983-10-12T00:00:00"/>
        <d v="1983-10-13T00:00:00"/>
        <d v="1983-10-14T00:00:00"/>
        <d v="1983-10-17T00:00:00"/>
        <d v="1983-10-18T00:00:00"/>
        <d v="1983-10-19T00:00:00"/>
        <d v="1983-10-20T00:00:00"/>
        <d v="1983-10-21T00:00:00"/>
        <d v="1983-10-24T00:00:00"/>
        <d v="1983-10-25T00:00:00"/>
        <d v="1983-10-26T00:00:00"/>
        <d v="1983-10-27T00:00:00"/>
        <d v="1983-10-28T00:00:00"/>
        <d v="1983-10-31T00:00:00"/>
        <d v="1983-11-01T00:00:00"/>
        <d v="1983-11-02T00:00:00"/>
        <d v="1983-11-03T00:00:00"/>
        <d v="1983-11-04T00:00:00"/>
        <d v="1983-11-07T00:00:00"/>
        <d v="1983-11-08T00:00:00"/>
        <d v="1983-11-09T00:00:00"/>
        <d v="1983-11-10T00:00:00"/>
        <d v="1983-11-11T00:00:00"/>
        <d v="1983-11-14T00:00:00"/>
        <d v="1983-11-15T00:00:00"/>
        <d v="1983-11-16T00:00:00"/>
        <d v="1983-11-17T00:00:00"/>
        <d v="1983-11-18T00:00:00"/>
        <d v="1983-11-21T00:00:00"/>
        <d v="1983-11-22T00:00:00"/>
        <d v="1983-11-23T00:00:00"/>
        <d v="1983-11-25T00:00:00"/>
        <d v="1983-11-28T00:00:00"/>
        <d v="1983-11-29T00:00:00"/>
        <d v="1983-11-30T00:00:00"/>
        <d v="1983-12-01T00:00:00"/>
        <d v="1983-12-02T00:00:00"/>
        <d v="1983-12-05T00:00:00"/>
        <d v="1983-12-06T00:00:00"/>
        <d v="1983-12-07T00:00:00"/>
        <d v="1983-12-08T00:00:00"/>
        <d v="1983-12-09T00:00:00"/>
        <d v="1983-12-12T00:00:00"/>
        <d v="1983-12-13T00:00:00"/>
        <d v="1983-12-14T00:00:00"/>
        <d v="1983-12-15T00:00:00"/>
        <d v="1983-12-16T00:00:00"/>
        <d v="1983-12-19T00:00:00"/>
        <d v="1983-12-20T00:00:00"/>
        <d v="1983-12-21T00:00:00"/>
        <d v="1983-12-22T00:00:00"/>
        <d v="1983-12-23T00:00:00"/>
        <d v="1983-12-27T00:00:00"/>
        <d v="1983-12-28T00:00:00"/>
        <d v="1983-12-29T00:00:00"/>
        <d v="1983-12-30T00:00:00"/>
        <d v="1984-01-03T00:00:00"/>
        <d v="1984-01-04T00:00:00"/>
        <d v="1984-01-05T00:00:00"/>
        <d v="1984-01-06T00:00:00"/>
        <d v="1984-01-09T00:00:00"/>
        <d v="1984-01-10T00:00:00"/>
        <d v="1984-01-11T00:00:00"/>
        <d v="1984-01-12T00:00:00"/>
        <d v="1984-01-13T00:00:00"/>
        <d v="1984-01-16T00:00:00"/>
        <d v="1984-01-17T00:00:00"/>
        <d v="1984-01-18T00:00:00"/>
        <d v="1984-01-19T00:00:00"/>
        <d v="1984-01-20T00:00:00"/>
        <d v="1984-01-23T00:00:00"/>
        <d v="1984-01-24T00:00:00"/>
        <d v="1984-01-25T00:00:00"/>
        <d v="1984-01-26T00:00:00"/>
        <d v="1984-01-27T00:00:00"/>
        <d v="1984-01-30T00:00:00"/>
        <d v="1984-01-31T00:00:00"/>
        <d v="1984-02-01T00:00:00"/>
        <d v="1984-02-02T00:00:00"/>
        <d v="1984-02-03T00:00:00"/>
        <d v="1984-02-06T00:00:00"/>
        <d v="1984-02-07T00:00:00"/>
        <d v="1984-02-08T00:00:00"/>
        <d v="1984-02-09T00:00:00"/>
        <d v="1984-02-10T00:00:00"/>
        <d v="1984-02-13T00:00:00"/>
        <d v="1984-02-14T00:00:00"/>
        <d v="1984-02-15T00:00:00"/>
        <d v="1984-02-16T00:00:00"/>
        <d v="1984-02-17T00:00:00"/>
        <d v="1984-02-21T00:00:00"/>
        <d v="1984-02-22T00:00:00"/>
        <d v="1984-02-23T00:00:00"/>
        <d v="1984-02-24T00:00:00"/>
        <d v="1984-02-27T00:00:00"/>
        <d v="1984-02-28T00:00:00"/>
        <d v="1984-02-29T00:00:00"/>
        <d v="1984-03-01T00:00:00"/>
        <d v="1984-03-02T00:00:00"/>
        <d v="1984-03-05T00:00:00"/>
        <d v="1984-03-06T00:00:00"/>
        <d v="1984-03-07T00:00:00"/>
        <d v="1984-03-08T00:00:00"/>
        <d v="1984-03-09T00:00:00"/>
        <d v="1984-03-12T00:00:00"/>
        <d v="1984-03-13T00:00:00"/>
        <d v="1984-03-14T00:00:00"/>
        <d v="1984-03-15T00:00:00"/>
        <d v="1984-03-16T00:00:00"/>
        <d v="1984-03-19T00:00:00"/>
        <d v="1984-03-20T00:00:00"/>
        <d v="1984-03-21T00:00:00"/>
        <d v="1984-03-22T00:00:00"/>
        <d v="1984-03-23T00:00:00"/>
        <d v="1984-03-26T00:00:00"/>
        <d v="1984-03-27T00:00:00"/>
        <d v="1984-03-28T00:00:00"/>
        <d v="1984-03-29T00:00:00"/>
        <d v="1984-03-30T00:00:00"/>
        <d v="1984-04-02T00:00:00"/>
        <d v="1984-04-03T00:00:00"/>
        <d v="1984-04-04T00:00:00"/>
        <d v="1984-04-05T00:00:00"/>
        <d v="1984-04-06T00:00:00"/>
        <d v="1984-04-09T00:00:00"/>
        <d v="1984-04-10T00:00:00"/>
        <d v="1984-04-11T00:00:00"/>
        <d v="1984-04-12T00:00:00"/>
        <d v="1984-04-13T00:00:00"/>
        <d v="1984-04-16T00:00:00"/>
        <d v="1984-04-17T00:00:00"/>
        <d v="1984-04-18T00:00:00"/>
        <d v="1984-04-19T00:00:00"/>
        <d v="1984-04-23T00:00:00"/>
        <d v="1984-04-24T00:00:00"/>
        <d v="1984-04-25T00:00:00"/>
        <d v="1984-04-26T00:00:00"/>
        <d v="1984-04-27T00:00:00"/>
        <d v="1984-04-30T00:00:00"/>
        <d v="1984-05-01T00:00:00"/>
        <d v="1984-05-02T00:00:00"/>
        <d v="1984-05-03T00:00:00"/>
        <d v="1984-05-04T00:00:00"/>
        <d v="1984-05-07T00:00:00"/>
        <d v="1984-05-08T00:00:00"/>
        <d v="1984-05-09T00:00:00"/>
        <d v="1984-05-10T00:00:00"/>
        <d v="1984-05-11T00:00:00"/>
        <d v="1984-05-14T00:00:00"/>
        <d v="1984-05-15T00:00:00"/>
        <d v="1984-05-16T00:00:00"/>
        <d v="1984-05-17T00:00:00"/>
        <d v="1984-05-18T00:00:00"/>
        <d v="1984-05-21T00:00:00"/>
        <d v="1984-05-22T00:00:00"/>
        <d v="1984-05-23T00:00:00"/>
        <d v="1984-05-24T00:00:00"/>
        <d v="1984-05-25T00:00:00"/>
        <d v="1984-05-29T00:00:00"/>
        <d v="1984-05-30T00:00:00"/>
        <d v="1984-05-31T00:00:00"/>
        <d v="1984-06-01T00:00:00"/>
        <d v="1984-06-04T00:00:00"/>
        <d v="1984-06-05T00:00:00"/>
        <d v="1984-06-06T00:00:00"/>
        <d v="1984-06-07T00:00:00"/>
        <d v="1984-06-08T00:00:00"/>
        <d v="1984-06-11T00:00:00"/>
        <d v="1984-06-12T00:00:00"/>
        <d v="1984-06-13T00:00:00"/>
        <d v="1984-06-14T00:00:00"/>
        <d v="1984-06-15T00:00:00"/>
        <d v="1984-06-18T00:00:00"/>
        <d v="1984-06-19T00:00:00"/>
        <d v="1984-06-20T00:00:00"/>
        <d v="1984-06-21T00:00:00"/>
        <d v="1984-06-22T00:00:00"/>
        <d v="1984-06-25T00:00:00"/>
        <d v="1984-06-26T00:00:00"/>
        <d v="1984-06-27T00:00:00"/>
        <d v="1984-06-28T00:00:00"/>
        <d v="1984-06-29T00:00:00"/>
        <d v="1984-07-02T00:00:00"/>
        <d v="1984-07-03T00:00:00"/>
        <d v="1984-07-05T00:00:00"/>
        <d v="1984-07-06T00:00:00"/>
        <d v="1984-07-09T00:00:00"/>
        <d v="1984-07-10T00:00:00"/>
        <d v="1984-07-11T00:00:00"/>
        <d v="1984-07-12T00:00:00"/>
        <d v="1984-07-13T00:00:00"/>
        <d v="1984-07-16T00:00:00"/>
        <d v="1984-07-17T00:00:00"/>
        <d v="1984-07-18T00:00:00"/>
        <d v="1984-07-19T00:00:00"/>
        <d v="1984-07-20T00:00:00"/>
        <d v="1984-07-23T00:00:00"/>
        <d v="1984-07-24T00:00:00"/>
        <d v="1984-07-25T00:00:00"/>
        <d v="1984-07-26T00:00:00"/>
        <d v="1984-07-27T00:00:00"/>
        <d v="1984-07-30T00:00:00"/>
        <d v="1984-07-31T00:00:00"/>
        <d v="1984-08-01T00:00:00"/>
        <d v="1984-08-02T00:00:00"/>
        <d v="1984-08-03T00:00:00"/>
        <d v="1984-08-06T00:00:00"/>
        <d v="1984-08-07T00:00:00"/>
        <d v="1984-08-08T00:00:00"/>
        <d v="1984-08-09T00:00:00"/>
        <d v="1984-08-10T00:00:00"/>
        <d v="1984-08-13T00:00:00"/>
        <d v="1984-08-14T00:00:00"/>
        <d v="1984-08-15T00:00:00"/>
        <d v="1984-08-16T00:00:00"/>
        <d v="1984-08-17T00:00:00"/>
        <d v="1984-08-20T00:00:00"/>
        <d v="1984-08-21T00:00:00"/>
        <d v="1984-08-22T00:00:00"/>
        <d v="1984-08-23T00:00:00"/>
        <d v="1984-08-24T00:00:00"/>
        <d v="1984-08-27T00:00:00"/>
        <d v="1984-08-28T00:00:00"/>
        <d v="1984-08-29T00:00:00"/>
        <d v="1984-08-30T00:00:00"/>
        <d v="1984-08-31T00:00:00"/>
        <d v="1984-09-04T00:00:00"/>
        <d v="1984-09-05T00:00:00"/>
        <d v="1984-09-06T00:00:00"/>
        <d v="1984-09-07T00:00:00"/>
        <d v="1984-09-10T00:00:00"/>
        <d v="1984-09-11T00:00:00"/>
        <d v="1984-09-12T00:00:00"/>
        <d v="1984-09-13T00:00:00"/>
        <d v="1984-09-14T00:00:00"/>
        <d v="1984-09-17T00:00:00"/>
        <d v="1984-09-18T00:00:00"/>
        <d v="1984-09-19T00:00:00"/>
        <d v="1984-09-20T00:00:00"/>
        <d v="1984-09-21T00:00:00"/>
        <d v="1984-09-24T00:00:00"/>
        <d v="1984-09-25T00:00:00"/>
        <d v="1984-09-26T00:00:00"/>
        <d v="1984-09-27T00:00:00"/>
        <d v="1984-09-28T00:00:00"/>
        <d v="1984-10-01T00:00:00"/>
        <d v="1984-10-02T00:00:00"/>
        <d v="1984-10-03T00:00:00"/>
        <d v="1984-10-04T00:00:00"/>
        <d v="1984-10-05T00:00:00"/>
        <d v="1984-10-08T00:00:00"/>
        <d v="1984-10-09T00:00:00"/>
        <d v="1984-10-10T00:00:00"/>
        <d v="1984-10-11T00:00:00"/>
        <d v="1984-10-12T00:00:00"/>
        <d v="1984-10-15T00:00:00"/>
        <d v="1984-10-16T00:00:00"/>
        <d v="1984-10-17T00:00:00"/>
        <d v="1984-10-18T00:00:00"/>
        <d v="1984-10-19T00:00:00"/>
        <d v="1984-10-22T00:00:00"/>
        <d v="1984-10-23T00:00:00"/>
        <d v="1984-10-24T00:00:00"/>
        <d v="1984-10-25T00:00:00"/>
        <d v="1984-10-26T00:00:00"/>
        <d v="1984-10-29T00:00:00"/>
        <d v="1984-10-30T00:00:00"/>
        <d v="1984-10-31T00:00:00"/>
        <d v="1984-11-01T00:00:00"/>
        <d v="1984-11-02T00:00:00"/>
        <d v="1984-11-05T00:00:00"/>
        <d v="1984-11-06T00:00:00"/>
        <d v="1984-11-07T00:00:00"/>
        <d v="1984-11-08T00:00:00"/>
        <d v="1984-11-09T00:00:00"/>
        <d v="1984-11-12T00:00:00"/>
        <d v="1984-11-13T00:00:00"/>
        <d v="1984-11-14T00:00:00"/>
        <d v="1984-11-15T00:00:00"/>
        <d v="1984-11-16T00:00:00"/>
        <d v="1984-11-19T00:00:00"/>
        <d v="1984-11-20T00:00:00"/>
        <d v="1984-11-21T00:00:00"/>
        <d v="1984-11-23T00:00:00"/>
        <d v="1984-11-26T00:00:00"/>
        <d v="1984-11-27T00:00:00"/>
        <d v="1984-11-28T00:00:00"/>
        <d v="1984-11-29T00:00:00"/>
        <d v="1984-11-30T00:00:00"/>
        <d v="1984-12-03T00:00:00"/>
        <d v="1984-12-04T00:00:00"/>
        <d v="1984-12-05T00:00:00"/>
        <d v="1984-12-06T00:00:00"/>
        <d v="1984-12-07T00:00:00"/>
        <d v="1984-12-10T00:00:00"/>
        <d v="1984-12-11T00:00:00"/>
        <d v="1984-12-12T00:00:00"/>
        <d v="1984-12-13T00:00:00"/>
        <d v="1984-12-14T00:00:00"/>
        <d v="1984-12-17T00:00:00"/>
        <d v="1984-12-18T00:00:00"/>
        <d v="1984-12-19T00:00:00"/>
        <d v="1984-12-20T00:00:00"/>
        <d v="1984-12-21T00:00:00"/>
        <d v="1984-12-24T00:00:00"/>
        <d v="1984-12-26T00:00:00"/>
        <d v="1984-12-27T00:00:00"/>
        <d v="1984-12-28T00:00:00"/>
        <d v="1984-12-31T00:00:00"/>
        <d v="1985-01-02T00:00:00"/>
        <d v="1985-01-03T00:00:00"/>
        <d v="1985-01-04T00:00:00"/>
        <d v="1985-01-07T00:00:00"/>
        <d v="1985-01-08T00:00:00"/>
        <d v="1985-01-09T00:00:00"/>
        <d v="1985-01-10T00:00:00"/>
        <d v="1985-01-11T00:00:00"/>
        <d v="1985-01-14T00:00:00"/>
        <d v="1985-01-15T00:00:00"/>
        <d v="1985-01-16T00:00:00"/>
        <d v="1985-01-17T00:00:00"/>
        <d v="1985-01-18T00:00:00"/>
        <d v="1985-01-21T00:00:00"/>
        <d v="1985-01-22T00:00:00"/>
        <d v="1985-01-23T00:00:00"/>
        <d v="1985-01-24T00:00:00"/>
        <d v="1985-01-25T00:00:00"/>
        <d v="1985-01-28T00:00:00"/>
        <d v="1985-01-29T00:00:00"/>
        <d v="1985-01-30T00:00:00"/>
        <d v="1985-01-31T00:00:00"/>
        <d v="1985-02-01T00:00:00"/>
        <d v="1985-02-04T00:00:00"/>
        <d v="1985-02-05T00:00:00"/>
        <d v="1985-02-06T00:00:00"/>
        <d v="1985-02-07T00:00:00"/>
        <d v="1985-02-08T00:00:00"/>
        <d v="1985-02-11T00:00:00"/>
        <d v="1985-02-12T00:00:00"/>
        <d v="1985-02-13T00:00:00"/>
        <d v="1985-02-14T00:00:00"/>
        <d v="1985-02-15T00:00:00"/>
        <d v="1985-02-19T00:00:00"/>
        <d v="1985-02-20T00:00:00"/>
        <d v="1985-02-21T00:00:00"/>
        <d v="1985-02-22T00:00:00"/>
        <d v="1985-02-25T00:00:00"/>
        <d v="1985-02-26T00:00:00"/>
        <d v="1985-02-27T00:00:00"/>
        <d v="1985-02-28T00:00:00"/>
        <d v="1985-03-01T00:00:00"/>
        <d v="1985-03-04T00:00:00"/>
        <d v="1985-03-05T00:00:00"/>
        <d v="1985-03-06T00:00:00"/>
        <d v="1985-03-07T00:00:00"/>
        <d v="1985-03-08T00:00:00"/>
        <d v="1985-03-11T00:00:00"/>
        <d v="1985-03-12T00:00:00"/>
        <d v="1985-03-13T00:00:00"/>
        <d v="1985-03-14T00:00:00"/>
        <d v="1985-03-15T00:00:00"/>
        <d v="1985-03-18T00:00:00"/>
        <d v="1985-03-19T00:00:00"/>
        <d v="1985-03-20T00:00:00"/>
        <d v="1985-03-21T00:00:00"/>
        <d v="1985-03-22T00:00:00"/>
        <d v="1985-03-25T00:00:00"/>
        <d v="1985-03-26T00:00:00"/>
        <d v="1985-03-27T00:00:00"/>
        <d v="1985-03-28T00:00:00"/>
        <d v="1985-03-29T00:00:00"/>
        <d v="1985-04-01T00:00:00"/>
        <d v="1985-04-02T00:00:00"/>
        <d v="1985-04-03T00:00:00"/>
        <d v="1985-04-04T00:00:00"/>
        <d v="1985-04-08T00:00:00"/>
        <d v="1985-04-09T00:00:00"/>
        <d v="1985-04-10T00:00:00"/>
        <d v="1985-04-11T00:00:00"/>
        <d v="1985-04-12T00:00:00"/>
        <d v="1985-04-15T00:00:00"/>
        <d v="1985-04-16T00:00:00"/>
        <d v="1985-04-17T00:00:00"/>
        <d v="1985-04-18T00:00:00"/>
        <d v="1985-04-19T00:00:00"/>
        <d v="1985-04-22T00:00:00"/>
        <d v="1985-04-23T00:00:00"/>
        <d v="1985-04-24T00:00:00"/>
        <d v="1985-04-25T00:00:00"/>
        <d v="1985-04-26T00:00:00"/>
        <d v="1985-04-29T00:00:00"/>
        <d v="1985-04-30T00:00:00"/>
        <d v="1985-05-01T00:00:00"/>
        <d v="1985-05-02T00:00:00"/>
        <d v="1985-05-03T00:00:00"/>
        <d v="1985-05-06T00:00:00"/>
        <d v="1985-05-07T00:00:00"/>
        <d v="1985-05-08T00:00:00"/>
        <d v="1985-05-09T00:00:00"/>
        <d v="1985-05-10T00:00:00"/>
        <d v="1985-05-13T00:00:00"/>
        <d v="1985-05-14T00:00:00"/>
        <d v="1985-05-15T00:00:00"/>
        <d v="1985-05-16T00:00:00"/>
        <d v="1985-05-17T00:00:00"/>
        <d v="1985-05-20T00:00:00"/>
        <d v="1985-05-21T00:00:00"/>
        <d v="1985-05-22T00:00:00"/>
        <d v="1985-05-23T00:00:00"/>
        <d v="1985-05-24T00:00:00"/>
        <d v="1985-05-28T00:00:00"/>
        <d v="1985-05-29T00:00:00"/>
        <d v="1985-05-30T00:00:00"/>
        <d v="1985-05-31T00:00:00"/>
        <d v="1985-06-03T00:00:00"/>
        <d v="1985-06-04T00:00:00"/>
        <d v="1985-06-05T00:00:00"/>
        <d v="1985-06-06T00:00:00"/>
        <d v="1985-06-07T00:00:00"/>
        <d v="1985-06-10T00:00:00"/>
        <d v="1985-06-11T00:00:00"/>
        <d v="1985-06-12T00:00:00"/>
        <d v="1985-06-13T00:00:00"/>
        <d v="1985-06-14T00:00:00"/>
        <d v="1985-06-17T00:00:00"/>
        <d v="1985-06-18T00:00:00"/>
        <d v="1985-06-19T00:00:00"/>
        <d v="1985-06-20T00:00:00"/>
        <d v="1985-06-21T00:00:00"/>
        <d v="1985-06-24T00:00:00"/>
        <d v="1985-06-25T00:00:00"/>
        <d v="1985-06-26T00:00:00"/>
        <d v="1985-06-27T00:00:00"/>
        <d v="1985-06-28T00:00:00"/>
        <d v="1985-07-01T00:00:00"/>
        <d v="1985-07-02T00:00:00"/>
        <d v="1985-07-03T00:00:00"/>
        <d v="1985-07-05T00:00:00"/>
        <d v="1985-07-08T00:00:00"/>
        <d v="1985-07-09T00:00:00"/>
        <d v="1985-07-10T00:00:00"/>
        <d v="1985-07-11T00:00:00"/>
        <d v="1985-07-12T00:00:00"/>
        <d v="1985-07-15T00:00:00"/>
        <d v="1985-07-16T00:00:00"/>
        <d v="1985-07-17T00:00:00"/>
        <d v="1985-07-18T00:00:00"/>
        <d v="1985-07-19T00:00:00"/>
        <d v="1985-07-22T00:00:00"/>
        <d v="1985-07-23T00:00:00"/>
        <d v="1985-07-24T00:00:00"/>
        <d v="1985-07-25T00:00:00"/>
        <d v="1985-07-26T00:00:00"/>
        <d v="1985-07-29T00:00:00"/>
        <d v="1985-07-30T00:00:00"/>
        <d v="1985-07-31T00:00:00"/>
        <d v="1985-08-01T00:00:00"/>
        <d v="1985-08-02T00:00:00"/>
        <d v="1985-08-05T00:00:00"/>
        <d v="1985-08-06T00:00:00"/>
        <d v="1985-08-07T00:00:00"/>
        <d v="1985-08-08T00:00:00"/>
        <d v="1985-08-09T00:00:00"/>
        <d v="1985-08-12T00:00:00"/>
        <d v="1985-08-13T00:00:00"/>
        <d v="1985-08-14T00:00:00"/>
        <d v="1985-08-15T00:00:00"/>
        <d v="1985-08-16T00:00:00"/>
        <d v="1985-08-19T00:00:00"/>
        <d v="1985-08-20T00:00:00"/>
        <d v="1985-08-21T00:00:00"/>
        <d v="1985-08-22T00:00:00"/>
        <d v="1985-08-23T00:00:00"/>
        <d v="1985-08-26T00:00:00"/>
        <d v="1985-08-27T00:00:00"/>
        <d v="1985-08-28T00:00:00"/>
        <d v="1985-08-29T00:00:00"/>
        <d v="1985-08-30T00:00:00"/>
        <d v="1985-09-03T00:00:00"/>
        <d v="1985-09-04T00:00:00"/>
        <d v="1985-09-05T00:00:00"/>
        <d v="1985-09-06T00:00:00"/>
        <d v="1985-09-09T00:00:00"/>
        <d v="1985-09-10T00:00:00"/>
        <d v="1985-09-11T00:00:00"/>
        <d v="1985-09-12T00:00:00"/>
        <d v="1985-09-13T00:00:00"/>
        <d v="1985-09-16T00:00:00"/>
        <d v="1985-09-17T00:00:00"/>
        <d v="1985-09-18T00:00:00"/>
        <d v="1985-09-19T00:00:00"/>
        <d v="1985-09-20T00:00:00"/>
        <d v="1985-09-23T00:00:00"/>
        <d v="1985-09-24T00:00:00"/>
        <d v="1985-09-25T00:00:00"/>
        <d v="1985-09-26T00:00:00"/>
        <d v="1985-09-30T00:00:00"/>
        <d v="1985-10-01T00:00:00"/>
        <d v="1985-10-02T00:00:00"/>
        <d v="1985-10-03T00:00:00"/>
        <d v="1985-10-04T00:00:00"/>
        <d v="1985-10-07T00:00:00"/>
        <d v="1985-10-08T00:00:00"/>
        <d v="1985-10-09T00:00:00"/>
        <d v="1985-10-10T00:00:00"/>
        <d v="1985-10-11T00:00:00"/>
        <d v="1985-10-14T00:00:00"/>
        <d v="1985-10-15T00:00:00"/>
        <d v="1985-10-16T00:00:00"/>
        <d v="1985-10-17T00:00:00"/>
        <d v="1985-10-18T00:00:00"/>
        <d v="1985-10-21T00:00:00"/>
        <d v="1985-10-22T00:00:00"/>
        <d v="1985-10-23T00:00:00"/>
        <d v="1985-10-24T00:00:00"/>
        <d v="1985-10-25T00:00:00"/>
        <d v="1985-10-28T00:00:00"/>
        <d v="1985-10-29T00:00:00"/>
        <d v="1985-10-30T00:00:00"/>
        <d v="1985-10-31T00:00:00"/>
        <d v="1985-11-01T00:00:00"/>
        <d v="1985-11-04T00:00:00"/>
        <d v="1985-11-05T00:00:00"/>
        <d v="1985-11-06T00:00:00"/>
        <d v="1985-11-07T00:00:00"/>
        <d v="1985-11-08T00:00:00"/>
        <d v="1985-11-11T00:00:00"/>
        <d v="1985-11-12T00:00:00"/>
        <d v="1985-11-13T00:00:00"/>
        <d v="1985-11-14T00:00:00"/>
        <d v="1985-11-15T00:00:00"/>
        <d v="1985-11-18T00:00:00"/>
        <d v="1985-11-19T00:00:00"/>
        <d v="1985-11-20T00:00:00"/>
        <d v="1985-11-21T00:00:00"/>
        <d v="1985-11-22T00:00:00"/>
        <d v="1985-11-25T00:00:00"/>
        <d v="1985-11-26T00:00:00"/>
        <d v="1985-11-27T00:00:00"/>
        <d v="1985-11-29T00:00:00"/>
        <d v="1985-12-02T00:00:00"/>
        <d v="1985-12-03T00:00:00"/>
        <d v="1985-12-04T00:00:00"/>
        <d v="1985-12-05T00:00:00"/>
        <d v="1985-12-06T00:00:00"/>
        <d v="1985-12-09T00:00:00"/>
        <d v="1985-12-10T00:00:00"/>
        <d v="1985-12-11T00:00:00"/>
        <d v="1985-12-12T00:00:00"/>
        <d v="1985-12-13T00:00:00"/>
        <d v="1985-12-16T00:00:00"/>
        <d v="1985-12-17T00:00:00"/>
        <d v="1985-12-18T00:00:00"/>
        <d v="1985-12-19T00:00:00"/>
        <d v="1985-12-20T00:00:00"/>
        <d v="1985-12-23T00:00:00"/>
        <d v="1985-12-24T00:00:00"/>
        <d v="1985-12-26T00:00:00"/>
        <d v="1985-12-27T00:00:00"/>
        <d v="1985-12-30T00:00:00"/>
        <d v="1985-12-31T00:00:00"/>
        <d v="1986-01-02T00:00:00"/>
        <d v="1986-01-03T00:00:00"/>
        <d v="1986-01-06T00:00:00"/>
        <d v="1986-01-07T00:00:00"/>
        <d v="1986-01-08T00:00:00"/>
        <d v="1986-01-09T00:00:00"/>
        <d v="1986-01-10T00:00:00"/>
        <d v="1986-01-13T00:00:00"/>
        <d v="1986-01-14T00:00:00"/>
        <d v="1986-01-15T00:00:00"/>
        <d v="1986-01-16T00:00:00"/>
        <d v="1986-01-17T00:00:00"/>
        <d v="1986-01-20T00:00:00"/>
        <d v="1986-01-21T00:00:00"/>
        <d v="1986-01-22T00:00:00"/>
        <d v="1986-01-23T00:00:00"/>
        <d v="1986-01-24T00:00:00"/>
        <d v="1986-01-27T00:00:00"/>
        <d v="1986-01-28T00:00:00"/>
        <d v="1986-01-29T00:00:00"/>
        <d v="1986-01-30T00:00:00"/>
        <d v="1986-01-31T00:00:00"/>
        <d v="1986-02-03T00:00:00"/>
        <d v="1986-02-04T00:00:00"/>
        <d v="1986-02-05T00:00:00"/>
        <d v="1986-02-06T00:00:00"/>
        <d v="1986-02-07T00:00:00"/>
        <d v="1986-02-10T00:00:00"/>
        <d v="1986-02-11T00:00:00"/>
        <d v="1986-02-12T00:00:00"/>
        <d v="1986-02-13T00:00:00"/>
        <d v="1986-02-14T00:00:00"/>
        <d v="1986-02-18T00:00:00"/>
        <d v="1986-02-19T00:00:00"/>
        <d v="1986-02-20T00:00:00"/>
        <d v="1986-02-21T00:00:00"/>
        <d v="1986-02-24T00:00:00"/>
        <d v="1986-02-25T00:00:00"/>
        <d v="1986-02-26T00:00:00"/>
        <d v="1986-02-27T00:00:00"/>
        <d v="1986-02-28T00:00:00"/>
        <d v="1986-03-03T00:00:00"/>
        <d v="1986-03-04T00:00:00"/>
        <d v="1986-03-05T00:00:00"/>
        <d v="1986-03-06T00:00:00"/>
        <d v="1986-03-07T00:00:00"/>
        <d v="1986-03-10T00:00:00"/>
        <d v="1986-03-11T00:00:00"/>
        <d v="1986-03-12T00:00:00"/>
        <d v="1986-03-13T00:00:00"/>
        <d v="1986-03-14T00:00:00"/>
        <d v="1986-03-17T00:00:00"/>
        <d v="1986-03-18T00:00:00"/>
        <d v="1986-03-19T00:00:00"/>
        <d v="1986-03-20T00:00:00"/>
        <d v="1986-03-21T00:00:00"/>
        <d v="1986-03-24T00:00:00"/>
        <d v="1986-03-25T00:00:00"/>
        <d v="1986-03-26T00:00:00"/>
        <d v="1986-03-27T00:00:00"/>
        <d v="1986-03-31T00:00:00"/>
        <d v="1986-04-01T00:00:00"/>
        <d v="1986-04-02T00:00:00"/>
        <d v="1986-04-03T00:00:00"/>
        <d v="1986-04-04T00:00:00"/>
        <d v="1986-04-07T00:00:00"/>
        <d v="1986-04-08T00:00:00"/>
        <d v="1986-04-09T00:00:00"/>
        <d v="1986-04-10T00:00:00"/>
        <d v="1986-04-11T00:00:00"/>
        <d v="1986-04-14T00:00:00"/>
        <d v="1986-04-15T00:00:00"/>
        <d v="1986-04-16T00:00:00"/>
        <d v="1986-04-17T00:00:00"/>
        <d v="1986-04-18T00:00:00"/>
        <d v="1986-04-21T00:00:00"/>
        <d v="1986-04-22T00:00:00"/>
        <d v="1986-04-23T00:00:00"/>
        <d v="1986-04-24T00:00:00"/>
        <d v="1986-04-25T00:00:00"/>
        <d v="1986-04-28T00:00:00"/>
        <d v="1986-04-29T00:00:00"/>
        <d v="1986-04-30T00:00:00"/>
        <d v="1986-05-01T00:00:00"/>
        <d v="1986-05-02T00:00:00"/>
        <d v="1986-05-05T00:00:00"/>
        <d v="1986-05-06T00:00:00"/>
        <d v="1986-05-07T00:00:00"/>
        <d v="1986-05-08T00:00:00"/>
        <d v="1986-05-09T00:00:00"/>
        <d v="1986-05-12T00:00:00"/>
        <d v="1986-05-13T00:00:00"/>
        <d v="1986-05-14T00:00:00"/>
        <d v="1986-05-15T00:00:00"/>
        <d v="1986-05-16T00:00:00"/>
        <d v="1986-05-19T00:00:00"/>
        <d v="1986-05-20T00:00:00"/>
        <d v="1986-05-21T00:00:00"/>
        <d v="1986-05-22T00:00:00"/>
        <d v="1986-05-23T00:00:00"/>
        <d v="1986-05-27T00:00:00"/>
        <d v="1986-05-28T00:00:00"/>
        <d v="1986-05-29T00:00:00"/>
        <d v="1986-05-30T00:00:00"/>
        <d v="1986-06-02T00:00:00"/>
        <d v="1986-06-03T00:00:00"/>
        <d v="1986-06-04T00:00:00"/>
        <d v="1986-06-05T00:00:00"/>
        <d v="1986-06-06T00:00:00"/>
        <d v="1986-06-09T00:00:00"/>
        <d v="1986-06-10T00:00:00"/>
        <d v="1986-06-11T00:00:00"/>
        <d v="1986-06-12T00:00:00"/>
        <d v="1986-06-13T00:00:00"/>
        <d v="1986-06-16T00:00:00"/>
        <d v="1986-06-17T00:00:00"/>
        <d v="1986-06-18T00:00:00"/>
        <d v="1986-06-19T00:00:00"/>
        <d v="1986-06-20T00:00:00"/>
        <d v="1986-06-23T00:00:00"/>
        <d v="1986-06-24T00:00:00"/>
        <d v="1986-06-25T00:00:00"/>
        <d v="1986-06-26T00:00:00"/>
        <d v="1986-06-27T00:00:00"/>
        <d v="1986-06-30T00:00:00"/>
        <d v="1986-07-01T00:00:00"/>
        <d v="1986-07-02T00:00:00"/>
        <d v="1986-07-03T00:00:00"/>
        <d v="1986-07-07T00:00:00"/>
        <d v="1986-07-08T00:00:00"/>
        <d v="1986-07-09T00:00:00"/>
        <d v="1986-07-10T00:00:00"/>
        <d v="1986-07-11T00:00:00"/>
        <d v="1986-07-14T00:00:00"/>
        <d v="1986-07-15T00:00:00"/>
        <d v="1986-07-16T00:00:00"/>
        <d v="1986-07-17T00:00:00"/>
        <d v="1986-07-18T00:00:00"/>
        <d v="1986-07-21T00:00:00"/>
        <d v="1986-07-22T00:00:00"/>
        <d v="1986-07-23T00:00:00"/>
        <d v="1986-07-24T00:00:00"/>
        <d v="1986-07-25T00:00:00"/>
        <d v="1986-07-28T00:00:00"/>
        <d v="1986-07-29T00:00:00"/>
        <d v="1986-07-30T00:00:00"/>
        <d v="1986-07-31T00:00:00"/>
        <d v="1986-08-01T00:00:00"/>
        <d v="1986-08-04T00:00:00"/>
        <d v="1986-08-05T00:00:00"/>
        <d v="1986-08-06T00:00:00"/>
        <d v="1986-08-07T00:00:00"/>
        <d v="1986-08-08T00:00:00"/>
        <d v="1986-08-11T00:00:00"/>
        <d v="1986-08-12T00:00:00"/>
        <d v="1986-08-13T00:00:00"/>
        <d v="1986-08-14T00:00:00"/>
        <d v="1986-08-15T00:00:00"/>
        <d v="1986-08-18T00:00:00"/>
        <d v="1986-08-19T00:00:00"/>
        <d v="1986-08-20T00:00:00"/>
        <d v="1986-08-21T00:00:00"/>
        <d v="1986-08-22T00:00:00"/>
        <d v="1986-08-25T00:00:00"/>
        <d v="1986-08-26T00:00:00"/>
        <d v="1986-08-27T00:00:00"/>
        <d v="1986-08-28T00:00:00"/>
        <d v="1986-08-29T00:00:00"/>
        <d v="1986-09-02T00:00:00"/>
        <d v="1986-09-03T00:00:00"/>
        <d v="1986-09-04T00:00:00"/>
        <d v="1986-09-05T00:00:00"/>
        <d v="1986-09-08T00:00:00"/>
        <d v="1986-09-09T00:00:00"/>
        <d v="1986-09-10T00:00:00"/>
        <d v="1986-09-11T00:00:00"/>
        <d v="1986-09-12T00:00:00"/>
        <d v="1986-09-15T00:00:00"/>
        <d v="1986-09-16T00:00:00"/>
        <d v="1986-09-17T00:00:00"/>
        <d v="1986-09-18T00:00:00"/>
        <d v="1986-09-19T00:00:00"/>
        <d v="1986-09-22T00:00:00"/>
        <d v="1986-09-23T00:00:00"/>
        <d v="1986-09-24T00:00:00"/>
        <d v="1986-09-25T00:00:00"/>
        <d v="1986-09-26T00:00:00"/>
        <d v="1986-09-29T00:00:00"/>
        <d v="1986-09-30T00:00:00"/>
        <d v="1986-10-01T00:00:00"/>
        <d v="1986-10-02T00:00:00"/>
        <d v="1986-10-03T00:00:00"/>
        <d v="1986-10-06T00:00:00"/>
        <d v="1986-10-07T00:00:00"/>
        <d v="1986-10-08T00:00:00"/>
        <d v="1986-10-09T00:00:00"/>
        <d v="1986-10-10T00:00:00"/>
        <d v="1986-10-13T00:00:00"/>
        <d v="1986-10-14T00:00:00"/>
        <d v="1986-10-15T00:00:00"/>
        <d v="1986-10-16T00:00:00"/>
        <d v="1986-10-17T00:00:00"/>
        <d v="1986-10-20T00:00:00"/>
        <d v="1986-10-21T00:00:00"/>
        <d v="1986-10-22T00:00:00"/>
        <d v="1986-10-23T00:00:00"/>
        <d v="1986-10-24T00:00:00"/>
        <d v="1986-10-27T00:00:00"/>
        <d v="1986-10-28T00:00:00"/>
        <d v="1986-10-29T00:00:00"/>
        <d v="1986-10-30T00:00:00"/>
        <d v="1986-10-31T00:00:00"/>
        <d v="1986-11-03T00:00:00"/>
        <d v="1986-11-04T00:00:00"/>
        <d v="1986-11-05T00:00:00"/>
        <d v="1986-11-06T00:00:00"/>
        <d v="1986-11-07T00:00:00"/>
        <d v="1986-11-10T00:00:00"/>
        <d v="1986-11-11T00:00:00"/>
        <d v="1986-11-12T00:00:00"/>
        <d v="1986-11-13T00:00:00"/>
        <d v="1986-11-14T00:00:00"/>
        <d v="1986-11-17T00:00:00"/>
        <d v="1986-11-18T00:00:00"/>
        <d v="1986-11-19T00:00:00"/>
        <d v="1986-11-20T00:00:00"/>
        <d v="1986-11-21T00:00:00"/>
        <d v="1986-11-24T00:00:00"/>
        <d v="1986-11-25T00:00:00"/>
        <d v="1986-11-26T00:00:00"/>
        <d v="1986-11-28T00:00:00"/>
        <d v="1986-12-01T00:00:00"/>
        <d v="1986-12-02T00:00:00"/>
        <d v="1986-12-03T00:00:00"/>
        <d v="1986-12-04T00:00:00"/>
        <d v="1986-12-05T00:00:00"/>
        <d v="1986-12-08T00:00:00"/>
        <d v="1986-12-09T00:00:00"/>
        <d v="1986-12-10T00:00:00"/>
        <d v="1986-12-11T00:00:00"/>
        <d v="1986-12-12T00:00:00"/>
        <d v="1986-12-15T00:00:00"/>
        <d v="1986-12-16T00:00:00"/>
        <d v="1986-12-17T00:00:00"/>
        <d v="1986-12-18T00:00:00"/>
        <d v="1986-12-19T00:00:00"/>
        <d v="1986-12-22T00:00:00"/>
        <d v="1986-12-23T00:00:00"/>
        <d v="1986-12-24T00:00:00"/>
        <d v="1986-12-26T00:00:00"/>
        <d v="1986-12-29T00:00:00"/>
        <d v="1986-12-30T00:00:00"/>
        <d v="1986-12-31T00:00:00"/>
        <d v="1987-01-02T00:00:00"/>
        <d v="1987-01-05T00:00:00"/>
        <d v="1987-01-06T00:00:00"/>
        <d v="1987-01-07T00:00:00"/>
        <d v="1987-01-08T00:00:00"/>
        <d v="1987-01-09T00:00:00"/>
        <d v="1987-01-12T00:00:00"/>
        <d v="1987-01-13T00:00:00"/>
        <d v="1987-01-14T00:00:00"/>
        <d v="1987-01-15T00:00:00"/>
        <d v="1987-01-16T00:00:00"/>
        <d v="1987-01-19T00:00:00"/>
        <d v="1987-01-20T00:00:00"/>
        <d v="1987-01-21T00:00:00"/>
        <d v="1987-01-22T00:00:00"/>
        <d v="1987-01-23T00:00:00"/>
        <d v="1987-01-26T00:00:00"/>
        <d v="1987-01-27T00:00:00"/>
        <d v="1987-01-28T00:00:00"/>
        <d v="1987-01-29T00:00:00"/>
        <d v="1987-01-30T00:00:00"/>
        <d v="1987-02-02T00:00:00"/>
        <d v="1987-02-03T00:00:00"/>
        <d v="1987-02-04T00:00:00"/>
        <d v="1987-02-05T00:00:00"/>
        <d v="1987-02-06T00:00:00"/>
        <d v="1987-02-09T00:00:00"/>
        <d v="1987-02-10T00:00:00"/>
        <d v="1987-02-11T00:00:00"/>
        <d v="1987-02-12T00:00:00"/>
        <d v="1987-02-13T00:00:00"/>
        <d v="1987-02-17T00:00:00"/>
        <d v="1987-02-18T00:00:00"/>
        <d v="1987-02-19T00:00:00"/>
        <d v="1987-02-20T00:00:00"/>
        <d v="1987-02-23T00:00:00"/>
        <d v="1987-02-24T00:00:00"/>
        <d v="1987-02-25T00:00:00"/>
        <d v="1987-02-26T00:00:00"/>
        <d v="1987-02-27T00:00:00"/>
        <d v="1987-03-02T00:00:00"/>
        <d v="1987-03-03T00:00:00"/>
        <d v="1987-03-04T00:00:00"/>
        <d v="1987-03-05T00:00:00"/>
        <d v="1987-03-06T00:00:00"/>
        <d v="1987-03-09T00:00:00"/>
        <d v="1987-03-10T00:00:00"/>
        <d v="1987-03-11T00:00:00"/>
        <d v="1987-03-12T00:00:00"/>
        <d v="1987-03-13T00:00:00"/>
        <d v="1987-03-16T00:00:00"/>
        <d v="1987-03-17T00:00:00"/>
        <d v="1987-03-18T00:00:00"/>
        <d v="1987-03-19T00:00:00"/>
        <d v="1987-03-20T00:00:00"/>
        <d v="1987-03-23T00:00:00"/>
        <d v="1987-03-24T00:00:00"/>
        <d v="1987-03-25T00:00:00"/>
        <d v="1987-03-26T00:00:00"/>
        <d v="1987-03-27T00:00:00"/>
        <d v="1987-03-30T00:00:00"/>
        <d v="1987-03-31T00:00:00"/>
        <d v="1987-04-01T00:00:00"/>
        <d v="1987-04-02T00:00:00"/>
        <d v="1987-04-03T00:00:00"/>
        <d v="1987-04-06T00:00:00"/>
        <d v="1987-04-07T00:00:00"/>
        <d v="1987-04-08T00:00:00"/>
        <d v="1987-04-09T00:00:00"/>
        <d v="1987-04-10T00:00:00"/>
        <d v="1987-04-13T00:00:00"/>
        <d v="1987-04-14T00:00:00"/>
        <d v="1987-04-15T00:00:00"/>
        <d v="1987-04-16T00:00:00"/>
        <d v="1987-04-20T00:00:00"/>
        <d v="1987-04-21T00:00:00"/>
        <d v="1987-04-22T00:00:00"/>
        <d v="1987-04-23T00:00:00"/>
        <d v="1987-04-24T00:00:00"/>
        <d v="1987-04-27T00:00:00"/>
        <d v="1987-04-28T00:00:00"/>
        <d v="1987-04-29T00:00:00"/>
        <d v="1987-04-30T00:00:00"/>
        <d v="1987-05-01T00:00:00"/>
        <d v="1987-05-04T00:00:00"/>
        <d v="1987-05-05T00:00:00"/>
        <d v="1987-05-06T00:00:00"/>
        <d v="1987-05-07T00:00:00"/>
        <d v="1987-05-08T00:00:00"/>
        <d v="1987-05-11T00:00:00"/>
        <d v="1987-05-12T00:00:00"/>
        <d v="1987-05-13T00:00:00"/>
        <d v="1987-05-14T00:00:00"/>
        <d v="1987-05-15T00:00:00"/>
        <d v="1987-05-18T00:00:00"/>
        <d v="1987-05-19T00:00:00"/>
        <d v="1987-05-20T00:00:00"/>
        <d v="1987-05-21T00:00:00"/>
        <d v="1987-05-22T00:00:00"/>
        <d v="1987-05-26T00:00:00"/>
        <d v="1987-05-27T00:00:00"/>
        <d v="1987-05-28T00:00:00"/>
        <d v="1987-05-29T00:00:00"/>
        <d v="1987-06-01T00:00:00"/>
        <d v="1987-06-02T00:00:00"/>
        <d v="1987-06-03T00:00:00"/>
        <d v="1987-06-04T00:00:00"/>
        <d v="1987-06-05T00:00:00"/>
        <d v="1987-06-08T00:00:00"/>
        <d v="1987-06-09T00:00:00"/>
        <d v="1987-06-10T00:00:00"/>
        <d v="1987-06-11T00:00:00"/>
        <d v="1987-06-12T00:00:00"/>
        <d v="1987-06-15T00:00:00"/>
        <d v="1987-06-16T00:00:00"/>
        <d v="1987-06-17T00:00:00"/>
        <d v="1987-06-18T00:00:00"/>
        <d v="1987-06-19T00:00:00"/>
        <d v="1987-06-22T00:00:00"/>
        <d v="1987-06-23T00:00:00"/>
        <d v="1987-06-24T00:00:00"/>
        <d v="1987-06-25T00:00:00"/>
        <d v="1987-06-26T00:00:00"/>
        <d v="1987-06-29T00:00:00"/>
        <d v="1987-06-30T00:00:00"/>
        <d v="1987-07-01T00:00:00"/>
        <d v="1987-07-02T00:00:00"/>
        <d v="1987-07-06T00:00:00"/>
        <d v="1987-07-07T00:00:00"/>
        <d v="1987-07-08T00:00:00"/>
        <d v="1987-07-09T00:00:00"/>
        <d v="1987-07-10T00:00:00"/>
        <d v="1987-07-13T00:00:00"/>
        <d v="1987-07-14T00:00:00"/>
        <d v="1987-07-15T00:00:00"/>
        <d v="1987-07-16T00:00:00"/>
        <d v="1987-07-17T00:00:00"/>
        <d v="1987-07-20T00:00:00"/>
        <d v="1987-07-21T00:00:00"/>
        <d v="1987-07-22T00:00:00"/>
        <d v="1987-07-23T00:00:00"/>
        <d v="1987-07-24T00:00:00"/>
        <d v="1987-07-27T00:00:00"/>
        <d v="1987-07-28T00:00:00"/>
        <d v="1987-07-29T00:00:00"/>
        <d v="1987-07-30T00:00:00"/>
        <d v="1987-07-31T00:00:00"/>
        <d v="1987-08-03T00:00:00"/>
        <d v="1987-08-04T00:00:00"/>
        <d v="1987-08-05T00:00:00"/>
        <d v="1987-08-06T00:00:00"/>
        <d v="1987-08-07T00:00:00"/>
        <d v="1987-08-10T00:00:00"/>
        <d v="1987-08-11T00:00:00"/>
        <d v="1987-08-12T00:00:00"/>
        <d v="1987-08-13T00:00:00"/>
        <d v="1987-08-14T00:00:00"/>
        <d v="1987-08-17T00:00:00"/>
        <d v="1987-08-18T00:00:00"/>
        <d v="1987-08-19T00:00:00"/>
        <d v="1987-08-20T00:00:00"/>
        <d v="1987-08-21T00:00:00"/>
        <d v="1987-08-24T00:00:00"/>
        <d v="1987-08-25T00:00:00"/>
        <d v="1987-08-26T00:00:00"/>
        <d v="1987-08-27T00:00:00"/>
        <d v="1987-08-28T00:00:00"/>
        <d v="1987-08-31T00:00:00"/>
        <d v="1987-09-01T00:00:00"/>
        <d v="1987-09-02T00:00:00"/>
        <d v="1987-09-03T00:00:00"/>
        <d v="1987-09-04T00:00:00"/>
        <d v="1987-09-08T00:00:00"/>
        <d v="1987-09-09T00:00:00"/>
        <d v="1987-09-10T00:00:00"/>
        <d v="1987-09-11T00:00:00"/>
        <d v="1987-09-14T00:00:00"/>
        <d v="1987-09-15T00:00:00"/>
        <d v="1987-09-16T00:00:00"/>
        <d v="1987-09-17T00:00:00"/>
        <d v="1987-09-18T00:00:00"/>
        <d v="1987-09-21T00:00:00"/>
        <d v="1987-09-22T00:00:00"/>
        <d v="1987-09-23T00:00:00"/>
        <d v="1987-09-24T00:00:00"/>
        <d v="1987-09-25T00:00:00"/>
        <d v="1987-09-28T00:00:00"/>
        <d v="1987-09-29T00:00:00"/>
        <d v="1987-09-30T00:00:00"/>
        <d v="1987-10-01T00:00:00"/>
        <d v="1987-10-02T00:00:00"/>
        <d v="1987-10-05T00:00:00"/>
        <d v="1987-10-06T00:00:00"/>
        <d v="1987-10-07T00:00:00"/>
        <d v="1987-10-08T00:00:00"/>
        <d v="1987-10-09T00:00:00"/>
        <d v="1987-10-12T00:00:00"/>
        <d v="1987-10-13T00:00:00"/>
        <d v="1987-10-14T00:00:00"/>
        <d v="1987-10-15T00:00:00"/>
        <d v="1987-10-16T00:00:00"/>
        <d v="1987-10-19T00:00:00"/>
        <d v="1987-10-20T00:00:00"/>
        <d v="1987-10-21T00:00:00"/>
        <d v="1987-10-22T00:00:00"/>
        <d v="1987-10-23T00:00:00"/>
        <d v="1987-10-26T00:00:00"/>
        <d v="1987-10-27T00:00:00"/>
        <d v="1987-10-28T00:00:00"/>
        <d v="1987-10-29T00:00:00"/>
        <d v="1987-10-30T00:00:00"/>
        <d v="1987-11-02T00:00:00"/>
        <d v="1987-11-03T00:00:00"/>
        <d v="1987-11-04T00:00:00"/>
        <d v="1987-11-05T00:00:00"/>
        <d v="1987-11-06T00:00:00"/>
        <d v="1987-11-09T00:00:00"/>
        <d v="1987-11-10T00:00:00"/>
        <d v="1987-11-11T00:00:00"/>
        <d v="1987-11-12T00:00:00"/>
        <d v="1987-11-13T00:00:00"/>
        <d v="1987-11-16T00:00:00"/>
        <d v="1987-11-17T00:00:00"/>
        <d v="1987-11-18T00:00:00"/>
        <d v="1987-11-19T00:00:00"/>
        <d v="1987-11-20T00:00:00"/>
        <d v="1987-11-23T00:00:00"/>
        <d v="1987-11-24T00:00:00"/>
        <d v="1987-11-25T00:00:00"/>
        <d v="1987-11-27T00:00:00"/>
        <d v="1987-11-30T00:00:00"/>
        <d v="1987-12-01T00:00:00"/>
        <d v="1987-12-02T00:00:00"/>
        <d v="1987-12-03T00:00:00"/>
        <d v="1987-12-04T00:00:00"/>
        <d v="1987-12-07T00:00:00"/>
        <d v="1987-12-08T00:00:00"/>
        <d v="1987-12-09T00:00:00"/>
        <d v="1987-12-10T00:00:00"/>
        <d v="1987-12-11T00:00:00"/>
        <d v="1987-12-14T00:00:00"/>
        <d v="1987-12-15T00:00:00"/>
        <d v="1987-12-16T00:00:00"/>
        <d v="1987-12-17T00:00:00"/>
        <d v="1987-12-18T00:00:00"/>
        <d v="1987-12-21T00:00:00"/>
        <d v="1987-12-22T00:00:00"/>
        <d v="1987-12-23T00:00:00"/>
        <d v="1987-12-24T00:00:00"/>
        <d v="1987-12-28T00:00:00"/>
        <d v="1987-12-29T00:00:00"/>
        <d v="1987-12-30T00:00:00"/>
        <d v="1987-12-31T00:00:00"/>
        <d v="1988-01-04T00:00:00"/>
        <d v="1988-01-05T00:00:00"/>
        <d v="1988-01-06T00:00:00"/>
        <d v="1988-01-07T00:00:00"/>
        <d v="1988-01-08T00:00:00"/>
        <d v="1988-01-11T00:00:00"/>
        <d v="1988-01-12T00:00:00"/>
        <d v="1988-01-13T00:00:00"/>
        <d v="1988-01-14T00:00:00"/>
        <d v="1988-01-15T00:00:00"/>
        <d v="1988-01-18T00:00:00"/>
        <d v="1988-01-19T00:00:00"/>
        <d v="1988-01-20T00:00:00"/>
        <d v="1988-01-21T00:00:00"/>
        <d v="1988-01-22T00:00:00"/>
        <d v="1988-01-25T00:00:00"/>
        <d v="1988-01-26T00:00:00"/>
        <d v="1988-01-27T00:00:00"/>
        <d v="1988-01-28T00:00:00"/>
        <d v="1988-01-29T00:00:00"/>
        <d v="1988-02-01T00:00:00"/>
        <d v="1988-02-02T00:00:00"/>
        <d v="1988-02-03T00:00:00"/>
        <d v="1988-02-04T00:00:00"/>
        <d v="1988-02-05T00:00:00"/>
        <d v="1988-02-08T00:00:00"/>
        <d v="1988-02-09T00:00:00"/>
        <d v="1988-02-10T00:00:00"/>
        <d v="1988-02-11T00:00:00"/>
        <d v="1988-02-12T00:00:00"/>
        <d v="1988-02-16T00:00:00"/>
        <d v="1988-02-17T00:00:00"/>
        <d v="1988-02-18T00:00:00"/>
        <d v="1988-02-19T00:00:00"/>
        <d v="1988-02-22T00:00:00"/>
        <d v="1988-02-23T00:00:00"/>
        <d v="1988-02-24T00:00:00"/>
        <d v="1988-02-25T00:00:00"/>
        <d v="1988-02-26T00:00:00"/>
        <d v="1988-02-29T00:00:00"/>
        <d v="1988-03-01T00:00:00"/>
        <d v="1988-03-02T00:00:00"/>
        <d v="1988-03-03T00:00:00"/>
        <d v="1988-03-04T00:00:00"/>
        <d v="1988-03-07T00:00:00"/>
        <d v="1988-03-08T00:00:00"/>
        <d v="1988-03-09T00:00:00"/>
        <d v="1988-03-10T00:00:00"/>
        <d v="1988-03-11T00:00:00"/>
        <d v="1988-03-14T00:00:00"/>
        <d v="1988-03-15T00:00:00"/>
        <d v="1988-03-16T00:00:00"/>
        <d v="1988-03-17T00:00:00"/>
        <d v="1988-03-18T00:00:00"/>
        <d v="1988-03-21T00:00:00"/>
        <d v="1988-03-22T00:00:00"/>
        <d v="1988-03-23T00:00:00"/>
        <d v="1988-03-24T00:00:00"/>
        <d v="1988-03-25T00:00:00"/>
        <d v="1988-03-28T00:00:00"/>
        <d v="1988-03-29T00:00:00"/>
        <d v="1988-03-30T00:00:00"/>
        <d v="1988-03-31T00:00:00"/>
        <d v="1988-04-04T00:00:00"/>
        <d v="1988-04-05T00:00:00"/>
        <d v="1988-04-06T00:00:00"/>
        <d v="1988-04-07T00:00:00"/>
        <d v="1988-04-08T00:00:00"/>
        <d v="1988-04-11T00:00:00"/>
        <d v="1988-04-12T00:00:00"/>
        <d v="1988-04-13T00:00:00"/>
        <d v="1988-04-14T00:00:00"/>
        <d v="1988-04-15T00:00:00"/>
        <d v="1988-04-18T00:00:00"/>
        <d v="1988-04-19T00:00:00"/>
        <d v="1988-04-20T00:00:00"/>
        <d v="1988-04-21T00:00:00"/>
        <d v="1988-04-22T00:00:00"/>
        <d v="1988-04-25T00:00:00"/>
        <d v="1988-04-26T00:00:00"/>
        <d v="1988-04-27T00:00:00"/>
        <d v="1988-04-28T00:00:00"/>
        <d v="1988-04-29T00:00:00"/>
        <d v="1988-05-02T00:00:00"/>
        <d v="1988-05-03T00:00:00"/>
        <d v="1988-05-04T00:00:00"/>
        <d v="1988-05-05T00:00:00"/>
        <d v="1988-05-06T00:00:00"/>
        <d v="1988-05-09T00:00:00"/>
        <d v="1988-05-10T00:00:00"/>
        <d v="1988-05-11T00:00:00"/>
        <d v="1988-05-12T00:00:00"/>
        <d v="1988-05-13T00:00:00"/>
        <d v="1988-05-16T00:00:00"/>
        <d v="1988-05-17T00:00:00"/>
        <d v="1988-05-18T00:00:00"/>
        <d v="1988-05-19T00:00:00"/>
        <d v="1988-05-20T00:00:00"/>
        <d v="1988-05-23T00:00:00"/>
        <d v="1988-05-24T00:00:00"/>
        <d v="1988-05-25T00:00:00"/>
        <d v="1988-05-26T00:00:00"/>
        <d v="1988-05-27T00:00:00"/>
        <d v="1988-05-31T00:00:00"/>
        <d v="1988-06-01T00:00:00"/>
        <d v="1988-06-02T00:00:00"/>
        <d v="1988-06-03T00:00:00"/>
        <d v="1988-06-06T00:00:00"/>
        <d v="1988-06-07T00:00:00"/>
        <d v="1988-06-08T00:00:00"/>
        <d v="1988-06-09T00:00:00"/>
        <d v="1988-06-10T00:00:00"/>
        <d v="1988-06-13T00:00:00"/>
        <d v="1988-06-14T00:00:00"/>
        <d v="1988-06-15T00:00:00"/>
        <d v="1988-06-16T00:00:00"/>
        <d v="1988-06-17T00:00:00"/>
        <d v="1988-06-20T00:00:00"/>
        <d v="1988-06-21T00:00:00"/>
        <d v="1988-06-22T00:00:00"/>
        <d v="1988-06-23T00:00:00"/>
        <d v="1988-06-24T00:00:00"/>
        <d v="1988-06-27T00:00:00"/>
        <d v="1988-06-28T00:00:00"/>
        <d v="1988-06-29T00:00:00"/>
        <d v="1988-06-30T00:00:00"/>
        <d v="1988-07-01T00:00:00"/>
        <d v="1988-07-05T00:00:00"/>
        <d v="1988-07-06T00:00:00"/>
        <d v="1988-07-07T00:00:00"/>
        <d v="1988-07-08T00:00:00"/>
        <d v="1988-07-11T00:00:00"/>
        <d v="1988-07-12T00:00:00"/>
        <d v="1988-07-13T00:00:00"/>
        <d v="1988-07-14T00:00:00"/>
        <d v="1988-07-15T00:00:00"/>
        <d v="1988-07-18T00:00:00"/>
        <d v="1988-07-19T00:00:00"/>
        <d v="1988-07-20T00:00:00"/>
        <d v="1988-07-21T00:00:00"/>
        <d v="1988-07-22T00:00:00"/>
        <d v="1988-07-25T00:00:00"/>
        <d v="1988-07-26T00:00:00"/>
        <d v="1988-07-27T00:00:00"/>
        <d v="1988-07-28T00:00:00"/>
        <d v="1988-07-29T00:00:00"/>
        <d v="1988-08-01T00:00:00"/>
        <d v="1988-08-02T00:00:00"/>
        <d v="1988-08-03T00:00:00"/>
        <d v="1988-08-04T00:00:00"/>
        <d v="1988-08-05T00:00:00"/>
        <d v="1988-08-08T00:00:00"/>
        <d v="1988-08-09T00:00:00"/>
        <d v="1988-08-10T00:00:00"/>
        <d v="1988-08-11T00:00:00"/>
        <d v="1988-08-12T00:00:00"/>
        <d v="1988-08-15T00:00:00"/>
        <d v="1988-08-16T00:00:00"/>
        <d v="1988-08-17T00:00:00"/>
        <d v="1988-08-18T00:00:00"/>
        <d v="1988-08-19T00:00:00"/>
        <d v="1988-08-22T00:00:00"/>
        <d v="1988-08-23T00:00:00"/>
        <d v="1988-08-24T00:00:00"/>
        <d v="1988-08-25T00:00:00"/>
        <d v="1988-08-26T00:00:00"/>
        <d v="1988-08-29T00:00:00"/>
        <d v="1988-08-30T00:00:00"/>
        <d v="1988-08-31T00:00:00"/>
        <d v="1988-09-01T00:00:00"/>
        <d v="1988-09-02T00:00:00"/>
        <d v="1988-09-06T00:00:00"/>
        <d v="1988-09-07T00:00:00"/>
        <d v="1988-09-08T00:00:00"/>
        <d v="1988-09-09T00:00:00"/>
        <d v="1988-09-12T00:00:00"/>
        <d v="1988-09-13T00:00:00"/>
        <d v="1988-09-14T00:00:00"/>
        <d v="1988-09-15T00:00:00"/>
        <d v="1988-09-16T00:00:00"/>
        <d v="1988-09-19T00:00:00"/>
        <d v="1988-09-20T00:00:00"/>
        <d v="1988-09-21T00:00:00"/>
        <d v="1988-09-22T00:00:00"/>
        <d v="1988-09-23T00:00:00"/>
        <d v="1988-09-26T00:00:00"/>
        <d v="1988-09-27T00:00:00"/>
        <d v="1988-09-28T00:00:00"/>
        <d v="1988-09-29T00:00:00"/>
        <d v="1988-09-30T00:00:00"/>
        <d v="1988-10-03T00:00:00"/>
        <d v="1988-10-04T00:00:00"/>
        <d v="1988-10-05T00:00:00"/>
        <d v="1988-10-06T00:00:00"/>
        <d v="1988-10-07T00:00:00"/>
        <d v="1988-10-10T00:00:00"/>
        <d v="1988-10-11T00:00:00"/>
        <d v="1988-10-12T00:00:00"/>
        <d v="1988-10-13T00:00:00"/>
        <d v="1988-10-14T00:00:00"/>
        <d v="1988-10-17T00:00:00"/>
        <d v="1988-10-18T00:00:00"/>
        <d v="1988-10-19T00:00:00"/>
        <d v="1988-10-20T00:00:00"/>
        <d v="1988-10-21T00:00:00"/>
        <d v="1988-10-24T00:00:00"/>
        <d v="1988-10-25T00:00:00"/>
        <d v="1988-10-26T00:00:00"/>
        <d v="1988-10-27T00:00:00"/>
        <d v="1988-10-28T00:00:00"/>
        <d v="1988-10-31T00:00:00"/>
        <d v="1988-11-01T00:00:00"/>
        <d v="1988-11-02T00:00:00"/>
        <d v="1988-11-03T00:00:00"/>
        <d v="1988-11-04T00:00:00"/>
        <d v="1988-11-07T00:00:00"/>
        <d v="1988-11-08T00:00:00"/>
        <d v="1988-11-09T00:00:00"/>
        <d v="1988-11-10T00:00:00"/>
        <d v="1988-11-11T00:00:00"/>
        <d v="1988-11-14T00:00:00"/>
        <d v="1988-11-15T00:00:00"/>
        <d v="1988-11-16T00:00:00"/>
        <d v="1988-11-17T00:00:00"/>
        <d v="1988-11-18T00:00:00"/>
        <d v="1988-11-21T00:00:00"/>
        <d v="1988-11-22T00:00:00"/>
        <d v="1988-11-23T00:00:00"/>
        <d v="1988-11-25T00:00:00"/>
        <d v="1988-11-28T00:00:00"/>
        <d v="1988-11-29T00:00:00"/>
        <d v="1988-11-30T00:00:00"/>
        <d v="1988-12-01T00:00:00"/>
        <d v="1988-12-02T00:00:00"/>
        <d v="1988-12-05T00:00:00"/>
        <d v="1988-12-06T00:00:00"/>
        <d v="1988-12-07T00:00:00"/>
        <d v="1988-12-08T00:00:00"/>
        <d v="1988-12-09T00:00:00"/>
        <d v="1988-12-12T00:00:00"/>
        <d v="1988-12-13T00:00:00"/>
        <d v="1988-12-14T00:00:00"/>
        <d v="1988-12-15T00:00:00"/>
        <d v="1988-12-16T00:00:00"/>
        <d v="1988-12-19T00:00:00"/>
        <d v="1988-12-20T00:00:00"/>
        <d v="1988-12-21T00:00:00"/>
        <d v="1988-12-22T00:00:00"/>
        <d v="1988-12-23T00:00:00"/>
        <d v="1988-12-27T00:00:00"/>
        <d v="1988-12-28T00:00:00"/>
        <d v="1988-12-29T00:00:00"/>
        <d v="1988-12-30T00:00:00"/>
        <d v="1989-01-03T00:00:00"/>
        <d v="1989-01-04T00:00:00"/>
        <d v="1989-01-05T00:00:00"/>
        <d v="1989-01-06T00:00:00"/>
        <d v="1989-01-09T00:00:00"/>
        <d v="1989-01-10T00:00:00"/>
        <d v="1989-01-11T00:00:00"/>
        <d v="1989-01-12T00:00:00"/>
        <d v="1989-01-13T00:00:00"/>
        <d v="1989-01-16T00:00:00"/>
        <d v="1989-01-17T00:00:00"/>
        <d v="1989-01-18T00:00:00"/>
        <d v="1989-01-19T00:00:00"/>
        <d v="1989-01-20T00:00:00"/>
        <d v="1989-01-23T00:00:00"/>
        <d v="1989-01-24T00:00:00"/>
        <d v="1989-01-25T00:00:00"/>
        <d v="1989-01-26T00:00:00"/>
        <d v="1989-01-27T00:00:00"/>
        <d v="1989-01-30T00:00:00"/>
        <d v="1989-01-31T00:00:00"/>
        <d v="1989-02-01T00:00:00"/>
        <d v="1989-02-02T00:00:00"/>
        <d v="1989-02-03T00:00:00"/>
        <d v="1989-02-06T00:00:00"/>
        <d v="1989-02-07T00:00:00"/>
        <d v="1989-02-08T00:00:00"/>
        <d v="1989-02-09T00:00:00"/>
        <d v="1989-02-10T00:00:00"/>
        <d v="1989-02-13T00:00:00"/>
        <d v="1989-02-14T00:00:00"/>
        <d v="1989-02-15T00:00:00"/>
        <d v="1989-02-16T00:00:00"/>
        <d v="1989-02-17T00:00:00"/>
        <d v="1989-02-21T00:00:00"/>
        <d v="1989-02-22T00:00:00"/>
        <d v="1989-02-23T00:00:00"/>
        <d v="1989-02-24T00:00:00"/>
        <d v="1989-02-27T00:00:00"/>
        <d v="1989-02-28T00:00:00"/>
        <d v="1989-03-01T00:00:00"/>
        <d v="1989-03-02T00:00:00"/>
        <d v="1989-03-03T00:00:00"/>
        <d v="1989-03-06T00:00:00"/>
        <d v="1989-03-07T00:00:00"/>
        <d v="1989-03-08T00:00:00"/>
        <d v="1989-03-09T00:00:00"/>
        <d v="1989-03-10T00:00:00"/>
        <d v="1989-03-13T00:00:00"/>
        <d v="1989-03-14T00:00:00"/>
        <d v="1989-03-15T00:00:00"/>
        <d v="1989-03-16T00:00:00"/>
        <d v="1989-03-17T00:00:00"/>
        <d v="1989-03-20T00:00:00"/>
        <d v="1989-03-21T00:00:00"/>
        <d v="1989-03-22T00:00:00"/>
        <d v="1989-03-23T00:00:00"/>
        <d v="1989-03-27T00:00:00"/>
        <d v="1989-03-28T00:00:00"/>
        <d v="1989-03-29T00:00:00"/>
        <d v="1989-03-30T00:00:00"/>
        <d v="1989-03-31T00:00:00"/>
        <d v="1989-04-03T00:00:00"/>
        <d v="1989-04-04T00:00:00"/>
        <d v="1989-04-05T00:00:00"/>
        <d v="1989-04-06T00:00:00"/>
        <d v="1989-04-07T00:00:00"/>
        <d v="1989-04-10T00:00:00"/>
        <d v="1989-04-11T00:00:00"/>
        <d v="1989-04-12T00:00:00"/>
        <d v="1989-04-13T00:00:00"/>
        <d v="1989-04-14T00:00:00"/>
        <d v="1989-04-17T00:00:00"/>
        <d v="1989-04-18T00:00:00"/>
        <d v="1989-04-19T00:00:00"/>
        <d v="1989-04-20T00:00:00"/>
        <d v="1989-04-21T00:00:00"/>
        <d v="1989-04-24T00:00:00"/>
        <d v="1989-04-25T00:00:00"/>
        <d v="1989-04-26T00:00:00"/>
        <d v="1989-04-27T00:00:00"/>
        <d v="1989-04-28T00:00:00"/>
        <d v="1989-05-01T00:00:00"/>
        <d v="1989-05-02T00:00:00"/>
        <d v="1989-05-03T00:00:00"/>
        <d v="1989-05-04T00:00:00"/>
        <d v="1989-05-05T00:00:00"/>
        <d v="1989-05-08T00:00:00"/>
        <d v="1989-05-09T00:00:00"/>
        <d v="1989-05-10T00:00:00"/>
        <d v="1989-05-11T00:00:00"/>
        <d v="1989-05-12T00:00:00"/>
        <d v="1989-05-15T00:00:00"/>
        <d v="1989-05-16T00:00:00"/>
        <d v="1989-05-17T00:00:00"/>
        <d v="1989-05-18T00:00:00"/>
        <d v="1989-05-19T00:00:00"/>
        <d v="1989-05-22T00:00:00"/>
        <d v="1989-05-23T00:00:00"/>
        <d v="1989-05-24T00:00:00"/>
        <d v="1989-05-25T00:00:00"/>
        <d v="1989-05-26T00:00:00"/>
        <d v="1989-05-30T00:00:00"/>
        <d v="1989-05-31T00:00:00"/>
        <d v="1989-06-01T00:00:00"/>
        <d v="1989-06-02T00:00:00"/>
        <d v="1989-06-05T00:00:00"/>
        <d v="1989-06-06T00:00:00"/>
        <d v="1989-06-07T00:00:00"/>
        <d v="1989-06-08T00:00:00"/>
        <d v="1989-06-09T00:00:00"/>
        <d v="1989-06-12T00:00:00"/>
        <d v="1989-06-13T00:00:00"/>
        <d v="1989-06-14T00:00:00"/>
        <d v="1989-06-15T00:00:00"/>
        <d v="1989-06-16T00:00:00"/>
        <d v="1989-06-19T00:00:00"/>
        <d v="1989-06-20T00:00:00"/>
        <d v="1989-06-21T00:00:00"/>
        <d v="1989-06-22T00:00:00"/>
        <d v="1989-06-23T00:00:00"/>
        <d v="1989-06-26T00:00:00"/>
        <d v="1989-06-27T00:00:00"/>
        <d v="1989-06-28T00:00:00"/>
        <d v="1989-06-29T00:00:00"/>
        <d v="1989-06-30T00:00:00"/>
        <d v="1989-07-03T00:00:00"/>
        <d v="1989-07-05T00:00:00"/>
        <d v="1989-07-06T00:00:00"/>
        <d v="1989-07-07T00:00:00"/>
        <d v="1989-07-10T00:00:00"/>
        <d v="1989-07-11T00:00:00"/>
        <d v="1989-07-12T00:00:00"/>
        <d v="1989-07-13T00:00:00"/>
        <d v="1989-07-14T00:00:00"/>
        <d v="1989-07-17T00:00:00"/>
        <d v="1989-07-18T00:00:00"/>
        <d v="1989-07-19T00:00:00"/>
        <d v="1989-07-20T00:00:00"/>
        <d v="1989-07-21T00:00:00"/>
        <d v="1989-07-24T00:00:00"/>
        <d v="1989-07-25T00:00:00"/>
        <d v="1989-07-26T00:00:00"/>
        <d v="1989-07-27T00:00:00"/>
        <d v="1989-07-28T00:00:00"/>
        <d v="1989-07-31T00:00:00"/>
        <d v="1989-08-01T00:00:00"/>
        <d v="1989-08-02T00:00:00"/>
        <d v="1989-08-03T00:00:00"/>
        <d v="1989-08-04T00:00:00"/>
        <d v="1989-08-07T00:00:00"/>
        <d v="1989-08-08T00:00:00"/>
        <d v="1989-08-09T00:00:00"/>
        <d v="1989-08-10T00:00:00"/>
        <d v="1989-08-11T00:00:00"/>
        <d v="1989-08-14T00:00:00"/>
        <d v="1989-08-15T00:00:00"/>
        <d v="1989-08-16T00:00:00"/>
        <d v="1989-08-17T00:00:00"/>
        <d v="1989-08-18T00:00:00"/>
        <d v="1989-08-21T00:00:00"/>
        <d v="1989-08-22T00:00:00"/>
        <d v="1989-08-23T00:00:00"/>
        <d v="1989-08-24T00:00:00"/>
        <d v="1989-08-25T00:00:00"/>
        <d v="1989-08-28T00:00:00"/>
        <d v="1989-08-29T00:00:00"/>
        <d v="1989-08-30T00:00:00"/>
        <d v="1989-08-31T00:00:00"/>
        <d v="1989-09-01T00:00:00"/>
        <d v="1989-09-05T00:00:00"/>
        <d v="1989-09-06T00:00:00"/>
        <d v="1989-09-07T00:00:00"/>
        <d v="1989-09-08T00:00:00"/>
        <d v="1989-09-11T00:00:00"/>
        <d v="1989-09-12T00:00:00"/>
        <d v="1989-09-13T00:00:00"/>
        <d v="1989-09-14T00:00:00"/>
        <d v="1989-09-15T00:00:00"/>
        <d v="1989-09-18T00:00:00"/>
        <d v="1989-09-19T00:00:00"/>
        <d v="1989-09-20T00:00:00"/>
        <d v="1989-09-21T00:00:00"/>
        <d v="1989-09-22T00:00:00"/>
        <d v="1989-09-25T00:00:00"/>
        <d v="1989-09-26T00:00:00"/>
        <d v="1989-09-27T00:00:00"/>
        <d v="1989-09-28T00:00:00"/>
        <d v="1989-09-29T00:00:00"/>
        <d v="1989-10-02T00:00:00"/>
        <d v="1989-10-03T00:00:00"/>
        <d v="1989-10-04T00:00:00"/>
        <d v="1989-10-05T00:00:00"/>
        <d v="1989-10-06T00:00:00"/>
        <d v="1989-10-09T00:00:00"/>
        <d v="1989-10-10T00:00:00"/>
        <d v="1989-10-11T00:00:00"/>
        <d v="1989-10-12T00:00:00"/>
        <d v="1989-10-13T00:00:00"/>
        <d v="1989-10-16T00:00:00"/>
        <d v="1989-10-17T00:00:00"/>
        <d v="1989-10-18T00:00:00"/>
        <d v="1989-10-19T00:00:00"/>
        <d v="1989-10-20T00:00:00"/>
        <d v="1989-10-23T00:00:00"/>
        <d v="1989-10-24T00:00:00"/>
        <d v="1989-10-25T00:00:00"/>
        <d v="1989-10-26T00:00:00"/>
        <d v="1989-10-27T00:00:00"/>
        <d v="1989-10-30T00:00:00"/>
        <d v="1989-10-31T00:00:00"/>
        <d v="1989-11-01T00:00:00"/>
        <d v="1989-11-02T00:00:00"/>
        <d v="1989-11-03T00:00:00"/>
        <d v="1989-11-06T00:00:00"/>
        <d v="1989-11-07T00:00:00"/>
        <d v="1989-11-08T00:00:00"/>
        <d v="1989-11-09T00:00:00"/>
        <d v="1989-11-10T00:00:00"/>
        <d v="1989-11-13T00:00:00"/>
        <d v="1989-11-14T00:00:00"/>
        <d v="1989-11-15T00:00:00"/>
        <d v="1989-11-16T00:00:00"/>
        <d v="1989-11-17T00:00:00"/>
        <d v="1989-11-20T00:00:00"/>
        <d v="1989-11-21T00:00:00"/>
        <d v="1989-11-22T00:00:00"/>
        <d v="1989-11-24T00:00:00"/>
        <d v="1989-11-27T00:00:00"/>
        <d v="1989-11-28T00:00:00"/>
        <d v="1989-11-29T00:00:00"/>
        <d v="1989-11-30T00:00:00"/>
        <d v="1989-12-01T00:00:00"/>
        <d v="1989-12-04T00:00:00"/>
        <d v="1989-12-05T00:00:00"/>
        <d v="1989-12-06T00:00:00"/>
        <d v="1989-12-07T00:00:00"/>
        <d v="1989-12-08T00:00:00"/>
        <d v="1989-12-11T00:00:00"/>
        <d v="1989-12-12T00:00:00"/>
        <d v="1989-12-13T00:00:00"/>
        <d v="1989-12-14T00:00:00"/>
        <d v="1989-12-15T00:00:00"/>
        <d v="1989-12-18T00:00:00"/>
        <d v="1989-12-19T00:00:00"/>
        <d v="1989-12-20T00:00:00"/>
        <d v="1989-12-21T00:00:00"/>
        <d v="1989-12-22T00:00:00"/>
        <d v="1989-12-26T00:00:00"/>
        <d v="1989-12-27T00:00:00"/>
        <d v="1989-12-28T00:00:00"/>
        <d v="1989-12-29T00:00:00"/>
        <d v="1990-01-02T00:00:00"/>
        <d v="1990-01-03T00:00:00"/>
        <d v="1990-01-04T00:00:00"/>
        <d v="1990-01-05T00:00:00"/>
        <d v="1990-01-08T00:00:00"/>
        <d v="1990-01-09T00:00:00"/>
        <d v="1990-01-10T00:00:00"/>
        <d v="1990-01-11T00:00:00"/>
        <d v="1990-01-12T00:00:00"/>
        <d v="1990-01-15T00:00:00"/>
        <d v="1990-01-16T00:00:00"/>
        <d v="1990-01-17T00:00:00"/>
        <d v="1990-01-18T00:00:00"/>
        <d v="1990-01-19T00:00:00"/>
        <d v="1990-01-22T00:00:00"/>
        <d v="1990-01-23T00:00:00"/>
        <d v="1990-01-24T00:00:00"/>
        <d v="1990-01-25T00:00:00"/>
        <d v="1990-01-26T00:00:00"/>
        <d v="1990-01-29T00:00:00"/>
        <d v="1990-01-30T00:00:00"/>
        <d v="1990-01-31T00:00:00"/>
        <d v="1990-02-01T00:00:00"/>
        <d v="1990-02-02T00:00:00"/>
        <d v="1990-02-05T00:00:00"/>
        <d v="1990-02-06T00:00:00"/>
        <d v="1990-02-07T00:00:00"/>
        <d v="1990-02-08T00:00:00"/>
        <d v="1990-02-09T00:00:00"/>
        <d v="1990-02-12T00:00:00"/>
        <d v="1990-02-13T00:00:00"/>
        <d v="1990-02-14T00:00:00"/>
        <d v="1990-02-15T00:00:00"/>
        <d v="1990-02-16T00:00:00"/>
        <d v="1990-02-20T00:00:00"/>
        <d v="1990-02-21T00:00:00"/>
        <d v="1990-02-22T00:00:00"/>
        <d v="1990-02-23T00:00:00"/>
        <d v="1990-02-26T00:00:00"/>
        <d v="1990-02-27T00:00:00"/>
        <d v="1990-02-28T00:00:00"/>
        <d v="1990-03-01T00:00:00"/>
        <d v="1990-03-02T00:00:00"/>
        <d v="1990-03-05T00:00:00"/>
        <d v="1990-03-06T00:00:00"/>
        <d v="1990-03-07T00:00:00"/>
        <d v="1990-03-08T00:00:00"/>
        <d v="1990-03-09T00:00:00"/>
        <d v="1990-03-12T00:00:00"/>
        <d v="1990-03-13T00:00:00"/>
        <d v="1990-03-14T00:00:00"/>
        <d v="1990-03-15T00:00:00"/>
        <d v="1990-03-16T00:00:00"/>
        <d v="1990-03-19T00:00:00"/>
        <d v="1990-03-20T00:00:00"/>
        <d v="1990-03-21T00:00:00"/>
        <d v="1990-03-22T00:00:00"/>
        <d v="1990-03-23T00:00:00"/>
        <d v="1990-03-26T00:00:00"/>
        <d v="1990-03-27T00:00:00"/>
        <d v="1990-03-28T00:00:00"/>
        <d v="1990-03-29T00:00:00"/>
        <d v="1990-03-30T00:00:00"/>
        <d v="1990-04-02T00:00:00"/>
        <d v="1990-04-03T00:00:00"/>
        <d v="1990-04-04T00:00:00"/>
        <d v="1990-04-05T00:00:00"/>
        <d v="1990-04-06T00:00:00"/>
        <d v="1990-04-09T00:00:00"/>
        <d v="1990-04-10T00:00:00"/>
        <d v="1990-04-11T00:00:00"/>
        <d v="1990-04-12T00:00:00"/>
        <d v="1990-04-16T00:00:00"/>
        <d v="1990-04-17T00:00:00"/>
        <d v="1990-04-18T00:00:00"/>
        <d v="1990-04-19T00:00:00"/>
        <d v="1990-04-20T00:00:00"/>
        <d v="1990-04-23T00:00:00"/>
        <d v="1990-04-24T00:00:00"/>
        <d v="1990-04-25T00:00:00"/>
        <d v="1990-04-26T00:00:00"/>
        <d v="1990-04-27T00:00:00"/>
        <d v="1990-04-30T00:00:00"/>
        <d v="1990-05-01T00:00:00"/>
        <d v="1990-05-02T00:00:00"/>
        <d v="1990-05-03T00:00:00"/>
        <d v="1990-05-04T00:00:00"/>
        <d v="1990-05-07T00:00:00"/>
        <d v="1990-05-08T00:00:00"/>
        <d v="1990-05-09T00:00:00"/>
        <d v="1990-05-10T00:00:00"/>
        <d v="1990-05-11T00:00:00"/>
        <d v="1990-05-14T00:00:00"/>
        <d v="1990-05-15T00:00:00"/>
        <d v="1990-05-16T00:00:00"/>
        <d v="1990-05-17T00:00:00"/>
        <d v="1990-05-18T00:00:00"/>
        <d v="1990-05-21T00:00:00"/>
        <d v="1990-05-22T00:00:00"/>
        <d v="1990-05-23T00:00:00"/>
        <d v="1990-05-24T00:00:00"/>
        <d v="1990-05-25T00:00:00"/>
        <d v="1990-05-29T00:00:00"/>
        <d v="1990-05-30T00:00:00"/>
        <d v="1990-05-31T00:00:00"/>
        <d v="1990-06-01T00:00:00"/>
        <d v="1990-06-04T00:00:00"/>
        <d v="1990-06-05T00:00:00"/>
        <d v="1990-06-06T00:00:00"/>
        <d v="1990-06-07T00:00:00"/>
        <d v="1990-06-08T00:00:00"/>
        <d v="1990-06-11T00:00:00"/>
        <d v="1990-06-12T00:00:00"/>
        <d v="1990-06-13T00:00:00"/>
        <d v="1990-06-14T00:00:00"/>
        <d v="1990-06-15T00:00:00"/>
        <d v="1990-06-18T00:00:00"/>
        <d v="1990-06-19T00:00:00"/>
        <d v="1990-06-20T00:00:00"/>
        <d v="1990-06-21T00:00:00"/>
        <d v="1990-06-22T00:00:00"/>
        <d v="1990-06-25T00:00:00"/>
        <d v="1990-06-26T00:00:00"/>
        <d v="1990-06-27T00:00:00"/>
        <d v="1990-06-28T00:00:00"/>
        <d v="1990-06-29T00:00:00"/>
        <d v="1990-07-02T00:00:00"/>
        <d v="1990-07-03T00:00:00"/>
        <d v="1990-07-05T00:00:00"/>
        <d v="1990-07-06T00:00:00"/>
        <d v="1990-07-09T00:00:00"/>
        <d v="1990-07-10T00:00:00"/>
        <d v="1990-07-11T00:00:00"/>
        <d v="1990-07-12T00:00:00"/>
        <d v="1990-07-13T00:00:00"/>
        <d v="1990-07-16T00:00:00"/>
        <d v="1990-07-17T00:00:00"/>
        <d v="1990-07-18T00:00:00"/>
        <d v="1990-07-19T00:00:00"/>
        <d v="1990-07-20T00:00:00"/>
        <d v="1990-07-23T00:00:00"/>
        <d v="1990-07-24T00:00:00"/>
        <d v="1990-07-25T00:00:00"/>
        <d v="1990-07-26T00:00:00"/>
        <d v="1990-07-27T00:00:00"/>
        <d v="1990-07-30T00:00:00"/>
        <d v="1990-07-31T00:00:00"/>
        <d v="1990-08-01T00:00:00"/>
        <d v="1990-08-02T00:00:00"/>
        <d v="1990-08-03T00:00:00"/>
        <d v="1990-08-06T00:00:00"/>
        <d v="1990-08-07T00:00:00"/>
        <d v="1990-08-08T00:00:00"/>
        <d v="1990-08-09T00:00:00"/>
        <d v="1990-08-10T00:00:00"/>
        <d v="1990-08-13T00:00:00"/>
        <d v="1990-08-14T00:00:00"/>
        <d v="1990-08-15T00:00:00"/>
        <d v="1990-08-16T00:00:00"/>
        <d v="1990-08-17T00:00:00"/>
        <d v="1990-08-20T00:00:00"/>
        <d v="1990-08-21T00:00:00"/>
        <d v="1990-08-22T00:00:00"/>
        <d v="1990-08-23T00:00:00"/>
        <d v="1990-08-24T00:00:00"/>
        <d v="1990-08-27T00:00:00"/>
        <d v="1990-08-28T00:00:00"/>
        <d v="1990-08-29T00:00:00"/>
        <d v="1990-08-30T00:00:00"/>
        <d v="1990-08-31T00:00:00"/>
        <d v="1990-09-04T00:00:00"/>
        <d v="1990-09-05T00:00:00"/>
        <d v="1990-09-06T00:00:00"/>
        <d v="1990-09-07T00:00:00"/>
        <d v="1990-09-10T00:00:00"/>
        <d v="1990-09-11T00:00:00"/>
        <d v="1990-09-12T00:00:00"/>
        <d v="1990-09-13T00:00:00"/>
        <d v="1990-09-14T00:00:00"/>
        <d v="1990-09-17T00:00:00"/>
        <d v="1990-09-18T00:00:00"/>
        <d v="1990-09-19T00:00:00"/>
        <d v="1990-09-20T00:00:00"/>
        <d v="1990-09-21T00:00:00"/>
        <d v="1990-09-24T00:00:00"/>
        <d v="1990-09-25T00:00:00"/>
        <d v="1990-09-26T00:00:00"/>
        <d v="1990-09-27T00:00:00"/>
        <d v="1990-09-28T00:00:00"/>
        <d v="1990-10-01T00:00:00"/>
        <d v="1990-10-02T00:00:00"/>
        <d v="1990-10-03T00:00:00"/>
        <d v="1990-10-04T00:00:00"/>
        <d v="1990-10-05T00:00:00"/>
        <d v="1990-10-08T00:00:00"/>
        <d v="1990-10-09T00:00:00"/>
        <d v="1990-10-10T00:00:00"/>
        <d v="1990-10-11T00:00:00"/>
        <d v="1990-10-12T00:00:00"/>
        <d v="1990-10-15T00:00:00"/>
        <d v="1990-10-16T00:00:00"/>
        <d v="1990-10-17T00:00:00"/>
        <d v="1990-10-18T00:00:00"/>
        <d v="1990-10-19T00:00:00"/>
        <d v="1990-10-22T00:00:00"/>
        <d v="1990-10-23T00:00:00"/>
        <d v="1990-10-24T00:00:00"/>
        <d v="1990-10-25T00:00:00"/>
        <d v="1990-10-26T00:00:00"/>
        <d v="1990-10-29T00:00:00"/>
        <d v="1990-10-30T00:00:00"/>
        <d v="1990-10-31T00:00:00"/>
        <d v="1990-11-01T00:00:00"/>
        <d v="1990-11-02T00:00:00"/>
        <d v="1990-11-05T00:00:00"/>
        <d v="1990-11-06T00:00:00"/>
        <d v="1990-11-07T00:00:00"/>
        <d v="1990-11-08T00:00:00"/>
        <d v="1990-11-09T00:00:00"/>
        <d v="1990-11-12T00:00:00"/>
        <d v="1990-11-13T00:00:00"/>
        <d v="1990-11-14T00:00:00"/>
        <d v="1990-11-15T00:00:00"/>
        <d v="1990-11-16T00:00:00"/>
        <d v="1990-11-19T00:00:00"/>
        <d v="1990-11-20T00:00:00"/>
        <d v="1990-11-21T00:00:00"/>
        <d v="1990-11-23T00:00:00"/>
        <d v="1990-11-26T00:00:00"/>
        <d v="1990-11-27T00:00:00"/>
        <d v="1990-11-28T00:00:00"/>
        <d v="1990-11-29T00:00:00"/>
        <d v="1990-11-30T00:00:00"/>
        <d v="1990-12-03T00:00:00"/>
        <d v="1990-12-04T00:00:00"/>
        <d v="1990-12-05T00:00:00"/>
        <d v="1990-12-06T00:00:00"/>
        <d v="1990-12-07T00:00:00"/>
        <d v="1990-12-10T00:00:00"/>
        <d v="1990-12-11T00:00:00"/>
        <d v="1990-12-12T00:00:00"/>
        <d v="1990-12-13T00:00:00"/>
        <d v="1990-12-14T00:00:00"/>
        <d v="1990-12-17T00:00:00"/>
        <d v="1990-12-18T00:00:00"/>
        <d v="1990-12-19T00:00:00"/>
        <d v="1990-12-20T00:00:00"/>
        <d v="1990-12-21T00:00:00"/>
        <d v="1990-12-24T00:00:00"/>
        <d v="1990-12-26T00:00:00"/>
        <d v="1990-12-27T00:00:00"/>
        <d v="1990-12-28T00:00:00"/>
        <d v="1990-12-31T00:00:00"/>
        <d v="1991-01-02T00:00:00"/>
        <d v="1991-01-03T00:00:00"/>
        <d v="1991-01-04T00:00:00"/>
        <d v="1991-01-07T00:00:00"/>
        <d v="1991-01-08T00:00:00"/>
        <d v="1991-01-09T00:00:00"/>
        <d v="1991-01-10T00:00:00"/>
        <d v="1991-01-11T00:00:00"/>
        <d v="1991-01-14T00:00:00"/>
        <d v="1991-01-15T00:00:00"/>
        <d v="1991-01-16T00:00:00"/>
        <d v="1991-01-17T00:00:00"/>
        <d v="1991-01-18T00:00:00"/>
        <d v="1991-01-21T00:00:00"/>
        <d v="1991-01-22T00:00:00"/>
        <d v="1991-01-23T00:00:00"/>
        <d v="1991-01-24T00:00:00"/>
        <d v="1991-01-25T00:00:00"/>
        <d v="1991-01-28T00:00:00"/>
        <d v="1991-01-29T00:00:00"/>
        <d v="1991-01-30T00:00:00"/>
        <d v="1991-01-31T00:00:00"/>
        <d v="1991-02-01T00:00:00"/>
        <d v="1991-02-04T00:00:00"/>
        <d v="1991-02-05T00:00:00"/>
        <d v="1991-02-06T00:00:00"/>
        <d v="1991-02-07T00:00:00"/>
        <d v="1991-02-08T00:00:00"/>
        <d v="1991-02-11T00:00:00"/>
        <d v="1991-02-12T00:00:00"/>
        <d v="1991-02-13T00:00:00"/>
        <d v="1991-02-14T00:00:00"/>
        <d v="1991-02-15T00:00:00"/>
        <d v="1991-02-19T00:00:00"/>
        <d v="1991-02-20T00:00:00"/>
        <d v="1991-02-21T00:00:00"/>
        <d v="1991-02-22T00:00:00"/>
        <d v="1991-02-25T00:00:00"/>
        <d v="1991-02-26T00:00:00"/>
        <d v="1991-02-27T00:00:00"/>
        <d v="1991-02-28T00:00:00"/>
        <d v="1991-03-01T00:00:00"/>
        <d v="1991-03-04T00:00:00"/>
        <d v="1991-03-05T00:00:00"/>
        <d v="1991-03-06T00:00:00"/>
        <d v="1991-03-07T00:00:00"/>
        <d v="1991-03-08T00:00:00"/>
        <d v="1991-03-11T00:00:00"/>
        <d v="1991-03-12T00:00:00"/>
        <d v="1991-03-13T00:00:00"/>
        <d v="1991-03-14T00:00:00"/>
        <d v="1991-03-15T00:00:00"/>
        <d v="1991-03-18T00:00:00"/>
        <d v="1991-03-19T00:00:00"/>
        <d v="1991-03-20T00:00:00"/>
        <d v="1991-03-21T00:00:00"/>
        <d v="1991-03-22T00:00:00"/>
        <d v="1991-03-25T00:00:00"/>
        <d v="1991-03-26T00:00:00"/>
        <d v="1991-03-27T00:00:00"/>
        <d v="1991-03-28T00:00:00"/>
        <d v="1991-04-01T00:00:00"/>
        <d v="1991-04-02T00:00:00"/>
        <d v="1991-04-03T00:00:00"/>
        <d v="1991-04-04T00:00:00"/>
        <d v="1991-04-05T00:00:00"/>
        <d v="1991-04-08T00:00:00"/>
        <d v="1991-04-09T00:00:00"/>
        <d v="1991-04-10T00:00:00"/>
        <d v="1991-04-11T00:00:00"/>
        <d v="1991-04-12T00:00:00"/>
        <d v="1991-04-15T00:00:00"/>
        <d v="1991-04-16T00:00:00"/>
        <d v="1991-04-17T00:00:00"/>
        <d v="1991-04-18T00:00:00"/>
        <d v="1991-04-19T00:00:00"/>
        <d v="1991-04-22T00:00:00"/>
        <d v="1991-04-23T00:00:00"/>
        <d v="1991-04-24T00:00:00"/>
        <d v="1991-04-25T00:00:00"/>
        <d v="1991-04-26T00:00:00"/>
        <d v="1991-04-29T00:00:00"/>
        <d v="1991-04-30T00:00:00"/>
        <d v="1991-05-01T00:00:00"/>
        <d v="1991-05-02T00:00:00"/>
        <d v="1991-05-03T00:00:00"/>
        <d v="1991-05-06T00:00:00"/>
        <d v="1991-05-07T00:00:00"/>
        <d v="1991-05-08T00:00:00"/>
        <d v="1991-05-09T00:00:00"/>
        <d v="1991-05-10T00:00:00"/>
        <d v="1991-05-13T00:00:00"/>
        <d v="1991-05-14T00:00:00"/>
        <d v="1991-05-15T00:00:00"/>
        <d v="1991-05-16T00:00:00"/>
        <d v="1991-05-17T00:00:00"/>
        <d v="1991-05-20T00:00:00"/>
        <d v="1991-05-21T00:00:00"/>
        <d v="1991-05-22T00:00:00"/>
        <d v="1991-05-23T00:00:00"/>
        <d v="1991-05-24T00:00:00"/>
        <d v="1991-05-28T00:00:00"/>
        <d v="1991-05-29T00:00:00"/>
        <d v="1991-05-30T00:00:00"/>
        <d v="1991-05-31T00:00:00"/>
        <d v="1991-06-03T00:00:00"/>
        <d v="1991-06-04T00:00:00"/>
        <d v="1991-06-05T00:00:00"/>
        <d v="1991-06-06T00:00:00"/>
        <d v="1991-06-07T00:00:00"/>
        <d v="1991-06-10T00:00:00"/>
        <d v="1991-06-11T00:00:00"/>
        <d v="1991-06-12T00:00:00"/>
        <d v="1991-06-13T00:00:00"/>
        <d v="1991-06-14T00:00:00"/>
        <d v="1991-06-17T00:00:00"/>
        <d v="1991-06-18T00:00:00"/>
        <d v="1991-06-19T00:00:00"/>
        <d v="1991-06-20T00:00:00"/>
        <d v="1991-06-21T00:00:00"/>
        <d v="1991-06-24T00:00:00"/>
        <d v="1991-06-25T00:00:00"/>
        <d v="1991-06-26T00:00:00"/>
        <d v="1991-06-27T00:00:00"/>
        <d v="1991-06-28T00:00:00"/>
        <d v="1991-07-01T00:00:00"/>
        <d v="1991-07-02T00:00:00"/>
        <d v="1991-07-03T00:00:00"/>
        <d v="1991-07-05T00:00:00"/>
        <d v="1991-07-08T00:00:00"/>
        <d v="1991-07-09T00:00:00"/>
        <d v="1991-07-10T00:00:00"/>
        <d v="1991-07-11T00:00:00"/>
        <d v="1991-07-12T00:00:00"/>
        <d v="1991-07-15T00:00:00"/>
        <d v="1991-07-16T00:00:00"/>
        <d v="1991-07-17T00:00:00"/>
        <d v="1991-07-18T00:00:00"/>
        <d v="1991-07-19T00:00:00"/>
        <d v="1991-07-22T00:00:00"/>
        <d v="1991-07-23T00:00:00"/>
        <d v="1991-07-24T00:00:00"/>
        <d v="1991-07-25T00:00:00"/>
        <d v="1991-07-26T00:00:00"/>
        <d v="1991-07-29T00:00:00"/>
        <d v="1991-07-30T00:00:00"/>
        <d v="1991-07-31T00:00:00"/>
        <d v="1991-08-01T00:00:00"/>
        <d v="1991-08-02T00:00:00"/>
        <d v="1991-08-05T00:00:00"/>
        <d v="1991-08-06T00:00:00"/>
        <d v="1991-08-07T00:00:00"/>
        <d v="1991-08-08T00:00:00"/>
        <d v="1991-08-09T00:00:00"/>
        <d v="1991-08-12T00:00:00"/>
        <d v="1991-08-13T00:00:00"/>
        <d v="1991-08-14T00:00:00"/>
        <d v="1991-08-15T00:00:00"/>
        <d v="1991-08-16T00:00:00"/>
        <d v="1991-08-19T00:00:00"/>
        <d v="1991-08-20T00:00:00"/>
        <d v="1991-08-21T00:00:00"/>
        <d v="1991-08-22T00:00:00"/>
        <d v="1991-08-23T00:00:00"/>
        <d v="1991-08-26T00:00:00"/>
        <d v="1991-08-27T00:00:00"/>
        <d v="1991-08-28T00:00:00"/>
        <d v="1991-08-29T00:00:00"/>
        <d v="1991-08-30T00:00:00"/>
        <d v="1991-09-03T00:00:00"/>
        <d v="1991-09-04T00:00:00"/>
        <d v="1991-09-05T00:00:00"/>
        <d v="1991-09-06T00:00:00"/>
        <d v="1991-09-09T00:00:00"/>
        <d v="1991-09-10T00:00:00"/>
        <d v="1991-09-11T00:00:00"/>
        <d v="1991-09-12T00:00:00"/>
        <d v="1991-09-13T00:00:00"/>
        <d v="1991-09-16T00:00:00"/>
        <d v="1991-09-17T00:00:00"/>
        <d v="1991-09-18T00:00:00"/>
        <d v="1991-09-19T00:00:00"/>
        <d v="1991-09-20T00:00:00"/>
        <d v="1991-09-23T00:00:00"/>
        <d v="1991-09-24T00:00:00"/>
        <d v="1991-09-25T00:00:00"/>
        <d v="1991-09-26T00:00:00"/>
        <d v="1991-09-27T00:00:00"/>
        <d v="1991-09-30T00:00:00"/>
        <d v="1991-10-01T00:00:00"/>
        <d v="1991-10-02T00:00:00"/>
        <d v="1991-10-03T00:00:00"/>
        <d v="1991-10-04T00:00:00"/>
        <d v="1991-10-07T00:00:00"/>
        <d v="1991-10-08T00:00:00"/>
        <d v="1991-10-09T00:00:00"/>
        <d v="1991-10-10T00:00:00"/>
        <d v="1991-10-11T00:00:00"/>
        <d v="1991-10-14T00:00:00"/>
        <d v="1991-10-15T00:00:00"/>
        <d v="1991-10-16T00:00:00"/>
        <d v="1991-10-17T00:00:00"/>
        <d v="1991-10-18T00:00:00"/>
        <d v="1991-10-21T00:00:00"/>
        <d v="1991-10-22T00:00:00"/>
        <d v="1991-10-23T00:00:00"/>
        <d v="1991-10-24T00:00:00"/>
        <d v="1991-10-25T00:00:00"/>
        <d v="1991-10-28T00:00:00"/>
        <d v="1991-10-29T00:00:00"/>
        <d v="1991-10-30T00:00:00"/>
        <d v="1991-10-31T00:00:00"/>
        <d v="1991-11-01T00:00:00"/>
        <d v="1991-11-04T00:00:00"/>
        <d v="1991-11-05T00:00:00"/>
        <d v="1991-11-06T00:00:00"/>
        <d v="1991-11-07T00:00:00"/>
        <d v="1991-11-08T00:00:00"/>
        <d v="1991-11-11T00:00:00"/>
        <d v="1991-11-12T00:00:00"/>
        <d v="1991-11-13T00:00:00"/>
        <d v="1991-11-14T00:00:00"/>
        <d v="1991-11-15T00:00:00"/>
        <d v="1991-11-18T00:00:00"/>
        <d v="1991-11-19T00:00:00"/>
        <d v="1991-11-20T00:00:00"/>
        <d v="1991-11-21T00:00:00"/>
        <d v="1991-11-22T00:00:00"/>
        <d v="1991-11-25T00:00:00"/>
        <d v="1991-11-26T00:00:00"/>
        <d v="1991-11-27T00:00:00"/>
        <d v="1991-11-29T00:00:00"/>
        <d v="1991-12-02T00:00:00"/>
        <d v="1991-12-03T00:00:00"/>
        <d v="1991-12-04T00:00:00"/>
        <d v="1991-12-05T00:00:00"/>
        <d v="1991-12-06T00:00:00"/>
        <d v="1991-12-09T00:00:00"/>
        <d v="1991-12-10T00:00:00"/>
        <d v="1991-12-11T00:00:00"/>
        <d v="1991-12-12T00:00:00"/>
        <d v="1991-12-13T00:00:00"/>
        <d v="1991-12-16T00:00:00"/>
        <d v="1991-12-17T00:00:00"/>
        <d v="1991-12-18T00:00:00"/>
        <d v="1991-12-19T00:00:00"/>
        <d v="1991-12-20T00:00:00"/>
        <d v="1991-12-23T00:00:00"/>
        <d v="1991-12-24T00:00:00"/>
        <d v="1991-12-26T00:00:00"/>
        <d v="1991-12-27T00:00:00"/>
        <d v="1991-12-30T00:00:00"/>
        <d v="1991-12-31T00:00:00"/>
        <d v="1992-01-02T00:00:00"/>
        <d v="1992-01-03T00:00:00"/>
        <d v="1992-01-06T00:00:00"/>
        <d v="1992-01-07T00:00:00"/>
        <d v="1992-01-08T00:00:00"/>
        <d v="1992-01-09T00:00:00"/>
        <d v="1992-01-10T00:00:00"/>
        <d v="1992-01-13T00:00:00"/>
        <d v="1992-01-14T00:00:00"/>
        <d v="1992-01-15T00:00:00"/>
        <d v="1992-01-16T00:00:00"/>
        <d v="1992-01-17T00:00:00"/>
        <d v="1992-01-20T00:00:00"/>
        <d v="1992-01-21T00:00:00"/>
        <d v="1992-01-22T00:00:00"/>
        <d v="1992-01-23T00:00:00"/>
        <d v="1992-01-24T00:00:00"/>
        <d v="1992-01-27T00:00:00"/>
        <d v="1992-01-28T00:00:00"/>
        <d v="1992-01-29T00:00:00"/>
        <d v="1992-01-30T00:00:00"/>
        <d v="1992-01-31T00:00:00"/>
        <d v="1992-02-03T00:00:00"/>
        <d v="1992-02-04T00:00:00"/>
        <d v="1992-02-05T00:00:00"/>
        <d v="1992-02-06T00:00:00"/>
        <d v="1992-02-07T00:00:00"/>
        <d v="1992-02-10T00:00:00"/>
        <d v="1992-02-11T00:00:00"/>
        <d v="1992-02-12T00:00:00"/>
        <d v="1992-02-13T00:00:00"/>
        <d v="1992-02-14T00:00:00"/>
        <d v="1992-02-18T00:00:00"/>
        <d v="1992-02-19T00:00:00"/>
        <d v="1992-02-20T00:00:00"/>
        <d v="1992-02-21T00:00:00"/>
        <d v="1992-02-24T00:00:00"/>
        <d v="1992-02-25T00:00:00"/>
        <d v="1992-02-26T00:00:00"/>
        <d v="1992-02-27T00:00:00"/>
        <d v="1992-02-28T00:00:00"/>
        <d v="1992-03-02T00:00:00"/>
        <d v="1992-03-03T00:00:00"/>
        <d v="1992-03-04T00:00:00"/>
        <d v="1992-03-05T00:00:00"/>
        <d v="1992-03-06T00:00:00"/>
        <d v="1992-03-09T00:00:00"/>
        <d v="1992-03-10T00:00:00"/>
        <d v="1992-03-11T00:00:00"/>
        <d v="1992-03-12T00:00:00"/>
        <d v="1992-03-13T00:00:00"/>
        <d v="1992-03-16T00:00:00"/>
        <d v="1992-03-17T00:00:00"/>
        <d v="1992-03-18T00:00:00"/>
        <d v="1992-03-19T00:00:00"/>
        <d v="1992-03-20T00:00:00"/>
        <d v="1992-03-23T00:00:00"/>
        <d v="1992-03-24T00:00:00"/>
        <d v="1992-03-25T00:00:00"/>
        <d v="1992-03-26T00:00:00"/>
        <d v="1992-03-27T00:00:00"/>
        <d v="1992-03-30T00:00:00"/>
        <d v="1992-03-31T00:00:00"/>
        <d v="1992-04-01T00:00:00"/>
        <d v="1992-04-02T00:00:00"/>
        <d v="1992-04-03T00:00:00"/>
        <d v="1992-04-06T00:00:00"/>
        <d v="1992-04-07T00:00:00"/>
        <d v="1992-04-08T00:00:00"/>
        <d v="1992-04-09T00:00:00"/>
        <d v="1992-04-10T00:00:00"/>
        <d v="1992-04-13T00:00:00"/>
        <d v="1992-04-14T00:00:00"/>
        <d v="1992-04-15T00:00:00"/>
        <d v="1992-04-16T00:00:00"/>
        <d v="1992-04-20T00:00:00"/>
        <d v="1992-04-21T00:00:00"/>
        <d v="1992-04-22T00:00:00"/>
        <d v="1992-04-23T00:00:00"/>
        <d v="1992-04-24T00:00:00"/>
        <d v="1992-04-27T00:00:00"/>
        <d v="1992-04-28T00:00:00"/>
        <d v="1992-04-29T00:00:00"/>
        <d v="1992-04-30T00:00:00"/>
        <d v="1992-05-01T00:00:00"/>
        <d v="1992-05-04T00:00:00"/>
        <d v="1992-05-05T00:00:00"/>
        <d v="1992-05-06T00:00:00"/>
        <d v="1992-05-07T00:00:00"/>
        <d v="1992-05-08T00:00:00"/>
        <d v="1992-05-11T00:00:00"/>
        <d v="1992-05-12T00:00:00"/>
        <d v="1992-05-13T00:00:00"/>
        <d v="1992-05-14T00:00:00"/>
        <d v="1992-05-15T00:00:00"/>
        <d v="1992-05-18T00:00:00"/>
        <d v="1992-05-19T00:00:00"/>
        <d v="1992-05-20T00:00:00"/>
        <d v="1992-05-21T00:00:00"/>
        <d v="1992-05-22T00:00:00"/>
        <d v="1992-05-26T00:00:00"/>
        <d v="1992-05-27T00:00:00"/>
        <d v="1992-05-28T00:00:00"/>
        <d v="1992-05-29T00:00:00"/>
        <d v="1992-06-01T00:00:00"/>
        <d v="1992-06-02T00:00:00"/>
        <d v="1992-06-03T00:00:00"/>
        <d v="1992-06-04T00:00:00"/>
        <d v="1992-06-05T00:00:00"/>
        <d v="1992-06-08T00:00:00"/>
        <d v="1992-06-09T00:00:00"/>
        <d v="1992-06-10T00:00:00"/>
        <d v="1992-06-11T00:00:00"/>
        <d v="1992-06-12T00:00:00"/>
        <d v="1992-06-15T00:00:00"/>
        <d v="1992-06-16T00:00:00"/>
        <d v="1992-06-17T00:00:00"/>
        <d v="1992-06-18T00:00:00"/>
        <d v="1992-06-19T00:00:00"/>
        <d v="1992-06-22T00:00:00"/>
        <d v="1992-06-23T00:00:00"/>
        <d v="1992-06-24T00:00:00"/>
        <d v="1992-06-25T00:00:00"/>
        <d v="1992-06-26T00:00:00"/>
        <d v="1992-06-29T00:00:00"/>
        <d v="1992-06-30T00:00:00"/>
        <d v="1992-07-01T00:00:00"/>
        <d v="1992-07-02T00:00:00"/>
        <d v="1992-07-06T00:00:00"/>
        <d v="1992-07-07T00:00:00"/>
        <d v="1992-07-08T00:00:00"/>
        <d v="1992-07-09T00:00:00"/>
        <d v="1992-07-10T00:00:00"/>
        <d v="1992-07-13T00:00:00"/>
        <d v="1992-07-14T00:00:00"/>
        <d v="1992-07-15T00:00:00"/>
        <d v="1992-07-16T00:00:00"/>
        <d v="1992-07-17T00:00:00"/>
        <d v="1992-07-20T00:00:00"/>
        <d v="1992-07-21T00:00:00"/>
        <d v="1992-07-22T00:00:00"/>
        <d v="1992-07-23T00:00:00"/>
        <d v="1992-07-24T00:00:00"/>
        <d v="1992-07-27T00:00:00"/>
        <d v="1992-07-28T00:00:00"/>
        <d v="1992-07-29T00:00:00"/>
        <d v="1992-07-30T00:00:00"/>
        <d v="1992-07-31T00:00:00"/>
        <d v="1992-08-03T00:00:00"/>
        <d v="1992-08-04T00:00:00"/>
        <d v="1992-08-05T00:00:00"/>
        <d v="1992-08-06T00:00:00"/>
        <d v="1992-08-07T00:00:00"/>
        <d v="1992-08-10T00:00:00"/>
        <d v="1992-08-11T00:00:00"/>
        <d v="1992-08-12T00:00:00"/>
        <d v="1992-08-13T00:00:00"/>
        <d v="1992-08-14T00:00:00"/>
        <d v="1992-08-17T00:00:00"/>
        <d v="1992-08-18T00:00:00"/>
        <d v="1992-08-19T00:00:00"/>
        <d v="1992-08-20T00:00:00"/>
        <d v="1992-08-21T00:00:00"/>
        <d v="1992-08-24T00:00:00"/>
        <d v="1992-08-25T00:00:00"/>
        <d v="1992-08-26T00:00:00"/>
        <d v="1992-08-27T00:00:00"/>
        <d v="1992-08-28T00:00:00"/>
        <d v="1992-08-31T00:00:00"/>
        <d v="1992-09-01T00:00:00"/>
        <d v="1992-09-02T00:00:00"/>
        <d v="1992-09-03T00:00:00"/>
        <d v="1992-09-04T00:00:00"/>
        <d v="1992-09-08T00:00:00"/>
        <d v="1992-09-09T00:00:00"/>
        <d v="1992-09-10T00:00:00"/>
        <d v="1992-09-11T00:00:00"/>
        <d v="1992-09-14T00:00:00"/>
        <d v="1992-09-15T00:00:00"/>
        <d v="1992-09-16T00:00:00"/>
        <d v="1992-09-17T00:00:00"/>
        <d v="1992-09-18T00:00:00"/>
        <d v="1992-09-21T00:00:00"/>
        <d v="1992-09-22T00:00:00"/>
        <d v="1992-09-23T00:00:00"/>
        <d v="1992-09-24T00:00:00"/>
        <d v="1992-09-25T00:00:00"/>
        <d v="1992-09-28T00:00:00"/>
        <d v="1992-09-29T00:00:00"/>
        <d v="1992-09-30T00:00:00"/>
        <d v="1992-10-01T00:00:00"/>
        <d v="1992-10-02T00:00:00"/>
        <d v="1992-10-05T00:00:00"/>
        <d v="1992-10-06T00:00:00"/>
        <d v="1992-10-07T00:00:00"/>
        <d v="1992-10-08T00:00:00"/>
        <d v="1992-10-09T00:00:00"/>
        <d v="1992-10-12T00:00:00"/>
        <d v="1992-10-13T00:00:00"/>
        <d v="1992-10-14T00:00:00"/>
        <d v="1992-10-15T00:00:00"/>
        <d v="1992-10-16T00:00:00"/>
        <d v="1992-10-19T00:00:00"/>
        <d v="1992-10-20T00:00:00"/>
        <d v="1992-10-21T00:00:00"/>
        <d v="1992-10-22T00:00:00"/>
        <d v="1992-10-23T00:00:00"/>
        <d v="1992-10-26T00:00:00"/>
        <d v="1992-10-27T00:00:00"/>
        <d v="1992-10-28T00:00:00"/>
        <d v="1992-10-29T00:00:00"/>
        <d v="1992-10-30T00:00:00"/>
        <d v="1992-11-02T00:00:00"/>
        <d v="1992-11-03T00:00:00"/>
        <d v="1992-11-04T00:00:00"/>
        <d v="1992-11-05T00:00:00"/>
        <d v="1992-11-06T00:00:00"/>
        <d v="1992-11-09T00:00:00"/>
        <d v="1992-11-10T00:00:00"/>
        <d v="1992-11-11T00:00:00"/>
        <d v="1992-11-12T00:00:00"/>
        <d v="1992-11-13T00:00:00"/>
        <d v="1992-11-16T00:00:00"/>
        <d v="1992-11-17T00:00:00"/>
        <d v="1992-11-18T00:00:00"/>
        <d v="1992-11-19T00:00:00"/>
        <d v="1992-11-20T00:00:00"/>
        <d v="1992-11-23T00:00:00"/>
        <d v="1992-11-24T00:00:00"/>
        <d v="1992-11-25T00:00:00"/>
        <d v="1992-11-27T00:00:00"/>
        <d v="1992-11-30T00:00:00"/>
        <d v="1992-12-01T00:00:00"/>
        <d v="1992-12-02T00:00:00"/>
        <d v="1992-12-03T00:00:00"/>
        <d v="1992-12-04T00:00:00"/>
        <d v="1992-12-07T00:00:00"/>
        <d v="1992-12-08T00:00:00"/>
        <d v="1992-12-09T00:00:00"/>
        <d v="1992-12-10T00:00:00"/>
        <d v="1992-12-11T00:00:00"/>
        <d v="1992-12-14T00:00:00"/>
        <d v="1992-12-15T00:00:00"/>
        <d v="1992-12-16T00:00:00"/>
        <d v="1992-12-17T00:00:00"/>
        <d v="1992-12-18T00:00:00"/>
        <d v="1992-12-21T00:00:00"/>
        <d v="1992-12-22T00:00:00"/>
        <d v="1992-12-23T00:00:00"/>
        <d v="1992-12-24T00:00:00"/>
        <d v="1992-12-28T00:00:00"/>
        <d v="1992-12-29T00:00:00"/>
        <d v="1992-12-30T00:00:00"/>
        <d v="1992-12-31T00:00:00"/>
        <d v="1993-01-04T00:00:00"/>
        <d v="1993-01-05T00:00:00"/>
        <d v="1993-01-06T00:00:00"/>
        <d v="1993-01-07T00:00:00"/>
        <d v="1993-01-08T00:00:00"/>
        <d v="1993-01-11T00:00:00"/>
        <d v="1993-01-12T00:00:00"/>
        <d v="1993-01-13T00:00:00"/>
        <d v="1993-01-14T00:00:00"/>
        <d v="1993-01-15T00:00:00"/>
        <d v="1993-01-18T00:00:00"/>
        <d v="1993-01-19T00:00:00"/>
        <d v="1993-01-20T00:00:00"/>
        <d v="1993-01-21T00:00:00"/>
        <d v="1993-01-22T00:00:00"/>
        <d v="1993-01-25T00:00:00"/>
        <d v="1993-01-26T00:00:00"/>
        <d v="1993-01-27T00:00:00"/>
        <d v="1993-01-28T00:00:00"/>
        <d v="1993-01-29T00:00:00"/>
        <d v="1993-02-01T00:00:00"/>
        <d v="1993-02-02T00:00:00"/>
        <d v="1993-02-03T00:00:00"/>
        <d v="1993-02-04T00:00:00"/>
        <d v="1993-02-05T00:00:00"/>
        <d v="1993-02-08T00:00:00"/>
        <d v="1993-02-09T00:00:00"/>
        <d v="1993-02-10T00:00:00"/>
        <d v="1993-02-11T00:00:00"/>
        <d v="1993-02-12T00:00:00"/>
        <d v="1993-02-16T00:00:00"/>
        <d v="1993-02-17T00:00:00"/>
        <d v="1993-02-18T00:00:00"/>
        <d v="1993-02-19T00:00:00"/>
        <d v="1993-02-22T00:00:00"/>
        <d v="1993-02-23T00:00:00"/>
        <d v="1993-02-24T00:00:00"/>
        <d v="1993-02-25T00:00:00"/>
        <d v="1993-02-26T00:00:00"/>
        <d v="1993-03-01T00:00:00"/>
        <d v="1993-03-02T00:00:00"/>
        <d v="1993-03-03T00:00:00"/>
        <d v="1993-03-04T00:00:00"/>
        <d v="1993-03-05T00:00:00"/>
        <d v="1993-03-08T00:00:00"/>
        <d v="1993-03-09T00:00:00"/>
        <d v="1993-03-10T00:00:00"/>
        <d v="1993-03-11T00:00:00"/>
        <d v="1993-03-12T00:00:00"/>
        <d v="1993-03-15T00:00:00"/>
        <d v="1993-03-16T00:00:00"/>
        <d v="1993-03-17T00:00:00"/>
        <d v="1993-03-18T00:00:00"/>
        <d v="1993-03-19T00:00:00"/>
        <d v="1993-03-22T00:00:00"/>
        <d v="1993-03-23T00:00:00"/>
        <d v="1993-03-24T00:00:00"/>
        <d v="1993-03-25T00:00:00"/>
        <d v="1993-03-26T00:00:00"/>
        <d v="1993-03-29T00:00:00"/>
        <d v="1993-03-30T00:00:00"/>
        <d v="1993-03-31T00:00:00"/>
        <d v="1993-04-01T00:00:00"/>
        <d v="1993-04-02T00:00:00"/>
        <d v="1993-04-05T00:00:00"/>
        <d v="1993-04-06T00:00:00"/>
        <d v="1993-04-07T00:00:00"/>
        <d v="1993-04-08T00:00:00"/>
        <d v="1993-04-12T00:00:00"/>
        <d v="1993-04-13T00:00:00"/>
        <d v="1993-04-14T00:00:00"/>
        <d v="1993-04-15T00:00:00"/>
        <d v="1993-04-16T00:00:00"/>
        <d v="1993-04-19T00:00:00"/>
        <d v="1993-04-20T00:00:00"/>
        <d v="1993-04-21T00:00:00"/>
        <d v="1993-04-22T00:00:00"/>
        <d v="1993-04-23T00:00:00"/>
        <d v="1993-04-26T00:00:00"/>
        <d v="1993-04-27T00:00:00"/>
        <d v="1993-04-28T00:00:00"/>
        <d v="1993-04-29T00:00:00"/>
        <d v="1993-04-30T00:00:00"/>
        <d v="1993-05-03T00:00:00"/>
        <d v="1993-05-04T00:00:00"/>
        <d v="1993-05-05T00:00:00"/>
        <d v="1993-05-06T00:00:00"/>
        <d v="1993-05-07T00:00:00"/>
        <d v="1993-05-10T00:00:00"/>
        <d v="1993-05-11T00:00:00"/>
        <d v="1993-05-12T00:00:00"/>
        <d v="1993-05-13T00:00:00"/>
        <d v="1993-05-14T00:00:00"/>
        <d v="1993-05-17T00:00:00"/>
        <d v="1993-05-18T00:00:00"/>
        <d v="1993-05-19T00:00:00"/>
        <d v="1993-05-20T00:00:00"/>
        <d v="1993-05-21T00:00:00"/>
        <d v="1993-05-24T00:00:00"/>
        <d v="1993-05-25T00:00:00"/>
        <d v="1993-05-26T00:00:00"/>
        <d v="1993-05-27T00:00:00"/>
        <d v="1993-05-28T00:00:00"/>
        <d v="1993-06-01T00:00:00"/>
        <d v="1993-06-02T00:00:00"/>
        <d v="1993-06-03T00:00:00"/>
        <d v="1993-06-04T00:00:00"/>
        <d v="1993-06-07T00:00:00"/>
        <d v="1993-06-08T00:00:00"/>
        <d v="1993-06-09T00:00:00"/>
        <d v="1993-06-10T00:00:00"/>
        <d v="1993-06-11T00:00:00"/>
        <d v="1993-06-14T00:00:00"/>
        <d v="1993-06-15T00:00:00"/>
        <d v="1993-06-16T00:00:00"/>
        <d v="1993-06-17T00:00:00"/>
        <d v="1993-06-18T00:00:00"/>
        <d v="1993-06-21T00:00:00"/>
        <d v="1993-06-22T00:00:00"/>
        <d v="1993-06-23T00:00:00"/>
        <d v="1993-06-24T00:00:00"/>
        <d v="1993-06-25T00:00:00"/>
        <d v="1993-06-28T00:00:00"/>
        <d v="1993-06-29T00:00:00"/>
        <d v="1993-06-30T00:00:00"/>
        <d v="1993-07-01T00:00:00"/>
        <d v="1993-07-02T00:00:00"/>
        <d v="1993-07-06T00:00:00"/>
        <d v="1993-07-07T00:00:00"/>
        <d v="1993-07-08T00:00:00"/>
        <d v="1993-07-09T00:00:00"/>
        <d v="1993-07-12T00:00:00"/>
        <d v="1993-07-13T00:00:00"/>
        <d v="1993-07-14T00:00:00"/>
        <d v="1993-07-15T00:00:00"/>
        <d v="1993-07-16T00:00:00"/>
        <d v="1993-07-19T00:00:00"/>
        <d v="1993-07-20T00:00:00"/>
        <d v="1993-07-21T00:00:00"/>
        <d v="1993-07-22T00:00:00"/>
        <d v="1993-07-23T00:00:00"/>
        <d v="1993-07-26T00:00:00"/>
        <d v="1993-07-27T00:00:00"/>
        <d v="1993-07-28T00:00:00"/>
        <d v="1993-07-29T00:00:00"/>
        <d v="1993-07-30T00:00:00"/>
        <d v="1993-08-02T00:00:00"/>
        <d v="1993-08-03T00:00:00"/>
        <d v="1993-08-04T00:00:00"/>
        <d v="1993-08-05T00:00:00"/>
        <d v="1993-08-06T00:00:00"/>
        <d v="1993-08-09T00:00:00"/>
        <d v="1993-08-10T00:00:00"/>
        <d v="1993-08-11T00:00:00"/>
        <d v="1993-08-12T00:00:00"/>
        <d v="1993-08-13T00:00:00"/>
        <d v="1993-08-16T00:00:00"/>
        <d v="1993-08-17T00:00:00"/>
        <d v="1993-08-18T00:00:00"/>
        <d v="1993-08-19T00:00:00"/>
        <d v="1993-08-20T00:00:00"/>
        <d v="1993-08-23T00:00:00"/>
        <d v="1993-08-24T00:00:00"/>
        <d v="1993-08-25T00:00:00"/>
        <d v="1993-08-26T00:00:00"/>
        <d v="1993-08-27T00:00:00"/>
        <d v="1993-08-30T00:00:00"/>
        <d v="1993-08-31T00:00:00"/>
        <d v="1993-09-01T00:00:00"/>
        <d v="1993-09-02T00:00:00"/>
        <d v="1993-09-03T00:00:00"/>
        <d v="1993-09-07T00:00:00"/>
        <d v="1993-09-08T00:00:00"/>
        <d v="1993-09-09T00:00:00"/>
        <d v="1993-09-10T00:00:00"/>
        <d v="1993-09-13T00:00:00"/>
        <d v="1993-09-14T00:00:00"/>
        <d v="1993-09-15T00:00:00"/>
        <d v="1993-09-16T00:00:00"/>
        <d v="1993-09-17T00:00:00"/>
        <d v="1993-09-20T00:00:00"/>
        <d v="1993-09-21T00:00:00"/>
        <d v="1993-09-22T00:00:00"/>
        <d v="1993-09-23T00:00:00"/>
        <d v="1993-09-24T00:00:00"/>
        <d v="1993-09-27T00:00:00"/>
        <d v="1993-09-28T00:00:00"/>
        <d v="1993-09-29T00:00:00"/>
        <d v="1993-09-30T00:00:00"/>
        <d v="1993-10-01T00:00:00"/>
        <d v="1993-10-04T00:00:00"/>
        <d v="1993-10-05T00:00:00"/>
        <d v="1993-10-06T00:00:00"/>
        <d v="1993-10-07T00:00:00"/>
        <d v="1993-10-08T00:00:00"/>
        <d v="1993-10-11T00:00:00"/>
        <d v="1993-10-12T00:00:00"/>
        <d v="1993-10-13T00:00:00"/>
        <d v="1993-10-14T00:00:00"/>
        <d v="1993-10-15T00:00:00"/>
        <d v="1993-10-18T00:00:00"/>
        <d v="1993-10-19T00:00:00"/>
        <d v="1993-10-20T00:00:00"/>
        <d v="1993-10-21T00:00:00"/>
        <d v="1993-10-22T00:00:00"/>
        <d v="1993-10-25T00:00:00"/>
        <d v="1993-10-26T00:00:00"/>
        <d v="1993-10-27T00:00:00"/>
        <d v="1993-10-28T00:00:00"/>
        <d v="1993-10-29T00:00:00"/>
        <d v="1993-11-01T00:00:00"/>
        <d v="1993-11-02T00:00:00"/>
        <d v="1993-11-03T00:00:00"/>
        <d v="1993-11-04T00:00:00"/>
        <d v="1993-11-05T00:00:00"/>
        <d v="1993-11-08T00:00:00"/>
        <d v="1993-11-09T00:00:00"/>
        <d v="1993-11-10T00:00:00"/>
        <d v="1993-11-11T00:00:00"/>
        <d v="1993-11-12T00:00:00"/>
        <d v="1993-11-15T00:00:00"/>
        <d v="1993-11-16T00:00:00"/>
        <d v="1993-11-17T00:00:00"/>
        <d v="1993-11-18T00:00:00"/>
        <d v="1993-11-19T00:00:00"/>
        <d v="1993-11-22T00:00:00"/>
        <d v="1993-11-23T00:00:00"/>
        <d v="1993-11-24T00:00:00"/>
        <d v="1993-11-26T00:00:00"/>
        <d v="1993-11-29T00:00:00"/>
        <d v="1993-11-30T00:00:00"/>
        <d v="1993-12-01T00:00:00"/>
        <d v="1993-12-02T00:00:00"/>
        <d v="1993-12-03T00:00:00"/>
        <d v="1993-12-06T00:00:00"/>
        <d v="1993-12-07T00:00:00"/>
        <d v="1993-12-08T00:00:00"/>
        <d v="1993-12-09T00:00:00"/>
        <d v="1993-12-10T00:00:00"/>
        <d v="1993-12-13T00:00:00"/>
        <d v="1993-12-14T00:00:00"/>
        <d v="1993-12-15T00:00:00"/>
        <d v="1993-12-16T00:00:00"/>
        <d v="1993-12-17T00:00:00"/>
        <d v="1993-12-20T00:00:00"/>
        <d v="1993-12-21T00:00:00"/>
        <d v="1993-12-22T00:00:00"/>
        <d v="1993-12-23T00:00:00"/>
        <d v="1993-12-27T00:00:00"/>
        <d v="1993-12-28T00:00:00"/>
        <d v="1993-12-29T00:00:00"/>
        <d v="1993-12-30T00:00:00"/>
        <d v="1993-12-31T00:00:00"/>
        <d v="1994-01-03T00:00:00"/>
        <d v="1994-01-04T00:00:00"/>
        <d v="1994-01-05T00:00:00"/>
        <d v="1994-01-06T00:00:00"/>
        <d v="1994-01-07T00:00:00"/>
        <d v="1994-01-10T00:00:00"/>
        <d v="1994-01-11T00:00:00"/>
        <d v="1994-01-12T00:00:00"/>
        <d v="1994-01-13T00:00:00"/>
        <d v="1994-01-14T00:00:00"/>
        <d v="1994-01-17T00:00:00"/>
        <d v="1994-01-18T00:00:00"/>
        <d v="1994-01-19T00:00:00"/>
        <d v="1994-01-20T00:00:00"/>
        <d v="1994-01-21T00:00:00"/>
        <d v="1994-01-24T00:00:00"/>
        <d v="1994-01-25T00:00:00"/>
        <d v="1994-01-26T00:00:00"/>
        <d v="1994-01-27T00:00:00"/>
        <d v="1994-01-28T00:00:00"/>
        <d v="1994-01-31T00:00:00"/>
        <d v="1994-02-01T00:00:00"/>
        <d v="1994-02-02T00:00:00"/>
        <d v="1994-02-03T00:00:00"/>
        <d v="1994-02-04T00:00:00"/>
        <d v="1994-02-07T00:00:00"/>
        <d v="1994-02-08T00:00:00"/>
        <d v="1994-02-09T00:00:00"/>
        <d v="1994-02-10T00:00:00"/>
        <d v="1994-02-11T00:00:00"/>
        <d v="1994-02-14T00:00:00"/>
        <d v="1994-02-15T00:00:00"/>
        <d v="1994-02-16T00:00:00"/>
        <d v="1994-02-17T00:00:00"/>
        <d v="1994-02-18T00:00:00"/>
        <d v="1994-02-22T00:00:00"/>
        <d v="1994-02-23T00:00:00"/>
        <d v="1994-02-24T00:00:00"/>
        <d v="1994-02-25T00:00:00"/>
        <d v="1994-02-28T00:00:00"/>
        <d v="1994-03-01T00:00:00"/>
        <d v="1994-03-02T00:00:00"/>
        <d v="1994-03-03T00:00:00"/>
        <d v="1994-03-04T00:00:00"/>
        <d v="1994-03-07T00:00:00"/>
        <d v="1994-03-08T00:00:00"/>
        <d v="1994-03-09T00:00:00"/>
        <d v="1994-03-10T00:00:00"/>
        <d v="1994-03-11T00:00:00"/>
        <d v="1994-03-14T00:00:00"/>
        <d v="1994-03-15T00:00:00"/>
        <d v="1994-03-16T00:00:00"/>
        <d v="1994-03-17T00:00:00"/>
        <d v="1994-03-18T00:00:00"/>
        <d v="1994-03-21T00:00:00"/>
        <d v="1994-03-22T00:00:00"/>
        <d v="1994-03-23T00:00:00"/>
        <d v="1994-03-24T00:00:00"/>
        <d v="1994-03-25T00:00:00"/>
        <d v="1994-03-28T00:00:00"/>
        <d v="1994-03-29T00:00:00"/>
        <d v="1994-03-30T00:00:00"/>
        <d v="1994-03-31T00:00:00"/>
        <d v="1994-04-04T00:00:00"/>
        <d v="1994-04-05T00:00:00"/>
        <d v="1994-04-06T00:00:00"/>
        <d v="1994-04-07T00:00:00"/>
        <d v="1994-04-08T00:00:00"/>
        <d v="1994-04-11T00:00:00"/>
        <d v="1994-04-12T00:00:00"/>
        <d v="1994-04-13T00:00:00"/>
        <d v="1994-04-14T00:00:00"/>
        <d v="1994-04-15T00:00:00"/>
        <d v="1994-04-18T00:00:00"/>
        <d v="1994-04-19T00:00:00"/>
        <d v="1994-04-20T00:00:00"/>
        <d v="1994-04-21T00:00:00"/>
        <d v="1994-04-22T00:00:00"/>
        <d v="1994-04-25T00:00:00"/>
        <d v="1994-04-26T00:00:00"/>
        <d v="1994-04-28T00:00:00"/>
        <d v="1994-04-29T00:00:00"/>
        <d v="1994-05-02T00:00:00"/>
        <d v="1994-05-03T00:00:00"/>
        <d v="1994-05-04T00:00:00"/>
        <d v="1994-05-05T00:00:00"/>
        <d v="1994-05-06T00:00:00"/>
        <d v="1994-05-09T00:00:00"/>
        <d v="1994-05-10T00:00:00"/>
        <d v="1994-05-11T00:00:00"/>
        <d v="1994-05-12T00:00:00"/>
        <d v="1994-05-13T00:00:00"/>
        <d v="1994-05-16T00:00:00"/>
        <d v="1994-05-17T00:00:00"/>
        <d v="1994-05-18T00:00:00"/>
        <d v="1994-05-19T00:00:00"/>
        <d v="1994-05-20T00:00:00"/>
        <d v="1994-05-23T00:00:00"/>
        <d v="1994-05-24T00:00:00"/>
        <d v="1994-05-25T00:00:00"/>
        <d v="1994-05-26T00:00:00"/>
        <d v="1994-05-27T00:00:00"/>
        <d v="1994-05-31T00:00:00"/>
        <d v="1994-06-01T00:00:00"/>
        <d v="1994-06-02T00:00:00"/>
        <d v="1994-06-03T00:00:00"/>
        <d v="1994-06-06T00:00:00"/>
        <d v="1994-06-07T00:00:00"/>
        <d v="1994-06-08T00:00:00"/>
        <d v="1994-06-09T00:00:00"/>
        <d v="1994-06-10T00:00:00"/>
        <d v="1994-06-13T00:00:00"/>
        <d v="1994-06-14T00:00:00"/>
        <d v="1994-06-15T00:00:00"/>
        <d v="1994-06-16T00:00:00"/>
        <d v="1994-06-17T00:00:00"/>
        <d v="1994-06-20T00:00:00"/>
        <d v="1994-06-21T00:00:00"/>
        <d v="1994-06-22T00:00:00"/>
        <d v="1994-06-23T00:00:00"/>
        <d v="1994-06-24T00:00:00"/>
        <d v="1994-06-27T00:00:00"/>
        <d v="1994-06-28T00:00:00"/>
        <d v="1994-06-29T00:00:00"/>
        <d v="1994-06-30T00:00:00"/>
        <d v="1994-07-01T00:00:00"/>
        <d v="1994-07-05T00:00:00"/>
        <d v="1994-07-06T00:00:00"/>
        <d v="1994-07-07T00:00:00"/>
        <d v="1994-07-08T00:00:00"/>
        <d v="1994-07-11T00:00:00"/>
        <d v="1994-07-12T00:00:00"/>
        <d v="1994-07-13T00:00:00"/>
        <d v="1994-07-14T00:00:00"/>
        <d v="1994-07-15T00:00:00"/>
        <d v="1994-07-18T00:00:00"/>
        <d v="1994-07-19T00:00:00"/>
        <d v="1994-07-20T00:00:00"/>
        <d v="1994-07-21T00:00:00"/>
        <d v="1994-07-22T00:00:00"/>
        <d v="1994-07-25T00:00:00"/>
        <d v="1994-07-26T00:00:00"/>
        <d v="1994-07-27T00:00:00"/>
        <d v="1994-07-28T00:00:00"/>
        <d v="1994-07-29T00:00:00"/>
        <d v="1994-08-01T00:00:00"/>
        <d v="1994-08-02T00:00:00"/>
        <d v="1994-08-03T00:00:00"/>
        <d v="1994-08-04T00:00:00"/>
        <d v="1994-08-05T00:00:00"/>
        <d v="1994-08-08T00:00:00"/>
        <d v="1994-08-09T00:00:00"/>
        <d v="1994-08-10T00:00:00"/>
        <d v="1994-08-11T00:00:00"/>
        <d v="1994-08-12T00:00:00"/>
        <d v="1994-08-15T00:00:00"/>
        <d v="1994-08-16T00:00:00"/>
        <d v="1994-08-17T00:00:00"/>
        <d v="1994-08-18T00:00:00"/>
        <d v="1994-08-19T00:00:00"/>
        <d v="1994-08-22T00:00:00"/>
        <d v="1994-08-23T00:00:00"/>
        <d v="1994-08-24T00:00:00"/>
        <d v="1994-08-25T00:00:00"/>
        <d v="1994-08-26T00:00:00"/>
        <d v="1994-08-29T00:00:00"/>
        <d v="1994-08-30T00:00:00"/>
        <d v="1994-08-31T00:00:00"/>
        <d v="1994-09-01T00:00:00"/>
        <d v="1994-09-02T00:00:00"/>
        <d v="1994-09-06T00:00:00"/>
        <d v="1994-09-07T00:00:00"/>
        <d v="1994-09-08T00:00:00"/>
        <d v="1994-09-09T00:00:00"/>
        <d v="1994-09-12T00:00:00"/>
        <d v="1994-09-13T00:00:00"/>
        <d v="1994-09-14T00:00:00"/>
        <d v="1994-09-15T00:00:00"/>
        <d v="1994-09-16T00:00:00"/>
        <d v="1994-09-19T00:00:00"/>
        <d v="1994-09-20T00:00:00"/>
        <d v="1994-09-21T00:00:00"/>
        <d v="1994-09-22T00:00:00"/>
        <d v="1994-09-23T00:00:00"/>
        <d v="1994-09-26T00:00:00"/>
        <d v="1994-09-27T00:00:00"/>
        <d v="1994-09-28T00:00:00"/>
        <d v="1994-09-29T00:00:00"/>
        <d v="1994-09-30T00:00:00"/>
        <d v="1994-10-03T00:00:00"/>
        <d v="1994-10-04T00:00:00"/>
        <d v="1994-10-05T00:00:00"/>
        <d v="1994-10-06T00:00:00"/>
        <d v="1994-10-07T00:00:00"/>
        <d v="1994-10-10T00:00:00"/>
        <d v="1994-10-11T00:00:00"/>
        <d v="1994-10-12T00:00:00"/>
        <d v="1994-10-13T00:00:00"/>
        <d v="1994-10-14T00:00:00"/>
        <d v="1994-10-17T00:00:00"/>
        <d v="1994-10-18T00:00:00"/>
        <d v="1994-10-19T00:00:00"/>
        <d v="1994-10-20T00:00:00"/>
        <d v="1994-10-21T00:00:00"/>
        <d v="1994-10-24T00:00:00"/>
        <d v="1994-10-25T00:00:00"/>
        <d v="1994-10-26T00:00:00"/>
        <d v="1994-10-27T00:00:00"/>
        <d v="1994-10-28T00:00:00"/>
        <d v="1994-10-31T00:00:00"/>
        <d v="1994-11-01T00:00:00"/>
        <d v="1994-11-02T00:00:00"/>
        <d v="1994-11-03T00:00:00"/>
        <d v="1994-11-04T00:00:00"/>
        <d v="1994-11-07T00:00:00"/>
        <d v="1994-11-08T00:00:00"/>
        <d v="1994-11-09T00:00:00"/>
        <d v="1994-11-10T00:00:00"/>
        <d v="1994-11-11T00:00:00"/>
        <d v="1994-11-14T00:00:00"/>
        <d v="1994-11-15T00:00:00"/>
        <d v="1994-11-16T00:00:00"/>
        <d v="1994-11-17T00:00:00"/>
        <d v="1994-11-18T00:00:00"/>
        <d v="1994-11-21T00:00:00"/>
        <d v="1994-11-22T00:00:00"/>
        <d v="1994-11-23T00:00:00"/>
        <d v="1994-11-25T00:00:00"/>
        <d v="1994-11-28T00:00:00"/>
        <d v="1994-11-29T00:00:00"/>
        <d v="1994-11-30T00:00:00"/>
        <d v="1994-12-01T00:00:00"/>
        <d v="1994-12-02T00:00:00"/>
        <d v="1994-12-05T00:00:00"/>
        <d v="1994-12-06T00:00:00"/>
        <d v="1994-12-07T00:00:00"/>
        <d v="1994-12-08T00:00:00"/>
        <d v="1994-12-09T00:00:00"/>
        <d v="1994-12-12T00:00:00"/>
        <d v="1994-12-13T00:00:00"/>
        <d v="1994-12-14T00:00:00"/>
        <d v="1994-12-15T00:00:00"/>
        <d v="1994-12-16T00:00:00"/>
        <d v="1994-12-19T00:00:00"/>
        <d v="1994-12-20T00:00:00"/>
        <d v="1994-12-21T00:00:00"/>
        <d v="1994-12-22T00:00:00"/>
        <d v="1994-12-23T00:00:00"/>
        <d v="1994-12-27T00:00:00"/>
        <d v="1994-12-28T00:00:00"/>
        <d v="1994-12-29T00:00:00"/>
        <d v="1994-12-30T00:00:00"/>
        <d v="1995-01-03T00:00:00"/>
        <d v="1995-01-04T00:00:00"/>
        <d v="1995-01-05T00:00:00"/>
        <d v="1995-01-06T00:00:00"/>
        <d v="1995-01-09T00:00:00"/>
        <d v="1995-01-10T00:00:00"/>
        <d v="1995-01-11T00:00:00"/>
        <d v="1995-01-12T00:00:00"/>
        <d v="1995-01-13T00:00:00"/>
        <d v="1995-01-16T00:00:00"/>
        <d v="1995-01-17T00:00:00"/>
        <d v="1995-01-18T00:00:00"/>
        <d v="1995-01-19T00:00:00"/>
        <d v="1995-01-20T00:00:00"/>
        <d v="1995-01-23T00:00:00"/>
        <d v="1995-01-24T00:00:00"/>
        <d v="1995-01-25T00:00:00"/>
        <d v="1995-01-26T00:00:00"/>
        <d v="1995-01-27T00:00:00"/>
        <d v="1995-01-30T00:00:00"/>
        <d v="1995-01-31T00:00:00"/>
        <d v="1995-02-01T00:00:00"/>
        <d v="1995-02-02T00:00:00"/>
        <d v="1995-02-03T00:00:00"/>
        <d v="1995-02-06T00:00:00"/>
        <d v="1995-02-07T00:00:00"/>
        <d v="1995-02-08T00:00:00"/>
        <d v="1995-02-09T00:00:00"/>
        <d v="1995-02-10T00:00:00"/>
        <d v="1995-02-13T00:00:00"/>
        <d v="1995-02-14T00:00:00"/>
        <d v="1995-02-15T00:00:00"/>
        <d v="1995-02-16T00:00:00"/>
        <d v="1995-02-17T00:00:00"/>
        <d v="1995-02-21T00:00:00"/>
        <d v="1995-02-22T00:00:00"/>
        <d v="1995-02-23T00:00:00"/>
        <d v="1995-02-24T00:00:00"/>
        <d v="1995-02-27T00:00:00"/>
        <d v="1995-02-28T00:00:00"/>
        <d v="1995-03-01T00:00:00"/>
        <d v="1995-03-02T00:00:00"/>
        <d v="1995-03-03T00:00:00"/>
        <d v="1995-03-06T00:00:00"/>
        <d v="1995-03-07T00:00:00"/>
        <d v="1995-03-08T00:00:00"/>
        <d v="1995-03-09T00:00:00"/>
        <d v="1995-03-10T00:00:00"/>
        <d v="1995-03-13T00:00:00"/>
        <d v="1995-03-14T00:00:00"/>
        <d v="1995-03-15T00:00:00"/>
        <d v="1995-03-16T00:00:00"/>
        <d v="1995-03-17T00:00:00"/>
        <d v="1995-03-20T00:00:00"/>
        <d v="1995-03-21T00:00:00"/>
        <d v="1995-03-22T00:00:00"/>
        <d v="1995-03-23T00:00:00"/>
        <d v="1995-03-24T00:00:00"/>
        <d v="1995-03-27T00:00:00"/>
        <d v="1995-03-28T00:00:00"/>
        <d v="1995-03-29T00:00:00"/>
        <d v="1995-03-30T00:00:00"/>
        <d v="1995-03-31T00:00:00"/>
        <d v="1995-04-03T00:00:00"/>
        <d v="1995-04-04T00:00:00"/>
        <d v="1995-04-05T00:00:00"/>
        <d v="1995-04-06T00:00:00"/>
        <d v="1995-04-07T00:00:00"/>
        <d v="1995-04-10T00:00:00"/>
        <d v="1995-04-11T00:00:00"/>
        <d v="1995-04-12T00:00:00"/>
        <d v="1995-04-13T00:00:00"/>
        <d v="1995-04-17T00:00:00"/>
        <d v="1995-04-18T00:00:00"/>
        <d v="1995-04-19T00:00:00"/>
        <d v="1995-04-20T00:00:00"/>
        <d v="1995-04-21T00:00:00"/>
        <d v="1995-04-24T00:00:00"/>
        <d v="1995-04-25T00:00:00"/>
        <d v="1995-04-26T00:00:00"/>
        <d v="1995-04-27T00:00:00"/>
        <d v="1995-04-28T00:00:00"/>
        <d v="1995-05-01T00:00:00"/>
        <d v="1995-05-02T00:00:00"/>
        <d v="1995-05-03T00:00:00"/>
        <d v="1995-05-04T00:00:00"/>
        <d v="1995-05-05T00:00:00"/>
        <d v="1995-05-08T00:00:00"/>
        <d v="1995-05-09T00:00:00"/>
        <d v="1995-05-10T00:00:00"/>
        <d v="1995-05-11T00:00:00"/>
        <d v="1995-05-12T00:00:00"/>
        <d v="1995-05-15T00:00:00"/>
        <d v="1995-05-16T00:00:00"/>
        <d v="1995-05-17T00:00:00"/>
        <d v="1995-05-18T00:00:00"/>
        <d v="1995-05-19T00:00:00"/>
        <d v="1995-05-22T00:00:00"/>
        <d v="1995-05-23T00:00:00"/>
        <d v="1995-05-24T00:00:00"/>
        <d v="1995-05-25T00:00:00"/>
        <d v="1995-05-26T00:00:00"/>
        <d v="1995-05-30T00:00:00"/>
        <d v="1995-05-31T00:00:00"/>
        <d v="1995-06-01T00:00:00"/>
        <d v="1995-06-02T00:00:00"/>
        <d v="1995-06-05T00:00:00"/>
        <d v="1995-06-06T00:00:00"/>
        <d v="1995-06-07T00:00:00"/>
        <d v="1995-06-08T00:00:00"/>
        <d v="1995-06-09T00:00:00"/>
        <d v="1995-06-12T00:00:00"/>
        <d v="1995-06-13T00:00:00"/>
        <d v="1995-06-14T00:00:00"/>
        <d v="1995-06-15T00:00:00"/>
        <d v="1995-06-16T00:00:00"/>
        <d v="1995-06-19T00:00:00"/>
        <d v="1995-06-20T00:00:00"/>
        <d v="1995-06-21T00:00:00"/>
        <d v="1995-06-22T00:00:00"/>
        <d v="1995-06-23T00:00:00"/>
        <d v="1995-06-26T00:00:00"/>
        <d v="1995-06-27T00:00:00"/>
        <d v="1995-06-28T00:00:00"/>
        <d v="1995-06-29T00:00:00"/>
        <d v="1995-06-30T00:00:00"/>
        <d v="1995-07-03T00:00:00"/>
        <d v="1995-07-05T00:00:00"/>
        <d v="1995-07-06T00:00:00"/>
        <d v="1995-07-07T00:00:00"/>
        <d v="1995-07-10T00:00:00"/>
        <d v="1995-07-11T00:00:00"/>
        <d v="1995-07-12T00:00:00"/>
        <d v="1995-07-13T00:00:00"/>
        <d v="1995-07-14T00:00:00"/>
        <d v="1995-07-17T00:00:00"/>
        <d v="1995-07-18T00:00:00"/>
        <d v="1995-07-19T00:00:00"/>
        <d v="1995-07-20T00:00:00"/>
        <d v="1995-07-21T00:00:00"/>
        <d v="1995-07-24T00:00:00"/>
        <d v="1995-07-25T00:00:00"/>
        <d v="1995-07-26T00:00:00"/>
        <d v="1995-07-27T00:00:00"/>
        <d v="1995-07-28T00:00:00"/>
        <d v="1995-07-31T00:00:00"/>
        <d v="1995-08-01T00:00:00"/>
        <d v="1995-08-02T00:00:00"/>
        <d v="1995-08-03T00:00:00"/>
        <d v="1995-08-04T00:00:00"/>
        <d v="1995-08-07T00:00:00"/>
        <d v="1995-08-08T00:00:00"/>
        <d v="1995-08-09T00:00:00"/>
        <d v="1995-08-10T00:00:00"/>
        <d v="1995-08-11T00:00:00"/>
        <d v="1995-08-14T00:00:00"/>
        <d v="1995-08-15T00:00:00"/>
        <d v="1995-08-16T00:00:00"/>
        <d v="1995-08-17T00:00:00"/>
        <d v="1995-08-18T00:00:00"/>
        <d v="1995-08-21T00:00:00"/>
        <d v="1995-08-22T00:00:00"/>
        <d v="1995-08-23T00:00:00"/>
        <d v="1995-08-24T00:00:00"/>
        <d v="1995-08-25T00:00:00"/>
        <d v="1995-08-28T00:00:00"/>
        <d v="1995-08-29T00:00:00"/>
        <d v="1995-08-30T00:00:00"/>
        <d v="1995-08-31T00:00:00"/>
        <d v="1995-09-01T00:00:00"/>
        <d v="1995-09-05T00:00:00"/>
        <d v="1995-09-06T00:00:00"/>
        <d v="1995-09-07T00:00:00"/>
        <d v="1995-09-08T00:00:00"/>
        <d v="1995-09-11T00:00:00"/>
        <d v="1995-09-12T00:00:00"/>
        <d v="1995-09-13T00:00:00"/>
        <d v="1995-09-14T00:00:00"/>
        <d v="1995-09-15T00:00:00"/>
        <d v="1995-09-18T00:00:00"/>
        <d v="1995-09-19T00:00:00"/>
        <d v="1995-09-20T00:00:00"/>
        <d v="1995-09-21T00:00:00"/>
        <d v="1995-09-22T00:00:00"/>
        <d v="1995-09-25T00:00:00"/>
        <d v="1995-09-26T00:00:00"/>
        <d v="1995-09-27T00:00:00"/>
        <d v="1995-09-28T00:00:00"/>
        <d v="1995-09-29T00:00:00"/>
        <d v="1995-10-02T00:00:00"/>
        <d v="1995-10-03T00:00:00"/>
        <d v="1995-10-04T00:00:00"/>
        <d v="1995-10-05T00:00:00"/>
        <d v="1995-10-06T00:00:00"/>
        <d v="1995-10-09T00:00:00"/>
        <d v="1995-10-10T00:00:00"/>
        <d v="1995-10-11T00:00:00"/>
        <d v="1995-10-12T00:00:00"/>
        <d v="1995-10-13T00:00:00"/>
        <d v="1995-10-16T00:00:00"/>
        <d v="1995-10-17T00:00:00"/>
        <d v="1995-10-18T00:00:00"/>
        <d v="1995-10-19T00:00:00"/>
        <d v="1995-10-20T00:00:00"/>
        <d v="1995-10-23T00:00:00"/>
        <d v="1995-10-24T00:00:00"/>
        <d v="1995-10-25T00:00:00"/>
        <d v="1995-10-26T00:00:00"/>
        <d v="1995-10-27T00:00:00"/>
        <d v="1995-10-30T00:00:00"/>
        <d v="1995-10-31T00:00:00"/>
        <d v="1995-11-01T00:00:00"/>
        <d v="1995-11-02T00:00:00"/>
        <d v="1995-11-03T00:00:00"/>
        <d v="1995-11-06T00:00:00"/>
        <d v="1995-11-07T00:00:00"/>
        <d v="1995-11-08T00:00:00"/>
        <d v="1995-11-09T00:00:00"/>
        <d v="1995-11-10T00:00:00"/>
        <d v="1995-11-13T00:00:00"/>
        <d v="1995-11-14T00:00:00"/>
        <d v="1995-11-15T00:00:00"/>
        <d v="1995-11-16T00:00:00"/>
        <d v="1995-11-17T00:00:00"/>
        <d v="1995-11-20T00:00:00"/>
        <d v="1995-11-21T00:00:00"/>
        <d v="1995-11-22T00:00:00"/>
        <d v="1995-11-24T00:00:00"/>
        <d v="1995-11-27T00:00:00"/>
        <d v="1995-11-28T00:00:00"/>
        <d v="1995-11-29T00:00:00"/>
        <d v="1995-11-30T00:00:00"/>
        <d v="1995-12-01T00:00:00"/>
        <d v="1995-12-04T00:00:00"/>
        <d v="1995-12-05T00:00:00"/>
        <d v="1995-12-06T00:00:00"/>
        <d v="1995-12-07T00:00:00"/>
        <d v="1995-12-08T00:00:00"/>
        <d v="1995-12-11T00:00:00"/>
        <d v="1995-12-12T00:00:00"/>
        <d v="1995-12-13T00:00:00"/>
        <d v="1995-12-14T00:00:00"/>
        <d v="1995-12-15T00:00:00"/>
        <d v="1995-12-18T00:00:00"/>
        <d v="1995-12-19T00:00:00"/>
        <d v="1995-12-20T00:00:00"/>
        <d v="1995-12-21T00:00:00"/>
        <d v="1995-12-22T00:00:00"/>
        <d v="1995-12-26T00:00:00"/>
        <d v="1995-12-27T00:00:00"/>
        <d v="1995-12-28T00:00:00"/>
        <d v="1995-12-29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20T00:00:00"/>
        <d v="1996-02-21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4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1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6T00:00:00"/>
        <d v="1996-12-27T00:00:00"/>
        <d v="1996-12-30T00:00:00"/>
        <d v="1996-12-3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6T00:00:00"/>
        <d v="1997-12-29T00:00:00"/>
        <d v="1997-12-30T00:00:00"/>
        <d v="1997-12-3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8T00:00:00"/>
        <d v="1998-12-29T00:00:00"/>
        <d v="1998-12-30T00:00:00"/>
        <d v="1998-12-3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</sharedItems>
      <fieldGroup par="11"/>
    </cacheField>
    <cacheField name="Open" numFmtId="165">
      <sharedItems containsSemiMixedTypes="0" containsString="0" containsNumber="1" minValue="3.8072374677572803E-2" maxValue="286.20001220703102"/>
    </cacheField>
    <cacheField name="High" numFmtId="165">
      <sharedItems containsSemiMixedTypes="0" containsString="0" containsNumber="1" minValue="3.8072374677572803E-2" maxValue="288.61999511718699"/>
    </cacheField>
    <cacheField name="Low" numFmtId="165">
      <sharedItems containsSemiMixedTypes="0" containsString="0" containsNumber="1" minValue="3.7644620984792702E-2" maxValue="283.29998779296801"/>
    </cacheField>
    <cacheField name="Close" numFmtId="165">
      <sharedItems containsSemiMixedTypes="0" containsString="0" containsNumber="1" minValue="3.7644620984792702E-2" maxValue="286.19000244140602"/>
    </cacheField>
    <cacheField name="Volume" numFmtId="0">
      <sharedItems containsSemiMixedTypes="0" containsString="0" containsNumber="1" containsInteger="1" minValue="0" maxValue="7421640800"/>
    </cacheField>
    <cacheField name="Daily_Return" numFmtId="0">
      <sharedItems containsString="0" containsBlank="1" containsNumber="1" minValue="-0.51869202969993256" maxValue="0.33228052161123423"/>
    </cacheField>
    <cacheField name="Price_Range" numFmtId="165">
      <sharedItems containsSemiMixedTypes="0" containsString="0" containsNumber="1" minValue="0" maxValue="28.622126740856004"/>
    </cacheField>
    <cacheField name="Price_Change" numFmtId="165">
      <sharedItems containsSemiMixedTypes="0" containsString="0" containsNumber="1" minValue="-14.231335621362007" maxValue="26.808337000257012"/>
    </cacheField>
    <cacheField name="Mois (Date)" numFmtId="0" databaseField="0">
      <fieldGroup base="0">
        <rangePr groupBy="months" startDate="1980-12-15T00:00:00" endDate="2026-01-01T00:00:00"/>
        <groupItems count="14">
          <s v="&lt;1980-12-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26-01-01"/>
        </groupItems>
      </fieldGroup>
    </cacheField>
    <cacheField name="Trimestres (Date)" numFmtId="0" databaseField="0">
      <fieldGroup base="0">
        <rangePr groupBy="quarters" startDate="1980-12-15T00:00:00" endDate="2026-01-01T00:00:00"/>
        <groupItems count="6">
          <s v="&lt;1980-12-15"/>
          <s v="Trimestre1"/>
          <s v="Trimestre2"/>
          <s v="Trimestre3"/>
          <s v="Trimestre4"/>
          <s v="&gt;2026-01-01"/>
        </groupItems>
      </fieldGroup>
    </cacheField>
    <cacheField name="Années (Date)" numFmtId="0" databaseField="0">
      <fieldGroup base="0">
        <rangePr groupBy="years" startDate="1980-12-15T00:00:00" endDate="2026-01-01T00:00:00"/>
        <groupItems count="49">
          <s v="&lt;1980-12-15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026-01-01"/>
        </groupItems>
      </fieldGroup>
    </cacheField>
  </cacheFields>
  <extLst>
    <ext xmlns:x14="http://schemas.microsoft.com/office/spreadsheetml/2009/9/main" uri="{725AE2AE-9491-48be-B2B4-4EB974FC3084}">
      <x14:pivotCacheDefinition pivotCacheId="12888070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54">
  <r>
    <x v="0"/>
    <n v="9.3684192876064096E-2"/>
    <n v="9.3684192876064096E-2"/>
    <n v="9.3256436288356698E-2"/>
    <n v="9.3256436288356698E-2"/>
    <n v="175884800"/>
    <m/>
    <n v="4.2775658770739799E-4"/>
    <n v="-4.2775658770739799E-4"/>
  </r>
  <r>
    <x v="1"/>
    <n v="8.6839353629550003E-2"/>
    <n v="8.6839353629550003E-2"/>
    <n v="8.6411602795123998E-2"/>
    <n v="8.6411602795123998E-2"/>
    <n v="105728000"/>
    <n v="-7.3397974077284087E-2"/>
    <n v="4.2775083442600503E-4"/>
    <n v="-4.2775083442600503E-4"/>
  </r>
  <r>
    <x v="2"/>
    <n v="8.8550403714179896E-2"/>
    <n v="8.8978160430736697E-2"/>
    <n v="8.8550403714179896E-2"/>
    <n v="8.8550403714179896E-2"/>
    <n v="86441600"/>
    <n v="2.4751316372719621E-2"/>
    <n v="4.2775671655680136E-4"/>
    <n v="0"/>
  </r>
  <r>
    <x v="3"/>
    <n v="9.1117709875106798E-2"/>
    <n v="9.15454609362404E-2"/>
    <n v="9.1117709875106798E-2"/>
    <n v="9.1117709875106798E-2"/>
    <n v="73449600"/>
    <n v="2.8992596908011502E-2"/>
    <n v="4.2775106113360217E-4"/>
    <n v="0"/>
  </r>
  <r>
    <x v="4"/>
    <n v="9.6678473055362701E-2"/>
    <n v="9.7106229698919994E-2"/>
    <n v="9.6678473055362701E-2"/>
    <n v="9.6678473055362701E-2"/>
    <n v="48630400"/>
    <n v="6.1028346606580977E-2"/>
    <n v="4.2775664355729215E-4"/>
    <n v="0"/>
  </r>
  <r>
    <x v="5"/>
    <n v="0.10138377547264001"/>
    <n v="0.101812297465647"/>
    <n v="0.10138377547264001"/>
    <n v="0.10138377547264001"/>
    <n v="37363200"/>
    <n v="4.8669597983646513E-2"/>
    <n v="4.2852199300699723E-4"/>
    <n v="0"/>
  </r>
  <r>
    <x v="6"/>
    <n v="0.10566207766532799"/>
    <n v="0.106089834336698"/>
    <n v="0.10566207766532799"/>
    <n v="0.10566207766532799"/>
    <n v="46950400"/>
    <n v="4.2199081388940331E-2"/>
    <n v="4.2775667137000262E-4"/>
    <n v="0"/>
  </r>
  <r>
    <x v="7"/>
    <n v="0.11122287809848699"/>
    <n v="0.11165063476206601"/>
    <n v="0.11122287809848699"/>
    <n v="0.11122287809848699"/>
    <n v="48003200"/>
    <n v="5.2628157197250752E-2"/>
    <n v="4.2775666357901254E-4"/>
    <n v="0"/>
  </r>
  <r>
    <x v="8"/>
    <n v="0.121489755809307"/>
    <n v="0.121917512546764"/>
    <n v="0.121489755809307"/>
    <n v="0.121489755809307"/>
    <n v="55574400"/>
    <n v="9.2309045462110481E-2"/>
    <n v="4.277567374569996E-4"/>
    <n v="0"/>
  </r>
  <r>
    <x v="9"/>
    <n v="0.12320070713758401"/>
    <n v="0.123628463652142"/>
    <n v="0.12320070713758401"/>
    <n v="0.12320070713758401"/>
    <n v="93161600"/>
    <n v="1.4083091342800556E-2"/>
    <n v="4.2775651455799479E-4"/>
    <n v="0"/>
  </r>
  <r>
    <x v="10"/>
    <n v="0.12063414572397201"/>
    <n v="0.12063414572397201"/>
    <n v="0.120206400752067"/>
    <n v="0.120206400752067"/>
    <n v="68880000"/>
    <n v="-2.4304295446722777E-2"/>
    <n v="4.277449719050086E-4"/>
    <n v="-4.277449719050086E-4"/>
  </r>
  <r>
    <x v="11"/>
    <n v="0.117212195127688"/>
    <n v="0.117212195127688"/>
    <n v="0.116784438490867"/>
    <n v="0.116784438490867"/>
    <n v="35750400"/>
    <n v="-2.846738809073901E-2"/>
    <n v="4.2775663682100007E-4"/>
    <n v="-4.2775663682100007E-4"/>
  </r>
  <r>
    <x v="12"/>
    <n v="0.118067651987075"/>
    <n v="0.118923164934712"/>
    <n v="0.118067651987075"/>
    <n v="0.118067651987075"/>
    <n v="21660800"/>
    <n v="1.0987880858016446E-2"/>
    <n v="8.5551294763699937E-4"/>
    <n v="0"/>
  </r>
  <r>
    <x v="13"/>
    <n v="0.115928903071555"/>
    <n v="0.115928903071555"/>
    <n v="0.115501157939434"/>
    <n v="0.115501157939434"/>
    <n v="35728000"/>
    <n v="-2.1737486978414391E-2"/>
    <n v="4.2774513212100185E-4"/>
    <n v="-4.2774513212100185E-4"/>
  </r>
  <r>
    <x v="14"/>
    <n v="0.11079509192878501"/>
    <n v="0.11079509192878501"/>
    <n v="0.11036733537912299"/>
    <n v="0.11036733537912299"/>
    <n v="45158400"/>
    <n v="-4.444823456231542E-2"/>
    <n v="4.2775654966201171E-4"/>
    <n v="-4.2775654966201171E-4"/>
  </r>
  <r>
    <x v="15"/>
    <n v="0.106089834336698"/>
    <n v="0.106089834336698"/>
    <n v="0.10566207766532799"/>
    <n v="0.10566207766532799"/>
    <n v="55686400"/>
    <n v="-4.263270194602381E-2"/>
    <n v="4.2775667137000262E-4"/>
    <n v="-4.2775667137000262E-4"/>
  </r>
  <r>
    <x v="16"/>
    <n v="0.10395107419725"/>
    <n v="0.10395107419725"/>
    <n v="0.103523328900337"/>
    <n v="0.103523328900337"/>
    <n v="39827200"/>
    <n v="-2.0241403654442876E-2"/>
    <n v="4.2774529691300134E-4"/>
    <n v="-4.2774529691300134E-4"/>
  </r>
  <r>
    <x v="17"/>
    <n v="0.109084084630012"/>
    <n v="0.109511841208993"/>
    <n v="0.109084084630012"/>
    <n v="0.109084084630012"/>
    <n v="21504000"/>
    <n v="5.3715001137844012E-2"/>
    <n v="4.2775657898100339E-4"/>
    <n v="0"/>
  </r>
  <r>
    <x v="18"/>
    <n v="0.10908409588798"/>
    <n v="0.10908409588798"/>
    <n v="0.108228594064712"/>
    <n v="0.108228594064712"/>
    <n v="23699200"/>
    <n v="-7.8424874554489585E-3"/>
    <n v="8.5550182326800395E-4"/>
    <n v="-8.5550182326800395E-4"/>
  </r>
  <r>
    <x v="19"/>
    <n v="0.104806568657496"/>
    <n v="0.104806568657496"/>
    <n v="0.104378812015056"/>
    <n v="0.104378812015056"/>
    <n v="23049600"/>
    <n v="-3.5570840432003925E-2"/>
    <n v="4.2775664244000533E-4"/>
    <n v="-4.2775664244000533E-4"/>
  </r>
  <r>
    <x v="20"/>
    <n v="0.10480653494596399"/>
    <n v="0.105234291450815"/>
    <n v="0.10480653494596399"/>
    <n v="0.10480653494596399"/>
    <n v="14291200"/>
    <n v="4.0977945873373091E-3"/>
    <n v="4.2775650485100958E-4"/>
    <n v="0"/>
  </r>
  <r>
    <x v="21"/>
    <n v="0.10694533586502"/>
    <n v="0.107800837690261"/>
    <n v="0.10694533586502"/>
    <n v="0.10694533586502"/>
    <n v="14067200"/>
    <n v="2.0407133201748612E-2"/>
    <n v="8.5550182524099516E-4"/>
    <n v="0"/>
  </r>
  <r>
    <x v="22"/>
    <n v="0.106517572092807"/>
    <n v="0.106517572092807"/>
    <n v="0.106089815497398"/>
    <n v="0.106089815497398"/>
    <n v="13395200"/>
    <n v="-7.9996042903805308E-3"/>
    <n v="4.2775659540900124E-4"/>
    <n v="-4.2775659540900124E-4"/>
  </r>
  <r>
    <x v="23"/>
    <n v="0.112506113946437"/>
    <n v="0.112933870523634"/>
    <n v="0.112506113946437"/>
    <n v="0.112506113946437"/>
    <n v="41574400"/>
    <n v="6.0479871879844771E-2"/>
    <n v="4.2775657719699989E-4"/>
    <n v="0"/>
  </r>
  <r>
    <x v="24"/>
    <n v="0.109511841208993"/>
    <n v="0.109511841208993"/>
    <n v="0.109084084630012"/>
    <n v="0.109084084630012"/>
    <n v="30083200"/>
    <n v="-3.0416385353547959E-2"/>
    <n v="4.2775657898100339E-4"/>
    <n v="-4.2775657898100339E-4"/>
  </r>
  <r>
    <x v="25"/>
    <n v="0.11122287809848699"/>
    <n v="0.11207838000265601"/>
    <n v="0.11122287809848699"/>
    <n v="0.11122287809848699"/>
    <n v="15904000"/>
    <n v="1.9606833349972985E-2"/>
    <n v="8.5550190416901206E-4"/>
    <n v="0"/>
  </r>
  <r>
    <x v="26"/>
    <n v="0.112506113946437"/>
    <n v="0.11336162710083"/>
    <n v="0.112506113946437"/>
    <n v="0.112506113946437"/>
    <n v="35548800"/>
    <n v="1.1537517009888146E-2"/>
    <n v="8.5551315439300057E-4"/>
    <n v="0"/>
  </r>
  <r>
    <x v="27"/>
    <n v="0.11250604301491"/>
    <n v="0.11293379932241999"/>
    <n v="0.112078286707401"/>
    <n v="0.112078286707401"/>
    <n v="11222400"/>
    <n v="-3.8027021290566402E-3"/>
    <n v="8.5551261501899678E-4"/>
    <n v="-4.2775630750900573E-4"/>
  </r>
  <r>
    <x v="28"/>
    <n v="0.11079509192878501"/>
    <n v="0.11079509192878501"/>
    <n v="0.11036733537912299"/>
    <n v="0.11036733537912299"/>
    <n v="24640000"/>
    <n v="-1.5265680610774567E-2"/>
    <n v="4.2775654966201171E-4"/>
    <n v="-4.2775654966201171E-4"/>
  </r>
  <r>
    <x v="29"/>
    <n v="0.110367376612097"/>
    <n v="0.110367376612097"/>
    <n v="0.109511874616146"/>
    <n v="0.109511874616146"/>
    <n v="23699200"/>
    <n v="-7.7510321331795765E-3"/>
    <n v="8.5550199595099685E-4"/>
    <n v="-8.5550199595099685E-4"/>
  </r>
  <r>
    <x v="30"/>
    <n v="0.106517572092807"/>
    <n v="0.106517572092807"/>
    <n v="0.106089815497398"/>
    <n v="0.106089815497398"/>
    <n v="28156800"/>
    <n v="-3.1248292760422416E-2"/>
    <n v="4.2775659540900124E-4"/>
    <n v="-4.2775659540900124E-4"/>
  </r>
  <r>
    <x v="31"/>
    <n v="0.10266779754357599"/>
    <n v="0.10266779754357599"/>
    <n v="0.102240040898323"/>
    <n v="0.102240040898323"/>
    <n v="43904000"/>
    <n v="-3.6287880990512417E-2"/>
    <n v="4.2775664525299129E-4"/>
    <n v="-4.2775664525299129E-4"/>
  </r>
  <r>
    <x v="32"/>
    <n v="9.75339863424773E-2"/>
    <n v="9.75339863424773E-2"/>
    <n v="9.6678473055362701E-2"/>
    <n v="9.6678473055362701E-2"/>
    <n v="46188800"/>
    <n v="-5.4397159802500879E-2"/>
    <n v="8.5551328711459818E-4"/>
    <n v="-8.5551328711459818E-4"/>
  </r>
  <r>
    <x v="33"/>
    <n v="9.15454609362404E-2"/>
    <n v="9.15454609362404E-2"/>
    <n v="9.1117709875106798E-2"/>
    <n v="9.1117709875106798E-2"/>
    <n v="23766400"/>
    <n v="-5.7518111369751837E-2"/>
    <n v="4.2775106113360217E-4"/>
    <n v="-4.2775106113360217E-4"/>
  </r>
  <r>
    <x v="34"/>
    <n v="9.4539701938629095E-2"/>
    <n v="9.4967452822076207E-2"/>
    <n v="9.4539701938629095E-2"/>
    <n v="9.4539701938629095E-2"/>
    <n v="19152000"/>
    <n v="3.7555729486756777E-2"/>
    <n v="4.2775088344711165E-4"/>
    <n v="0"/>
  </r>
  <r>
    <x v="35"/>
    <n v="9.7961716353893197E-2"/>
    <n v="9.8389461458174302E-2"/>
    <n v="9.7961716353893197E-2"/>
    <n v="9.7961716353893197E-2"/>
    <n v="27865600"/>
    <n v="3.61965856152743E-2"/>
    <n v="4.2774510428110479E-4"/>
    <n v="0"/>
  </r>
  <r>
    <x v="36"/>
    <n v="9.7961716353893197E-2"/>
    <n v="9.8817217985440603E-2"/>
    <n v="9.7961716353893197E-2"/>
    <n v="9.7961716353893197E-2"/>
    <n v="7929600"/>
    <n v="0"/>
    <n v="8.5550163154740622E-4"/>
    <n v="0"/>
  </r>
  <r>
    <x v="37"/>
    <n v="9.8389483988284995E-2"/>
    <n v="9.8817240613502902E-2"/>
    <n v="9.8389483988284995E-2"/>
    <n v="9.8389483988284995E-2"/>
    <n v="13865600"/>
    <n v="4.366681702946686E-3"/>
    <n v="4.2775662521790658E-4"/>
    <n v="0"/>
  </r>
  <r>
    <x v="38"/>
    <n v="9.4111943752277993E-2"/>
    <n v="9.4111943752277993E-2"/>
    <n v="9.3256436288356698E-2"/>
    <n v="9.3256436288356698E-2"/>
    <n v="16755200"/>
    <n v="-5.2170694385789008E-2"/>
    <n v="8.5550746392129562E-4"/>
    <n v="-8.5550746392129562E-4"/>
  </r>
  <r>
    <x v="39"/>
    <n v="9.3256436288356698E-2"/>
    <n v="9.3684192876064096E-2"/>
    <n v="9.3256436288356698E-2"/>
    <n v="9.3256436288356698E-2"/>
    <n v="18345600"/>
    <n v="0"/>
    <n v="4.2775658770739799E-4"/>
    <n v="0"/>
  </r>
  <r>
    <x v="40"/>
    <n v="9.0689933023331504E-2"/>
    <n v="9.0689933023331504E-2"/>
    <n v="9.0262182056903797E-2"/>
    <n v="9.0262182056903797E-2"/>
    <n v="13843200"/>
    <n v="-3.2107748812043556E-2"/>
    <n v="4.2775096642770627E-4"/>
    <n v="-4.2775096642770627E-4"/>
  </r>
  <r>
    <x v="41"/>
    <n v="8.9834431226736802E-2"/>
    <n v="8.9834431226736802E-2"/>
    <n v="8.9405909180641105E-2"/>
    <n v="8.9405909180641105E-2"/>
    <n v="14560000"/>
    <n v="-9.4865076020749662E-3"/>
    <n v="4.2852204609569733E-4"/>
    <n v="-4.2852204609569733E-4"/>
  </r>
  <r>
    <x v="42"/>
    <n v="8.8122630670409596E-2"/>
    <n v="8.8122630670409596E-2"/>
    <n v="8.7267123162746402E-2"/>
    <n v="8.7267123162746402E-2"/>
    <n v="11155200"/>
    <n v="-2.3922199746029882E-2"/>
    <n v="8.5550750766319461E-4"/>
    <n v="-8.5550750766319461E-4"/>
  </r>
  <r>
    <x v="43"/>
    <n v="8.9405909180641105E-2"/>
    <n v="8.9834431226736802E-2"/>
    <n v="8.9405909180641105E-2"/>
    <n v="8.9405909180641105E-2"/>
    <n v="12275200"/>
    <n v="2.4508496904453163E-2"/>
    <n v="4.2852204609569733E-4"/>
    <n v="0"/>
  </r>
  <r>
    <x v="44"/>
    <n v="9.3256436288356698E-2"/>
    <n v="9.4111943752277993E-2"/>
    <n v="9.3256436288356698E-2"/>
    <n v="9.3256436288356698E-2"/>
    <n v="19241600"/>
    <n v="4.3067926303794475E-2"/>
    <n v="8.5550746392129562E-4"/>
    <n v="0"/>
  </r>
  <r>
    <x v="45"/>
    <n v="8.81226175406611E-2"/>
    <n v="8.81226175406611E-2"/>
    <n v="8.7694860994815799E-2"/>
    <n v="8.7694860994815799E-2"/>
    <n v="22310400"/>
    <n v="-5.9637441820573581E-2"/>
    <n v="4.2775654584530087E-4"/>
    <n v="-4.2775654584530087E-4"/>
  </r>
  <r>
    <x v="46"/>
    <n v="8.34173674705911E-2"/>
    <n v="8.34173674705911E-2"/>
    <n v="8.2989610731601701E-2"/>
    <n v="8.2989610731601701E-2"/>
    <n v="24371200"/>
    <n v="-5.3654800404920586E-2"/>
    <n v="4.2775673898939881E-4"/>
    <n v="-4.2775673898939881E-4"/>
  </r>
  <r>
    <x v="47"/>
    <n v="8.4272868931293404E-2"/>
    <n v="8.4700625667266299E-2"/>
    <n v="8.4272868931293404E-2"/>
    <n v="8.4272868931293404E-2"/>
    <n v="14112000"/>
    <n v="1.5462877682869403E-2"/>
    <n v="4.277567359728951E-4"/>
    <n v="0"/>
  </r>
  <r>
    <x v="48"/>
    <n v="8.2134069968567994E-2"/>
    <n v="8.2134069968567994E-2"/>
    <n v="8.1278562545776298E-2"/>
    <n v="8.1278562545776298E-2"/>
    <n v="16979200"/>
    <n v="-3.5531084007099915E-2"/>
    <n v="8.5550742279169589E-4"/>
    <n v="-8.5550742279169589E-4"/>
  </r>
  <r>
    <x v="49"/>
    <n v="8.6411602795123998E-2"/>
    <n v="8.6839353629550003E-2"/>
    <n v="8.6411602795123998E-2"/>
    <n v="8.6411602795123998E-2"/>
    <n v="19488000"/>
    <n v="6.3153679009231481E-2"/>
    <n v="4.2775083442600503E-4"/>
    <n v="0"/>
  </r>
  <r>
    <x v="50"/>
    <n v="8.7694860994815799E-2"/>
    <n v="8.81226175406611E-2"/>
    <n v="8.7694860994815799E-2"/>
    <n v="8.7694860994815799E-2"/>
    <n v="10841600"/>
    <n v="1.4850531157653881E-2"/>
    <n v="4.2775654584530087E-4"/>
    <n v="0"/>
  </r>
  <r>
    <x v="51"/>
    <n v="9.0689957141876207E-2"/>
    <n v="9.1545465013744304E-2"/>
    <n v="9.0689957141876207E-2"/>
    <n v="9.0689957141876207E-2"/>
    <n v="14761600"/>
    <n v="3.4153610748496051E-2"/>
    <n v="8.5550787186809696E-4"/>
    <n v="0"/>
  </r>
  <r>
    <x v="52"/>
    <n v="9.1117709875106798E-2"/>
    <n v="9.15454609362404E-2"/>
    <n v="9.1117709875106798E-2"/>
    <n v="9.1117709875106798E-2"/>
    <n v="11760000"/>
    <n v="4.7166494142390041E-3"/>
    <n v="4.2775106113360217E-4"/>
    <n v="0"/>
  </r>
  <r>
    <x v="53"/>
    <n v="9.0262163562206496E-2"/>
    <n v="9.0262163562206496E-2"/>
    <n v="8.9834406971931402E-2"/>
    <n v="8.9834406971931402E-2"/>
    <n v="16172800"/>
    <n v="-1.408401182310654E-2"/>
    <n v="4.2775659027509405E-4"/>
    <n v="-4.2775659027509405E-4"/>
  </r>
  <r>
    <x v="54"/>
    <n v="8.9405914919721094E-2"/>
    <n v="8.9405914919721094E-2"/>
    <n v="8.8978163897991097E-2"/>
    <n v="8.8978163897991097E-2"/>
    <n v="13708800"/>
    <n v="-9.5313488762477881E-3"/>
    <n v="4.2775102172999679E-4"/>
    <n v="-4.2775102172999679E-4"/>
  </r>
  <r>
    <x v="55"/>
    <n v="8.8978160430736697E-2"/>
    <n v="8.8978160430736697E-2"/>
    <n v="8.8550403714179896E-2"/>
    <n v="8.8550403714179896E-2"/>
    <n v="5376000"/>
    <n v="-4.8074737112085916E-3"/>
    <n v="4.2775671655680136E-4"/>
    <n v="-4.2775671655680136E-4"/>
  </r>
  <r>
    <x v="56"/>
    <n v="8.8550368375013497E-2"/>
    <n v="8.8550368375013497E-2"/>
    <n v="8.7694860994815799E-2"/>
    <n v="8.7694860994815799E-2"/>
    <n v="11603200"/>
    <n v="-9.6616467399244128E-3"/>
    <n v="8.5550738019769812E-4"/>
    <n v="-8.5550738019769812E-4"/>
  </r>
  <r>
    <x v="57"/>
    <n v="8.1278545678263897E-2"/>
    <n v="8.1278545678263897E-2"/>
    <n v="8.0850794911384499E-2"/>
    <n v="8.0850794911384499E-2"/>
    <n v="15321600"/>
    <n v="-7.8044095238783667E-2"/>
    <n v="4.2775076687939784E-4"/>
    <n v="-4.2775076687939784E-4"/>
  </r>
  <r>
    <x v="58"/>
    <n v="7.7427996226249504E-2"/>
    <n v="7.7427996226249504E-2"/>
    <n v="7.7000245451927102E-2"/>
    <n v="7.7000245451927102E-2"/>
    <n v="28380800"/>
    <n v="-4.7625375405124265E-2"/>
    <n v="4.2775077432240238E-4"/>
    <n v="-4.2775077432240238E-4"/>
  </r>
  <r>
    <x v="59"/>
    <n v="7.4861498758452494E-2"/>
    <n v="7.4861498758452494E-2"/>
    <n v="7.4005991220474202E-2"/>
    <n v="7.4005991220474202E-2"/>
    <n v="29859200"/>
    <n v="-3.8886294632947335E-2"/>
    <n v="8.5550753797829227E-4"/>
    <n v="-8.5550753797829227E-4"/>
  </r>
  <r>
    <x v="60"/>
    <n v="7.7000245451927102E-2"/>
    <n v="7.7427996226249504E-2"/>
    <n v="7.7000245451927102E-2"/>
    <n v="7.7000245451927102E-2"/>
    <n v="59248000"/>
    <n v="4.0459619310179877E-2"/>
    <n v="4.2775077432240238E-4"/>
    <n v="0"/>
  </r>
  <r>
    <x v="61"/>
    <n v="7.6572513247169502E-2"/>
    <n v="7.6572513247169502E-2"/>
    <n v="7.6144762337207794E-2"/>
    <n v="7.6144762337207794E-2"/>
    <n v="231302400"/>
    <n v="-1.1110134905393308E-2"/>
    <n v="4.2775090996170773E-4"/>
    <n v="-4.2775090996170773E-4"/>
  </r>
  <r>
    <x v="62"/>
    <n v="7.9139813780784607E-2"/>
    <n v="7.9995321386658394E-2"/>
    <n v="7.9139813780784607E-2"/>
    <n v="7.9139813780784607E-2"/>
    <n v="37228800"/>
    <n v="3.9333650163791957E-2"/>
    <n v="8.5550760587378705E-4"/>
    <n v="0"/>
  </r>
  <r>
    <x v="63"/>
    <n v="8.2989610731601701E-2"/>
    <n v="8.3845118498085E-2"/>
    <n v="8.2989610731601701E-2"/>
    <n v="8.2989610731601701E-2"/>
    <n v="43747200"/>
    <n v="4.8645514399123305E-2"/>
    <n v="8.5550776648329885E-4"/>
    <n v="0"/>
  </r>
  <r>
    <x v="64"/>
    <n v="8.8122636079788194E-2"/>
    <n v="8.8978143639966395E-2"/>
    <n v="8.8122636079788194E-2"/>
    <n v="8.8122636079788194E-2"/>
    <n v="36937600"/>
    <n v="6.1851420954212075E-2"/>
    <n v="8.5550756017820084E-4"/>
    <n v="0"/>
  </r>
  <r>
    <x v="65"/>
    <n v="8.7694874060831193E-2"/>
    <n v="8.7694874060831193E-2"/>
    <n v="8.7267123162746402E-2"/>
    <n v="8.7267123162746402E-2"/>
    <n v="37811200"/>
    <n v="-9.7082084138653321E-3"/>
    <n v="4.2775089808479161E-4"/>
    <n v="-4.2775089808479161E-4"/>
  </r>
  <r>
    <x v="66"/>
    <n v="8.8122636079788194E-2"/>
    <n v="8.8978143639966395E-2"/>
    <n v="8.8122636079788194E-2"/>
    <n v="8.8122636079788194E-2"/>
    <n v="14604800"/>
    <n v="9.8033816864379428E-3"/>
    <n v="8.5550756017820084E-4"/>
    <n v="0"/>
  </r>
  <r>
    <x v="67"/>
    <n v="9.1545440256595598E-2"/>
    <n v="9.2400947897103902E-2"/>
    <n v="9.1545440256595598E-2"/>
    <n v="9.1545440256595598E-2"/>
    <n v="22019200"/>
    <n v="3.8841372989663184E-2"/>
    <n v="8.5550764050830452E-4"/>
    <n v="0"/>
  </r>
  <r>
    <x v="68"/>
    <n v="9.15454609362404E-2"/>
    <n v="9.15454609362404E-2"/>
    <n v="9.1117709875106798E-2"/>
    <n v="9.1117709875106798E-2"/>
    <n v="28156800"/>
    <n v="-4.6723286303490498E-3"/>
    <n v="4.2775106113360217E-4"/>
    <n v="-4.2775106113360217E-4"/>
  </r>
  <r>
    <x v="69"/>
    <n v="9.0262187932503901E-2"/>
    <n v="9.0262187932503901E-2"/>
    <n v="8.9405909180641105E-2"/>
    <n v="8.9405909180641105E-2"/>
    <n v="7056000"/>
    <n v="-1.8786695767617771E-2"/>
    <n v="8.5627875186279623E-4"/>
    <n v="-8.5627875186279623E-4"/>
  </r>
  <r>
    <x v="70"/>
    <n v="8.81226175406611E-2"/>
    <n v="8.81226175406611E-2"/>
    <n v="8.7694860994815799E-2"/>
    <n v="8.7694860994815799E-2"/>
    <n v="12275200"/>
    <n v="-1.9137976466054397E-2"/>
    <n v="4.2775654584530087E-4"/>
    <n v="-4.2775654584530087E-4"/>
  </r>
  <r>
    <x v="71"/>
    <n v="8.51283576923728E-2"/>
    <n v="8.51283576923728E-2"/>
    <n v="8.4700606763362801E-2"/>
    <n v="8.4700606763362801E-2"/>
    <n v="12252800"/>
    <n v="-3.4144010236016077E-2"/>
    <n v="4.2775092900999845E-4"/>
    <n v="-4.2775092900999845E-4"/>
  </r>
  <r>
    <x v="72"/>
    <n v="8.4700606763362801E-2"/>
    <n v="8.5556114332876798E-2"/>
    <n v="8.4700606763362801E-2"/>
    <n v="8.4700606763362801E-2"/>
    <n v="9900800"/>
    <n v="0"/>
    <n v="8.5550756951399687E-4"/>
    <n v="0"/>
  </r>
  <r>
    <x v="73"/>
    <n v="8.4700578781465696E-2"/>
    <n v="8.4700578781465696E-2"/>
    <n v="8.3845071494579301E-2"/>
    <n v="8.3845071494579301E-2"/>
    <n v="15993600"/>
    <n v="-1.0100698229632532E-2"/>
    <n v="8.5550728688639499E-4"/>
    <n v="-8.5550728688639499E-4"/>
  </r>
  <r>
    <x v="74"/>
    <n v="8.34173674705911E-2"/>
    <n v="8.34173674705911E-2"/>
    <n v="8.2989610731601701E-2"/>
    <n v="8.2989610731601701E-2"/>
    <n v="34070400"/>
    <n v="-1.0202874751355026E-2"/>
    <n v="4.2775673898939881E-4"/>
    <n v="-4.2775673898939881E-4"/>
  </r>
  <r>
    <x v="75"/>
    <n v="9.0262182056903797E-2"/>
    <n v="9.0689933023331504E-2"/>
    <n v="9.0262182056903797E-2"/>
    <n v="9.0262182056903797E-2"/>
    <n v="31404800"/>
    <n v="8.7632310372227906E-2"/>
    <n v="4.2775096642770627E-4"/>
    <n v="0"/>
  </r>
  <r>
    <x v="76"/>
    <n v="9.0689957141876207E-2"/>
    <n v="9.1117713933558303E-2"/>
    <n v="9.0689957141876207E-2"/>
    <n v="9.0689957141876207E-2"/>
    <n v="16486400"/>
    <n v="4.7392504282992845E-3"/>
    <n v="4.2775679168209624E-4"/>
    <n v="0"/>
  </r>
  <r>
    <x v="77"/>
    <n v="8.9405914919721094E-2"/>
    <n v="8.9405914919721094E-2"/>
    <n v="8.8978163897991097E-2"/>
    <n v="8.8978163897991097E-2"/>
    <n v="22803200"/>
    <n v="-1.8875223870788299E-2"/>
    <n v="4.2775102172999679E-4"/>
    <n v="-4.2775102172999679E-4"/>
  </r>
  <r>
    <x v="78"/>
    <n v="8.8550387004130302E-2"/>
    <n v="8.8550387004130302E-2"/>
    <n v="8.8122636079788194E-2"/>
    <n v="8.8122636079788194E-2"/>
    <n v="10684800"/>
    <n v="-9.615031157349142E-3"/>
    <n v="4.2775092434210737E-4"/>
    <n v="-4.2775092434210737E-4"/>
  </r>
  <r>
    <x v="79"/>
    <n v="9.2400930821895599E-2"/>
    <n v="9.3256438304310602E-2"/>
    <n v="9.2400930821895599E-2"/>
    <n v="9.2400930821895599E-2"/>
    <n v="21952000"/>
    <n v="4.8549327759938345E-2"/>
    <n v="8.5550748241500219E-4"/>
    <n v="0"/>
  </r>
  <r>
    <x v="80"/>
    <n v="9.4111934304237296E-2"/>
    <n v="9.4539690849001504E-2"/>
    <n v="9.4111934304237296E-2"/>
    <n v="9.4111934304237296E-2"/>
    <n v="12499200"/>
    <n v="1.8517167166201887E-2"/>
    <n v="4.2775654476420732E-4"/>
    <n v="0"/>
  </r>
  <r>
    <x v="81"/>
    <n v="9.5395244657993303E-2"/>
    <n v="9.58229956994604E-2"/>
    <n v="9.5395244657993303E-2"/>
    <n v="9.5395244657993303E-2"/>
    <n v="33465600"/>
    <n v="1.3636000186835249E-2"/>
    <n v="4.2775104146709764E-4"/>
    <n v="0"/>
  </r>
  <r>
    <x v="82"/>
    <n v="9.5395244657993303E-2"/>
    <n v="9.58229956994604E-2"/>
    <n v="9.5395244657993303E-2"/>
    <n v="9.5395244657993303E-2"/>
    <n v="16060800"/>
    <n v="0"/>
    <n v="4.2775104146709764E-4"/>
    <n v="0"/>
  </r>
  <r>
    <x v="83"/>
    <n v="9.5395244657993303E-2"/>
    <n v="9.58229956994604E-2"/>
    <n v="9.5395244657993303E-2"/>
    <n v="9.5395244657993303E-2"/>
    <n v="6652800"/>
    <n v="0"/>
    <n v="4.2775104146709764E-4"/>
    <n v="0"/>
  </r>
  <r>
    <x v="84"/>
    <n v="9.1117713933558303E-2"/>
    <n v="9.1117713933558303E-2"/>
    <n v="9.0689957141876207E-2"/>
    <n v="9.0689957141876207E-2"/>
    <n v="34048000"/>
    <n v="-4.9324130704693707E-2"/>
    <n v="4.2775679168209624E-4"/>
    <n v="-4.2775679168209624E-4"/>
  </r>
  <r>
    <x v="85"/>
    <n v="8.5983855660488495E-2"/>
    <n v="8.5983855660488495E-2"/>
    <n v="8.55561047792434E-2"/>
    <n v="8.55561047792434E-2"/>
    <n v="23878400"/>
    <n v="-5.6608829956787399E-2"/>
    <n v="4.277508812450953E-4"/>
    <n v="-4.277508812450953E-4"/>
  </r>
  <r>
    <x v="86"/>
    <n v="8.8122636079788194E-2"/>
    <n v="8.8550387004130302E-2"/>
    <n v="8.8122636079788194E-2"/>
    <n v="8.8122636079788194E-2"/>
    <n v="35347200"/>
    <n v="2.9998225225039178E-2"/>
    <n v="4.2775092434210737E-4"/>
    <n v="0"/>
  </r>
  <r>
    <x v="87"/>
    <n v="9.4111934304237296E-2"/>
    <n v="9.4539690849001504E-2"/>
    <n v="9.4111934304237296E-2"/>
    <n v="9.4111934304237296E-2"/>
    <n v="28537600"/>
    <n v="6.7965490944077736E-2"/>
    <n v="4.2775654476420732E-4"/>
    <n v="0"/>
  </r>
  <r>
    <x v="88"/>
    <n v="9.75339785218238E-2"/>
    <n v="9.7961735131082001E-2"/>
    <n v="9.75339785218238E-2"/>
    <n v="9.75339785218238E-2"/>
    <n v="18995200"/>
    <n v="3.6361426878380815E-2"/>
    <n v="4.277566092582008E-4"/>
    <n v="0"/>
  </r>
  <r>
    <x v="89"/>
    <n v="0.100100480020046"/>
    <n v="0.100528236563874"/>
    <n v="0.100100480020046"/>
    <n v="0.100100480020046"/>
    <n v="58016000"/>
    <n v="2.6313921949240784E-2"/>
    <n v="4.2775654382799788E-4"/>
    <n v="0"/>
  </r>
  <r>
    <x v="90"/>
    <n v="0.1001004987299"/>
    <n v="0.1001004987299"/>
    <n v="9.9244996905326802E-2"/>
    <n v="9.9244996905326802E-2"/>
    <n v="35056000"/>
    <n v="-8.5462438796285352E-3"/>
    <n v="8.5550182457319601E-4"/>
    <n v="-8.5550182457319601E-4"/>
  </r>
  <r>
    <x v="91"/>
    <n v="9.8817240613502902E-2"/>
    <n v="9.8817240613502902E-2"/>
    <n v="9.8389483988284995E-2"/>
    <n v="9.8389483988284995E-2"/>
    <n v="38528000"/>
    <n v="-8.6202120380729046E-3"/>
    <n v="4.2775662521790658E-4"/>
    <n v="-4.2775662521790658E-4"/>
  </r>
  <r>
    <x v="92"/>
    <n v="9.7106229698919994E-2"/>
    <n v="9.7106229698919994E-2"/>
    <n v="9.6678473055362701E-2"/>
    <n v="9.6678473055362701E-2"/>
    <n v="32188800"/>
    <n v="-1.739018097834541E-2"/>
    <n v="4.2775664355729215E-4"/>
    <n v="-4.2775664355729215E-4"/>
  </r>
  <r>
    <x v="93"/>
    <n v="9.58229956994604E-2"/>
    <n v="9.58229956994604E-2"/>
    <n v="9.5395244657993303E-2"/>
    <n v="9.5395244657993303E-2"/>
    <n v="13641600"/>
    <n v="-1.327315540693905E-2"/>
    <n v="4.2775104146709764E-4"/>
    <n v="-4.2775104146709764E-4"/>
  </r>
  <r>
    <x v="94"/>
    <n v="9.7106218338012695E-2"/>
    <n v="9.7961731525036899E-2"/>
    <n v="9.7106218338012695E-2"/>
    <n v="9.7106218338012695E-2"/>
    <n v="12611200"/>
    <n v="1.7935628617060502E-2"/>
    <n v="8.5551318702420387E-4"/>
    <n v="0"/>
  </r>
  <r>
    <x v="95"/>
    <n v="9.7106218338012695E-2"/>
    <n v="9.7961731525036899E-2"/>
    <n v="9.7106218338012695E-2"/>
    <n v="9.7106218338012695E-2"/>
    <n v="16553600"/>
    <n v="0"/>
    <n v="8.5551318702420387E-4"/>
    <n v="0"/>
  </r>
  <r>
    <x v="96"/>
    <n v="9.7106229698919994E-2"/>
    <n v="9.7106229698919994E-2"/>
    <n v="9.6678473055362701E-2"/>
    <n v="9.6678473055362701E-2"/>
    <n v="14448000"/>
    <n v="-4.4049216411772363E-3"/>
    <n v="4.2775664355729215E-4"/>
    <n v="-4.2775664355729215E-4"/>
  </r>
  <r>
    <x v="97"/>
    <n v="9.6678480476697304E-2"/>
    <n v="9.6678480476697304E-2"/>
    <n v="9.6250735223293304E-2"/>
    <n v="9.6250735223293304E-2"/>
    <n v="17539200"/>
    <n v="-4.424333758606778E-3"/>
    <n v="4.2774525340399938E-4"/>
    <n v="-4.2774525340399938E-4"/>
  </r>
  <r>
    <x v="98"/>
    <n v="9.4111909941805905E-2"/>
    <n v="9.4111909941805905E-2"/>
    <n v="9.3684159219264901E-2"/>
    <n v="9.3684159219264901E-2"/>
    <n v="18950400"/>
    <n v="-2.6665521027700943E-2"/>
    <n v="4.2775072254100377E-4"/>
    <n v="-4.2775072254100377E-4"/>
  </r>
  <r>
    <x v="99"/>
    <n v="9.4967484474182101E-2"/>
    <n v="9.5395241211691503E-2"/>
    <n v="9.4967484474182101E-2"/>
    <n v="9.4967484474182101E-2"/>
    <n v="9363200"/>
    <n v="1.3698423144446617E-2"/>
    <n v="4.2775673750940213E-4"/>
    <n v="0"/>
  </r>
  <r>
    <x v="100"/>
    <n v="9.5822997391223894E-2"/>
    <n v="9.6250754151738699E-2"/>
    <n v="9.5822997391223894E-2"/>
    <n v="9.5822997391223894E-2"/>
    <n v="7907200"/>
    <n v="9.0084824482675706E-3"/>
    <n v="4.2775676051480527E-4"/>
    <n v="0"/>
  </r>
  <r>
    <x v="101"/>
    <n v="9.4111909941805905E-2"/>
    <n v="9.4111909941805905E-2"/>
    <n v="9.3684159219264901E-2"/>
    <n v="9.3684159219264901E-2"/>
    <n v="11939200"/>
    <n v="-2.2320718722944912E-2"/>
    <n v="4.2775072254100377E-4"/>
    <n v="-4.2775072254100377E-4"/>
  </r>
  <r>
    <x v="102"/>
    <n v="9.3684159219264901E-2"/>
    <n v="9.4967417098379303E-2"/>
    <n v="9.3684159219264901E-2"/>
    <n v="9.3684159219264901E-2"/>
    <n v="4256000"/>
    <n v="0"/>
    <n v="1.2832578791144023E-3"/>
    <n v="0"/>
  </r>
  <r>
    <x v="103"/>
    <n v="9.3684192876064096E-2"/>
    <n v="9.4539700339985294E-2"/>
    <n v="9.3256436288356698E-2"/>
    <n v="9.3256436288356698E-2"/>
    <n v="4905600"/>
    <n v="-4.5655843471587411E-3"/>
    <n v="1.2832640516285965E-3"/>
    <n v="-4.2775658770739799E-4"/>
  </r>
  <r>
    <x v="104"/>
    <n v="9.2828662994241501E-2"/>
    <n v="9.2828662994241501E-2"/>
    <n v="9.1973155736923204E-2"/>
    <n v="9.1973155736923204E-2"/>
    <n v="4928000"/>
    <n v="-1.3760771937129176E-2"/>
    <n v="8.5550725731829702E-4"/>
    <n v="-8.5550725731829702E-4"/>
  </r>
  <r>
    <x v="105"/>
    <n v="9.4111934304237296E-2"/>
    <n v="9.5395198227037098E-2"/>
    <n v="9.4111934304237296E-2"/>
    <n v="9.4111934304237296E-2"/>
    <n v="4905600"/>
    <n v="2.3254378412672715E-2"/>
    <n v="1.2832639227998016E-3"/>
    <n v="0"/>
  </r>
  <r>
    <x v="106"/>
    <n v="9.5822997391223894E-2"/>
    <n v="9.6678499489262201E-2"/>
    <n v="9.5822997391223894E-2"/>
    <n v="9.5822997391223894E-2"/>
    <n v="4166400"/>
    <n v="1.8181148858923819E-2"/>
    <n v="8.5550209803830768E-4"/>
    <n v="0"/>
  </r>
  <r>
    <x v="107"/>
    <n v="9.4539690849001504E-2"/>
    <n v="9.4539690849001504E-2"/>
    <n v="9.4111934304237296E-2"/>
    <n v="9.4111934304237296E-2"/>
    <n v="25424000"/>
    <n v="-1.7856497224781113E-2"/>
    <n v="4.2775654476420732E-4"/>
    <n v="-4.2775654476420732E-4"/>
  </r>
  <r>
    <x v="108"/>
    <n v="9.7106218338012695E-2"/>
    <n v="9.7961731525036899E-2"/>
    <n v="9.7106218338012695E-2"/>
    <n v="9.7106218338012695E-2"/>
    <n v="13283200"/>
    <n v="3.1816199039068994E-2"/>
    <n v="8.5551318702420387E-4"/>
    <n v="0"/>
  </r>
  <r>
    <x v="109"/>
    <n v="0.102667726576328"/>
    <n v="0.103095482925903"/>
    <n v="0.102667726576328"/>
    <n v="0.102667726576328"/>
    <n v="32211200"/>
    <n v="5.7272421205370176E-2"/>
    <n v="4.2775634957499531E-4"/>
    <n v="0"/>
  </r>
  <r>
    <x v="110"/>
    <n v="0.10737308114767"/>
    <n v="0.108228594396549"/>
    <n v="0.10737308114767"/>
    <n v="0.10737308114767"/>
    <n v="31427200"/>
    <n v="4.5830902546028576E-2"/>
    <n v="8.5551324887900293E-4"/>
    <n v="0"/>
  </r>
  <r>
    <x v="111"/>
    <n v="0.107373081066147"/>
    <n v="0.107373081066147"/>
    <n v="0.10694533586502"/>
    <n v="0.10694533586502"/>
    <n v="85344000"/>
    <n v="-3.983729237142004E-3"/>
    <n v="4.2774520112699721E-4"/>
    <n v="-4.2774520112699721E-4"/>
  </r>
  <r>
    <x v="112"/>
    <n v="0.112933844327926"/>
    <n v="0.113361600805902"/>
    <n v="0.112933844327926"/>
    <n v="0.112933844327926"/>
    <n v="149497600"/>
    <n v="5.5995976023342726E-2"/>
    <n v="4.2775647797600735E-4"/>
    <n v="0"/>
  </r>
  <r>
    <x v="113"/>
    <n v="0.112933844327926"/>
    <n v="0.113361600805902"/>
    <n v="0.112933844327926"/>
    <n v="0.112933844327926"/>
    <n v="73987200"/>
    <n v="0"/>
    <n v="4.2775647797600735E-4"/>
    <n v="0"/>
  </r>
  <r>
    <x v="114"/>
    <n v="0.113361597061157"/>
    <n v="0.113790118864898"/>
    <n v="0.113361597061157"/>
    <n v="0.113361597061157"/>
    <n v="59382400"/>
    <n v="3.7876398857807545E-3"/>
    <n v="4.2852180374099158E-4"/>
    <n v="0"/>
  </r>
  <r>
    <x v="115"/>
    <n v="0.113361597061157"/>
    <n v="0.113790118864898"/>
    <n v="0.113361597061157"/>
    <n v="0.113361597061157"/>
    <n v="51251200"/>
    <n v="0"/>
    <n v="4.2852180374099158E-4"/>
    <n v="0"/>
  </r>
  <r>
    <x v="116"/>
    <n v="0.108228605450189"/>
    <n v="0.108228605450189"/>
    <n v="0.107800848782062"/>
    <n v="0.107800848782062"/>
    <n v="40432000"/>
    <n v="-4.9053192820625618E-2"/>
    <n v="4.2775666812699953E-4"/>
    <n v="-4.2775666812699953E-4"/>
  </r>
  <r>
    <x v="117"/>
    <n v="0.107800848782062"/>
    <n v="0.108656350695327"/>
    <n v="0.107800848782062"/>
    <n v="0.107800848782062"/>
    <n v="39446400"/>
    <n v="0"/>
    <n v="8.5550191326499991E-4"/>
    <n v="0"/>
  </r>
  <r>
    <x v="118"/>
    <n v="0.109939642250537"/>
    <n v="0.110367387579524"/>
    <n v="0.109939642250537"/>
    <n v="0.109939642250537"/>
    <n v="56067200"/>
    <n v="1.9840228464239038E-2"/>
    <n v="4.2774532898699757E-4"/>
    <n v="0"/>
  </r>
  <r>
    <x v="119"/>
    <n v="0.10865633926485201"/>
    <n v="0.10865633926485201"/>
    <n v="0.108228594064712"/>
    <n v="0.108228594064712"/>
    <n v="57680000"/>
    <n v="-1.5563523318783979E-2"/>
    <n v="4.2774520014000894E-4"/>
    <n v="-4.2774520014000894E-4"/>
  </r>
  <r>
    <x v="120"/>
    <n v="0.104806568657496"/>
    <n v="0.104806568657496"/>
    <n v="0.104378812015056"/>
    <n v="0.104378812015056"/>
    <n v="93497600"/>
    <n v="-3.5570840432003925E-2"/>
    <n v="4.2775664244000533E-4"/>
    <n v="-4.2775664244000533E-4"/>
  </r>
  <r>
    <x v="121"/>
    <n v="0.10651759058236999"/>
    <n v="0.10694534725203"/>
    <n v="0.10651759058236999"/>
    <n v="0.10651759058236999"/>
    <n v="119593600"/>
    <n v="2.0490543301120247E-2"/>
    <n v="4.2775666966000936E-4"/>
    <n v="0"/>
  </r>
  <r>
    <x v="122"/>
    <n v="0.107800848782062"/>
    <n v="0.109084107363454"/>
    <n v="0.107800848782062"/>
    <n v="0.107800848782062"/>
    <n v="25222400"/>
    <n v="1.2047382903386887E-2"/>
    <n v="1.2832585813919994E-3"/>
    <n v="0"/>
  </r>
  <r>
    <x v="123"/>
    <n v="0.112506113946437"/>
    <n v="0.112933870523634"/>
    <n v="0.112506113946437"/>
    <n v="0.112506113946437"/>
    <n v="38976000"/>
    <n v="4.3647756186850663E-2"/>
    <n v="4.2775657719699989E-4"/>
    <n v="0"/>
  </r>
  <r>
    <x v="124"/>
    <n v="0.11165063476206601"/>
    <n v="0.11165063476206601"/>
    <n v="0.11122287809848699"/>
    <n v="0.11122287809848699"/>
    <n v="25804800"/>
    <n v="-1.1405921002310547E-2"/>
    <n v="4.2775666357901254E-4"/>
    <n v="-4.2775666357901254E-4"/>
  </r>
  <r>
    <x v="125"/>
    <n v="0.11122284464728099"/>
    <n v="0.11122284464728099"/>
    <n v="0.110795088112354"/>
    <n v="0.110795088112354"/>
    <n v="143763200"/>
    <n v="-3.8462409303433765E-3"/>
    <n v="4.2775653492699295E-4"/>
    <n v="-4.2775653492699295E-4"/>
  </r>
  <r>
    <x v="126"/>
    <n v="0.109084103450727"/>
    <n v="0.109084103450727"/>
    <n v="0.108656346797943"/>
    <n v="0.108656346797943"/>
    <n v="37251200"/>
    <n v="-1.9303575193172488E-2"/>
    <n v="4.2775665278399488E-4"/>
    <n v="-4.2775665278399488E-4"/>
  </r>
  <r>
    <x v="127"/>
    <n v="0.107373081066147"/>
    <n v="0.107373081066147"/>
    <n v="0.10694533586502"/>
    <n v="0.10694533586502"/>
    <n v="27574400"/>
    <n v="-1.5746994845177265E-2"/>
    <n v="4.2774520112699721E-4"/>
    <n v="-4.2774520112699721E-4"/>
  </r>
  <r>
    <x v="128"/>
    <n v="0.10694534725203"/>
    <n v="0.107373092498701"/>
    <n v="0.10651759058236999"/>
    <n v="0.10651759058236999"/>
    <n v="23049600"/>
    <n v="-3.9996628108203078E-3"/>
    <n v="8.555019163310057E-4"/>
    <n v="-4.2775666966000936E-4"/>
  </r>
  <r>
    <x v="129"/>
    <n v="0.10395107419725"/>
    <n v="0.10395107419725"/>
    <n v="0.103523328900337"/>
    <n v="0.103523328900337"/>
    <n v="27507200"/>
    <n v="-2.8110490160942352E-2"/>
    <n v="4.2774529691300134E-4"/>
    <n v="-4.2774529691300134E-4"/>
  </r>
  <r>
    <x v="130"/>
    <n v="0.10010048734009901"/>
    <n v="0.10010048734009901"/>
    <n v="9.9672742187976796E-2"/>
    <n v="9.9672742187976796E-2"/>
    <n v="10841600"/>
    <n v="-3.7195352518727465E-2"/>
    <n v="4.2774515212221087E-4"/>
    <n v="-4.2774515212221087E-4"/>
  </r>
  <r>
    <x v="131"/>
    <n v="0.10138377547264001"/>
    <n v="0.10224004269543099"/>
    <n v="0.10138377547264001"/>
    <n v="0.10138377547264001"/>
    <n v="15030400"/>
    <n v="1.716651159688478E-2"/>
    <n v="8.5626722279098788E-4"/>
    <n v="0"/>
  </r>
  <r>
    <x v="132"/>
    <n v="9.9672749938256297E-2"/>
    <n v="9.9672749938256297E-2"/>
    <n v="9.88172367215156E-2"/>
    <n v="9.88172367215156E-2"/>
    <n v="23027200"/>
    <n v="-2.5315083593597541E-2"/>
    <n v="8.5551321674069702E-4"/>
    <n v="-8.5551321674069702E-4"/>
  </r>
  <r>
    <x v="133"/>
    <n v="0.100956000387668"/>
    <n v="0.101383756962342"/>
    <n v="0.100956000387668"/>
    <n v="0.100956000387668"/>
    <n v="24259200"/>
    <n v="2.164362956413983E-2"/>
    <n v="4.2775657467400419E-4"/>
    <n v="0"/>
  </r>
  <r>
    <x v="134"/>
    <n v="0.100528243915208"/>
    <n v="0.100528243915208"/>
    <n v="9.9672742187976796E-2"/>
    <n v="9.9672742187976796E-2"/>
    <n v="23788800"/>
    <n v="-1.2711064174130617E-2"/>
    <n v="8.5550172723120044E-4"/>
    <n v="-8.5550172723120044E-4"/>
  </r>
  <r>
    <x v="135"/>
    <n v="9.7106237153090594E-2"/>
    <n v="9.7106237153090594E-2"/>
    <n v="9.6250735223293304E-2"/>
    <n v="9.6250735223293304E-2"/>
    <n v="10595200"/>
    <n v="-3.4332425190327281E-2"/>
    <n v="8.5550192979728934E-4"/>
    <n v="-8.5550192979728934E-4"/>
  </r>
  <r>
    <x v="136"/>
    <n v="8.9405914919721094E-2"/>
    <n v="8.9405914919721094E-2"/>
    <n v="8.8978163897991097E-2"/>
    <n v="8.8978163897991097E-2"/>
    <n v="35907200"/>
    <n v="-7.5558605432264767E-2"/>
    <n v="4.2775102172999679E-4"/>
    <n v="-4.2775102172999679E-4"/>
  </r>
  <r>
    <x v="137"/>
    <n v="8.8550387004130302E-2"/>
    <n v="8.8550387004130302E-2"/>
    <n v="8.8122636079788194E-2"/>
    <n v="8.8122636079788194E-2"/>
    <n v="170464000"/>
    <n v="-9.615031157349142E-3"/>
    <n v="4.2775092434210737E-4"/>
    <n v="-4.2775092434210737E-4"/>
  </r>
  <r>
    <x v="138"/>
    <n v="8.8122636079788194E-2"/>
    <n v="8.8550387004130302E-2"/>
    <n v="8.8122636079788194E-2"/>
    <n v="8.8122636079788194E-2"/>
    <n v="30284800"/>
    <n v="0"/>
    <n v="4.2775092434210737E-4"/>
    <n v="0"/>
  </r>
  <r>
    <x v="139"/>
    <n v="8.5983844507870805E-2"/>
    <n v="8.5983844507870805E-2"/>
    <n v="8.5128337144851601E-2"/>
    <n v="8.5128337144851601E-2"/>
    <n v="16531200"/>
    <n v="-3.3978771722460596E-2"/>
    <n v="8.5550736301920338E-4"/>
    <n v="-8.5550736301920338E-4"/>
  </r>
  <r>
    <x v="140"/>
    <n v="8.5983879864215795E-2"/>
    <n v="8.6839387579017505E-2"/>
    <n v="8.5983879864215795E-2"/>
    <n v="8.5983879864215795E-2"/>
    <n v="15836800"/>
    <n v="1.0050034431054731E-2"/>
    <n v="8.5550771480170928E-4"/>
    <n v="0"/>
  </r>
  <r>
    <x v="141"/>
    <n v="8.9405909180641105E-2"/>
    <n v="8.9834431226736802E-2"/>
    <n v="8.9405909180641105E-2"/>
    <n v="8.9405909180641105E-2"/>
    <n v="16620800"/>
    <n v="3.9798498530530572E-2"/>
    <n v="4.2852204609569733E-4"/>
    <n v="0"/>
  </r>
  <r>
    <x v="142"/>
    <n v="8.2989609017027705E-2"/>
    <n v="8.2989609017027705E-2"/>
    <n v="8.2561857998371097E-2"/>
    <n v="8.2561857998371097E-2"/>
    <n v="32883200"/>
    <n v="-7.6550322512149327E-2"/>
    <n v="4.2775101865660803E-4"/>
    <n v="-4.2775101865660803E-4"/>
  </r>
  <r>
    <x v="143"/>
    <n v="7.6572513247169502E-2"/>
    <n v="7.6572513247169502E-2"/>
    <n v="7.6144762337207794E-2"/>
    <n v="7.6144762337207794E-2"/>
    <n v="55171200"/>
    <n v="-7.7724700203451194E-2"/>
    <n v="4.2775090996170773E-4"/>
    <n v="-4.2775090996170773E-4"/>
  </r>
  <r>
    <x v="144"/>
    <n v="7.7856525778770405E-2"/>
    <n v="7.8284282307037004E-2"/>
    <n v="7.7856525778770405E-2"/>
    <n v="7.7856525778770405E-2"/>
    <n v="45740800"/>
    <n v="2.2480383272877661E-2"/>
    <n v="4.2775652826659849E-4"/>
    <n v="0"/>
  </r>
  <r>
    <x v="145"/>
    <n v="8.1278562545776298E-2"/>
    <n v="8.2134069968567994E-2"/>
    <n v="8.1278562545776298E-2"/>
    <n v="8.1278562545776298E-2"/>
    <n v="19779200"/>
    <n v="4.3953114177347478E-2"/>
    <n v="8.5550742279169589E-4"/>
    <n v="0"/>
  </r>
  <r>
    <x v="146"/>
    <n v="8.3417348563671098E-2"/>
    <n v="8.3845099494213302E-2"/>
    <n v="8.3417348563671098E-2"/>
    <n v="8.3417348563671098E-2"/>
    <n v="10953600"/>
    <n v="2.63142697275217E-2"/>
    <n v="4.2775093054220337E-4"/>
    <n v="0"/>
  </r>
  <r>
    <x v="147"/>
    <n v="8.55561047792434E-2"/>
    <n v="8.6411612253226994E-2"/>
    <n v="8.55561047792434E-2"/>
    <n v="8.55561047792434E-2"/>
    <n v="15232000"/>
    <n v="2.5639225561572769E-2"/>
    <n v="8.5550747398359384E-4"/>
    <n v="0"/>
  </r>
  <r>
    <x v="148"/>
    <n v="8.8550403714179896E-2"/>
    <n v="8.8978160430736697E-2"/>
    <n v="8.8550403714179896E-2"/>
    <n v="8.8550403714179896E-2"/>
    <n v="19824000"/>
    <n v="3.4998074569460025E-2"/>
    <n v="4.2775671655680136E-4"/>
    <n v="0"/>
  </r>
  <r>
    <x v="149"/>
    <n v="8.2989609017027705E-2"/>
    <n v="8.2989609017027705E-2"/>
    <n v="8.2561857998371097E-2"/>
    <n v="8.2561857998371097E-2"/>
    <n v="23654400"/>
    <n v="-6.7628666438816376E-2"/>
    <n v="4.2775101865660803E-4"/>
    <n v="-4.2775101865660803E-4"/>
  </r>
  <r>
    <x v="150"/>
    <n v="8.2561817079807906E-2"/>
    <n v="8.2561817079807906E-2"/>
    <n v="8.2134060561656896E-2"/>
    <n v="8.2134060561656896E-2"/>
    <n v="31942400"/>
    <n v="-5.1815383893448761E-3"/>
    <n v="4.2775651815100957E-4"/>
    <n v="-4.2775651815100957E-4"/>
  </r>
  <r>
    <x v="151"/>
    <n v="7.8284336782199496E-2"/>
    <n v="7.8284336782199496E-2"/>
    <n v="7.7428057789802496E-2"/>
    <n v="7.7428057789802496E-2"/>
    <n v="22668800"/>
    <n v="-5.7296604352364507E-2"/>
    <n v="8.5627899239699989E-4"/>
    <n v="-8.5627899239699989E-4"/>
  </r>
  <r>
    <x v="152"/>
    <n v="7.9567573964595795E-2"/>
    <n v="7.9995330672936099E-2"/>
    <n v="7.9567573964595795E-2"/>
    <n v="7.9567573964595795E-2"/>
    <n v="34451200"/>
    <n v="2.7632311023499282E-2"/>
    <n v="4.2775670834030444E-4"/>
    <n v="0"/>
  </r>
  <r>
    <x v="153"/>
    <n v="8.2134060561656896E-2"/>
    <n v="8.2561817079807906E-2"/>
    <n v="8.2134060561656896E-2"/>
    <n v="8.2134060561656896E-2"/>
    <n v="28851200"/>
    <n v="3.225543357904917E-2"/>
    <n v="4.2775651815100957E-4"/>
    <n v="0"/>
  </r>
  <r>
    <x v="154"/>
    <n v="8.55561047792434E-2"/>
    <n v="8.5983855660488495E-2"/>
    <n v="8.55561047792434E-2"/>
    <n v="8.55561047792434E-2"/>
    <n v="17337600"/>
    <n v="4.1664130498182572E-2"/>
    <n v="4.277508812450953E-4"/>
    <n v="0"/>
  </r>
  <r>
    <x v="155"/>
    <n v="8.2989609017027705E-2"/>
    <n v="8.2989609017027705E-2"/>
    <n v="8.2561857998371097E-2"/>
    <n v="8.2561857998371097E-2"/>
    <n v="22848000"/>
    <n v="-3.4997464980415185E-2"/>
    <n v="4.2775101865660803E-4"/>
    <n v="-4.2775101865660803E-4"/>
  </r>
  <r>
    <x v="156"/>
    <n v="8.1706319112918702E-2"/>
    <n v="8.1706319112918702E-2"/>
    <n v="8.1278562545776298E-2"/>
    <n v="8.1278562545776298E-2"/>
    <n v="15500800"/>
    <n v="-1.5543442016773865E-2"/>
    <n v="4.2775656714240384E-4"/>
    <n v="-4.2775656714240384E-4"/>
  </r>
  <r>
    <x v="157"/>
    <n v="8.4272868931293404E-2"/>
    <n v="8.5128376691743807E-2"/>
    <n v="8.4272868931293404E-2"/>
    <n v="8.4272868931293404E-2"/>
    <n v="9900800"/>
    <n v="3.6840050952312367E-2"/>
    <n v="8.5550776045040244E-4"/>
    <n v="0"/>
  </r>
  <r>
    <x v="158"/>
    <n v="8.55561047792434E-2"/>
    <n v="8.5983855660488495E-2"/>
    <n v="8.55561047792434E-2"/>
    <n v="8.55561047792434E-2"/>
    <n v="10953600"/>
    <n v="1.5227152750622521E-2"/>
    <n v="4.277508812450953E-4"/>
    <n v="0"/>
  </r>
  <r>
    <x v="159"/>
    <n v="8.5556114332876798E-2"/>
    <n v="8.5556114332876798E-2"/>
    <n v="8.4700606763362801E-2"/>
    <n v="8.4700606763362801E-2"/>
    <n v="12432000"/>
    <n v="-9.9992632680976062E-3"/>
    <n v="8.5550756951399687E-4"/>
    <n v="-8.5550756951399687E-4"/>
  </r>
  <r>
    <x v="160"/>
    <n v="8.5983879864215795E-2"/>
    <n v="8.6411636577364198E-2"/>
    <n v="8.5983879864215795E-2"/>
    <n v="8.5983879864215795E-2"/>
    <n v="31673600"/>
    <n v="1.5150695489563755E-2"/>
    <n v="4.277567131484028E-4"/>
    <n v="0"/>
  </r>
  <r>
    <x v="161"/>
    <n v="8.8550403714179896E-2"/>
    <n v="8.8978160430736697E-2"/>
    <n v="8.8550403714179896E-2"/>
    <n v="8.8550403714179896E-2"/>
    <n v="17494400"/>
    <n v="2.9848895560622628E-2"/>
    <n v="4.2775671655680136E-4"/>
    <n v="0"/>
  </r>
  <r>
    <x v="162"/>
    <n v="8.6839353629550003E-2"/>
    <n v="8.6839353629550003E-2"/>
    <n v="8.6411602795123998E-2"/>
    <n v="8.6411602795123998E-2"/>
    <n v="10528000"/>
    <n v="-2.4153485804078872E-2"/>
    <n v="4.2775083442600503E-4"/>
    <n v="-4.2775083442600503E-4"/>
  </r>
  <r>
    <x v="163"/>
    <n v="8.6411602795123998E-2"/>
    <n v="8.6839353629550003E-2"/>
    <n v="8.6411602795123998E-2"/>
    <n v="8.6411602795123998E-2"/>
    <n v="9206400"/>
    <n v="0"/>
    <n v="4.2775083442600503E-4"/>
    <n v="0"/>
  </r>
  <r>
    <x v="164"/>
    <n v="8.6411602795123998E-2"/>
    <n v="8.6411602795123998E-2"/>
    <n v="8.6411602795123998E-2"/>
    <n v="8.6411602795123998E-2"/>
    <n v="0"/>
    <n v="0"/>
    <n v="0"/>
    <n v="0"/>
  </r>
  <r>
    <x v="165"/>
    <n v="8.4700578781465696E-2"/>
    <n v="8.4700578781465696E-2"/>
    <n v="8.3845071494579301E-2"/>
    <n v="8.3845071494579301E-2"/>
    <n v="71456000"/>
    <n v="-2.9701234759292306E-2"/>
    <n v="8.5550728688639499E-4"/>
    <n v="-8.5550728688639499E-4"/>
  </r>
  <r>
    <x v="166"/>
    <n v="8.2561817079807906E-2"/>
    <n v="8.2561817079807906E-2"/>
    <n v="8.2134060561656896E-2"/>
    <n v="8.2134060561656896E-2"/>
    <n v="26275200"/>
    <n v="-2.0406815838102353E-2"/>
    <n v="4.2775651815100957E-4"/>
    <n v="-4.2775651815100957E-4"/>
  </r>
  <r>
    <x v="167"/>
    <n v="7.9995330672936099E-2"/>
    <n v="7.9995330672936099E-2"/>
    <n v="7.9567573964595795E-2"/>
    <n v="7.9567573964595795E-2"/>
    <n v="27484800"/>
    <n v="-3.1247530920920145E-2"/>
    <n v="4.2775670834030444E-4"/>
    <n v="-4.2775670834030444E-4"/>
  </r>
  <r>
    <x v="168"/>
    <n v="7.9139770751564295E-2"/>
    <n v="7.9139770751564295E-2"/>
    <n v="7.8284263610839802E-2"/>
    <n v="7.8284263610839802E-2"/>
    <n v="24192000"/>
    <n v="-1.6128559535157017E-2"/>
    <n v="8.5550714072449296E-4"/>
    <n v="-8.5550714072449296E-4"/>
  </r>
  <r>
    <x v="169"/>
    <n v="7.6572494575037994E-2"/>
    <n v="7.6572494575037994E-2"/>
    <n v="7.5716987252235399E-2"/>
    <n v="7.5716987252235399E-2"/>
    <n v="18905600"/>
    <n v="-3.2794283808641717E-2"/>
    <n v="8.5550732280259556E-4"/>
    <n v="-8.5550732280259556E-4"/>
  </r>
  <r>
    <x v="170"/>
    <n v="7.4861498758452494E-2"/>
    <n v="7.4861498758452494E-2"/>
    <n v="7.4005991220474202E-2"/>
    <n v="7.4005991220474202E-2"/>
    <n v="17001600"/>
    <n v="-2.2597254511215161E-2"/>
    <n v="8.5550753797829227E-4"/>
    <n v="-8.5550753797829227E-4"/>
  </r>
  <r>
    <x v="171"/>
    <n v="7.4005993316218002E-2"/>
    <n v="7.4005993316218002E-2"/>
    <n v="7.3150485754013006E-2"/>
    <n v="7.3150485754013006E-2"/>
    <n v="20675200"/>
    <n v="-1.1559948760263545E-2"/>
    <n v="8.5550756220499624E-4"/>
    <n v="-8.5550756220499624E-4"/>
  </r>
  <r>
    <x v="172"/>
    <n v="7.4005991220474202E-2"/>
    <n v="7.4433747845210299E-2"/>
    <n v="7.4005991220474202E-2"/>
    <n v="7.4005991220474202E-2"/>
    <n v="17113600"/>
    <n v="1.1695144025947398E-2"/>
    <n v="4.2775662473609755E-4"/>
    <n v="0"/>
  </r>
  <r>
    <x v="173"/>
    <n v="6.9728450956871899E-2"/>
    <n v="6.9728450956871899E-2"/>
    <n v="6.8872943520545904E-2"/>
    <n v="6.8872943520545904E-2"/>
    <n v="41910400"/>
    <n v="-6.9359893912321641E-2"/>
    <n v="8.5550743632599457E-4"/>
    <n v="-8.5550743632599457E-4"/>
  </r>
  <r>
    <x v="174"/>
    <n v="6.5022397941768895E-2"/>
    <n v="6.5022397941768895E-2"/>
    <n v="6.4594641327857902E-2"/>
    <n v="6.4594641327857902E-2"/>
    <n v="23072000"/>
    <n v="-6.2118764989501515E-2"/>
    <n v="4.2775661391099284E-4"/>
    <n v="-4.2775661391099284E-4"/>
  </r>
  <r>
    <x v="175"/>
    <n v="6.6306442022323595E-2"/>
    <n v="6.6734193018992694E-2"/>
    <n v="6.6306442022323595E-2"/>
    <n v="6.6306442022323595E-2"/>
    <n v="40700800"/>
    <n v="2.6500661034361064E-2"/>
    <n v="4.2775099666909899E-4"/>
    <n v="0"/>
  </r>
  <r>
    <x v="176"/>
    <n v="6.5450144937976601E-2"/>
    <n v="6.5450144937976601E-2"/>
    <n v="6.5022394061088507E-2"/>
    <n v="6.5022394061088507E-2"/>
    <n v="33600000"/>
    <n v="-1.9365357604360426E-2"/>
    <n v="4.2775087688809443E-4"/>
    <n v="-4.2775087688809443E-4"/>
  </r>
  <r>
    <x v="177"/>
    <n v="6.5450131893157903E-2"/>
    <n v="6.5878653736249695E-2"/>
    <n v="6.5450131893157903E-2"/>
    <n v="6.5450131893157903E-2"/>
    <n v="25916800"/>
    <n v="6.5783156441077441E-3"/>
    <n v="4.2852184309179198E-4"/>
    <n v="0"/>
  </r>
  <r>
    <x v="178"/>
    <n v="6.8872943520545904E-2"/>
    <n v="6.9300694382962297E-2"/>
    <n v="6.8872943520545904E-2"/>
    <n v="6.8872943520545904E-2"/>
    <n v="38035200"/>
    <n v="5.2296481739341122E-2"/>
    <n v="4.2775086241639282E-4"/>
    <n v="0"/>
  </r>
  <r>
    <x v="179"/>
    <n v="6.8872943520545904E-2"/>
    <n v="6.9300694382962297E-2"/>
    <n v="6.8872943520545904E-2"/>
    <n v="6.8872943520545904E-2"/>
    <n v="40947200"/>
    <n v="0"/>
    <n v="4.2775086241639282E-4"/>
    <n v="0"/>
  </r>
  <r>
    <x v="180"/>
    <n v="7.3150485754013006E-2"/>
    <n v="7.3578242390862594E-2"/>
    <n v="7.3150485754013006E-2"/>
    <n v="7.3150485754013006E-2"/>
    <n v="37027200"/>
    <n v="6.2107730769355642E-2"/>
    <n v="4.2775663684958831E-4"/>
    <n v="0"/>
  </r>
  <r>
    <x v="181"/>
    <n v="7.4433751404285403E-2"/>
    <n v="7.4861502337980598E-2"/>
    <n v="7.4433751404285403E-2"/>
    <n v="7.4433751404285403E-2"/>
    <n v="19376000"/>
    <n v="1.7542817891704809E-2"/>
    <n v="4.2775093369519512E-4"/>
    <n v="0"/>
  </r>
  <r>
    <x v="182"/>
    <n v="7.1439469382927903E-2"/>
    <n v="7.1439469382927903E-2"/>
    <n v="7.0583961904048906E-2"/>
    <n v="7.0583961904048906E-2"/>
    <n v="37475200"/>
    <n v="-5.1721019397859502E-2"/>
    <n v="8.5550747887899736E-4"/>
    <n v="-8.5550747887899736E-4"/>
  </r>
  <r>
    <x v="183"/>
    <n v="7.0156229822484803E-2"/>
    <n v="7.0156229822484803E-2"/>
    <n v="6.9728478789329501E-2"/>
    <n v="6.9728478789329501E-2"/>
    <n v="15254400"/>
    <n v="-1.2120077870980656E-2"/>
    <n v="4.2775103315530194E-4"/>
    <n v="-4.2775103315530194E-4"/>
  </r>
  <r>
    <x v="184"/>
    <n v="6.8017411940603997E-2"/>
    <n v="6.8017411940603997E-2"/>
    <n v="6.7589655518531799E-2"/>
    <n v="6.7589655518531799E-2"/>
    <n v="25446400"/>
    <n v="-3.0673597186304951E-2"/>
    <n v="4.2775642207219799E-4"/>
    <n v="-4.2775642207219799E-4"/>
  </r>
  <r>
    <x v="185"/>
    <n v="6.7589655518531799E-2"/>
    <n v="6.8017411940603997E-2"/>
    <n v="6.7589655518531799E-2"/>
    <n v="6.7589655518531799E-2"/>
    <n v="30531200"/>
    <n v="0"/>
    <n v="4.2775642207219799E-4"/>
    <n v="0"/>
  </r>
  <r>
    <x v="186"/>
    <n v="6.8017445504665305E-2"/>
    <n v="6.8445196426325405E-2"/>
    <n v="6.8017445504665305E-2"/>
    <n v="6.8017445504665305E-2"/>
    <n v="34809600"/>
    <n v="6.3292227612584025E-3"/>
    <n v="4.2775092166009998E-4"/>
    <n v="0"/>
  </r>
  <r>
    <x v="187"/>
    <n v="6.7589690973164807E-2"/>
    <n v="6.7589690973164807E-2"/>
    <n v="6.7161940038204193E-2"/>
    <n v="6.7161940038204193E-2"/>
    <n v="17539200"/>
    <n v="-1.2577735904569266E-2"/>
    <n v="4.2775093496061345E-4"/>
    <n v="-4.2775093496061345E-4"/>
  </r>
  <r>
    <x v="188"/>
    <n v="6.5450144937976601E-2"/>
    <n v="6.5450144937976601E-2"/>
    <n v="6.5022394061088507E-2"/>
    <n v="6.5022394061088507E-2"/>
    <n v="27686400"/>
    <n v="-3.1856524333553106E-2"/>
    <n v="4.2775087688809443E-4"/>
    <n v="-4.2775087688809443E-4"/>
  </r>
  <r>
    <x v="189"/>
    <n v="6.3739156534820304E-2"/>
    <n v="6.3739156534820304E-2"/>
    <n v="6.3311405479907906E-2"/>
    <n v="6.3311405479907906E-2"/>
    <n v="19510400"/>
    <n v="-2.6313835500629636E-2"/>
    <n v="4.2775105491239807E-4"/>
    <n v="-4.2775105491239807E-4"/>
  </r>
  <r>
    <x v="190"/>
    <n v="6.2455859078910797E-2"/>
    <n v="6.2455859078910797E-2"/>
    <n v="6.2028102576732601E-2"/>
    <n v="6.2028102576732601E-2"/>
    <n v="19353600"/>
    <n v="-2.0269695380282879E-2"/>
    <n v="4.2775650217819622E-4"/>
    <n v="-4.2775650217819622E-4"/>
  </r>
  <r>
    <x v="191"/>
    <n v="6.0744878185567799E-2"/>
    <n v="6.0744878185567799E-2"/>
    <n v="6.0317121446132597E-2"/>
    <n v="6.0317121446132597E-2"/>
    <n v="19376000"/>
    <n v="-2.7583966936332024E-2"/>
    <n v="4.2775673943520193E-4"/>
    <n v="-4.2775673943520193E-4"/>
  </r>
  <r>
    <x v="192"/>
    <n v="6.0744877904653501E-2"/>
    <n v="6.1172628930615099E-2"/>
    <n v="6.0744877904653501E-2"/>
    <n v="6.0744877904653501E-2"/>
    <n v="26320000"/>
    <n v="7.0917916549270267E-3"/>
    <n v="4.2775102596159797E-4"/>
    <n v="0"/>
  </r>
  <r>
    <x v="193"/>
    <n v="6.11725933849811E-2"/>
    <n v="6.1600349873881202E-2"/>
    <n v="6.11725933849811E-2"/>
    <n v="6.11725933849811E-2"/>
    <n v="49033600"/>
    <n v="7.0411777104721638E-3"/>
    <n v="4.2775648890010232E-4"/>
    <n v="0"/>
  </r>
  <r>
    <x v="194"/>
    <n v="5.8178329813331098E-2"/>
    <n v="5.8178329813331098E-2"/>
    <n v="5.7750578969716998E-2"/>
    <n v="5.7750578969716998E-2"/>
    <n v="47420800"/>
    <n v="-5.5940319445476769E-2"/>
    <n v="4.2775084361409976E-4"/>
    <n v="-4.2775084361409976E-4"/>
  </r>
  <r>
    <x v="195"/>
    <n v="5.73228585097664E-2"/>
    <n v="5.73228585097664E-2"/>
    <n v="5.6467350572347599E-2"/>
    <n v="5.6467350572347599E-2"/>
    <n v="28201600"/>
    <n v="-2.2220182381934083E-2"/>
    <n v="8.5550793741880071E-4"/>
    <n v="-8.5550793741880071E-4"/>
  </r>
  <r>
    <x v="196"/>
    <n v="5.6467330171083102E-2"/>
    <n v="5.6467330171083102E-2"/>
    <n v="5.6039579212665502E-2"/>
    <n v="5.6039579212665502E-2"/>
    <n v="18300800"/>
    <n v="-7.5755521614924003E-3"/>
    <n v="4.277509584175998E-4"/>
    <n v="-4.277509584175998E-4"/>
  </r>
  <r>
    <x v="197"/>
    <n v="4.9622496767934503E-2"/>
    <n v="4.9622496767934503E-2"/>
    <n v="4.87669892609119E-2"/>
    <n v="4.87669892609119E-2"/>
    <n v="34608000"/>
    <n v="-0.12977595574289974"/>
    <n v="8.5550750702260286E-4"/>
    <n v="-8.5550750702260286E-4"/>
  </r>
  <r>
    <x v="198"/>
    <n v="4.9194741994142498E-2"/>
    <n v="4.96224986193603E-2"/>
    <n v="4.9194741994142498E-2"/>
    <n v="4.9194741994142498E-2"/>
    <n v="91728000"/>
    <n v="8.7713582428073627E-3"/>
    <n v="4.277566252178025E-4"/>
    <n v="0"/>
  </r>
  <r>
    <x v="199"/>
    <n v="5.1761265844106598E-2"/>
    <n v="5.21890224795152E-2"/>
    <n v="5.1761265844106598E-2"/>
    <n v="5.1761265844106598E-2"/>
    <n v="94684800"/>
    <n v="5.2170694385788023E-2"/>
    <n v="4.2775663540860209E-4"/>
    <n v="0"/>
  </r>
  <r>
    <x v="200"/>
    <n v="5.2189014852046897E-2"/>
    <n v="5.2616765713445299E-2"/>
    <n v="5.2189014852046897E-2"/>
    <n v="5.2189014852046897E-2"/>
    <n v="49996800"/>
    <n v="8.2638822865844126E-3"/>
    <n v="4.2775086139840157E-4"/>
    <n v="0"/>
  </r>
  <r>
    <x v="201"/>
    <n v="5.2189014852046897E-2"/>
    <n v="5.2616765713445299E-2"/>
    <n v="5.2189014852046897E-2"/>
    <n v="5.2189014852046897E-2"/>
    <n v="61129600"/>
    <n v="0"/>
    <n v="4.2775086139840157E-4"/>
    <n v="0"/>
  </r>
  <r>
    <x v="202"/>
    <n v="5.6467350572347599E-2"/>
    <n v="5.6895107396805297E-2"/>
    <n v="5.6467350572347599E-2"/>
    <n v="5.6467350572347599E-2"/>
    <n v="45046400"/>
    <n v="8.1977706082967047E-2"/>
    <n v="4.2775682445769792E-4"/>
    <n v="0"/>
  </r>
  <r>
    <x v="203"/>
    <n v="5.81783205270767E-2"/>
    <n v="5.9033827789244202E-2"/>
    <n v="5.81783205270767E-2"/>
    <n v="5.81783205270767E-2"/>
    <n v="43097600"/>
    <n v="3.0300163499559926E-2"/>
    <n v="8.5550726216750139E-4"/>
    <n v="0"/>
  </r>
  <r>
    <x v="204"/>
    <n v="5.8178329813331098E-2"/>
    <n v="5.8178329813331098E-2"/>
    <n v="5.7750578969716998E-2"/>
    <n v="5.7750578969716998E-2"/>
    <n v="28358400"/>
    <n v="-7.3522500045464139E-3"/>
    <n v="4.2775084361409976E-4"/>
    <n v="-4.2775084361409976E-4"/>
  </r>
  <r>
    <x v="205"/>
    <n v="6.11725933849811E-2"/>
    <n v="6.2028100651289102E-2"/>
    <n v="6.11725933849811E-2"/>
    <n v="6.11725933849811E-2"/>
    <n v="38841600"/>
    <n v="5.9255066811685526E-2"/>
    <n v="8.5550726630800183E-4"/>
    <n v="0"/>
  </r>
  <r>
    <x v="206"/>
    <n v="6.3311405479907906E-2"/>
    <n v="6.3739156534820304E-2"/>
    <n v="6.3311405479907906E-2"/>
    <n v="6.3311405479907906E-2"/>
    <n v="31091200"/>
    <n v="3.4963567450320338E-2"/>
    <n v="4.2775105491239807E-4"/>
    <n v="0"/>
  </r>
  <r>
    <x v="207"/>
    <n v="6.3739113509654999E-2"/>
    <n v="6.4594620753491205E-2"/>
    <n v="6.3739113509654999E-2"/>
    <n v="6.3739113509654999E-2"/>
    <n v="54521600"/>
    <n v="6.7556236748341839E-3"/>
    <n v="8.5550724383620658E-4"/>
    <n v="0"/>
  </r>
  <r>
    <x v="208"/>
    <n v="6.5878674387931796E-2"/>
    <n v="6.6306431025150894E-2"/>
    <n v="6.5878674387931796E-2"/>
    <n v="6.5878674387931796E-2"/>
    <n v="27350400"/>
    <n v="3.3567471533043888E-2"/>
    <n v="4.2775663721909829E-4"/>
    <n v="0"/>
  </r>
  <r>
    <x v="209"/>
    <n v="6.5878674387931796E-2"/>
    <n v="6.6734181950875895E-2"/>
    <n v="6.5878674387931796E-2"/>
    <n v="6.5878674387931796E-2"/>
    <n v="44195200"/>
    <n v="0"/>
    <n v="8.5550756294409946E-4"/>
    <n v="0"/>
  </r>
  <r>
    <x v="210"/>
    <n v="6.2455859078910797E-2"/>
    <n v="6.2455859078910797E-2"/>
    <n v="6.2028102576732601E-2"/>
    <n v="6.2028102576732601E-2"/>
    <n v="30979200"/>
    <n v="-5.8449442812476736E-2"/>
    <n v="4.2775650217819622E-4"/>
    <n v="-4.2775650217819622E-4"/>
  </r>
  <r>
    <x v="211"/>
    <n v="6.3311405479907906E-2"/>
    <n v="6.3739156534820304E-2"/>
    <n v="6.3311405479907906E-2"/>
    <n v="6.3311405479907906E-2"/>
    <n v="29433600"/>
    <n v="2.0689056248138177E-2"/>
    <n v="4.2775105491239807E-4"/>
    <n v="0"/>
  </r>
  <r>
    <x v="212"/>
    <n v="6.2883606074836201E-2"/>
    <n v="6.2883606074836201E-2"/>
    <n v="6.2455855309963199E-2"/>
    <n v="6.2455855309963199E-2"/>
    <n v="36467200"/>
    <n v="-1.3513365616503641E-2"/>
    <n v="4.2775076487300279E-4"/>
    <n v="-4.2775076487300279E-4"/>
  </r>
  <r>
    <x v="213"/>
    <n v="6.3739113509654999E-2"/>
    <n v="6.4166869987319006E-2"/>
    <n v="6.3739113509654999E-2"/>
    <n v="6.3739113509654999E-2"/>
    <n v="20585600"/>
    <n v="2.0546643598476026E-2"/>
    <n v="4.2775647766400693E-4"/>
    <n v="0"/>
  </r>
  <r>
    <x v="214"/>
    <n v="6.7161940038204193E-2"/>
    <n v="6.7589690973164807E-2"/>
    <n v="6.7161940038204193E-2"/>
    <n v="6.7161940038204193E-2"/>
    <n v="35728000"/>
    <n v="5.3700566890230055E-2"/>
    <n v="4.2775093496061345E-4"/>
    <n v="0"/>
  </r>
  <r>
    <x v="215"/>
    <n v="6.7161940038204193E-2"/>
    <n v="6.7589690973164807E-2"/>
    <n v="6.7161940038204193E-2"/>
    <n v="6.7161940038204193E-2"/>
    <n v="76899200"/>
    <n v="0"/>
    <n v="4.2775093496061345E-4"/>
    <n v="0"/>
  </r>
  <r>
    <x v="216"/>
    <n v="6.7161951474849393E-2"/>
    <n v="6.7161951474849393E-2"/>
    <n v="6.6734194755554199E-2"/>
    <n v="6.6734194755554199E-2"/>
    <n v="32278400"/>
    <n v="-6.3688643062823468E-3"/>
    <n v="4.2775671929519421E-4"/>
    <n v="-4.2775671929519421E-4"/>
  </r>
  <r>
    <x v="217"/>
    <n v="6.5450144937976601E-2"/>
    <n v="6.5450144937976601E-2"/>
    <n v="6.5022394061088507E-2"/>
    <n v="6.5022394061088507E-2"/>
    <n v="27910400"/>
    <n v="-2.5651027943559952E-2"/>
    <n v="4.2775087688809443E-4"/>
    <n v="-4.2775087688809443E-4"/>
  </r>
  <r>
    <x v="218"/>
    <n v="6.5022394061088507E-2"/>
    <n v="6.5450144937976601E-2"/>
    <n v="6.5022394061088507E-2"/>
    <n v="6.5022394061088507E-2"/>
    <n v="27283200"/>
    <n v="0"/>
    <n v="4.2775087688809443E-4"/>
    <n v="0"/>
  </r>
  <r>
    <x v="219"/>
    <n v="6.6306442022323595E-2"/>
    <n v="6.7161949727156806E-2"/>
    <n v="6.6306442022323595E-2"/>
    <n v="6.6306442022323595E-2"/>
    <n v="85590400"/>
    <n v="1.9747780434364284E-2"/>
    <n v="8.5550770483321104E-4"/>
    <n v="0"/>
  </r>
  <r>
    <x v="220"/>
    <n v="6.8445190787315299E-2"/>
    <n v="6.8872947385227701E-2"/>
    <n v="6.8445190787315299E-2"/>
    <n v="6.8445190787315299E-2"/>
    <n v="44172800"/>
    <n v="3.225551997303136E-2"/>
    <n v="4.277565979124015E-4"/>
    <n v="0"/>
  </r>
  <r>
    <x v="221"/>
    <n v="6.8017411940603997E-2"/>
    <n v="6.8017411940603997E-2"/>
    <n v="6.7589655518531799E-2"/>
    <n v="6.7589655518531799E-2"/>
    <n v="30486400"/>
    <n v="-1.2499567302573043E-2"/>
    <n v="4.2775642207219799E-4"/>
    <n v="-4.2775642207219799E-4"/>
  </r>
  <r>
    <x v="222"/>
    <n v="6.8445190787315299E-2"/>
    <n v="6.8872947385227701E-2"/>
    <n v="6.8445190787315299E-2"/>
    <n v="6.8445190787315299E-2"/>
    <n v="52729600"/>
    <n v="1.265778412717207E-2"/>
    <n v="4.277565979124015E-4"/>
    <n v="0"/>
  </r>
  <r>
    <x v="223"/>
    <n v="6.8445190787315299E-2"/>
    <n v="6.8872947385227701E-2"/>
    <n v="6.8445190787315299E-2"/>
    <n v="6.8445190787315299E-2"/>
    <n v="36915200"/>
    <n v="0"/>
    <n v="4.277565979124015E-4"/>
    <n v="0"/>
  </r>
  <r>
    <x v="224"/>
    <n v="6.8017411940603997E-2"/>
    <n v="6.8017411940603997E-2"/>
    <n v="6.7589655518531799E-2"/>
    <n v="6.7589655518531799E-2"/>
    <n v="28380800"/>
    <n v="-1.2499567302573043E-2"/>
    <n v="4.2775642207219799E-4"/>
    <n v="-4.2775642207219799E-4"/>
  </r>
  <r>
    <x v="225"/>
    <n v="6.6306431025150894E-2"/>
    <n v="6.6306431025150894E-2"/>
    <n v="6.5878674387931796E-2"/>
    <n v="6.5878674387931796E-2"/>
    <n v="23811200"/>
    <n v="-2.5314245463655082E-2"/>
    <n v="4.2775663721909829E-4"/>
    <n v="-4.2775663721909829E-4"/>
  </r>
  <r>
    <x v="226"/>
    <n v="6.1600349873881202E-2"/>
    <n v="6.1600349873881202E-2"/>
    <n v="6.11725933849811E-2"/>
    <n v="6.11725933849811E-2"/>
    <n v="23363200"/>
    <n v="-7.143557527036086E-2"/>
    <n v="4.2775648890010232E-4"/>
    <n v="-4.2775648890010232E-4"/>
  </r>
  <r>
    <x v="227"/>
    <n v="6.1600353568792302E-2"/>
    <n v="6.2028104371857601E-2"/>
    <n v="6.1600353568792302E-2"/>
    <n v="6.1600353568792302E-2"/>
    <n v="24595200"/>
    <n v="6.9926769512476472E-3"/>
    <n v="4.2775080306529933E-4"/>
    <n v="0"/>
  </r>
  <r>
    <x v="228"/>
    <n v="6.2455855309963199E-2"/>
    <n v="6.2883606074836201E-2"/>
    <n v="6.2455855309963199E-2"/>
    <n v="6.2455855309963199E-2"/>
    <n v="20384000"/>
    <n v="1.3887935565426812E-2"/>
    <n v="4.2775076487300279E-4"/>
    <n v="0"/>
  </r>
  <r>
    <x v="229"/>
    <n v="6.2883637845516205E-2"/>
    <n v="6.3311394537996502E-2"/>
    <n v="6.2883637845516205E-2"/>
    <n v="6.2883637845516205E-2"/>
    <n v="16755200"/>
    <n v="6.8493583736858174E-3"/>
    <n v="4.2775669248029669E-4"/>
    <n v="0"/>
  </r>
  <r>
    <x v="230"/>
    <n v="6.4594641327857902E-2"/>
    <n v="6.5022397941768895E-2"/>
    <n v="6.4594641327857902E-2"/>
    <n v="6.4594641327857902E-2"/>
    <n v="27440000"/>
    <n v="2.7209041031389641E-2"/>
    <n v="4.2775661391099284E-4"/>
    <n v="0"/>
  </r>
  <r>
    <x v="231"/>
    <n v="6.6734194755554199E-2"/>
    <n v="6.7161951474849393E-2"/>
    <n v="6.6734194755554199E-2"/>
    <n v="6.6734194755554199E-2"/>
    <n v="39916800"/>
    <n v="3.3122769686679356E-2"/>
    <n v="4.2775671929519421E-4"/>
    <n v="0"/>
  </r>
  <r>
    <x v="232"/>
    <n v="6.2455859078910797E-2"/>
    <n v="6.2455859078910797E-2"/>
    <n v="6.2028102576732601E-2"/>
    <n v="6.2028102576732601E-2"/>
    <n v="21011200"/>
    <n v="-7.0519951519006183E-2"/>
    <n v="4.2775650217819622E-4"/>
    <n v="-4.2775650217819622E-4"/>
  </r>
  <r>
    <x v="233"/>
    <n v="6.1600349873881202E-2"/>
    <n v="6.1600349873881202E-2"/>
    <n v="6.11725933849811E-2"/>
    <n v="6.11725933849811E-2"/>
    <n v="22556800"/>
    <n v="-1.3792283758691201E-2"/>
    <n v="4.2775648890010232E-4"/>
    <n v="-4.2775648890010232E-4"/>
  </r>
  <r>
    <x v="234"/>
    <n v="6.2455855309963199E-2"/>
    <n v="6.2883606074836201E-2"/>
    <n v="6.2455855309963199E-2"/>
    <n v="6.2455855309963199E-2"/>
    <n v="35414400"/>
    <n v="2.0977726363603233E-2"/>
    <n v="4.2775076487300279E-4"/>
    <n v="0"/>
  </r>
  <r>
    <x v="235"/>
    <n v="6.4594641327857902E-2"/>
    <n v="6.5022397941768895E-2"/>
    <n v="6.4594641327857902E-2"/>
    <n v="6.4594641327857902E-2"/>
    <n v="29142400"/>
    <n v="3.4244763878103768E-2"/>
    <n v="4.2775661391099284E-4"/>
    <n v="0"/>
  </r>
  <r>
    <x v="236"/>
    <n v="6.4594641327857902E-2"/>
    <n v="6.5022397941768895E-2"/>
    <n v="6.4594641327857902E-2"/>
    <n v="6.4594641327857902E-2"/>
    <n v="40006400"/>
    <n v="0"/>
    <n v="4.2775661391099284E-4"/>
    <n v="0"/>
  </r>
  <r>
    <x v="237"/>
    <n v="6.5022394061088507E-2"/>
    <n v="6.5450144937976601E-2"/>
    <n v="6.5022394061088507E-2"/>
    <n v="6.5022394061088507E-2"/>
    <n v="38102400"/>
    <n v="6.6221086523182947E-3"/>
    <n v="4.2775087688809443E-4"/>
    <n v="0"/>
  </r>
  <r>
    <x v="238"/>
    <n v="6.2883609869596804E-2"/>
    <n v="6.2883609869596804E-2"/>
    <n v="6.2028102576732601E-2"/>
    <n v="6.2028102576732601E-2"/>
    <n v="22960000"/>
    <n v="-4.6050157451027876E-2"/>
    <n v="8.5550729286420352E-4"/>
    <n v="-8.5550729286420352E-4"/>
  </r>
  <r>
    <x v="239"/>
    <n v="6.2028104371857601E-2"/>
    <n v="6.2028104371857601E-2"/>
    <n v="6.1600353568792302E-2"/>
    <n v="6.1600353568792302E-2"/>
    <n v="22153600"/>
    <n v="-6.896051792188022E-3"/>
    <n v="4.2775080306529933E-4"/>
    <n v="-4.2775080306529933E-4"/>
  </r>
  <r>
    <x v="240"/>
    <n v="6.2883637845516205E-2"/>
    <n v="6.3311394537996502E-2"/>
    <n v="6.2883637845516205E-2"/>
    <n v="6.2883637845516205E-2"/>
    <n v="52550400"/>
    <n v="2.0832417386870895E-2"/>
    <n v="4.2775669248029669E-4"/>
    <n v="0"/>
  </r>
  <r>
    <x v="241"/>
    <n v="6.4594641327857902E-2"/>
    <n v="6.5022397941768895E-2"/>
    <n v="6.4594641327857902E-2"/>
    <n v="6.4594641327857902E-2"/>
    <n v="37251200"/>
    <n v="2.7209041031389641E-2"/>
    <n v="4.2775661391099284E-4"/>
    <n v="0"/>
  </r>
  <r>
    <x v="242"/>
    <n v="6.4166869987319006E-2"/>
    <n v="6.4166869987319006E-2"/>
    <n v="6.3739113509654999E-2"/>
    <n v="6.3739113509654999E-2"/>
    <n v="23968000"/>
    <n v="-1.32445633355338E-2"/>
    <n v="4.2775647766400693E-4"/>
    <n v="-4.2775647766400693E-4"/>
  </r>
  <r>
    <x v="243"/>
    <n v="6.3739113509654999E-2"/>
    <n v="6.4166869987319006E-2"/>
    <n v="6.3739113509654999E-2"/>
    <n v="6.3739113509654999E-2"/>
    <n v="23385600"/>
    <n v="0"/>
    <n v="4.2775647766400693E-4"/>
    <n v="0"/>
  </r>
  <r>
    <x v="244"/>
    <n v="6.41668811440467E-2"/>
    <n v="6.4594631984592102E-2"/>
    <n v="6.41668811440467E-2"/>
    <n v="6.41668811440467E-2"/>
    <n v="37564800"/>
    <n v="6.7112266054171667E-3"/>
    <n v="4.2775084054540169E-4"/>
    <n v="0"/>
  </r>
  <r>
    <x v="245"/>
    <n v="6.3739156534820304E-2"/>
    <n v="6.3739156534820304E-2"/>
    <n v="6.3311405479907906E-2"/>
    <n v="6.3311405479907906E-2"/>
    <n v="20428800"/>
    <n v="-1.3332043709875147E-2"/>
    <n v="4.2775105491239807E-4"/>
    <n v="-4.2775105491239807E-4"/>
  </r>
  <r>
    <x v="246"/>
    <n v="6.5022394061088507E-2"/>
    <n v="6.5450144937976601E-2"/>
    <n v="6.5022394061088507E-2"/>
    <n v="6.5022394061088507E-2"/>
    <n v="137155200"/>
    <n v="2.7024966010643824E-2"/>
    <n v="4.2775087688809443E-4"/>
    <n v="0"/>
  </r>
  <r>
    <x v="247"/>
    <n v="6.5450131893157903E-2"/>
    <n v="6.5878653736249695E-2"/>
    <n v="6.5450131893157903E-2"/>
    <n v="6.5450131893157903E-2"/>
    <n v="59292800"/>
    <n v="6.5783156441077441E-3"/>
    <n v="4.2852184309179198E-4"/>
    <n v="0"/>
  </r>
  <r>
    <x v="248"/>
    <n v="6.5022388536630504E-2"/>
    <n v="6.5022388536630504E-2"/>
    <n v="6.41668811440467E-2"/>
    <n v="6.41668811440467E-2"/>
    <n v="50624000"/>
    <n v="-1.9606541835637661E-2"/>
    <n v="8.5550739258380415E-4"/>
    <n v="-8.5550739258380415E-4"/>
  </r>
  <r>
    <x v="249"/>
    <n v="6.4594641327857902E-2"/>
    <n v="6.5022397941768895E-2"/>
    <n v="6.4594641327857902E-2"/>
    <n v="6.4594641327857902E-2"/>
    <n v="34272000"/>
    <n v="6.6663701926065718E-3"/>
    <n v="4.2775661391099284E-4"/>
    <n v="0"/>
  </r>
  <r>
    <x v="250"/>
    <n v="6.4594641327857902E-2"/>
    <n v="6.5022397941768895E-2"/>
    <n v="6.4594641327857902E-2"/>
    <n v="6.4594641327857902E-2"/>
    <n v="37408000"/>
    <n v="0"/>
    <n v="4.2775661391099284E-4"/>
    <n v="0"/>
  </r>
  <r>
    <x v="251"/>
    <n v="6.4594631984592102E-2"/>
    <n v="6.5022388536630504E-2"/>
    <n v="6.41668811440467E-2"/>
    <n v="6.41668811440467E-2"/>
    <n v="76092800"/>
    <n v="-6.6222239959511991E-3"/>
    <n v="8.5550739258380415E-4"/>
    <n v="-4.2775084054540169E-4"/>
  </r>
  <r>
    <x v="252"/>
    <n v="6.2883609869596804E-2"/>
    <n v="6.2883609869596804E-2"/>
    <n v="6.2028102576732601E-2"/>
    <n v="6.2028102576732601E-2"/>
    <n v="25244800"/>
    <n v="-3.333150262536224E-2"/>
    <n v="8.5550729286420352E-4"/>
    <n v="-8.5550729286420352E-4"/>
  </r>
  <r>
    <x v="253"/>
    <n v="6.3739113509654999E-2"/>
    <n v="6.4166869987319006E-2"/>
    <n v="6.3739113509654999E-2"/>
    <n v="6.3739113509654999E-2"/>
    <n v="31315200"/>
    <n v="2.758444740117226E-2"/>
    <n v="4.2775647766400693E-4"/>
    <n v="0"/>
  </r>
  <r>
    <x v="254"/>
    <n v="6.6734194755554199E-2"/>
    <n v="6.7161951474849393E-2"/>
    <n v="6.6734194755554199E-2"/>
    <n v="6.6734194755554199E-2"/>
    <n v="65452800"/>
    <n v="4.6989690960253391E-2"/>
    <n v="4.2775671929519421E-4"/>
    <n v="0"/>
  </r>
  <r>
    <x v="255"/>
    <n v="7.22949728369712E-2"/>
    <n v="7.2722729442137202E-2"/>
    <n v="7.22949728369712E-2"/>
    <n v="7.22949728369712E-2"/>
    <n v="51452800"/>
    <n v="8.3327267254606138E-2"/>
    <n v="4.27756605166002E-4"/>
    <n v="0"/>
  </r>
  <r>
    <x v="256"/>
    <n v="7.8284263610839802E-2"/>
    <n v="7.8712014325456395E-2"/>
    <n v="7.8284263610839802E-2"/>
    <n v="7.8284263610839802E-2"/>
    <n v="71724800"/>
    <n v="8.2845190181822945E-2"/>
    <n v="4.2775071461659264E-4"/>
    <n v="0"/>
  </r>
  <r>
    <x v="257"/>
    <n v="7.5289253299834893E-2"/>
    <n v="7.5289253299834893E-2"/>
    <n v="7.4861496686935397E-2"/>
    <n v="7.4861496686935397E-2"/>
    <n v="56403200"/>
    <n v="-4.3722285501967273E-2"/>
    <n v="4.277566128994964E-4"/>
    <n v="-4.277566128994964E-4"/>
  </r>
  <r>
    <x v="258"/>
    <n v="7.6144762337207794E-2"/>
    <n v="7.6572513247169502E-2"/>
    <n v="7.6144762337207794E-2"/>
    <n v="7.6144762337207794E-2"/>
    <n v="53827200"/>
    <n v="1.7141864737742398E-2"/>
    <n v="4.2775090996170773E-4"/>
    <n v="0"/>
  </r>
  <r>
    <x v="259"/>
    <n v="7.4861502337980598E-2"/>
    <n v="7.4861502337980598E-2"/>
    <n v="7.4433751404285403E-2"/>
    <n v="7.4433751404285403E-2"/>
    <n v="28896000"/>
    <n v="-2.247050066746762E-2"/>
    <n v="4.2775093369519512E-4"/>
    <n v="-4.2775093369519512E-4"/>
  </r>
  <r>
    <x v="260"/>
    <n v="7.4861496686935397E-2"/>
    <n v="7.5289253299834893E-2"/>
    <n v="7.4861496686935397E-2"/>
    <n v="7.4861496686935397E-2"/>
    <n v="28918400"/>
    <n v="5.7466575925577646E-3"/>
    <n v="4.277566128994964E-4"/>
    <n v="0"/>
  </r>
  <r>
    <x v="261"/>
    <n v="7.2294976653599199E-2"/>
    <n v="7.2294976653599199E-2"/>
    <n v="7.1439474821090698E-2"/>
    <n v="7.1439474821090698E-2"/>
    <n v="36579200"/>
    <n v="-4.5711373900996291E-2"/>
    <n v="8.555018325085012E-4"/>
    <n v="-8.555018325085012E-4"/>
  </r>
  <r>
    <x v="262"/>
    <n v="7.2722725570201804E-2"/>
    <n v="7.3578233023490702E-2"/>
    <n v="7.2722725570201804E-2"/>
    <n v="7.2722725570201804E-2"/>
    <n v="24236800"/>
    <n v="1.7962768515933418E-2"/>
    <n v="8.5550745328889788E-4"/>
    <n v="0"/>
  </r>
  <r>
    <x v="263"/>
    <n v="7.5716987252235399E-2"/>
    <n v="7.6144743769382905E-2"/>
    <n v="7.5716987252235399E-2"/>
    <n v="7.5716987252235399E-2"/>
    <n v="32188800"/>
    <n v="4.1173672446354177E-2"/>
    <n v="4.2775651714750673E-4"/>
    <n v="0"/>
  </r>
  <r>
    <x v="264"/>
    <n v="7.5716987252235399E-2"/>
    <n v="7.6144743769382905E-2"/>
    <n v="7.5716987252235399E-2"/>
    <n v="7.5716987252235399E-2"/>
    <n v="54656000"/>
    <n v="0"/>
    <n v="4.2775651714750673E-4"/>
    <n v="0"/>
  </r>
  <r>
    <x v="265"/>
    <n v="7.5716992806619005E-2"/>
    <n v="7.5716992806619005E-2"/>
    <n v="7.5289241969585405E-2"/>
    <n v="7.5289241969585405E-2"/>
    <n v="71254400"/>
    <n v="-5.6492644276118576E-3"/>
    <n v="4.2775083703359973E-4"/>
    <n v="-4.2775083703359973E-4"/>
  </r>
  <r>
    <x v="266"/>
    <n v="7.2294976653599199E-2"/>
    <n v="7.2294976653599199E-2"/>
    <n v="7.1439474821090698E-2"/>
    <n v="7.1439474821090698E-2"/>
    <n v="35840000"/>
    <n v="-5.113303106504774E-2"/>
    <n v="8.555018325085012E-4"/>
    <n v="-8.555018325085012E-4"/>
  </r>
  <r>
    <x v="267"/>
    <n v="7.1011712787741599E-2"/>
    <n v="7.1011712787741599E-2"/>
    <n v="7.0583961904048906E-2"/>
    <n v="7.0583961904048906E-2"/>
    <n v="66080000"/>
    <n v="-1.1975352830970475E-2"/>
    <n v="4.2775088369269298E-4"/>
    <n v="-4.2775088369269298E-4"/>
  </r>
  <r>
    <x v="268"/>
    <n v="6.5878666866476795E-2"/>
    <n v="6.5878666866476795E-2"/>
    <n v="6.5022394061088507E-2"/>
    <n v="6.5022394061088507E-2"/>
    <n v="70044800"/>
    <n v="-7.8793647918499327E-2"/>
    <n v="8.5627280538828898E-4"/>
    <n v="-8.5627280538828898E-4"/>
  </r>
  <r>
    <x v="269"/>
    <n v="6.8017445504665305E-2"/>
    <n v="6.8445196426325405E-2"/>
    <n v="6.8017445504665305E-2"/>
    <n v="6.8017445504665305E-2"/>
    <n v="56604800"/>
    <n v="4.6061845104671928E-2"/>
    <n v="4.2775092166009998E-4"/>
    <n v="0"/>
  </r>
  <r>
    <x v="270"/>
    <n v="6.4166869987319006E-2"/>
    <n v="6.4166869987319006E-2"/>
    <n v="6.3739113509654999E-2"/>
    <n v="6.3739113509654999E-2"/>
    <n v="33331200"/>
    <n v="-6.2900509762849832E-2"/>
    <n v="4.2775647766400693E-4"/>
    <n v="-4.2775647766400693E-4"/>
  </r>
  <r>
    <x v="271"/>
    <n v="6.2028104371857601E-2"/>
    <n v="6.2028104371857601E-2"/>
    <n v="6.1600353568792302E-2"/>
    <n v="6.1600353568792302E-2"/>
    <n v="59920000"/>
    <n v="-3.3554905663046676E-2"/>
    <n v="4.2775080306529933E-4"/>
    <n v="-4.2775080306529933E-4"/>
  </r>
  <r>
    <x v="272"/>
    <n v="6.1600349873881202E-2"/>
    <n v="6.1600349873881202E-2"/>
    <n v="6.11725933849811E-2"/>
    <n v="6.11725933849811E-2"/>
    <n v="41753600"/>
    <n v="-6.9441189705753831E-3"/>
    <n v="4.2775648890010232E-4"/>
    <n v="-4.2775648890010232E-4"/>
  </r>
  <r>
    <x v="273"/>
    <n v="6.41668811440467E-2"/>
    <n v="6.4594631984592102E-2"/>
    <n v="6.41668811440467E-2"/>
    <n v="6.41668811440467E-2"/>
    <n v="25715200"/>
    <n v="4.8948190576480421E-2"/>
    <n v="4.2775084054540169E-4"/>
    <n v="0"/>
  </r>
  <r>
    <x v="274"/>
    <n v="6.8445190787315299E-2"/>
    <n v="6.9300698271646602E-2"/>
    <n v="6.8445190787315299E-2"/>
    <n v="6.8445190787315299E-2"/>
    <n v="46704000"/>
    <n v="6.6674732618908564E-2"/>
    <n v="8.5550748433130264E-4"/>
    <n v="0"/>
  </r>
  <r>
    <x v="275"/>
    <n v="6.9728478789329501E-2"/>
    <n v="7.0583986567135507E-2"/>
    <n v="6.9728478789329501E-2"/>
    <n v="6.9728478789329501E-2"/>
    <n v="28000000"/>
    <n v="1.8749133244464984E-2"/>
    <n v="8.5550777780600551E-4"/>
    <n v="0"/>
  </r>
  <r>
    <x v="276"/>
    <n v="6.8872953059479505E-2"/>
    <n v="6.8872953059479505E-2"/>
    <n v="6.8017445504665305E-2"/>
    <n v="6.8017445504665305E-2"/>
    <n v="55507200"/>
    <n v="-2.4538514454527781E-2"/>
    <n v="8.5550755481419993E-4"/>
    <n v="-8.5550755481419993E-4"/>
  </r>
  <r>
    <x v="277"/>
    <n v="6.9300688803195898E-2"/>
    <n v="6.9728445342664605E-2"/>
    <n v="6.9300688803195898E-2"/>
    <n v="6.9300688803195898E-2"/>
    <n v="25827200"/>
    <n v="1.8866384778337127E-2"/>
    <n v="4.2775653946870718E-4"/>
    <n v="0"/>
  </r>
  <r>
    <x v="278"/>
    <n v="7.0583961904048906E-2"/>
    <n v="7.1011712787741599E-2"/>
    <n v="7.0583961904048906E-2"/>
    <n v="7.0583961904048906E-2"/>
    <n v="33331200"/>
    <n v="1.8517465309721828E-2"/>
    <n v="4.2775088369269298E-4"/>
    <n v="0"/>
  </r>
  <r>
    <x v="279"/>
    <n v="7.1011736989021301E-2"/>
    <n v="7.1439493729989895E-2"/>
    <n v="7.1011736989021301E-2"/>
    <n v="7.1011736989021301E-2"/>
    <n v="24259200"/>
    <n v="6.0605139387600315E-3"/>
    <n v="4.277567409685934E-4"/>
    <n v="0"/>
  </r>
  <r>
    <x v="280"/>
    <n v="6.9300694382962297E-2"/>
    <n v="6.9300694382962297E-2"/>
    <n v="6.8872943520545904E-2"/>
    <n v="6.8872943520545904E-2"/>
    <n v="44710400"/>
    <n v="-3.0118872726716477E-2"/>
    <n v="4.2775086241639282E-4"/>
    <n v="-4.2775086241639282E-4"/>
  </r>
  <r>
    <x v="281"/>
    <n v="6.7161949727156806E-2"/>
    <n v="6.7161949727156806E-2"/>
    <n v="6.6306442022323595E-2"/>
    <n v="6.6306442022323595E-2"/>
    <n v="21212800"/>
    <n v="-3.7264292290000368E-2"/>
    <n v="8.5550770483321104E-4"/>
    <n v="-8.5550770483321104E-4"/>
  </r>
  <r>
    <x v="282"/>
    <n v="6.6734194755554199E-2"/>
    <n v="6.7589702482649505E-2"/>
    <n v="6.6734194755554199E-2"/>
    <n v="6.6734194755554199E-2"/>
    <n v="31360000"/>
    <n v="6.4511489409519495E-3"/>
    <n v="8.5550772709530598E-4"/>
    <n v="0"/>
  </r>
  <r>
    <x v="283"/>
    <n v="6.8872943520545904E-2"/>
    <n v="6.9300694382962297E-2"/>
    <n v="6.8872943520545904E-2"/>
    <n v="6.8872943520545904E-2"/>
    <n v="39603200"/>
    <n v="3.2048768593460841E-2"/>
    <n v="4.2775086241639282E-4"/>
    <n v="0"/>
  </r>
  <r>
    <x v="284"/>
    <n v="6.9728478789329501E-2"/>
    <n v="7.0156229822484803E-2"/>
    <n v="6.9728478789329501E-2"/>
    <n v="6.9728478789329501E-2"/>
    <n v="53155200"/>
    <n v="1.2421935596935496E-2"/>
    <n v="4.2775103315530194E-4"/>
    <n v="0"/>
  </r>
  <r>
    <x v="285"/>
    <n v="6.9728450956871899E-2"/>
    <n v="6.9728450956871899E-2"/>
    <n v="6.8872943520545904E-2"/>
    <n v="6.8872943520545904E-2"/>
    <n v="38528000"/>
    <n v="-1.2269524355585383E-2"/>
    <n v="8.5550743632599457E-4"/>
    <n v="-8.5550743632599457E-4"/>
  </r>
  <r>
    <x v="286"/>
    <n v="6.9300688803195898E-2"/>
    <n v="7.0156196170640506E-2"/>
    <n v="6.9300688803195898E-2"/>
    <n v="6.9300688803195898E-2"/>
    <n v="54275200"/>
    <n v="6.2106432625809093E-3"/>
    <n v="8.5550736744460787E-4"/>
    <n v="0"/>
  </r>
  <r>
    <x v="287"/>
    <n v="6.9300688803195898E-2"/>
    <n v="6.9728445342664605E-2"/>
    <n v="6.9300688803195898E-2"/>
    <n v="6.9300688803195898E-2"/>
    <n v="31472000"/>
    <n v="0"/>
    <n v="4.2775653946870718E-4"/>
    <n v="0"/>
  </r>
  <r>
    <x v="288"/>
    <n v="6.8017411940603997E-2"/>
    <n v="6.8017411940603997E-2"/>
    <n v="6.7589655518531799E-2"/>
    <n v="6.7589655518531799E-2"/>
    <n v="22041600"/>
    <n v="-2.4689989583266479E-2"/>
    <n v="4.2775642207219799E-4"/>
    <n v="-4.2775642207219799E-4"/>
  </r>
  <r>
    <x v="289"/>
    <n v="6.7589655518531799E-2"/>
    <n v="6.8017411940603997E-2"/>
    <n v="6.7589655518531799E-2"/>
    <n v="6.7589655518531799E-2"/>
    <n v="40297600"/>
    <n v="0"/>
    <n v="4.2775642207219799E-4"/>
    <n v="0"/>
  </r>
  <r>
    <x v="290"/>
    <n v="6.3739156534820304E-2"/>
    <n v="6.3739156534820304E-2"/>
    <n v="6.3311405479907906E-2"/>
    <n v="6.3311405479907906E-2"/>
    <n v="31696000"/>
    <n v="-6.3297408542803982E-2"/>
    <n v="4.2775105491239807E-4"/>
    <n v="-4.2775105491239807E-4"/>
  </r>
  <r>
    <x v="291"/>
    <n v="6.3311405479907906E-2"/>
    <n v="6.3739156534820304E-2"/>
    <n v="6.3311405479907906E-2"/>
    <n v="6.3311405479907906E-2"/>
    <n v="57904000"/>
    <n v="0"/>
    <n v="4.2775105491239807E-4"/>
    <n v="0"/>
  </r>
  <r>
    <x v="292"/>
    <n v="6.41668811440467E-2"/>
    <n v="6.4594631984592102E-2"/>
    <n v="6.41668811440467E-2"/>
    <n v="6.41668811440467E-2"/>
    <n v="38796800"/>
    <n v="1.3512188801594084E-2"/>
    <n v="4.2775084054540169E-4"/>
    <n v="0"/>
  </r>
  <r>
    <x v="293"/>
    <n v="6.3739156534820304E-2"/>
    <n v="6.3739156534820304E-2"/>
    <n v="6.3311405479907906E-2"/>
    <n v="6.3311405479907906E-2"/>
    <n v="24528000"/>
    <n v="-1.3332043709875147E-2"/>
    <n v="4.2775105491239807E-4"/>
    <n v="-4.2775105491239807E-4"/>
  </r>
  <r>
    <x v="294"/>
    <n v="6.41668811440467E-2"/>
    <n v="6.4594631984592102E-2"/>
    <n v="6.41668811440467E-2"/>
    <n v="6.41668811440467E-2"/>
    <n v="19644800"/>
    <n v="1.3512188801594084E-2"/>
    <n v="4.2775084054540169E-4"/>
    <n v="0"/>
  </r>
  <r>
    <x v="295"/>
    <n v="6.3311394537996502E-2"/>
    <n v="6.3311394537996502E-2"/>
    <n v="6.2883637845516205E-2"/>
    <n v="6.2883637845516205E-2"/>
    <n v="34316800"/>
    <n v="-1.9998530015036466E-2"/>
    <n v="4.2775669248029669E-4"/>
    <n v="-4.2775669248029669E-4"/>
  </r>
  <r>
    <x v="296"/>
    <n v="6.3739113509654999E-2"/>
    <n v="6.4166869987319006E-2"/>
    <n v="6.3739113509654999E-2"/>
    <n v="6.3739113509654999E-2"/>
    <n v="25580800"/>
    <n v="1.3604105828616465E-2"/>
    <n v="4.2775647766400693E-4"/>
    <n v="0"/>
  </r>
  <r>
    <x v="297"/>
    <n v="6.4594641327857902E-2"/>
    <n v="6.5022397941768895E-2"/>
    <n v="6.4594641327857902E-2"/>
    <n v="6.4594641327857902E-2"/>
    <n v="28380800"/>
    <n v="1.342233631902192E-2"/>
    <n v="4.2775661391099284E-4"/>
    <n v="0"/>
  </r>
  <r>
    <x v="298"/>
    <n v="6.4594631984592102E-2"/>
    <n v="6.4594631984592102E-2"/>
    <n v="6.41668811440467E-2"/>
    <n v="6.41668811440467E-2"/>
    <n v="13596800"/>
    <n v="-6.6222239959511991E-3"/>
    <n v="4.2775084054540169E-4"/>
    <n v="-4.2775084054540169E-4"/>
  </r>
  <r>
    <x v="299"/>
    <n v="6.3739156534820304E-2"/>
    <n v="6.3739156534820304E-2"/>
    <n v="6.3311405479907906E-2"/>
    <n v="6.3311405479907906E-2"/>
    <n v="26633600"/>
    <n v="-1.3332043709875147E-2"/>
    <n v="4.2775105491239807E-4"/>
    <n v="-4.2775105491239807E-4"/>
  </r>
  <r>
    <x v="300"/>
    <n v="6.2883606074836201E-2"/>
    <n v="6.2883606074836201E-2"/>
    <n v="6.2455855309963199E-2"/>
    <n v="6.2455855309963199E-2"/>
    <n v="34540800"/>
    <n v="-1.3513365616503641E-2"/>
    <n v="4.2775076487300279E-4"/>
    <n v="-4.2775076487300279E-4"/>
  </r>
  <r>
    <x v="301"/>
    <n v="6.2883637845516205E-2"/>
    <n v="6.3311394537996502E-2"/>
    <n v="6.2883637845516205E-2"/>
    <n v="6.2883637845516205E-2"/>
    <n v="37945600"/>
    <n v="6.8493583736858174E-3"/>
    <n v="4.2775669248029669E-4"/>
    <n v="0"/>
  </r>
  <r>
    <x v="302"/>
    <n v="6.2883606074836201E-2"/>
    <n v="6.2883606074836201E-2"/>
    <n v="6.2455855309963199E-2"/>
    <n v="6.2455855309963199E-2"/>
    <n v="30800000"/>
    <n v="-6.8027638064439436E-3"/>
    <n v="4.2775076487300279E-4"/>
    <n v="-4.2775076487300279E-4"/>
  </r>
  <r>
    <x v="303"/>
    <n v="6.2455855309963199E-2"/>
    <n v="6.2883606074836201E-2"/>
    <n v="6.2455855309963199E-2"/>
    <n v="6.2455855309963199E-2"/>
    <n v="17427200"/>
    <n v="0"/>
    <n v="4.2775076487300279E-4"/>
    <n v="0"/>
  </r>
  <r>
    <x v="304"/>
    <n v="6.2883637845516205E-2"/>
    <n v="6.3311394537996502E-2"/>
    <n v="6.2883637845516205E-2"/>
    <n v="6.2883637845516205E-2"/>
    <n v="35302400"/>
    <n v="6.8493583736858174E-3"/>
    <n v="4.2775669248029669E-4"/>
    <n v="0"/>
  </r>
  <r>
    <x v="305"/>
    <n v="6.2883637845516205E-2"/>
    <n v="6.3311394537996502E-2"/>
    <n v="6.2883637845516205E-2"/>
    <n v="6.2883637845516205E-2"/>
    <n v="34809600"/>
    <n v="0"/>
    <n v="4.2775669248029669E-4"/>
    <n v="0"/>
  </r>
  <r>
    <x v="306"/>
    <n v="6.2883637845516205E-2"/>
    <n v="6.3311394537996502E-2"/>
    <n v="6.2883637845516205E-2"/>
    <n v="6.2883637845516205E-2"/>
    <n v="23654400"/>
    <n v="0"/>
    <n v="4.2775669248029669E-4"/>
    <n v="0"/>
  </r>
  <r>
    <x v="307"/>
    <n v="6.2028104371857601E-2"/>
    <n v="6.2028104371857601E-2"/>
    <n v="6.1600353568792302E-2"/>
    <n v="6.1600353568792302E-2"/>
    <n v="38371200"/>
    <n v="-2.0407284322139538E-2"/>
    <n v="4.2775080306529933E-4"/>
    <n v="-4.2775080306529933E-4"/>
  </r>
  <r>
    <x v="308"/>
    <n v="5.73228431278867E-2"/>
    <n v="5.73228431278867E-2"/>
    <n v="5.6895092129707302E-2"/>
    <n v="5.6895092129707302E-2"/>
    <n v="45315200"/>
    <n v="-7.6383675847418495E-2"/>
    <n v="4.2775099817939782E-4"/>
    <n v="-4.2775099817939782E-4"/>
  </r>
  <r>
    <x v="309"/>
    <n v="5.6467330171083102E-2"/>
    <n v="5.6467330171083102E-2"/>
    <n v="5.6039579212665502E-2"/>
    <n v="5.6039579212665502E-2"/>
    <n v="35145600"/>
    <n v="-1.5036673375823578E-2"/>
    <n v="4.277509584175998E-4"/>
    <n v="-4.277509584175998E-4"/>
  </r>
  <r>
    <x v="310"/>
    <n v="5.6467350572347599E-2"/>
    <n v="5.6895107396805297E-2"/>
    <n v="5.6467350572347599E-2"/>
    <n v="5.6467350572347599E-2"/>
    <n v="52505600"/>
    <n v="7.6333792239720536E-3"/>
    <n v="4.2775682445769792E-4"/>
    <n v="0"/>
  </r>
  <r>
    <x v="311"/>
    <n v="5.6039571917793497E-2"/>
    <n v="5.6039571917793497E-2"/>
    <n v="5.5611815303564002E-2"/>
    <n v="5.5611815303564002E-2"/>
    <n v="86934400"/>
    <n v="-1.5150972378055185E-2"/>
    <n v="4.2775661422949501E-4"/>
    <n v="-4.2775661422949501E-4"/>
  </r>
  <r>
    <x v="312"/>
    <n v="5.5611815303564002E-2"/>
    <n v="5.6467322820529298E-2"/>
    <n v="5.5611815303564002E-2"/>
    <n v="5.5611815303564002E-2"/>
    <n v="22579200"/>
    <n v="0"/>
    <n v="8.5550751696529537E-4"/>
    <n v="0"/>
  </r>
  <r>
    <x v="313"/>
    <n v="5.2616765713445299E-2"/>
    <n v="5.2616765713445299E-2"/>
    <n v="5.2189014852046897E-2"/>
    <n v="5.2189014852046897E-2"/>
    <n v="46547200"/>
    <n v="-6.1548079896930598E-2"/>
    <n v="4.2775086139840157E-4"/>
    <n v="-4.2775086139840157E-4"/>
  </r>
  <r>
    <x v="314"/>
    <n v="5.21890224795152E-2"/>
    <n v="5.21890224795152E-2"/>
    <n v="5.1761265844106598E-2"/>
    <n v="5.1761265844106598E-2"/>
    <n v="51363200"/>
    <n v="-8.1961502655864479E-3"/>
    <n v="4.2775663540860209E-4"/>
    <n v="-4.2775663540860209E-4"/>
  </r>
  <r>
    <x v="315"/>
    <n v="5.1333505760859398E-2"/>
    <n v="5.1333505760859398E-2"/>
    <n v="5.0905749201774597E-2"/>
    <n v="5.0905749201774597E-2"/>
    <n v="47152000"/>
    <n v="-1.6528124426257777E-2"/>
    <n v="4.2775655908480065E-4"/>
    <n v="-4.2775655908480065E-4"/>
  </r>
  <r>
    <x v="316"/>
    <n v="4.8766993171238601E-2"/>
    <n v="4.8766993171238601E-2"/>
    <n v="4.8339236527681302E-2"/>
    <n v="4.8339236527681302E-2"/>
    <n v="50489600"/>
    <n v="-5.0416951215479316E-2"/>
    <n v="4.2775664355729909E-4"/>
    <n v="-4.2775664355729909E-4"/>
  </r>
  <r>
    <x v="317"/>
    <n v="5.2189014852046897E-2"/>
    <n v="5.2616765713445299E-2"/>
    <n v="5.2189014852046897E-2"/>
    <n v="5.2189014852046897E-2"/>
    <n v="56336000"/>
    <n v="7.9640859080615231E-2"/>
    <n v="4.2775086139840157E-4"/>
    <n v="0"/>
  </r>
  <r>
    <x v="318"/>
    <n v="5.6895092129707302E-2"/>
    <n v="5.73228431278867E-2"/>
    <n v="5.6895092129707302E-2"/>
    <n v="5.6895092129707302E-2"/>
    <n v="65811200"/>
    <n v="9.017371358708122E-2"/>
    <n v="4.2775099817939782E-4"/>
    <n v="0"/>
  </r>
  <r>
    <x v="319"/>
    <n v="6.11725933849811E-2"/>
    <n v="6.1600349873881202E-2"/>
    <n v="6.11725933849811E-2"/>
    <n v="6.11725933849811E-2"/>
    <n v="69193600"/>
    <n v="7.5182253778974653E-2"/>
    <n v="4.2775648890010232E-4"/>
    <n v="0"/>
  </r>
  <r>
    <x v="320"/>
    <n v="6.0744878185567799E-2"/>
    <n v="6.0744878185567799E-2"/>
    <n v="6.0317121446132597E-2"/>
    <n v="6.0317121446132597E-2"/>
    <n v="55955200"/>
    <n v="-1.3984562228132299E-2"/>
    <n v="4.2775673943520193E-4"/>
    <n v="-4.2775673943520193E-4"/>
  </r>
  <r>
    <x v="321"/>
    <n v="5.73228431278867E-2"/>
    <n v="5.73228431278867E-2"/>
    <n v="5.6895092129707302E-2"/>
    <n v="5.6895092129707302E-2"/>
    <n v="51609600"/>
    <n v="-5.6733962668981258E-2"/>
    <n v="4.2775099817939782E-4"/>
    <n v="-4.2775099817939782E-4"/>
  </r>
  <r>
    <x v="322"/>
    <n v="5.6895107396805297E-2"/>
    <n v="5.6895107396805297E-2"/>
    <n v="5.6467350572347599E-2"/>
    <n v="5.6467350572347599E-2"/>
    <n v="84112000"/>
    <n v="-7.5180747819961905E-3"/>
    <n v="4.2775682445769792E-4"/>
    <n v="-4.2775682445769792E-4"/>
  </r>
  <r>
    <x v="323"/>
    <n v="5.6039571917793497E-2"/>
    <n v="5.6039571917793497E-2"/>
    <n v="5.5611815303564002E-2"/>
    <n v="5.5611815303564002E-2"/>
    <n v="50780800"/>
    <n v="-1.5150972378055185E-2"/>
    <n v="4.2775661422949501E-4"/>
    <n v="-4.2775661422949501E-4"/>
  </r>
  <r>
    <x v="324"/>
    <n v="5.6895092129707302E-2"/>
    <n v="5.73228431278867E-2"/>
    <n v="5.6895092129707302E-2"/>
    <n v="5.6895092129707302E-2"/>
    <n v="67603200"/>
    <n v="2.3075614761690004E-2"/>
    <n v="4.2775099817939782E-4"/>
    <n v="0"/>
  </r>
  <r>
    <x v="325"/>
    <n v="5.7750578969716998E-2"/>
    <n v="5.8178329813331098E-2"/>
    <n v="5.7750578969716998E-2"/>
    <n v="5.7750578969716998E-2"/>
    <n v="77952000"/>
    <n v="1.5036215040471142E-2"/>
    <n v="4.2775084361409976E-4"/>
    <n v="0"/>
  </r>
  <r>
    <x v="326"/>
    <n v="5.7750578969716998E-2"/>
    <n v="5.8178329813331098E-2"/>
    <n v="5.7750578969716998E-2"/>
    <n v="5.7750578969716998E-2"/>
    <n v="50153600"/>
    <n v="0"/>
    <n v="4.2775084361409976E-4"/>
    <n v="0"/>
  </r>
  <r>
    <x v="327"/>
    <n v="6.0744877904653501E-2"/>
    <n v="6.1172628930615099E-2"/>
    <n v="6.0744877904653501E-2"/>
    <n v="6.0744877904653501E-2"/>
    <n v="59136000"/>
    <n v="5.1848812399034827E-2"/>
    <n v="4.2775102596159797E-4"/>
    <n v="0"/>
  </r>
  <r>
    <x v="328"/>
    <n v="6.0744877904653501E-2"/>
    <n v="6.1172628930615099E-2"/>
    <n v="6.0744877904653501E-2"/>
    <n v="6.0744877904653501E-2"/>
    <n v="84806400"/>
    <n v="0"/>
    <n v="4.2775102596159797E-4"/>
    <n v="0"/>
  </r>
  <r>
    <x v="329"/>
    <n v="6.0744877904653501E-2"/>
    <n v="6.1172628930615099E-2"/>
    <n v="6.0744877904653501E-2"/>
    <n v="6.0744877904653501E-2"/>
    <n v="86643200"/>
    <n v="0"/>
    <n v="4.2775102596159797E-4"/>
    <n v="0"/>
  </r>
  <r>
    <x v="330"/>
    <n v="6.0744878185567799E-2"/>
    <n v="6.0744878185567799E-2"/>
    <n v="6.0317121446132597E-2"/>
    <n v="6.0317121446132597E-2"/>
    <n v="71590400"/>
    <n v="-7.0418523055115713E-3"/>
    <n v="4.2775673943520193E-4"/>
    <n v="-4.2775673943520193E-4"/>
  </r>
  <r>
    <x v="331"/>
    <n v="5.9889378239343503E-2"/>
    <n v="5.9889378239343503E-2"/>
    <n v="5.9461627155542297E-2"/>
    <n v="5.9461627155542297E-2"/>
    <n v="29097600"/>
    <n v="-1.4183274501159944E-2"/>
    <n v="4.2775108380120608E-4"/>
    <n v="-4.2775108380120608E-4"/>
  </r>
  <r>
    <x v="332"/>
    <n v="5.9889338910579598E-2"/>
    <n v="6.0317089713480897E-2"/>
    <n v="5.9889338910579598E-2"/>
    <n v="5.9889338910579598E-2"/>
    <n v="23990400"/>
    <n v="7.1930718262800623E-3"/>
    <n v="4.2775080290129858E-4"/>
    <n v="0"/>
  </r>
  <r>
    <x v="333"/>
    <n v="5.9889378239343503E-2"/>
    <n v="6.0317129323144703E-2"/>
    <n v="5.9461627155542297E-2"/>
    <n v="5.9461627155542297E-2"/>
    <n v="44307200"/>
    <n v="-7.1417010576108478E-3"/>
    <n v="8.5550216760240522E-4"/>
    <n v="-4.2775108380120608E-4"/>
  </r>
  <r>
    <x v="334"/>
    <n v="5.5184062712958601E-2"/>
    <n v="5.5184062712958601E-2"/>
    <n v="5.4756306111812501E-2"/>
    <n v="5.4756306111812501E-2"/>
    <n v="85299200"/>
    <n v="-7.913205993205355E-2"/>
    <n v="4.2775660114609954E-4"/>
    <n v="-4.2775660114609954E-4"/>
  </r>
  <r>
    <x v="335"/>
    <n v="5.5184070020914001E-2"/>
    <n v="5.5611820967213003E-2"/>
    <n v="5.5184070020914001E-2"/>
    <n v="5.5184070020914001E-2"/>
    <n v="113590400"/>
    <n v="7.8121396324289157E-3"/>
    <n v="4.2775094629900201E-4"/>
    <n v="0"/>
  </r>
  <r>
    <x v="336"/>
    <n v="5.6039579212665502E-2"/>
    <n v="5.6467330171083102E-2"/>
    <n v="5.6039579212665502E-2"/>
    <n v="5.6039579212665502E-2"/>
    <n v="164281600"/>
    <n v="1.5502828831350691E-2"/>
    <n v="4.277509584175998E-4"/>
    <n v="0"/>
  </r>
  <r>
    <x v="337"/>
    <n v="5.7750578969716998E-2"/>
    <n v="5.8178329813331098E-2"/>
    <n v="5.7750578969716998E-2"/>
    <n v="5.7750578969716998E-2"/>
    <n v="104048000"/>
    <n v="3.0531987946561753E-2"/>
    <n v="4.2775084361409976E-4"/>
    <n v="0"/>
  </r>
  <r>
    <x v="338"/>
    <n v="5.73228585097664E-2"/>
    <n v="5.73228585097664E-2"/>
    <n v="5.6467350572347599E-2"/>
    <n v="5.6467350572347599E-2"/>
    <n v="41283200"/>
    <n v="-2.2220182381934083E-2"/>
    <n v="8.5550793741880071E-4"/>
    <n v="-8.5550793741880071E-4"/>
  </r>
  <r>
    <x v="339"/>
    <n v="5.4328568527125101E-2"/>
    <n v="5.4328568527125101E-2"/>
    <n v="5.3900811821222298E-2"/>
    <n v="5.3900811821222298E-2"/>
    <n v="80550400"/>
    <n v="-4.5451729629796912E-2"/>
    <n v="4.2775670590280285E-4"/>
    <n v="-4.2775670590280285E-4"/>
  </r>
  <r>
    <x v="340"/>
    <n v="5.3900806229385097E-2"/>
    <n v="5.3900806229385097E-2"/>
    <n v="5.34722842276096E-2"/>
    <n v="5.34722842276096E-2"/>
    <n v="73024000"/>
    <n v="-7.9502994321130997E-3"/>
    <n v="4.2852200177549704E-4"/>
    <n v="-4.2852200177549704E-4"/>
  </r>
  <r>
    <x v="341"/>
    <n v="5.3044512906659499E-2"/>
    <n v="5.3044512906659499E-2"/>
    <n v="5.26167564094066E-2"/>
    <n v="5.26167564094066E-2"/>
    <n v="52595200"/>
    <n v="-1.5999462722807369E-2"/>
    <n v="4.2775649725289994E-4"/>
    <n v="-4.2775649725289994E-4"/>
  </r>
  <r>
    <x v="342"/>
    <n v="5.26167564094066E-2"/>
    <n v="5.3044512906659499E-2"/>
    <n v="5.26167564094066E-2"/>
    <n v="5.26167564094066E-2"/>
    <n v="48294400"/>
    <n v="0"/>
    <n v="4.2775649725289994E-4"/>
    <n v="0"/>
  </r>
  <r>
    <x v="343"/>
    <n v="5.3900811821222298E-2"/>
    <n v="5.4328568527125101E-2"/>
    <n v="5.3900811821222298E-2"/>
    <n v="5.3900811821222298E-2"/>
    <n v="57926400"/>
    <n v="2.4403925658673647E-2"/>
    <n v="4.2775670590280285E-4"/>
    <n v="0"/>
  </r>
  <r>
    <x v="344"/>
    <n v="5.2616765713445299E-2"/>
    <n v="5.2616765713445299E-2"/>
    <n v="5.2189014852046897E-2"/>
    <n v="5.2189014852046897E-2"/>
    <n v="70268800"/>
    <n v="-3.1758278054383915E-2"/>
    <n v="4.2775086139840157E-4"/>
    <n v="-4.2775086139840157E-4"/>
  </r>
  <r>
    <x v="345"/>
    <n v="5.0477996553851698E-2"/>
    <n v="5.0477996553851698E-2"/>
    <n v="5.0050240010023103E-2"/>
    <n v="5.0050240010023103E-2"/>
    <n v="99232000"/>
    <n v="-4.0981322373819622E-2"/>
    <n v="4.2775654382859463E-4"/>
    <n v="-4.2775654382859463E-4"/>
  </r>
  <r>
    <x v="346"/>
    <n v="5.0050240010023103E-2"/>
    <n v="5.0477996553851698E-2"/>
    <n v="5.0050240010023103E-2"/>
    <n v="5.0050240010023103E-2"/>
    <n v="82230400"/>
    <n v="0"/>
    <n v="4.2775654382859463E-4"/>
    <n v="0"/>
  </r>
  <r>
    <x v="347"/>
    <n v="5.0478000193834298E-2"/>
    <n v="5.0905751057015197E-2"/>
    <n v="5.0478000193834298E-2"/>
    <n v="5.0478000193834298E-2"/>
    <n v="277401600"/>
    <n v="8.546616034718936E-3"/>
    <n v="4.2775086318089933E-4"/>
    <n v="0"/>
  </r>
  <r>
    <x v="348"/>
    <n v="5.2189014852046897E-2"/>
    <n v="5.2616765713445299E-2"/>
    <n v="5.2189014852046897E-2"/>
    <n v="5.2189014852046897E-2"/>
    <n v="82700800"/>
    <n v="3.3896244931303623E-2"/>
    <n v="4.2775086139840157E-4"/>
    <n v="0"/>
  </r>
  <r>
    <x v="349"/>
    <n v="5.3900811821222298E-2"/>
    <n v="5.4328568527125101E-2"/>
    <n v="5.3900811821222298E-2"/>
    <n v="5.3900811821222298E-2"/>
    <n v="73987200"/>
    <n v="3.2799947920616156E-2"/>
    <n v="4.2775670590280285E-4"/>
    <n v="0"/>
  </r>
  <r>
    <x v="350"/>
    <n v="5.3900815773678598E-2"/>
    <n v="5.3900815773678598E-2"/>
    <n v="5.3044542670249897E-2"/>
    <n v="5.3044542670249897E-2"/>
    <n v="53939200"/>
    <n v="-1.5886015850975797E-2"/>
    <n v="8.5627310342870078E-4"/>
    <n v="-8.5627310342870078E-4"/>
  </r>
  <r>
    <x v="351"/>
    <n v="5.4756306111812501E-2"/>
    <n v="5.5184062712958601E-2"/>
    <n v="5.4756306111812501E-2"/>
    <n v="5.4756306111812501E-2"/>
    <n v="75465600"/>
    <n v="3.2270302568234766E-2"/>
    <n v="4.2775660114609954E-4"/>
    <n v="0"/>
  </r>
  <r>
    <x v="352"/>
    <n v="5.5611815303564002E-2"/>
    <n v="5.6039571917793497E-2"/>
    <n v="5.5611815303564002E-2"/>
    <n v="5.5611815303564002E-2"/>
    <n v="84716800"/>
    <n v="1.5623939094878848E-2"/>
    <n v="4.2775661422949501E-4"/>
    <n v="0"/>
  </r>
  <r>
    <x v="353"/>
    <n v="5.5184062712958601E-2"/>
    <n v="5.5184062712958601E-2"/>
    <n v="5.4756306111812501E-2"/>
    <n v="5.4756306111812501E-2"/>
    <n v="31606400"/>
    <n v="-1.5383586870552557E-2"/>
    <n v="4.2775660114609954E-4"/>
    <n v="-4.2775660114609954E-4"/>
  </r>
  <r>
    <x v="354"/>
    <n v="5.3472293696023999E-2"/>
    <n v="5.3472293696023999E-2"/>
    <n v="5.3044542670249897E-2"/>
    <n v="5.3044542670249897E-2"/>
    <n v="103017600"/>
    <n v="-3.1261484988910307E-2"/>
    <n v="4.2775102577410212E-4"/>
    <n v="-4.2775102577410212E-4"/>
  </r>
  <r>
    <x v="355"/>
    <n v="5.21890224795152E-2"/>
    <n v="5.21890224795152E-2"/>
    <n v="5.1761265844106598E-2"/>
    <n v="5.1761265844106598E-2"/>
    <n v="71008000"/>
    <n v="-2.4192438308324356E-2"/>
    <n v="4.2775663540860209E-4"/>
    <n v="-4.2775663540860209E-4"/>
  </r>
  <r>
    <x v="356"/>
    <n v="5.2189014852046897E-2"/>
    <n v="5.2616765713445299E-2"/>
    <n v="5.2189014852046897E-2"/>
    <n v="5.2189014852046897E-2"/>
    <n v="54454400"/>
    <n v="8.2638822865844126E-3"/>
    <n v="4.2775086139840157E-4"/>
    <n v="0"/>
  </r>
  <r>
    <x v="357"/>
    <n v="5.0905747386187403E-2"/>
    <n v="5.0905747386187403E-2"/>
    <n v="5.0050240010023103E-2"/>
    <n v="5.0050240010023103E-2"/>
    <n v="95737600"/>
    <n v="-4.0981322373819622E-2"/>
    <n v="8.555073761642995E-4"/>
    <n v="-8.555073761642995E-4"/>
  </r>
  <r>
    <x v="358"/>
    <n v="4.96224986193603E-2"/>
    <n v="4.96224986193603E-2"/>
    <n v="4.9194741994142498E-2"/>
    <n v="4.9194741994142498E-2"/>
    <n v="76204800"/>
    <n v="-1.7092785483332002E-2"/>
    <n v="4.277566252178025E-4"/>
    <n v="-4.277566252178025E-4"/>
  </r>
  <r>
    <x v="359"/>
    <n v="4.8766993171238601E-2"/>
    <n v="4.8766993171238601E-2"/>
    <n v="4.8339236527681302E-2"/>
    <n v="4.8339236527681302E-2"/>
    <n v="122035200"/>
    <n v="-1.7390180978346395E-2"/>
    <n v="4.2775664355729909E-4"/>
    <n v="-4.2775664355729909E-4"/>
  </r>
  <r>
    <x v="360"/>
    <n v="4.8339249744631101E-2"/>
    <n v="4.8339249744631101E-2"/>
    <n v="4.7911498695611898E-2"/>
    <n v="4.7911498695611898E-2"/>
    <n v="75286400"/>
    <n v="-8.8486675172137087E-3"/>
    <n v="4.2775104901920241E-4"/>
    <n v="-4.2775104901920241E-4"/>
  </r>
  <r>
    <x v="361"/>
    <n v="4.8339236527681302E-2"/>
    <n v="4.8766993171238601E-2"/>
    <n v="4.8339236527681302E-2"/>
    <n v="4.8339236527681302E-2"/>
    <n v="27619200"/>
    <n v="8.9276654605792878E-3"/>
    <n v="4.2775664355729909E-4"/>
    <n v="0"/>
  </r>
  <r>
    <x v="362"/>
    <n v="4.87669892609119E-2"/>
    <n v="4.9194740158676302E-2"/>
    <n v="4.87669892609119E-2"/>
    <n v="4.87669892609119E-2"/>
    <n v="38841600"/>
    <n v="8.8489757794508531E-3"/>
    <n v="4.2775089776440206E-4"/>
    <n v="0"/>
  </r>
  <r>
    <x v="363"/>
    <n v="4.9194741994142498E-2"/>
    <n v="4.96224986193603E-2"/>
    <n v="4.9194741994142498E-2"/>
    <n v="4.9194741994142498E-2"/>
    <n v="31987200"/>
    <n v="8.7713582428073627E-3"/>
    <n v="4.277566252178025E-4"/>
    <n v="0"/>
  </r>
  <r>
    <x v="364"/>
    <n v="4.9194741994142498E-2"/>
    <n v="4.96224986193603E-2"/>
    <n v="4.9194741994142498E-2"/>
    <n v="4.9194741994142498E-2"/>
    <n v="51564800"/>
    <n v="0"/>
    <n v="4.277566252178025E-4"/>
    <n v="0"/>
  </r>
  <r>
    <x v="365"/>
    <n v="4.9194740158676302E-2"/>
    <n v="4.9194740158676302E-2"/>
    <n v="4.87669892609119E-2"/>
    <n v="4.87669892609119E-2"/>
    <n v="43276800"/>
    <n v="-8.6950904891731975E-3"/>
    <n v="4.2775089776440206E-4"/>
    <n v="-4.2775089776440206E-4"/>
  </r>
  <r>
    <x v="366"/>
    <n v="4.8339249744631101E-2"/>
    <n v="4.8339249744631101E-2"/>
    <n v="4.7911498695611898E-2"/>
    <n v="4.7911498695611898E-2"/>
    <n v="31248000"/>
    <n v="-1.7542410927256096E-2"/>
    <n v="4.2775104901920241E-4"/>
    <n v="-4.2775104901920241E-4"/>
  </r>
  <r>
    <x v="367"/>
    <n v="4.7911498695611898E-2"/>
    <n v="4.8339249744631101E-2"/>
    <n v="4.7911498695611898E-2"/>
    <n v="4.7911498695611898E-2"/>
    <n v="19196800"/>
    <n v="0"/>
    <n v="4.2775104901920241E-4"/>
    <n v="0"/>
  </r>
  <r>
    <x v="368"/>
    <n v="4.7483720841136397E-2"/>
    <n v="4.7483720841136397E-2"/>
    <n v="4.70559671521186E-2"/>
    <n v="4.70559671521186E-2"/>
    <n v="47600000"/>
    <n v="-1.785649722478113E-2"/>
    <n v="4.2775368901779715E-4"/>
    <n v="-4.2775368901779715E-4"/>
  </r>
  <r>
    <x v="369"/>
    <n v="4.7911498695611898E-2"/>
    <n v="4.8339249744631101E-2"/>
    <n v="4.7911498695611898E-2"/>
    <n v="4.7911498695611898E-2"/>
    <n v="32905600"/>
    <n v="1.8181148858923836E-2"/>
    <n v="4.2775104901920241E-4"/>
    <n v="0"/>
  </r>
  <r>
    <x v="370"/>
    <n v="4.7055972893362802E-2"/>
    <n v="4.7055972893362802E-2"/>
    <n v="4.62004654109478E-2"/>
    <n v="4.62004654109478E-2"/>
    <n v="39760000"/>
    <n v="-3.5712372420961404E-2"/>
    <n v="8.5550748241500219E-4"/>
    <n v="-8.5550748241500219E-4"/>
  </r>
  <r>
    <x v="371"/>
    <n v="4.5344957220494003E-2"/>
    <n v="4.5344957220494003E-2"/>
    <n v="4.4917203485965701E-2"/>
    <n v="4.4917203485965701E-2"/>
    <n v="37676800"/>
    <n v="-2.7775952332246702E-2"/>
    <n v="4.2775373452830223E-4"/>
    <n v="-4.2775373452830223E-4"/>
  </r>
  <r>
    <x v="372"/>
    <n v="4.4917203485965701E-2"/>
    <n v="4.5344957220494003E-2"/>
    <n v="4.4917203485965701E-2"/>
    <n v="4.4917203485965701E-2"/>
    <n v="37161600"/>
    <n v="0"/>
    <n v="4.2775373452830223E-4"/>
    <n v="0"/>
  </r>
  <r>
    <x v="373"/>
    <n v="4.49171894524589E-2"/>
    <n v="4.49171894524589E-2"/>
    <n v="4.4489435851573902E-2"/>
    <n v="4.4489435851573902E-2"/>
    <n v="31404800"/>
    <n v="-9.5234698777597274E-3"/>
    <n v="4.2775360088499748E-4"/>
    <n v="-4.2775360088499748E-4"/>
  </r>
  <r>
    <x v="374"/>
    <n v="4.4061687764819599E-2"/>
    <n v="4.4061687764819599E-2"/>
    <n v="4.3633934110402998E-2"/>
    <n v="4.3633934110402998E-2"/>
    <n v="33846400"/>
    <n v="-1.9229323204390306E-2"/>
    <n v="4.2775365441660024E-4"/>
    <n v="-4.2775365441660024E-4"/>
  </r>
  <r>
    <x v="375"/>
    <n v="4.4061690568923902E-2"/>
    <n v="4.44894442505629E-2"/>
    <n v="4.4061690568923902E-2"/>
    <n v="4.4061690568923902E-2"/>
    <n v="34406400"/>
    <n v="9.8032979890969648E-3"/>
    <n v="4.2775368163899818E-4"/>
    <n v="0"/>
  </r>
  <r>
    <x v="376"/>
    <n v="4.5772720128297799E-2"/>
    <n v="4.6200473948551903E-2"/>
    <n v="4.5772720128297799E-2"/>
    <n v="4.5772720128297799E-2"/>
    <n v="54633600"/>
    <n v="3.8832589882074622E-2"/>
    <n v="4.2775382025410369E-4"/>
    <n v="0"/>
  </r>
  <r>
    <x v="377"/>
    <n v="4.5772720128297799E-2"/>
    <n v="4.6200473948551903E-2"/>
    <n v="4.5772720128297799E-2"/>
    <n v="4.5772720128297799E-2"/>
    <n v="29993600"/>
    <n v="0"/>
    <n v="4.2775382025410369E-4"/>
    <n v="0"/>
  </r>
  <r>
    <x v="378"/>
    <n v="4.5772720128297799E-2"/>
    <n v="4.6200473948551903E-2"/>
    <n v="4.5772720128297799E-2"/>
    <n v="4.5772720128297799E-2"/>
    <n v="35212800"/>
    <n v="0"/>
    <n v="4.2775382025410369E-4"/>
    <n v="0"/>
  </r>
  <r>
    <x v="379"/>
    <n v="4.5772720128297799E-2"/>
    <n v="4.6200473948551903E-2"/>
    <n v="4.5772720128297799E-2"/>
    <n v="4.5772720128297799E-2"/>
    <n v="41731200"/>
    <n v="0"/>
    <n v="4.2775382025410369E-4"/>
    <n v="0"/>
  </r>
  <r>
    <x v="380"/>
    <n v="4.5344957220494003E-2"/>
    <n v="4.5344957220494003E-2"/>
    <n v="4.4917203485965701E-2"/>
    <n v="4.4917203485965701E-2"/>
    <n v="29164800"/>
    <n v="-1.8690535321784316E-2"/>
    <n v="4.2775373452830223E-4"/>
    <n v="-4.2775373452830223E-4"/>
  </r>
  <r>
    <x v="381"/>
    <n v="4.4917197932201898E-2"/>
    <n v="4.4917197932201898E-2"/>
    <n v="4.4061690568923902E-2"/>
    <n v="4.4061690568923902E-2"/>
    <n v="19868800"/>
    <n v="-1.9046442134562157E-2"/>
    <n v="8.5550736327799637E-4"/>
    <n v="-8.5550736327799637E-4"/>
  </r>
  <r>
    <x v="382"/>
    <n v="4.4061690568923902E-2"/>
    <n v="4.44894442505629E-2"/>
    <n v="4.4061690568923902E-2"/>
    <n v="4.4061690568923902E-2"/>
    <n v="28537600"/>
    <n v="0"/>
    <n v="4.2775368163899818E-4"/>
    <n v="0"/>
  </r>
  <r>
    <x v="383"/>
    <n v="4.5772720128297799E-2"/>
    <n v="4.6628227768806103E-2"/>
    <n v="4.5772720128297799E-2"/>
    <n v="4.5772720128297799E-2"/>
    <n v="17561600"/>
    <n v="3.8832589882074622E-2"/>
    <n v="8.5550764050830452E-4"/>
    <n v="0"/>
  </r>
  <r>
    <x v="384"/>
    <n v="4.70559671521186E-2"/>
    <n v="4.7911474530154201E-2"/>
    <n v="4.70559671521186E-2"/>
    <n v="4.70559671521186E-2"/>
    <n v="52752000"/>
    <n v="2.803519258248029E-2"/>
    <n v="8.5550737803560123E-4"/>
    <n v="0"/>
  </r>
  <r>
    <x v="385"/>
    <n v="4.70559671521186E-2"/>
    <n v="4.7483720841136397E-2"/>
    <n v="4.70559671521186E-2"/>
    <n v="4.70559671521186E-2"/>
    <n v="44150400"/>
    <n v="0"/>
    <n v="4.2775368901779715E-4"/>
    <n v="0"/>
  </r>
  <r>
    <x v="386"/>
    <n v="4.5772732506872103E-2"/>
    <n v="4.5772732506872103E-2"/>
    <n v="4.5344978570938103E-2"/>
    <n v="4.5344978570938103E-2"/>
    <n v="26678400"/>
    <n v="-3.6360714373362156E-2"/>
    <n v="4.2775393593399991E-4"/>
    <n v="-4.2775393593399991E-4"/>
  </r>
  <r>
    <x v="387"/>
    <n v="4.5344957220494003E-2"/>
    <n v="4.5344957220494003E-2"/>
    <n v="4.4917203485965701E-2"/>
    <n v="4.4917203485965701E-2"/>
    <n v="25155200"/>
    <n v="-9.4337917549831268E-3"/>
    <n v="4.2775373452830223E-4"/>
    <n v="-4.2775373452830223E-4"/>
  </r>
  <r>
    <x v="388"/>
    <n v="4.4061687764819599E-2"/>
    <n v="4.4061687764819599E-2"/>
    <n v="4.3633934110402998E-2"/>
    <n v="4.3633934110402998E-2"/>
    <n v="35817600"/>
    <n v="-2.8569663201843315E-2"/>
    <n v="4.2775365441660024E-4"/>
    <n v="-4.2775365441660024E-4"/>
  </r>
  <r>
    <x v="389"/>
    <n v="4.3633934110402998E-2"/>
    <n v="4.4061687764819599E-2"/>
    <n v="4.3633934110402998E-2"/>
    <n v="4.3633934110402998E-2"/>
    <n v="67625600"/>
    <n v="0"/>
    <n v="4.2775365441660024E-4"/>
    <n v="0"/>
  </r>
  <r>
    <x v="390"/>
    <n v="4.3633961375911197E-2"/>
    <n v="4.3633961375911197E-2"/>
    <n v="4.3206207454204497E-2"/>
    <n v="4.3206207454204497E-2"/>
    <n v="55731200"/>
    <n v="-9.8026149811810109E-3"/>
    <n v="4.2775392170670001E-4"/>
    <n v="-4.2775392170670001E-4"/>
  </r>
  <r>
    <x v="391"/>
    <n v="4.1494403991646001E-2"/>
    <n v="4.1494403991646001E-2"/>
    <n v="4.1066650301217998E-2"/>
    <n v="4.1066650301217998E-2"/>
    <n v="58105600"/>
    <n v="-4.9519670414356017E-2"/>
    <n v="4.2775369042800243E-4"/>
    <n v="-4.2775369042800243E-4"/>
  </r>
  <r>
    <x v="392"/>
    <n v="3.9783415695019801E-2"/>
    <n v="3.9783415695019801E-2"/>
    <n v="3.9355661720037398E-2"/>
    <n v="3.9355661720037398E-2"/>
    <n v="87696000"/>
    <n v="-4.166369958666568E-2"/>
    <n v="4.2775397498240331E-4"/>
    <n v="-4.2775397498240331E-4"/>
  </r>
  <r>
    <x v="393"/>
    <n v="3.9355661720037398E-2"/>
    <n v="3.9783415695019801E-2"/>
    <n v="3.9355661720037398E-2"/>
    <n v="3.9355661720037398E-2"/>
    <n v="30374400"/>
    <n v="0"/>
    <n v="4.2775397498240331E-4"/>
    <n v="0"/>
  </r>
  <r>
    <x v="394"/>
    <n v="3.8072374677572803E-2"/>
    <n v="3.8072374677572803E-2"/>
    <n v="3.7644620984792702E-2"/>
    <n v="3.7644620984792702E-2"/>
    <n v="164326400"/>
    <n v="-4.3476355382268732E-2"/>
    <n v="4.2775369278010011E-4"/>
    <n v="-4.2775369278010011E-4"/>
  </r>
  <r>
    <x v="395"/>
    <n v="3.8927890360355301E-2"/>
    <n v="3.9355644144308297E-2"/>
    <n v="3.8927890360355301E-2"/>
    <n v="3.8927890360355301E-2"/>
    <n v="128419200"/>
    <n v="3.4089050227946269E-2"/>
    <n v="4.2775378395299574E-4"/>
    <n v="0"/>
  </r>
  <r>
    <x v="396"/>
    <n v="3.9783407002687399E-2"/>
    <n v="4.0211160884209299E-2"/>
    <n v="3.9783407002687399E-2"/>
    <n v="3.9783407002687399E-2"/>
    <n v="63392000"/>
    <n v="2.197695879259277E-2"/>
    <n v="4.2775388152190008E-4"/>
    <n v="0"/>
  </r>
  <r>
    <x v="397"/>
    <n v="4.2350675910711198E-2"/>
    <n v="4.2778429593040498E-2"/>
    <n v="4.2350675910711198E-2"/>
    <n v="4.2350675910711198E-2"/>
    <n v="114374400"/>
    <n v="6.4531147567386038E-2"/>
    <n v="4.2775368232930017E-4"/>
    <n v="0"/>
  </r>
  <r>
    <x v="398"/>
    <n v="4.27784360945224E-2"/>
    <n v="4.36339435892013E-2"/>
    <n v="4.27784360945224E-2"/>
    <n v="4.27784360945224E-2"/>
    <n v="71120000"/>
    <n v="1.0100433455018692E-2"/>
    <n v="8.5550749467890042E-4"/>
    <n v="0"/>
  </r>
  <r>
    <x v="399"/>
    <n v="4.3633934110402998E-2"/>
    <n v="4.4061687764819599E-2"/>
    <n v="4.3633934110402998E-2"/>
    <n v="4.3633934110402998E-2"/>
    <n v="65788800"/>
    <n v="1.9998347157673246E-2"/>
    <n v="4.2775365441660024E-4"/>
    <n v="0"/>
  </r>
  <r>
    <x v="400"/>
    <n v="4.5344978570938103E-2"/>
    <n v="4.5772732506872103E-2"/>
    <n v="4.5344978570938103E-2"/>
    <n v="4.5344978570938103E-2"/>
    <n v="77011200"/>
    <n v="3.9213618836335132E-2"/>
    <n v="4.2775393593399991E-4"/>
    <n v="0"/>
  </r>
  <r>
    <x v="401"/>
    <n v="4.5772720128297799E-2"/>
    <n v="4.6200473948551903E-2"/>
    <n v="4.5772720128297799E-2"/>
    <n v="4.5772720128297799E-2"/>
    <n v="83776000"/>
    <n v="9.4330523652256804E-3"/>
    <n v="4.2775382025410369E-4"/>
    <n v="0"/>
  </r>
  <r>
    <x v="402"/>
    <n v="4.87669892609119E-2"/>
    <n v="4.9194740158676302E-2"/>
    <n v="4.87669892609119E-2"/>
    <n v="4.87669892609119E-2"/>
    <n v="49705600"/>
    <n v="6.5416019065971387E-2"/>
    <n v="4.2775089776440206E-4"/>
    <n v="0"/>
  </r>
  <r>
    <x v="403"/>
    <n v="4.87669892609119E-2"/>
    <n v="4.9194740158676302E-2"/>
    <n v="4.87669892609119E-2"/>
    <n v="4.87669892609119E-2"/>
    <n v="71702400"/>
    <n v="0"/>
    <n v="4.2775089776440206E-4"/>
    <n v="0"/>
  </r>
  <r>
    <x v="404"/>
    <n v="4.9194741994142498E-2"/>
    <n v="4.96224986193603E-2"/>
    <n v="4.9194741994142498E-2"/>
    <n v="4.9194741994142498E-2"/>
    <n v="35212800"/>
    <n v="8.7713582428073627E-3"/>
    <n v="4.277566252178025E-4"/>
    <n v="0"/>
  </r>
  <r>
    <x v="405"/>
    <n v="4.8766993171238601E-2"/>
    <n v="4.8766993171238601E-2"/>
    <n v="4.8339236527681302E-2"/>
    <n v="4.8339236527681302E-2"/>
    <n v="18300800"/>
    <n v="-1.7390180978346395E-2"/>
    <n v="4.2775664355729909E-4"/>
    <n v="-4.2775664355729909E-4"/>
  </r>
  <r>
    <x v="406"/>
    <n v="4.6628219152155301E-2"/>
    <n v="4.6628219152155301E-2"/>
    <n v="4.62004654109478E-2"/>
    <n v="4.62004654109478E-2"/>
    <n v="56851200"/>
    <n v="-4.4245033028371114E-2"/>
    <n v="4.2775374120750109E-4"/>
    <n v="-4.2775374120750109E-4"/>
  </r>
  <r>
    <x v="407"/>
    <n v="4.62004654109478E-2"/>
    <n v="4.6628219152155301E-2"/>
    <n v="4.62004654109478E-2"/>
    <n v="4.62004654109478E-2"/>
    <n v="32323200"/>
    <n v="0"/>
    <n v="4.2775374120750109E-4"/>
    <n v="0"/>
  </r>
  <r>
    <x v="408"/>
    <n v="4.44894442505629E-2"/>
    <n v="4.44894442505629E-2"/>
    <n v="4.4061690568923902E-2"/>
    <n v="4.4061690568923902E-2"/>
    <n v="53513600"/>
    <n v="-4.6293361397980369E-2"/>
    <n v="4.2775368163899818E-4"/>
    <n v="-4.2775368163899818E-4"/>
  </r>
  <r>
    <x v="409"/>
    <n v="4.5772720128297799E-2"/>
    <n v="4.6200473948551903E-2"/>
    <n v="4.5772720128297799E-2"/>
    <n v="4.5772720128297799E-2"/>
    <n v="61868800"/>
    <n v="3.8832589882074622E-2"/>
    <n v="4.2775382025410369E-4"/>
    <n v="0"/>
  </r>
  <r>
    <x v="410"/>
    <n v="4.62004654109478E-2"/>
    <n v="4.6628219152155301E-2"/>
    <n v="4.62004654109478E-2"/>
    <n v="4.62004654109478E-2"/>
    <n v="38617600"/>
    <n v="9.3449828074682936E-3"/>
    <n v="4.2775374120750109E-4"/>
    <n v="0"/>
  </r>
  <r>
    <x v="411"/>
    <n v="4.7483742237091002E-2"/>
    <n v="4.7911496118852703E-2"/>
    <n v="4.7483742237091002E-2"/>
    <n v="4.7483742237091002E-2"/>
    <n v="94393600"/>
    <n v="2.7776274864952186E-2"/>
    <n v="4.2775388176170132E-4"/>
    <n v="0"/>
  </r>
  <r>
    <x v="412"/>
    <n v="4.49171894524589E-2"/>
    <n v="4.49171894524589E-2"/>
    <n v="4.4489435851573902E-2"/>
    <n v="4.4489435851573902E-2"/>
    <n v="89868800"/>
    <n v="-6.3059612499921189E-2"/>
    <n v="4.2775360088499748E-4"/>
    <n v="-4.2775360088499748E-4"/>
  </r>
  <r>
    <x v="413"/>
    <n v="4.44894442505629E-2"/>
    <n v="4.44894442505629E-2"/>
    <n v="4.4061690568923902E-2"/>
    <n v="4.4061690568923902E-2"/>
    <n v="83865600"/>
    <n v="-9.6145360007946351E-3"/>
    <n v="4.2775368163899818E-4"/>
    <n v="-4.2775368163899818E-4"/>
  </r>
  <r>
    <x v="414"/>
    <n v="4.2778429593040498E-2"/>
    <n v="4.2778429593040498E-2"/>
    <n v="4.2350675910711198E-2"/>
    <n v="4.2350675910711198E-2"/>
    <n v="69753600"/>
    <n v="-3.8832251693480375E-2"/>
    <n v="4.2775368232930017E-4"/>
    <n v="-4.2775368232930017E-4"/>
  </r>
  <r>
    <x v="415"/>
    <n v="4.2350703212598699E-2"/>
    <n v="4.2350703212598699E-2"/>
    <n v="4.1922949254512697E-2"/>
    <n v="4.1922949254512697E-2"/>
    <n v="96835200"/>
    <n v="-1.0099641788487308E-2"/>
    <n v="4.2775395808600236E-4"/>
    <n v="-4.2775395808600236E-4"/>
  </r>
  <r>
    <x v="416"/>
    <n v="4.2350675910711198E-2"/>
    <n v="4.2778429593040498E-2"/>
    <n v="4.2350675910711198E-2"/>
    <n v="4.2350675910711198E-2"/>
    <n v="56112000"/>
    <n v="1.0202685254841892E-2"/>
    <n v="4.2775368232930017E-4"/>
    <n v="0"/>
  </r>
  <r>
    <x v="417"/>
    <n v="4.4917203485965701E-2"/>
    <n v="4.5344957220494003E-2"/>
    <n v="4.4917203485965701E-2"/>
    <n v="4.4917203485965701E-2"/>
    <n v="112246400"/>
    <n v="6.0601809063580606E-2"/>
    <n v="4.2775373452830223E-4"/>
    <n v="0"/>
  </r>
  <r>
    <x v="418"/>
    <n v="4.5344978570938103E-2"/>
    <n v="4.5772732506872103E-2"/>
    <n v="4.5344978570938103E-2"/>
    <n v="4.5344978570938103E-2"/>
    <n v="69888000"/>
    <n v="9.5236357514122613E-3"/>
    <n v="4.2775393593399991E-4"/>
    <n v="0"/>
  </r>
  <r>
    <x v="419"/>
    <n v="4.5344957220494003E-2"/>
    <n v="4.5344957220494003E-2"/>
    <n v="4.4917203485965701E-2"/>
    <n v="4.4917203485965701E-2"/>
    <n v="30620800"/>
    <n v="-9.4337917549831268E-3"/>
    <n v="4.2775373452830223E-4"/>
    <n v="-4.2775373452830223E-4"/>
  </r>
  <r>
    <x v="420"/>
    <n v="4.4917203485965701E-2"/>
    <n v="4.5344957220494003E-2"/>
    <n v="4.4917203485965701E-2"/>
    <n v="4.4917203485965701E-2"/>
    <n v="25961600"/>
    <n v="0"/>
    <n v="4.2775373452830223E-4"/>
    <n v="0"/>
  </r>
  <r>
    <x v="421"/>
    <n v="4.5772720128297799E-2"/>
    <n v="4.6200473948551903E-2"/>
    <n v="4.5772720128297799E-2"/>
    <n v="4.5772720128297799E-2"/>
    <n v="38416000"/>
    <n v="1.9046525071388348E-2"/>
    <n v="4.2775382025410369E-4"/>
    <n v="0"/>
  </r>
  <r>
    <x v="422"/>
    <n v="4.87669892609119E-2"/>
    <n v="4.9622496767934503E-2"/>
    <n v="4.87669892609119E-2"/>
    <n v="4.87669892609119E-2"/>
    <n v="47734400"/>
    <n v="6.5416019065971387E-2"/>
    <n v="8.5550750702260286E-4"/>
    <n v="0"/>
  </r>
  <r>
    <x v="423"/>
    <n v="4.87669892609119E-2"/>
    <n v="4.9194740158676302E-2"/>
    <n v="4.87669892609119E-2"/>
    <n v="4.87669892609119E-2"/>
    <n v="125059200"/>
    <n v="0"/>
    <n v="4.2775089776440206E-4"/>
    <n v="0"/>
  </r>
  <r>
    <x v="424"/>
    <n v="4.9194741994142498E-2"/>
    <n v="4.96224986193603E-2"/>
    <n v="4.9194741994142498E-2"/>
    <n v="4.9194741994142498E-2"/>
    <n v="47622400"/>
    <n v="8.7713582428073627E-3"/>
    <n v="4.277566252178025E-4"/>
    <n v="0"/>
  </r>
  <r>
    <x v="425"/>
    <n v="5.0478000193834298E-2"/>
    <n v="5.0905751057015197E-2"/>
    <n v="5.0478000193834298E-2"/>
    <n v="5.0478000193834298E-2"/>
    <n v="54857600"/>
    <n v="2.6085271467519735E-2"/>
    <n v="4.2775086318089933E-4"/>
    <n v="0"/>
  </r>
  <r>
    <x v="426"/>
    <n v="5.26167564094066E-2"/>
    <n v="5.3044512906659499E-2"/>
    <n v="5.26167564094066E-2"/>
    <n v="5.26167564094066E-2"/>
    <n v="69686400"/>
    <n v="4.2370066313236053E-2"/>
    <n v="4.2775649725289994E-4"/>
    <n v="0"/>
  </r>
  <r>
    <x v="427"/>
    <n v="5.5184070020914001E-2"/>
    <n v="5.5611820967213003E-2"/>
    <n v="5.5184070020914001E-2"/>
    <n v="5.5184070020914001E-2"/>
    <n v="155769600"/>
    <n v="4.8792700019958439E-2"/>
    <n v="4.2775094629900201E-4"/>
    <n v="0"/>
  </r>
  <r>
    <x v="428"/>
    <n v="5.9033825993537903E-2"/>
    <n v="5.9461582467356E-2"/>
    <n v="5.9033825993537903E-2"/>
    <n v="5.9033825993537903E-2"/>
    <n v="357078400"/>
    <n v="6.9762088428144159E-2"/>
    <n v="4.2775647381809723E-4"/>
    <n v="0"/>
  </r>
  <r>
    <x v="429"/>
    <n v="6.0744877904653501E-2"/>
    <n v="6.1172628930615099E-2"/>
    <n v="6.0744877904653501E-2"/>
    <n v="6.0744877904653501E-2"/>
    <n v="210582400"/>
    <n v="2.8984262536243151E-2"/>
    <n v="4.2775102596159797E-4"/>
    <n v="0"/>
  </r>
  <r>
    <x v="430"/>
    <n v="5.8178329813331098E-2"/>
    <n v="5.8178329813331098E-2"/>
    <n v="5.7750578969716998E-2"/>
    <n v="5.7750578969716998E-2"/>
    <n v="98649600"/>
    <n v="-4.929302746540079E-2"/>
    <n v="4.2775084361409976E-4"/>
    <n v="-4.2775084361409976E-4"/>
  </r>
  <r>
    <x v="431"/>
    <n v="5.8606114238500498E-2"/>
    <n v="5.9033865285531097E-2"/>
    <n v="5.8606114238500498E-2"/>
    <n v="5.8606114238500498E-2"/>
    <n v="80438400"/>
    <n v="1.481431500854947E-2"/>
    <n v="4.2775104703059869E-4"/>
    <n v="0"/>
  </r>
  <r>
    <x v="432"/>
    <n v="6.1600353568792302E-2"/>
    <n v="6.2028104371857601E-2"/>
    <n v="6.1600353568792302E-2"/>
    <n v="6.1600353568792302E-2"/>
    <n v="140560000"/>
    <n v="5.109090355498741E-2"/>
    <n v="4.2775080306529933E-4"/>
    <n v="0"/>
  </r>
  <r>
    <x v="433"/>
    <n v="6.0317089713480897E-2"/>
    <n v="6.0317089713480897E-2"/>
    <n v="5.9889338910579598E-2"/>
    <n v="5.9889338910579598E-2"/>
    <n v="82566400"/>
    <n v="-2.7776052556288088E-2"/>
    <n v="4.2775080290129858E-4"/>
    <n v="-4.2775080290129858E-4"/>
  </r>
  <r>
    <x v="434"/>
    <n v="6.2455855309963199E-2"/>
    <n v="6.2883606074836201E-2"/>
    <n v="6.2455855309963199E-2"/>
    <n v="6.2455855309963199E-2"/>
    <n v="75420800"/>
    <n v="4.2854311736779234E-2"/>
    <n v="4.2775076487300279E-4"/>
    <n v="0"/>
  </r>
  <r>
    <x v="435"/>
    <n v="6.2883637845516205E-2"/>
    <n v="6.3311394537996502E-2"/>
    <n v="6.2883637845516205E-2"/>
    <n v="6.2883637845516205E-2"/>
    <n v="104540800"/>
    <n v="6.8493583736858174E-3"/>
    <n v="4.2775669248029669E-4"/>
    <n v="0"/>
  </r>
  <r>
    <x v="436"/>
    <n v="5.9889378239343503E-2"/>
    <n v="5.9889378239343503E-2"/>
    <n v="5.9461627155542297E-2"/>
    <n v="5.9461627155542297E-2"/>
    <n v="81379200"/>
    <n v="-5.4418141303793979E-2"/>
    <n v="4.2775108380120608E-4"/>
    <n v="-4.2775108380120608E-4"/>
  </r>
  <r>
    <x v="437"/>
    <n v="6.1600353568792302E-2"/>
    <n v="6.2028104371857601E-2"/>
    <n v="6.1600353568792302E-2"/>
    <n v="6.1600353568792302E-2"/>
    <n v="72329600"/>
    <n v="3.59681783960508E-2"/>
    <n v="4.2775080306529933E-4"/>
    <n v="0"/>
  </r>
  <r>
    <x v="438"/>
    <n v="6.0744878185567799E-2"/>
    <n v="6.0744878185567799E-2"/>
    <n v="6.0317121446132597E-2"/>
    <n v="6.0317121446132597E-2"/>
    <n v="63593600"/>
    <n v="-2.0831570734844117E-2"/>
    <n v="4.2775673943520193E-4"/>
    <n v="-4.2775673943520193E-4"/>
  </r>
  <r>
    <x v="439"/>
    <n v="6.2028102576732601E-2"/>
    <n v="6.2455859078910797E-2"/>
    <n v="6.2028102576732601E-2"/>
    <n v="6.2028102576732601E-2"/>
    <n v="56067200"/>
    <n v="2.8366425478842338E-2"/>
    <n v="4.2775650217819622E-4"/>
    <n v="0"/>
  </r>
  <r>
    <x v="440"/>
    <n v="6.2455855309963199E-2"/>
    <n v="6.2883606074836201E-2"/>
    <n v="6.2455855309963199E-2"/>
    <n v="6.2455855309963199E-2"/>
    <n v="58889600"/>
    <n v="6.8961118502930373E-3"/>
    <n v="4.2775076487300279E-4"/>
    <n v="0"/>
  </r>
  <r>
    <x v="441"/>
    <n v="6.4594641327857902E-2"/>
    <n v="6.5022397941768895E-2"/>
    <n v="6.4594641327857902E-2"/>
    <n v="6.4594641327857902E-2"/>
    <n v="101494400"/>
    <n v="3.4244763878103768E-2"/>
    <n v="4.2775661391099284E-4"/>
    <n v="0"/>
  </r>
  <r>
    <x v="442"/>
    <n v="6.4594631984592102E-2"/>
    <n v="6.4594631984592102E-2"/>
    <n v="6.41668811440467E-2"/>
    <n v="6.41668811440467E-2"/>
    <n v="71747200"/>
    <n v="-6.6222239959511991E-3"/>
    <n v="4.2775084054540169E-4"/>
    <n v="-4.2775084054540169E-4"/>
  </r>
  <r>
    <x v="443"/>
    <n v="6.2883609869596804E-2"/>
    <n v="6.2883609869596804E-2"/>
    <n v="6.2028102576732601E-2"/>
    <n v="6.2028102576732601E-2"/>
    <n v="80371200"/>
    <n v="-3.333150262536224E-2"/>
    <n v="8.5550729286420352E-4"/>
    <n v="-8.5550729286420352E-4"/>
  </r>
  <r>
    <x v="444"/>
    <n v="6.1172628930615099E-2"/>
    <n v="6.1172628930615099E-2"/>
    <n v="6.0744877904653501E-2"/>
    <n v="6.0744877904653501E-2"/>
    <n v="54051200"/>
    <n v="-2.0687795027933862E-2"/>
    <n v="4.2775102596159797E-4"/>
    <n v="-4.2775102596159797E-4"/>
  </r>
  <r>
    <x v="445"/>
    <n v="6.11725933849811E-2"/>
    <n v="6.1600349873881202E-2"/>
    <n v="6.11725933849811E-2"/>
    <n v="6.11725933849811E-2"/>
    <n v="39132800"/>
    <n v="7.0411777104721638E-3"/>
    <n v="4.2775648890010232E-4"/>
    <n v="0"/>
  </r>
  <r>
    <x v="446"/>
    <n v="6.2455855309963199E-2"/>
    <n v="6.2883606074836201E-2"/>
    <n v="6.2455855309963199E-2"/>
    <n v="6.2455855309963199E-2"/>
    <n v="36668800"/>
    <n v="2.0977726363603233E-2"/>
    <n v="4.2775076487300279E-4"/>
    <n v="0"/>
  </r>
  <r>
    <x v="447"/>
    <n v="6.41668811440467E-2"/>
    <n v="6.4594631984592102E-2"/>
    <n v="6.41668811440467E-2"/>
    <n v="6.41668811440467E-2"/>
    <n v="103376000"/>
    <n v="2.7395763385063308E-2"/>
    <n v="4.2775084054540169E-4"/>
    <n v="0"/>
  </r>
  <r>
    <x v="448"/>
    <n v="6.41668811440467E-2"/>
    <n v="6.4594631984592102E-2"/>
    <n v="6.41668811440467E-2"/>
    <n v="6.41668811440467E-2"/>
    <n v="139820800"/>
    <n v="0"/>
    <n v="4.2775084054540169E-4"/>
    <n v="0"/>
  </r>
  <r>
    <x v="449"/>
    <n v="6.2455859078910797E-2"/>
    <n v="6.2455859078910797E-2"/>
    <n v="6.2028102576732601E-2"/>
    <n v="6.2028102576732601E-2"/>
    <n v="178192000"/>
    <n v="-3.333150262536224E-2"/>
    <n v="4.2775650217819622E-4"/>
    <n v="-4.2775650217819622E-4"/>
  </r>
  <r>
    <x v="450"/>
    <n v="6.2028102576732601E-2"/>
    <n v="6.2883609869596804E-2"/>
    <n v="6.2028102576732601E-2"/>
    <n v="6.2028102576732601E-2"/>
    <n v="38147200"/>
    <n v="0"/>
    <n v="8.5550729286420352E-4"/>
    <n v="0"/>
  </r>
  <r>
    <x v="451"/>
    <n v="6.2883637845516205E-2"/>
    <n v="6.3739145518981993E-2"/>
    <n v="6.2883637845516205E-2"/>
    <n v="6.2883637845516205E-2"/>
    <n v="85523200"/>
    <n v="1.3792704165426533E-2"/>
    <n v="8.5550767346578849E-4"/>
    <n v="0"/>
  </r>
  <r>
    <x v="452"/>
    <n v="6.2883637845516205E-2"/>
    <n v="6.3311394537996502E-2"/>
    <n v="6.2883637845516205E-2"/>
    <n v="6.2883637845516205E-2"/>
    <n v="65564800"/>
    <n v="0"/>
    <n v="4.2775669248029669E-4"/>
    <n v="0"/>
  </r>
  <r>
    <x v="453"/>
    <n v="6.2883606074836201E-2"/>
    <n v="6.2883606074836201E-2"/>
    <n v="6.2455855309963199E-2"/>
    <n v="6.2455855309963199E-2"/>
    <n v="74681600"/>
    <n v="-6.8027638064439436E-3"/>
    <n v="4.2775076487300279E-4"/>
    <n v="-4.2775076487300279E-4"/>
  </r>
  <r>
    <x v="454"/>
    <n v="6.3311405479907906E-2"/>
    <n v="6.4166913301228506E-2"/>
    <n v="6.3311405479907906E-2"/>
    <n v="6.3311405479907906E-2"/>
    <n v="46256000"/>
    <n v="1.36984781602731E-2"/>
    <n v="8.5550782132060021E-4"/>
    <n v="0"/>
  </r>
  <r>
    <x v="455"/>
    <n v="6.3311373751462993E-2"/>
    <n v="6.4594631984592102E-2"/>
    <n v="6.16003589662956E-2"/>
    <n v="6.41668811440467E-2"/>
    <n v="69328000"/>
    <n v="1.3512188801594084E-2"/>
    <n v="2.9942730182965019E-3"/>
    <n v="8.55507392583707E-4"/>
  </r>
  <r>
    <x v="456"/>
    <n v="6.4166890425440701E-2"/>
    <n v="6.5878670798261499E-2"/>
    <n v="6.4166890425440701E-2"/>
    <n v="6.4594641327857902E-2"/>
    <n v="80236800"/>
    <n v="6.6663701926065718E-3"/>
    <n v="1.7117803728207981E-3"/>
    <n v="4.2775090241720104E-4"/>
  </r>
  <r>
    <x v="457"/>
    <n v="6.4594630086473398E-2"/>
    <n v="6.9300688803195898E-2"/>
    <n v="6.4594630086473398E-2"/>
    <n v="6.9300688803195898E-2"/>
    <n v="173532800"/>
    <n v="7.285507556968826E-2"/>
    <n v="4.7060587167224999E-3"/>
    <n v="4.7060587167224999E-3"/>
  </r>
  <r>
    <x v="458"/>
    <n v="6.9728457312597802E-2"/>
    <n v="7.5289253299834893E-2"/>
    <n v="6.9728457312597802E-2"/>
    <n v="7.4861496686935397E-2"/>
    <n v="311673600"/>
    <n v="8.0241740446929791E-2"/>
    <n v="5.560795987237091E-3"/>
    <n v="5.1330393743375946E-3"/>
  </r>
  <r>
    <x v="459"/>
    <n v="7.4861497435397995E-2"/>
    <n v="8.08508211470719E-2"/>
    <n v="7.4433746529715697E-2"/>
    <n v="8.0423064529895699E-2"/>
    <n v="275542400"/>
    <n v="7.429143270028811E-2"/>
    <n v="6.4170746173562027E-3"/>
    <n v="5.5615670944977047E-3"/>
  </r>
  <r>
    <x v="460"/>
    <n v="8.0423045912037999E-2"/>
    <n v="8.47005825360852E-2"/>
    <n v="8.0423045912037999E-2"/>
    <n v="8.2134060561656896E-2"/>
    <n v="313734400"/>
    <n v="2.1274941980421149E-2"/>
    <n v="4.2775366240472013E-3"/>
    <n v="1.7110146496188972E-3"/>
  </r>
  <r>
    <x v="461"/>
    <n v="8.2134097080152596E-2"/>
    <n v="8.3417361493678593E-2"/>
    <n v="7.8712066259410102E-2"/>
    <n v="7.9567573964595795E-2"/>
    <n v="258944000"/>
    <n v="-3.1247530920920145E-2"/>
    <n v="4.7052952342684917E-3"/>
    <n v="-2.5665231155568013E-3"/>
  </r>
  <r>
    <x v="462"/>
    <n v="7.9567557007037201E-2"/>
    <n v="8.2989587098471401E-2"/>
    <n v="7.8712049484178606E-2"/>
    <n v="8.0423064529895699E-2"/>
    <n v="198844800"/>
    <n v="1.0751748767413239E-2"/>
    <n v="4.2775376142927951E-3"/>
    <n v="8.5550752285849796E-4"/>
  </r>
  <r>
    <x v="463"/>
    <n v="8.0423038433013197E-2"/>
    <n v="8.1706302156635199E-2"/>
    <n v="7.9139780420883293E-2"/>
    <n v="8.0850794911384499E-2"/>
    <n v="178662400"/>
    <n v="5.3185038892642504E-3"/>
    <n v="2.566521735751906E-3"/>
    <n v="4.2775647837130226E-4"/>
  </r>
  <r>
    <x v="464"/>
    <n v="8.0423061119554301E-2"/>
    <n v="8.0423061119554301E-2"/>
    <n v="7.7428016720637205E-2"/>
    <n v="7.8712046146392795E-2"/>
    <n v="144614400"/>
    <n v="-2.645303323654212E-2"/>
    <n v="2.9950443989170961E-3"/>
    <n v="-1.7110149731615065E-3"/>
  </r>
  <r>
    <x v="465"/>
    <n v="7.8712049484178606E-2"/>
    <n v="8.08508211470719E-2"/>
    <n v="7.8712049484178606E-2"/>
    <n v="8.0423064529895699E-2"/>
    <n v="94348800"/>
    <n v="2.1737694130332514E-2"/>
    <n v="2.1387716628932935E-3"/>
    <n v="1.7110150457170931E-3"/>
  </r>
  <r>
    <x v="466"/>
    <n v="8.0423045912037999E-2"/>
    <n v="8.29895678864664E-2"/>
    <n v="8.0423045912037999E-2"/>
    <n v="8.2134060561656896E-2"/>
    <n v="122841600"/>
    <n v="2.1274941980421149E-2"/>
    <n v="2.5665219744284012E-3"/>
    <n v="1.7110146496188972E-3"/>
  </r>
  <r>
    <x v="467"/>
    <n v="8.2134081783079502E-2"/>
    <n v="8.7694877975367305E-2"/>
    <n v="8.1706330865900706E-2"/>
    <n v="8.6839370429515797E-2"/>
    <n v="242099200"/>
    <n v="5.7288168095947112E-2"/>
    <n v="5.9885471094665993E-3"/>
    <n v="4.7052886464362953E-3"/>
  </r>
  <r>
    <x v="468"/>
    <n v="8.6839391654855297E-2"/>
    <n v="9.1545452503234703E-2"/>
    <n v="8.5556132878170099E-2"/>
    <n v="8.8978163897991097E-2"/>
    <n v="227516800"/>
    <n v="2.4629306475814183E-2"/>
    <n v="5.9893196250646041E-3"/>
    <n v="2.1387722431358003E-3"/>
  </r>
  <r>
    <x v="469"/>
    <n v="8.8978160430736697E-2"/>
    <n v="9.1545448935939397E-2"/>
    <n v="8.8550403714179896E-2"/>
    <n v="8.8550403714179896E-2"/>
    <n v="161683200"/>
    <n v="-4.8074737112085916E-3"/>
    <n v="2.9950452217595014E-3"/>
    <n v="-4.2775671655680136E-4"/>
  </r>
  <r>
    <x v="470"/>
    <n v="8.8550388287648996E-2"/>
    <n v="8.8978144929685393E-2"/>
    <n v="8.2989591921634701E-2"/>
    <n v="8.3417348563671098E-2"/>
    <n v="184934400"/>
    <n v="-5.7967608674909098E-2"/>
    <n v="5.9885530080506927E-3"/>
    <n v="-5.1330397239778974E-3"/>
  </r>
  <r>
    <x v="471"/>
    <n v="8.3417320706882195E-2"/>
    <n v="8.4272822282276394E-2"/>
    <n v="7.9567535060147299E-2"/>
    <n v="8.3845071494579301E-2"/>
    <n v="167753600"/>
    <n v="5.1275057080210264E-3"/>
    <n v="4.7052872221290953E-3"/>
    <n v="4.277507876971065E-4"/>
  </r>
  <r>
    <x v="472"/>
    <n v="8.3845113432959098E-2"/>
    <n v="8.6411636577364198E-2"/>
    <n v="8.3845113432959098E-2"/>
    <n v="8.5983879864215795E-2"/>
    <n v="191161600"/>
    <n v="2.5509052965322725E-2"/>
    <n v="2.5665231444051001E-3"/>
    <n v="2.1387664312566973E-3"/>
  </r>
  <r>
    <x v="473"/>
    <n v="8.5983879864215795E-2"/>
    <n v="8.6839387579017505E-2"/>
    <n v="8.4700621147760793E-2"/>
    <n v="8.5983879864215795E-2"/>
    <n v="217683200"/>
    <n v="0"/>
    <n v="2.1387664312567112E-3"/>
    <n v="0"/>
  </r>
  <r>
    <x v="474"/>
    <n v="8.5983862883664303E-2"/>
    <n v="8.6839370429515797E-2"/>
    <n v="8.4700604420633999E-2"/>
    <n v="8.6839370429515797E-2"/>
    <n v="118115200"/>
    <n v="9.9494296681072909E-3"/>
    <n v="2.1387660088817984E-3"/>
    <n v="8.5550754585149436E-4"/>
  </r>
  <r>
    <x v="475"/>
    <n v="8.6839380037776998E-2"/>
    <n v="9.2400947897103902E-2"/>
    <n v="8.5983872397268707E-2"/>
    <n v="9.1545440256595598E-2"/>
    <n v="104361600"/>
    <n v="5.4192813741084617E-2"/>
    <n v="6.4170754998351953E-3"/>
    <n v="4.7060602188186001E-3"/>
  </r>
  <r>
    <x v="476"/>
    <n v="9.2400915768387298E-2"/>
    <n v="0.100955989198786"/>
    <n v="9.2400915768387298E-2"/>
    <n v="9.7961716353893197E-2"/>
    <n v="310844800"/>
    <n v="7.0088429083012951E-2"/>
    <n v="8.5550734303986992E-3"/>
    <n v="5.5608005855058984E-3"/>
  </r>
  <r>
    <x v="477"/>
    <n v="9.79617007736793E-2"/>
    <n v="0.105234280228614"/>
    <n v="9.79617007736793E-2"/>
    <n v="0.105234280228614"/>
    <n v="235132800"/>
    <n v="7.4238836817111145E-2"/>
    <n v="7.2725794549347023E-3"/>
    <n v="7.2725794549347023E-3"/>
  </r>
  <r>
    <x v="478"/>
    <n v="0.105234313729567"/>
    <n v="0.109084088819286"/>
    <n v="0.104378800538749"/>
    <n v="0.106089815497398"/>
    <n v="329078400"/>
    <n v="8.1298153693398195E-3"/>
    <n v="4.7052882805369983E-3"/>
    <n v="8.5550176783100174E-4"/>
  </r>
  <r>
    <x v="479"/>
    <n v="0.10523431040060301"/>
    <n v="0.10523431040060301"/>
    <n v="0.101383758669573"/>
    <n v="0.10309553891420301"/>
    <n v="141500800"/>
    <n v="-2.8223977666060086E-2"/>
    <n v="3.850551731030008E-3"/>
    <n v="-2.1387714864000013E-3"/>
  </r>
  <r>
    <x v="480"/>
    <n v="0.103095545299398"/>
    <n v="0.10395104709315101"/>
    <n v="9.83894801131453E-2"/>
    <n v="9.88172367215156E-2"/>
    <n v="119190400"/>
    <n v="-4.1498422121328114E-2"/>
    <n v="5.5615669800057055E-3"/>
    <n v="-4.2783085778824032E-3"/>
  </r>
  <r>
    <x v="481"/>
    <n v="9.8817245242049503E-2"/>
    <n v="0.10309555418883"/>
    <n v="9.8389488596795804E-2"/>
    <n v="0.102240040898323"/>
    <n v="179782400"/>
    <n v="3.4637724048623919E-2"/>
    <n v="4.7060655920341948E-3"/>
    <n v="3.4227956562735001E-3"/>
  </r>
  <r>
    <x v="482"/>
    <n v="0.10266778558010101"/>
    <n v="0.10780083045604701"/>
    <n v="0.10266778558010101"/>
    <n v="0.106089815497398"/>
    <n v="202787200"/>
    <n v="3.765427483449045E-2"/>
    <n v="5.1330448759459996E-3"/>
    <n v="3.4220299172969953E-3"/>
  </r>
  <r>
    <x v="483"/>
    <n v="0.106089786372251"/>
    <n v="0.112933844327926"/>
    <n v="0.104378771883332"/>
    <n v="0.112933844327926"/>
    <n v="123155200"/>
    <n v="6.4511647969600391E-2"/>
    <n v="8.5550724445939974E-3"/>
    <n v="6.8440579556749981E-3"/>
  </r>
  <r>
    <x v="484"/>
    <n v="0.112933859364005"/>
    <n v="0.11635665413747701"/>
    <n v="0.110795088112354"/>
    <n v="0.110795088112354"/>
    <n v="131107200"/>
    <n v="-1.8938133455916811E-2"/>
    <n v="5.5615660251230048E-3"/>
    <n v="-2.1387712516510032E-3"/>
  </r>
  <r>
    <x v="485"/>
    <n v="0.110795110957503"/>
    <n v="0.112078369403898"/>
    <n v="0.106945335618317"/>
    <n v="0.108228594064712"/>
    <n v="124588800"/>
    <n v="-2.3164330579704028E-2"/>
    <n v="5.1330337855809982E-3"/>
    <n v="-2.5665168927909987E-3"/>
  </r>
  <r>
    <x v="486"/>
    <n v="0.10822852485185799"/>
    <n v="0.108656269778452"/>
    <n v="0.102239970226753"/>
    <n v="0.102667726576328"/>
    <n v="182022400"/>
    <n v="-5.1380760661632961E-2"/>
    <n v="6.4162995516989924E-3"/>
    <n v="-5.5607982755299934E-3"/>
  </r>
  <r>
    <x v="487"/>
    <n v="0.10266779254780201"/>
    <n v="0.10780083777211"/>
    <n v="0.10266779254780201"/>
    <n v="0.10737308114767"/>
    <n v="144144000"/>
    <n v="4.5830902546028576E-2"/>
    <n v="5.1330452243079916E-3"/>
    <n v="4.7052885998679905E-3"/>
  </r>
  <r>
    <x v="488"/>
    <n v="0.10737308114767"/>
    <n v="0.109084096222439"/>
    <n v="0.10694533594621899"/>
    <n v="0.10737308114767"/>
    <n v="152678400"/>
    <n v="0"/>
    <n v="2.1387602762200086E-3"/>
    <n v="0"/>
  </r>
  <r>
    <x v="489"/>
    <n v="0.10737309292781699"/>
    <n v="0.108228606270556"/>
    <n v="0.105234332416948"/>
    <n v="0.10566207766532799"/>
    <n v="97305600"/>
    <n v="-1.5935125117522354E-2"/>
    <n v="2.9942738536079955E-3"/>
    <n v="-1.711015262488999E-3"/>
  </r>
  <r>
    <x v="490"/>
    <n v="0.105662078906285"/>
    <n v="0.105662078906285"/>
    <n v="9.6250735223293304E-2"/>
    <n v="9.6250735223293304E-2"/>
    <n v="101248000"/>
    <n v="-8.9070200491835796E-2"/>
    <n v="9.4113436829916935E-3"/>
    <n v="-9.4113436829916935E-3"/>
  </r>
  <r>
    <x v="491"/>
    <n v="9.7533978319392006E-2"/>
    <n v="0.10181228689727501"/>
    <n v="9.7533978319392006E-2"/>
    <n v="9.88172367215156E-2"/>
    <n v="88502400"/>
    <n v="2.6664746947316673E-2"/>
    <n v="4.2783085778829999E-3"/>
    <n v="1.2832584021235938E-3"/>
  </r>
  <r>
    <x v="492"/>
    <n v="9.8817228937283896E-2"/>
    <n v="0.104378795479183"/>
    <n v="9.8389472362609698E-2"/>
    <n v="0.100956000387668"/>
    <n v="73740800"/>
    <n v="2.164362956413983E-2"/>
    <n v="5.9893231165732974E-3"/>
    <n v="2.1387714503841027E-3"/>
  </r>
  <r>
    <x v="493"/>
    <n v="0.100956011977462"/>
    <n v="0.10224003576599899"/>
    <n v="9.7106225209410202E-2"/>
    <n v="9.9244996905326802E-2"/>
    <n v="101987200"/>
    <n v="-1.6948011765234316E-2"/>
    <n v="5.1338105565887915E-3"/>
    <n v="-1.7110150721351969E-3"/>
  </r>
  <r>
    <x v="494"/>
    <n v="9.9244993329885997E-2"/>
    <n v="0.10052825173200899"/>
    <n v="9.5822963308898002E-2"/>
    <n v="9.88172367215156E-2"/>
    <n v="49952000"/>
    <n v="-4.3101435553396881E-3"/>
    <n v="4.7052884231109926E-3"/>
    <n v="-4.2775660837039708E-4"/>
  </r>
  <r>
    <x v="495"/>
    <n v="9.88172299322784E-2"/>
    <n v="0.109511841208993"/>
    <n v="9.8389473353297105E-2"/>
    <n v="0.109084084630012"/>
    <n v="159196800"/>
    <n v="0.10389733865388472"/>
    <n v="1.1122367855695897E-2"/>
    <n v="1.0266854697733599E-2"/>
  </r>
  <r>
    <x v="496"/>
    <n v="0.109084106203582"/>
    <n v="0.115501187228551"/>
    <n v="0.109084106203582"/>
    <n v="0.11122287809848699"/>
    <n v="206841600"/>
    <n v="1.9606833349972985E-2"/>
    <n v="6.4170810249690041E-3"/>
    <n v="2.138771894904995E-3"/>
  </r>
  <r>
    <x v="497"/>
    <n v="0.11122287809848699"/>
    <n v="0.112933893329814"/>
    <n v="0.109511862867161"/>
    <n v="0.11122287809848699"/>
    <n v="164729600"/>
    <n v="0"/>
    <n v="3.4220304626530057E-3"/>
    <n v="0"/>
  </r>
  <r>
    <x v="498"/>
    <n v="0.109939616756294"/>
    <n v="0.109939616756294"/>
    <n v="0.10737308826258"/>
    <n v="0.108656346797943"/>
    <n v="47577600"/>
    <n v="-2.3075569922505923E-2"/>
    <n v="2.5665284937139987E-3"/>
    <n v="-1.2832699583509993E-3"/>
  </r>
  <r>
    <x v="499"/>
    <n v="0.10865637866047601"/>
    <n v="0.115501218183476"/>
    <n v="0.10780087652702899"/>
    <n v="0.11464570462703701"/>
    <n v="146585600"/>
    <n v="5.512202467318171E-2"/>
    <n v="7.7003416564470073E-3"/>
    <n v="5.9893259665610016E-3"/>
  </r>
  <r>
    <x v="500"/>
    <n v="0.11464568181861901"/>
    <n v="0.11849546921071"/>
    <n v="0.11207838774259"/>
    <n v="0.115928940474987"/>
    <n v="167283200"/>
    <n v="1.1193056487590105E-2"/>
    <n v="6.4170814681199922E-3"/>
    <n v="1.2832586563679971E-3"/>
  </r>
  <r>
    <x v="501"/>
    <n v="0.115928878338157"/>
    <n v="0.11935090720295299"/>
    <n v="0.112933840597311"/>
    <n v="0.113361597061157"/>
    <n v="112313600"/>
    <n v="-2.2145836952455644E-2"/>
    <n v="6.4170666056419939E-3"/>
    <n v="-2.567281276999997E-3"/>
  </r>
  <r>
    <x v="502"/>
    <n v="0.111650635949228"/>
    <n v="0.111650635949228"/>
    <n v="0.106089833532543"/>
    <n v="0.107800848782062"/>
    <n v="194656000"/>
    <n v="-4.9053192820625618E-2"/>
    <n v="5.5608024166849956E-3"/>
    <n v="-3.8497871671659967E-3"/>
  </r>
  <r>
    <x v="503"/>
    <n v="0.106089802704728"/>
    <n v="0.106089802704728"/>
    <n v="9.8817221811546105E-2"/>
    <n v="0.100100480020046"/>
    <n v="167484800"/>
    <n v="-7.1431429798698778E-2"/>
    <n v="7.2725808931818903E-3"/>
    <n v="-5.9893226846819969E-3"/>
  </r>
  <r>
    <x v="504"/>
    <n v="9.9244974512706793E-2"/>
    <n v="9.9244974512706793E-2"/>
    <n v="9.7961716353893197E-2"/>
    <n v="9.7961716353893197E-2"/>
    <n v="95379200"/>
    <n v="-2.1366167931707175E-2"/>
    <n v="1.2832581588135966E-3"/>
    <n v="-1.2832581588135966E-3"/>
  </r>
  <r>
    <x v="505"/>
    <n v="9.7961731525036899E-2"/>
    <n v="0.103951043482386"/>
    <n v="9.5822959980463293E-2"/>
    <n v="9.7106218338012695E-2"/>
    <n v="270054400"/>
    <n v="-8.7329831256728711E-3"/>
    <n v="8.128083501922706E-3"/>
    <n v="-8.5551318702420387E-4"/>
  </r>
  <r>
    <x v="506"/>
    <n v="9.7106229698919994E-2"/>
    <n v="9.75339863424773E-2"/>
    <n v="9.4539712683552601E-2"/>
    <n v="9.6678473055362701E-2"/>
    <n v="130793600"/>
    <n v="-4.4049216411772363E-3"/>
    <n v="2.9942736589246982E-3"/>
    <n v="-4.2775664355729215E-4"/>
  </r>
  <r>
    <x v="507"/>
    <n v="9.6678468910401494E-2"/>
    <n v="0.100100499066168"/>
    <n v="9.5822967082953597E-2"/>
    <n v="9.8389483988284995E-2"/>
    <n v="141164800"/>
    <n v="1.7697951558900683E-2"/>
    <n v="4.2775319832143999E-3"/>
    <n v="1.7110150778835015E-3"/>
  </r>
  <r>
    <x v="508"/>
    <n v="9.8389474019419096E-2"/>
    <n v="0.103951040654971"/>
    <n v="9.7961728860528494E-2"/>
    <n v="0.10309553891420301"/>
    <n v="80729600"/>
    <n v="4.7830873129473359E-2"/>
    <n v="5.9893117944425089E-3"/>
    <n v="4.7060648947839095E-3"/>
  </r>
  <r>
    <x v="509"/>
    <n v="0.103095482925903"/>
    <n v="0.10352323927547701"/>
    <n v="0.101812225300159"/>
    <n v="0.102667726576328"/>
    <n v="69776000"/>
    <n v="-4.1496687672493227E-3"/>
    <n v="1.7110139753180043E-3"/>
    <n v="-4.2775634957499531E-4"/>
  </r>
  <r>
    <x v="510"/>
    <n v="0.10266781546053"/>
    <n v="0.103523328900337"/>
    <n v="0.100956034663554"/>
    <n v="0.103523328900337"/>
    <n v="79945600"/>
    <n v="8.3337028347744927E-3"/>
    <n v="2.5672942367829937E-3"/>
    <n v="8.5551343980699857E-4"/>
  </r>
  <r>
    <x v="511"/>
    <n v="0.10395106198740001"/>
    <n v="0.10651759058236999"/>
    <n v="0.10395106198740001"/>
    <n v="0.10651759058236999"/>
    <n v="101225600"/>
    <n v="2.8923545193524493E-2"/>
    <n v="2.5665285949699884E-3"/>
    <n v="2.5665285949699884E-3"/>
  </r>
  <r>
    <x v="512"/>
    <n v="0.10651760049583101"/>
    <n v="0.109511874616146"/>
    <n v="0.10566208707689"/>
    <n v="0.109511874616146"/>
    <n v="86979200"/>
    <n v="2.8110700001804222E-2"/>
    <n v="3.8497875392560083E-3"/>
    <n v="2.9942741203149992E-3"/>
  </r>
  <r>
    <x v="513"/>
    <n v="0.10951177170830199"/>
    <n v="0.11250604301491"/>
    <n v="0.108656259093283"/>
    <n v="0.112078286707401"/>
    <n v="61868800"/>
    <n v="2.3435011958754397E-2"/>
    <n v="3.8497839216270063E-3"/>
    <n v="2.5665149990990038E-3"/>
  </r>
  <r>
    <x v="514"/>
    <n v="0.11207838000265601"/>
    <n v="0.115501187228551"/>
    <n v="0.10993961953074"/>
    <n v="0.11122287809848699"/>
    <n v="113366400"/>
    <n v="-7.6322420162184572E-3"/>
    <n v="5.5615676978110068E-3"/>
    <n v="-8.5550190416901206E-4"/>
  </r>
  <r>
    <x v="515"/>
    <n v="0.111222867921648"/>
    <n v="0.111650624546087"/>
    <n v="0.10608982269734001"/>
    <n v="0.10737308114767"/>
    <n v="80707200"/>
    <n v="-3.4613354883767995E-2"/>
    <n v="5.5608018487469935E-3"/>
    <n v="-3.8497867739780006E-3"/>
  </r>
  <r>
    <x v="516"/>
    <n v="0.107373012152708"/>
    <n v="0.108656269778452"/>
    <n v="0.10138370361089299"/>
    <n v="0.102667726576328"/>
    <n v="156867200"/>
    <n v="-4.3822478791222648E-2"/>
    <n v="7.2725661675590025E-3"/>
    <n v="-4.7052855763800028E-3"/>
  </r>
  <r>
    <x v="517"/>
    <n v="0.10266779754357599"/>
    <n v="0.10395105605634899"/>
    <n v="0.102240040898323"/>
    <n v="0.102240040898323"/>
    <n v="49660800"/>
    <n v="-4.1657265848487925E-3"/>
    <n v="1.7110151580259914E-3"/>
    <n v="-4.2775664525299129E-4"/>
  </r>
  <r>
    <x v="518"/>
    <n v="0.10224003229485699"/>
    <n v="0.103523302122631"/>
    <n v="9.6678465303307495E-2"/>
    <n v="9.75339785218238E-2"/>
    <n v="112828800"/>
    <n v="-4.6029543172614235E-2"/>
    <n v="6.8448368193235049E-3"/>
    <n v="-4.7060537730331947E-3"/>
  </r>
  <r>
    <x v="519"/>
    <n v="9.7533972278651099E-2"/>
    <n v="0.103523295496081"/>
    <n v="9.5822957374128395E-2"/>
    <n v="0.10309553891420301"/>
    <n v="223708800"/>
    <n v="5.7021773095565602E-2"/>
    <n v="7.7003381219526018E-3"/>
    <n v="5.5615666355519067E-3"/>
  </r>
  <r>
    <x v="520"/>
    <n v="0.103095572180434"/>
    <n v="0.104378830917153"/>
    <n v="0.101383791383457"/>
    <n v="0.103523328900337"/>
    <n v="141545600"/>
    <n v="4.1494519611561687E-3"/>
    <n v="2.9950395336959951E-3"/>
    <n v="4.2775671990299968E-4"/>
  </r>
  <r>
    <x v="521"/>
    <n v="0.103523293858081"/>
    <n v="0.103951039010203"/>
    <n v="9.9244985612867598E-2"/>
    <n v="9.9672742187976796E-2"/>
    <n v="97798400"/>
    <n v="-3.7195352518727465E-2"/>
    <n v="4.7060533973354024E-3"/>
    <n v="-3.850551670104202E-3"/>
  </r>
  <r>
    <x v="522"/>
    <n v="9.9672735117215E-2"/>
    <n v="0.100955993328521"/>
    <n v="9.4111934304237296E-2"/>
    <n v="9.4111934304237296E-2"/>
    <n v="172054400"/>
    <n v="-5.5790658124486532E-2"/>
    <n v="6.8440590242836996E-3"/>
    <n v="-5.5608008129777037E-3"/>
  </r>
  <r>
    <x v="523"/>
    <n v="9.4111952005070096E-2"/>
    <n v="9.9244997238720697E-2"/>
    <n v="9.3256444466128394E-2"/>
    <n v="9.8389483988284995E-2"/>
    <n v="275340800"/>
    <n v="4.5451724222558103E-2"/>
    <n v="5.9885527725923038E-3"/>
    <n v="4.2775319832148995E-3"/>
  </r>
  <r>
    <x v="524"/>
    <n v="9.8389472462649299E-2"/>
    <n v="0.100956000490317"/>
    <n v="9.8389472462649299E-2"/>
    <n v="9.9672742187976796E-2"/>
    <n v="1388800"/>
    <n v="1.3042635733759867E-2"/>
    <n v="2.5665280276676999E-3"/>
    <n v="1.2832697253274961E-3"/>
  </r>
  <r>
    <x v="525"/>
    <n v="0.100955973142352"/>
    <n v="0.107800796138053"/>
    <n v="0.100955973142352"/>
    <n v="0.105234280228614"/>
    <n v="176982400"/>
    <n v="5.5797983666873344E-2"/>
    <n v="6.8448229957010082E-3"/>
    <n v="4.2783070862620065E-3"/>
  </r>
  <r>
    <x v="526"/>
    <n v="0.105234280228614"/>
    <n v="0.106089781724099"/>
    <n v="0.10352326581466099"/>
    <n v="0.105234280228614"/>
    <n v="82275200"/>
    <n v="0"/>
    <n v="2.5665159094380025E-3"/>
    <n v="0"/>
  </r>
  <r>
    <x v="527"/>
    <n v="0.10566202989427601"/>
    <n v="0.112933844327926"/>
    <n v="0.10566202989427601"/>
    <n v="0.112933844327926"/>
    <n v="184643200"/>
    <n v="7.3165931126104908E-2"/>
    <n v="7.2718144336499924E-3"/>
    <n v="7.2718144336499924E-3"/>
  </r>
  <r>
    <x v="528"/>
    <n v="0.112933886265253"/>
    <n v="0.11849545361516101"/>
    <n v="0.112078372991612"/>
    <n v="0.116784438490867"/>
    <n v="234864000"/>
    <n v="3.4096015998180643E-2"/>
    <n v="6.4170806235490097E-3"/>
    <n v="3.8505522256140068E-3"/>
  </r>
  <r>
    <x v="529"/>
    <n v="0.116784450759032"/>
    <n v="0.11935096800359001"/>
    <n v="0.111222882824883"/>
    <n v="0.114217922091484"/>
    <n v="219788800"/>
    <n v="-2.1976527288639705E-2"/>
    <n v="8.1280851787070008E-3"/>
    <n v="-2.5665286675480015E-3"/>
  </r>
  <r>
    <x v="530"/>
    <n v="0.114217855091629"/>
    <n v="0.11635662582282399"/>
    <n v="0.113790110083776"/>
    <n v="0.1150733679533"/>
    <n v="169657600"/>
    <n v="7.4895939809763463E-3"/>
    <n v="2.5665157390479948E-3"/>
    <n v="8.5551286167100116E-4"/>
  </r>
  <r>
    <x v="531"/>
    <n v="0.115073399153491"/>
    <n v="0.127906769514083"/>
    <n v="0.115073399153491"/>
    <n v="0.127906769514083"/>
    <n v="707840000"/>
    <n v="0.11152364607935306"/>
    <n v="1.2833370360591997E-2"/>
    <n v="1.2833370360591997E-2"/>
  </r>
  <r>
    <x v="532"/>
    <n v="0.127906769514083"/>
    <n v="0.13346757035371401"/>
    <n v="0.126623511296626"/>
    <n v="0.127906769514083"/>
    <n v="402595200"/>
    <n v="0"/>
    <n v="6.8440590570880144E-3"/>
    <n v="0"/>
  </r>
  <r>
    <x v="533"/>
    <n v="0.127906827111089"/>
    <n v="0.127906827111089"/>
    <n v="0.11849548204107101"/>
    <n v="0.120634242892265"/>
    <n v="315414400"/>
    <n v="-5.6858027526191797E-2"/>
    <n v="9.4113450700179929E-3"/>
    <n v="-7.2725842188239992E-3"/>
  </r>
  <r>
    <x v="534"/>
    <n v="0.12063420812492399"/>
    <n v="0.12833454686390999"/>
    <n v="0.119778706315604"/>
    <n v="0.12533950805663999"/>
    <n v="167036800"/>
    <n v="3.9004390889053983E-2"/>
    <n v="8.5558405483059929E-3"/>
    <n v="4.7052999317159921E-3"/>
  </r>
  <r>
    <x v="535"/>
    <n v="0.12662357248362099"/>
    <n v="0.131756619256826"/>
    <n v="0.12662357248362099"/>
    <n v="0.13047336041927299"/>
    <n v="203212800"/>
    <n v="4.095957006878511E-2"/>
    <n v="5.1330467732050022E-3"/>
    <n v="3.8497879356519937E-3"/>
  </r>
  <r>
    <x v="536"/>
    <n v="0.13047335771554899"/>
    <n v="0.140312459644969"/>
    <n v="0.13004560097089801"/>
    <n v="0.139456957578659"/>
    <n v="104316800"/>
    <n v="6.8853880443620383E-2"/>
    <n v="1.0266858674070983E-2"/>
    <n v="8.9835998631100089E-3"/>
  </r>
  <r>
    <x v="537"/>
    <n v="0.13945697576838501"/>
    <n v="0.143734509503849"/>
    <n v="0.138601462167497"/>
    <n v="0.14031247794628099"/>
    <n v="397734400"/>
    <n v="6.1346553264611491E-3"/>
    <n v="5.1330473363520035E-3"/>
    <n v="8.5550217789598371E-4"/>
  </r>
  <r>
    <x v="538"/>
    <n v="0.14031243718574801"/>
    <n v="0.14245120914366699"/>
    <n v="0.13731739795817999"/>
    <n v="0.13988468050956701"/>
    <n v="188003200"/>
    <n v="-3.0488908967722847E-3"/>
    <n v="5.1338111854870028E-3"/>
    <n v="-4.2775667618100144E-4"/>
  </r>
  <r>
    <x v="539"/>
    <n v="0.139884664670931"/>
    <n v="0.14287894964218101"/>
    <n v="0.137745904378166"/>
    <n v="0.14287894964218101"/>
    <n v="210963200"/>
    <n v="2.1405268408996456E-2"/>
    <n v="5.133045264015007E-3"/>
    <n v="2.9942849712500108E-3"/>
  </r>
  <r>
    <x v="540"/>
    <n v="0.142878948880995"/>
    <n v="0.14972377453673899"/>
    <n v="0.140740177176637"/>
    <n v="0.14672872424125599"/>
    <n v="267052800"/>
    <n v="2.6944309212211946E-2"/>
    <n v="8.9835973601019858E-3"/>
    <n v="3.8497753602609874E-3"/>
  </r>
  <r>
    <x v="541"/>
    <n v="0.14672874259232399"/>
    <n v="0.153145823848157"/>
    <n v="0.14544548397840901"/>
    <n v="0.15271806716918901"/>
    <n v="252537600"/>
    <n v="4.0819157659172108E-2"/>
    <n v="7.7003398697479963E-3"/>
    <n v="5.9893245768650183E-3"/>
  </r>
  <r>
    <x v="542"/>
    <n v="0.15271801514161101"/>
    <n v="0.155284531495087"/>
    <n v="0.15015148736514999"/>
    <n v="0.150579243898391"/>
    <n v="214345600"/>
    <n v="-1.4005044134224849E-2"/>
    <n v="5.1330441299370089E-3"/>
    <n v="-2.1387712432200112E-3"/>
  </r>
  <r>
    <x v="543"/>
    <n v="0.15057926921745199"/>
    <n v="0.152718040820294"/>
    <n v="0.142023428888921"/>
    <n v="0.14458994567394201"/>
    <n v="142912000"/>
    <n v="-3.9775058430300624E-2"/>
    <n v="1.0694611931372999E-2"/>
    <n v="-5.9893235435099779E-3"/>
  </r>
  <r>
    <x v="544"/>
    <n v="0.14458990076470099"/>
    <n v="0.14672867170324599"/>
    <n v="0.14159562830452699"/>
    <n v="0.14330664277076699"/>
    <n v="168112000"/>
    <n v="-8.8754643152639187E-3"/>
    <n v="5.1330433987190061E-3"/>
    <n v="-1.2832579939340005E-3"/>
  </r>
  <r>
    <x v="545"/>
    <n v="0.143306687281432"/>
    <n v="0.14544545888427399"/>
    <n v="0.13945691210389999"/>
    <n v="0.14458994567394201"/>
    <n v="180812800"/>
    <n v="8.9549435976097047E-3"/>
    <n v="5.9885467803739989E-3"/>
    <n v="1.2832583925100061E-3"/>
  </r>
  <r>
    <x v="546"/>
    <n v="0.14458994225052599"/>
    <n v="0.15485680875663399"/>
    <n v="0.14458994225052599"/>
    <n v="0.15400129556655801"/>
    <n v="236723200"/>
    <n v="6.5089933112217127E-2"/>
    <n v="1.0266866506108002E-2"/>
    <n v="9.4113533160320173E-3"/>
  </r>
  <r>
    <x v="547"/>
    <n v="0.15528457122936401"/>
    <n v="0.16170165194104899"/>
    <n v="0.15528457122936401"/>
    <n v="0.15913435816764801"/>
    <n v="203548800"/>
    <n v="3.3331294923240044E-2"/>
    <n v="6.4170807116849804E-3"/>
    <n v="3.849786938284E-3"/>
  </r>
  <r>
    <x v="548"/>
    <n v="0.15913436602884001"/>
    <n v="0.15913436602884001"/>
    <n v="0.15442907699571401"/>
    <n v="0.158278852701187"/>
    <n v="126179200"/>
    <n v="-5.3759947022863552E-3"/>
    <n v="4.7052890331260033E-3"/>
    <n v="-8.5551332765301802E-4"/>
  </r>
  <r>
    <x v="549"/>
    <n v="0.15827887264788801"/>
    <n v="0.15956214280108899"/>
    <n v="0.15357358302179"/>
    <n v="0.155284598469734"/>
    <n v="115180800"/>
    <n v="-1.8917588675638298E-2"/>
    <n v="5.9885597792989909E-3"/>
    <n v="-2.9942741781540105E-3"/>
  </r>
  <r>
    <x v="550"/>
    <n v="0.15528458842033599"/>
    <n v="0.15528458842033599"/>
    <n v="0.15143481247884599"/>
    <n v="0.152290314435958"/>
    <n v="116569600"/>
    <n v="-1.9282556436912845E-2"/>
    <n v="3.8497759414899968E-3"/>
    <n v="-2.9942739843779875E-3"/>
  </r>
  <r>
    <x v="551"/>
    <n v="0.15229025860837"/>
    <n v="0.15229025860837"/>
    <n v="0.145873190961676"/>
    <n v="0.150579243898391"/>
    <n v="136169600"/>
    <n v="-1.1235583457190569E-2"/>
    <n v="6.4170676466940024E-3"/>
    <n v="-1.711014709979003E-3"/>
  </r>
  <r>
    <x v="552"/>
    <n v="0.15057930884363499"/>
    <n v="0.156995613917678"/>
    <n v="0.14886752805534101"/>
    <n v="0.155284598469734"/>
    <n v="114889600"/>
    <n v="3.124836099268841E-2"/>
    <n v="8.1280858623369867E-3"/>
    <n v="4.7052896260990074E-3"/>
  </r>
  <r>
    <x v="553"/>
    <n v="0.156140084514755"/>
    <n v="0.163412667088843"/>
    <n v="0.156140084514755"/>
    <n v="0.15913435816764801"/>
    <n v="196784000"/>
    <n v="2.4791638938129183E-2"/>
    <n v="7.272582574087999E-3"/>
    <n v="2.9942736528930092E-3"/>
  </r>
  <r>
    <x v="554"/>
    <n v="0.159134269172927"/>
    <n v="0.16127303976732399"/>
    <n v="0.15785101138548099"/>
    <n v="0.16041752696037201"/>
    <n v="108035200"/>
    <n v="8.063430220217941E-3"/>
    <n v="3.4220283818429953E-3"/>
    <n v="1.283257787445008E-3"/>
  </r>
  <r>
    <x v="555"/>
    <n v="0.161701615774518"/>
    <n v="0.16555139042876499"/>
    <n v="0.161701615774518"/>
    <n v="0.16469588875770499"/>
    <n v="115494400"/>
    <n v="2.6670164279429833E-2"/>
    <n v="3.8497746542469902E-3"/>
    <n v="2.9942729831869963E-3"/>
  </r>
  <r>
    <x v="556"/>
    <n v="0.16469588328558599"/>
    <n v="0.16640689799384101"/>
    <n v="0.15913431728798999"/>
    <n v="0.159989818930625"/>
    <n v="114688000"/>
    <n v="-2.8574300564377812E-2"/>
    <n v="7.2725807058510172E-3"/>
    <n v="-4.7060643549609871E-3"/>
  </r>
  <r>
    <x v="557"/>
    <n v="0.159989879930343"/>
    <n v="0.160417636626245"/>
    <n v="0.15571234724029301"/>
    <n v="0.15614010393619501"/>
    <n v="132294400"/>
    <n v="-2.4062249836655579E-2"/>
    <n v="4.705289385951994E-3"/>
    <n v="-3.8497759941479859E-3"/>
  </r>
  <r>
    <x v="558"/>
    <n v="0.15614008836099899"/>
    <n v="0.159562118740882"/>
    <n v="0.15571233170776599"/>
    <n v="0.158706605434417"/>
    <n v="140268800"/>
    <n v="1.6437170422729856E-2"/>
    <n v="3.8497870331160033E-3"/>
    <n v="2.5665170734180121E-3"/>
  </r>
  <r>
    <x v="559"/>
    <n v="0.15870656075518"/>
    <n v="0.16084533199624601"/>
    <n v="0.15827880422237001"/>
    <n v="0.159989818930625"/>
    <n v="105952000"/>
    <n v="8.0854447910062837E-3"/>
    <n v="2.5665277738760039E-3"/>
    <n v="1.2832581754450012E-3"/>
  </r>
  <r>
    <x v="560"/>
    <n v="0.159989849620603"/>
    <n v="0.161701641420226"/>
    <n v="0.154429059319316"/>
    <n v="0.15485681593418099"/>
    <n v="131532800"/>
    <n v="-3.2083310242821066E-2"/>
    <n v="7.2725821009100022E-3"/>
    <n v="-5.1330336864220116E-3"/>
  </r>
  <r>
    <x v="561"/>
    <n v="0.15485683914104001"/>
    <n v="0.155284584397019"/>
    <n v="0.148012001206239"/>
    <n v="0.15271806716918901"/>
    <n v="151804800"/>
    <n v="-1.3811137418071528E-2"/>
    <n v="7.272583190780002E-3"/>
    <n v="-2.1387719718510001E-3"/>
  </r>
  <r>
    <x v="562"/>
    <n v="0.152718011242192"/>
    <n v="0.153145767764511"/>
    <n v="0.14544543071471"/>
    <n v="0.14972373843192999"/>
    <n v="152678400"/>
    <n v="-1.9606905671100128E-2"/>
    <n v="7.7003370498009982E-3"/>
    <n v="-2.9942728102620164E-3"/>
  </r>
  <r>
    <x v="563"/>
    <n v="0.14886748490490301"/>
    <n v="0.14886748490490301"/>
    <n v="0.142878938284422"/>
    <n v="0.14501769840717299"/>
    <n v="220640000"/>
    <n v="-3.1431488914475232E-2"/>
    <n v="5.9885466204810112E-3"/>
    <n v="-3.8497864977300178E-3"/>
  </r>
  <r>
    <x v="564"/>
    <n v="0.14501771204796701"/>
    <n v="0.14929525554180101"/>
    <n v="0.14245119509005799"/>
    <n v="0.14929525554180101"/>
    <n v="199337600"/>
    <n v="2.9496793712845453E-2"/>
    <n v="6.844060451743017E-3"/>
    <n v="4.2775434938339962E-3"/>
  </r>
  <r>
    <x v="565"/>
    <n v="0.14929527885774499"/>
    <n v="0.151007059578216"/>
    <n v="0.14587324809744401"/>
    <n v="0.147156506776809"/>
    <n v="112604800"/>
    <n v="-1.432563116108659E-2"/>
    <n v="5.1338114807719937E-3"/>
    <n v="-2.1387720809359911E-3"/>
  </r>
  <r>
    <x v="566"/>
    <n v="0.14715646995291001"/>
    <n v="0.149723763432521"/>
    <n v="0.141595668503187"/>
    <n v="0.14501769840717299"/>
    <n v="87763200"/>
    <n v="-1.4534242599818711E-2"/>
    <n v="8.128094929334001E-3"/>
    <n v="-2.1387715457370227E-3"/>
  </r>
  <r>
    <x v="567"/>
    <n v="0.144589965237819"/>
    <n v="0.144589965237819"/>
    <n v="0.13817366098411499"/>
    <n v="0.14159569144248901"/>
    <n v="171875200"/>
    <n v="-2.3597167809654842E-2"/>
    <n v="6.4163042537040138E-3"/>
    <n v="-2.9942737953299881E-3"/>
  </r>
  <r>
    <x v="568"/>
    <n v="0.141595683338816"/>
    <n v="0.143734455108642"/>
    <n v="0.13731738588194201"/>
    <n v="0.143734455108642"/>
    <n v="75062400"/>
    <n v="1.5104722780506844E-2"/>
    <n v="6.4170692266999896E-3"/>
    <n v="2.1387717698259923E-3"/>
  </r>
  <r>
    <x v="569"/>
    <n v="0.143734455108642"/>
    <n v="0.148867500502433"/>
    <n v="0.142878953254504"/>
    <n v="0.143734455108642"/>
    <n v="110969600"/>
    <n v="0"/>
    <n v="5.9885472479289936E-3"/>
    <n v="0"/>
  </r>
  <r>
    <x v="570"/>
    <n v="0.14373444004892499"/>
    <n v="0.14501769840717299"/>
    <n v="0.14330668345518"/>
    <n v="0.14501769840717299"/>
    <n v="44150400"/>
    <n v="8.9278753487537325E-3"/>
    <n v="1.7110149519929951E-3"/>
    <n v="1.2832583582479962E-3"/>
  </r>
  <r>
    <x v="571"/>
    <n v="0.14501773469587301"/>
    <n v="0.14886752215696"/>
    <n v="0.14458997799508799"/>
    <n v="0.147156506776809"/>
    <n v="86128000"/>
    <n v="1.4748602364593981E-2"/>
    <n v="4.27754416187201E-3"/>
    <n v="2.1387720809359911E-3"/>
  </r>
  <r>
    <x v="572"/>
    <n v="0.147156449138414"/>
    <n v="0.15100700043163201"/>
    <n v="0.14630093607193201"/>
    <n v="0.150579243898391"/>
    <n v="104025600"/>
    <n v="2.3259162619110273E-2"/>
    <n v="4.7060643597000018E-3"/>
    <n v="3.4227947599770048E-3"/>
  </r>
  <r>
    <x v="573"/>
    <n v="0.15057929909874401"/>
    <n v="0.15442908646322301"/>
    <n v="0.15057929909874401"/>
    <n v="0.152290314435958"/>
    <n v="101001600"/>
    <n v="1.1363256271373025E-2"/>
    <n v="3.8497873644789959E-3"/>
    <n v="1.7110153372139891E-3"/>
  </r>
  <r>
    <x v="574"/>
    <n v="0.15229028014901699"/>
    <n v="0.15271803674276199"/>
    <n v="0.14458994181342799"/>
    <n v="0.14501769840717299"/>
    <n v="140761600"/>
    <n v="-4.7754947881753398E-2"/>
    <n v="8.128094929334001E-3"/>
    <n v="-7.2725817418440031E-3"/>
  </r>
  <r>
    <x v="575"/>
    <n v="0.14501770151326299"/>
    <n v="0.14929524469635799"/>
    <n v="0.14458994491035601"/>
    <n v="0.14758422970771701"/>
    <n v="102457600"/>
    <n v="1.7698055676886051E-2"/>
    <n v="4.7052997860019818E-3"/>
    <n v="2.5665281944540208E-3"/>
  </r>
  <r>
    <x v="576"/>
    <n v="0.14758422970771701"/>
    <n v="0.15015151181932901"/>
    <n v="0.14715647310481"/>
    <n v="0.14758422970771701"/>
    <n v="58060800"/>
    <n v="0"/>
    <n v="2.9950387145190049E-3"/>
    <n v="0"/>
  </r>
  <r>
    <x v="577"/>
    <n v="0.14715646604698099"/>
    <n v="0.14715646604698099"/>
    <n v="0.14287893449203001"/>
    <n v="0.145445451140403"/>
    <n v="74569600"/>
    <n v="-1.4491918083319271E-2"/>
    <n v="4.2775315549509751E-3"/>
    <n v="-1.71101490657799E-3"/>
  </r>
  <r>
    <x v="578"/>
    <n v="0.145873187237029"/>
    <n v="0.151006996575902"/>
    <n v="0.145873187237029"/>
    <n v="0.14972373843192999"/>
    <n v="103734400"/>
    <n v="2.9415064259362952E-2"/>
    <n v="5.1338093388730022E-3"/>
    <n v="3.8505511949009918E-3"/>
  </r>
  <r>
    <x v="579"/>
    <n v="0.14972372000794601"/>
    <n v="0.15186247951039"/>
    <n v="0.14972372000794601"/>
    <n v="0.15143473446369099"/>
    <n v="87808000"/>
    <n v="1.1427687083427226E-2"/>
    <n v="2.1387595024439932E-3"/>
    <n v="1.7110144557449802E-3"/>
  </r>
  <r>
    <x v="580"/>
    <n v="0.15143478242778299"/>
    <n v="0.152290284215128"/>
    <n v="0.14458994567394201"/>
    <n v="0.14458994567394201"/>
    <n v="85142400"/>
    <n v="-4.519959581261148E-2"/>
    <n v="7.7003385411859859E-3"/>
    <n v="-6.8448367538409827E-3"/>
  </r>
  <r>
    <x v="581"/>
    <n v="0.14458990034192801"/>
    <n v="0.14458990034192801"/>
    <n v="0.13731733210900099"/>
    <n v="0.140740126371383"/>
    <n v="127388800"/>
    <n v="-2.6625774597360707E-2"/>
    <n v="7.272568232927018E-3"/>
    <n v="-3.8497739705450063E-3"/>
  </r>
  <r>
    <x v="582"/>
    <n v="0.14074012240179601"/>
    <n v="0.14373439476876099"/>
    <n v="0.13817359507083801"/>
    <n v="0.13817359507083801"/>
    <n v="122102400"/>
    <n v="-1.8235959897978656E-2"/>
    <n v="5.5607996979229746E-3"/>
    <n v="-2.5665273309579961E-3"/>
  </r>
  <r>
    <x v="583"/>
    <n v="0.13817363033583399"/>
    <n v="0.13860138690399701"/>
    <n v="0.135178591864581"/>
    <n v="0.13688960671424799"/>
    <n v="213987200"/>
    <n v="-9.292573996730372E-3"/>
    <n v="3.4227950394160045E-3"/>
    <n v="-1.2840236215860001E-3"/>
  </r>
  <r>
    <x v="584"/>
    <n v="0.136889576712489"/>
    <n v="0.13774585500122899"/>
    <n v="0.134750805763408"/>
    <n v="0.135606318712234"/>
    <n v="145510400"/>
    <n v="-9.3746196867437129E-3"/>
    <n v="2.9950492378209848E-3"/>
    <n v="-1.2832580002549998E-3"/>
  </r>
  <r>
    <x v="585"/>
    <n v="0.135606326242103"/>
    <n v="0.13646182781544899"/>
    <n v="0.13218429710275101"/>
    <n v="0.13475081324577301"/>
    <n v="150259200"/>
    <n v="-6.3087433873669947E-3"/>
    <n v="4.2775307126979856E-3"/>
    <n v="-8.5551299632999345E-4"/>
  </r>
  <r>
    <x v="586"/>
    <n v="0.13475084365505799"/>
    <n v="0.143306683774196"/>
    <n v="0.13261207210456"/>
    <n v="0.142451182007789"/>
    <n v="230473600"/>
    <n v="5.7145248897097427E-2"/>
    <n v="1.0694611669636006E-2"/>
    <n v="7.7003383527310121E-3"/>
  </r>
  <r>
    <x v="587"/>
    <n v="0.14245117790963899"/>
    <n v="0.145873207722794"/>
    <n v="0.14245117790963899"/>
    <n v="0.145445451140403"/>
    <n v="174048000"/>
    <n v="2.1019615916211036E-2"/>
    <n v="3.4220298131550086E-3"/>
    <n v="2.9942732307640108E-3"/>
  </r>
  <r>
    <x v="588"/>
    <n v="0.14544543442843499"/>
    <n v="0.15100700043163201"/>
    <n v="0.14544543442843499"/>
    <n v="0.150579243898391"/>
    <n v="189772800"/>
    <n v="3.5297032101967871E-2"/>
    <n v="5.561566003197016E-3"/>
    <n v="5.1338094699560077E-3"/>
  </r>
  <r>
    <x v="589"/>
    <n v="0.15057926565222801"/>
    <n v="0.154429052161596"/>
    <n v="0.14929524194996999"/>
    <n v="0.15400129556655801"/>
    <n v="136371200"/>
    <n v="2.2725918789153709E-2"/>
    <n v="5.1338102116260109E-3"/>
    <n v="3.4220299143299937E-3"/>
  </r>
  <r>
    <x v="590"/>
    <n v="0.154001280590117"/>
    <n v="0.15785106672509799"/>
    <n v="0.154001280590117"/>
    <n v="0.15656779706478099"/>
    <n v="115001600"/>
    <n v="1.6665453941676549E-2"/>
    <n v="3.8497861349809925E-3"/>
    <n v="2.5665164746639935E-3"/>
  </r>
  <r>
    <x v="591"/>
    <n v="0.15742330972638499"/>
    <n v="0.16384037765793499"/>
    <n v="0.15742330972638499"/>
    <n v="0.16084533929824801"/>
    <n v="155568000"/>
    <n v="2.7320702683816624E-2"/>
    <n v="6.4170679315500023E-3"/>
    <n v="3.4220295718630223E-3"/>
  </r>
  <r>
    <x v="592"/>
    <n v="0.16084537331544199"/>
    <n v="0.162129397160756"/>
    <n v="0.15827884488225699"/>
    <n v="0.15913435816764801"/>
    <n v="233878400"/>
    <n v="-1.063743057812456E-2"/>
    <n v="3.8505522784990087E-3"/>
    <n v="-1.7110151477939817E-3"/>
  </r>
  <r>
    <x v="593"/>
    <n v="0.15913434603666399"/>
    <n v="0.174535011873232"/>
    <n v="0.15913434603666399"/>
    <n v="0.173250988125801"/>
    <n v="288332800"/>
    <n v="8.8708875447759225E-2"/>
    <n v="1.5400665836568017E-2"/>
    <n v="1.4116642089137016E-2"/>
  </r>
  <r>
    <x v="594"/>
    <n v="0.17539049684816499"/>
    <n v="0.18052352965062801"/>
    <n v="0.17539049684816499"/>
    <n v="0.177957013249397"/>
    <n v="230048000"/>
    <n v="2.7163049253022778E-2"/>
    <n v="5.1330328024630223E-3"/>
    <n v="2.5665164012320107E-3"/>
  </r>
  <r>
    <x v="595"/>
    <n v="0.177957036209865"/>
    <n v="0.17966805117244"/>
    <n v="0.17367950451491901"/>
    <n v="0.174535006284713"/>
    <n v="127187200"/>
    <n v="-1.9229402102227067E-2"/>
    <n v="5.9885466575209934E-3"/>
    <n v="-3.4220299251520037E-3"/>
  </r>
  <r>
    <x v="596"/>
    <n v="0.17453498212199201"/>
    <n v="0.17581824031052201"/>
    <n v="0.16555138661628399"/>
    <n v="0.166406899690628"/>
    <n v="125708800"/>
    <n v="-4.657006503798955E-2"/>
    <n v="1.0266853694238021E-2"/>
    <n v="-8.1280824313640088E-3"/>
  </r>
  <r>
    <x v="597"/>
    <n v="0.16640692130732301"/>
    <n v="0.17325098109919199"/>
    <n v="0.16597916471458499"/>
    <n v="0.17111220955848599"/>
    <n v="99433600"/>
    <n v="2.8275930124326453E-2"/>
    <n v="7.2718163846069994E-3"/>
    <n v="4.7052882511629812E-3"/>
  </r>
  <r>
    <x v="598"/>
    <n v="0.17111222866575301"/>
    <n v="0.174962780924525"/>
    <n v="0.167690198387697"/>
    <n v="0.16940121352672499"/>
    <n v="86038400"/>
    <n v="-9.9992632680965185E-3"/>
    <n v="7.2725825368279984E-3"/>
    <n v="-1.7110151390280215E-3"/>
  </r>
  <r>
    <x v="599"/>
    <n v="0.169401194610519"/>
    <n v="0.17196771132097699"/>
    <n v="0.16726242306981401"/>
    <n v="0.17111220955848599"/>
    <n v="79408000"/>
    <n v="1.0100258411024155E-2"/>
    <n v="4.7052882511629812E-3"/>
    <n v="1.7110149479669934E-3"/>
  </r>
  <r>
    <x v="600"/>
    <n v="0.171112190829558"/>
    <n v="0.17367948402212799"/>
    <n v="0.16897341952295"/>
    <n v="0.172823205590248"/>
    <n v="308313600"/>
    <n v="9.9992632681023576E-3"/>
    <n v="4.7060644991779865E-3"/>
    <n v="1.7110147606899939E-3"/>
  </r>
  <r>
    <x v="601"/>
    <n v="0.172823186710476"/>
    <n v="0.17367946504881401"/>
    <n v="0.16555137191619601"/>
    <n v="0.16769014298915799"/>
    <n v="97081600"/>
    <n v="-2.9701234759295841E-2"/>
    <n v="8.1280931326180028E-3"/>
    <n v="-5.1330437213180091E-3"/>
  </r>
  <r>
    <x v="602"/>
    <n v="0.16769023699617"/>
    <n v="0.16811799373515901"/>
    <n v="0.162984947136259"/>
    <n v="0.16597922146320301"/>
    <n v="105996800"/>
    <n v="-1.0202874751353739E-2"/>
    <n v="5.1330465989000151E-3"/>
    <n v="-1.7110155329669863E-3"/>
  </r>
  <r>
    <x v="603"/>
    <n v="0.16597909217116699"/>
    <n v="0.17624594271183"/>
    <n v="0.16597909217116699"/>
    <n v="0.17624594271183"/>
    <n v="129113600"/>
    <n v="6.1855460931313506E-2"/>
    <n v="1.0266850540663008E-2"/>
    <n v="1.0266850540663008E-2"/>
  </r>
  <r>
    <x v="604"/>
    <n v="0.17624596159898201"/>
    <n v="0.188223827623382"/>
    <n v="0.17624596159898201"/>
    <n v="0.18779607117176"/>
    <n v="140492800"/>
    <n v="6.5534152345367636E-2"/>
    <n v="1.1977866024399986E-2"/>
    <n v="1.1550109572777995E-2"/>
  </r>
  <r>
    <x v="605"/>
    <n v="0.18779613793663399"/>
    <n v="0.19079042273952401"/>
    <n v="0.183945586009191"/>
    <n v="0.18865165114402699"/>
    <n v="100150400"/>
    <n v="4.5558992098639972E-3"/>
    <n v="6.8448367303330093E-3"/>
    <n v="8.5551320739299386E-4"/>
  </r>
  <r>
    <x v="606"/>
    <n v="0.188651647999902"/>
    <n v="0.18907940459646899"/>
    <n v="0.18437333954006599"/>
    <n v="0.186085119843482"/>
    <n v="69171200"/>
    <n v="-1.3604605551984054E-2"/>
    <n v="4.7060650564030027E-3"/>
    <n v="-2.5665281564200004E-3"/>
  </r>
  <r>
    <x v="607"/>
    <n v="0.18608504913643201"/>
    <n v="0.18950707776272599"/>
    <n v="0.185228782351508"/>
    <n v="0.187368318438529"/>
    <n v="51900800"/>
    <n v="6.8957614457636797E-3"/>
    <n v="4.2782954112179916E-3"/>
    <n v="1.2832693020969899E-3"/>
  </r>
  <r>
    <x v="608"/>
    <n v="0.187368388136056"/>
    <n v="0.188223889899369"/>
    <n v="0.18137906476079299"/>
    <n v="0.182662323117256"/>
    <n v="55260800"/>
    <n v="-2.5116280919268225E-2"/>
    <n v="6.8448251385760106E-3"/>
    <n v="-4.7060650187999986E-3"/>
  </r>
  <r>
    <x v="609"/>
    <n v="0.182662342213988"/>
    <n v="0.182662342213988"/>
    <n v="0.17924031195700199"/>
    <n v="0.180951327085495"/>
    <n v="98425600"/>
    <n v="-9.3669893307043242E-3"/>
    <n v="3.4220302569860084E-3"/>
    <n v="-1.7110151284930042E-3"/>
  </r>
  <r>
    <x v="610"/>
    <n v="0.18095128965087801"/>
    <n v="0.183517817524157"/>
    <n v="0.18095128965087801"/>
    <n v="0.18180680274963301"/>
    <n v="48966400"/>
    <n v="4.7276562041118709E-3"/>
    <n v="2.5665278732789898E-3"/>
    <n v="8.5551309875500636E-4"/>
  </r>
  <r>
    <x v="611"/>
    <n v="0.18180688714839599"/>
    <n v="0.18180688714839599"/>
    <n v="0.17624608369399999"/>
    <n v="0.17710159718990301"/>
    <n v="69193600"/>
    <n v="-2.5880250290796668E-2"/>
    <n v="5.5608034543959961E-3"/>
    <n v="-4.7052899584929808E-3"/>
  </r>
  <r>
    <x v="612"/>
    <n v="0.177101515388776"/>
    <n v="0.17795701706654199"/>
    <n v="0.17496274405988299"/>
    <n v="0.17752926051616599"/>
    <n v="154358400"/>
    <n v="2.4147909056088726E-3"/>
    <n v="2.9942730066589984E-3"/>
    <n v="4.2774512738999459E-4"/>
  </r>
  <r>
    <x v="613"/>
    <n v="0.177529267668421"/>
    <n v="0.18137905393093001"/>
    <n v="0.177529267668421"/>
    <n v="0.17966803908348"/>
    <n v="157001600"/>
    <n v="1.2047470716069647E-2"/>
    <n v="3.8497862625090085E-3"/>
    <n v="2.1387714150589987E-3"/>
  </r>
  <r>
    <x v="614"/>
    <n v="0.179668052880808"/>
    <n v="0.18565737635839899"/>
    <n v="0.179668052880808"/>
    <n v="0.18522885441779999"/>
    <n v="70291200"/>
    <n v="3.095049827830668E-2"/>
    <n v="5.9893234775909854E-3"/>
    <n v="5.5608015369919828E-3"/>
  </r>
  <r>
    <x v="615"/>
    <n v="0.18522883686578101"/>
    <n v="0.19506793454619401"/>
    <n v="0.182662308929221"/>
    <n v="0.19464018940925501"/>
    <n v="146092800"/>
    <n v="5.0809227434009431E-2"/>
    <n v="1.2405625616973004E-2"/>
    <n v="9.4113525434739997E-3"/>
  </r>
  <r>
    <x v="616"/>
    <n v="0.19464021911944401"/>
    <n v="0.19677896797656999"/>
    <n v="0.19079043233845899"/>
    <n v="0.19677896797656999"/>
    <n v="121744000"/>
    <n v="1.0988370766624846E-2"/>
    <n v="5.9885356381109978E-3"/>
    <n v="2.1387488571259772E-3"/>
  </r>
  <r>
    <x v="617"/>
    <n v="0.19677895669384499"/>
    <n v="0.207045823335647"/>
    <n v="0.19677895669384499"/>
    <n v="0.207045823335647"/>
    <n v="107699200"/>
    <n v="5.2174556379925012E-2"/>
    <n v="1.0266866641802014E-2"/>
    <n v="1.0266866641802014E-2"/>
  </r>
  <r>
    <x v="618"/>
    <n v="0.207045763807746"/>
    <n v="0.208756766872606"/>
    <n v="0.20234047682192199"/>
    <n v="0.205334737896919"/>
    <n v="153731200"/>
    <n v="-8.2642837762253105E-3"/>
    <n v="6.4162900506840037E-3"/>
    <n v="-1.7110259108270021E-3"/>
  </r>
  <r>
    <x v="619"/>
    <n v="0.20533482759274099"/>
    <n v="0.20661810900941699"/>
    <n v="0.201485051880644"/>
    <n v="0.20319607853889399"/>
    <n v="105571200"/>
    <n v="-1.0415477575443914E-2"/>
    <n v="5.1330571287729887E-3"/>
    <n v="-2.1387490538470055E-3"/>
  </r>
  <r>
    <x v="620"/>
    <n v="0.20319607853889399"/>
    <n v="0.20533482759274099"/>
    <n v="0.20234056520976901"/>
    <n v="0.20319607853889399"/>
    <n v="56627200"/>
    <n v="0"/>
    <n v="2.994262382971985E-3"/>
    <n v="0"/>
  </r>
  <r>
    <x v="621"/>
    <n v="0.20276831243884499"/>
    <n v="0.20276831243884499"/>
    <n v="0.193784725592652"/>
    <n v="0.197635278105735"/>
    <n v="45539200"/>
    <n v="-2.7366672000486401E-2"/>
    <n v="8.9835868461929924E-3"/>
    <n v="-5.1330343331099926E-3"/>
  </r>
  <r>
    <x v="622"/>
    <n v="0.19763524811456201"/>
    <n v="0.199346251683961"/>
    <n v="0.19592346778202999"/>
    <n v="0.198918506503105"/>
    <n v="98089600"/>
    <n v="6.4929116383941705E-3"/>
    <n v="3.4227839019310147E-3"/>
    <n v="1.2832583885429849E-3"/>
  </r>
  <r>
    <x v="623"/>
    <n v="0.198918521121112"/>
    <n v="0.20020177960395799"/>
    <n v="0.197635262638266"/>
    <n v="0.20020177960395799"/>
    <n v="79430400"/>
    <n v="6.4512504312059221E-3"/>
    <n v="2.5665169656919895E-3"/>
    <n v="1.2832584828459948E-3"/>
  </r>
  <r>
    <x v="624"/>
    <n v="0.20020182527507099"/>
    <n v="0.21089644039900801"/>
    <n v="0.20020182527507099"/>
    <n v="0.21004092693328799"/>
    <n v="64534400"/>
    <n v="4.9146153190016299E-2"/>
    <n v="1.0694615123937018E-2"/>
    <n v="9.8391016582169977E-3"/>
  </r>
  <r>
    <x v="625"/>
    <n v="0.210040873695473"/>
    <n v="0.21474616229534099"/>
    <n v="0.210040873695473"/>
    <n v="0.21474616229534099"/>
    <n v="104092800"/>
    <n v="2.2401516841274706E-2"/>
    <n v="4.7052885998679905E-3"/>
    <n v="4.7052885998679905E-3"/>
  </r>
  <r>
    <x v="626"/>
    <n v="0.21474618904065501"/>
    <n v="0.21645721575151"/>
    <n v="0.20747360587120001"/>
    <n v="0.20747360587120001"/>
    <n v="98179200"/>
    <n v="-3.386582719992462E-2"/>
    <n v="8.9836098803099951E-3"/>
    <n v="-7.2725831694550047E-3"/>
  </r>
  <r>
    <x v="627"/>
    <n v="0.207473606702403"/>
    <n v="0.20832912006125801"/>
    <n v="0.20319608560008501"/>
    <n v="0.20490708947181699"/>
    <n v="84044800"/>
    <n v="-1.2370327245270494E-2"/>
    <n v="5.1330344611729972E-3"/>
    <n v="-2.5665172305860129E-3"/>
  </r>
  <r>
    <x v="628"/>
    <n v="0.20490705989989699"/>
    <n v="0.20704583156538001"/>
    <n v="0.19977402617951801"/>
    <n v="0.203623801469802"/>
    <n v="54790400"/>
    <n v="-6.2627799034327544E-3"/>
    <n v="7.2718053858620013E-3"/>
    <n v="-1.2832584300949967E-3"/>
  </r>
  <r>
    <x v="629"/>
    <n v="0.20362385416360301"/>
    <n v="0.20490711292578001"/>
    <n v="0.20234059540142599"/>
    <n v="0.20276834070682501"/>
    <n v="37430400"/>
    <n v="-4.2011825572555025E-3"/>
    <n v="2.5665175243540228E-3"/>
    <n v="-8.555134567780065E-4"/>
  </r>
  <r>
    <x v="630"/>
    <n v="0.20276824536912999"/>
    <n v="0.203196013319381"/>
    <n v="0.188223860908934"/>
    <n v="0.195923432707786"/>
    <n v="179267200"/>
    <n v="-3.3757281709652059E-2"/>
    <n v="1.4972152410446998E-2"/>
    <n v="-6.8448126613439852E-3"/>
  </r>
  <r>
    <x v="631"/>
    <n v="0.19592353954161301"/>
    <n v="0.19763532050110799"/>
    <n v="0.19079049268440901"/>
    <n v="0.19164599478244701"/>
    <n v="170531200"/>
    <n v="-2.1832191618032064E-2"/>
    <n v="6.844827816698984E-3"/>
    <n v="-4.2775447591660021E-3"/>
  </r>
  <r>
    <x v="632"/>
    <n v="0.191218164733333"/>
    <n v="0.191218164733333"/>
    <n v="0.18223456798021401"/>
    <n v="0.186085119843482"/>
    <n v="193356800"/>
    <n v="-2.9016390064804706E-2"/>
    <n v="8.9835967531189942E-3"/>
    <n v="-5.1330448898510017E-3"/>
  </r>
  <r>
    <x v="633"/>
    <n v="0.18694060275012001"/>
    <n v="0.195923432707786"/>
    <n v="0.18694060275012001"/>
    <n v="0.195923432707786"/>
    <n v="122886400"/>
    <n v="5.286996011598942E-2"/>
    <n v="8.9828299576659998E-3"/>
    <n v="8.9828299576659998E-3"/>
  </r>
  <r>
    <x v="634"/>
    <n v="0.19592345588657401"/>
    <n v="0.19677894619634501"/>
    <n v="0.19207365810871099"/>
    <n v="0.19207365810871099"/>
    <n v="56044800"/>
    <n v="-1.9649383158863068E-2"/>
    <n v="4.7052880876340131E-3"/>
    <n v="-3.8497977778630121E-3"/>
  </r>
  <r>
    <x v="635"/>
    <n v="0.192073664968756"/>
    <n v="0.19335692332521801"/>
    <n v="0.18095130816764399"/>
    <n v="0.182662323117256"/>
    <n v="139574400"/>
    <n v="-4.8998572131782443E-2"/>
    <n v="1.2405615157574018E-2"/>
    <n v="-9.4113418514999991E-3"/>
  </r>
  <r>
    <x v="636"/>
    <n v="0.182662293367166"/>
    <n v="0.18480106456158801"/>
    <n v="0.17924026402528601"/>
    <n v="0.18394555151462499"/>
    <n v="125462400"/>
    <n v="7.0251400259770946E-3"/>
    <n v="5.5608005363020074E-3"/>
    <n v="1.2832581474589988E-3"/>
  </r>
  <r>
    <x v="637"/>
    <n v="0.18437336069267801"/>
    <n v="0.190362684802935"/>
    <n v="0.18437336069267801"/>
    <n v="0.18950717151165"/>
    <n v="140963200"/>
    <n v="3.0235142688856052E-2"/>
    <n v="5.9893241102569883E-3"/>
    <n v="5.13381081897199E-3"/>
  </r>
  <r>
    <x v="638"/>
    <n v="0.18865162323870899"/>
    <n v="0.18865162323870899"/>
    <n v="0.183090057142133"/>
    <n v="0.18351781368255601"/>
    <n v="133996800"/>
    <n v="-3.1604913847420237E-2"/>
    <n v="5.5615660965759872E-3"/>
    <n v="-5.133809556152974E-3"/>
  </r>
  <r>
    <x v="639"/>
    <n v="0.183517825184562"/>
    <n v="0.18608510708206799"/>
    <n v="0.18180681033861701"/>
    <n v="0.18223455548286399"/>
    <n v="47644800"/>
    <n v="-6.9925538776947635E-3"/>
    <n v="4.2782967434509822E-3"/>
    <n v="-1.2832697016980088E-3"/>
  </r>
  <r>
    <x v="640"/>
    <n v="0.18223456618449199"/>
    <n v="0.18223456618449199"/>
    <n v="0.17239546775817799"/>
    <n v="0.17239546775817799"/>
    <n v="123043200"/>
    <n v="-5.3991339340749775E-2"/>
    <n v="9.8390984263140024E-3"/>
    <n v="-9.8390984263140024E-3"/>
  </r>
  <r>
    <x v="641"/>
    <n v="0.17239539163661"/>
    <n v="0.173250904443561"/>
    <n v="0.159134269172927"/>
    <n v="0.16041752696037201"/>
    <n v="349171200"/>
    <n v="-6.9479441388839977E-2"/>
    <n v="1.4116635270634004E-2"/>
    <n v="-1.1977864676237987E-2"/>
  </r>
  <r>
    <x v="642"/>
    <n v="0.16041758769873399"/>
    <n v="0.16982894036346799"/>
    <n v="0.156567801455784"/>
    <n v="0.168117925524711"/>
    <n v="294380800"/>
    <n v="4.8002227127221714E-2"/>
    <n v="1.3261138907683989E-2"/>
    <n v="7.7003378259770106E-3"/>
  </r>
  <r>
    <x v="643"/>
    <n v="0.16811791825094599"/>
    <n v="0.17111219123347399"/>
    <n v="0.16640690348621701"/>
    <n v="0.16726240515708901"/>
    <n v="110566400"/>
    <n v="-5.0888111125082687E-3"/>
    <n v="4.705287747256981E-3"/>
    <n v="-8.5551309385697993E-4"/>
  </r>
  <r>
    <x v="644"/>
    <n v="0.16726247907765901"/>
    <n v="0.170256753383487"/>
    <n v="0.166406977028704"/>
    <n v="0.168545737862586"/>
    <n v="172256000"/>
    <n v="7.6725711572287608E-3"/>
    <n v="3.8497763547830077E-3"/>
    <n v="1.2832587849269939E-3"/>
  </r>
  <r>
    <x v="645"/>
    <n v="0.16854563636179001"/>
    <n v="0.168973392840161"/>
    <n v="0.16127306800447599"/>
    <n v="0.161701589822769"/>
    <n v="82051200"/>
    <n v="-4.0607066821214934E-2"/>
    <n v="7.7003248356850018E-3"/>
    <n v="-6.8440465390210148E-3"/>
  </r>
  <r>
    <x v="646"/>
    <n v="0.16170167178959299"/>
    <n v="0.16255717375700701"/>
    <n v="0.15870662100586"/>
    <n v="0.162129417061805"/>
    <n v="95916800"/>
    <n v="2.6457825152178135E-3"/>
    <n v="3.8505527511470128E-3"/>
    <n v="4.2774527221201009E-4"/>
  </r>
  <r>
    <x v="647"/>
    <n v="0.16212935551171001"/>
    <n v="0.16255711204452"/>
    <n v="0.15913431728798999"/>
    <n v="0.159989818930625"/>
    <n v="89443200"/>
    <n v="-1.3196853291370143E-2"/>
    <n v="3.4227947565300121E-3"/>
    <n v="-2.1395365810850109E-3"/>
  </r>
  <r>
    <x v="648"/>
    <n v="0.159989867933504"/>
    <n v="0.159989867933504"/>
    <n v="0.157423350796522"/>
    <n v="0.158278852701187"/>
    <n v="70179200"/>
    <n v="-1.0694219425174274E-2"/>
    <n v="2.5665171369819995E-3"/>
    <n v="-1.7110152323170091E-3"/>
  </r>
  <r>
    <x v="649"/>
    <n v="0.15827881692602"/>
    <n v="0.16512365307142099"/>
    <n v="0.15827881692602"/>
    <n v="0.16255712509155201"/>
    <n v="112918400"/>
    <n v="2.7029968421883394E-2"/>
    <n v="6.8448361454009898E-3"/>
    <n v="4.2783081655320132E-3"/>
  </r>
  <r>
    <x v="650"/>
    <n v="0.162557157807768"/>
    <n v="0.16426817299770999"/>
    <n v="0.15785110355094101"/>
    <n v="0.158706605434417"/>
    <n v="75196800"/>
    <n v="-2.368717861469561E-2"/>
    <n v="6.4170694467689804E-3"/>
    <n v="-3.8505523733509961E-3"/>
  </r>
  <r>
    <x v="651"/>
    <n v="0.15870660183201399"/>
    <n v="0.159134358475537"/>
    <n v="0.15528457152980499"/>
    <n v="0.15785109996795599"/>
    <n v="129001600"/>
    <n v="-5.3904843098325815E-3"/>
    <n v="3.8497869457320144E-3"/>
    <n v="-8.5550186405800033E-4"/>
  </r>
  <r>
    <x v="652"/>
    <n v="0.15785110388887399"/>
    <n v="0.160417620967787"/>
    <n v="0.15656783392642901"/>
    <n v="0.15742334723472501"/>
    <n v="74905600"/>
    <n v="-2.7098495564352345E-3"/>
    <n v="3.8497870413579938E-3"/>
    <n v="-4.2775665414898634E-4"/>
  </r>
  <r>
    <x v="653"/>
    <n v="0.15742331820890301"/>
    <n v="0.15742331820890301"/>
    <n v="0.15100701527167401"/>
    <n v="0.151862516999244"/>
    <n v="67961600"/>
    <n v="-3.5324050295980396E-2"/>
    <n v="6.4163029372290015E-3"/>
    <n v="-5.5608012096590165E-3"/>
  </r>
  <r>
    <x v="654"/>
    <n v="0.15186247951039"/>
    <n v="0.15229023598007199"/>
    <n v="0.14801192878931199"/>
    <n v="0.15143473446369099"/>
    <n v="81625600"/>
    <n v="-2.816906660088716E-3"/>
    <n v="4.2783071907600001E-3"/>
    <n v="-4.2774504669901292E-4"/>
  </r>
  <r>
    <x v="655"/>
    <n v="0.15143475309822099"/>
    <n v="0.15870655686271701"/>
    <n v="0.14843970352497299"/>
    <n v="0.14972373843192999"/>
    <n v="171136000"/>
    <n v="-1.1298570554638789E-2"/>
    <n v="1.026685333774402E-2"/>
    <n v="-1.7110146662910053E-3"/>
  </r>
  <r>
    <x v="656"/>
    <n v="0.149723763937018"/>
    <n v="0.15100702229959001"/>
    <n v="0.13945690885033901"/>
    <n v="0.14116792380809701"/>
    <n v="304886400"/>
    <n v="-5.714400878203274E-2"/>
    <n v="1.1550113449250998E-2"/>
    <n v="-8.555840128920994E-3"/>
  </r>
  <r>
    <x v="657"/>
    <n v="0.14116794403042199"/>
    <n v="0.15186254582130199"/>
    <n v="0.14031243071749699"/>
    <n v="0.14843975007533999"/>
    <n v="317385600"/>
    <n v="5.1511887906832664E-2"/>
    <n v="1.1550115103804992E-2"/>
    <n v="7.2718060449180055E-3"/>
  </r>
  <r>
    <x v="658"/>
    <n v="0.14843970352497299"/>
    <n v="0.15015148353126401"/>
    <n v="0.14801194700265399"/>
    <n v="0.14972373843192999"/>
    <n v="116435200"/>
    <n v="8.6498957047442503E-3"/>
    <n v="2.1395365286100143E-3"/>
    <n v="1.284034906956999E-3"/>
  </r>
  <r>
    <x v="659"/>
    <n v="0.14972376663940901"/>
    <n v="0.14972376663940901"/>
    <n v="0.14544545811616999"/>
    <n v="0.14758422970771701"/>
    <n v="76428800"/>
    <n v="-1.428970947840499E-2"/>
    <n v="4.2783085232390161E-3"/>
    <n v="-2.1395369316919988E-3"/>
  </r>
  <r>
    <x v="660"/>
    <n v="0.14758418927866199"/>
    <n v="0.14843969082713299"/>
    <n v="0.128334507733803"/>
    <n v="0.133895307779312"/>
    <n v="268979200"/>
    <n v="-9.275328370460191E-2"/>
    <n v="2.0105183093329981E-2"/>
    <n v="-1.3688881499349992E-2"/>
  </r>
  <r>
    <x v="661"/>
    <n v="0.13389531292860599"/>
    <n v="0.1381736090214"/>
    <n v="0.122345190567736"/>
    <n v="0.12405620515346499"/>
    <n v="300316800"/>
    <n v="-7.3483550611526574E-2"/>
    <n v="1.5828418453663992E-2"/>
    <n v="-9.8391077751409928E-3"/>
  </r>
  <r>
    <x v="662"/>
    <n v="0.12405620070216899"/>
    <n v="0.12576799198942501"/>
    <n v="0.116356641054153"/>
    <n v="0.116356641054153"/>
    <n v="270480000"/>
    <n v="-6.2065126768847803E-2"/>
    <n v="9.4113509352720115E-3"/>
    <n v="-7.6995596480159967E-3"/>
  </r>
  <r>
    <x v="663"/>
    <n v="0.116356739402208"/>
    <n v="0.120634273617048"/>
    <n v="0.115928982553826"/>
    <n v="0.11935101449489501"/>
    <n v="220326400"/>
    <n v="2.5734443806678896E-2"/>
    <n v="4.7052910632219974E-3"/>
    <n v="2.9942750926870015E-3"/>
  </r>
  <r>
    <x v="664"/>
    <n v="0.119350909985546"/>
    <n v="0.124483953402413"/>
    <n v="0.117212150462423"/>
    <n v="0.118067651987075"/>
    <n v="232444800"/>
    <n v="-1.0752841215898486E-2"/>
    <n v="7.2718029399899964E-3"/>
    <n v="-1.2832579984709963E-3"/>
  </r>
  <r>
    <x v="665"/>
    <n v="0.11806769312962399"/>
    <n v="0.119778708198144"/>
    <n v="0.117212191306859"/>
    <n v="0.11763993650674801"/>
    <n v="101651200"/>
    <n v="-3.622630526893328E-3"/>
    <n v="2.566516891284995E-3"/>
    <n v="-4.2775662287598826E-4"/>
  </r>
  <r>
    <x v="666"/>
    <n v="0.11763999852436099"/>
    <n v="0.121917544162195"/>
    <n v="0.115928982553826"/>
    <n v="0.11935101449489501"/>
    <n v="123827200"/>
    <n v="1.4545043451709531E-2"/>
    <n v="5.9885616083689974E-3"/>
    <n v="1.7110159705340106E-3"/>
  </r>
  <r>
    <x v="667"/>
    <n v="0.119350975793222"/>
    <n v="0.12063423449925501"/>
    <n v="0.10865636124896499"/>
    <n v="0.11379018425941401"/>
    <n v="292118400"/>
    <n v="-4.6592232659395216E-2"/>
    <n v="1.1977873250290011E-2"/>
    <n v="-5.5607915338079933E-3"/>
  </r>
  <r>
    <x v="668"/>
    <n v="0.113790179855371"/>
    <n v="0.118067712517591"/>
    <n v="0.11293390112882699"/>
    <n v="0.115928940474987"/>
    <n v="131420800"/>
    <n v="1.8795612552108629E-2"/>
    <n v="5.1338113887640091E-3"/>
    <n v="2.1387606196160008E-3"/>
  </r>
  <r>
    <x v="669"/>
    <n v="0.115928884567323"/>
    <n v="0.118923168552148"/>
    <n v="0.11336160315237601"/>
    <n v="0.116356641054153"/>
    <n v="76809600"/>
    <n v="3.6893339783285375E-3"/>
    <n v="5.5615653997719977E-3"/>
    <n v="4.2775648682999434E-4"/>
  </r>
  <r>
    <x v="670"/>
    <n v="0.116356678061105"/>
    <n v="0.119350951575267"/>
    <n v="0.11550117623834"/>
    <n v="0.11763993650674801"/>
    <n v="150371200"/>
    <n v="1.1028983313447097E-2"/>
    <n v="3.8497753369269999E-3"/>
    <n v="1.2832584456430041E-3"/>
  </r>
  <r>
    <x v="671"/>
    <n v="0.11763997381253601"/>
    <n v="0.11849548732958801"/>
    <n v="0.11464569934883501"/>
    <n v="0.117212228477001"/>
    <n v="161974400"/>
    <n v="-3.6357383593323793E-3"/>
    <n v="3.849787980753E-3"/>
    <n v="-4.2774533553500971E-4"/>
  </r>
  <r>
    <x v="672"/>
    <n v="0.11721217273687599"/>
    <n v="0.11892318753431801"/>
    <n v="0.113790143141991"/>
    <n v="0.115501157939434"/>
    <n v="90182400"/>
    <n v="-1.4598054825847293E-2"/>
    <n v="5.1330443923270075E-3"/>
    <n v="-1.7110147974419981E-3"/>
  </r>
  <r>
    <x v="673"/>
    <n v="0.115501218183476"/>
    <n v="0.118067736006811"/>
    <n v="0.113361680374911"/>
    <n v="0.11464570462703701"/>
    <n v="74636800"/>
    <n v="-7.4064479322845257E-3"/>
    <n v="4.7060556319000052E-3"/>
    <n v="-8.5551355643899429E-4"/>
  </r>
  <r>
    <x v="674"/>
    <n v="0.11464566299258599"/>
    <n v="0.11763993650674801"/>
    <n v="0.11421790636970899"/>
    <n v="0.11763993650674801"/>
    <n v="152275200"/>
    <n v="2.6117261780123125E-2"/>
    <n v="3.4220301370390116E-3"/>
    <n v="2.9942735141620103E-3"/>
  </r>
  <r>
    <x v="675"/>
    <n v="0.11763995582447299"/>
    <n v="0.11892322590382901"/>
    <n v="0.11464568181861901"/>
    <n v="0.115928940474987"/>
    <n v="91369600"/>
    <n v="-1.4544346780252279E-2"/>
    <n v="4.27754408521E-3"/>
    <n v="-1.711015349485992E-3"/>
  </r>
  <r>
    <x v="676"/>
    <n v="0.115928878338157"/>
    <n v="0.117212147729693"/>
    <n v="0.112078327669621"/>
    <n v="0.113361597061157"/>
    <n v="94438400"/>
    <n v="-2.2145836952455644E-2"/>
    <n v="5.1338200600720002E-3"/>
    <n v="-2.567281276999997E-3"/>
  </r>
  <r>
    <x v="677"/>
    <n v="0.113361680374911"/>
    <n v="0.11592896353870399"/>
    <n v="0.11293392359669099"/>
    <n v="0.11464570462703701"/>
    <n v="81737600"/>
    <n v="1.1327535948415087E-2"/>
    <n v="2.9950399420130003E-3"/>
    <n v="1.2840242521260092E-3"/>
  </r>
  <r>
    <x v="678"/>
    <n v="0.114645644829219"/>
    <n v="0.116356659626662"/>
    <n v="0.113790143141991"/>
    <n v="0.115501157939434"/>
    <n v="58598400"/>
    <n v="7.4617127190236389E-3"/>
    <n v="2.5665164846710026E-3"/>
    <n v="8.555131102149921E-4"/>
  </r>
  <r>
    <x v="679"/>
    <n v="0.115501124384136"/>
    <n v="0.11678438225366"/>
    <n v="0.113790110083776"/>
    <n v="0.1150733679533"/>
    <n v="85366400"/>
    <n v="-3.7037722717750974E-3"/>
    <n v="2.9942721698840019E-3"/>
    <n v="-4.2775643083599324E-4"/>
  </r>
  <r>
    <x v="680"/>
    <n v="0.115073407806893"/>
    <n v="0.115073407806893"/>
    <n v="0.10822858289503599"/>
    <n v="0.109084084630012"/>
    <n v="93587200"/>
    <n v="-5.2047519159416834E-2"/>
    <n v="6.8448249118570059E-3"/>
    <n v="-5.9893231768810007E-3"/>
  </r>
  <r>
    <x v="681"/>
    <n v="0.108656363847214"/>
    <n v="0.108656363847214"/>
    <n v="0.103095572180434"/>
    <n v="0.103523328900337"/>
    <n v="113299200"/>
    <n v="-5.0976783171768819E-2"/>
    <n v="5.5607916667800017E-3"/>
    <n v="-5.133034946877002E-3"/>
  </r>
  <r>
    <x v="682"/>
    <n v="0.103523310153164"/>
    <n v="0.105234325299936"/>
    <n v="0.10266779686828401"/>
    <n v="0.104378812015056"/>
    <n v="189772800"/>
    <n v="8.2636747079741311E-3"/>
    <n v="2.5665284316519904E-3"/>
    <n v="8.5550186189199684E-4"/>
  </r>
  <r>
    <x v="683"/>
    <n v="0.104378819074209"/>
    <n v="0.106089834336698"/>
    <n v="0.103523317154459"/>
    <n v="0.10566207766532799"/>
    <n v="93184000"/>
    <n v="1.2294311704629208E-2"/>
    <n v="2.5665171822389921E-3"/>
    <n v="1.2832585911189964E-3"/>
  </r>
  <r>
    <x v="684"/>
    <n v="0.105662065992677"/>
    <n v="0.10822859431437599"/>
    <n v="0.102667792469851"/>
    <n v="0.10694533586502"/>
    <n v="138297600"/>
    <n v="1.2144926808618844E-2"/>
    <n v="5.5608018445249957E-3"/>
    <n v="1.2832698723430069E-3"/>
  </r>
  <r>
    <x v="685"/>
    <n v="0.10694532413483"/>
    <n v="0.11464565074953199"/>
    <n v="0.10694532413483"/>
    <n v="0.112506113946437"/>
    <n v="233945600"/>
    <n v="5.1996452546892571E-2"/>
    <n v="7.7003266147019911E-3"/>
    <n v="5.5607898116070004E-3"/>
  </r>
  <r>
    <x v="686"/>
    <n v="0.113361652035348"/>
    <n v="0.12747906148433599"/>
    <n v="0.113361652035348"/>
    <n v="0.12747906148433599"/>
    <n v="200233600"/>
    <n v="0.13308563430630493"/>
    <n v="1.4117409448987997E-2"/>
    <n v="1.4117409448987997E-2"/>
  </r>
  <r>
    <x v="687"/>
    <n v="0.12747906063712"/>
    <n v="0.13175659305256299"/>
    <n v="0.12148973620765"/>
    <n v="0.12448401004076"/>
    <n v="218131200"/>
    <n v="-2.3494457903143657E-2"/>
    <n v="1.0266856844912992E-2"/>
    <n v="-2.9950505963600021E-3"/>
  </r>
  <r>
    <x v="688"/>
    <n v="0.12448398159140001"/>
    <n v="0.13004554808139801"/>
    <n v="0.124056225020718"/>
    <n v="0.13004554808139801"/>
    <n v="129337600"/>
    <n v="4.4676726262409032E-2"/>
    <n v="5.9893230606800074E-3"/>
    <n v="5.5615664899980044E-3"/>
  </r>
  <r>
    <x v="689"/>
    <n v="0.13261204217793199"/>
    <n v="0.13603407131728401"/>
    <n v="0.13261204217793199"/>
    <n v="0.13475081324577301"/>
    <n v="181686400"/>
    <n v="3.6181670451570426E-2"/>
    <n v="3.422029139352023E-3"/>
    <n v="2.1387710678410221E-3"/>
  </r>
  <r>
    <x v="690"/>
    <n v="0.13432314621123101"/>
    <n v="0.13432314621123101"/>
    <n v="0.115928964851874"/>
    <n v="0.118495494127273"/>
    <n v="384854400"/>
    <n v="-0.12063243795680705"/>
    <n v="1.8394181359357012E-2"/>
    <n v="-1.5827652083958005E-2"/>
  </r>
  <r>
    <x v="691"/>
    <n v="0.118495458037263"/>
    <n v="0.119778716572626"/>
    <n v="0.106945343032784"/>
    <n v="0.108656346797943"/>
    <n v="307059200"/>
    <n v="-8.3033936452993076E-2"/>
    <n v="1.2833373539842E-2"/>
    <n v="-9.839111239319992E-3"/>
  </r>
  <r>
    <x v="692"/>
    <n v="0.108656309220662"/>
    <n v="0.109084065725513"/>
    <n v="0.104378778441114"/>
    <n v="0.10480653494596399"/>
    <n v="212688000"/>
    <n v="-3.5431081252327648E-2"/>
    <n v="4.7052872843990068E-3"/>
    <n v="-3.8497742746980007E-3"/>
  </r>
  <r>
    <x v="693"/>
    <n v="0.10480653494596399"/>
    <n v="0.111222836826779"/>
    <n v="0.10352327685439799"/>
    <n v="0.10480653494596399"/>
    <n v="266313600"/>
    <n v="0"/>
    <n v="7.6995599723810038E-3"/>
    <n v="0"/>
  </r>
  <r>
    <x v="694"/>
    <n v="0.104806585080938"/>
    <n v="0.111222890031038"/>
    <n v="0.103951071661997"/>
    <n v="0.109511874616146"/>
    <n v="204176000"/>
    <n v="4.489547977717212E-2"/>
    <n v="7.2718183690409915E-3"/>
    <n v="4.7052895352080043E-3"/>
  </r>
  <r>
    <x v="695"/>
    <n v="0.109511852511107"/>
    <n v="0.112078369403898"/>
    <n v="0.10608982237206099"/>
    <n v="0.108228594064712"/>
    <n v="181529600"/>
    <n v="-1.1718186323922223E-2"/>
    <n v="5.9885470318370021E-3"/>
    <n v="-1.2832584463949998E-3"/>
  </r>
  <r>
    <x v="696"/>
    <n v="0.10822858362777101"/>
    <n v="0.108656328786662"/>
    <n v="0.101812280591558"/>
    <n v="0.10309553891420301"/>
    <n v="158838400"/>
    <n v="-4.7427901977917568E-2"/>
    <n v="6.8440481951039939E-3"/>
    <n v="-5.1330447135679996E-3"/>
  </r>
  <r>
    <x v="697"/>
    <n v="0.103095518195132"/>
    <n v="0.103095518195132"/>
    <n v="9.9672723733858007E-2"/>
    <n v="0.10052822530269601"/>
    <n v="225747200"/>
    <n v="-2.4902276456826515E-2"/>
    <n v="3.422794461273998E-3"/>
    <n v="-2.5672928924359989E-3"/>
  </r>
  <r>
    <x v="698"/>
    <n v="0.100528275491876"/>
    <n v="0.110367376612097"/>
    <n v="0.100100518782406"/>
    <n v="0.109511874616146"/>
    <n v="201980800"/>
    <n v="8.9364447511131692E-2"/>
    <n v="1.0266857829691001E-2"/>
    <n v="8.9835991242700058E-3"/>
  </r>
  <r>
    <x v="699"/>
    <n v="0.10951188549856"/>
    <n v="0.11464569759373"/>
    <n v="0.10951188549856"/>
    <n v="0.109939642250537"/>
    <n v="226419200"/>
    <n v="3.9061301424195075E-3"/>
    <n v="5.1338120951699984E-3"/>
    <n v="4.2775675197699592E-4"/>
  </r>
  <r>
    <x v="700"/>
    <n v="0.109939620699708"/>
    <n v="0.111650635949228"/>
    <n v="0.107373092113935"/>
    <n v="0.107800848782062"/>
    <n v="106355200"/>
    <n v="-1.945425166657342E-2"/>
    <n v="4.2775438352929962E-3"/>
    <n v="-2.1387719176459985E-3"/>
  </r>
  <r>
    <x v="701"/>
    <n v="0.107800847635835"/>
    <n v="0.11165063476206601"/>
    <n v="0.106517589068087"/>
    <n v="0.11122287809848699"/>
    <n v="144121600"/>
    <n v="3.1743992325544791E-2"/>
    <n v="5.133045693979002E-3"/>
    <n v="3.4220304626519926E-3"/>
  </r>
  <r>
    <x v="702"/>
    <n v="8.5556134031051695E-2"/>
    <n v="8.5556134031051695E-2"/>
    <n v="7.6144783259346802E-2"/>
    <n v="8.2989610731601701E-2"/>
    <n v="2832345600"/>
    <n v="-0.25384406382547442"/>
    <n v="9.4113507717048933E-3"/>
    <n v="-2.5665232994499937E-3"/>
  </r>
  <r>
    <x v="703"/>
    <n v="8.3417328130306001E-2"/>
    <n v="8.8550366596928304E-2"/>
    <n v="8.3417328130306001E-2"/>
    <n v="8.5128337144851601E-2"/>
    <n v="768768000"/>
    <n v="2.5771013918438494E-2"/>
    <n v="5.1330384666223028E-3"/>
    <n v="1.7110090145456003E-3"/>
  </r>
  <r>
    <x v="704"/>
    <n v="8.5128353049870903E-2"/>
    <n v="8.5556109667047103E-2"/>
    <n v="7.8712049484178606E-2"/>
    <n v="8.0423064529895699E-2"/>
    <n v="417110400"/>
    <n v="-5.5272695001073069E-2"/>
    <n v="6.8440601828684972E-3"/>
    <n v="-4.7052885199752037E-3"/>
  </r>
  <r>
    <x v="705"/>
    <n v="8.0423028606905506E-2"/>
    <n v="8.0423028606905506E-2"/>
    <n v="7.57169711373466E-2"/>
    <n v="7.8284263610839802E-2"/>
    <n v="373497600"/>
    <n v="-2.6594372293048341E-2"/>
    <n v="4.7060574695589052E-3"/>
    <n v="-2.1387649960657035E-3"/>
  </r>
  <r>
    <x v="706"/>
    <n v="7.8284282307037004E-2"/>
    <n v="8.1278555158932703E-2"/>
    <n v="7.7428003910492704E-2"/>
    <n v="7.7856525778770405E-2"/>
    <n v="282777600"/>
    <n v="-5.4639056732491168E-3"/>
    <n v="3.8505512484399984E-3"/>
    <n v="-4.2775652826659849E-4"/>
  </r>
  <r>
    <x v="707"/>
    <n v="7.7856549516226697E-2"/>
    <n v="8.0850828992532195E-2"/>
    <n v="7.7000276570108495E-2"/>
    <n v="7.9139813780784607E-2"/>
    <n v="117868800"/>
    <n v="1.6482728829445448E-2"/>
    <n v="3.8505524224237003E-3"/>
    <n v="1.2832642645579095E-3"/>
  </r>
  <r>
    <x v="708"/>
    <n v="7.9139813780784607E-2"/>
    <n v="8.04230723338481E-2"/>
    <n v="7.7428027517298201E-2"/>
    <n v="7.9139813780784607E-2"/>
    <n v="152902400"/>
    <n v="0"/>
    <n v="2.9950448165498994E-3"/>
    <n v="0"/>
  </r>
  <r>
    <x v="709"/>
    <n v="7.9139770751564295E-2"/>
    <n v="8.0850785033013503E-2"/>
    <n v="7.7856507184731902E-2"/>
    <n v="7.8284263610839802E-2"/>
    <n v="169612800"/>
    <n v="-1.0810616415078488E-2"/>
    <n v="2.9942778482816013E-3"/>
    <n v="-8.5550714072449296E-4"/>
  </r>
  <r>
    <x v="710"/>
    <n v="7.8284274537813503E-2"/>
    <n v="7.9567532572272795E-2"/>
    <n v="7.5716981705975794E-2"/>
    <n v="7.7000245451927102E-2"/>
    <n v="190668800"/>
    <n v="-1.6401995748413809E-2"/>
    <n v="3.8505508662970006E-3"/>
    <n v="-1.2840290858864012E-3"/>
  </r>
  <r>
    <x v="711"/>
    <n v="7.7000269868625099E-2"/>
    <n v="7.8284299361675802E-2"/>
    <n v="7.4433747274373102E-2"/>
    <n v="7.6144762337207794E-2"/>
    <n v="232937600"/>
    <n v="-1.1110134905393308E-2"/>
    <n v="3.8505520873026999E-3"/>
    <n v="-8.555075314173044E-4"/>
  </r>
  <r>
    <x v="712"/>
    <n v="7.6144784267127105E-2"/>
    <n v="8.12785962743615E-2"/>
    <n v="6.8872971011523398E-2"/>
    <n v="6.9728478789329501E-2"/>
    <n v="246332800"/>
    <n v="-8.426427965542424E-2"/>
    <n v="1.2405625262838102E-2"/>
    <n v="-6.4163054777976042E-3"/>
  </r>
  <r>
    <x v="713"/>
    <n v="6.8872919073257197E-2"/>
    <n v="6.8872919073257197E-2"/>
    <n v="6.2883598093372295E-2"/>
    <n v="6.7589655518531799E-2"/>
    <n v="517126400"/>
    <n v="-3.0673597186304951E-2"/>
    <n v="5.9893209798849018E-3"/>
    <n v="-1.2832635547253973E-3"/>
  </r>
  <r>
    <x v="714"/>
    <n v="6.7589700723826002E-2"/>
    <n v="6.80174574319901E-2"/>
    <n v="6.5450163265662303E-2"/>
    <n v="6.6306442022323595E-2"/>
    <n v="252761600"/>
    <n v="-1.8985353400068329E-2"/>
    <n v="2.5672941663277965E-3"/>
    <n v="-1.2832587015024072E-3"/>
  </r>
  <r>
    <x v="715"/>
    <n v="6.6306426056597603E-2"/>
    <n v="7.2722729442137202E-2"/>
    <n v="6.5878669451431698E-2"/>
    <n v="7.22949728369712E-2"/>
    <n v="472617600"/>
    <n v="9.0315972807460065E-2"/>
    <n v="6.8440599907055033E-3"/>
    <n v="5.9885467803735964E-3"/>
  </r>
  <r>
    <x v="716"/>
    <n v="7.4433743373351305E-2"/>
    <n v="8.2134076092715794E-2"/>
    <n v="7.4433743373351305E-2"/>
    <n v="7.8712046146392795E-2"/>
    <n v="420515200"/>
    <n v="8.8762372508146836E-2"/>
    <n v="7.7003327193644888E-3"/>
    <n v="4.2783027730414896E-3"/>
  </r>
  <r>
    <x v="717"/>
    <n v="7.8712033123811004E-2"/>
    <n v="8.1278555158932703E-2"/>
    <n v="7.7000253093718801E-2"/>
    <n v="7.7856525778770405E-2"/>
    <n v="279260800"/>
    <n v="-1.0868989049417514E-2"/>
    <n v="4.2783020652139014E-3"/>
    <n v="-8.5550734504059867E-4"/>
  </r>
  <r>
    <x v="718"/>
    <n v="7.78565458539522E-2"/>
    <n v="7.78565458539522E-2"/>
    <n v="7.1439476627252405E-2"/>
    <n v="7.1867227554321206E-2"/>
    <n v="219116800"/>
    <n v="-7.6927375894832645E-2"/>
    <n v="6.4170692266997953E-3"/>
    <n v="-5.989318299630994E-3"/>
  </r>
  <r>
    <x v="719"/>
    <n v="7.1011731543159096E-2"/>
    <n v="7.1011731543159096E-2"/>
    <n v="6.4594655560829106E-2"/>
    <n v="6.6306442022323595E-2"/>
    <n v="382972800"/>
    <n v="-7.7375818175182326E-2"/>
    <n v="6.4170759823299894E-3"/>
    <n v="-4.7052895208355011E-3"/>
  </r>
  <r>
    <x v="720"/>
    <n v="6.6306440878511202E-2"/>
    <n v="7.6144776458631103E-2"/>
    <n v="6.5450162136621096E-2"/>
    <n v="7.3578253388404805E-2"/>
    <n v="287392000"/>
    <n v="0.10966975672790567"/>
    <n v="1.0694614322010007E-2"/>
    <n v="7.2718125098936021E-3"/>
  </r>
  <r>
    <x v="721"/>
    <n v="7.3578260933708894E-2"/>
    <n v="7.5717027522476305E-2"/>
    <n v="6.8017463233717407E-2"/>
    <n v="6.9728478789329501E-2"/>
    <n v="131689600"/>
    <n v="-5.2322179744511157E-2"/>
    <n v="7.6995642887588978E-3"/>
    <n v="-3.8497821443793934E-3"/>
  </r>
  <r>
    <x v="722"/>
    <n v="6.9728460614293705E-2"/>
    <n v="7.1439475723921994E-2"/>
    <n v="6.7161937949851203E-2"/>
    <n v="6.8017445504665305E-2"/>
    <n v="157001600"/>
    <n v="-2.4538514454527781E-2"/>
    <n v="4.2775377740707915E-3"/>
    <n v="-1.7110151096283999E-3"/>
  </r>
  <r>
    <x v="723"/>
    <n v="6.8017441054274E-2"/>
    <n v="7.22949728369712E-2"/>
    <n v="6.1172610011926198E-2"/>
    <n v="7.22949728369712E-2"/>
    <n v="259392000"/>
    <n v="6.2888679522851224E-2"/>
    <n v="1.1122362825045001E-2"/>
    <n v="4.2775317826971998E-3"/>
  </r>
  <r>
    <x v="724"/>
    <n v="7.2294968987810695E-2"/>
    <n v="7.4861491347677403E-2"/>
    <n v="7.1867218116913004E-2"/>
    <n v="7.2722725570201804E-2"/>
    <n v="168448000"/>
    <n v="5.9167700940314155E-3"/>
    <n v="2.9942732307643993E-3"/>
    <n v="4.2775658239110892E-4"/>
  </r>
  <r>
    <x v="725"/>
    <n v="7.2722724128266303E-2"/>
    <n v="7.3578231564592297E-2"/>
    <n v="6.8445186946636302E-2"/>
    <n v="6.8872943520545904E-2"/>
    <n v="128912000"/>
    <n v="-5.2937813035342993E-2"/>
    <n v="5.1330446179559952E-3"/>
    <n v="-3.8497806077203989E-3"/>
  </r>
  <r>
    <x v="726"/>
    <n v="6.8872948553112198E-2"/>
    <n v="7.4005987834647596E-2"/>
    <n v="6.8872948553112198E-2"/>
    <n v="7.22949728369712E-2"/>
    <n v="97843200"/>
    <n v="4.9686119708306782E-2"/>
    <n v="5.1330392815353981E-3"/>
    <n v="3.4220242838590015E-3"/>
  </r>
  <r>
    <x v="727"/>
    <n v="7.2294976653599199E-2"/>
    <n v="7.3150484197601701E-2"/>
    <n v="6.9728459733085599E-2"/>
    <n v="7.1439474821090698E-2"/>
    <n v="81200000"/>
    <n v="-1.1833437129988173E-2"/>
    <n v="3.4220244645161019E-3"/>
    <n v="-8.555018325085012E-4"/>
  </r>
  <r>
    <x v="728"/>
    <n v="7.2295010147661806E-2"/>
    <n v="7.8712087896629604E-2"/>
    <n v="7.2295010147661806E-2"/>
    <n v="7.7428057789802496E-2"/>
    <n v="173174400"/>
    <n v="8.3827365524582767E-2"/>
    <n v="6.4170777489677977E-3"/>
    <n v="5.1330476421406895E-3"/>
  </r>
  <r>
    <x v="729"/>
    <n v="7.7428016720637205E-2"/>
    <n v="8.2134076092715794E-2"/>
    <n v="7.4005986774314206E-2"/>
    <n v="7.8712046146392795E-2"/>
    <n v="328384000"/>
    <n v="1.6582985460851941E-2"/>
    <n v="8.1280893184015879E-3"/>
    <n v="1.2840294257555895E-3"/>
  </r>
  <r>
    <x v="730"/>
    <n v="7.8712049484178606E-2"/>
    <n v="8.2561836192789007E-2"/>
    <n v="7.8712049484178606E-2"/>
    <n v="8.0423064529895699E-2"/>
    <n v="202473600"/>
    <n v="2.1737694130332514E-2"/>
    <n v="3.8497867086104004E-3"/>
    <n v="1.7110150457170931E-3"/>
  </r>
  <r>
    <x v="731"/>
    <n v="8.0423063725828706E-2"/>
    <n v="8.0850820338728202E-2"/>
    <n v="7.1867223242613895E-2"/>
    <n v="7.4861496686935397E-2"/>
    <n v="286003200"/>
    <n v="-6.9153891056873348E-2"/>
    <n v="8.9835970961143069E-3"/>
    <n v="-5.5615670388933086E-3"/>
  </r>
  <r>
    <x v="732"/>
    <n v="7.4861495333485795E-2"/>
    <n v="7.52892519386517E-2"/>
    <n v="7.1867221943299003E-2"/>
    <n v="7.22949728369712E-2"/>
    <n v="146742400"/>
    <n v="-3.4283629950616512E-2"/>
    <n v="3.4220299953526961E-3"/>
    <n v="-2.566522496514595E-3"/>
  </r>
  <r>
    <x v="733"/>
    <n v="7.2294978481390104E-2"/>
    <n v="7.4005993612653698E-2"/>
    <n v="7.1011719988689395E-2"/>
    <n v="7.1867227554321206E-2"/>
    <n v="152118400"/>
    <n v="-5.9166670359581024E-3"/>
    <n v="2.9942736239643025E-3"/>
    <n v="-4.2775092706889839E-4"/>
  </r>
  <r>
    <x v="734"/>
    <n v="6.6734158811669997E-2"/>
    <n v="6.6734158811669997E-2"/>
    <n v="5.90338280749571E-2"/>
    <n v="6.11725933849811E-2"/>
    <n v="1221516800"/>
    <n v="-0.14881100236205039"/>
    <n v="7.7003307367128973E-3"/>
    <n v="-5.561565426688897E-3"/>
  </r>
  <r>
    <x v="735"/>
    <n v="6.1172614595786198E-2"/>
    <n v="6.5878674387931796E-2"/>
    <n v="5.9889356107117098E-2"/>
    <n v="6.5878674387931796E-2"/>
    <n v="353472000"/>
    <n v="7.6931199783106113E-2"/>
    <n v="5.9893182808146983E-3"/>
    <n v="4.7060597921455977E-3"/>
  </r>
  <r>
    <x v="736"/>
    <n v="6.5878675810333701E-2"/>
    <n v="6.8872955201035299E-2"/>
    <n v="6.5878675810333701E-2"/>
    <n v="6.7161940038204193E-2"/>
    <n v="222073600"/>
    <n v="1.947922696069726E-2"/>
    <n v="2.9942793907015985E-3"/>
    <n v="1.2832642278704925E-3"/>
  </r>
  <r>
    <x v="737"/>
    <n v="6.7161932416565207E-2"/>
    <n v="6.9728454869559003E-2"/>
    <n v="6.6734175818652805E-2"/>
    <n v="6.8445190787315299E-2"/>
    <n v="116032000"/>
    <n v="1.9106814787975834E-2"/>
    <n v="2.9942790509061984E-3"/>
    <n v="1.2832583707500927E-3"/>
  </r>
  <r>
    <x v="738"/>
    <n v="6.8445162651184999E-2"/>
    <n v="6.9300669783838198E-2"/>
    <n v="6.7161904807950701E-2"/>
    <n v="6.7589655518531799E-2"/>
    <n v="108281600"/>
    <n v="-1.2499567302573043E-2"/>
    <n v="2.1387649758874971E-3"/>
    <n v="-8.5550713265319933E-4"/>
  </r>
  <r>
    <x v="739"/>
    <n v="6.7589655518531799E-2"/>
    <n v="6.8017411940603997E-2"/>
    <n v="6.5022368780751003E-2"/>
    <n v="6.7589655518531799E-2"/>
    <n v="118630400"/>
    <n v="0"/>
    <n v="2.9950431598529947E-3"/>
    <n v="0"/>
  </r>
  <r>
    <x v="740"/>
    <n v="6.7589683302984094E-2"/>
    <n v="7.0156205755977905E-2"/>
    <n v="6.7161932416565207E-2"/>
    <n v="6.8445190787315299E-2"/>
    <n v="102278400"/>
    <n v="1.265778412717207E-2"/>
    <n v="2.994273339412698E-3"/>
    <n v="8.5550748433120549E-4"/>
  </r>
  <r>
    <x v="741"/>
    <n v="6.8445223194356503E-2"/>
    <n v="7.1011746862532796E-2"/>
    <n v="6.8445223194356503E-2"/>
    <n v="7.0156238973140703E-2"/>
    <n v="90384000"/>
    <n v="2.4998808041053863E-2"/>
    <n v="2.5665236681762932E-3"/>
    <n v="1.7110157787842001E-3"/>
  </r>
  <r>
    <x v="742"/>
    <n v="7.0156205308862601E-2"/>
    <n v="7.1439469382927903E-2"/>
    <n v="6.9300697829983604E-2"/>
    <n v="7.0583961904048906E-2"/>
    <n v="79900800"/>
    <n v="6.0967197952552267E-3"/>
    <n v="2.1387715529442991E-3"/>
    <n v="4.2775659518630438E-4"/>
  </r>
  <r>
    <x v="743"/>
    <n v="7.0583979328888297E-2"/>
    <n v="7.4006004377695098E-2"/>
    <n v="7.0583979328888297E-2"/>
    <n v="7.3578253388404805E-2"/>
    <n v="105011200"/>
    <n v="4.2421697558240032E-2"/>
    <n v="3.422025048806801E-3"/>
    <n v="2.9942740595165079E-3"/>
  </r>
  <r>
    <x v="744"/>
    <n v="7.3578253388404805E-2"/>
    <n v="7.4433761078480196E-2"/>
    <n v="7.27227456983294E-2"/>
    <n v="7.3578253388404805E-2"/>
    <n v="105190400"/>
    <n v="0"/>
    <n v="1.711015380150796E-3"/>
    <n v="0"/>
  </r>
  <r>
    <x v="745"/>
    <n v="7.3578260933708894E-2"/>
    <n v="7.3578260933708894E-2"/>
    <n v="6.8445214266872695E-2"/>
    <n v="6.9728478789329501E-2"/>
    <n v="114352000"/>
    <n v="-5.2322179744511157E-2"/>
    <n v="5.1330466668361996E-3"/>
    <n v="-3.8497821443793934E-3"/>
  </r>
  <r>
    <x v="746"/>
    <n v="6.9728487884192697E-2"/>
    <n v="7.0583995773584804E-2"/>
    <n v="6.9728487884192697E-2"/>
    <n v="7.0156238973140703E-2"/>
    <n v="37296000"/>
    <n v="6.1346553264641345E-3"/>
    <n v="8.5550788939210698E-4"/>
    <n v="4.2775108894800573E-4"/>
  </r>
  <r>
    <x v="747"/>
    <n v="7.0156212423057696E-2"/>
    <n v="7.2294978481390104E-2"/>
    <n v="6.9728461495988797E-2"/>
    <n v="7.1867227554321206E-2"/>
    <n v="72396800"/>
    <n v="2.4388259778799638E-2"/>
    <n v="2.566516985401307E-3"/>
    <n v="1.7110151312635102E-3"/>
  </r>
  <r>
    <x v="748"/>
    <n v="7.18672447594631E-2"/>
    <n v="7.3578260300346698E-2"/>
    <n v="7.0156229218579405E-2"/>
    <n v="7.1011736989021301E-2"/>
    <n v="95289600"/>
    <n v="-1.1903764684024824E-2"/>
    <n v="3.4220310817672933E-3"/>
    <n v="-8.5550777044179904E-4"/>
  </r>
  <r>
    <x v="749"/>
    <n v="7.1011737600290795E-2"/>
    <n v="7.18672453780968E-2"/>
    <n v="6.9728478789329501E-2"/>
    <n v="6.9728478789329501E-2"/>
    <n v="64332800"/>
    <n v="-1.8071071827044548E-2"/>
    <n v="2.1387665887672991E-3"/>
    <n v="-1.2832588109612936E-3"/>
  </r>
  <r>
    <x v="750"/>
    <n v="6.9728445342664605E-2"/>
    <n v="7.1439460077553696E-2"/>
    <n v="6.8445181435751304E-2"/>
    <n v="6.9300688803195898E-2"/>
    <n v="76675200"/>
    <n v="-6.1350827317785623E-3"/>
    <n v="2.994278641802392E-3"/>
    <n v="-4.2775653946870718E-4"/>
  </r>
  <r>
    <x v="751"/>
    <n v="6.9300703981139605E-2"/>
    <n v="6.9300703981139605E-2"/>
    <n v="6.7589688871511205E-2"/>
    <n v="6.8017445504665305E-2"/>
    <n v="85366400"/>
    <n v="-1.8517035266053718E-2"/>
    <n v="1.7110151096283999E-3"/>
    <n v="-1.2832584764742999E-3"/>
  </r>
  <r>
    <x v="752"/>
    <n v="6.8017463233717407E-2"/>
    <n v="7.0156229822484803E-2"/>
    <n v="6.7589706489066606E-2"/>
    <n v="6.9728478789329501E-2"/>
    <n v="45158400"/>
    <n v="2.5155800426918947E-2"/>
    <n v="2.5665233334181969E-3"/>
    <n v="1.7110155556120943E-3"/>
  </r>
  <r>
    <x v="753"/>
    <n v="6.9728487884192697E-2"/>
    <n v="7.0583995773584804E-2"/>
    <n v="6.9300731083748596E-2"/>
    <n v="7.0156238973140703E-2"/>
    <n v="51990400"/>
    <n v="6.1346553264641345E-3"/>
    <n v="1.2832646898362082E-3"/>
    <n v="4.2775108894800573E-4"/>
  </r>
  <r>
    <x v="754"/>
    <n v="7.0156212423057696E-2"/>
    <n v="7.3578242685584799E-2"/>
    <n v="6.9300704857425899E-2"/>
    <n v="7.1867227554321206E-2"/>
    <n v="89152000"/>
    <n v="2.4388259778799638E-2"/>
    <n v="4.2775378281589005E-3"/>
    <n v="1.7110151312635102E-3"/>
  </r>
  <r>
    <x v="755"/>
    <n v="7.1867238008253995E-2"/>
    <n v="7.5717019757845894E-2"/>
    <n v="7.1867238008253995E-2"/>
    <n v="7.3578253388404805E-2"/>
    <n v="137625600"/>
    <n v="2.3808151396828427E-2"/>
    <n v="3.849781749591899E-3"/>
    <n v="1.7110153801508099E-3"/>
  </r>
  <r>
    <x v="756"/>
    <n v="7.3578240307232007E-2"/>
    <n v="7.5717006296430703E-2"/>
    <n v="7.2722732769253798E-2"/>
    <n v="7.4005991220474202E-2"/>
    <n v="82768000"/>
    <n v="5.8133730058996507E-3"/>
    <n v="2.994273527176905E-3"/>
    <n v="4.2775091324219472E-4"/>
  </r>
  <r>
    <x v="757"/>
    <n v="7.4006004377695098E-2"/>
    <n v="7.4433761078480196E-2"/>
    <n v="7.1867238008253995E-2"/>
    <n v="7.3578253388404805E-2"/>
    <n v="65139200"/>
    <n v="-5.7797730293903653E-3"/>
    <n v="2.566523070226201E-3"/>
    <n v="-4.2775098929029309E-4"/>
  </r>
  <r>
    <x v="758"/>
    <n v="7.3578216411379696E-2"/>
    <n v="7.7856518051999099E-2"/>
    <n v="7.3150459925565306E-2"/>
    <n v="7.7000245451927102E-2"/>
    <n v="197545600"/>
    <n v="4.6508199174806301E-2"/>
    <n v="4.7060581264337931E-3"/>
    <n v="3.4220290405474058E-3"/>
  </r>
  <r>
    <x v="759"/>
    <n v="7.7000288854053994E-2"/>
    <n v="8.0850841890760902E-2"/>
    <n v="7.4006008900067602E-2"/>
    <n v="7.9995334148406899E-2"/>
    <n v="201891200"/>
    <n v="3.8897131806543334E-2"/>
    <n v="6.8448329906933003E-3"/>
    <n v="2.9950452943529049E-3"/>
  </r>
  <r>
    <x v="760"/>
    <n v="7.9995318273356306E-2"/>
    <n v="8.4700607066792E-2"/>
    <n v="7.9995318273356306E-2"/>
    <n v="8.3417348563671098E-2"/>
    <n v="316601600"/>
    <n v="4.2777675119347547E-2"/>
    <n v="4.7052887934356941E-3"/>
    <n v="3.4220302903147926E-3"/>
  </r>
  <r>
    <x v="761"/>
    <n v="8.3417348264839E-2"/>
    <n v="8.5556114332876798E-2"/>
    <n v="8.2989591624335002E-2"/>
    <n v="8.4700606763362801E-2"/>
    <n v="184867200"/>
    <n v="1.5383588927094861E-2"/>
    <n v="2.5665227085417963E-3"/>
    <n v="1.283258498523801E-3"/>
  </r>
  <r>
    <x v="762"/>
    <n v="8.47005825360852E-2"/>
    <n v="8.5556089860894705E-2"/>
    <n v="8.1706309754998402E-2"/>
    <n v="8.2134060561656896E-2"/>
    <n v="173600000"/>
    <n v="-3.0301390979126527E-2"/>
    <n v="3.8497801058963027E-3"/>
    <n v="-2.5665219744283041E-3"/>
  </r>
  <r>
    <x v="763"/>
    <n v="8.2134100648544206E-2"/>
    <n v="8.2134100648544206E-2"/>
    <n v="7.8712069679128402E-2"/>
    <n v="7.9995334148406899E-2"/>
    <n v="177744000"/>
    <n v="-2.6039457913376692E-2"/>
    <n v="3.4220309694158041E-3"/>
    <n v="-2.1387665001373068E-3"/>
  </r>
  <r>
    <x v="764"/>
    <n v="7.9995336404657696E-2"/>
    <n v="8.2989610731601701E-2"/>
    <n v="7.9567579665668298E-2"/>
    <n v="8.2989610731601701E-2"/>
    <n v="171785600"/>
    <n v="3.7430640362597106E-2"/>
    <n v="3.4220310659334036E-3"/>
    <n v="2.9942743269440047E-3"/>
  </r>
  <r>
    <x v="765"/>
    <n v="8.2989591624335002E-2"/>
    <n v="8.4700606763362801E-2"/>
    <n v="8.2561840695325101E-2"/>
    <n v="8.4700606763362801E-2"/>
    <n v="130547200"/>
    <n v="2.0616990689288388E-2"/>
    <n v="2.1387660680377008E-3"/>
    <n v="1.7110151390277994E-3"/>
  </r>
  <r>
    <x v="766"/>
    <n v="8.4700625667266299E-2"/>
    <n v="8.5128376691743807E-2"/>
    <n v="8.2989610146365606E-2"/>
    <n v="8.4272868931293404E-2"/>
    <n v="48563200"/>
    <n v="-5.0499972599300754E-3"/>
    <n v="2.1387665453782012E-3"/>
    <n v="-4.277567359728951E-4"/>
  </r>
  <r>
    <x v="767"/>
    <n v="8.4272850122858803E-2"/>
    <n v="8.5556114332876798E-2"/>
    <n v="8.4272850122858803E-2"/>
    <n v="8.4700606763362801E-2"/>
    <n v="96432000"/>
    <n v="5.0756291733479036E-3"/>
    <n v="1.2832642100179953E-3"/>
    <n v="4.2775664050399842E-4"/>
  </r>
  <r>
    <x v="768"/>
    <n v="8.4700597305259806E-2"/>
    <n v="8.6411612253226994E-2"/>
    <n v="8.3845089831276295E-2"/>
    <n v="8.55561047792434E-2"/>
    <n v="128553600"/>
    <n v="1.0100258411025265E-2"/>
    <n v="2.5665224219506982E-3"/>
    <n v="8.5550747398359384E-4"/>
  </r>
  <r>
    <x v="769"/>
    <n v="8.5556114639370698E-2"/>
    <n v="8.6411622211949396E-2"/>
    <n v="8.3417348563671098E-2"/>
    <n v="8.3417348563671098E-2"/>
    <n v="102748800"/>
    <n v="-2.499828879646682E-2"/>
    <n v="2.9942736482782978E-3"/>
    <n v="-2.1387660756995996E-3"/>
  </r>
  <r>
    <x v="770"/>
    <n v="8.3417348563671098E-2"/>
    <n v="8.5556114639370698E-2"/>
    <n v="8.2989591921634701E-2"/>
    <n v="8.3417348563671098E-2"/>
    <n v="91862400"/>
    <n v="0"/>
    <n v="2.5665227177359973E-3"/>
    <n v="0"/>
  </r>
  <r>
    <x v="771"/>
    <n v="8.3417329805320101E-2"/>
    <n v="8.9405875755211195E-2"/>
    <n v="8.3417329805320101E-2"/>
    <n v="8.7694860994815799E-2"/>
    <n v="150192000"/>
    <n v="5.1278451123146704E-2"/>
    <n v="5.9885459498910942E-3"/>
    <n v="4.277531189495698E-3"/>
  </r>
  <r>
    <x v="772"/>
    <n v="8.8122660209177694E-2"/>
    <n v="9.58229956994604E-2"/>
    <n v="8.8122660209177694E-2"/>
    <n v="9.5395244657993303E-2"/>
    <n v="292611200"/>
    <n v="8.7808835954853989E-2"/>
    <n v="7.7003354902827059E-3"/>
    <n v="7.2725844488156083E-3"/>
  </r>
  <r>
    <x v="773"/>
    <n v="9.5395220259173102E-2"/>
    <n v="9.9245001493718399E-2"/>
    <n v="9.4539712683552601E-2"/>
    <n v="9.6678473055362701E-2"/>
    <n v="305715200"/>
    <n v="1.3451701937239857E-2"/>
    <n v="4.7052888101657975E-3"/>
    <n v="1.283252796189599E-3"/>
  </r>
  <r>
    <x v="774"/>
    <n v="9.6678494289733505E-2"/>
    <n v="9.7961764502261697E-2"/>
    <n v="9.3256468947135296E-2"/>
    <n v="9.4967484474182101E-2"/>
    <n v="168492800"/>
    <n v="-1.7697720362223827E-2"/>
    <n v="4.7052955551264014E-3"/>
    <n v="-1.7110098155514036E-3"/>
  </r>
  <r>
    <x v="775"/>
    <n v="9.4967451786271695E-2"/>
    <n v="9.4967451786271695E-2"/>
    <n v="8.6839362634364203E-2"/>
    <n v="8.9834406971931402E-2"/>
    <n v="215734400"/>
    <n v="-5.4050894689604834E-2"/>
    <n v="8.1280891519074916E-3"/>
    <n v="-5.1330448143402929E-3"/>
  </r>
  <r>
    <x v="776"/>
    <n v="8.98344079517501E-2"/>
    <n v="9.4539701938629095E-2"/>
    <n v="8.98344079517501E-2"/>
    <n v="9.4539701938629095E-2"/>
    <n v="172188800"/>
    <n v="5.2377425591152993E-2"/>
    <n v="4.7052939868789945E-3"/>
    <n v="4.7052939868789945E-3"/>
  </r>
  <r>
    <x v="777"/>
    <n v="9.4539738532670697E-2"/>
    <n v="9.7534013010291895E-2"/>
    <n v="9.4111981772155795E-2"/>
    <n v="9.5822997391223894E-2"/>
    <n v="175952000"/>
    <n v="1.3574143204173165E-2"/>
    <n v="3.4220312381361001E-3"/>
    <n v="1.2832588585531962E-3"/>
  </r>
  <r>
    <x v="778"/>
    <n v="9.58229956994604E-2"/>
    <n v="9.7106254535357595E-2"/>
    <n v="9.4539736863563303E-2"/>
    <n v="9.5395244657993303E-2"/>
    <n v="110342400"/>
    <n v="-4.4639882374392023E-3"/>
    <n v="2.5665176717942911E-3"/>
    <n v="-4.2775104146709764E-4"/>
  </r>
  <r>
    <x v="779"/>
    <n v="9.5395207803906604E-2"/>
    <n v="9.6678460432548394E-2"/>
    <n v="9.1545421360514204E-2"/>
    <n v="9.3256436288356698E-2"/>
    <n v="121744000"/>
    <n v="-2.2420492523548354E-2"/>
    <n v="5.1330390720341901E-3"/>
    <n v="-2.138771515549906E-3"/>
  </r>
  <r>
    <x v="780"/>
    <n v="9.3256472316170597E-2"/>
    <n v="9.6678497782394804E-2"/>
    <n v="9.2828721274703402E-2"/>
    <n v="9.5395244657993303E-2"/>
    <n v="137580800"/>
    <n v="2.2934699788690519E-2"/>
    <n v="3.849776507691402E-3"/>
    <n v="2.1387723418227061E-3"/>
  </r>
  <r>
    <x v="781"/>
    <n v="9.5395194324773405E-2"/>
    <n v="9.8389461458174302E-2"/>
    <n v="9.5395194324773405E-2"/>
    <n v="9.7961716353893197E-2"/>
    <n v="149072000"/>
    <n v="2.6903560078923135E-2"/>
    <n v="2.9942671334008963E-3"/>
    <n v="2.5665220291197915E-3"/>
  </r>
  <r>
    <x v="782"/>
    <n v="9.7961738786055005E-2"/>
    <n v="0.100100499066168"/>
    <n v="9.6250723708171504E-2"/>
    <n v="9.8389483988284995E-2"/>
    <n v="220505600"/>
    <n v="4.366681702946686E-3"/>
    <n v="3.8497753579964933E-3"/>
    <n v="4.2774520222998991E-4"/>
  </r>
  <r>
    <x v="783"/>
    <n v="9.8389483657764995E-2"/>
    <n v="0.100956011977462"/>
    <n v="9.7533981833191105E-2"/>
    <n v="9.9244996905326802E-2"/>
    <n v="149721600"/>
    <n v="8.6951662145486018E-3"/>
    <n v="3.4220301442708934E-3"/>
    <n v="8.5551324756180658E-4"/>
  </r>
  <r>
    <x v="784"/>
    <n v="9.9244974512706793E-2"/>
    <n v="9.9672731039973095E-2"/>
    <n v="9.6678446772094404E-2"/>
    <n v="9.7961716353893197E-2"/>
    <n v="141344000"/>
    <n v="-1.2930430666019064E-2"/>
    <n v="2.9942842678786913E-3"/>
    <n v="-1.2832581588135966E-3"/>
  </r>
  <r>
    <x v="785"/>
    <n v="9.7961734927762306E-2"/>
    <n v="9.9672749938256297E-2"/>
    <n v="9.7106221711021595E-2"/>
    <n v="9.88172367215156E-2"/>
    <n v="278364800"/>
    <n v="8.7332112938056251E-3"/>
    <n v="2.5665282272347018E-3"/>
    <n v="8.5550179375329383E-4"/>
  </r>
  <r>
    <x v="786"/>
    <n v="9.8817231948098203E-2"/>
    <n v="9.9244988535805601E-2"/>
    <n v="9.0689913896593005E-2"/>
    <n v="9.3256436288356698E-2"/>
    <n v="320230400"/>
    <n v="-5.6273587661940176E-2"/>
    <n v="8.5550746392125954E-3"/>
    <n v="-5.5607956597415048E-3"/>
  </r>
  <r>
    <x v="787"/>
    <n v="9.3256438304310602E-2"/>
    <n v="9.8817234084261601E-2"/>
    <n v="9.1973179936434807E-2"/>
    <n v="9.2400930821895599E-2"/>
    <n v="263872000"/>
    <n v="-9.1736881711392444E-3"/>
    <n v="6.8440541478267947E-3"/>
    <n v="-8.5550748241500219E-4"/>
  </r>
  <r>
    <x v="788"/>
    <n v="9.2400930386913105E-2"/>
    <n v="9.5822960300463902E-2"/>
    <n v="9.2400930386913105E-2"/>
    <n v="9.4539701938629095E-2"/>
    <n v="168492800"/>
    <n v="2.3146640382400628E-2"/>
    <n v="3.4220299135507976E-3"/>
    <n v="2.13877155171599E-3"/>
  </r>
  <r>
    <x v="789"/>
    <n v="9.4539726432699506E-2"/>
    <n v="9.4967477426971605E-2"/>
    <n v="8.7694893780562902E-2"/>
    <n v="8.9405909180641105E-2"/>
    <n v="194096000"/>
    <n v="-5.4303035155755158E-2"/>
    <n v="7.2725836464087035E-3"/>
    <n v="-5.1338172520584008E-3"/>
  </r>
  <r>
    <x v="790"/>
    <n v="8.9405895539942395E-2"/>
    <n v="9.1117681730676303E-2"/>
    <n v="8.2561840695325101E-2"/>
    <n v="8.4700606763362801E-2"/>
    <n v="277468800"/>
    <n v="-5.2628539437716879E-2"/>
    <n v="8.5558410353512027E-3"/>
    <n v="-4.7052887765795942E-3"/>
  </r>
  <r>
    <x v="791"/>
    <n v="8.4700606763362801E-2"/>
    <n v="8.6411621902390698E-2"/>
    <n v="7.9139810417269293E-2"/>
    <n v="8.4700606763362801E-2"/>
    <n v="345094400"/>
    <n v="0"/>
    <n v="7.2718114851214044E-3"/>
    <n v="0"/>
  </r>
  <r>
    <x v="792"/>
    <n v="8.4700625667266299E-2"/>
    <n v="8.7267148948617507E-2"/>
    <n v="8.3845117906815994E-2"/>
    <n v="8.4272868931293404E-2"/>
    <n v="163116800"/>
    <n v="-5.0499972599300754E-3"/>
    <n v="3.4220310418015126E-3"/>
    <n v="-4.277567359728951E-4"/>
  </r>
  <r>
    <x v="793"/>
    <n v="8.4272829781832495E-2"/>
    <n v="8.5556093682107606E-2"/>
    <n v="8.2561820767286895E-2"/>
    <n v="8.5128337144851601E-2"/>
    <n v="134915200"/>
    <n v="1.0151169936502925E-2"/>
    <n v="2.9942729148207115E-3"/>
    <n v="8.5550736301910624E-4"/>
  </r>
  <r>
    <x v="794"/>
    <n v="8.5128329569162706E-2"/>
    <n v="8.7267100642124798E-2"/>
    <n v="8.3845071494579301E-2"/>
    <n v="8.3845071494579301E-2"/>
    <n v="145488000"/>
    <n v="-1.5074482755239739E-2"/>
    <n v="3.4220291475454967E-3"/>
    <n v="-1.2832580745834044E-3"/>
  </r>
  <r>
    <x v="795"/>
    <n v="8.3845112490523899E-2"/>
    <n v="8.3845112490523899E-2"/>
    <n v="7.9139822967750406E-2"/>
    <n v="7.9567573964595795E-2"/>
    <n v="165558400"/>
    <n v="-5.1016684150123871E-2"/>
    <n v="4.7052895227734925E-3"/>
    <n v="-4.277538525928104E-3"/>
  </r>
  <r>
    <x v="796"/>
    <n v="7.9567578021793803E-2"/>
    <n v="8.2989609017027705E-2"/>
    <n v="7.6572532704844196E-2"/>
    <n v="8.2561857998371097E-2"/>
    <n v="217728000"/>
    <n v="3.7631963431581206E-2"/>
    <n v="6.4170763121835089E-3"/>
    <n v="2.9942799765772937E-3"/>
  </r>
  <r>
    <x v="797"/>
    <n v="8.2561853788492998E-2"/>
    <n v="8.3845112490523899E-2"/>
    <n v="7.9567573964595795E-2"/>
    <n v="7.9567573964595795E-2"/>
    <n v="148220800"/>
    <n v="-3.6267159029226032E-2"/>
    <n v="4.277538525928104E-3"/>
    <n v="-2.9942798238972029E-3"/>
  </r>
  <r>
    <x v="798"/>
    <n v="7.9567531187762594E-2"/>
    <n v="8.2561809401885802E-2"/>
    <n v="7.7427994878968204E-2"/>
    <n v="8.0850794911384499E-2"/>
    <n v="234796800"/>
    <n v="1.6127435874313367E-2"/>
    <n v="5.1338145229175985E-3"/>
    <n v="1.2832637236219052E-3"/>
  </r>
  <r>
    <x v="799"/>
    <n v="8.0850825845935004E-2"/>
    <n v="8.5556114639370698E-2"/>
    <n v="8.0850825845935004E-2"/>
    <n v="8.3417348563671098E-2"/>
    <n v="143964800"/>
    <n v="3.1744321810312906E-2"/>
    <n v="4.7052887934356941E-3"/>
    <n v="2.5665227177360944E-3"/>
  </r>
  <r>
    <x v="800"/>
    <n v="8.34173674705911E-2"/>
    <n v="8.4272869525578997E-2"/>
    <n v="8.1706351937624405E-2"/>
    <n v="8.2989610731601701E-2"/>
    <n v="105728000"/>
    <n v="-5.1276843418597952E-3"/>
    <n v="2.5665175879545921E-3"/>
    <n v="-4.2775673898939881E-4"/>
  </r>
  <r>
    <x v="801"/>
    <n v="8.29895732594748E-2"/>
    <n v="8.81226175406611E-2"/>
    <n v="8.29895732594748E-2"/>
    <n v="8.7694860994815799E-2"/>
    <n v="209059200"/>
    <n v="5.6696859061448522E-2"/>
    <n v="5.1330442811862997E-3"/>
    <n v="4.7052877353409989E-3"/>
  </r>
  <r>
    <x v="802"/>
    <n v="8.76948952938192E-2"/>
    <n v="9.1545448206516195E-2"/>
    <n v="8.51283721494141E-2"/>
    <n v="8.5983879864215795E-2"/>
    <n v="200838400"/>
    <n v="-1.9510620248330748E-2"/>
    <n v="6.4170760571020946E-3"/>
    <n v="-1.7110154296034047E-3"/>
  </r>
  <r>
    <x v="803"/>
    <n v="8.5983862883664303E-2"/>
    <n v="8.7267127058188496E-2"/>
    <n v="8.3845096874782504E-2"/>
    <n v="8.6839370429515797E-2"/>
    <n v="105235200"/>
    <n v="9.9494296681072909E-3"/>
    <n v="3.4220301834059913E-3"/>
    <n v="8.5550754585149436E-4"/>
  </r>
  <r>
    <x v="804"/>
    <n v="8.6839363134472103E-2"/>
    <n v="8.8978134675177803E-2"/>
    <n v="8.55561047792434E-2"/>
    <n v="8.55561047792434E-2"/>
    <n v="134646400"/>
    <n v="-1.4777463769316187E-2"/>
    <n v="3.4220298959344031E-3"/>
    <n v="-1.283258355228703E-3"/>
  </r>
  <r>
    <x v="805"/>
    <n v="8.5556127386212599E-2"/>
    <n v="8.9834431226736802E-2"/>
    <n v="8.51283706804455E-2"/>
    <n v="8.9405909180641105E-2"/>
    <n v="120288000"/>
    <n v="4.4997424921707031E-2"/>
    <n v="4.7060605462913019E-3"/>
    <n v="3.8497817944285057E-3"/>
  </r>
  <r>
    <x v="806"/>
    <n v="8.9834374158939301E-2"/>
    <n v="9.4539666375838299E-2"/>
    <n v="8.9834374158939301E-2"/>
    <n v="9.3684159219264901E-2"/>
    <n v="223372800"/>
    <n v="4.7851982915131042E-2"/>
    <n v="4.7052922168989986E-3"/>
    <n v="3.8497850603256001E-3"/>
  </r>
  <r>
    <x v="807"/>
    <n v="9.3684170251559798E-2"/>
    <n v="9.3684170251559798E-2"/>
    <n v="8.8978112140630505E-2"/>
    <n v="9.1973155736923204E-2"/>
    <n v="155052800"/>
    <n v="-1.826353031932694E-2"/>
    <n v="4.7060581109292926E-3"/>
    <n v="-1.711014514636594E-3"/>
  </r>
  <r>
    <x v="808"/>
    <n v="9.1973176108319094E-2"/>
    <n v="9.4111941869590099E-2"/>
    <n v="9.1973176108319094E-2"/>
    <n v="9.2828683555126107E-2"/>
    <n v="77817600"/>
    <n v="9.3019295831277653E-3"/>
    <n v="2.1387657612710054E-3"/>
    <n v="8.5550744680701341E-4"/>
  </r>
  <r>
    <x v="809"/>
    <n v="9.2828687418849795E-2"/>
    <n v="9.4111945786725604E-2"/>
    <n v="9.0262164971604705E-2"/>
    <n v="9.2400930821895599E-2"/>
    <n v="121564800"/>
    <n v="-4.6079801721683102E-3"/>
    <n v="3.8497808151208984E-3"/>
    <n v="-4.2775659695419577E-4"/>
  </r>
  <r>
    <x v="810"/>
    <n v="9.2400933548882402E-2"/>
    <n v="9.2828690158460805E-2"/>
    <n v="8.5983859045504707E-2"/>
    <n v="8.7267123162746402E-2"/>
    <n v="169926400"/>
    <n v="-5.5560129248532153E-2"/>
    <n v="6.8448311129560985E-3"/>
    <n v="-5.1338103861360007E-3"/>
  </r>
  <r>
    <x v="811"/>
    <n v="8.7267119224639297E-2"/>
    <n v="9.1973178500319899E-2"/>
    <n v="8.6411611755582499E-2"/>
    <n v="8.9834406971931402E-2"/>
    <n v="134041600"/>
    <n v="2.9418682731149687E-2"/>
    <n v="5.5615667447374006E-3"/>
    <n v="2.5672877472921046E-3"/>
  </r>
  <r>
    <x v="812"/>
    <n v="8.9834408374650399E-2"/>
    <n v="9.2828687418849795E-2"/>
    <n v="8.7694871472732097E-2"/>
    <n v="9.2400930821895599E-2"/>
    <n v="132361600"/>
    <n v="2.8569497328190779E-2"/>
    <n v="5.133815946117698E-3"/>
    <n v="2.5665224472452008E-3"/>
  </r>
  <r>
    <x v="813"/>
    <n v="9.2400928824435499E-2"/>
    <n v="9.5822958680120501E-2"/>
    <n v="9.1973177948221602E-2"/>
    <n v="9.3256436288356698E-2"/>
    <n v="191251200"/>
    <n v="9.2586238996888465E-3"/>
    <n v="3.8497807318988997E-3"/>
    <n v="8.5550746392119847E-4"/>
  </r>
  <r>
    <x v="814"/>
    <n v="9.3256455537612207E-2"/>
    <n v="9.3684212213613699E-2"/>
    <n v="9.02621816515803E-2"/>
    <n v="9.1545440256595598E-2"/>
    <n v="73606400"/>
    <n v="-1.8347216555333053E-2"/>
    <n v="3.4220305620333985E-3"/>
    <n v="-1.711015281016609E-3"/>
  </r>
  <r>
    <x v="815"/>
    <n v="9.1545431660704807E-2"/>
    <n v="9.3256446781061403E-2"/>
    <n v="8.7694879443952004E-2"/>
    <n v="8.8122636079788194E-2"/>
    <n v="98985600"/>
    <n v="-3.7389127926126281E-2"/>
    <n v="5.5615673371093993E-3"/>
    <n v="-3.4227955809166127E-3"/>
  </r>
  <r>
    <x v="816"/>
    <n v="8.8122668185789593E-2"/>
    <n v="9.1117713933558303E-2"/>
    <n v="8.5983895650371303E-2"/>
    <n v="9.0689957141876207E-2"/>
    <n v="96566400"/>
    <n v="2.9133502767251573E-2"/>
    <n v="5.133818283187E-3"/>
    <n v="2.5672889560866136E-3"/>
  </r>
  <r>
    <x v="817"/>
    <n v="9.0689891995199695E-2"/>
    <n v="9.2828662994241501E-2"/>
    <n v="9.0689891995199695E-2"/>
    <n v="9.1973155736923204E-2"/>
    <n v="129785600"/>
    <n v="1.4149291007377468E-2"/>
    <n v="2.1387709990418058E-3"/>
    <n v="1.2832637417235088E-3"/>
  </r>
  <r>
    <x v="818"/>
    <n v="9.1973197345603802E-2"/>
    <n v="9.1973197345603802E-2"/>
    <n v="8.9834425378981494E-2"/>
    <n v="9.0262182056903797E-2"/>
    <n v="66057600"/>
    <n v="-1.8602968075961377E-2"/>
    <n v="2.1387719666223076E-3"/>
    <n v="-1.7110152887000046E-3"/>
  </r>
  <r>
    <x v="819"/>
    <n v="9.0689881315512602E-2"/>
    <n v="9.4111909941805905E-2"/>
    <n v="9.0689881315512602E-2"/>
    <n v="9.3684159219264901E-2"/>
    <n v="125036800"/>
    <n v="3.7911527113357324E-2"/>
    <n v="3.4220286262933025E-3"/>
    <n v="2.9942779037522987E-3"/>
  </r>
  <r>
    <x v="820"/>
    <n v="9.3684194901264894E-2"/>
    <n v="9.4967453269140703E-2"/>
    <n v="9.15454233394805E-2"/>
    <n v="9.2400930821895599E-2"/>
    <n v="152880000"/>
    <n v="-1.3697389271178117E-2"/>
    <n v="3.422029929660203E-3"/>
    <n v="-1.2832640793692951E-3"/>
  </r>
  <r>
    <x v="821"/>
    <n v="9.2400968770003505E-2"/>
    <n v="9.2828725542632995E-2"/>
    <n v="9.0689953102477294E-2"/>
    <n v="9.1117709875106798E-2"/>
    <n v="59606400"/>
    <n v="-1.3887532683650476E-2"/>
    <n v="2.1387724401557007E-3"/>
    <n v="-1.2832588948967077E-3"/>
  </r>
  <r>
    <x v="822"/>
    <n v="9.1117689292088702E-2"/>
    <n v="9.2400947897103902E-2"/>
    <n v="9.02621816515803E-2"/>
    <n v="9.1545440256595598E-2"/>
    <n v="55283200"/>
    <n v="4.6942617639872805E-3"/>
    <n v="2.1387662455236017E-3"/>
    <n v="4.2775096450689554E-4"/>
  </r>
  <r>
    <x v="823"/>
    <n v="9.15454609362404E-2"/>
    <n v="9.4967492271292905E-2"/>
    <n v="9.0262202041343595E-2"/>
    <n v="9.1117709875106798E-2"/>
    <n v="124700800"/>
    <n v="-4.6723286303490498E-3"/>
    <n v="4.7052902299493105E-3"/>
    <n v="-4.2775106113360217E-4"/>
  </r>
  <r>
    <x v="824"/>
    <n v="9.0689914440988104E-2"/>
    <n v="9.0689914440988104E-2"/>
    <n v="8.8550377572477607E-2"/>
    <n v="8.9834406971931402E-2"/>
    <n v="82588800"/>
    <n v="-1.408401182310654E-2"/>
    <n v="2.1395368685104971E-3"/>
    <n v="-8.5550746905670161E-4"/>
  </r>
  <r>
    <x v="825"/>
    <n v="8.9834436993324204E-2"/>
    <n v="9.1545452503234703E-2"/>
    <n v="8.5983883899900096E-2"/>
    <n v="8.8978163897991097E-2"/>
    <n v="100531200"/>
    <n v="-9.5313488762477881E-3"/>
    <n v="5.5615686033346073E-3"/>
    <n v="-8.5627309533310714E-4"/>
  </r>
  <r>
    <x v="826"/>
    <n v="8.8978163897991097E-2"/>
    <n v="9.1117701481504706E-2"/>
    <n v="8.8550407164765796E-2"/>
    <n v="8.8978163897991097E-2"/>
    <n v="47667200"/>
    <n v="0"/>
    <n v="2.5672943167389106E-3"/>
    <n v="0"/>
  </r>
  <r>
    <x v="827"/>
    <n v="8.8978138178072902E-2"/>
    <n v="8.8978138178072902E-2"/>
    <n v="8.5983859045504707E-2"/>
    <n v="8.7267123162746402E-2"/>
    <n v="51184000"/>
    <n v="-1.9229894844833121E-2"/>
    <n v="2.994279132568195E-3"/>
    <n v="-1.7110150153265002E-3"/>
  </r>
  <r>
    <x v="828"/>
    <n v="8.7267123162746402E-2"/>
    <n v="8.8122630670409596E-2"/>
    <n v="8.5556108147419901E-2"/>
    <n v="8.7267123162746402E-2"/>
    <n v="61129600"/>
    <n v="0"/>
    <n v="2.5665225229896949E-3"/>
    <n v="0"/>
  </r>
  <r>
    <x v="829"/>
    <n v="8.7267128519609896E-2"/>
    <n v="8.9405894564308599E-2"/>
    <n v="8.6411620959431598E-2"/>
    <n v="8.8122636079788194E-2"/>
    <n v="56963200"/>
    <n v="9.8033816864379428E-3"/>
    <n v="2.9942736048770013E-3"/>
    <n v="8.5550756017829799E-4"/>
  </r>
  <r>
    <x v="830"/>
    <n v="8.8122627201194195E-2"/>
    <n v="8.8550378082439193E-2"/>
    <n v="8.5128348186504901E-2"/>
    <n v="8.55561047792434E-2"/>
    <n v="99299200"/>
    <n v="-2.9124540693732763E-2"/>
    <n v="3.4220298959342921E-3"/>
    <n v="-2.5665224219507954E-3"/>
  </r>
  <r>
    <x v="831"/>
    <n v="8.5983859045504707E-2"/>
    <n v="8.7694874060831193E-2"/>
    <n v="8.5983859045504707E-2"/>
    <n v="8.7267123162746402E-2"/>
    <n v="75488000"/>
    <n v="1.9998787788643092E-2"/>
    <n v="1.7110150153264864E-3"/>
    <n v="1.2832641172416948E-3"/>
  </r>
  <r>
    <x v="832"/>
    <n v="8.7267127058188496E-2"/>
    <n v="8.8122634604040004E-2"/>
    <n v="8.6411619512337001E-2"/>
    <n v="8.6839370429515797E-2"/>
    <n v="39177600"/>
    <n v="-4.9016481548598678E-3"/>
    <n v="1.7110150917030026E-3"/>
    <n v="-4.2775662867269859E-4"/>
  </r>
  <r>
    <x v="833"/>
    <n v="8.6839372831400599E-2"/>
    <n v="8.7267129471904695E-2"/>
    <n v="8.3845099193848902E-2"/>
    <n v="8.4700606763362801E-2"/>
    <n v="45740800"/>
    <n v="-2.4628963286749628E-2"/>
    <n v="3.4220302780557932E-3"/>
    <n v="-2.1387660680377979E-3"/>
  </r>
  <r>
    <x v="834"/>
    <n v="8.4700586319088403E-2"/>
    <n v="8.6411601045126796E-2"/>
    <n v="8.3845078956069199E-2"/>
    <n v="8.5128337144851601E-2"/>
    <n v="54656000"/>
    <n v="5.0499092962084258E-3"/>
    <n v="2.5665220890575963E-3"/>
    <n v="4.2775082576319845E-4"/>
  </r>
  <r>
    <x v="835"/>
    <n v="8.5128348186504901E-2"/>
    <n v="8.5983855660488495E-2"/>
    <n v="8.4272840712521294E-2"/>
    <n v="8.55561047792434E-2"/>
    <n v="44105600"/>
    <n v="5.0249734546549771E-3"/>
    <n v="1.7110149479672015E-3"/>
    <n v="4.2775659273849853E-4"/>
  </r>
  <r>
    <x v="836"/>
    <n v="8.5556086068352105E-2"/>
    <n v="8.5983836856049101E-2"/>
    <n v="8.3845071494579301E-2"/>
    <n v="8.3845071494579301E-2"/>
    <n v="107676800"/>
    <n v="-1.9998961956940436E-2"/>
    <n v="2.1387653614697993E-3"/>
    <n v="-1.7110145737728039E-3"/>
  </r>
  <r>
    <x v="837"/>
    <n v="8.38451167658361E-2"/>
    <n v="8.5128375533301201E-2"/>
    <n v="8.2561857998371097E-2"/>
    <n v="8.2561857998371097E-2"/>
    <n v="82812800"/>
    <n v="-1.5304578710880654E-2"/>
    <n v="2.5665175349301045E-3"/>
    <n v="-1.2832587674650037E-3"/>
  </r>
  <r>
    <x v="838"/>
    <n v="8.2561836192789007E-2"/>
    <n v="8.3417343715647602E-2"/>
    <n v="7.8712049484178606E-2"/>
    <n v="8.0423064529895699E-2"/>
    <n v="85590400"/>
    <n v="-2.5905345644202854E-2"/>
    <n v="4.7052942314689955E-3"/>
    <n v="-2.1387716628933073E-3"/>
  </r>
  <r>
    <x v="839"/>
    <n v="8.0423064529895699E-2"/>
    <n v="8.2989587098471401E-2"/>
    <n v="8.0423064529895699E-2"/>
    <n v="8.0423064529895699E-2"/>
    <n v="54252800"/>
    <n v="0"/>
    <n v="2.566522568575702E-3"/>
    <n v="0"/>
  </r>
  <r>
    <x v="840"/>
    <n v="8.2134084054821005E-2"/>
    <n v="8.4700606763362801E-2"/>
    <n v="8.2134084054821005E-2"/>
    <n v="8.4700606763362801E-2"/>
    <n v="57097600"/>
    <n v="5.3188003447406679E-2"/>
    <n v="2.5665227085417963E-3"/>
    <n v="2.5665227085417963E-3"/>
  </r>
  <r>
    <x v="841"/>
    <n v="8.4700578781465696E-2"/>
    <n v="8.6839344142935496E-2"/>
    <n v="8.2989564207692906E-2"/>
    <n v="8.3845071494579301E-2"/>
    <n v="70604800"/>
    <n v="-1.0100698229632532E-2"/>
    <n v="3.8497799352425893E-3"/>
    <n v="-8.5550728688639499E-4"/>
  </r>
  <r>
    <x v="842"/>
    <n v="8.3845098278896704E-2"/>
    <n v="8.8978143639966395E-2"/>
    <n v="8.2561839794376299E-2"/>
    <n v="8.8122636079788194E-2"/>
    <n v="78400000"/>
    <n v="5.1017483901667889E-2"/>
    <n v="6.4163038455900961E-3"/>
    <n v="4.2775378008914899E-3"/>
  </r>
  <r>
    <x v="843"/>
    <n v="8.8122636079788194E-2"/>
    <n v="9.0262173176184402E-2"/>
    <n v="8.7267128519609896E-2"/>
    <n v="8.8122636079788194E-2"/>
    <n v="103398400"/>
    <n v="0"/>
    <n v="2.9950446565745054E-3"/>
    <n v="0"/>
  </r>
  <r>
    <x v="844"/>
    <n v="8.8122626693695999E-2"/>
    <n v="9.0262163562206496E-2"/>
    <n v="8.5983855165307502E-2"/>
    <n v="8.9834406971931402E-2"/>
    <n v="68118400"/>
    <n v="1.9424871614068973E-2"/>
    <n v="4.2783083968989943E-3"/>
    <n v="1.711780278235403E-3"/>
  </r>
  <r>
    <x v="845"/>
    <n v="9.1545412170130597E-2"/>
    <n v="9.5395198227037098E-2"/>
    <n v="9.1545412170130597E-2"/>
    <n v="9.4111934304237296E-2"/>
    <n v="332953600"/>
    <n v="4.7615690652273134E-2"/>
    <n v="3.8497860569065012E-3"/>
    <n v="2.5665221341066996E-3"/>
  </r>
  <r>
    <x v="846"/>
    <n v="9.4111981772155795E-2"/>
    <n v="9.6250754151738699E-2"/>
    <n v="9.3684230723136697E-2"/>
    <n v="9.5822997391223894E-2"/>
    <n v="199673600"/>
    <n v="1.8181148858923819E-2"/>
    <n v="2.5665234286020022E-3"/>
    <n v="1.7110156190680986E-3"/>
  </r>
  <r>
    <x v="847"/>
    <n v="9.5822971191236297E-2"/>
    <n v="9.7106229698919994E-2"/>
    <n v="9.4967463615615796E-2"/>
    <n v="9.6678473055362701E-2"/>
    <n v="123401600"/>
    <n v="8.9276654605792774E-3"/>
    <n v="2.1387660833041972E-3"/>
    <n v="8.5550186412640394E-4"/>
  </r>
  <r>
    <x v="848"/>
    <n v="9.6678461744500496E-2"/>
    <n v="9.9672746476098306E-2"/>
    <n v="9.5822959980463293E-2"/>
    <n v="9.7106218338012695E-2"/>
    <n v="293865600"/>
    <n v="4.4244108241660637E-3"/>
    <n v="3.8497864956350131E-3"/>
    <n v="4.2775659351219908E-4"/>
  </r>
  <r>
    <x v="849"/>
    <n v="9.7106254535357595E-2"/>
    <n v="9.8817270124217496E-2"/>
    <n v="9.4967487905030498E-2"/>
    <n v="9.5395244657993303E-2"/>
    <n v="281568000"/>
    <n v="-1.7619609838617552E-2"/>
    <n v="3.8497822191869979E-3"/>
    <n v="-1.7110098773642918E-3"/>
  </r>
  <r>
    <x v="850"/>
    <n v="9.5395209417016805E-2"/>
    <n v="9.6250716895404501E-2"/>
    <n v="9.3684194460241399E-2"/>
    <n v="9.4539701938629095E-2"/>
    <n v="194880000"/>
    <n v="-8.9684000751972578E-3"/>
    <n v="2.5665224351631016E-3"/>
    <n v="-8.555074783877098E-4"/>
  </r>
  <r>
    <x v="851"/>
    <n v="9.4967463935911905E-2"/>
    <n v="0.102240040837684"/>
    <n v="9.4967463935911905E-2"/>
    <n v="0.101812295615673"/>
    <n v="318505600"/>
    <n v="7.6926344465999483E-2"/>
    <n v="7.2725769017720904E-3"/>
    <n v="6.8448316797610903E-3"/>
  </r>
  <r>
    <x v="852"/>
    <n v="0.101812280591558"/>
    <n v="0.10523431040060301"/>
    <n v="0.10010048892394099"/>
    <n v="0.10309553891420301"/>
    <n v="371996800"/>
    <n v="1.2604011045719581E-2"/>
    <n v="5.1338214766620122E-3"/>
    <n v="1.2832583226450034E-3"/>
  </r>
  <r>
    <x v="853"/>
    <n v="0.10309554917224099"/>
    <n v="0.10737308114767"/>
    <n v="0.102240035923363"/>
    <n v="0.10737308114767"/>
    <n v="293148800"/>
    <n v="4.1491050713909149E-2"/>
    <n v="5.1330452243069924E-3"/>
    <n v="4.2775319754290025E-3"/>
  </r>
  <r>
    <x v="854"/>
    <n v="0.10865636124896499"/>
    <n v="0.11379018425941401"/>
    <n v="0.10865636124896499"/>
    <n v="0.11379018425941401"/>
    <n v="406515200"/>
    <n v="5.9764542873819375E-2"/>
    <n v="5.1338230104490123E-3"/>
    <n v="5.1338230104490123E-3"/>
  </r>
  <r>
    <x v="855"/>
    <n v="0.11379012262379901"/>
    <n v="0.114645624156766"/>
    <n v="0.110795073361032"/>
    <n v="0.112933844327926"/>
    <n v="317318400"/>
    <n v="-7.5256045770675803E-3"/>
    <n v="3.8505507957340007E-3"/>
    <n v="-8.5627829587300863E-4"/>
  </r>
  <r>
    <x v="856"/>
    <n v="0.112933882650154"/>
    <n v="0.112933882650154"/>
    <n v="0.10608982237206099"/>
    <n v="0.108228594064712"/>
    <n v="327420800"/>
    <n v="-4.1663774851685431E-2"/>
    <n v="6.844060278093006E-3"/>
    <n v="-4.7052885854420023E-3"/>
  </r>
  <r>
    <x v="857"/>
    <n v="0.10822858362777101"/>
    <n v="0.10822858362777101"/>
    <n v="0.102667782332326"/>
    <n v="0.10309553891420301"/>
    <n v="260444800"/>
    <n v="-4.7427901977917568E-2"/>
    <n v="5.5608012954450059E-3"/>
    <n v="-5.1330447135679996E-3"/>
  </r>
  <r>
    <x v="858"/>
    <n v="0.103095560071069"/>
    <n v="0.107373092498701"/>
    <n v="0.102240046731749"/>
    <n v="0.10651759058236999"/>
    <n v="160070400"/>
    <n v="3.3193014016007522E-2"/>
    <n v="5.1330457669520047E-3"/>
    <n v="3.4220305113009941E-3"/>
  </r>
  <r>
    <x v="859"/>
    <n v="0.10694532413483"/>
    <n v="0.11336162710083"/>
    <n v="0.10694532413483"/>
    <n v="0.112506113946437"/>
    <n v="255001600"/>
    <n v="5.6220980321894216E-2"/>
    <n v="6.4163029660000009E-3"/>
    <n v="5.5607898116070004E-3"/>
  </r>
  <r>
    <x v="860"/>
    <n v="0.11250608413346599"/>
    <n v="0.117639892770555"/>
    <n v="0.111222826164914"/>
    <n v="0.113361597061157"/>
    <n v="405014400"/>
    <n v="7.6038811110948883E-3"/>
    <n v="6.4170666056410086E-3"/>
    <n v="8.5551292769101006E-4"/>
  </r>
  <r>
    <x v="861"/>
    <n v="0.113361597061157"/>
    <n v="0.11507337683344999"/>
    <n v="0.110367313237223"/>
    <n v="0.113361597061157"/>
    <n v="238627200"/>
    <n v="0"/>
    <n v="4.7060635962269948E-3"/>
    <n v="0"/>
  </r>
  <r>
    <x v="862"/>
    <n v="0.11336161980377001"/>
    <n v="0.11379014169348201"/>
    <n v="0.10608980415146201"/>
    <n v="0.11036733537912299"/>
    <n v="197724800"/>
    <n v="-2.6413368897922708E-2"/>
    <n v="7.7003375420199999E-3"/>
    <n v="-2.9942844246470118E-3"/>
  </r>
  <r>
    <x v="863"/>
    <n v="0.10993960913423501"/>
    <n v="0.10993960913423501"/>
    <n v="0.106945335618317"/>
    <n v="0.108228594064712"/>
    <n v="89286400"/>
    <n v="-1.9378390418362493E-2"/>
    <n v="2.9942735159180084E-3"/>
    <n v="-1.7110150695230086E-3"/>
  </r>
  <r>
    <x v="864"/>
    <n v="0.10822858289503599"/>
    <n v="0.109939597787975"/>
    <n v="0.107800826316055"/>
    <n v="0.109084084630012"/>
    <n v="102704000"/>
    <n v="7.9044782267843842E-3"/>
    <n v="2.1387714719200007E-3"/>
    <n v="8.5550173497600523E-4"/>
  </r>
  <r>
    <x v="865"/>
    <n v="0.109084100812933"/>
    <n v="0.109939614097814"/>
    <n v="0.10395105537261599"/>
    <n v="0.104378812015056"/>
    <n v="219721600"/>
    <n v="-4.3134364017585115E-2"/>
    <n v="5.9885587251980038E-3"/>
    <n v="-4.7052887978770025E-3"/>
  </r>
  <r>
    <x v="866"/>
    <n v="0.104378795585313"/>
    <n v="0.104378795585313"/>
    <n v="9.8389472462649299E-2"/>
    <n v="9.9672742187976796E-2"/>
    <n v="281948800"/>
    <n v="-4.5086447490898657E-2"/>
    <n v="5.9893231226637034E-3"/>
    <n v="-4.7060533973362073E-3"/>
  </r>
  <r>
    <x v="867"/>
    <n v="9.96727584734413E-2"/>
    <n v="0.102240040837684"/>
    <n v="9.8389488538441205E-2"/>
    <n v="0.101812295615673"/>
    <n v="193468800"/>
    <n v="2.1465782727850824E-2"/>
    <n v="3.8505522992427904E-3"/>
    <n v="2.1395371422316956E-3"/>
  </r>
  <r>
    <x v="868"/>
    <n v="0.10181227990226201"/>
    <n v="0.11036734294396899"/>
    <n v="0.101383757983179"/>
    <n v="0.109084084630012"/>
    <n v="435052800"/>
    <n v="7.1423485448054103E-2"/>
    <n v="8.983584960789992E-3"/>
    <n v="7.271804727749992E-3"/>
  </r>
  <r>
    <x v="869"/>
    <n v="0.10908410819030601"/>
    <n v="0.10908410819030601"/>
    <n v="0.102667803811721"/>
    <n v="0.10566207766532799"/>
    <n v="301257600"/>
    <n v="-3.1370359629369043E-2"/>
    <n v="6.4163043785850082E-3"/>
    <n v="-3.422030524978012E-3"/>
  </r>
  <r>
    <x v="870"/>
    <n v="0.105662089653872"/>
    <n v="0.106517603093678"/>
    <n v="0.103523328900337"/>
    <n v="0.103523328900337"/>
    <n v="168963200"/>
    <n v="-2.0241403654442876E-2"/>
    <n v="2.9942741933410011E-3"/>
    <n v="-2.1387607535350017E-3"/>
  </r>
  <r>
    <x v="871"/>
    <n v="0.103523274691043"/>
    <n v="0.103523274691043"/>
    <n v="9.8817210742035505E-2"/>
    <n v="0.10052822530269601"/>
    <n v="193312000"/>
    <n v="-2.8931677810751323E-2"/>
    <n v="4.706063949007494E-3"/>
    <n v="-2.9950493883469931E-3"/>
  </r>
  <r>
    <x v="872"/>
    <n v="0.10052824381299399"/>
    <n v="0.102240024028798"/>
    <n v="9.9672742086632293E-2"/>
    <n v="0.100956000387668"/>
    <n v="120108800"/>
    <n v="4.255273418822811E-3"/>
    <n v="2.5672819421657112E-3"/>
    <n v="4.2775657467400419E-4"/>
  </r>
  <r>
    <x v="873"/>
    <n v="0.100955981798607"/>
    <n v="0.101812260130383"/>
    <n v="9.8817210742035505E-2"/>
    <n v="0.10052822530269601"/>
    <n v="156262400"/>
    <n v="-4.2372427922000629E-3"/>
    <n v="2.9950493883474927E-3"/>
    <n v="-4.2775649591099418E-4"/>
  </r>
  <r>
    <x v="874"/>
    <n v="0.100528255353681"/>
    <n v="0.100956011977462"/>
    <n v="9.5822966761055395E-2"/>
    <n v="9.9244996905326802E-2"/>
    <n v="318438400"/>
    <n v="-1.2764856770378002E-2"/>
    <n v="5.1330452164066037E-3"/>
    <n v="-1.2832584483541964E-3"/>
  </r>
  <r>
    <x v="875"/>
    <n v="9.9244967237946694E-2"/>
    <n v="0.101812260130383"/>
    <n v="9.8389454246124206E-2"/>
    <n v="0.10052822530269601"/>
    <n v="167014400"/>
    <n v="1.2929905157771529E-2"/>
    <n v="3.4228058842587922E-3"/>
    <n v="1.2832580647493125E-3"/>
  </r>
  <r>
    <x v="876"/>
    <n v="0.100528256314091"/>
    <n v="0.10395105183124501"/>
    <n v="0.100100499686224"/>
    <n v="0.10395105183124501"/>
    <n v="242300800"/>
    <n v="3.4048412953105275E-2"/>
    <n v="3.8505521450210023E-3"/>
    <n v="3.4227955171540064E-3"/>
  </r>
  <r>
    <x v="877"/>
    <n v="0.103951057883533"/>
    <n v="0.10523432784184999"/>
    <n v="0.100528262167095"/>
    <n v="0.10138377547264001"/>
    <n v="148288000"/>
    <n v="-2.4696973367549353E-2"/>
    <n v="4.7060656747549973E-3"/>
    <n v="-2.5672824108929904E-3"/>
  </r>
  <r>
    <x v="878"/>
    <n v="9.9672783630143105E-2"/>
    <n v="9.9672783630143105E-2"/>
    <n v="9.4967487905030498E-2"/>
    <n v="9.5395244657993303E-2"/>
    <n v="328428800"/>
    <n v="-5.9067940473994301E-2"/>
    <n v="4.7052957251126071E-3"/>
    <n v="-4.2775389721498025E-3"/>
  </r>
  <r>
    <x v="879"/>
    <n v="9.5395215848768394E-2"/>
    <n v="9.9672753529107705E-2"/>
    <n v="9.4967459224987505E-2"/>
    <n v="9.9244996905326802E-2"/>
    <n v="161459200"/>
    <n v="4.0355808731718817E-2"/>
    <n v="4.7052943041202E-3"/>
    <n v="3.8497810565584073E-3"/>
  </r>
  <r>
    <x v="880"/>
    <n v="9.9244997238720697E-2"/>
    <n v="9.9672753863938507E-2"/>
    <n v="9.6250723708171504E-2"/>
    <n v="9.8389483988284995E-2"/>
    <n v="102547200"/>
    <n v="-8.6202120380729046E-3"/>
    <n v="3.422030155767003E-3"/>
    <n v="-8.5551325043570214E-4"/>
  </r>
  <r>
    <x v="881"/>
    <n v="9.8389461458174302E-2"/>
    <n v="9.8817217985440603E-2"/>
    <n v="9.5822945140547094E-2"/>
    <n v="9.7961716353893197E-2"/>
    <n v="108976000"/>
    <n v="-4.3476966953371948E-3"/>
    <n v="2.9942728448935085E-3"/>
    <n v="-4.2774510428110479E-4"/>
  </r>
  <r>
    <x v="882"/>
    <n v="9.7961716353893197E-2"/>
    <n v="9.8817217985440603E-2"/>
    <n v="9.6678446772094404E-2"/>
    <n v="9.7961716353893197E-2"/>
    <n v="84246400"/>
    <n v="0"/>
    <n v="2.1387712133461995E-3"/>
    <n v="0"/>
  </r>
  <r>
    <x v="883"/>
    <n v="9.7961727310526603E-2"/>
    <n v="0.100956000490317"/>
    <n v="9.7533970735417502E-2"/>
    <n v="9.9672742187976796E-2"/>
    <n v="117129600"/>
    <n v="1.7466270475523363E-2"/>
    <n v="3.4220297548994971E-3"/>
    <n v="1.7110148774501927E-3"/>
  </r>
  <r>
    <x v="884"/>
    <n v="0.10010050369545299"/>
    <n v="0.102240040837684"/>
    <n v="0.10010050369545299"/>
    <n v="0.101812295615673"/>
    <n v="115718400"/>
    <n v="2.1465782727850824E-2"/>
    <n v="2.1395371422310017E-3"/>
    <n v="1.7117919202200016E-3"/>
  </r>
  <r>
    <x v="885"/>
    <n v="0.10181228689727501"/>
    <n v="0.10181228689727501"/>
    <n v="9.83894801131453E-2"/>
    <n v="9.88172367215156E-2"/>
    <n v="100956800"/>
    <n v="-2.9417457646405687E-2"/>
    <n v="3.4228067841297061E-3"/>
    <n v="-2.9950501757594061E-3"/>
  </r>
  <r>
    <x v="886"/>
    <n v="9.8817240281545898E-2"/>
    <n v="0.100528255353681"/>
    <n v="9.8817240281545898E-2"/>
    <n v="9.9244996905326802E-2"/>
    <n v="89779200"/>
    <n v="4.328801310410098E-3"/>
    <n v="1.7110150721350997E-3"/>
    <n v="4.2775662378090329E-4"/>
  </r>
  <r>
    <x v="887"/>
    <n v="9.9245003631766707E-2"/>
    <n v="0.101812297465647"/>
    <n v="9.7106231790892505E-2"/>
    <n v="0.10138377547264001"/>
    <n v="114598400"/>
    <n v="2.155049255886882E-2"/>
    <n v="4.7060656747544977E-3"/>
    <n v="2.1387718408732992E-3"/>
  </r>
  <r>
    <x v="888"/>
    <n v="0.10138373829451799"/>
    <n v="0.10395101976397"/>
    <n v="0.10052822530269601"/>
    <n v="0.10052822530269601"/>
    <n v="160944000"/>
    <n v="-8.4387286422854067E-3"/>
    <n v="3.422794461273998E-3"/>
    <n v="-8.5551299182198837E-4"/>
  </r>
  <r>
    <x v="889"/>
    <n v="0.100528277943651"/>
    <n v="0.103523328900337"/>
    <n v="9.8389505767125601E-2"/>
    <n v="0.103523328900337"/>
    <n v="119526400"/>
    <n v="2.9793658334488347E-2"/>
    <n v="5.1338231332113959E-3"/>
    <n v="2.9950509566859934E-3"/>
  </r>
  <r>
    <x v="890"/>
    <n v="0.103523305637341"/>
    <n v="0.104806564085696"/>
    <n v="9.9244996905326802E-2"/>
    <n v="9.9244996905326802E-2"/>
    <n v="141904000"/>
    <n v="-4.1327225857748361E-2"/>
    <n v="5.5615671803691952E-3"/>
    <n v="-4.2783087320141938E-3"/>
  </r>
  <r>
    <x v="891"/>
    <n v="9.9244974512706793E-2"/>
    <n v="0.100955989198786"/>
    <n v="9.7961716353893197E-2"/>
    <n v="9.7961716353893197E-2"/>
    <n v="84604800"/>
    <n v="-1.2930430666019064E-2"/>
    <n v="2.9942728448928008E-3"/>
    <n v="-1.2832581588135966E-3"/>
  </r>
  <r>
    <x v="892"/>
    <n v="9.7961730195670393E-2"/>
    <n v="9.8817231948098203E-2"/>
    <n v="9.2400928824435499E-2"/>
    <n v="9.3256436288356698E-2"/>
    <n v="167484800"/>
    <n v="-4.8031825499446769E-2"/>
    <n v="6.4163031236627033E-3"/>
    <n v="-4.7052939073136957E-3"/>
  </r>
  <r>
    <x v="893"/>
    <n v="9.3256468013145202E-2"/>
    <n v="9.3684224746370504E-2"/>
    <n v="8.8978163897991097E-2"/>
    <n v="8.8978163897991097E-2"/>
    <n v="148646400"/>
    <n v="-4.5876430203024537E-2"/>
    <n v="4.7060608483794064E-3"/>
    <n v="-4.2783041151541051E-3"/>
  </r>
  <r>
    <x v="894"/>
    <n v="8.8978124936158406E-2"/>
    <n v="8.9834397656545897E-2"/>
    <n v="8.2989573273744802E-2"/>
    <n v="8.6411602795123998E-2"/>
    <n v="377283200"/>
    <n v="-2.8844842267250304E-2"/>
    <n v="6.8448243828010957E-3"/>
    <n v="-2.566522141034408E-3"/>
  </r>
  <r>
    <x v="895"/>
    <n v="8.6411629461302597E-2"/>
    <n v="9.1545440667681499E-2"/>
    <n v="8.6411629461302597E-2"/>
    <n v="9.0262182056903797E-2"/>
    <n v="118316800"/>
    <n v="4.4560905448186854E-2"/>
    <n v="5.1338112063789021E-3"/>
    <n v="3.8505525956012004E-3"/>
  </r>
  <r>
    <x v="896"/>
    <n v="9.0262206061690206E-2"/>
    <n v="9.4967496501216594E-2"/>
    <n v="9.0262206061690206E-2"/>
    <n v="9.0689957141876207E-2"/>
    <n v="141993600"/>
    <n v="4.7392504282992845E-3"/>
    <n v="4.7052904395263884E-3"/>
    <n v="4.2775108018600072E-4"/>
  </r>
  <r>
    <x v="897"/>
    <n v="9.0689905021296702E-2"/>
    <n v="9.1117661567142003E-2"/>
    <n v="8.5983846234420402E-2"/>
    <n v="8.7694860994815799E-2"/>
    <n v="159667200"/>
    <n v="-3.302566504000936E-2"/>
    <n v="5.1338153327216002E-3"/>
    <n v="-2.9950440264809031E-3"/>
  </r>
  <r>
    <x v="898"/>
    <n v="8.7694861009894806E-2"/>
    <n v="8.8122617555813604E-2"/>
    <n v="8.5128338868860398E-2"/>
    <n v="8.6411602795123998E-2"/>
    <n v="179065600"/>
    <n v="-1.4633220067110451E-2"/>
    <n v="2.9942786869532056E-3"/>
    <n v="-1.2832582147708077E-3"/>
  </r>
  <r>
    <x v="899"/>
    <n v="8.6411621902390698E-2"/>
    <n v="8.7267129471904695E-2"/>
    <n v="8.3417348264839E-2"/>
    <n v="8.4700606763362801E-2"/>
    <n v="93184000"/>
    <n v="-1.9800535766219401E-2"/>
    <n v="3.8497812070656945E-3"/>
    <n v="-1.7110151390278966E-3"/>
  </r>
  <r>
    <x v="900"/>
    <n v="8.4700621147760793E-2"/>
    <n v="8.7267144292165894E-2"/>
    <n v="8.2989605718157403E-2"/>
    <n v="8.5983879864215795E-2"/>
    <n v="95648000"/>
    <n v="1.5150695489563755E-2"/>
    <n v="4.2775385740084909E-3"/>
    <n v="1.2832587164550019E-3"/>
  </r>
  <r>
    <x v="901"/>
    <n v="8.5983855165307502E-2"/>
    <n v="9.0262163562206496E-2"/>
    <n v="8.4700596817469095E-2"/>
    <n v="8.9834406971931402E-2"/>
    <n v="190668800"/>
    <n v="4.4781965105509199E-2"/>
    <n v="5.5615667447374006E-3"/>
    <n v="3.8505518066239003E-3"/>
  </r>
  <r>
    <x v="902"/>
    <n v="8.9834384737881398E-2"/>
    <n v="9.2828662994241501E-2"/>
    <n v="8.9405862913543702E-2"/>
    <n v="9.1973155736923204E-2"/>
    <n v="172300800"/>
    <n v="2.3807679452484725E-2"/>
    <n v="3.4228000806977993E-3"/>
    <n v="2.1387709990418058E-3"/>
  </r>
  <r>
    <x v="903"/>
    <n v="9.19732218054264E-2"/>
    <n v="9.3256480757480401E-2"/>
    <n v="8.9405927137843594E-2"/>
    <n v="9.0689957141876207E-2"/>
    <n v="121094400"/>
    <n v="-1.3951881772083731E-2"/>
    <n v="3.8505536196368068E-3"/>
    <n v="-1.2832646635501932E-3"/>
  </r>
  <r>
    <x v="904"/>
    <n v="9.0689953102477294E-2"/>
    <n v="9.2828725542632995E-2"/>
    <n v="9.0262202041343595E-2"/>
    <n v="9.1117709875106798E-2"/>
    <n v="168694400"/>
    <n v="4.7166494142390041E-3"/>
    <n v="2.5665235012894E-3"/>
    <n v="4.277567726295034E-4"/>
  </r>
  <r>
    <x v="905"/>
    <n v="9.1117689701253807E-2"/>
    <n v="9.2828704989953797E-2"/>
    <n v="8.8978152394352694E-2"/>
    <n v="9.0262182056903797E-2"/>
    <n v="135945600"/>
    <n v="-9.3892594466614097E-3"/>
    <n v="3.8505525956011033E-3"/>
    <n v="-8.5550764435000926E-4"/>
  </r>
  <r>
    <x v="906"/>
    <n v="9.0262173176184402E-2"/>
    <n v="9.0262173176184402E-2"/>
    <n v="8.55561133992533E-2"/>
    <n v="8.8122636079788194E-2"/>
    <n v="202988800"/>
    <n v="-2.3703681080596676E-2"/>
    <n v="4.7060597769311013E-3"/>
    <n v="-2.1395370963962074E-3"/>
  </r>
  <r>
    <x v="907"/>
    <n v="8.8122636079788194E-2"/>
    <n v="8.8978143639966395E-2"/>
    <n v="8.6839371883773706E-2"/>
    <n v="8.8122636079788194E-2"/>
    <n v="84851200"/>
    <n v="0"/>
    <n v="2.1387717561926894E-3"/>
    <n v="0"/>
  </r>
  <r>
    <x v="908"/>
    <n v="8.8122634604040004E-2"/>
    <n v="8.85503855212188E-2"/>
    <n v="8.6411619512337001E-2"/>
    <n v="8.6839370429515797E-2"/>
    <n v="104025600"/>
    <n v="-1.4562270346866382E-2"/>
    <n v="2.1387660088817984E-3"/>
    <n v="-1.2832641745242068E-3"/>
  </r>
  <r>
    <x v="909"/>
    <n v="8.6839370429515797E-2"/>
    <n v="8.8122634604040004E-2"/>
    <n v="8.5983862883664303E-2"/>
    <n v="8.6839370429515797E-2"/>
    <n v="77907200"/>
    <n v="0"/>
    <n v="2.1387717203757012E-3"/>
    <n v="0"/>
  </r>
  <r>
    <x v="910"/>
    <n v="8.6839370429515797E-2"/>
    <n v="8.8122634604040004E-2"/>
    <n v="8.6411619512337001E-2"/>
    <n v="8.6839370429515797E-2"/>
    <n v="33174400"/>
    <n v="0"/>
    <n v="1.7110150917030026E-3"/>
    <n v="0"/>
  </r>
  <r>
    <x v="911"/>
    <n v="8.6839387579017505E-2"/>
    <n v="8.6839387579017505E-2"/>
    <n v="8.3845113432959098E-2"/>
    <n v="8.5983879864215795E-2"/>
    <n v="94035200"/>
    <n v="-9.8514137201670612E-3"/>
    <n v="2.9942741460584066E-3"/>
    <n v="-8.5550771480170928E-4"/>
  </r>
  <r>
    <x v="912"/>
    <n v="8.5983891820583899E-2"/>
    <n v="9.2400968770003505E-2"/>
    <n v="8.5556140759450297E-2"/>
    <n v="9.1117709875106798E-2"/>
    <n v="179244800"/>
    <n v="5.9706889465772593E-2"/>
    <n v="6.8448280105532083E-3"/>
    <n v="5.1338180545228984E-3"/>
  </r>
  <r>
    <x v="913"/>
    <n v="9.1545440256595598E-2"/>
    <n v="9.3684212213613699E-2"/>
    <n v="9.1545440256595598E-2"/>
    <n v="9.1545440256595598E-2"/>
    <n v="200457600"/>
    <n v="4.6942617639872805E-3"/>
    <n v="2.1387719570181013E-3"/>
    <n v="0"/>
  </r>
  <r>
    <x v="914"/>
    <n v="9.1545421360514204E-2"/>
    <n v="9.4539700339985294E-2"/>
    <n v="9.0689913896593005E-2"/>
    <n v="9.3256436288356698E-2"/>
    <n v="143337600"/>
    <n v="1.8690128388320546E-2"/>
    <n v="3.849786443392289E-3"/>
    <n v="1.7110149278424941E-3"/>
  </r>
  <r>
    <x v="915"/>
    <n v="9.3256434422783002E-2"/>
    <n v="9.4111941869590099E-2"/>
    <n v="9.2400926975976003E-2"/>
    <n v="9.2828683555126107E-2"/>
    <n v="73942400"/>
    <n v="-4.586844085570068E-3"/>
    <n v="1.7110148936140962E-3"/>
    <n v="-4.2775086765689529E-4"/>
  </r>
  <r>
    <x v="916"/>
    <n v="9.2828690158460805E-2"/>
    <n v="9.3256441056545597E-2"/>
    <n v="8.6411615655083193E-2"/>
    <n v="8.7267123162746402E-2"/>
    <n v="125036800"/>
    <n v="-5.9912089446760117E-2"/>
    <n v="6.8448254014624038E-3"/>
    <n v="-5.5615669957144037E-3"/>
  </r>
  <r>
    <x v="917"/>
    <n v="8.7267123162746402E-2"/>
    <n v="8.8550381568494402E-2"/>
    <n v="8.5128351537841401E-2"/>
    <n v="8.7267123162746402E-2"/>
    <n v="199628800"/>
    <n v="0"/>
    <n v="3.4220300306530005E-3"/>
    <n v="0"/>
  </r>
  <r>
    <x v="918"/>
    <n v="8.7267119727210601E-2"/>
    <n v="8.8122627201194195E-2"/>
    <n v="8.2989582357292702E-2"/>
    <n v="8.55561047792434E-2"/>
    <n v="285734400"/>
    <n v="-1.9606677996157677E-2"/>
    <n v="5.1330448439014936E-3"/>
    <n v="-1.7110149479672015E-3"/>
  </r>
  <r>
    <x v="919"/>
    <n v="8.55561322634531E-2"/>
    <n v="8.6839391030918103E-2"/>
    <n v="8.2561857998371097E-2"/>
    <n v="8.2561857998371097E-2"/>
    <n v="303676800"/>
    <n v="-3.4997464980415185E-2"/>
    <n v="4.2775330325470068E-3"/>
    <n v="-2.9942742650820031E-3"/>
  </r>
  <r>
    <x v="920"/>
    <n v="8.2561800843969205E-2"/>
    <n v="9.4111909941805905E-2"/>
    <n v="8.2134044409936893E-2"/>
    <n v="9.3684159219264901E-2"/>
    <n v="618060800"/>
    <n v="0.13471476406348851"/>
    <n v="1.1977865531869011E-2"/>
    <n v="1.1122358375295696E-2"/>
  </r>
  <r>
    <x v="921"/>
    <n v="9.3684183266052906E-2"/>
    <n v="0.10437878795239899"/>
    <n v="9.3256426722224298E-2"/>
    <n v="0.100100480020046"/>
    <n v="626796800"/>
    <n v="6.848885504500174E-2"/>
    <n v="1.1122361230174696E-2"/>
    <n v="6.4162967539930921E-3"/>
  </r>
  <r>
    <x v="922"/>
    <n v="0.10010050551432299"/>
    <n v="0.102667799348203"/>
    <n v="9.53952223142851E-2"/>
    <n v="0.10138377547264001"/>
    <n v="332483200"/>
    <n v="1.2820072914106072E-2"/>
    <n v="7.2725770339178986E-3"/>
    <n v="1.2832699583170126E-3"/>
  </r>
  <r>
    <x v="923"/>
    <n v="0.101383765159172"/>
    <n v="0.103523302122631"/>
    <n v="9.6678465303307495E-2"/>
    <n v="9.75339785218238E-2"/>
    <n v="294403200"/>
    <n v="-3.7972515157073963E-2"/>
    <n v="6.8448368193235049E-3"/>
    <n v="-3.8497866373481959E-3"/>
  </r>
  <r>
    <x v="924"/>
    <n v="9.7533986671429498E-2"/>
    <n v="0.102667797482684"/>
    <n v="9.5395220580911905E-2"/>
    <n v="0.101812295615673"/>
    <n v="257622400"/>
    <n v="4.3864888510539921E-2"/>
    <n v="7.2725769017720904E-3"/>
    <n v="4.2783089442434974E-3"/>
  </r>
  <r>
    <x v="925"/>
    <n v="0.101812287108586"/>
    <n v="0.105662062322947"/>
    <n v="9.7106221912565696E-2"/>
    <n v="9.75339785218238E-2"/>
    <n v="397376000"/>
    <n v="-4.2021615051282581E-2"/>
    <n v="8.5558404103813074E-3"/>
    <n v="-4.2783085867622028E-3"/>
  </r>
  <r>
    <x v="926"/>
    <n v="9.7533919310681602E-2"/>
    <n v="0.10352323927547701"/>
    <n v="9.6250661684937899E-2"/>
    <n v="0.102667726576328"/>
    <n v="241449600"/>
    <n v="5.2635482857448436E-2"/>
    <n v="7.272577590539106E-3"/>
    <n v="5.1338072656463979E-3"/>
  </r>
  <r>
    <x v="927"/>
    <n v="0.10266778869102799"/>
    <n v="0.103523301907769"/>
    <n v="9.7533978319392006E-2"/>
    <n v="9.88172367215156E-2"/>
    <n v="174070400"/>
    <n v="-3.7504384125519381E-2"/>
    <n v="5.9893235883769907E-3"/>
    <n v="-3.8505519695123946E-3"/>
  </r>
  <r>
    <x v="928"/>
    <n v="9.8389513371254705E-2"/>
    <n v="9.8389513371254705E-2"/>
    <n v="9.4539736863563303E-2"/>
    <n v="9.5395244657993303E-2"/>
    <n v="178886400"/>
    <n v="-3.4629505712308821E-2"/>
    <n v="3.849776507691402E-3"/>
    <n v="-2.9942687132614026E-3"/>
  </r>
  <r>
    <x v="929"/>
    <n v="9.5395227582001405E-2"/>
    <n v="9.7106237153090594E-2"/>
    <n v="9.4111963264316201E-2"/>
    <n v="9.6250735223293304E-2"/>
    <n v="144816000"/>
    <n v="8.9678533596414325E-3"/>
    <n v="2.994273888774393E-3"/>
    <n v="8.5550764129189993E-4"/>
  </r>
  <r>
    <x v="930"/>
    <n v="9.6250705605072706E-2"/>
    <n v="9.6678450726851203E-2"/>
    <n v="9.2828676092930398E-2"/>
    <n v="9.4111934304237296E-2"/>
    <n v="153932800"/>
    <n v="-2.2221138509686982E-2"/>
    <n v="3.849774633920805E-3"/>
    <n v="-2.1387713008354098E-3"/>
  </r>
  <r>
    <x v="931"/>
    <n v="9.4111909941805905E-2"/>
    <n v="9.4539666375838299E-2"/>
    <n v="9.1117637749544997E-2"/>
    <n v="9.3684159219264901E-2"/>
    <n v="138454400"/>
    <n v="-4.5453861737611246E-3"/>
    <n v="3.4220286262933025E-3"/>
    <n v="-4.2775072254100377E-4"/>
  </r>
  <r>
    <x v="932"/>
    <n v="9.3684197595968993E-2"/>
    <n v="9.8389480317352701E-2"/>
    <n v="9.3684197595968993E-2"/>
    <n v="9.75339785218238E-2"/>
    <n v="179536000"/>
    <n v="4.1093599330368276E-2"/>
    <n v="4.7052827213837078E-3"/>
    <n v="3.8497809258548066E-3"/>
  </r>
  <r>
    <x v="933"/>
    <n v="9.7534013010291895E-2"/>
    <n v="0.100100530727398"/>
    <n v="9.4967489581689796E-2"/>
    <n v="9.5822997391223894E-2"/>
    <n v="220416000"/>
    <n v="-1.75424109272551E-2"/>
    <n v="5.1330411457082004E-3"/>
    <n v="-1.7110156190680015E-3"/>
  </r>
  <r>
    <x v="934"/>
    <n v="9.5822978546900001E-2"/>
    <n v="9.7961750505876993E-2"/>
    <n v="9.5822978546900001E-2"/>
    <n v="9.6250735223293304E-2"/>
    <n v="83417600"/>
    <n v="4.4638327302897116E-3"/>
    <n v="2.1387719589769927E-3"/>
    <n v="4.2775667639330384E-4"/>
  </r>
  <r>
    <x v="935"/>
    <n v="9.6250735223293304E-2"/>
    <n v="9.75339938294838E-2"/>
    <n v="9.5395227582001405E-2"/>
    <n v="9.6250735223293304E-2"/>
    <n v="70896000"/>
    <n v="0"/>
    <n v="2.138766247482396E-3"/>
    <n v="0"/>
  </r>
  <r>
    <x v="936"/>
    <n v="9.6250752452423205E-2"/>
    <n v="9.6250752452423205E-2"/>
    <n v="9.3684229069133304E-2"/>
    <n v="9.5395244657993303E-2"/>
    <n v="87673600"/>
    <n v="-8.8881457717215166E-3"/>
    <n v="2.5665233832899009E-3"/>
    <n v="-8.5550779442990221E-4"/>
  </r>
  <r>
    <x v="937"/>
    <n v="9.5395220259173102E-2"/>
    <n v="9.6678473055362701E-2"/>
    <n v="9.4539712683552601E-2"/>
    <n v="9.6678473055362701E-2"/>
    <n v="59158400"/>
    <n v="1.3451701937239857E-2"/>
    <n v="2.1387603718101E-3"/>
    <n v="1.283252796189599E-3"/>
  </r>
  <r>
    <x v="938"/>
    <n v="9.6678450726851203E-2"/>
    <n v="9.7106207271615397E-2"/>
    <n v="9.3256426926201799E-2"/>
    <n v="9.4111934304237296E-2"/>
    <n v="74121600"/>
    <n v="-2.6547158535030674E-2"/>
    <n v="3.8497803454135976E-3"/>
    <n v="-2.566516422613907E-3"/>
  </r>
  <r>
    <x v="939"/>
    <n v="9.4111945786725604E-2"/>
    <n v="9.5395209866094996E-2"/>
    <n v="9.2400930821895599E-2"/>
    <n v="9.2400930821895599E-2"/>
    <n v="50960000"/>
    <n v="-1.8180515521129405E-2"/>
    <n v="2.9942790441993966E-3"/>
    <n v="-1.7110149648300044E-3"/>
  </r>
  <r>
    <x v="940"/>
    <n v="9.2400972885612304E-2"/>
    <n v="9.2828729677294497E-2"/>
    <n v="8.9405927137843594E-2"/>
    <n v="9.0689957141876207E-2"/>
    <n v="137849600"/>
    <n v="-1.8516844633495351E-2"/>
    <n v="3.4228025394509032E-3"/>
    <n v="-1.7110157437360968E-3"/>
  </r>
  <r>
    <x v="941"/>
    <n v="9.0689914440988104E-2"/>
    <n v="9.1545421910044902E-2"/>
    <n v="8.8978134162752701E-2"/>
    <n v="8.9834406971931402E-2"/>
    <n v="119840000"/>
    <n v="-9.4337917549831268E-3"/>
    <n v="2.5672877472922018E-3"/>
    <n v="-8.5550746905670161E-4"/>
  </r>
  <r>
    <x v="942"/>
    <n v="8.9834406971931402E-2"/>
    <n v="9.1117671031263198E-2"/>
    <n v="8.8978134162752701E-2"/>
    <n v="8.9834406971931402E-2"/>
    <n v="103756800"/>
    <n v="0"/>
    <n v="2.1395368685104971E-3"/>
    <n v="0"/>
  </r>
  <r>
    <x v="943"/>
    <n v="8.9834449270008096E-2"/>
    <n v="9.19732218054264E-2"/>
    <n v="8.9834449270008096E-2"/>
    <n v="9.0689957141876207E-2"/>
    <n v="130972800"/>
    <n v="9.5236357514122613E-3"/>
    <n v="2.138772535418304E-3"/>
    <n v="8.5550787186811084E-4"/>
  </r>
  <r>
    <x v="944"/>
    <n v="9.0689957141876207E-2"/>
    <n v="9.19732218054264E-2"/>
    <n v="8.9834449270008096E-2"/>
    <n v="9.0689957141876207E-2"/>
    <n v="83260800"/>
    <n v="0"/>
    <n v="2.138772535418304E-3"/>
    <n v="0"/>
  </r>
  <r>
    <x v="945"/>
    <n v="9.0689933023331504E-2"/>
    <n v="9.1117689701253807E-2"/>
    <n v="8.8550395716430294E-2"/>
    <n v="9.0262182056903797E-2"/>
    <n v="64624000"/>
    <n v="-4.7168958774916397E-3"/>
    <n v="2.5672939848235127E-3"/>
    <n v="-4.2775096642770627E-4"/>
  </r>
  <r>
    <x v="946"/>
    <n v="9.1117648479604907E-2"/>
    <n v="9.3684170251559798E-2"/>
    <n v="9.1117648479604907E-2"/>
    <n v="9.1973155736923204E-2"/>
    <n v="152387200"/>
    <n v="1.89555984691436E-2"/>
    <n v="2.5665217719548911E-3"/>
    <n v="8.5550725731829702E-4"/>
  </r>
  <r>
    <x v="947"/>
    <n v="9.1973203332582104E-2"/>
    <n v="9.2400954326854204E-2"/>
    <n v="8.9405909180641105E-2"/>
    <n v="8.9405909180641105E-2"/>
    <n v="133123200"/>
    <n v="-2.7912998479962578E-2"/>
    <n v="2.9950451462130989E-3"/>
    <n v="-2.5672941519409992E-3"/>
  </r>
  <r>
    <x v="948"/>
    <n v="9.4111934304237296E-2"/>
    <n v="9.4539690849001504E-2"/>
    <n v="9.4111934304237296E-2"/>
    <n v="9.4111934304237296E-2"/>
    <n v="207334400"/>
    <n v="5.2636622866703967E-2"/>
    <n v="4.2775654476420732E-4"/>
    <n v="0"/>
  </r>
  <r>
    <x v="949"/>
    <n v="9.4539736863563303E-2"/>
    <n v="9.7534011288320399E-2"/>
    <n v="9.4539736863563303E-2"/>
    <n v="9.5395244657993303E-2"/>
    <n v="246870400"/>
    <n v="1.3636000186835249E-2"/>
    <n v="2.9942744247570957E-3"/>
    <n v="8.5550779442999936E-4"/>
  </r>
  <r>
    <x v="950"/>
    <n v="9.7961716353893197E-2"/>
    <n v="9.9244974512706793E-2"/>
    <n v="9.7961716353893197E-2"/>
    <n v="9.7961716353893197E-2"/>
    <n v="192752000"/>
    <n v="2.6903560078923135E-2"/>
    <n v="1.2832581588135966E-3"/>
    <n v="0"/>
  </r>
  <r>
    <x v="951"/>
    <n v="9.7961731852179906E-2"/>
    <n v="9.8817233619074005E-2"/>
    <n v="9.4539701938629095E-2"/>
    <n v="9.4539701938629095E-2"/>
    <n v="97305600"/>
    <n v="-3.4932160670826225E-2"/>
    <n v="4.2775316804449098E-3"/>
    <n v="-3.4220299135508114E-3"/>
  </r>
  <r>
    <x v="952"/>
    <n v="9.4539702383679897E-2"/>
    <n v="9.5395209866094996E-2"/>
    <n v="9.2400930821895599E-2"/>
    <n v="9.2400930821895599E-2"/>
    <n v="106288000"/>
    <n v="-2.2622994074192122E-2"/>
    <n v="2.9942790441993966E-3"/>
    <n v="-2.1387715617842973E-3"/>
  </r>
  <r>
    <x v="953"/>
    <n v="9.2828683555126107E-2"/>
    <n v="9.3684191001933204E-2"/>
    <n v="9.2828683555126107E-2"/>
    <n v="9.2828683555126107E-2"/>
    <n v="66169600"/>
    <n v="4.6293119498439731E-3"/>
    <n v="8.5550744680709667E-4"/>
    <n v="0"/>
  </r>
  <r>
    <x v="954"/>
    <n v="9.2828662994241501E-2"/>
    <n v="9.5395184766196295E-2"/>
    <n v="9.0689891995199695E-2"/>
    <n v="9.1973155736923204E-2"/>
    <n v="99836800"/>
    <n v="-9.2162011292000034E-3"/>
    <n v="4.7052927709965997E-3"/>
    <n v="-8.5550725731829702E-4"/>
  </r>
  <r>
    <x v="955"/>
    <n v="9.1973217708869903E-2"/>
    <n v="9.2400968770003505E-2"/>
    <n v="9.1117709875106798E-2"/>
    <n v="9.1117709875106798E-2"/>
    <n v="79004800"/>
    <n v="-9.3010384928325571E-3"/>
    <n v="1.2832588948967077E-3"/>
    <n v="-8.5550783376310557E-4"/>
  </r>
  <r>
    <x v="956"/>
    <n v="9.0689938926775904E-2"/>
    <n v="9.0689938926775904E-2"/>
    <n v="8.9405909180641105E-2"/>
    <n v="8.9405909180641105E-2"/>
    <n v="166790400"/>
    <n v="-1.8786695767617771E-2"/>
    <n v="1.2840297461347988E-3"/>
    <n v="-1.2840297461347988E-3"/>
  </r>
  <r>
    <x v="957"/>
    <n v="8.9405894564308599E-2"/>
    <n v="9.3256446781061403E-2"/>
    <n v="8.8122636079788194E-2"/>
    <n v="8.8122636079788194E-2"/>
    <n v="110969600"/>
    <n v="-1.4353336514481478E-2"/>
    <n v="5.1338107012732087E-3"/>
    <n v="-1.2832584845204054E-3"/>
  </r>
  <r>
    <x v="958"/>
    <n v="8.8122636079788194E-2"/>
    <n v="8.8550387004130302E-2"/>
    <n v="8.8122636079788194E-2"/>
    <n v="8.8122636079788194E-2"/>
    <n v="105929600"/>
    <n v="0"/>
    <n v="4.2775092434210737E-4"/>
    <n v="0"/>
  </r>
  <r>
    <x v="959"/>
    <n v="8.8122652006967603E-2"/>
    <n v="8.8122652006967603E-2"/>
    <n v="8.4272864434612405E-2"/>
    <n v="8.5983879864215795E-2"/>
    <n v="233408000"/>
    <n v="-2.4270225117141542E-2"/>
    <n v="3.8497875723551983E-3"/>
    <n v="-2.1387721427518075E-3"/>
  </r>
  <r>
    <x v="960"/>
    <n v="8.5556086068352105E-2"/>
    <n v="8.5556086068352105E-2"/>
    <n v="8.3845071494579301E-2"/>
    <n v="8.3845071494579301E-2"/>
    <n v="97776000"/>
    <n v="-2.4874527330170048E-2"/>
    <n v="1.7110145737728039E-3"/>
    <n v="-1.7110145737728039E-3"/>
  </r>
  <r>
    <x v="961"/>
    <n v="8.4700606763362801E-2"/>
    <n v="8.7694880400914596E-2"/>
    <n v="8.4700606763362801E-2"/>
    <n v="8.4700606763362801E-2"/>
    <n v="118249600"/>
    <n v="1.0203763364180702E-2"/>
    <n v="2.9942736375517948E-3"/>
    <n v="0"/>
  </r>
  <r>
    <x v="962"/>
    <n v="8.5983879864215795E-2"/>
    <n v="8.7267144292165894E-2"/>
    <n v="8.5983879864215795E-2"/>
    <n v="8.5983879864215795E-2"/>
    <n v="120422400"/>
    <n v="1.5150695489563755E-2"/>
    <n v="1.2832644279500982E-3"/>
    <n v="0"/>
  </r>
  <r>
    <x v="963"/>
    <n v="8.6839370429515797E-2"/>
    <n v="8.7694877975367305E-2"/>
    <n v="8.6839370429515797E-2"/>
    <n v="8.6839370429515797E-2"/>
    <n v="125484800"/>
    <n v="9.9494296681072909E-3"/>
    <n v="8.5550754585150823E-4"/>
    <n v="0"/>
  </r>
  <r>
    <x v="964"/>
    <n v="8.6839351870889994E-2"/>
    <n v="8.6839351870889994E-2"/>
    <n v="8.4700586319088403E-2"/>
    <n v="8.5128337144851601E-2"/>
    <n v="97574400"/>
    <n v="-1.9703428021198933E-2"/>
    <n v="2.1387655518015913E-3"/>
    <n v="-1.7110147260383929E-3"/>
  </r>
  <r>
    <x v="965"/>
    <n v="8.5128337144851601E-2"/>
    <n v="8.5556093682107606E-2"/>
    <n v="8.5128337144851601E-2"/>
    <n v="8.5128337144851601E-2"/>
    <n v="46972800"/>
    <n v="0"/>
    <n v="4.2775653725600493E-4"/>
    <n v="0"/>
  </r>
  <r>
    <x v="966"/>
    <n v="8.5128376691743807E-2"/>
    <n v="8.5556133427716702E-2"/>
    <n v="8.4272868931293404E-2"/>
    <n v="8.4272868931293404E-2"/>
    <n v="125260800"/>
    <n v="-1.0049159213606631E-2"/>
    <n v="1.2832644964232975E-3"/>
    <n v="-8.5550776045040244E-4"/>
  </r>
  <r>
    <x v="967"/>
    <n v="8.4272862453917505E-2"/>
    <n v="8.4272862453917505E-2"/>
    <n v="8.1706345081329304E-2"/>
    <n v="8.1706345081329304E-2"/>
    <n v="364851200"/>
    <n v="-3.0454924372594391E-2"/>
    <n v="2.5665173725882007E-3"/>
    <n v="-2.5665173725882007E-3"/>
  </r>
  <r>
    <x v="968"/>
    <n v="8.1706319112918702E-2"/>
    <n v="8.3845084814151399E-2"/>
    <n v="8.1278562545776298E-2"/>
    <n v="8.1278562545776298E-2"/>
    <n v="182761600"/>
    <n v="-5.2356097329674675E-3"/>
    <n v="2.5665222683751016E-3"/>
    <n v="-4.2775656714240384E-4"/>
  </r>
  <r>
    <x v="969"/>
    <n v="8.1278555158932703E-2"/>
    <n v="8.1706311687199301E-2"/>
    <n v="7.7000253093718801E-2"/>
    <n v="7.7856525778770405E-2"/>
    <n v="265798400"/>
    <n v="-4.2102574895792388E-2"/>
    <n v="4.7060585934804999E-3"/>
    <n v="-3.4220293801622975E-3"/>
  </r>
  <r>
    <x v="970"/>
    <n v="8.2134060561656896E-2"/>
    <n v="8.29895678864664E-2"/>
    <n v="8.2134060561656896E-2"/>
    <n v="8.2134060561656896E-2"/>
    <n v="243264000"/>
    <n v="5.4941249177251003E-2"/>
    <n v="8.5550732480950409E-4"/>
    <n v="0"/>
  </r>
  <r>
    <x v="971"/>
    <n v="8.2134096072929E-2"/>
    <n v="8.2561852776023695E-2"/>
    <n v="8.1706345081329304E-2"/>
    <n v="8.1706345081329304E-2"/>
    <n v="118025600"/>
    <n v="-5.2075287329367125E-3"/>
    <n v="8.555076946943907E-4"/>
    <n v="-4.2775099159969576E-4"/>
  </r>
  <r>
    <x v="972"/>
    <n v="8.5128337144851601E-2"/>
    <n v="8.5556093682107606E-2"/>
    <n v="8.5128337144851601E-2"/>
    <n v="8.5128337144851601E-2"/>
    <n v="156643200"/>
    <n v="4.188159512111448E-2"/>
    <n v="4.2775653725600493E-4"/>
    <n v="0"/>
  </r>
  <r>
    <x v="973"/>
    <n v="8.7694860994815799E-2"/>
    <n v="8.81226175406611E-2"/>
    <n v="8.7694860994815799E-2"/>
    <n v="8.7694860994815799E-2"/>
    <n v="247161600"/>
    <n v="3.0148877988736982E-2"/>
    <n v="4.2775654584530087E-4"/>
    <n v="0"/>
  </r>
  <r>
    <x v="974"/>
    <n v="8.7694860994815799E-2"/>
    <n v="9.3684183707735097E-2"/>
    <n v="8.7267110160463401E-2"/>
    <n v="8.7694860994815799E-2"/>
    <n v="326121600"/>
    <n v="0"/>
    <n v="6.4170735472716955E-3"/>
    <n v="0"/>
  </r>
  <r>
    <x v="975"/>
    <n v="8.7694877975367305E-2"/>
    <n v="8.8978142149891595E-2"/>
    <n v="8.6839370429515797E-2"/>
    <n v="8.6839370429515797E-2"/>
    <n v="114755200"/>
    <n v="-9.7553101241653738E-3"/>
    <n v="2.1387717203757983E-3"/>
    <n v="-8.5550754585150823E-4"/>
  </r>
  <r>
    <x v="976"/>
    <n v="8.8978163897991097E-2"/>
    <n v="8.9834436993324204E-2"/>
    <n v="8.8978163897991097E-2"/>
    <n v="8.8978163897991097E-2"/>
    <n v="186435200"/>
    <n v="2.4629306475814183E-2"/>
    <n v="8.5627309533310714E-4"/>
    <n v="0"/>
  </r>
  <r>
    <x v="977"/>
    <n v="8.9834406971931402E-2"/>
    <n v="9.0689914440988104E-2"/>
    <n v="8.9834406971931402E-2"/>
    <n v="8.9834406971931402E-2"/>
    <n v="167014400"/>
    <n v="9.6230697109230493E-3"/>
    <n v="8.5550746905670161E-4"/>
    <n v="0"/>
  </r>
  <r>
    <x v="978"/>
    <n v="8.9834397656545897E-2"/>
    <n v="8.9834397656545897E-2"/>
    <n v="8.6411602795123998E-2"/>
    <n v="8.6411602795123998E-2"/>
    <n v="158166400"/>
    <n v="-3.8101260888568592E-2"/>
    <n v="3.4227948614218989E-3"/>
    <n v="-3.4227948614218989E-3"/>
  </r>
  <r>
    <x v="979"/>
    <n v="8.6411641188167104E-2"/>
    <n v="8.6411641188167104E-2"/>
    <n v="8.3845117906815994E-2"/>
    <n v="8.4272868931293404E-2"/>
    <n v="114844800"/>
    <n v="-2.4750540374784923E-2"/>
    <n v="2.5665232813511102E-3"/>
    <n v="-2.1387722568737E-3"/>
  </r>
  <r>
    <x v="980"/>
    <n v="8.4700606763362801E-2"/>
    <n v="8.51283576923728E-2"/>
    <n v="8.4700606763362801E-2"/>
    <n v="8.4700606763362801E-2"/>
    <n v="50646400"/>
    <n v="5.0756291733479036E-3"/>
    <n v="4.2775092900999845E-4"/>
    <n v="0"/>
  </r>
  <r>
    <x v="981"/>
    <n v="8.55561047792434E-2"/>
    <n v="8.6411612253226994E-2"/>
    <n v="8.55561047792434E-2"/>
    <n v="8.55561047792434E-2"/>
    <n v="74592000"/>
    <n v="1.0100258411025265E-2"/>
    <n v="8.5550747398359384E-4"/>
    <n v="0"/>
  </r>
  <r>
    <x v="982"/>
    <n v="8.5556093682107606E-2"/>
    <n v="8.6411601045126796E-2"/>
    <n v="8.5128337144851601E-2"/>
    <n v="8.5128337144851601E-2"/>
    <n v="60233600"/>
    <n v="-4.999849344421982E-3"/>
    <n v="1.2832639002751944E-3"/>
    <n v="-4.2775653725600493E-4"/>
  </r>
  <r>
    <x v="983"/>
    <n v="8.55561047792434E-2"/>
    <n v="8.6411612253226994E-2"/>
    <n v="8.55561047792434E-2"/>
    <n v="8.55561047792434E-2"/>
    <n v="47040000"/>
    <n v="5.0249734546549771E-3"/>
    <n v="8.5550747398359384E-4"/>
    <n v="0"/>
  </r>
  <r>
    <x v="984"/>
    <n v="8.5556093682107606E-2"/>
    <n v="8.5983844507870805E-2"/>
    <n v="8.4700586319088403E-2"/>
    <n v="8.5128337144851601E-2"/>
    <n v="27686400"/>
    <n v="-4.999849344421982E-3"/>
    <n v="1.2832581887824018E-3"/>
    <n v="-4.2775653725600493E-4"/>
  </r>
  <r>
    <x v="985"/>
    <n v="8.51283576923728E-2"/>
    <n v="8.6839372831400599E-2"/>
    <n v="8.4700606763362801E-2"/>
    <n v="8.4700606763362801E-2"/>
    <n v="105369600"/>
    <n v="-5.0245358459309261E-3"/>
    <n v="2.1387660680377979E-3"/>
    <n v="-4.2775092900999845E-4"/>
  </r>
  <r>
    <x v="986"/>
    <n v="8.9834406971931402E-2"/>
    <n v="9.0262163562206496E-2"/>
    <n v="8.9834406971931402E-2"/>
    <n v="8.9834406971931402E-2"/>
    <n v="225321600"/>
    <n v="6.061113851181079E-2"/>
    <n v="4.2775659027509405E-4"/>
    <n v="0"/>
  </r>
  <r>
    <x v="987"/>
    <n v="8.9834416540348294E-2"/>
    <n v="9.0262173176184402E-2"/>
    <n v="8.8122636079788194E-2"/>
    <n v="8.8122636079788194E-2"/>
    <n v="231548800"/>
    <n v="-1.9054735817180243E-2"/>
    <n v="2.1395370963962074E-3"/>
    <n v="-1.7117804605601E-3"/>
  </r>
  <r>
    <x v="988"/>
    <n v="8.8122637041418594E-2"/>
    <n v="8.8122637041418594E-2"/>
    <n v="8.4700606763362801E-2"/>
    <n v="8.4700606763362801E-2"/>
    <n v="88121600"/>
    <n v="-3.8832580011871315E-2"/>
    <n v="3.4220302780557932E-3"/>
    <n v="-3.4220302780557932E-3"/>
  </r>
  <r>
    <x v="989"/>
    <n v="8.4700620195709495E-2"/>
    <n v="8.51283711925548E-2"/>
    <n v="7.8712066259410102E-2"/>
    <n v="7.9567573964595795E-2"/>
    <n v="294134400"/>
    <n v="-6.0602078248479525E-2"/>
    <n v="6.4163049331446981E-3"/>
    <n v="-5.1330462311136998E-3"/>
  </r>
  <r>
    <x v="990"/>
    <n v="8.2561857998371097E-2"/>
    <n v="8.2989609017027705E-2"/>
    <n v="8.2561857998371097E-2"/>
    <n v="8.2561857998371097E-2"/>
    <n v="113254400"/>
    <n v="3.7631963431581206E-2"/>
    <n v="4.2775101865660803E-4"/>
    <n v="0"/>
  </r>
  <r>
    <x v="991"/>
    <n v="8.2561836192789007E-2"/>
    <n v="8.4272845527012405E-2"/>
    <n v="8.0423064529895699E-2"/>
    <n v="8.0423064529895699E-2"/>
    <n v="126672000"/>
    <n v="-2.5905345644202854E-2"/>
    <n v="3.8497809971167057E-3"/>
    <n v="-2.1387716628933073E-3"/>
  </r>
  <r>
    <x v="992"/>
    <n v="8.1278562545776298E-2"/>
    <n v="8.2134069968567994E-2"/>
    <n v="8.1278562545776298E-2"/>
    <n v="8.1278562545776298E-2"/>
    <n v="104339200"/>
    <n v="1.0637470990210575E-2"/>
    <n v="8.5550742279169589E-4"/>
    <n v="0"/>
  </r>
  <r>
    <x v="993"/>
    <n v="8.1278562545776298E-2"/>
    <n v="8.2134069968567994E-2"/>
    <n v="8.1278562545776298E-2"/>
    <n v="8.1278562545776298E-2"/>
    <n v="106601600"/>
    <n v="0"/>
    <n v="8.5550742279169589E-4"/>
    <n v="0"/>
  </r>
  <r>
    <x v="994"/>
    <n v="8.1278589374967E-2"/>
    <n v="8.2561853788492998E-2"/>
    <n v="7.9139822967750406E-2"/>
    <n v="7.9567573964595795E-2"/>
    <n v="165760000"/>
    <n v="-2.105092077897994E-2"/>
    <n v="3.4220308207425915E-3"/>
    <n v="-1.7110154103712055E-3"/>
  </r>
  <r>
    <x v="995"/>
    <n v="7.9567556211523505E-2"/>
    <n v="7.9995312824423001E-2"/>
    <n v="7.4861496686935397E-2"/>
    <n v="7.4861496686935397E-2"/>
    <n v="232982400"/>
    <n v="-5.9145667552392672E-2"/>
    <n v="5.133816137487604E-3"/>
    <n v="-4.7060595245881076E-3"/>
  </r>
  <r>
    <x v="996"/>
    <n v="7.7428057789802496E-2"/>
    <n v="7.7856579956272806E-2"/>
    <n v="7.7428057789802496E-2"/>
    <n v="7.7428057789802496E-2"/>
    <n v="263244800"/>
    <n v="3.4284127574956795E-2"/>
    <n v="4.2852216647031038E-4"/>
    <n v="0"/>
  </r>
  <r>
    <x v="997"/>
    <n v="7.9139813780784607E-2"/>
    <n v="7.9567564727974299E-2"/>
    <n v="7.9139813780784607E-2"/>
    <n v="7.9139813780784607E-2"/>
    <n v="178729600"/>
    <n v="2.2107696355100289E-2"/>
    <n v="4.2775094718969231E-4"/>
    <n v="0"/>
  </r>
  <r>
    <x v="998"/>
    <n v="7.9995304267335296E-2"/>
    <n v="8.2561826535710495E-2"/>
    <n v="7.9995304267335296E-2"/>
    <n v="8.1278562545776298E-2"/>
    <n v="137088000"/>
    <n v="2.7024940580678822E-2"/>
    <n v="2.5665222683751987E-3"/>
    <n v="1.2832582784410018E-3"/>
  </r>
  <r>
    <x v="999"/>
    <n v="8.2134060561656896E-2"/>
    <n v="8.2134060561656896E-2"/>
    <n v="8.2134060561656896E-2"/>
    <n v="8.2134060561656896E-2"/>
    <n v="100643200"/>
    <n v="1.0525506223105014E-2"/>
    <n v="0"/>
    <n v="0"/>
  </r>
  <r>
    <x v="1000"/>
    <n v="8.4272868931293404E-2"/>
    <n v="8.5128376691743807E-2"/>
    <n v="8.4272868931293404E-2"/>
    <n v="8.4272868931293404E-2"/>
    <n v="127411200"/>
    <n v="2.604045575015659E-2"/>
    <n v="8.5550776045040244E-4"/>
    <n v="0"/>
  </r>
  <r>
    <x v="1001"/>
    <n v="8.8550403714179896E-2"/>
    <n v="9.0689941214321196E-2"/>
    <n v="8.8550403714179896E-2"/>
    <n v="8.8550403714179896E-2"/>
    <n v="410524800"/>
    <n v="5.075814834752939E-2"/>
    <n v="2.1395375001413003E-3"/>
    <n v="0"/>
  </r>
  <r>
    <x v="1002"/>
    <n v="8.85503855212188E-2"/>
    <n v="8.85503855212188E-2"/>
    <n v="8.6839370429515797E-2"/>
    <n v="8.6839370429515797E-2"/>
    <n v="174876800"/>
    <n v="-1.9322704503831695E-2"/>
    <n v="1.7110150917030026E-3"/>
    <n v="-1.7110150917030026E-3"/>
  </r>
  <r>
    <x v="1003"/>
    <n v="8.6839372831400599E-2"/>
    <n v="8.7694880400914596E-2"/>
    <n v="8.4272850122858803E-2"/>
    <n v="8.4700606763362801E-2"/>
    <n v="108707200"/>
    <n v="-2.4628963286749628E-2"/>
    <n v="3.4220302780557932E-3"/>
    <n v="-2.1387660680377979E-3"/>
  </r>
  <r>
    <x v="1004"/>
    <n v="8.4700607066792E-2"/>
    <n v="8.51283579973343E-2"/>
    <n v="8.3417348563671098E-2"/>
    <n v="8.3417348563671098E-2"/>
    <n v="98000000"/>
    <n v="-1.5150519562119307E-2"/>
    <n v="1.711009433663202E-3"/>
    <n v="-1.2832585031209015E-3"/>
  </r>
  <r>
    <x v="1005"/>
    <n v="8.5128337144851601E-2"/>
    <n v="8.6839351870889994E-2"/>
    <n v="8.5128337144851601E-2"/>
    <n v="8.5128337144851601E-2"/>
    <n v="120377600"/>
    <n v="2.0511183952035272E-2"/>
    <n v="1.7110147260383929E-3"/>
    <n v="0"/>
  </r>
  <r>
    <x v="1006"/>
    <n v="8.9405909180641105E-2"/>
    <n v="8.9405909180641105E-2"/>
    <n v="8.9405909180641105E-2"/>
    <n v="8.9405909180641105E-2"/>
    <n v="262908800"/>
    <n v="5.0248509242121417E-2"/>
    <n v="0"/>
    <n v="0"/>
  </r>
  <r>
    <x v="1007"/>
    <n v="9.3684159219264901E-2"/>
    <n v="9.4111909941805905E-2"/>
    <n v="9.3684159219264901E-2"/>
    <n v="9.3684159219264901E-2"/>
    <n v="317273600"/>
    <n v="4.7851982915131042E-2"/>
    <n v="4.2775072254100377E-4"/>
    <n v="0"/>
  </r>
  <r>
    <x v="1008"/>
    <n v="9.3684192876064096E-2"/>
    <n v="9.7106217020255695E-2"/>
    <n v="9.28286854121428E-2"/>
    <n v="9.3256436288356698E-2"/>
    <n v="494524800"/>
    <n v="-4.5655843471587411E-3"/>
    <n v="4.2775316081128945E-3"/>
    <n v="-4.2775658770739799E-4"/>
  </r>
  <r>
    <x v="1009"/>
    <n v="9.3256455537612207E-2"/>
    <n v="9.3256455537612207E-2"/>
    <n v="9.1545440256595598E-2"/>
    <n v="9.1545440256595598E-2"/>
    <n v="111484800"/>
    <n v="-1.8347216555333053E-2"/>
    <n v="1.711015281016609E-3"/>
    <n v="-1.711015281016609E-3"/>
  </r>
  <r>
    <x v="1010"/>
    <n v="9.1545440667681499E-2"/>
    <n v="9.2828704989953797E-2"/>
    <n v="9.0262182056903797E-2"/>
    <n v="9.0262182056903797E-2"/>
    <n v="123782400"/>
    <n v="-1.4017718371280049E-2"/>
    <n v="2.56652293305E-3"/>
    <n v="-1.2832586107777016E-3"/>
  </r>
  <r>
    <x v="1011"/>
    <n v="9.0262167635471097E-2"/>
    <n v="9.0262167635471097E-2"/>
    <n v="8.7267123162746402E-2"/>
    <n v="8.7267123162746402E-2"/>
    <n v="110073600"/>
    <n v="-3.3181769218355778E-2"/>
    <n v="2.995044472724695E-3"/>
    <n v="-2.995044472724695E-3"/>
  </r>
  <r>
    <x v="1012"/>
    <n v="8.8122636079788194E-2"/>
    <n v="8.9834416540348294E-2"/>
    <n v="8.8122636079788194E-2"/>
    <n v="8.8122636079788194E-2"/>
    <n v="66841600"/>
    <n v="9.8033816864379428E-3"/>
    <n v="1.7117804605601E-3"/>
    <n v="0"/>
  </r>
  <r>
    <x v="1013"/>
    <n v="8.8122644750002602E-2"/>
    <n v="9.1117689701253807E-2"/>
    <n v="8.8122644750002602E-2"/>
    <n v="9.0262182056903797E-2"/>
    <n v="96140800"/>
    <n v="2.4279187190660193E-2"/>
    <n v="2.9950449512512051E-3"/>
    <n v="2.1395373069011958E-3"/>
  </r>
  <r>
    <x v="1014"/>
    <n v="9.2400930821895599E-2"/>
    <n v="9.3256438304310602E-2"/>
    <n v="9.2400930821895599E-2"/>
    <n v="9.2400930821895599E-2"/>
    <n v="125238400"/>
    <n v="2.3694848897442729E-2"/>
    <n v="8.5550748241500219E-4"/>
    <n v="0"/>
  </r>
  <r>
    <x v="1015"/>
    <n v="9.7961716353893197E-2"/>
    <n v="9.8389461458174302E-2"/>
    <n v="9.7961716353893197E-2"/>
    <n v="9.7961716353893197E-2"/>
    <n v="340569600"/>
    <n v="6.0181055347982459E-2"/>
    <n v="4.2774510428110479E-4"/>
    <n v="0"/>
  </r>
  <r>
    <x v="1016"/>
    <n v="9.7961720361143798E-2"/>
    <n v="9.8389465482922295E-2"/>
    <n v="9.4111934304237296E-2"/>
    <n v="9.4111934304237296E-2"/>
    <n v="317497600"/>
    <n v="-3.9298842373772909E-2"/>
    <n v="4.2775311786849984E-3"/>
    <n v="-3.8497860569065012E-3"/>
  </r>
  <r>
    <x v="1017"/>
    <n v="9.4111909941805905E-2"/>
    <n v="9.5822924254952604E-2"/>
    <n v="9.3684159219264901E-2"/>
    <n v="9.3684159219264901E-2"/>
    <n v="139843200"/>
    <n v="-4.5453861737611246E-3"/>
    <n v="2.1387650356877036E-3"/>
    <n v="-4.2775072254100377E-4"/>
  </r>
  <r>
    <x v="1018"/>
    <n v="9.3684194901264894E-2"/>
    <n v="9.4111945786725604E-2"/>
    <n v="9.15454233394805E-2"/>
    <n v="9.2400930821895599E-2"/>
    <n v="123894400"/>
    <n v="-1.3697389271178117E-2"/>
    <n v="2.5665224472451037E-3"/>
    <n v="-1.2832640793692951E-3"/>
  </r>
  <r>
    <x v="1019"/>
    <n v="9.4111934304237296E-2"/>
    <n v="9.4539690849001504E-2"/>
    <n v="9.4111934304237296E-2"/>
    <n v="9.4111934304237296E-2"/>
    <n v="67536000"/>
    <n v="1.8517167166201887E-2"/>
    <n v="4.2775654476420732E-4"/>
    <n v="0"/>
  </r>
  <r>
    <x v="1020"/>
    <n v="9.4539701938629095E-2"/>
    <n v="9.5395209417016805E-2"/>
    <n v="9.4539701938629095E-2"/>
    <n v="9.4539701938629095E-2"/>
    <n v="67177600"/>
    <n v="4.5453070065369881E-3"/>
    <n v="8.555074783877098E-4"/>
    <n v="0"/>
  </r>
  <r>
    <x v="1021"/>
    <n v="9.4967484474182101E-2"/>
    <n v="9.5395241211691503E-2"/>
    <n v="9.4967484474182101E-2"/>
    <n v="9.4967484474182101E-2"/>
    <n v="98761600"/>
    <n v="4.5248982890881478E-3"/>
    <n v="4.2775673750940213E-4"/>
    <n v="0"/>
  </r>
  <r>
    <x v="1022"/>
    <n v="9.4967459544011895E-2"/>
    <n v="9.8817240613502902E-2"/>
    <n v="9.4539708630287905E-2"/>
    <n v="9.8389483988284995E-2"/>
    <n v="165334400"/>
    <n v="3.6033380614953536E-2"/>
    <n v="4.2775319832149966E-3"/>
    <n v="3.4220244442731002E-3"/>
  </r>
  <r>
    <x v="1023"/>
    <n v="9.9672742187976796E-2"/>
    <n v="0.10010048734009901"/>
    <n v="9.9672742187976796E-2"/>
    <n v="9.9672742187976796E-2"/>
    <n v="207760000"/>
    <n v="1.3042635733759867E-2"/>
    <n v="4.2774515212221087E-4"/>
    <n v="0"/>
  </r>
  <r>
    <x v="1024"/>
    <n v="9.9672783630143105E-2"/>
    <n v="9.9672783630143105E-2"/>
    <n v="9.5395244657993303E-2"/>
    <n v="9.5395244657993303E-2"/>
    <n v="175302400"/>
    <n v="-4.2915419362260447E-2"/>
    <n v="4.2775389721498025E-3"/>
    <n v="-4.2775389721498025E-3"/>
  </r>
  <r>
    <x v="1025"/>
    <n v="9.7106218338012695E-2"/>
    <n v="9.9672746476098306E-2"/>
    <n v="9.7106218338012695E-2"/>
    <n v="9.7106218338012695E-2"/>
    <n v="166611200"/>
    <n v="1.7935628617060502E-2"/>
    <n v="2.5665281380856109E-3"/>
    <n v="0"/>
  </r>
  <r>
    <x v="1026"/>
    <n v="9.7106218338012695E-2"/>
    <n v="9.7533974931524797E-2"/>
    <n v="9.5822959980463293E-2"/>
    <n v="9.7106218338012695E-2"/>
    <n v="137267200"/>
    <n v="0"/>
    <n v="1.7110149510615041E-3"/>
    <n v="0"/>
  </r>
  <r>
    <x v="1027"/>
    <n v="9.7106229698919994E-2"/>
    <n v="9.75339863424773E-2"/>
    <n v="9.6678473055362701E-2"/>
    <n v="9.6678473055362701E-2"/>
    <n v="170912000"/>
    <n v="-4.4049216411772363E-3"/>
    <n v="8.5551328711459818E-4"/>
    <n v="-4.2775664355729215E-4"/>
  </r>
  <r>
    <x v="1028"/>
    <n v="9.6678499489262201E-2"/>
    <n v="9.7534013010291895E-2"/>
    <n v="9.5822997391223894E-2"/>
    <n v="9.5822997391223894E-2"/>
    <n v="141120000"/>
    <n v="-8.8486675172137E-3"/>
    <n v="1.7110156190680015E-3"/>
    <n v="-8.5550209803830768E-4"/>
  </r>
  <r>
    <x v="1029"/>
    <n v="9.8389483988284995E-2"/>
    <n v="9.9672753863938507E-2"/>
    <n v="9.8389483988284995E-2"/>
    <n v="9.8389483988284995E-2"/>
    <n v="166723200"/>
    <n v="2.6783618410335362E-2"/>
    <n v="1.2832698756535116E-3"/>
    <n v="0"/>
  </r>
  <r>
    <x v="1030"/>
    <n v="0.102667726576328"/>
    <n v="0.103095482925903"/>
    <n v="0.102667726576328"/>
    <n v="0.102667726576328"/>
    <n v="277065600"/>
    <n v="4.3482722081888393E-2"/>
    <n v="4.2775634957499531E-4"/>
    <n v="0"/>
  </r>
  <r>
    <x v="1031"/>
    <n v="0.102667797482684"/>
    <n v="0.10352331077268399"/>
    <n v="0.10095601698545301"/>
    <n v="0.101812295615673"/>
    <n v="205049600"/>
    <n v="-8.332033728428152E-3"/>
    <n v="2.567293787230987E-3"/>
    <n v="-8.5550186701099928E-4"/>
  </r>
  <r>
    <x v="1032"/>
    <n v="0.10480653494596399"/>
    <n v="0.10566203653268"/>
    <n v="0.10480653494596399"/>
    <n v="0.10480653494596399"/>
    <n v="270435200"/>
    <n v="2.9409407893068517E-2"/>
    <n v="8.5550158671600374E-4"/>
    <n v="0"/>
  </r>
  <r>
    <x v="1033"/>
    <n v="0.104806496901221"/>
    <n v="0.106517510876539"/>
    <n v="0.102667726576328"/>
    <n v="0.102667726576328"/>
    <n v="264969600"/>
    <n v="-2.0407204290636249E-2"/>
    <n v="3.8497843002110038E-3"/>
    <n v="-2.1387703248929996E-3"/>
  </r>
  <r>
    <x v="1034"/>
    <n v="0.103523328900337"/>
    <n v="0.105234344356959"/>
    <n v="0.103523328900337"/>
    <n v="0.103523328900337"/>
    <n v="189884800"/>
    <n v="8.3337028347744927E-3"/>
    <n v="1.7110154566220004E-3"/>
    <n v="0"/>
  </r>
  <r>
    <x v="1035"/>
    <n v="0.103523318370297"/>
    <n v="0.105234333652881"/>
    <n v="9.6250735223293304E-2"/>
    <n v="9.6250735223293304E-2"/>
    <n v="547523200"/>
    <n v="-7.025077105127768E-2"/>
    <n v="8.9835984295876942E-3"/>
    <n v="-7.2725831470037E-3"/>
  </r>
  <r>
    <x v="1036"/>
    <n v="9.6250701667813396E-2"/>
    <n v="0.10010047614425401"/>
    <n v="9.5822945140547094E-2"/>
    <n v="9.7961716353893197E-2"/>
    <n v="352665600"/>
    <n v="1.7776291543441881E-2"/>
    <n v="4.2775310037069109E-3"/>
    <n v="1.7110146860798009E-3"/>
  </r>
  <r>
    <x v="1037"/>
    <n v="0.100100480020046"/>
    <n v="0.10095599310770299"/>
    <n v="0.100100480020046"/>
    <n v="0.100100480020046"/>
    <n v="325427200"/>
    <n v="2.183264795429243E-2"/>
    <n v="8.5551308765699496E-4"/>
    <n v="0"/>
  </r>
  <r>
    <x v="1038"/>
    <n v="0.10309553891420301"/>
    <n v="0.103523295496081"/>
    <n v="0.10309553891420301"/>
    <n v="0.10309553891420301"/>
    <n v="424838400"/>
    <n v="2.9920524792260941E-2"/>
    <n v="4.2775658187799159E-4"/>
    <n v="0"/>
  </r>
  <r>
    <x v="1039"/>
    <n v="0.103095556000976"/>
    <n v="0.10352331265374901"/>
    <n v="0.10138377547264001"/>
    <n v="0.10138377547264001"/>
    <n v="430505600"/>
    <n v="-1.6603661609330581E-2"/>
    <n v="2.1395371811089997E-3"/>
    <n v="-1.711780528335996E-3"/>
  </r>
  <r>
    <x v="1040"/>
    <n v="0.101383768601243"/>
    <n v="0.101383768601243"/>
    <n v="9.9244996905326802E-2"/>
    <n v="9.9244996905326802E-2"/>
    <n v="397062400"/>
    <n v="-2.109586625022055E-2"/>
    <n v="2.1387716959161973E-3"/>
    <n v="-2.1387716959161973E-3"/>
  </r>
  <r>
    <x v="1041"/>
    <n v="9.9245003631766707E-2"/>
    <n v="0.10138377547264001"/>
    <n v="9.7106231790892505E-2"/>
    <n v="0.10138377547264001"/>
    <n v="318460800"/>
    <n v="2.155049255886882E-2"/>
    <n v="4.2775436817475004E-3"/>
    <n v="2.1387718408732992E-3"/>
  </r>
  <r>
    <x v="1042"/>
    <n v="0.103523328900337"/>
    <n v="0.104806587637056"/>
    <n v="0.103523328900337"/>
    <n v="0.103523328900337"/>
    <n v="412182400"/>
    <n v="2.110350909425723E-2"/>
    <n v="1.2832587367190007E-3"/>
    <n v="0"/>
  </r>
  <r>
    <x v="1043"/>
    <n v="0.103523310834084"/>
    <n v="0.104378812701603"/>
    <n v="0.102240040898323"/>
    <n v="0.102240040898323"/>
    <n v="223731200"/>
    <n v="-1.2396123807508437E-2"/>
    <n v="2.1387718032799957E-3"/>
    <n v="-1.283269935761E-3"/>
  </r>
  <r>
    <x v="1044"/>
    <n v="0.102240040898323"/>
    <n v="0.104378812701603"/>
    <n v="0.102240040898323"/>
    <n v="0.102240040898323"/>
    <n v="492441600"/>
    <n v="0"/>
    <n v="2.1387718032799957E-3"/>
    <n v="0"/>
  </r>
  <r>
    <x v="1045"/>
    <n v="0.10224003576599899"/>
    <n v="0.10266779238977999"/>
    <n v="9.9244996905326802E-2"/>
    <n v="9.9244996905326802E-2"/>
    <n v="276236800"/>
    <n v="-2.9294237039427164E-2"/>
    <n v="3.4227954844531921E-3"/>
    <n v="-2.9950388606721917E-3"/>
  </r>
  <r>
    <x v="1046"/>
    <n v="9.9244974512706793E-2"/>
    <n v="9.9672731039973095E-2"/>
    <n v="9.7106203299360705E-2"/>
    <n v="9.7961716353893197E-2"/>
    <n v="137737600"/>
    <n v="-1.2930430666019064E-2"/>
    <n v="2.5665277406123899E-3"/>
    <n v="-1.2832581588135966E-3"/>
  </r>
  <r>
    <x v="1047"/>
    <n v="0.100100480020046"/>
    <n v="0.100528236563874"/>
    <n v="0.100100480020046"/>
    <n v="0.100100480020046"/>
    <n v="218019200"/>
    <n v="2.183264795429243E-2"/>
    <n v="4.2775654382799788E-4"/>
    <n v="0"/>
  </r>
  <r>
    <x v="1048"/>
    <n v="0.100956000387668"/>
    <n v="0.10266778060347299"/>
    <n v="0.100956000387668"/>
    <n v="0.100956000387668"/>
    <n v="190041600"/>
    <n v="8.546616034715071E-3"/>
    <n v="1.711780215804995E-3"/>
    <n v="0"/>
  </r>
  <r>
    <x v="1049"/>
    <n v="0.102667726576328"/>
    <n v="0.102667726576328"/>
    <n v="0.102667726576328"/>
    <n v="0.102667726576328"/>
    <n v="194432000"/>
    <n v="1.6955170391923454E-2"/>
    <n v="0"/>
    <n v="0"/>
  </r>
  <r>
    <x v="1050"/>
    <n v="0.10266779754357599"/>
    <n v="0.10395105605634899"/>
    <n v="0.102240040898323"/>
    <n v="0.102240040898323"/>
    <n v="245481600"/>
    <n v="-4.1657265848487925E-3"/>
    <n v="1.7110151580259914E-3"/>
    <n v="-4.2775664525299129E-4"/>
  </r>
  <r>
    <x v="1051"/>
    <n v="0.102240040898323"/>
    <n v="0.10266779754357599"/>
    <n v="0.100956017045329"/>
    <n v="0.102240040898323"/>
    <n v="132025600"/>
    <n v="0"/>
    <n v="1.7117804982469953E-3"/>
    <n v="0"/>
  </r>
  <r>
    <x v="1052"/>
    <n v="0.104378812015056"/>
    <n v="0.105234325299936"/>
    <n v="0.104378812015056"/>
    <n v="0.104378812015056"/>
    <n v="346953600"/>
    <n v="2.0919114448124963E-2"/>
    <n v="8.5551328487999678E-4"/>
    <n v="0"/>
  </r>
  <r>
    <x v="1053"/>
    <n v="0.10437881263969601"/>
    <n v="0.10480656928469601"/>
    <n v="0.101812295615673"/>
    <n v="0.101812295615673"/>
    <n v="226508800"/>
    <n v="-2.4588480648858119E-2"/>
    <n v="2.9942736690230093E-3"/>
    <n v="-2.5665170240230101E-3"/>
  </r>
  <r>
    <x v="1054"/>
    <n v="0.10181228336079901"/>
    <n v="0.10181228336079901"/>
    <n v="9.7106218338012695E-2"/>
    <n v="9.7106218338012695E-2"/>
    <n v="527027200"/>
    <n v="-4.6223074032483033E-2"/>
    <n v="4.7060650227863099E-3"/>
    <n v="-4.7060650227863099E-3"/>
  </r>
  <r>
    <x v="1055"/>
    <n v="9.7106218662298696E-2"/>
    <n v="9.7961731852179906E-2"/>
    <n v="9.4539701938629095E-2"/>
    <n v="9.4539701938629095E-2"/>
    <n v="426832000"/>
    <n v="-2.6429990203613203E-2"/>
    <n v="3.4220299135508114E-3"/>
    <n v="-2.5665167236696013E-3"/>
  </r>
  <r>
    <x v="1056"/>
    <n v="9.4539738532670697E-2"/>
    <n v="9.6250754151738699E-2"/>
    <n v="9.3684230723136697E-2"/>
    <n v="9.5822997391223894E-2"/>
    <n v="173622400"/>
    <n v="1.3574143204173165E-2"/>
    <n v="2.5665234286020022E-3"/>
    <n v="1.2832588585531962E-3"/>
  </r>
  <r>
    <x v="1057"/>
    <n v="9.5395209417016805E-2"/>
    <n v="9.5395209417016805E-2"/>
    <n v="9.4539701938629095E-2"/>
    <n v="9.4539701938629095E-2"/>
    <n v="149833600"/>
    <n v="-1.339235348019213E-2"/>
    <n v="8.555074783877098E-4"/>
    <n v="-8.555074783877098E-4"/>
  </r>
  <r>
    <x v="1058"/>
    <n v="9.4539720278653802E-2"/>
    <n v="9.4967471245081495E-2"/>
    <n v="9.0262182056903797E-2"/>
    <n v="9.0262182056903797E-2"/>
    <n v="219968000"/>
    <n v="-4.5245751721346344E-2"/>
    <n v="4.705289188177697E-3"/>
    <n v="-4.2775382217500046E-3"/>
  </r>
  <r>
    <x v="1059"/>
    <n v="9.1973155736923204E-2"/>
    <n v="9.2400906509836303E-2"/>
    <n v="9.1973155736923204E-2"/>
    <n v="9.1973155736923204E-2"/>
    <n v="308224000"/>
    <n v="1.89555984691436E-2"/>
    <n v="4.2775077291309915E-4"/>
    <n v="0"/>
  </r>
  <r>
    <x v="1060"/>
    <n v="9.1973179503465993E-2"/>
    <n v="9.5395209417016805E-2"/>
    <n v="9.1973179503465993E-2"/>
    <n v="9.4539701938629095E-2"/>
    <n v="226531200"/>
    <n v="2.7905383708341485E-2"/>
    <n v="3.4220299135508114E-3"/>
    <n v="2.5665224351631016E-3"/>
  </r>
  <r>
    <x v="1061"/>
    <n v="9.4539700339985294E-2"/>
    <n v="9.4967451216199303E-2"/>
    <n v="9.3256436288356698E-2"/>
    <n v="9.3256436288356698E-2"/>
    <n v="98537600"/>
    <n v="-1.3573827968121109E-2"/>
    <n v="1.7110149278426051E-3"/>
    <n v="-1.2832640516285965E-3"/>
  </r>
  <r>
    <x v="1062"/>
    <n v="9.3256455537612207E-2"/>
    <n v="9.3684212213613699E-2"/>
    <n v="9.1545440256595598E-2"/>
    <n v="9.1545440256595598E-2"/>
    <n v="188966400"/>
    <n v="-1.8347216555333053E-2"/>
    <n v="2.1387719570181013E-3"/>
    <n v="-1.711015281016609E-3"/>
  </r>
  <r>
    <x v="1063"/>
    <n v="9.1545448206516195E-2"/>
    <n v="9.1545448206516195E-2"/>
    <n v="8.5983879864215795E-2"/>
    <n v="8.5983879864215795E-2"/>
    <n v="403580800"/>
    <n v="-6.0751910491567133E-2"/>
    <n v="5.5615683423003992E-3"/>
    <n v="-5.5615683423003992E-3"/>
  </r>
  <r>
    <x v="1064"/>
    <n v="8.5983865261886699E-2"/>
    <n v="8.5983865261886699E-2"/>
    <n v="8.4700606763362801E-2"/>
    <n v="8.4700606763362801E-2"/>
    <n v="319065600"/>
    <n v="-1.4924577756662248E-2"/>
    <n v="1.2832584985238982E-3"/>
    <n v="-1.2832584985238982E-3"/>
  </r>
  <r>
    <x v="1065"/>
    <n v="8.4700586319088403E-2"/>
    <n v="8.5128337144851601E-2"/>
    <n v="8.2134064230030904E-2"/>
    <n v="8.5128337144851601E-2"/>
    <n v="247430400"/>
    <n v="5.0499092962084258E-3"/>
    <n v="2.9942729148206976E-3"/>
    <n v="4.2775082576319845E-4"/>
  </r>
  <r>
    <x v="1066"/>
    <n v="8.6411602795123998E-2"/>
    <n v="8.8978124936158406E-2"/>
    <n v="8.6411602795123998E-2"/>
    <n v="8.6411602795123998E-2"/>
    <n v="153104000"/>
    <n v="1.507448275524088E-2"/>
    <n v="2.566522141034408E-3"/>
    <n v="0"/>
  </r>
  <r>
    <x v="1067"/>
    <n v="8.8550403714179896E-2"/>
    <n v="8.8550403714179896E-2"/>
    <n v="8.8550403714179896E-2"/>
    <n v="8.8550403714179896E-2"/>
    <n v="130771200"/>
    <n v="2.4751316372719621E-2"/>
    <n v="0"/>
    <n v="0"/>
  </r>
  <r>
    <x v="1068"/>
    <n v="8.8550407733545305E-2"/>
    <n v="8.8550407733545305E-2"/>
    <n v="8.4272868931293404E-2"/>
    <n v="8.4272868931293404E-2"/>
    <n v="193603200"/>
    <n v="-4.8306214353278143E-2"/>
    <n v="4.2775388022519012E-3"/>
    <n v="-4.2775388022519012E-3"/>
  </r>
  <r>
    <x v="1069"/>
    <n v="8.4272825820253E-2"/>
    <n v="8.4700582337400604E-2"/>
    <n v="7.5716987252235399E-2"/>
    <n v="7.5716987252235399E-2"/>
    <n v="733980800"/>
    <n v="-0.10152593340608242"/>
    <n v="8.9835950851652052E-3"/>
    <n v="-8.5558385680176013E-3"/>
  </r>
  <r>
    <x v="1070"/>
    <n v="7.5717019757845894E-2"/>
    <n v="7.5717019757845894E-2"/>
    <n v="7.1011730318178506E-2"/>
    <n v="7.3578253388404805E-2"/>
    <n v="473558400"/>
    <n v="-2.8246420538443336E-2"/>
    <n v="4.7052894396673872E-3"/>
    <n v="-2.1387663694410891E-3"/>
  </r>
  <r>
    <x v="1071"/>
    <n v="7.6144762337207794E-2"/>
    <n v="7.6572513247169502E-2"/>
    <n v="7.6144762337207794E-2"/>
    <n v="7.6144762337207794E-2"/>
    <n v="286003200"/>
    <n v="3.4881351902373993E-2"/>
    <n v="4.2775090996170773E-4"/>
    <n v="0"/>
  </r>
  <r>
    <x v="1072"/>
    <n v="7.8712046146392795E-2"/>
    <n v="7.9567553632973506E-2"/>
    <n v="7.8712046146392795E-2"/>
    <n v="7.8712046146392795E-2"/>
    <n v="219430400"/>
    <n v="3.371582930176812E-2"/>
    <n v="8.5550748658071163E-4"/>
    <n v="0"/>
  </r>
  <r>
    <x v="1073"/>
    <n v="7.8712054638928899E-2"/>
    <n v="7.8712054638928899E-2"/>
    <n v="7.4433751404285403E-2"/>
    <n v="7.4433751404285403E-2"/>
    <n v="251126400"/>
    <n v="-5.4353748270631844E-2"/>
    <n v="4.2783032346434963E-3"/>
    <n v="-4.2783032346434963E-3"/>
  </r>
  <r>
    <x v="1074"/>
    <n v="7.4433751404285403E-2"/>
    <n v="7.4861502337980598E-2"/>
    <n v="7.4433751404285403E-2"/>
    <n v="7.4433751404285403E-2"/>
    <n v="241606400"/>
    <n v="0"/>
    <n v="4.2775093369519512E-4"/>
    <n v="0"/>
  </r>
  <r>
    <x v="1075"/>
    <n v="7.4433782854301994E-2"/>
    <n v="7.9139844722556293E-2"/>
    <n v="7.4006026028375402E-2"/>
    <n v="7.7428057789802496E-2"/>
    <n v="181417600"/>
    <n v="4.0227804309547407E-2"/>
    <n v="5.1338186941808917E-3"/>
    <n v="2.9942749355005016E-3"/>
  </r>
  <r>
    <x v="1076"/>
    <n v="7.8284263610839802E-2"/>
    <n v="7.9139770751564295E-2"/>
    <n v="7.8284263610839802E-2"/>
    <n v="7.8284263610839802E-2"/>
    <n v="124768000"/>
    <n v="1.1058082114905783E-2"/>
    <n v="8.5550714072449296E-4"/>
    <n v="0"/>
  </r>
  <r>
    <x v="1077"/>
    <n v="7.8284286014839999E-2"/>
    <n v="7.9139793400400199E-2"/>
    <n v="7.5289241969585405E-2"/>
    <n v="7.5289241969585405E-2"/>
    <n v="171449600"/>
    <n v="-3.8258284655304405E-2"/>
    <n v="3.8505514308147942E-3"/>
    <n v="-2.995044045254594E-3"/>
  </r>
  <r>
    <x v="1078"/>
    <n v="7.6144762337207794E-2"/>
    <n v="7.7428020778586806E-2"/>
    <n v="7.6144762337207794E-2"/>
    <n v="7.6144762337207794E-2"/>
    <n v="404969600"/>
    <n v="1.1363115702081233E-2"/>
    <n v="1.2832584413790121E-3"/>
    <n v="0"/>
  </r>
  <r>
    <x v="1079"/>
    <n v="7.7428057789802496E-2"/>
    <n v="7.8712087896629604E-2"/>
    <n v="7.7428057789802496E-2"/>
    <n v="7.7428057789802496E-2"/>
    <n v="162467200"/>
    <n v="1.6853364738491344E-2"/>
    <n v="1.2840301068271082E-3"/>
    <n v="0"/>
  </r>
  <r>
    <x v="1080"/>
    <n v="7.7428020778586806E-2"/>
    <n v="7.8712050271637496E-2"/>
    <n v="7.6144762337207794E-2"/>
    <n v="7.6144762337207794E-2"/>
    <n v="80371200"/>
    <n v="-1.6574036456894252E-2"/>
    <n v="2.5672879344297017E-3"/>
    <n v="-1.2832584413790121E-3"/>
  </r>
  <r>
    <x v="1081"/>
    <n v="7.61447629211668E-2"/>
    <n v="7.61447629211668E-2"/>
    <n v="7.4005991220474202E-2"/>
    <n v="7.4005991220474202E-2"/>
    <n v="109961600"/>
    <n v="-2.8088223681912942E-2"/>
    <n v="2.1387717006925988E-3"/>
    <n v="-2.1387717006925988E-3"/>
  </r>
  <r>
    <x v="1082"/>
    <n v="7.7000245451927102E-2"/>
    <n v="7.7000245451927102E-2"/>
    <n v="7.7000245451927102E-2"/>
    <n v="7.7000245451927102E-2"/>
    <n v="121430400"/>
    <n v="4.0459619310179877E-2"/>
    <n v="0"/>
    <n v="0"/>
  </r>
  <r>
    <x v="1083"/>
    <n v="7.7000268328445295E-2"/>
    <n v="7.7856541182913006E-2"/>
    <n v="7.4861496686935397E-2"/>
    <n v="7.4861496686935397E-2"/>
    <n v="111350400"/>
    <n v="-2.7775869446117173E-2"/>
    <n v="2.9950444959776085E-3"/>
    <n v="-2.1387716415098984E-3"/>
  </r>
  <r>
    <x v="1084"/>
    <n v="7.4861496686935397E-2"/>
    <n v="7.6144760814140094E-2"/>
    <n v="7.4861496686935397E-2"/>
    <n v="7.4861496686935397E-2"/>
    <n v="129606400"/>
    <n v="0"/>
    <n v="1.2832641272046974E-3"/>
    <n v="0"/>
  </r>
  <r>
    <x v="1085"/>
    <n v="7.4861479929432706E-2"/>
    <n v="7.6144743769382905E-2"/>
    <n v="7.4861479929432706E-2"/>
    <n v="7.5716987252235399E-2"/>
    <n v="87180800"/>
    <n v="1.1427644425512792E-2"/>
    <n v="1.2832638399501994E-3"/>
    <n v="8.555073228026927E-4"/>
  </r>
  <r>
    <x v="1086"/>
    <n v="7.5717006296430703E-2"/>
    <n v="7.7428021372387204E-2"/>
    <n v="7.4005991220474202E-2"/>
    <n v="7.4005991220474202E-2"/>
    <n v="114060800"/>
    <n v="-2.2597254511215161E-2"/>
    <n v="3.4220301519130025E-3"/>
    <n v="-1.7110150759565013E-3"/>
  </r>
  <r>
    <x v="1087"/>
    <n v="7.4005993612653698E-2"/>
    <n v="7.4433750251216596E-2"/>
    <n v="7.1867227554321206E-2"/>
    <n v="7.1867227554321206E-2"/>
    <n v="227427200"/>
    <n v="-2.8899871900658954E-2"/>
    <n v="2.5665226968953903E-3"/>
    <n v="-2.1387660583324919E-3"/>
  </r>
  <r>
    <x v="1088"/>
    <n v="7.1867227554321206E-2"/>
    <n v="7.2294978481390104E-2"/>
    <n v="7.1867227554321206E-2"/>
    <n v="7.1867227554321206E-2"/>
    <n v="242659200"/>
    <n v="0"/>
    <n v="4.2775092706889839E-4"/>
    <n v="0"/>
  </r>
  <r>
    <x v="1089"/>
    <n v="7.18672257373449E-2"/>
    <n v="7.2294976653599199E-2"/>
    <n v="7.0583967277088197E-2"/>
    <n v="7.1439474821090698E-2"/>
    <n v="161862400"/>
    <n v="-5.9519860134744796E-3"/>
    <n v="1.7110093765110024E-3"/>
    <n v="-4.2775091625420203E-4"/>
  </r>
  <r>
    <x v="1090"/>
    <n v="7.1439477945282007E-2"/>
    <n v="7.1867228880242703E-2"/>
    <n v="6.7161940038204193E-2"/>
    <n v="6.7161940038204193E-2"/>
    <n v="198732800"/>
    <n v="-5.9876346986017751E-2"/>
    <n v="4.7052888420385103E-3"/>
    <n v="-4.2775379070778136E-3"/>
  </r>
  <r>
    <x v="1091"/>
    <n v="6.7161940038204193E-2"/>
    <n v="6.7589690973164807E-2"/>
    <n v="6.7161940038204193E-2"/>
    <n v="6.7161940038204193E-2"/>
    <n v="263894400"/>
    <n v="0"/>
    <n v="4.2775093496061345E-4"/>
    <n v="0"/>
  </r>
  <r>
    <x v="1092"/>
    <n v="7.1867227554321206E-2"/>
    <n v="7.2722735119953003E-2"/>
    <n v="7.1867227554321206E-2"/>
    <n v="7.1867227554321206E-2"/>
    <n v="226912000"/>
    <n v="7.0058838583883537E-2"/>
    <n v="8.5550756563179675E-4"/>
    <n v="0"/>
  </r>
  <r>
    <x v="1093"/>
    <n v="7.3150485754013006E-2"/>
    <n v="7.5289257515272601E-2"/>
    <n v="7.3150485754013006E-2"/>
    <n v="7.3150485754013006E-2"/>
    <n v="146675200"/>
    <n v="1.7855958040427302E-2"/>
    <n v="2.1387717612595947E-3"/>
    <n v="0"/>
  </r>
  <r>
    <x v="1094"/>
    <n v="7.3150484197601701E-2"/>
    <n v="7.3150484197601701E-2"/>
    <n v="7.1011718193342399E-2"/>
    <n v="7.1439474821090698E-2"/>
    <n v="72531200"/>
    <n v="-2.3390288051893658E-2"/>
    <n v="2.1387660042593015E-3"/>
    <n v="-1.7110093765110024E-3"/>
  </r>
  <r>
    <x v="1095"/>
    <n v="7.3150485754013006E-2"/>
    <n v="7.4005993316218002E-2"/>
    <n v="7.3150485754013006E-2"/>
    <n v="7.3150485754013006E-2"/>
    <n v="59830400"/>
    <n v="2.3950497077522958E-2"/>
    <n v="8.5550756220499624E-4"/>
    <n v="0"/>
  </r>
  <r>
    <x v="1096"/>
    <n v="7.4005991220474202E-2"/>
    <n v="7.4433747845210299E-2"/>
    <n v="7.4005991220474202E-2"/>
    <n v="7.4005991220474202E-2"/>
    <n v="67648000"/>
    <n v="1.1695144025947398E-2"/>
    <n v="4.2775662473609755E-4"/>
    <n v="0"/>
  </r>
  <r>
    <x v="1097"/>
    <n v="7.7428057789802496E-2"/>
    <n v="7.8284336782199496E-2"/>
    <n v="7.7428057789802496E-2"/>
    <n v="7.7428057789802496E-2"/>
    <n v="123244800"/>
    <n v="4.6240399093277179E-2"/>
    <n v="8.5627899239699989E-4"/>
    <n v="0"/>
  </r>
  <r>
    <x v="1098"/>
    <n v="7.8284263610839802E-2"/>
    <n v="7.8712014325456395E-2"/>
    <n v="7.8284263610839802E-2"/>
    <n v="7.8284263610839802E-2"/>
    <n v="202428800"/>
    <n v="1.1058082114905783E-2"/>
    <n v="4.2775071461659264E-4"/>
    <n v="0"/>
  </r>
  <r>
    <x v="1099"/>
    <n v="7.8284274537813503E-2"/>
    <n v="7.8284274537813503E-2"/>
    <n v="7.6572488966112698E-2"/>
    <n v="7.7000245451927102E-2"/>
    <n v="96028800"/>
    <n v="-1.6401995748413809E-2"/>
    <n v="1.7117855717008051E-3"/>
    <n v="-1.2840290858864012E-3"/>
  </r>
  <r>
    <x v="1100"/>
    <n v="7.7000270459145106E-2"/>
    <n v="7.7000270459145106E-2"/>
    <n v="7.4005991220474202E-2"/>
    <n v="7.4005991220474202E-2"/>
    <n v="102592000"/>
    <n v="-3.8886294632947335E-2"/>
    <n v="2.994279238670905E-3"/>
    <n v="-2.994279238670905E-3"/>
  </r>
  <r>
    <x v="1101"/>
    <n v="7.5716987252235399E-2"/>
    <n v="7.6144743769382905E-2"/>
    <n v="7.5716987252235399E-2"/>
    <n v="7.5716987252235399E-2"/>
    <n v="118294400"/>
    <n v="2.3119696169785778E-2"/>
    <n v="4.2775651714750673E-4"/>
    <n v="0"/>
  </r>
  <r>
    <x v="1102"/>
    <n v="7.5716992806619005E-2"/>
    <n v="7.7000256740705902E-2"/>
    <n v="7.5289241969585405E-2"/>
    <n v="7.5289241969585405E-2"/>
    <n v="78937600"/>
    <n v="-5.6492644276118576E-3"/>
    <n v="1.7110147711204976E-3"/>
    <n v="-4.2775083703359973E-4"/>
  </r>
  <r>
    <x v="1103"/>
    <n v="7.5289241969585405E-2"/>
    <n v="7.5716992806619005E-2"/>
    <n v="7.5289241969585405E-2"/>
    <n v="7.5289241969585405E-2"/>
    <n v="87628800"/>
    <n v="0"/>
    <n v="4.2775083703359973E-4"/>
    <n v="0"/>
  </r>
  <r>
    <x v="1104"/>
    <n v="7.5289253299834893E-2"/>
    <n v="7.7428019229851097E-2"/>
    <n v="7.4861496686935397E-2"/>
    <n v="7.4861496686935397E-2"/>
    <n v="119705600"/>
    <n v="-5.6813599321773496E-3"/>
    <n v="2.5665225429157001E-3"/>
    <n v="-4.277566128994964E-4"/>
  </r>
  <r>
    <x v="1105"/>
    <n v="7.4861495333485795E-2"/>
    <n v="7.52892519386517E-2"/>
    <n v="7.22949728369712E-2"/>
    <n v="7.22949728369712E-2"/>
    <n v="62204800"/>
    <n v="-3.4283629950616512E-2"/>
    <n v="2.9942791016804998E-3"/>
    <n v="-2.566522496514595E-3"/>
  </r>
  <r>
    <x v="1106"/>
    <n v="7.2722725570201804E-2"/>
    <n v="7.3150476441099593E-2"/>
    <n v="7.2722725570201804E-2"/>
    <n v="7.2722725570201804E-2"/>
    <n v="94729600"/>
    <n v="5.9167700940314155E-3"/>
    <n v="4.2775087089778896E-4"/>
    <n v="0"/>
  </r>
  <r>
    <x v="1107"/>
    <n v="7.2722733281347499E-2"/>
    <n v="7.3150484197601701E-2"/>
    <n v="7.1439474821090698E-2"/>
    <n v="7.1439474821090698E-2"/>
    <n v="57344000"/>
    <n v="-1.7645801075928308E-2"/>
    <n v="1.7110093765110024E-3"/>
    <n v="-1.2832584602568003E-3"/>
  </r>
  <r>
    <x v="1108"/>
    <n v="7.0583968839871405E-2"/>
    <n v="7.0583968839871405E-2"/>
    <n v="6.5878674387931796E-2"/>
    <n v="6.5878674387931796E-2"/>
    <n v="329772800"/>
    <n v="-7.7839324086369358E-2"/>
    <n v="4.7052944519396095E-3"/>
    <n v="-4.7052944519396095E-3"/>
  </r>
  <r>
    <x v="1109"/>
    <n v="6.5878668334321502E-2"/>
    <n v="6.8872947385227701E-2"/>
    <n v="6.5878668334321502E-2"/>
    <n v="6.8445190787315299E-2"/>
    <n v="158121600"/>
    <n v="3.895822773042408E-2"/>
    <n v="2.9942790509061984E-3"/>
    <n v="2.5665224529937969E-3"/>
  </r>
  <r>
    <x v="1110"/>
    <n v="6.8445162651184999E-2"/>
    <n v="6.9300669783838198E-2"/>
    <n v="6.7589655518531799E-2"/>
    <n v="6.7589655518531799E-2"/>
    <n v="56134400"/>
    <n v="-1.2499567302573043E-2"/>
    <n v="1.7110142653063987E-3"/>
    <n v="-8.5550713265319933E-4"/>
  </r>
  <r>
    <x v="1111"/>
    <n v="6.8445190787315299E-2"/>
    <n v="6.8445190787315299E-2"/>
    <n v="6.8445190787315299E-2"/>
    <n v="6.8445190787315299E-2"/>
    <n v="107609600"/>
    <n v="1.265778412717207E-2"/>
    <n v="0"/>
    <n v="0"/>
  </r>
  <r>
    <x v="1112"/>
    <n v="6.8017445504665305E-2"/>
    <n v="6.8017445504665305E-2"/>
    <n v="6.8017445504665305E-2"/>
    <n v="6.8017445504665305E-2"/>
    <n v="144390400"/>
    <n v="-6.2494570871919662E-3"/>
    <n v="0"/>
    <n v="0"/>
  </r>
  <r>
    <x v="1113"/>
    <n v="6.8445190787315299E-2"/>
    <n v="6.8872947385227701E-2"/>
    <n v="6.8445190787315299E-2"/>
    <n v="6.8445190787315299E-2"/>
    <n v="127075200"/>
    <n v="6.2887584130258897E-3"/>
    <n v="4.277565979124015E-4"/>
    <n v="0"/>
  </r>
  <r>
    <x v="1114"/>
    <n v="6.8445181435751304E-2"/>
    <n v="7.0156196170640506E-2"/>
    <n v="6.8445181435751304E-2"/>
    <n v="6.9300688803195898E-2"/>
    <n v="136080000"/>
    <n v="1.249902302908249E-2"/>
    <n v="1.7110147348892019E-3"/>
    <n v="8.5550736744459399E-4"/>
  </r>
  <r>
    <x v="1115"/>
    <n v="6.9300698271646602E-2"/>
    <n v="6.9728454869559003E-2"/>
    <n v="6.8445190787315299E-2"/>
    <n v="6.8445190787315299E-2"/>
    <n v="87225600"/>
    <n v="-1.2344726014341521E-2"/>
    <n v="1.2832640822437041E-3"/>
    <n v="-8.5550748433130264E-4"/>
  </r>
  <r>
    <x v="1116"/>
    <n v="6.8445162651184999E-2"/>
    <n v="6.8872919073257197E-2"/>
    <n v="6.7589655518531799E-2"/>
    <n v="6.7589655518531799E-2"/>
    <n v="121744000"/>
    <n v="-1.2499567302573043E-2"/>
    <n v="1.2832635547253973E-3"/>
    <n v="-8.5550713265319933E-4"/>
  </r>
  <r>
    <x v="1117"/>
    <n v="6.8445190787315299E-2"/>
    <n v="6.9728454869559003E-2"/>
    <n v="6.8445190787315299E-2"/>
    <n v="6.8445190787315299E-2"/>
    <n v="130435200"/>
    <n v="1.265778412717207E-2"/>
    <n v="1.2832640822437041E-3"/>
    <n v="0"/>
  </r>
  <r>
    <x v="1118"/>
    <n v="7.3150485754013006E-2"/>
    <n v="7.5289257515272601E-2"/>
    <n v="7.3150485754013006E-2"/>
    <n v="7.3150485754013006E-2"/>
    <n v="230540800"/>
    <n v="6.874544307019044E-2"/>
    <n v="2.1387717612595947E-3"/>
    <n v="0"/>
  </r>
  <r>
    <x v="1119"/>
    <n v="7.3150487180211304E-2"/>
    <n v="7.5717009916865294E-2"/>
    <n v="7.2722736246516095E-2"/>
    <n v="7.4433751404285403E-2"/>
    <n v="211859200"/>
    <n v="1.7542817891704809E-2"/>
    <n v="2.9942736703491984E-3"/>
    <n v="1.2832642240740988E-3"/>
  </r>
  <r>
    <x v="1120"/>
    <n v="7.4433749953067604E-2"/>
    <n v="7.6144765077477597E-2"/>
    <n v="7.3150485754013006E-2"/>
    <n v="7.3150485754013006E-2"/>
    <n v="197187200"/>
    <n v="-1.7240373164888141E-2"/>
    <n v="2.9942793234645909E-3"/>
    <n v="-1.2832641990545984E-3"/>
  </r>
  <r>
    <x v="1121"/>
    <n v="7.2722752529904899E-2"/>
    <n v="7.2722752529904899E-2"/>
    <n v="7.1011736989021301E-2"/>
    <n v="7.1011736989021301E-2"/>
    <n v="152544000"/>
    <n v="-2.9237656359300031E-2"/>
    <n v="1.7110155408835981E-3"/>
    <n v="-1.7110155408835981E-3"/>
  </r>
  <r>
    <x v="1122"/>
    <n v="7.1011712787741599E-2"/>
    <n v="7.1439469382927903E-2"/>
    <n v="7.0583961904048906E-2"/>
    <n v="7.0583961904048906E-2"/>
    <n v="120556800"/>
    <n v="-6.0240053702464878E-3"/>
    <n v="8.5550747887899736E-4"/>
    <n v="-4.2775088369269298E-4"/>
  </r>
  <r>
    <x v="1123"/>
    <n v="7.0156176916491494E-2"/>
    <n v="7.0156176916491494E-2"/>
    <n v="6.7589655518531799E-2"/>
    <n v="6.7589655518531799E-2"/>
    <n v="239164800"/>
    <n v="-4.2421908670804497E-2"/>
    <n v="2.5665213979596951E-3"/>
    <n v="-2.5665213979596951E-3"/>
  </r>
  <r>
    <x v="1124"/>
    <n v="6.7589668176060602E-2"/>
    <n v="6.7589668176060602E-2"/>
    <n v="6.2028102576732601E-2"/>
    <n v="6.2028102576732601E-2"/>
    <n v="589478400"/>
    <n v="-8.2284084733562912E-2"/>
    <n v="5.5615655993280014E-3"/>
    <n v="-5.5615655993280014E-3"/>
  </r>
  <r>
    <x v="1125"/>
    <n v="6.11726028531085E-2"/>
    <n v="6.11726028531085E-2"/>
    <n v="5.7750578969716998E-2"/>
    <n v="5.7750578969716998E-2"/>
    <n v="510966400"/>
    <n v="-6.8961058444824128E-2"/>
    <n v="3.422023883391502E-3"/>
    <n v="-3.422023883391502E-3"/>
  </r>
  <r>
    <x v="1126"/>
    <n v="5.8606114238500498E-2"/>
    <n v="5.9033865285531097E-2"/>
    <n v="5.8606114238500498E-2"/>
    <n v="5.8606114238500498E-2"/>
    <n v="246556800"/>
    <n v="1.481431500854947E-2"/>
    <n v="4.2775104703059869E-4"/>
    <n v="0"/>
  </r>
  <r>
    <x v="1127"/>
    <n v="6.0317121446132597E-2"/>
    <n v="6.11726292135076E-2"/>
    <n v="6.0317121446132597E-2"/>
    <n v="6.0317121446132597E-2"/>
    <n v="314921600"/>
    <n v="2.9195029048830479E-2"/>
    <n v="8.5550776737500223E-4"/>
    <n v="0"/>
  </r>
  <r>
    <x v="1128"/>
    <n v="6.0317129323144703E-2"/>
    <n v="6.1600393997540602E-2"/>
    <n v="5.9461627155542297E-2"/>
    <n v="5.9461627155542297E-2"/>
    <n v="369420800"/>
    <n v="-1.4183274501159944E-2"/>
    <n v="2.1387668419983047E-3"/>
    <n v="-8.5550216760240522E-4"/>
  </r>
  <r>
    <x v="1129"/>
    <n v="5.8178336075006602E-2"/>
    <n v="5.8178336075006602E-2"/>
    <n v="5.4756306111812501E-2"/>
    <n v="5.4756306111812501E-2"/>
    <n v="576016000"/>
    <n v="-7.913205993205355E-2"/>
    <n v="3.4220299631941009E-3"/>
    <n v="-3.4220299631941009E-3"/>
  </r>
  <r>
    <x v="1130"/>
    <n v="5.9033825993537903E-2"/>
    <n v="5.9461582467356E-2"/>
    <n v="5.9033825993537903E-2"/>
    <n v="5.9033825993537903E-2"/>
    <n v="401923200"/>
    <n v="7.8119219236423579E-2"/>
    <n v="4.2775647381809723E-4"/>
    <n v="0"/>
  </r>
  <r>
    <x v="1131"/>
    <n v="5.9033837212052201E-2"/>
    <n v="6.07448520094944E-2"/>
    <n v="5.7750578969716998E-2"/>
    <n v="5.7750578969716998E-2"/>
    <n v="286406400"/>
    <n v="-2.173748697842106E-2"/>
    <n v="2.9942730397774023E-3"/>
    <n v="-1.2832582423352029E-3"/>
  </r>
  <r>
    <x v="1132"/>
    <n v="5.81783205270767E-2"/>
    <n v="5.81783205270767E-2"/>
    <n v="5.81783205270767E-2"/>
    <n v="5.81783205270767E-2"/>
    <n v="271196800"/>
    <n v="7.4067059584631981E-3"/>
    <n v="0"/>
    <n v="0"/>
  </r>
  <r>
    <x v="1133"/>
    <n v="5.8178345427742501E-2"/>
    <n v="5.8178345427742501E-2"/>
    <n v="5.6039579212665502E-2"/>
    <n v="5.6039579212665502E-2"/>
    <n v="475238400"/>
    <n v="-3.6761826313219358E-2"/>
    <n v="2.1387662150769982E-3"/>
    <n v="-2.1387662150769982E-3"/>
  </r>
  <r>
    <x v="1134"/>
    <n v="5.6039577625006297E-2"/>
    <n v="5.6467328571305299E-2"/>
    <n v="5.5184070020914001E-2"/>
    <n v="5.5184070020914001E-2"/>
    <n v="316131200"/>
    <n v="-1.5266160163425127E-2"/>
    <n v="1.2832585503912974E-3"/>
    <n v="-8.5550760409229543E-4"/>
  </r>
  <r>
    <x v="1135"/>
    <n v="5.5184070020914001E-2"/>
    <n v="5.6467328571305299E-2"/>
    <n v="5.5184070020914001E-2"/>
    <n v="5.5184070020914001E-2"/>
    <n v="300720000"/>
    <n v="0"/>
    <n v="1.2832585503912974E-3"/>
    <n v="0"/>
  </r>
  <r>
    <x v="1136"/>
    <n v="5.5184076227435902E-2"/>
    <n v="5.5611827221843803E-2"/>
    <n v="5.3900811821222298E-2"/>
    <n v="5.3900811821222298E-2"/>
    <n v="247990400"/>
    <n v="-2.3254141987087324E-2"/>
    <n v="1.7110154006215045E-3"/>
    <n v="-1.2832644062136037E-3"/>
  </r>
  <r>
    <x v="1137"/>
    <n v="5.3900793320955299E-2"/>
    <n v="5.43285498800401E-2"/>
    <n v="5.0905749201774597E-2"/>
    <n v="5.0905749201774597E-2"/>
    <n v="379523200"/>
    <n v="-5.5566187562845926E-2"/>
    <n v="3.4228006782655029E-3"/>
    <n v="-2.9950441191807023E-3"/>
  </r>
  <r>
    <x v="1138"/>
    <n v="5.0905751057015197E-2"/>
    <n v="5.3900795285349197E-2"/>
    <n v="5.0478000193834298E-2"/>
    <n v="5.0478000193834298E-2"/>
    <n v="565667200"/>
    <n v="-8.4027642191225778E-3"/>
    <n v="3.4227950915148991E-3"/>
    <n v="-4.2775086318089933E-4"/>
  </r>
  <r>
    <x v="1139"/>
    <n v="5.0905749201774597E-2"/>
    <n v="5.1333505760859398E-2"/>
    <n v="5.0905749201774597E-2"/>
    <n v="5.0905749201774597E-2"/>
    <n v="236342400"/>
    <n v="8.4739689824825364E-3"/>
    <n v="4.2775655908480065E-4"/>
    <n v="0"/>
  </r>
  <r>
    <x v="1140"/>
    <n v="5.2189014852046897E-2"/>
    <n v="5.3044522286336798E-2"/>
    <n v="5.2189014852046897E-2"/>
    <n v="5.2189014852046897E-2"/>
    <n v="265216000"/>
    <n v="2.5208658558109675E-2"/>
    <n v="8.5550743428990106E-4"/>
    <n v="0"/>
  </r>
  <r>
    <x v="1141"/>
    <n v="5.34722842276096E-2"/>
    <n v="5.4328562890911203E-2"/>
    <n v="5.34722842276096E-2"/>
    <n v="5.34722842276096E-2"/>
    <n v="171987200"/>
    <n v="2.4588879081176442E-2"/>
    <n v="8.5627866330160313E-4"/>
    <n v="0"/>
  </r>
  <r>
    <x v="1142"/>
    <n v="5.3900811821222298E-2"/>
    <n v="5.3900811821222298E-2"/>
    <n v="5.3900811821222298E-2"/>
    <n v="5.3900811821222298E-2"/>
    <n v="190803200"/>
    <n v="8.0140132370001681E-3"/>
    <n v="0"/>
    <n v="0"/>
  </r>
  <r>
    <x v="1143"/>
    <n v="5.5184070020914001E-2"/>
    <n v="5.6467328571305299E-2"/>
    <n v="5.5184070020914001E-2"/>
    <n v="5.5184070020914001E-2"/>
    <n v="166140800"/>
    <n v="2.3807771280848267E-2"/>
    <n v="1.2832585503912974E-3"/>
    <n v="0"/>
  </r>
  <r>
    <x v="1144"/>
    <n v="5.9033825993537903E-2"/>
    <n v="5.9889333229682297E-2"/>
    <n v="5.9033825993537903E-2"/>
    <n v="5.9033825993537903E-2"/>
    <n v="205766400"/>
    <n v="6.9762088428144159E-2"/>
    <n v="8.5550723614439411E-4"/>
    <n v="0"/>
  </r>
  <r>
    <x v="1145"/>
    <n v="5.9889338910579598E-2"/>
    <n v="6.1172597030775898E-2"/>
    <n v="5.9889338910579598E-2"/>
    <n v="5.9889338910579598E-2"/>
    <n v="293910400"/>
    <n v="1.4491910402950055E-2"/>
    <n v="1.2832581201962998E-3"/>
    <n v="0"/>
  </r>
  <r>
    <x v="1146"/>
    <n v="6.2028102576732601E-2"/>
    <n v="6.2028102576732601E-2"/>
    <n v="6.2028102576732601E-2"/>
    <n v="6.2028102576732601E-2"/>
    <n v="132204800"/>
    <n v="3.5711926447316064E-2"/>
    <n v="0"/>
    <n v="0"/>
  </r>
  <r>
    <x v="1147"/>
    <n v="6.2883637845516205E-2"/>
    <n v="6.3311394537996502E-2"/>
    <n v="6.2883637845516205E-2"/>
    <n v="6.2883637845516205E-2"/>
    <n v="192460800"/>
    <n v="1.3792704165426533E-2"/>
    <n v="4.2775669248029669E-4"/>
    <n v="0"/>
  </r>
  <r>
    <x v="1148"/>
    <n v="6.2883611689480701E-2"/>
    <n v="6.3311368204038404E-2"/>
    <n v="6.1600353568792302E-2"/>
    <n v="6.1600353568792302E-2"/>
    <n v="135744000"/>
    <n v="-2.0407284322139538E-2"/>
    <n v="1.7110146352461025E-3"/>
    <n v="-1.2832581206883992E-3"/>
  </r>
  <r>
    <x v="1149"/>
    <n v="6.2028102576732601E-2"/>
    <n v="6.2455859078910797E-2"/>
    <n v="6.2028102576732601E-2"/>
    <n v="6.2028102576732601E-2"/>
    <n v="103443200"/>
    <n v="6.9439375451410329E-3"/>
    <n v="4.2775650217819622E-4"/>
    <n v="0"/>
  </r>
  <r>
    <x v="1150"/>
    <n v="6.2028098464297597E-2"/>
    <n v="6.2455854938115798E-2"/>
    <n v="5.9033825993537903E-2"/>
    <n v="5.9033825993537903E-2"/>
    <n v="77728000"/>
    <n v="-4.8272903068259945E-2"/>
    <n v="3.4220289445778956E-3"/>
    <n v="-2.9942724707596943E-3"/>
  </r>
  <r>
    <x v="1151"/>
    <n v="5.9889338910579598E-2"/>
    <n v="5.9889338910579598E-2"/>
    <n v="5.9889338910579598E-2"/>
    <n v="5.9889338910579598E-2"/>
    <n v="68499200"/>
    <n v="1.4491910402950055E-2"/>
    <n v="0"/>
    <n v="0"/>
  </r>
  <r>
    <x v="1152"/>
    <n v="6.0317121446132597E-2"/>
    <n v="6.0744878185567799E-2"/>
    <n v="6.0317121446132597E-2"/>
    <n v="6.0317121446132597E-2"/>
    <n v="36579200"/>
    <n v="7.1428829126285532E-3"/>
    <n v="4.2775673943520193E-4"/>
    <n v="0"/>
  </r>
  <r>
    <x v="1153"/>
    <n v="6.0317121446132597E-2"/>
    <n v="6.0744878185567799E-2"/>
    <n v="6.0317121446132597E-2"/>
    <n v="6.0317121446132597E-2"/>
    <n v="92220800"/>
    <n v="0"/>
    <n v="4.2775673943520193E-4"/>
    <n v="0"/>
  </r>
  <r>
    <x v="1154"/>
    <n v="6.0317121446132597E-2"/>
    <n v="6.0744878185567799E-2"/>
    <n v="6.0317121446132597E-2"/>
    <n v="6.0317121446132597E-2"/>
    <n v="147907200"/>
    <n v="0"/>
    <n v="4.2775673943520193E-4"/>
    <n v="0"/>
  </r>
  <r>
    <x v="1155"/>
    <n v="6.1600353568792302E-2"/>
    <n v="6.1600353568792302E-2"/>
    <n v="6.1600353568792302E-2"/>
    <n v="6.1600353568792302E-2"/>
    <n v="106041600"/>
    <n v="2.1274757347392977E-2"/>
    <n v="0"/>
    <n v="0"/>
  </r>
  <r>
    <x v="1156"/>
    <n v="6.1600353568792302E-2"/>
    <n v="6.2028104371857601E-2"/>
    <n v="6.1600353568792302E-2"/>
    <n v="6.1600353568792302E-2"/>
    <n v="64892800"/>
    <n v="0"/>
    <n v="4.2775080306529933E-4"/>
    <n v="0"/>
  </r>
  <r>
    <x v="1157"/>
    <n v="6.1600349873881202E-2"/>
    <n v="6.1600349873881202E-2"/>
    <n v="6.11725933849811E-2"/>
    <n v="6.11725933849811E-2"/>
    <n v="47040000"/>
    <n v="-6.9441189705753831E-3"/>
    <n v="4.2775648890010232E-4"/>
    <n v="-4.2775648890010232E-4"/>
  </r>
  <r>
    <x v="1158"/>
    <n v="6.1172628930615099E-2"/>
    <n v="6.2455893431490897E-2"/>
    <n v="6.0744877904653501E-2"/>
    <n v="6.0744877904653501E-2"/>
    <n v="77683200"/>
    <n v="-6.9919461749125486E-3"/>
    <n v="1.7110155268373964E-3"/>
    <n v="-4.2775102596159797E-4"/>
  </r>
  <r>
    <x v="1159"/>
    <n v="6.0744846227874599E-2"/>
    <n v="6.1172597030775898E-2"/>
    <n v="5.9889338910579598E-2"/>
    <n v="5.9889338910579598E-2"/>
    <n v="143360000"/>
    <n v="-1.408413389877539E-2"/>
    <n v="1.2832581201962998E-3"/>
    <n v="-8.5550731729500118E-4"/>
  </r>
  <r>
    <x v="1160"/>
    <n v="6.0317121446132597E-2"/>
    <n v="6.11726292135076E-2"/>
    <n v="6.0317121446132597E-2"/>
    <n v="6.0317121446132597E-2"/>
    <n v="118182400"/>
    <n v="7.1428829126285532E-3"/>
    <n v="8.5550776737500223E-4"/>
    <n v="0"/>
  </r>
  <r>
    <x v="1161"/>
    <n v="6.0317083992008601E-2"/>
    <n v="6.0317083992008601E-2"/>
    <n v="5.9033825993537903E-2"/>
    <n v="5.9033825993537903E-2"/>
    <n v="179065600"/>
    <n v="-2.1275807296950784E-2"/>
    <n v="1.2832579984706979E-3"/>
    <n v="-1.2832579984706979E-3"/>
  </r>
  <r>
    <x v="1162"/>
    <n v="5.9461627155542297E-2"/>
    <n v="5.9461627155542297E-2"/>
    <n v="5.9461627155542297E-2"/>
    <n v="5.9461627155542297E-2"/>
    <n v="114912000"/>
    <n v="7.2467124534876578E-3"/>
    <n v="0"/>
    <n v="0"/>
  </r>
  <r>
    <x v="1163"/>
    <n v="5.9461593767159197E-2"/>
    <n v="5.9461593767159197E-2"/>
    <n v="5.7750578969716998E-2"/>
    <n v="5.7750578969716998E-2"/>
    <n v="192304000"/>
    <n v="-2.8775670422699087E-2"/>
    <n v="1.7110147974421994E-3"/>
    <n v="-1.7110147974421994E-3"/>
  </r>
  <r>
    <x v="1164"/>
    <n v="5.7750615334224098E-2"/>
    <n v="5.8606123271643003E-2"/>
    <n v="5.6467350572347599E-2"/>
    <n v="5.6467350572347599E-2"/>
    <n v="168694400"/>
    <n v="-2.2220182381934083E-2"/>
    <n v="2.1387726992954034E-3"/>
    <n v="-1.2832647618764986E-3"/>
  </r>
  <r>
    <x v="1165"/>
    <n v="5.6467322820529298E-2"/>
    <n v="5.7322830337494503E-2"/>
    <n v="5.5611815303564002E-2"/>
    <n v="5.5611815303564002E-2"/>
    <n v="168716800"/>
    <n v="-1.5150972378055185E-2"/>
    <n v="1.7110150339305005E-3"/>
    <n v="-8.5550751696529537E-4"/>
  </r>
  <r>
    <x v="1166"/>
    <n v="5.6895092129707302E-2"/>
    <n v="5.73228431278867E-2"/>
    <n v="5.6895092129707302E-2"/>
    <n v="5.6895092129707302E-2"/>
    <n v="315078400"/>
    <n v="2.3075614761690004E-2"/>
    <n v="4.2775099817939782E-4"/>
    <n v="0"/>
  </r>
  <r>
    <x v="1167"/>
    <n v="5.6895092129707302E-2"/>
    <n v="5.73228431278867E-2"/>
    <n v="5.6895092129707302E-2"/>
    <n v="5.6895092129707302E-2"/>
    <n v="130524800"/>
    <n v="0"/>
    <n v="4.2775099817939782E-4"/>
    <n v="0"/>
  </r>
  <r>
    <x v="1168"/>
    <n v="5.6895077694555603E-2"/>
    <n v="5.6895077694555603E-2"/>
    <n v="5.4756306111812501E-2"/>
    <n v="5.4756306111812501E-2"/>
    <n v="77750400"/>
    <n v="-3.7591748916037893E-2"/>
    <n v="2.1387715827431014E-3"/>
    <n v="-2.1387715827431014E-3"/>
  </r>
  <r>
    <x v="1169"/>
    <n v="5.5611815303564002E-2"/>
    <n v="5.6039571917793497E-2"/>
    <n v="5.5611815303564002E-2"/>
    <n v="5.5611815303564002E-2"/>
    <n v="89465600"/>
    <n v="1.5623939094878848E-2"/>
    <n v="4.2775661422949501E-4"/>
    <n v="0"/>
  </r>
  <r>
    <x v="1170"/>
    <n v="5.5611800275638397E-2"/>
    <n v="5.6039556774275599E-2"/>
    <n v="5.4328542202711098E-2"/>
    <n v="5.4328542202711098E-2"/>
    <n v="80505600"/>
    <n v="-2.3075547774299369E-2"/>
    <n v="1.7110145715645009E-3"/>
    <n v="-1.2832580729272985E-3"/>
  </r>
  <r>
    <x v="1171"/>
    <n v="5.4328542202711098E-2"/>
    <n v="5.51840494884933E-2"/>
    <n v="5.4328542202711098E-2"/>
    <n v="5.4328542202711098E-2"/>
    <n v="51564800"/>
    <n v="0"/>
    <n v="8.5550728578220187E-4"/>
    <n v="0"/>
  </r>
  <r>
    <x v="1172"/>
    <n v="5.4328568527125101E-2"/>
    <n v="5.4328568527125101E-2"/>
    <n v="5.3900811821222298E-2"/>
    <n v="5.3900811821222298E-2"/>
    <n v="97417600"/>
    <n v="-7.8730325561258193E-3"/>
    <n v="4.2775670590280285E-4"/>
    <n v="-4.2775670590280285E-4"/>
  </r>
  <r>
    <x v="1173"/>
    <n v="5.39007855296285E-2"/>
    <n v="5.43285420268814E-2"/>
    <n v="5.26167564094066E-2"/>
    <n v="5.26167564094066E-2"/>
    <n v="92332800"/>
    <n v="-2.3822561635521218E-2"/>
    <n v="1.7117856174748008E-3"/>
    <n v="-1.2840291202219009E-3"/>
  </r>
  <r>
    <x v="1174"/>
    <n v="5.2616765713445299E-2"/>
    <n v="5.3900795060717599E-2"/>
    <n v="5.2189014852046897E-2"/>
    <n v="5.2189014852046897E-2"/>
    <n v="63078400"/>
    <n v="-8.1293790523969383E-3"/>
    <n v="1.7117802086707018E-3"/>
    <n v="-4.2775086139840157E-4"/>
  </r>
  <r>
    <x v="1175"/>
    <n v="5.2189013167535901E-2"/>
    <n v="5.47563007276319E-2"/>
    <n v="5.0905749201774597E-2"/>
    <n v="5.0905749201774597E-2"/>
    <n v="151737600"/>
    <n v="-2.4588807700438309E-2"/>
    <n v="3.8505515258573028E-3"/>
    <n v="-1.283263965761304E-3"/>
  </r>
  <r>
    <x v="1176"/>
    <n v="5.1761265844106598E-2"/>
    <n v="5.21890224795152E-2"/>
    <n v="5.1761265844106598E-2"/>
    <n v="5.1761265844106598E-2"/>
    <n v="147772800"/>
    <n v="1.6805894338987097E-2"/>
    <n v="4.2775663540860209E-4"/>
    <n v="0"/>
  </r>
  <r>
    <x v="1177"/>
    <n v="5.2189014852046897E-2"/>
    <n v="5.2189014852046897E-2"/>
    <n v="5.2189014852046897E-2"/>
    <n v="5.2189014852046897E-2"/>
    <n v="60950400"/>
    <n v="8.2638822865844126E-3"/>
    <n v="0"/>
    <n v="0"/>
  </r>
  <r>
    <x v="1178"/>
    <n v="5.21889903410475E-2"/>
    <n v="5.21889903410475E-2"/>
    <n v="5.1333483308553599E-2"/>
    <n v="5.1333483308553599E-2"/>
    <n v="54992000"/>
    <n v="-1.6392942957798407E-2"/>
    <n v="8.5550703249390181E-4"/>
    <n v="-8.5550703249390181E-4"/>
  </r>
  <r>
    <x v="1179"/>
    <n v="5.2189014852046897E-2"/>
    <n v="5.3044522286336798E-2"/>
    <n v="5.2189014852046897E-2"/>
    <n v="5.2189014852046897E-2"/>
    <n v="42380800"/>
    <n v="1.6666150207475656E-2"/>
    <n v="8.5550743428990106E-4"/>
    <n v="0"/>
  </r>
  <r>
    <x v="1180"/>
    <n v="5.2189011306180297E-2"/>
    <n v="5.2189011306180297E-2"/>
    <n v="5.0050240010023103E-2"/>
    <n v="5.0050240010023103E-2"/>
    <n v="289900800"/>
    <n v="-4.0981322373819622E-2"/>
    <n v="2.1387712961571936E-3"/>
    <n v="-2.1387712961571936E-3"/>
  </r>
  <r>
    <x v="1181"/>
    <n v="5.0050249364950401E-2"/>
    <n v="5.04780059887312E-2"/>
    <n v="4.9622498452663401E-2"/>
    <n v="4.9622498452663401E-2"/>
    <n v="105190400"/>
    <n v="-8.5462438796305978E-3"/>
    <n v="8.5550753606779967E-4"/>
    <n v="-4.2775091228700046E-4"/>
  </r>
  <r>
    <x v="1182"/>
    <n v="5.0050240010023103E-2"/>
    <n v="5.0905747386187403E-2"/>
    <n v="5.0050240010023103E-2"/>
    <n v="5.0050240010023103E-2"/>
    <n v="83753600"/>
    <n v="8.6199117476468794E-3"/>
    <n v="8.555073761642995E-4"/>
    <n v="0"/>
  </r>
  <r>
    <x v="1183"/>
    <n v="5.1333483308553599E-2"/>
    <n v="5.21889903410475E-2"/>
    <n v="5.1333483308553599E-2"/>
    <n v="5.1333483308553599E-2"/>
    <n v="47868800"/>
    <n v="2.563910379397805E-2"/>
    <n v="8.5550703249390181E-4"/>
    <n v="0"/>
  </r>
  <r>
    <x v="1184"/>
    <n v="5.2189014852046897E-2"/>
    <n v="5.2189014852046897E-2"/>
    <n v="5.2189014852046897E-2"/>
    <n v="5.2189014852046897E-2"/>
    <n v="66953600"/>
    <n v="1.6666150207475656E-2"/>
    <n v="0"/>
    <n v="0"/>
  </r>
  <r>
    <x v="1185"/>
    <n v="5.2189014852046897E-2"/>
    <n v="5.2189014852046897E-2"/>
    <n v="5.2189014852046897E-2"/>
    <n v="5.2189014852046897E-2"/>
    <n v="77011200"/>
    <n v="0"/>
    <n v="0"/>
    <n v="0"/>
  </r>
  <r>
    <x v="1186"/>
    <n v="5.2189013167535901E-2"/>
    <n v="5.2189013167535901E-2"/>
    <n v="5.0905749201774597E-2"/>
    <n v="5.0905749201774597E-2"/>
    <n v="123312000"/>
    <n v="-2.4588807700438309E-2"/>
    <n v="1.283263965761304E-3"/>
    <n v="-1.283263965761304E-3"/>
  </r>
  <r>
    <x v="1187"/>
    <n v="5.0905751057015197E-2"/>
    <n v="5.13335076316895E-2"/>
    <n v="5.0478000193834298E-2"/>
    <n v="5.0478000193834298E-2"/>
    <n v="44016000"/>
    <n v="-8.4027642191225778E-3"/>
    <n v="8.5550743785520189E-4"/>
    <n v="-4.2775086318089933E-4"/>
  </r>
  <r>
    <x v="1188"/>
    <n v="5.1761265844106598E-2"/>
    <n v="5.1761265844106598E-2"/>
    <n v="5.1761265844106598E-2"/>
    <n v="5.1761265844106598E-2"/>
    <n v="35660800"/>
    <n v="2.5422275948821089E-2"/>
    <n v="0"/>
    <n v="0"/>
  </r>
  <r>
    <x v="1189"/>
    <n v="5.2189014852046897E-2"/>
    <n v="5.2189014852046897E-2"/>
    <n v="5.2189014852046897E-2"/>
    <n v="5.2189014852046897E-2"/>
    <n v="42918400"/>
    <n v="8.2638822865844126E-3"/>
    <n v="0"/>
    <n v="0"/>
  </r>
  <r>
    <x v="1190"/>
    <n v="5.2189014852046897E-2"/>
    <n v="5.2616765713445299E-2"/>
    <n v="5.2189014852046897E-2"/>
    <n v="5.2189014852046897E-2"/>
    <n v="40947200"/>
    <n v="0"/>
    <n v="4.2775086139840157E-4"/>
    <n v="0"/>
  </r>
  <r>
    <x v="1191"/>
    <n v="5.2189013167535901E-2"/>
    <n v="5.2189013167535901E-2"/>
    <n v="5.0905749201774597E-2"/>
    <n v="5.0905749201774597E-2"/>
    <n v="56112000"/>
    <n v="-2.4588807700438309E-2"/>
    <n v="1.283263965761304E-3"/>
    <n v="-1.283263965761304E-3"/>
  </r>
  <r>
    <x v="1192"/>
    <n v="5.1333483308553599E-2"/>
    <n v="5.1333483308553599E-2"/>
    <n v="5.1333483308553599E-2"/>
    <n v="5.1333483308553599E-2"/>
    <n v="42873600"/>
    <n v="8.402471498525561E-3"/>
    <n v="0"/>
    <n v="0"/>
  </r>
  <r>
    <x v="1193"/>
    <n v="5.13335076316895E-2"/>
    <n v="5.13335076316895E-2"/>
    <n v="5.0478000193834298E-2"/>
    <n v="5.0478000193834298E-2"/>
    <n v="37452800"/>
    <n v="-1.6665206792556647E-2"/>
    <n v="8.5550743785520189E-4"/>
    <n v="-8.5550743785520189E-4"/>
  </r>
  <r>
    <x v="1194"/>
    <n v="5.0905749201774597E-2"/>
    <n v="5.1761256608451101E-2"/>
    <n v="5.0905749201774597E-2"/>
    <n v="5.0905749201774597E-2"/>
    <n v="47555200"/>
    <n v="8.4739689824825364E-3"/>
    <n v="8.5550740667650338E-4"/>
    <n v="0"/>
  </r>
  <r>
    <x v="1195"/>
    <n v="5.0905749201774597E-2"/>
    <n v="5.1333505760859398E-2"/>
    <n v="5.0905749201774597E-2"/>
    <n v="5.0905749201774597E-2"/>
    <n v="32816000"/>
    <n v="0"/>
    <n v="4.2775655908480065E-4"/>
    <n v="0"/>
  </r>
  <r>
    <x v="1196"/>
    <n v="5.1333483308553599E-2"/>
    <n v="5.1333483308553599E-2"/>
    <n v="5.1333483308553599E-2"/>
    <n v="5.1333483308553599E-2"/>
    <n v="92803200"/>
    <n v="8.402471498525561E-3"/>
    <n v="0"/>
    <n v="0"/>
  </r>
  <r>
    <x v="1197"/>
    <n v="5.2189014852046897E-2"/>
    <n v="5.2616765713445299E-2"/>
    <n v="5.2189014852046897E-2"/>
    <n v="5.2189014852046897E-2"/>
    <n v="132316800"/>
    <n v="1.6666150207475656E-2"/>
    <n v="4.2775086139840157E-4"/>
    <n v="0"/>
  </r>
  <r>
    <x v="1198"/>
    <n v="5.26167564094066E-2"/>
    <n v="5.3472263692420099E-2"/>
    <n v="5.26167564094066E-2"/>
    <n v="5.26167564094066E-2"/>
    <n v="121766400"/>
    <n v="8.1960075041141722E-3"/>
    <n v="8.5550728301349993E-4"/>
    <n v="0"/>
  </r>
  <r>
    <x v="1199"/>
    <n v="5.3044542670249897E-2"/>
    <n v="5.3472293696023999E-2"/>
    <n v="5.3044542670249897E-2"/>
    <n v="5.3044542670249897E-2"/>
    <n v="87091200"/>
    <n v="8.1302286578581271E-3"/>
    <n v="4.2775102577410212E-4"/>
    <n v="0"/>
  </r>
  <r>
    <x v="1200"/>
    <n v="5.5184070020914001E-2"/>
    <n v="5.5184070020914001E-2"/>
    <n v="5.5184070020914001E-2"/>
    <n v="5.5184070020914001E-2"/>
    <n v="111171200"/>
    <n v="4.0334542310307461E-2"/>
    <n v="0"/>
    <n v="0"/>
  </r>
  <r>
    <x v="1201"/>
    <n v="5.5184076227435902E-2"/>
    <n v="5.5184076227435902E-2"/>
    <n v="5.3900811821222298E-2"/>
    <n v="5.3900811821222298E-2"/>
    <n v="70537600"/>
    <n v="-2.3254141987087324E-2"/>
    <n v="1.2832644062136037E-3"/>
    <n v="-1.2832644062136037E-3"/>
  </r>
  <r>
    <x v="1202"/>
    <n v="5.3900795060717599E-2"/>
    <n v="5.3900795060717599E-2"/>
    <n v="5.2189014852046897E-2"/>
    <n v="5.2189014852046897E-2"/>
    <n v="36982400"/>
    <n v="-3.1758278054383915E-2"/>
    <n v="1.7117802086707018E-3"/>
    <n v="-1.7117802086707018E-3"/>
  </r>
  <r>
    <x v="1203"/>
    <n v="5.2189014852046897E-2"/>
    <n v="5.2189014852046897E-2"/>
    <n v="5.2189014852046897E-2"/>
    <n v="5.2189014852046897E-2"/>
    <n v="183747200"/>
    <n v="0"/>
    <n v="0"/>
    <n v="0"/>
  </r>
  <r>
    <x v="1204"/>
    <n v="5.5611815303564002E-2"/>
    <n v="5.5611815303564002E-2"/>
    <n v="5.5611815303564002E-2"/>
    <n v="5.5611815303564002E-2"/>
    <n v="120086400"/>
    <n v="6.5584691744432502E-2"/>
    <n v="0"/>
    <n v="0"/>
  </r>
  <r>
    <x v="1205"/>
    <n v="5.81783205270767E-2"/>
    <n v="5.81783205270767E-2"/>
    <n v="5.81783205270767E-2"/>
    <n v="5.81783205270767E-2"/>
    <n v="186323200"/>
    <n v="4.6150358687324096E-2"/>
    <n v="0"/>
    <n v="0"/>
  </r>
  <r>
    <x v="1206"/>
    <n v="5.81783601584622E-2"/>
    <n v="5.8606116936682003E-2"/>
    <n v="5.7322852313518503E-2"/>
    <n v="5.7322852313518503E-2"/>
    <n v="135228800"/>
    <n v="-1.4704243879987127E-2"/>
    <n v="1.2832646231634992E-3"/>
    <n v="-8.5550784494369675E-4"/>
  </r>
  <r>
    <x v="1207"/>
    <n v="5.7750578969716998E-2"/>
    <n v="5.8606086368438101E-2"/>
    <n v="5.7750578969716998E-2"/>
    <n v="5.7750578969716998E-2"/>
    <n v="118585600"/>
    <n v="7.4617127190236389E-3"/>
    <n v="8.5550739872110315E-4"/>
    <n v="0"/>
  </r>
  <r>
    <x v="1208"/>
    <n v="5.7750615334224098E-2"/>
    <n v="5.9033874384604099E-2"/>
    <n v="5.6467350572347599E-2"/>
    <n v="5.6467350572347599E-2"/>
    <n v="88099200"/>
    <n v="-2.2220182381934083E-2"/>
    <n v="2.5665238122564993E-3"/>
    <n v="-1.2832647618764986E-3"/>
  </r>
  <r>
    <x v="1209"/>
    <n v="5.6467307561420599E-2"/>
    <n v="5.6467307561420599E-2"/>
    <n v="5.4328542202711098E-2"/>
    <n v="5.4328542202711098E-2"/>
    <n v="104496000"/>
    <n v="-3.7876903165417648E-2"/>
    <n v="2.1387653587095004E-3"/>
    <n v="-2.1387653587095004E-3"/>
  </r>
  <r>
    <x v="1210"/>
    <n v="5.4328542202711098E-2"/>
    <n v="5.4756292989856098E-2"/>
    <n v="5.4328542202711098E-2"/>
    <n v="5.4328542202711098E-2"/>
    <n v="53491200"/>
    <n v="0"/>
    <n v="4.2775078714499953E-4"/>
    <n v="0"/>
  </r>
  <r>
    <x v="1211"/>
    <n v="5.4328568527125101E-2"/>
    <n v="5.4756319521533002E-2"/>
    <n v="5.3900811821222298E-2"/>
    <n v="5.3900811821222298E-2"/>
    <n v="36646400"/>
    <n v="-7.8730325561258193E-3"/>
    <n v="8.5550770031070367E-4"/>
    <n v="-4.2775670590280285E-4"/>
  </r>
  <r>
    <x v="1212"/>
    <n v="5.3900811821222298E-2"/>
    <n v="5.4328568527125101E-2"/>
    <n v="5.3900811821222298E-2"/>
    <n v="5.3900811821222298E-2"/>
    <n v="88345600"/>
    <n v="0"/>
    <n v="4.2775670590280285E-4"/>
    <n v="0"/>
  </r>
  <r>
    <x v="1213"/>
    <n v="5.3900806229385097E-2"/>
    <n v="5.4328562890911203E-2"/>
    <n v="5.34722842276096E-2"/>
    <n v="5.34722842276096E-2"/>
    <n v="21504000"/>
    <n v="-7.9502994321130997E-3"/>
    <n v="8.5627866330160313E-4"/>
    <n v="-4.2852200177549704E-4"/>
  </r>
  <r>
    <x v="1214"/>
    <n v="5.3472293696023999E-2"/>
    <n v="5.3472293696023999E-2"/>
    <n v="5.3044542670249897E-2"/>
    <n v="5.3044542670249897E-2"/>
    <n v="48921600"/>
    <n v="-7.9993133552885426E-3"/>
    <n v="4.2775102577410212E-4"/>
    <n v="-4.2775102577410212E-4"/>
  </r>
  <r>
    <x v="1215"/>
    <n v="5.3044497373541298E-2"/>
    <n v="5.3044497373541298E-2"/>
    <n v="5.1333483308553599E-2"/>
    <n v="5.1333483308553599E-2"/>
    <n v="69529600"/>
    <n v="-3.225702919776418E-2"/>
    <n v="1.7110140649876995E-3"/>
    <n v="-1.7110140649876995E-3"/>
  </r>
  <r>
    <x v="1216"/>
    <n v="5.1333483308553599E-2"/>
    <n v="5.21889903410475E-2"/>
    <n v="5.1333483308553599E-2"/>
    <n v="5.1333483308553599E-2"/>
    <n v="91929600"/>
    <n v="0"/>
    <n v="8.5550703249390181E-4"/>
    <n v="0"/>
  </r>
  <r>
    <x v="1217"/>
    <n v="5.1761265844106598E-2"/>
    <n v="5.1761265844106598E-2"/>
    <n v="5.1761265844106598E-2"/>
    <n v="5.1761265844106598E-2"/>
    <n v="86979200"/>
    <n v="8.3334016704399005E-3"/>
    <n v="0"/>
    <n v="0"/>
  </r>
  <r>
    <x v="1218"/>
    <n v="5.1761233969055298E-2"/>
    <n v="5.21889903410475E-2"/>
    <n v="5.1333483308553599E-2"/>
    <n v="5.1333483308553599E-2"/>
    <n v="82812800"/>
    <n v="-8.2645300221479319E-3"/>
    <n v="8.5550703249390181E-4"/>
    <n v="-4.2775066050169952E-4"/>
  </r>
  <r>
    <x v="1219"/>
    <n v="5.4328542202711098E-2"/>
    <n v="5.4756292989856098E-2"/>
    <n v="5.4328542202711098E-2"/>
    <n v="5.4328542202711098E-2"/>
    <n v="261744000"/>
    <n v="5.8345132672078755E-2"/>
    <n v="4.2775078714499953E-4"/>
    <n v="0"/>
  </r>
  <r>
    <x v="1220"/>
    <n v="5.4756306111812501E-2"/>
    <n v="5.5611813602611103E-2"/>
    <n v="5.4756306111812501E-2"/>
    <n v="5.4756306111812501E-2"/>
    <n v="118294400"/>
    <n v="7.8736496831688721E-3"/>
    <n v="8.5550749079860156E-4"/>
    <n v="0"/>
  </r>
  <r>
    <x v="1221"/>
    <n v="5.6895092129707302E-2"/>
    <n v="5.6895092129707302E-2"/>
    <n v="5.6895092129707302E-2"/>
    <n v="5.6895092129707302E-2"/>
    <n v="155187200"/>
    <n v="3.9060085856182383E-2"/>
    <n v="0"/>
    <n v="0"/>
  </r>
  <r>
    <x v="1222"/>
    <n v="5.81783205270767E-2"/>
    <n v="5.86060770139065E-2"/>
    <n v="5.81783205270767E-2"/>
    <n v="5.81783205270767E-2"/>
    <n v="293888000"/>
    <n v="2.2554289822467332E-2"/>
    <n v="4.2775648682980005E-4"/>
    <n v="0"/>
  </r>
  <r>
    <x v="1223"/>
    <n v="6.1600353568792302E-2"/>
    <n v="6.2028104371857601E-2"/>
    <n v="6.1600353568792302E-2"/>
    <n v="6.1600353568792302E-2"/>
    <n v="288444800"/>
    <n v="5.881972890783186E-2"/>
    <n v="4.2775080306529933E-4"/>
    <n v="0"/>
  </r>
  <r>
    <x v="1224"/>
    <n v="6.2455855309963199E-2"/>
    <n v="6.5450127798550098E-2"/>
    <n v="6.2455855309963199E-2"/>
    <n v="6.2455855309963199E-2"/>
    <n v="348185600"/>
    <n v="1.3887935565426812E-2"/>
    <n v="2.9942724885868993E-3"/>
    <n v="0"/>
  </r>
  <r>
    <x v="1225"/>
    <n v="6.2455893431490897E-2"/>
    <n v="6.2883644457452495E-2"/>
    <n v="6.0744877904653501E-2"/>
    <n v="6.0744877904653501E-2"/>
    <n v="230428800"/>
    <n v="-2.7394987977000074E-2"/>
    <n v="2.1387665527989944E-3"/>
    <n v="-1.7110155268373964E-3"/>
  </r>
  <r>
    <x v="1226"/>
    <n v="6.0744840465826802E-2"/>
    <n v="6.0744840465826802E-2"/>
    <n v="5.9033825993537903E-2"/>
    <n v="5.9033825993537903E-2"/>
    <n v="118876800"/>
    <n v="-2.8167838509796705E-2"/>
    <n v="1.7110144722888992E-3"/>
    <n v="-1.7110144722888992E-3"/>
  </r>
  <r>
    <x v="1227"/>
    <n v="6.1600353568792302E-2"/>
    <n v="6.2455860886415297E-2"/>
    <n v="6.1600353568792302E-2"/>
    <n v="6.1600353568792302E-2"/>
    <n v="424547200"/>
    <n v="4.3475541895850386E-2"/>
    <n v="8.5550731762299576E-4"/>
    <n v="0"/>
  </r>
  <r>
    <x v="1228"/>
    <n v="6.1600353568792302E-2"/>
    <n v="6.3311368204038404E-2"/>
    <n v="6.1600353568792302E-2"/>
    <n v="6.1600353568792302E-2"/>
    <n v="148377600"/>
    <n v="0"/>
    <n v="1.7110146352461025E-3"/>
    <n v="0"/>
  </r>
  <r>
    <x v="1229"/>
    <n v="6.2883637845516205E-2"/>
    <n v="6.4594653192447796E-2"/>
    <n v="6.2883637845516205E-2"/>
    <n v="6.2883637845516205E-2"/>
    <n v="272630400"/>
    <n v="2.0832417386870895E-2"/>
    <n v="1.7110153469315909E-3"/>
    <n v="0"/>
  </r>
  <r>
    <x v="1230"/>
    <n v="6.2883611689480701E-2"/>
    <n v="6.2883611689480701E-2"/>
    <n v="6.1600353568792302E-2"/>
    <n v="6.1600353568792302E-2"/>
    <n v="63280000"/>
    <n v="-2.0407284322139538E-2"/>
    <n v="1.2832581206883992E-3"/>
    <n v="-1.2832581206883992E-3"/>
  </r>
  <r>
    <x v="1231"/>
    <n v="6.1600353568792302E-2"/>
    <n v="6.2028104371857601E-2"/>
    <n v="6.1600353568792302E-2"/>
    <n v="6.1600353568792302E-2"/>
    <n v="59472000"/>
    <n v="0"/>
    <n v="4.2775080306529933E-4"/>
    <n v="0"/>
  </r>
  <r>
    <x v="1232"/>
    <n v="6.1600349873881202E-2"/>
    <n v="6.1600349873881202E-2"/>
    <n v="6.11725933849811E-2"/>
    <n v="6.11725933849811E-2"/>
    <n v="130883200"/>
    <n v="-6.9441189705753831E-3"/>
    <n v="4.2775648890010232E-4"/>
    <n v="-4.2775648890010232E-4"/>
  </r>
  <r>
    <x v="1233"/>
    <n v="6.5022394061088507E-2"/>
    <n v="6.5022394061088507E-2"/>
    <n v="6.5022394061088507E-2"/>
    <n v="6.5022394061088507E-2"/>
    <n v="226576000"/>
    <n v="6.2933422682919918E-2"/>
    <n v="0"/>
    <n v="0"/>
  </r>
  <r>
    <x v="1234"/>
    <n v="6.5022377231155296E-2"/>
    <n v="6.5878649814911996E-2"/>
    <n v="6.3739113509654999E-2"/>
    <n v="6.3739113509654999E-2"/>
    <n v="155075200"/>
    <n v="-1.9735978195879196E-2"/>
    <n v="2.1395363052569977E-3"/>
    <n v="-1.2832637215002968E-3"/>
  </r>
  <r>
    <x v="1235"/>
    <n v="6.3739113509654999E-2"/>
    <n v="6.5022377231155296E-2"/>
    <n v="6.3739113509654999E-2"/>
    <n v="6.3739113509654999E-2"/>
    <n v="92556800"/>
    <n v="0"/>
    <n v="1.2832637215002968E-3"/>
    <n v="0"/>
  </r>
  <r>
    <x v="1236"/>
    <n v="6.41668811440467E-2"/>
    <n v="6.5450139377175795E-2"/>
    <n v="6.41668811440467E-2"/>
    <n v="6.41668811440467E-2"/>
    <n v="155724800"/>
    <n v="6.7112266054171667E-3"/>
    <n v="1.2832582331290948E-3"/>
    <n v="0"/>
  </r>
  <r>
    <x v="1237"/>
    <n v="6.4166869987319006E-2"/>
    <n v="6.5450127997327398E-2"/>
    <n v="6.3739113509654999E-2"/>
    <n v="6.3739113509654999E-2"/>
    <n v="107542400"/>
    <n v="-6.6664863051613191E-3"/>
    <n v="1.7110144876723993E-3"/>
    <n v="-4.2775647766400693E-4"/>
  </r>
  <r>
    <x v="1238"/>
    <n v="6.5878674387931796E-2"/>
    <n v="6.6306431025150894E-2"/>
    <n v="6.5878674387931796E-2"/>
    <n v="6.5878674387931796E-2"/>
    <n v="200457600"/>
    <n v="3.3567471533043888E-2"/>
    <n v="4.2775663721909829E-4"/>
    <n v="0"/>
  </r>
  <r>
    <x v="1239"/>
    <n v="6.7161940038204193E-2"/>
    <n v="6.8017447619619698E-2"/>
    <n v="6.7161940038204193E-2"/>
    <n v="6.7161940038204193E-2"/>
    <n v="317139200"/>
    <n v="1.947922696069726E-2"/>
    <n v="8.5550758141550443E-4"/>
    <n v="0"/>
  </r>
  <r>
    <x v="1240"/>
    <n v="7.0156238973140703E-2"/>
    <n v="7.1011746862532796E-2"/>
    <n v="7.0156238973140703E-2"/>
    <n v="7.0156238973140703E-2"/>
    <n v="294112000"/>
    <n v="4.4583270424190274E-2"/>
    <n v="8.555078893920931E-4"/>
    <n v="0"/>
  </r>
  <r>
    <x v="1241"/>
    <n v="7.0156205755977905E-2"/>
    <n v="7.1011713240309096E-2"/>
    <n v="6.8445190787315299E-2"/>
    <n v="6.8445190787315299E-2"/>
    <n v="178774400"/>
    <n v="-2.4389109377435096E-2"/>
    <n v="2.5665224529937969E-3"/>
    <n v="-1.7110149686626053E-3"/>
  </r>
  <r>
    <x v="1242"/>
    <n v="6.8445196426325405E-2"/>
    <n v="6.9300703981139605E-2"/>
    <n v="6.8017445504665305E-2"/>
    <n v="6.8017445504665305E-2"/>
    <n v="173644800"/>
    <n v="-6.2494570871919662E-3"/>
    <n v="1.2832584764742999E-3"/>
    <n v="-4.2775092166009998E-4"/>
  </r>
  <r>
    <x v="1243"/>
    <n v="6.80174574319901E-2"/>
    <n v="6.80174574319901E-2"/>
    <n v="6.6306442022323595E-2"/>
    <n v="6.6306442022323595E-2"/>
    <n v="101561600"/>
    <n v="-2.5155362269880504E-2"/>
    <n v="1.7110154096665053E-3"/>
    <n v="-1.7110154096665053E-3"/>
  </r>
  <r>
    <x v="1244"/>
    <n v="6.8445190787315299E-2"/>
    <n v="6.8872947385227701E-2"/>
    <n v="6.8445190787315299E-2"/>
    <n v="6.8445190787315299E-2"/>
    <n v="139507200"/>
    <n v="3.225551997303136E-2"/>
    <n v="4.277565979124015E-4"/>
    <n v="0"/>
  </r>
  <r>
    <x v="1245"/>
    <n v="6.8445196426325405E-2"/>
    <n v="6.9300703981139605E-2"/>
    <n v="6.8017445504665305E-2"/>
    <n v="6.8017445504665305E-2"/>
    <n v="81580800"/>
    <n v="-6.2494570871919662E-3"/>
    <n v="1.2832584764742999E-3"/>
    <n v="-4.2775092166009998E-4"/>
  </r>
  <r>
    <x v="1246"/>
    <n v="6.8017445504665305E-2"/>
    <n v="6.8445196426325405E-2"/>
    <n v="6.8017445504665305E-2"/>
    <n v="6.8017445504665305E-2"/>
    <n v="64556800"/>
    <n v="0"/>
    <n v="4.2775092166009998E-4"/>
    <n v="0"/>
  </r>
  <r>
    <x v="1247"/>
    <n v="6.8017446151039093E-2"/>
    <n v="6.8445197076764094E-2"/>
    <n v="6.5878674387931796E-2"/>
    <n v="6.5878674387931796E-2"/>
    <n v="94326400"/>
    <n v="-3.1444449300684359E-2"/>
    <n v="2.5665226888322984E-3"/>
    <n v="-2.1387717631072972E-3"/>
  </r>
  <r>
    <x v="1248"/>
    <n v="6.5878666866476795E-2"/>
    <n v="6.6306423454858293E-2"/>
    <n v="6.5022394061088507E-2"/>
    <n v="6.5022394061088507E-2"/>
    <n v="99075200"/>
    <n v="-1.2997837840528104E-2"/>
    <n v="1.2840293937697866E-3"/>
    <n v="-8.5627280538828898E-4"/>
  </r>
  <r>
    <x v="1249"/>
    <n v="6.5022394061088507E-2"/>
    <n v="6.5878666866476795E-2"/>
    <n v="6.5022394061088507E-2"/>
    <n v="6.5022394061088507E-2"/>
    <n v="102950400"/>
    <n v="0"/>
    <n v="8.5627280538828898E-4"/>
    <n v="0"/>
  </r>
  <r>
    <x v="1250"/>
    <n v="6.5022394061088507E-2"/>
    <n v="6.5878666866476795E-2"/>
    <n v="6.4594637472706995E-2"/>
    <n v="6.5022394061088507E-2"/>
    <n v="128755200"/>
    <n v="0"/>
    <n v="1.2840293937698005E-3"/>
    <n v="0"/>
  </r>
  <r>
    <x v="1251"/>
    <n v="6.5022381101524501E-2"/>
    <n v="6.5878653736249695E-2"/>
    <n v="6.5022381101524501E-2"/>
    <n v="6.5450131893157903E-2"/>
    <n v="97193600"/>
    <n v="6.5783156441077441E-3"/>
    <n v="8.5627263472519421E-4"/>
    <n v="4.2775079163340224E-4"/>
  </r>
  <r>
    <x v="1252"/>
    <n v="6.5450163265662303E-2"/>
    <n v="6.6734193018992694E-2"/>
    <n v="6.5022412268993204E-2"/>
    <n v="6.6306442022323595E-2"/>
    <n v="164460800"/>
    <n v="1.3083398068067284E-2"/>
    <n v="1.7117807499994891E-3"/>
    <n v="8.5627875666129116E-4"/>
  </r>
  <r>
    <x v="1253"/>
    <n v="6.6306424932233904E-2"/>
    <n v="6.8872947385227701E-2"/>
    <n v="6.5878668334321502E-2"/>
    <n v="6.8445190787315299E-2"/>
    <n v="191721600"/>
    <n v="3.225551997303136E-2"/>
    <n v="2.9942790509061984E-3"/>
    <n v="2.1387658550813954E-3"/>
  </r>
  <r>
    <x v="1254"/>
    <n v="6.8445186946636302E-2"/>
    <n v="6.8872943520545904E-2"/>
    <n v="6.8017436084219896E-2"/>
    <n v="6.8872943520545904E-2"/>
    <n v="99030400"/>
    <n v="6.2495659418905234E-3"/>
    <n v="8.5550743632600845E-4"/>
    <n v="4.2775657390960176E-4"/>
  </r>
  <r>
    <x v="1255"/>
    <n v="6.8872937975219997E-2"/>
    <n v="6.9300688803195898E-2"/>
    <n v="6.8445181435751304E-2"/>
    <n v="6.9300688803195898E-2"/>
    <n v="100195200"/>
    <n v="6.2106432625809093E-3"/>
    <n v="8.5550736744459399E-4"/>
    <n v="4.2775082797590069E-4"/>
  </r>
  <r>
    <x v="1256"/>
    <n v="6.9300694382962297E-2"/>
    <n v="6.9728450956871899E-2"/>
    <n v="6.8445186946636302E-2"/>
    <n v="6.8872943520545904E-2"/>
    <n v="155075200"/>
    <n v="-6.172309251712197E-3"/>
    <n v="1.2832640102355963E-3"/>
    <n v="-4.2775086241639282E-4"/>
  </r>
  <r>
    <x v="1257"/>
    <n v="6.8872979994800604E-2"/>
    <n v="7.0583995773584804E-2"/>
    <n v="6.8872979994800604E-2"/>
    <n v="7.0156238973140703E-2"/>
    <n v="165110400"/>
    <n v="1.8632795216774366E-2"/>
    <n v="1.7110157787842001E-3"/>
    <n v="1.2832589783400988E-3"/>
  </r>
  <r>
    <x v="1258"/>
    <n v="7.0156201819288305E-2"/>
    <n v="7.10117092556143E-2"/>
    <n v="6.8445186946636302E-2"/>
    <n v="6.8872943520545904E-2"/>
    <n v="125148800"/>
    <n v="-1.8291964782862834E-2"/>
    <n v="2.5665223089779976E-3"/>
    <n v="-1.2832582987424013E-3"/>
  </r>
  <r>
    <x v="1259"/>
    <n v="6.8872919073257197E-2"/>
    <n v="6.8872919073257197E-2"/>
    <n v="6.7161904807950701E-2"/>
    <n v="6.7589655518531799E-2"/>
    <n v="65452800"/>
    <n v="-1.8632687038144077E-2"/>
    <n v="1.7110142653064958E-3"/>
    <n v="-1.2832635547253973E-3"/>
  </r>
  <r>
    <x v="1260"/>
    <n v="6.7589700723826002E-2"/>
    <n v="6.8445208428659199E-2"/>
    <n v="6.5878685314159399E-2"/>
    <n v="6.6306442022323595E-2"/>
    <n v="139865600"/>
    <n v="-1.8985353400068329E-2"/>
    <n v="2.5665231144997996E-3"/>
    <n v="-1.2832587015024072E-3"/>
  </r>
  <r>
    <x v="1261"/>
    <n v="6.6306443747754101E-2"/>
    <n v="6.7161951474849393E-2"/>
    <n v="6.5878687028458796E-2"/>
    <n v="6.6734194755554199E-2"/>
    <n v="200905600"/>
    <n v="6.4511489409519495E-3"/>
    <n v="1.2832644463905973E-3"/>
    <n v="4.2775100780009789E-4"/>
  </r>
  <r>
    <x v="1262"/>
    <n v="6.6734148385878503E-2"/>
    <n v="6.8872919073257197E-2"/>
    <n v="6.6734148385878503E-2"/>
    <n v="6.7589655518531799E-2"/>
    <n v="237619200"/>
    <n v="1.281892688015691E-2"/>
    <n v="2.1387706873786938E-3"/>
    <n v="8.5550713265329648E-4"/>
  </r>
  <r>
    <x v="1263"/>
    <n v="6.8017439900896495E-2"/>
    <n v="6.9300698271646602E-2"/>
    <n v="6.8017439900896495E-2"/>
    <n v="6.8445190787315299E-2"/>
    <n v="125260800"/>
    <n v="1.265778412717207E-2"/>
    <n v="1.2832583707501066E-3"/>
    <n v="4.2775088641880399E-4"/>
  </r>
  <r>
    <x v="1264"/>
    <n v="6.8445190787315299E-2"/>
    <n v="6.9300698271646602E-2"/>
    <n v="6.7589683302984094E-2"/>
    <n v="6.8445190787315299E-2"/>
    <n v="251148800"/>
    <n v="0"/>
    <n v="1.7110149686625081E-3"/>
    <n v="0"/>
  </r>
  <r>
    <x v="1265"/>
    <n v="6.8445195561334896E-2"/>
    <n v="7.2722733281347499E-2"/>
    <n v="6.8445195561334896E-2"/>
    <n v="7.1439474821090698E-2"/>
    <n v="288915200"/>
    <n v="4.3747179302629967E-2"/>
    <n v="4.277537720012603E-3"/>
    <n v="2.9942792597558027E-3"/>
  </r>
  <r>
    <x v="1266"/>
    <n v="7.1439469382927903E-2"/>
    <n v="7.1867220266620596E-2"/>
    <n v="6.9728454425169895E-2"/>
    <n v="7.0583961904048906E-2"/>
    <n v="109065600"/>
    <n v="-1.1975352830970475E-2"/>
    <n v="2.1387658414507016E-3"/>
    <n v="-8.5550747887899736E-4"/>
  </r>
  <r>
    <x v="1267"/>
    <n v="7.3150483121500201E-2"/>
    <n v="7.8284299361675802E-2"/>
    <n v="7.3150483121500201E-2"/>
    <n v="7.6144762337207794E-2"/>
    <n v="559798400"/>
    <n v="7.8782775621439066E-2"/>
    <n v="5.133816240175601E-3"/>
    <n v="2.9942792157075931E-3"/>
  </r>
  <r>
    <x v="1268"/>
    <n v="7.6144738191790295E-2"/>
    <n v="7.7856518051999099E-2"/>
    <n v="7.5716981705975794E-2"/>
    <n v="7.7000245451927102E-2"/>
    <n v="270121600"/>
    <n v="1.1234956790997555E-2"/>
    <n v="2.1395363460233047E-3"/>
    <n v="8.5550726013680634E-4"/>
  </r>
  <r>
    <x v="1269"/>
    <n v="7.7000249225473993E-2"/>
    <n v="7.7856521867509298E-2"/>
    <n v="7.6144741923411405E-2"/>
    <n v="7.6572492718696594E-2"/>
    <n v="206035200"/>
    <n v="-5.5552125934139095E-3"/>
    <n v="1.7117799440978937E-3"/>
    <n v="-4.2775650677739918E-4"/>
  </r>
  <r>
    <x v="1270"/>
    <n v="7.6572511715545799E-2"/>
    <n v="7.7000268328445295E-2"/>
    <n v="7.4005989172630196E-2"/>
    <n v="7.4861496686935397E-2"/>
    <n v="143225600"/>
    <n v="-2.234478689425538E-2"/>
    <n v="2.9942791558150994E-3"/>
    <n v="-1.711015028610402E-3"/>
  </r>
  <r>
    <x v="1271"/>
    <n v="7.4861502337980598E-2"/>
    <n v="7.5289258983170002E-2"/>
    <n v="7.4005994759096E-2"/>
    <n v="7.4433751404285403E-2"/>
    <n v="64601600"/>
    <n v="-5.7138222127563034E-3"/>
    <n v="1.2832642240740016E-3"/>
    <n v="-4.2775093369519512E-4"/>
  </r>
  <r>
    <x v="1272"/>
    <n v="7.4433751404285403E-2"/>
    <n v="7.5289258983170002E-2"/>
    <n v="7.4005994759096E-2"/>
    <n v="7.4433751404285403E-2"/>
    <n v="45852800"/>
    <n v="0"/>
    <n v="1.2832642240740016E-3"/>
    <n v="0"/>
  </r>
  <r>
    <x v="1273"/>
    <n v="7.4433727319286103E-2"/>
    <n v="7.7428000020759197E-2"/>
    <n v="7.4433727319286103E-2"/>
    <n v="7.6572492718696594E-2"/>
    <n v="122886400"/>
    <n v="2.8733488156396435E-2"/>
    <n v="2.9942727014730941E-3"/>
    <n v="2.1387653994104916E-3"/>
  </r>
  <r>
    <x v="1274"/>
    <n v="7.6572513247169502E-2"/>
    <n v="7.7428020778586806E-2"/>
    <n v="7.5717005715752198E-2"/>
    <n v="7.6144762337207794E-2"/>
    <n v="107676800"/>
    <n v="-5.5859534710479882E-3"/>
    <n v="1.7110150628346088E-3"/>
    <n v="-4.2775090996170773E-4"/>
  </r>
  <r>
    <x v="1275"/>
    <n v="7.6144749355145605E-2"/>
    <n v="7.6572500192179302E-2"/>
    <n v="7.5289241969585405E-2"/>
    <n v="7.5289241969585405E-2"/>
    <n v="87248000"/>
    <n v="-1.1235446028890463E-2"/>
    <n v="1.2832582225938971E-3"/>
    <n v="-8.5550738556020023E-4"/>
  </r>
  <r>
    <x v="1276"/>
    <n v="7.5289254805790407E-2"/>
    <n v="7.6144762337207794E-2"/>
    <n v="7.4433747274373102E-2"/>
    <n v="7.6144762337207794E-2"/>
    <n v="117420800"/>
    <n v="1.1363115702081233E-2"/>
    <n v="1.7110150628346921E-3"/>
    <n v="8.5550753141738767E-4"/>
  </r>
  <r>
    <x v="1277"/>
    <n v="7.6144741923411405E-2"/>
    <n v="7.6572492718696594E-2"/>
    <n v="7.5716985416633895E-2"/>
    <n v="7.6572492718696594E-2"/>
    <n v="242166400"/>
    <n v="5.6173316241318353E-3"/>
    <n v="8.5550730206269965E-4"/>
    <n v="4.2775079528518944E-4"/>
  </r>
  <r>
    <x v="1278"/>
    <n v="7.6572513247169502E-2"/>
    <n v="7.6572513247169502E-2"/>
    <n v="7.4861498184334893E-2"/>
    <n v="7.6144762337207794E-2"/>
    <n v="185046400"/>
    <n v="-5.5859534710479882E-3"/>
    <n v="1.7110150628346088E-3"/>
    <n v="-4.2775090996170773E-4"/>
  </r>
  <r>
    <x v="1279"/>
    <n v="7.6144758346512895E-2"/>
    <n v="7.8712046146392795E-2"/>
    <n v="7.5717001747475698E-2"/>
    <n v="7.8712046146392795E-2"/>
    <n v="470534400"/>
    <n v="3.371582930176812E-2"/>
    <n v="2.9950443989170961E-3"/>
    <n v="2.5672877998798999E-3"/>
  </r>
  <r>
    <x v="1280"/>
    <n v="7.8712014325456395E-2"/>
    <n v="8.0423028606905506E-2"/>
    <n v="7.7856507184731902E-2"/>
    <n v="7.8284263610839802E-2"/>
    <n v="607600000"/>
    <n v="-5.4347784932103019E-3"/>
    <n v="2.5665214221736038E-3"/>
    <n v="-4.2775071461659264E-4"/>
  </r>
  <r>
    <x v="1281"/>
    <n v="7.8284336782199496E-2"/>
    <n v="7.8712087896629604E-2"/>
    <n v="7.4861533968732102E-2"/>
    <n v="7.7428057789802496E-2"/>
    <n v="447238400"/>
    <n v="-1.0937138341028604E-2"/>
    <n v="3.8505539278975015E-3"/>
    <n v="-8.5627899239699989E-4"/>
  </r>
  <r>
    <x v="1282"/>
    <n v="7.7428003910492704E-2"/>
    <n v="7.9139789652077602E-2"/>
    <n v="7.7428003910492704E-2"/>
    <n v="7.7856525778770405E-2"/>
    <n v="153238400"/>
    <n v="5.5337561240537776E-3"/>
    <n v="1.711785741584898E-3"/>
    <n v="4.2852186827770089E-4"/>
  </r>
  <r>
    <x v="1283"/>
    <n v="7.7856538659812E-2"/>
    <n v="7.9139802745429894E-2"/>
    <n v="7.7000265833093606E-2"/>
    <n v="7.8712046146392795E-2"/>
    <n v="215420800"/>
    <n v="1.0988422088770742E-2"/>
    <n v="2.1395369123362873E-3"/>
    <n v="8.555074865807949E-4"/>
  </r>
  <r>
    <x v="1284"/>
    <n v="7.8712066259410102E-2"/>
    <n v="8.1278589374967E-2"/>
    <n v="7.7000285508705593E-2"/>
    <n v="7.9567573964595795E-2"/>
    <n v="272697600"/>
    <n v="1.0869083705584844E-2"/>
    <n v="4.278303866261407E-3"/>
    <n v="8.5550770518569297E-4"/>
  </r>
  <r>
    <x v="1285"/>
    <n v="7.95675729888458E-2"/>
    <n v="8.2134096072929E-2"/>
    <n v="7.9139821997246104E-2"/>
    <n v="8.1706345081329304E-2"/>
    <n v="423472000"/>
    <n v="2.6879933748956229E-2"/>
    <n v="2.9942740756828956E-3"/>
    <n v="2.1387720924835041E-3"/>
  </r>
  <r>
    <x v="1286"/>
    <n v="8.1706306133109405E-2"/>
    <n v="8.4700578781465696E-2"/>
    <n v="8.1706306133109405E-2"/>
    <n v="8.3845071494579301E-2"/>
    <n v="534777600"/>
    <n v="2.6175768982459564E-2"/>
    <n v="2.9942726483562915E-3"/>
    <n v="2.1387653614698965E-3"/>
  </r>
  <r>
    <x v="1287"/>
    <n v="8.3845075211275794E-2"/>
    <n v="8.47005825360852E-2"/>
    <n v="8.1706309754998402E-2"/>
    <n v="8.2134060561656896E-2"/>
    <n v="345385600"/>
    <n v="-2.0406815838102353E-2"/>
    <n v="2.9942727810867986E-3"/>
    <n v="-1.7110146496188972E-3"/>
  </r>
  <r>
    <x v="1288"/>
    <n v="8.2134096072929E-2"/>
    <n v="8.2134096072929E-2"/>
    <n v="7.9995329691940495E-2"/>
    <n v="8.1706345081329304E-2"/>
    <n v="127411200"/>
    <n v="-5.2075287329367125E-3"/>
    <n v="2.1387663809885049E-3"/>
    <n v="-4.2775099159969576E-4"/>
  </r>
  <r>
    <x v="1289"/>
    <n v="8.1706309754998402E-2"/>
    <n v="8.2561817079807906E-2"/>
    <n v="8.1278553236847503E-2"/>
    <n v="8.2134060561656896E-2"/>
    <n v="151961600"/>
    <n v="5.2347890473114491E-3"/>
    <n v="1.2832638429604026E-3"/>
    <n v="4.2775080665849452E-4"/>
  </r>
  <r>
    <x v="1290"/>
    <n v="8.2134100648544206E-2"/>
    <n v="8.2561857375468797E-2"/>
    <n v="7.6572532127129403E-2"/>
    <n v="7.9995334148406899E-2"/>
    <n v="143001600"/>
    <n v="-2.6039457913376692E-2"/>
    <n v="5.9893252483393944E-3"/>
    <n v="-2.1387665001373068E-3"/>
  </r>
  <r>
    <x v="1291"/>
    <n v="7.9995310232010702E-2"/>
    <n v="8.0423061119554301E-2"/>
    <n v="7.7856538659812E-2"/>
    <n v="7.8712046146392795E-2"/>
    <n v="156419200"/>
    <n v="-1.6042035647146069E-2"/>
    <n v="2.5665224597423014E-3"/>
    <n v="-1.2832640856179078E-3"/>
  </r>
  <r>
    <x v="1292"/>
    <n v="7.8712087896629604E-2"/>
    <n v="7.9995352662913105E-2"/>
    <n v="7.7428057789802496E-2"/>
    <n v="7.7428057789802496E-2"/>
    <n v="111977600"/>
    <n v="-1.6312475910005817E-2"/>
    <n v="2.5672948731106093E-3"/>
    <n v="-1.2840301068271082E-3"/>
  </r>
  <r>
    <x v="1293"/>
    <n v="7.7428001897840701E-2"/>
    <n v="7.7856523754979395E-2"/>
    <n v="7.5289236446580296E-2"/>
    <n v="7.5716987252235399E-2"/>
    <n v="389580800"/>
    <n v="-2.2098843576991416E-2"/>
    <n v="2.5672873083990994E-3"/>
    <n v="-1.7110146456053021E-3"/>
  </r>
  <r>
    <x v="1294"/>
    <n v="7.5717005715752198E-2"/>
    <n v="7.6572513247169502E-2"/>
    <n v="7.5289254805790407E-2"/>
    <n v="7.6144762337207794E-2"/>
    <n v="222297600"/>
    <n v="5.6496580291467719E-3"/>
    <n v="1.2832584413790954E-3"/>
    <n v="4.2775662145559668E-4"/>
  </r>
  <r>
    <x v="1295"/>
    <n v="7.6144736866838203E-2"/>
    <n v="8.3417316647136502E-2"/>
    <n v="7.52892296215876E-2"/>
    <n v="8.0850794911384499E-2"/>
    <n v="589568000"/>
    <n v="6.1803759440944808E-2"/>
    <n v="8.1280870255489024E-3"/>
    <n v="4.7060580445462963E-3"/>
  </r>
  <r>
    <x v="1296"/>
    <n v="8.0423061119554301E-2"/>
    <n v="8.0423061119554301E-2"/>
    <n v="7.8284295258849196E-2"/>
    <n v="7.8712046146392795E-2"/>
    <n v="236880000"/>
    <n v="-2.645303323654212E-2"/>
    <n v="2.1387658607051052E-3"/>
    <n v="-1.7110149731615065E-3"/>
  </r>
  <r>
    <x v="1297"/>
    <n v="7.8712057122100498E-2"/>
    <n v="7.9567564727974299E-2"/>
    <n v="7.8284306174910806E-2"/>
    <n v="7.9139813780784607E-2"/>
    <n v="147705600"/>
    <n v="5.4345891808761744E-3"/>
    <n v="1.2832585530634932E-3"/>
    <n v="4.2775665868410861E-4"/>
  </r>
  <r>
    <x v="1298"/>
    <n v="7.9139821997246104E-2"/>
    <n v="8.2134096072929E-2"/>
    <n v="7.82843143025517E-2"/>
    <n v="8.1706345081329304E-2"/>
    <n v="350022400"/>
    <n v="3.2430342932748456E-2"/>
    <n v="3.8497817703773002E-3"/>
    <n v="2.5665230840831998E-3"/>
  </r>
  <r>
    <x v="1299"/>
    <n v="8.1706319112918702E-2"/>
    <n v="8.3417333958502204E-2"/>
    <n v="8.1278562545776298E-2"/>
    <n v="8.1278562545776298E-2"/>
    <n v="260176000"/>
    <n v="-5.2356097329674675E-3"/>
    <n v="2.1387714127259067E-3"/>
    <n v="-4.2775656714240384E-4"/>
  </r>
  <r>
    <x v="1300"/>
    <n v="8.1278562545776298E-2"/>
    <n v="8.1706319112918702E-2"/>
    <n v="8.0423055122984602E-2"/>
    <n v="8.1278562545776298E-2"/>
    <n v="197164800"/>
    <n v="0"/>
    <n v="1.2832639899340997E-3"/>
    <n v="0"/>
  </r>
  <r>
    <x v="1301"/>
    <n v="8.1278593519410705E-2"/>
    <n v="8.2989609017027705E-2"/>
    <n v="8.0850842500754097E-2"/>
    <n v="8.2561857998371097E-2"/>
    <n v="134220800"/>
    <n v="1.5788855171645577E-2"/>
    <n v="2.1387665162736075E-3"/>
    <n v="1.2832644789603914E-3"/>
  </r>
  <r>
    <x v="1302"/>
    <n v="8.2561817079807906E-2"/>
    <n v="8.2561817079807906E-2"/>
    <n v="8.0423045912037999E-2"/>
    <n v="8.2134060561656896E-2"/>
    <n v="129404800"/>
    <n v="-5.1815383893448761E-3"/>
    <n v="2.1387711677699067E-3"/>
    <n v="-4.2775651815100957E-4"/>
  </r>
  <r>
    <x v="1303"/>
    <n v="8.2134096072929E-2"/>
    <n v="8.3845111462317795E-2"/>
    <n v="8.1278588378234595E-2"/>
    <n v="8.1706345081329304E-2"/>
    <n v="111843200"/>
    <n v="-5.2075287329367125E-3"/>
    <n v="2.5665230840831998E-3"/>
    <n v="-4.2775099159969576E-4"/>
  </r>
  <r>
    <x v="1304"/>
    <n v="8.1706345081329304E-2"/>
    <n v="8.2134096072929E-2"/>
    <n v="8.0423080683540205E-2"/>
    <n v="8.1706345081329304E-2"/>
    <n v="153462400"/>
    <n v="0"/>
    <n v="1.7110153893887953E-3"/>
    <n v="0"/>
  </r>
  <r>
    <x v="1305"/>
    <n v="8.1706309754998402E-2"/>
    <n v="8.2134060561656896E-2"/>
    <n v="8.1278553236847503E-2"/>
    <n v="8.2134060561656896E-2"/>
    <n v="133056000"/>
    <n v="5.2347890473114491E-3"/>
    <n v="8.5550732480939307E-4"/>
    <n v="4.2775080665849452E-4"/>
  </r>
  <r>
    <x v="1306"/>
    <n v="8.2134096072929E-2"/>
    <n v="8.2134096072929E-2"/>
    <n v="8.1278588378234595E-2"/>
    <n v="8.1706345081329304E-2"/>
    <n v="109379200"/>
    <n v="-5.2075287329367125E-3"/>
    <n v="8.5550769469440457E-4"/>
    <n v="-4.2775099159969576E-4"/>
  </r>
  <r>
    <x v="1307"/>
    <n v="8.1706319112918702E-2"/>
    <n v="8.2561826535710495E-2"/>
    <n v="8.1278562545776298E-2"/>
    <n v="8.1278562545776298E-2"/>
    <n v="137513600"/>
    <n v="-5.2356097329674675E-3"/>
    <n v="1.2832639899341969E-3"/>
    <n v="-4.2775656714240384E-4"/>
  </r>
  <r>
    <x v="1308"/>
    <n v="8.1278588378234595E-2"/>
    <n v="8.2134096072929E-2"/>
    <n v="7.95675729888458E-2"/>
    <n v="8.1706345081329304E-2"/>
    <n v="148108800"/>
    <n v="5.2631656140827788E-3"/>
    <n v="2.5665230840831998E-3"/>
    <n v="4.2775670309470881E-4"/>
  </r>
  <r>
    <x v="1309"/>
    <n v="8.1706324002063999E-2"/>
    <n v="8.7267119727210601E-2"/>
    <n v="8.1706324002063999E-2"/>
    <n v="8.55561047792434E-2"/>
    <n v="359676800"/>
    <n v="4.7117022479491663E-2"/>
    <n v="5.5607957251466028E-3"/>
    <n v="3.8497807771794013E-3"/>
  </r>
  <r>
    <x v="1310"/>
    <n v="8.5556128862562503E-2"/>
    <n v="8.6839387579017505E-2"/>
    <n v="8.51283721494141E-2"/>
    <n v="8.5983879864215795E-2"/>
    <n v="137916800"/>
    <n v="4.9999364285712219E-3"/>
    <n v="1.7110154296034047E-3"/>
    <n v="4.2775100165329261E-4"/>
  </r>
  <r>
    <x v="1311"/>
    <n v="8.5983846249205201E-2"/>
    <n v="8.8122617555813604E-2"/>
    <n v="8.5983846249205201E-2"/>
    <n v="8.6411602795123998E-2"/>
    <n v="189078400"/>
    <n v="4.9744548813528246E-3"/>
    <n v="2.138771306608403E-3"/>
    <n v="4.2775654591879764E-4"/>
  </r>
  <r>
    <x v="1312"/>
    <n v="8.6411620959431598E-2"/>
    <n v="8.8122636079788194E-2"/>
    <n v="8.55561133992533E-2"/>
    <n v="8.8122636079788194E-2"/>
    <n v="247116800"/>
    <n v="1.9800966876183729E-2"/>
    <n v="2.566522680534894E-3"/>
    <n v="1.711015120356596E-3"/>
  </r>
  <r>
    <x v="1313"/>
    <n v="8.8122644750002602E-2"/>
    <n v="9.0262182056903797E-2"/>
    <n v="8.5983872783380294E-2"/>
    <n v="9.0262182056903797E-2"/>
    <n v="224739200"/>
    <n v="2.4279187190660193E-2"/>
    <n v="4.2783092735235034E-3"/>
    <n v="2.1395373069011958E-3"/>
  </r>
  <r>
    <x v="1314"/>
    <n v="9.0262193726549506E-2"/>
    <n v="9.1545452503234703E-2"/>
    <n v="8.8978163897991097E-2"/>
    <n v="8.8978163897991097E-2"/>
    <n v="164729600"/>
    <n v="-1.4225427855302893E-2"/>
    <n v="2.5672886052436061E-3"/>
    <n v="-1.2840298285584084E-3"/>
  </r>
  <r>
    <x v="1315"/>
    <n v="8.8978124920858798E-2"/>
    <n v="8.9405875755211195E-2"/>
    <n v="8.7267110160463401E-2"/>
    <n v="8.7694860994815799E-2"/>
    <n v="108124800"/>
    <n v="-1.4422672338423835E-2"/>
    <n v="2.1387655947477935E-3"/>
    <n v="-1.283263926042999E-3"/>
  </r>
  <r>
    <x v="1316"/>
    <n v="8.7694870608455697E-2"/>
    <n v="8.8550378082439193E-2"/>
    <n v="8.5128348186504901E-2"/>
    <n v="8.55561047792434E-2"/>
    <n v="125126400"/>
    <n v="-2.4388615151563264E-2"/>
    <n v="3.4220298959342921E-3"/>
    <n v="-2.1387658292122969E-3"/>
  </r>
  <r>
    <x v="1317"/>
    <n v="8.5556133427716702E-2"/>
    <n v="8.5983884452194195E-2"/>
    <n v="8.3845117906815994E-2"/>
    <n v="8.4272868931293404E-2"/>
    <n v="108819200"/>
    <n v="-1.499876427592247E-2"/>
    <n v="2.1387665453782012E-3"/>
    <n v="-1.2832644964232975E-3"/>
  </r>
  <r>
    <x v="1318"/>
    <n v="8.4272868931293404E-2"/>
    <n v="8.5556133427716702E-2"/>
    <n v="8.3845117906815994E-2"/>
    <n v="8.4272868931293404E-2"/>
    <n v="89107200"/>
    <n v="0"/>
    <n v="1.7110155209007077E-3"/>
    <n v="0"/>
  </r>
  <r>
    <x v="1319"/>
    <n v="8.4272831488515595E-2"/>
    <n v="8.7267110175468801E-2"/>
    <n v="8.2989573273744802E-2"/>
    <n v="8.6411602795123998E-2"/>
    <n v="177027200"/>
    <n v="2.5378676327897139E-2"/>
    <n v="4.2775369017239995E-3"/>
    <n v="2.138771306608403E-3"/>
  </r>
  <r>
    <x v="1320"/>
    <n v="8.6411619512337001E-2"/>
    <n v="8.8122634604040004E-2"/>
    <n v="8.5983862883664303E-2"/>
    <n v="8.6839370429515797E-2"/>
    <n v="101337600"/>
    <n v="4.9503494965370144E-3"/>
    <n v="2.1387717203757012E-3"/>
    <n v="4.2775091717879576E-4"/>
  </r>
  <r>
    <x v="1321"/>
    <n v="8.6839372831400599E-2"/>
    <n v="8.6839372831400599E-2"/>
    <n v="8.4700606763362801E-2"/>
    <n v="8.4700606763362801E-2"/>
    <n v="96185600"/>
    <n v="-2.4628963286749628E-2"/>
    <n v="2.1387660680377979E-3"/>
    <n v="-2.1387660680377979E-3"/>
  </r>
  <r>
    <x v="1322"/>
    <n v="8.4700625667266299E-2"/>
    <n v="8.5128376691743807E-2"/>
    <n v="8.4272868931293404E-2"/>
    <n v="8.4272868931293404E-2"/>
    <n v="75488000"/>
    <n v="-5.0499972599300754E-3"/>
    <n v="8.5550776045040244E-4"/>
    <n v="-4.277567359728951E-4"/>
  </r>
  <r>
    <x v="1323"/>
    <n v="8.4272829781832495E-2"/>
    <n v="8.5128337144851601E-2"/>
    <n v="8.3845078956069199E-2"/>
    <n v="8.5128337144851601E-2"/>
    <n v="103062400"/>
    <n v="1.0151169936502925E-2"/>
    <n v="1.2832581887824018E-3"/>
    <n v="8.5550736301910624E-4"/>
  </r>
  <r>
    <x v="1324"/>
    <n v="8.51283576923728E-2"/>
    <n v="8.5983865261886699E-2"/>
    <n v="8.4700606763362801E-2"/>
    <n v="8.4700606763362801E-2"/>
    <n v="85680000"/>
    <n v="-5.0245358459309261E-3"/>
    <n v="1.2832584985238982E-3"/>
    <n v="-4.2775092900999845E-4"/>
  </r>
  <r>
    <x v="1325"/>
    <n v="8.4700606763362801E-2"/>
    <n v="8.5556114332876798E-2"/>
    <n v="8.3417348264839E-2"/>
    <n v="8.4700606763362801E-2"/>
    <n v="115964800"/>
    <n v="0"/>
    <n v="2.1387660680377979E-3"/>
    <n v="0"/>
  </r>
  <r>
    <x v="1326"/>
    <n v="8.4700619686173498E-2"/>
    <n v="8.9834431226736802E-2"/>
    <n v="8.4700619686173498E-2"/>
    <n v="8.9405909180641105E-2"/>
    <n v="384854400"/>
    <n v="5.5552168952272246E-2"/>
    <n v="5.1338115405633045E-3"/>
    <n v="4.7052894944676071E-3"/>
  </r>
  <r>
    <x v="1327"/>
    <n v="8.8978163897991097E-2"/>
    <n v="8.8978163897991097E-2"/>
    <n v="8.6839391654855297E-2"/>
    <n v="8.8978163897991097E-2"/>
    <n v="118720000"/>
    <n v="-4.7843066142950951E-3"/>
    <n v="2.1387722431358003E-3"/>
    <n v="0"/>
  </r>
  <r>
    <x v="1328"/>
    <n v="8.8978112140630505E-2"/>
    <n v="9.32564137671546E-2"/>
    <n v="8.8550355656225405E-2"/>
    <n v="9.1973155736923204E-2"/>
    <n v="249356800"/>
    <n v="3.3659852122434344E-2"/>
    <n v="4.7060581109291955E-3"/>
    <n v="2.9950435962926986E-3"/>
  </r>
  <r>
    <x v="1329"/>
    <n v="9.19732218054264E-2"/>
    <n v="9.3256480757480401E-2"/>
    <n v="9.0262206061690206E-2"/>
    <n v="9.0689957141876207E-2"/>
    <n v="189884800"/>
    <n v="-1.3951881772083731E-2"/>
    <n v="2.9942746957901945E-3"/>
    <n v="-1.2832646635501932E-3"/>
  </r>
  <r>
    <x v="1330"/>
    <n v="9.5822971191236297E-2"/>
    <n v="0.101383773288516"/>
    <n v="9.5822971191236297E-2"/>
    <n v="9.6678473055362701E-2"/>
    <n v="904131200"/>
    <n v="6.6032845336093882E-2"/>
    <n v="5.5608020972797018E-3"/>
    <n v="8.5550186412640394E-4"/>
  </r>
  <r>
    <x v="1331"/>
    <n v="9.6678462067358098E-2"/>
    <n v="9.8389477024133407E-2"/>
    <n v="9.4111945343688497E-2"/>
    <n v="9.4539701938629095E-2"/>
    <n v="260377600"/>
    <n v="-2.2122516514186608E-2"/>
    <n v="4.2775316804449098E-3"/>
    <n v="-2.1387601287290031E-3"/>
  </r>
  <r>
    <x v="1332"/>
    <n v="9.4539719854122101E-2"/>
    <n v="9.4539719854122101E-2"/>
    <n v="9.02621816515803E-2"/>
    <n v="9.1545440256595598E-2"/>
    <n v="294313600"/>
    <n v="-3.1672002562238205E-2"/>
    <n v="4.2775382025418002E-3"/>
    <n v="-2.994279597526503E-3"/>
  </r>
  <r>
    <x v="1333"/>
    <n v="9.1545456727310598E-2"/>
    <n v="9.5395244657993303E-2"/>
    <n v="9.1545456727310598E-2"/>
    <n v="9.5395244657993303E-2"/>
    <n v="281075200"/>
    <n v="4.205348066060928E-2"/>
    <n v="3.8497879306827049E-3"/>
    <n v="3.8497879306827049E-3"/>
  </r>
  <r>
    <x v="1334"/>
    <n v="9.5395220259173102E-2"/>
    <n v="9.8389488206603704E-2"/>
    <n v="9.5395220259173102E-2"/>
    <n v="9.6678473055362701E-2"/>
    <n v="222140800"/>
    <n v="1.3451701937239857E-2"/>
    <n v="2.9942679474306011E-3"/>
    <n v="1.283252796189599E-3"/>
  </r>
  <r>
    <x v="1335"/>
    <n v="9.6678473055362701E-2"/>
    <n v="9.9245001493718399E-2"/>
    <n v="9.6678473055362701E-2"/>
    <n v="9.6678473055362701E-2"/>
    <n v="219004800"/>
    <n v="0"/>
    <n v="2.5665284383556974E-3"/>
    <n v="0"/>
  </r>
  <r>
    <x v="1336"/>
    <n v="9.6678473055362701E-2"/>
    <n v="9.75339863424773E-2"/>
    <n v="9.5822971191236297E-2"/>
    <n v="9.6678473055362701E-2"/>
    <n v="187801600"/>
    <n v="0"/>
    <n v="1.7110151512410021E-3"/>
    <n v="0"/>
  </r>
  <r>
    <x v="1337"/>
    <n v="9.6678460432548394E-2"/>
    <n v="9.6678460432548394E-2"/>
    <n v="9.2400928824435499E-2"/>
    <n v="9.3256436288356698E-2"/>
    <n v="222723200"/>
    <n v="-3.5396057248922232E-2"/>
    <n v="4.2775316081128945E-3"/>
    <n v="-3.422024144191696E-3"/>
  </r>
  <r>
    <x v="1338"/>
    <n v="9.3256436288356698E-2"/>
    <n v="9.3684192876064096E-2"/>
    <n v="8.9834406432671696E-2"/>
    <n v="9.3256436288356698E-2"/>
    <n v="325292800"/>
    <n v="0"/>
    <n v="3.8497864433924001E-3"/>
    <n v="0"/>
  </r>
  <r>
    <x v="1339"/>
    <n v="9.3256438304310602E-2"/>
    <n v="9.4539702383679897E-2"/>
    <n v="9.1973179936434807E-2"/>
    <n v="9.2400930821895599E-2"/>
    <n v="211075200"/>
    <n v="-9.1736881711392444E-3"/>
    <n v="2.5665224472450898E-3"/>
    <n v="-8.5550748241500219E-4"/>
  </r>
  <r>
    <x v="1340"/>
    <n v="9.2400947897103902E-2"/>
    <n v="9.2400947897103902E-2"/>
    <n v="9.1117689292088702E-2"/>
    <n v="9.1545440256595598E-2"/>
    <n v="125955200"/>
    <n v="-9.2584626333361789E-3"/>
    <n v="1.2832586050152001E-3"/>
    <n v="-8.5550764050830452E-4"/>
  </r>
  <r>
    <x v="1341"/>
    <n v="9.1545421360514204E-2"/>
    <n v="9.4111943752277993E-2"/>
    <n v="8.9834406432671696E-2"/>
    <n v="9.3256436288356698E-2"/>
    <n v="120131200"/>
    <n v="1.8690128388320546E-2"/>
    <n v="4.2775373196062977E-3"/>
    <n v="1.7110149278424941E-3"/>
  </r>
  <r>
    <x v="1342"/>
    <n v="9.3256437865300801E-2"/>
    <n v="9.4967452822076207E-2"/>
    <n v="9.3256437865300801E-2"/>
    <n v="9.4539701938629095E-2"/>
    <n v="193222400"/>
    <n v="1.3760612150183741E-2"/>
    <n v="1.7110149567754057E-3"/>
    <n v="1.2832640733282941E-3"/>
  </r>
  <r>
    <x v="1343"/>
    <n v="9.4539698448740203E-2"/>
    <n v="9.4967449316397098E-2"/>
    <n v="9.1973176108319094E-2"/>
    <n v="9.2828683555126107E-2"/>
    <n v="135318400"/>
    <n v="-1.8098411021157057E-2"/>
    <n v="2.9942732080780049E-3"/>
    <n v="-1.7110148936140962E-3"/>
  </r>
  <r>
    <x v="1344"/>
    <n v="9.28286854121428E-2"/>
    <n v="9.3684192876064096E-2"/>
    <n v="9.1973177948221602E-2"/>
    <n v="9.3256436288356698E-2"/>
    <n v="109984000"/>
    <n v="4.6079801721692071E-3"/>
    <n v="1.7110149278424941E-3"/>
    <n v="4.2775087621389762E-4"/>
  </r>
  <r>
    <x v="1345"/>
    <n v="9.3256438304310602E-2"/>
    <n v="9.4111945786725604E-2"/>
    <n v="9.2400930821895599E-2"/>
    <n v="9.2400930821895599E-2"/>
    <n v="75667200"/>
    <n v="-9.1736881711392444E-3"/>
    <n v="1.7110149648300044E-3"/>
    <n v="-8.5550748241500219E-4"/>
  </r>
  <r>
    <x v="1346"/>
    <n v="9.2400906509836303E-2"/>
    <n v="9.32564137671546E-2"/>
    <n v="9.1545399252518006E-2"/>
    <n v="9.1973155736923204E-2"/>
    <n v="84963200"/>
    <n v="-4.6295538493756018E-3"/>
    <n v="1.711014514636594E-3"/>
    <n v="-4.2775077291309915E-4"/>
  </r>
  <r>
    <x v="1347"/>
    <n v="9.1973144906118298E-2"/>
    <n v="9.4111909941805905E-2"/>
    <n v="9.1973144906118298E-2"/>
    <n v="9.3684159219264901E-2"/>
    <n v="131398400"/>
    <n v="1.8603292108795216E-2"/>
    <n v="2.1387650356876065E-3"/>
    <n v="1.7110143131466027E-3"/>
  </r>
  <r>
    <x v="1348"/>
    <n v="9.36842051079321E-2"/>
    <n v="9.75339863424773E-2"/>
    <n v="9.36842051079321E-2"/>
    <n v="9.6678473055362701E-2"/>
    <n v="210828800"/>
    <n v="3.1961794406348901E-2"/>
    <n v="3.8497812345451993E-3"/>
    <n v="2.9942679474306011E-3"/>
  </r>
  <r>
    <x v="1349"/>
    <n v="9.6678468585629299E-2"/>
    <n v="9.9672753529107705E-2"/>
    <n v="9.5822966761055395E-2"/>
    <n v="9.9244996905326802E-2"/>
    <n v="270099200"/>
    <n v="2.6547004403910956E-2"/>
    <n v="3.8497867680523101E-3"/>
    <n v="2.5665283196975031E-3"/>
  </r>
  <r>
    <x v="1350"/>
    <n v="9.9245001828441301E-2"/>
    <n v="0.102240040837684"/>
    <n v="9.8389488538441205E-2"/>
    <n v="0.101812295615673"/>
    <n v="247676800"/>
    <n v="2.5868293520077676E-2"/>
    <n v="3.8505522992427904E-3"/>
    <n v="2.5672937872316948E-3"/>
  </r>
  <r>
    <x v="1351"/>
    <n v="0.102240036742763"/>
    <n v="0.10523432171484701"/>
    <n v="0.102240036742763"/>
    <n v="0.10395105183124501"/>
    <n v="273548800"/>
    <n v="2.1006855828548568E-2"/>
    <n v="2.9942849720840103E-3"/>
    <n v="1.7110150884820097E-3"/>
  </r>
  <r>
    <x v="1352"/>
    <n v="0.10395105605634899"/>
    <n v="0.106945341150137"/>
    <n v="0.101383773690583"/>
    <n v="0.102240040898323"/>
    <n v="327868800"/>
    <n v="-1.6459775084331725E-2"/>
    <n v="5.5615674595539955E-3"/>
    <n v="-1.7110151580259914E-3"/>
  </r>
  <r>
    <x v="1353"/>
    <n v="0.10224004269543099"/>
    <n v="0.103951057883533"/>
    <n v="0.100528262167095"/>
    <n v="0.10138377547264001"/>
    <n v="261475200"/>
    <n v="-8.3750497178942604E-3"/>
    <n v="3.4227957164379985E-3"/>
    <n v="-8.5626722279098788E-4"/>
  </r>
  <r>
    <x v="1354"/>
    <n v="0.10138376875728899"/>
    <n v="0.10780083777211"/>
    <n v="0.10095601213284899"/>
    <n v="0.10737308114767"/>
    <n v="458371200"/>
    <n v="5.9075583318026051E-2"/>
    <n v="6.8448256392610041E-3"/>
    <n v="5.9893123903810019E-3"/>
  </r>
  <r>
    <x v="1355"/>
    <n v="0.107373062377462"/>
    <n v="0.111650605028109"/>
    <n v="0.107373062377462"/>
    <n v="0.11036733537912299"/>
    <n v="261072000"/>
    <n v="2.7886451608248115E-2"/>
    <n v="4.2775426506470038E-3"/>
    <n v="2.9942730016609964E-3"/>
  </r>
  <r>
    <x v="1356"/>
    <n v="0.110367376612097"/>
    <n v="0.11207839202698899"/>
    <n v="0.108656361197204"/>
    <n v="0.109511874616146"/>
    <n v="145532800"/>
    <n v="-7.7510321331795765E-3"/>
    <n v="3.4220308297849972E-3"/>
    <n v="-8.5550199595099685E-4"/>
  </r>
  <r>
    <x v="1357"/>
    <n v="0.109511852763732"/>
    <n v="0.110367354588973"/>
    <n v="9.1973185776227498E-2"/>
    <n v="0.10694533586502"/>
    <n v="132697600"/>
    <n v="-2.3436168544480392E-2"/>
    <n v="1.8394168812745498E-2"/>
    <n v="-2.5665168987119985E-3"/>
  </r>
  <r>
    <x v="1358"/>
    <n v="0.106945359813582"/>
    <n v="0.108228618550301"/>
    <n v="0.103523328900337"/>
    <n v="0.103523328900337"/>
    <n v="137782400"/>
    <n v="-3.1997720489672012E-2"/>
    <n v="4.7052896499640007E-3"/>
    <n v="-3.422030913245E-3"/>
  </r>
  <r>
    <x v="1359"/>
    <n v="0.103523328900337"/>
    <n v="0.103523328900337"/>
    <n v="0.101812313443714"/>
    <n v="0.103523328900337"/>
    <n v="257936000"/>
    <n v="0"/>
    <n v="1.7110154566229996E-3"/>
    <n v="0"/>
  </r>
  <r>
    <x v="1360"/>
    <n v="0.103523310153164"/>
    <n v="0.10608982716182901"/>
    <n v="0.103095553510724"/>
    <n v="0.104378812015056"/>
    <n v="93587200"/>
    <n v="8.2636747079741311E-3"/>
    <n v="2.9942736511050089E-3"/>
    <n v="8.5550186189199684E-4"/>
  </r>
  <r>
    <x v="1361"/>
    <n v="0.10437883874380099"/>
    <n v="0.111222901083479"/>
    <n v="0.10437883874380099"/>
    <n v="0.109939642250537"/>
    <n v="149340800"/>
    <n v="5.3275469687074833E-2"/>
    <n v="6.8440623396780059E-3"/>
    <n v="5.5608035067360034E-3"/>
  </r>
  <r>
    <x v="1362"/>
    <n v="0.11036735352120899"/>
    <n v="0.113790160398205"/>
    <n v="0.11036735352120899"/>
    <n v="0.111650623381137"/>
    <n v="218534400"/>
    <n v="1.5562913391158012E-2"/>
    <n v="3.4228068769960041E-3"/>
    <n v="1.2832698599280074E-3"/>
  </r>
  <r>
    <x v="1363"/>
    <n v="0.111650635949228"/>
    <n v="0.112506137862493"/>
    <n v="0.106945346868797"/>
    <n v="0.107800848782062"/>
    <n v="198800000"/>
    <n v="-3.448054728662988E-2"/>
    <n v="5.5607909936959965E-3"/>
    <n v="-3.8497871671659967E-3"/>
  </r>
  <r>
    <x v="1364"/>
    <n v="0.10780080086117"/>
    <n v="0.113361600805902"/>
    <n v="0.10780080086117"/>
    <n v="0.112933844327926"/>
    <n v="233363200"/>
    <n v="4.7615539245347033E-2"/>
    <n v="5.5607999447320061E-3"/>
    <n v="5.1330434667559988E-3"/>
  </r>
  <r>
    <x v="1365"/>
    <n v="0.11293389812891901"/>
    <n v="0.115073435454996"/>
    <n v="0.11207838476540601"/>
    <n v="0.114217922091484"/>
    <n v="222499200"/>
    <n v="1.1370176683523024E-2"/>
    <n v="2.9950506895899953E-3"/>
    <n v="1.2840239625649952E-3"/>
  </r>
  <r>
    <x v="1366"/>
    <n v="0.11421791853610901"/>
    <n v="0.12533952337764201"/>
    <n v="0.11379017329065701"/>
    <n v="0.12448401004076"/>
    <n v="400422400"/>
    <n v="8.9881585667906577E-2"/>
    <n v="1.1549350086985002E-2"/>
    <n v="1.0266091504650993E-2"/>
  </r>
  <r>
    <x v="1367"/>
    <n v="0.124483965258273"/>
    <n v="0.12491172177283"/>
    <n v="0.120634179473223"/>
    <n v="0.12320070713758401"/>
    <n v="471766400"/>
    <n v="-1.0308977857925675E-2"/>
    <n v="4.2775422996070012E-3"/>
    <n v="-1.2832581206889959E-3"/>
  </r>
  <r>
    <x v="1368"/>
    <n v="0.123200676525933"/>
    <n v="0.127906728087788"/>
    <n v="0.123200676525933"/>
    <n v="0.126195713877677"/>
    <n v="482988800"/>
    <n v="2.4309980110327863E-2"/>
    <n v="4.7060515618549958E-3"/>
    <n v="2.995037351744001E-3"/>
  </r>
  <r>
    <x v="1369"/>
    <n v="0.12619574523350499"/>
    <n v="0.126623501748063"/>
    <n v="0.121917449016896"/>
    <n v="0.12320070713758401"/>
    <n v="222544000"/>
    <n v="-2.3733030608282708E-2"/>
    <n v="4.7060527311670042E-3"/>
    <n v="-2.9950380959209849E-3"/>
  </r>
  <r>
    <x v="1370"/>
    <n v="0.12320070713758401"/>
    <n v="0.12405620874371499"/>
    <n v="0.12020643438165"/>
    <n v="0.12320070713758401"/>
    <n v="319244800"/>
    <n v="0"/>
    <n v="3.8497743620649894E-3"/>
    <n v="0"/>
  </r>
  <r>
    <x v="1371"/>
    <n v="0.123200714586752"/>
    <n v="0.124911729325452"/>
    <n v="0.121489699848052"/>
    <n v="0.121917456388473"/>
    <n v="209507200"/>
    <n v="-1.0415936555282453E-2"/>
    <n v="3.4220294774000015E-3"/>
    <n v="-1.2832581982789998E-3"/>
  </r>
  <r>
    <x v="1372"/>
    <n v="0.121917471559896"/>
    <n v="0.121917471559896"/>
    <n v="0.117212183298689"/>
    <n v="0.121061958372592"/>
    <n v="245795200"/>
    <n v="-7.017026447427477E-3"/>
    <n v="4.7052882612070024E-3"/>
    <n v="-8.5551318730400783E-4"/>
  </r>
  <r>
    <x v="1373"/>
    <n v="0.121061959380608"/>
    <n v="0.12747903940997901"/>
    <n v="0.11977870101195499"/>
    <n v="0.12662352621555301"/>
    <n v="346729600"/>
    <n v="4.5939846981858587E-2"/>
    <n v="7.7003383980240175E-3"/>
    <n v="5.5615668349450059E-3"/>
  </r>
  <r>
    <x v="1374"/>
    <n v="0.12662353749791899"/>
    <n v="0.12833455261623899"/>
    <n v="0.12234522865042199"/>
    <n v="0.12576803565025299"/>
    <n v="220505600"/>
    <n v="-6.7561739186105269E-3"/>
    <n v="5.9893239658170006E-3"/>
    <n v="-8.5550184766600146E-4"/>
  </r>
  <r>
    <x v="1375"/>
    <n v="0.125768024444113"/>
    <n v="0.12705128281276601"/>
    <n v="0.12448398931233901"/>
    <n v="0.12662352621555301"/>
    <n v="139843200"/>
    <n v="6.8021302938931182E-3"/>
    <n v="2.5672935004270037E-3"/>
    <n v="8.5550177144000372E-4"/>
  </r>
  <r>
    <x v="1376"/>
    <n v="0.126623470285951"/>
    <n v="0.126623470285951"/>
    <n v="0.12448393432777"/>
    <n v="0.126195713877677"/>
    <n v="84649600"/>
    <n v="-3.3786165230285377E-3"/>
    <n v="2.1395359581810047E-3"/>
    <n v="-4.277564082739993E-4"/>
  </r>
  <r>
    <x v="1377"/>
    <n v="0.12619579147048501"/>
    <n v="0.128334563403915"/>
    <n v="0.12576804622219001"/>
    <n v="0.12747906148433599"/>
    <n v="207132800"/>
    <n v="1.016950233272546E-2"/>
    <n v="2.5665171817249866E-3"/>
    <n v="1.2832700138509789E-3"/>
  </r>
  <r>
    <x v="1378"/>
    <n v="0.12747903940997901"/>
    <n v="0.12747903940997901"/>
    <n v="0.12491174590955301"/>
    <n v="0.12662352621555301"/>
    <n v="101427200"/>
    <n v="-6.7111826744042239E-3"/>
    <n v="2.5672935004260045E-3"/>
    <n v="-8.5551319442600526E-4"/>
  </r>
  <r>
    <x v="1379"/>
    <n v="0.12662352621555301"/>
    <n v="0.12747903940997901"/>
    <n v="0.12491174590955301"/>
    <n v="0.12662352621555301"/>
    <n v="127433600"/>
    <n v="0"/>
    <n v="2.5672935004260045E-3"/>
    <n v="0"/>
  </r>
  <r>
    <x v="1380"/>
    <n v="0.12662352236457899"/>
    <n v="0.127906780694205"/>
    <n v="0.12576802061915801"/>
    <n v="0.12705127894878299"/>
    <n v="199248000"/>
    <n v="3.3781457997134807E-3"/>
    <n v="2.138760075046986E-3"/>
    <n v="4.277565842039921E-4"/>
  </r>
  <r>
    <x v="1381"/>
    <n v="0.127051234875737"/>
    <n v="0.13047326351632099"/>
    <n v="0.127051234875737"/>
    <n v="0.12961775064468301"/>
    <n v="325897600"/>
    <n v="2.020028225717127E-2"/>
    <n v="3.4220286405839961E-3"/>
    <n v="2.5665157689460094E-3"/>
  </r>
  <r>
    <x v="1382"/>
    <n v="0.129617791336014"/>
    <n v="0.13303982105088699"/>
    <n v="0.12919004618889399"/>
    <n v="0.132612064480781"/>
    <n v="300652800"/>
    <n v="2.3101109386678153E-2"/>
    <n v="3.849774861993005E-3"/>
    <n v="2.9942731447669957E-3"/>
  </r>
  <r>
    <x v="1383"/>
    <n v="0.132612075509493"/>
    <n v="0.13389534532653299"/>
    <n v="0.13175657372112001"/>
    <n v="0.13303983211517301"/>
    <n v="147884800"/>
    <n v="3.2257067716037371E-3"/>
    <n v="2.1387716054129813E-3"/>
    <n v="4.2775660568000751E-4"/>
  </r>
  <r>
    <x v="1384"/>
    <n v="0.13303987875125001"/>
    <n v="0.13303987875125001"/>
    <n v="0.12833458870832701"/>
    <n v="0.12919010221958099"/>
    <n v="177363200"/>
    <n v="-2.8936671329074515E-2"/>
    <n v="4.7052900429229993E-3"/>
    <n v="-3.8497765316690136E-3"/>
  </r>
  <r>
    <x v="1385"/>
    <n v="0.12919002941242499"/>
    <n v="0.129617774503997"/>
    <n v="0.122772950623026"/>
    <n v="0.12320070713758401"/>
    <n v="247027200"/>
    <n v="-4.6361098714953961E-2"/>
    <n v="6.8448238809710044E-3"/>
    <n v="-5.9893222748409886E-3"/>
  </r>
  <r>
    <x v="1386"/>
    <n v="0.12320070713758401"/>
    <n v="0.12320070713758401"/>
    <n v="0.12020643438165"/>
    <n v="0.12320070713758401"/>
    <n v="246892800"/>
    <n v="0"/>
    <n v="2.9942727559340021E-3"/>
    <n v="0"/>
  </r>
  <r>
    <x v="1387"/>
    <n v="0.123200755342951"/>
    <n v="0.124056257283818"/>
    <n v="0.121489740038227"/>
    <n v="0.123628512024879"/>
    <n v="186860800"/>
    <n v="3.4724223361578726E-3"/>
    <n v="2.5665172455909963E-3"/>
    <n v="4.2775668192800154E-4"/>
  </r>
  <r>
    <x v="1388"/>
    <n v="0.123628463652142"/>
    <n v="0.124483965258273"/>
    <n v="0.12320070713758401"/>
    <n v="0.12320070713758401"/>
    <n v="129091200"/>
    <n v="-3.4604063438772111E-3"/>
    <n v="1.2832581206889959E-3"/>
    <n v="-4.2775651455799479E-4"/>
  </r>
  <r>
    <x v="1389"/>
    <n v="0.123200751458425"/>
    <n v="0.12448401004076"/>
    <n v="0.120634222870768"/>
    <n v="0.12448401004076"/>
    <n v="143001600"/>
    <n v="1.0416359881302207E-2"/>
    <n v="3.849787169992E-3"/>
    <n v="1.2832585823349951E-3"/>
  </r>
  <r>
    <x v="1390"/>
    <n v="0.124483976646713"/>
    <n v="0.126195756778548"/>
    <n v="0.12191746017053801"/>
    <n v="0.122772961854934"/>
    <n v="173600000"/>
    <n v="-1.3745124255442517E-2"/>
    <n v="4.2782966080099905E-3"/>
    <n v="-1.7110147917790003E-3"/>
  </r>
  <r>
    <x v="1391"/>
    <n v="0.122773020645876"/>
    <n v="0.123200777404402"/>
    <n v="0.116356714959948"/>
    <n v="0.117212228477001"/>
    <n v="222051200"/>
    <n v="-4.529281768491869E-2"/>
    <n v="6.8440624444539994E-3"/>
    <n v="-5.5607921688750062E-3"/>
  </r>
  <r>
    <x v="1392"/>
    <n v="0.117212228477001"/>
    <n v="0.118923244088114"/>
    <n v="0.111222902786185"/>
    <n v="0.117212228477001"/>
    <n v="429654400"/>
    <n v="0"/>
    <n v="7.7003413019289951E-3"/>
    <n v="0"/>
  </r>
  <r>
    <x v="1393"/>
    <n v="0.117212161580766"/>
    <n v="0.122345194061551"/>
    <n v="0.115928892037585"/>
    <n v="0.119778677821159"/>
    <n v="344646400"/>
    <n v="2.1895747376406094E-2"/>
    <n v="6.4163020239660085E-3"/>
    <n v="2.566516240393002E-3"/>
  </r>
  <r>
    <x v="1394"/>
    <n v="0.119778677867092"/>
    <n v="0.123628463652142"/>
    <n v="0.119778677867092"/>
    <n v="0.12320070713758401"/>
    <n v="161302400"/>
    <n v="2.8569603360745228E-2"/>
    <n v="3.8497857850500056E-3"/>
    <n v="3.4220292704920108E-3"/>
  </r>
  <r>
    <x v="1395"/>
    <n v="0.123200787995081"/>
    <n v="0.12405629016268301"/>
    <n v="0.118495497515787"/>
    <n v="0.118923254311084"/>
    <n v="116323200"/>
    <n v="-3.4719385349981605E-2"/>
    <n v="5.5607926468960039E-3"/>
    <n v="-4.277533683996998E-3"/>
  </r>
  <r>
    <x v="1396"/>
    <n v="0.118923269069507"/>
    <n v="0.12020652819166"/>
    <n v="0.11763999852436099"/>
    <n v="0.11935101449489501"/>
    <n v="141993600"/>
    <n v="3.596943140254604E-3"/>
    <n v="2.5665296672990057E-3"/>
    <n v="4.2774542538800975E-4"/>
  </r>
  <r>
    <x v="1397"/>
    <n v="0.11977868882506799"/>
    <n v="0.123200718408625"/>
    <n v="0.11977868882506799"/>
    <n v="0.122772961854934"/>
    <n v="131980800"/>
    <n v="2.867128842197952E-2"/>
    <n v="3.4220295835570014E-3"/>
    <n v="2.9942730298660042E-3"/>
  </r>
  <r>
    <x v="1398"/>
    <n v="0.122772947069915"/>
    <n v="0.124483961655643"/>
    <n v="0.121489688986364"/>
    <n v="0.12405620515346499"/>
    <n v="116928000"/>
    <n v="1.0452165355815467E-2"/>
    <n v="2.9942726692789995E-3"/>
    <n v="1.2832580835499957E-3"/>
  </r>
  <r>
    <x v="1399"/>
    <n v="0.124056220093022"/>
    <n v="0.12576801164784299"/>
    <n v="0.12148970361684699"/>
    <n v="0.122772961854934"/>
    <n v="50198400"/>
    <n v="-1.0344047659232731E-2"/>
    <n v="4.278308030995992E-3"/>
    <n v="-1.2832582380880031E-3"/>
  </r>
  <r>
    <x v="1400"/>
    <n v="0.122772961854934"/>
    <n v="0.124056220093022"/>
    <n v="0.122345205301243"/>
    <n v="0.122772961854934"/>
    <n v="70761600"/>
    <n v="0"/>
    <n v="1.7110147917790003E-3"/>
    <n v="0"/>
  </r>
  <r>
    <x v="1401"/>
    <n v="0.122772973324212"/>
    <n v="0.12362848651151501"/>
    <n v="0.118923198250309"/>
    <n v="0.121061958372592"/>
    <n v="87718400"/>
    <n v="-1.3936321617488456E-2"/>
    <n v="4.7052882612060032E-3"/>
    <n v="-1.7110149516200018E-3"/>
  </r>
  <r>
    <x v="1402"/>
    <n v="0.121061983356299"/>
    <n v="0.124056257283818"/>
    <n v="0.121061983356299"/>
    <n v="0.123628512024879"/>
    <n v="144838400"/>
    <n v="2.1200331522706145E-2"/>
    <n v="2.9942739275189978E-3"/>
    <n v="2.5665286685799954E-3"/>
  </r>
  <r>
    <x v="1403"/>
    <n v="0.123628437037692"/>
    <n v="0.12919000160069299"/>
    <n v="0.121917422770789"/>
    <n v="0.12876224517822199"/>
    <n v="181171200"/>
    <n v="4.1525478785265003E-2"/>
    <n v="7.2725788299039945E-3"/>
    <n v="5.133808140529994E-3"/>
  </r>
  <r>
    <x v="1404"/>
    <n v="0.128762280683307"/>
    <n v="0.12919003722372899"/>
    <n v="0.12106194330763"/>
    <n v="0.121917456388473"/>
    <n v="181820800"/>
    <n v="-5.3158352281563633E-2"/>
    <n v="8.1280939160989912E-3"/>
    <n v="-6.8448242948340038E-3"/>
  </r>
  <r>
    <x v="1405"/>
    <n v="0.12063424827623601"/>
    <n v="0.12063424827623601"/>
    <n v="0.116784471718474"/>
    <n v="0.117212228477001"/>
    <n v="273683200"/>
    <n v="-3.8593553793309532E-2"/>
    <n v="3.8497765577620024E-3"/>
    <n v="-3.4220197992350099E-3"/>
  </r>
  <r>
    <x v="1406"/>
    <n v="0.11721223520107001"/>
    <n v="0.11892325091033799"/>
    <n v="0.116356721634939"/>
    <n v="0.118495494127273"/>
    <n v="365120000"/>
    <n v="1.0948223295010611E-2"/>
    <n v="2.5665292753989932E-3"/>
    <n v="1.2832589262029986E-3"/>
  </r>
  <r>
    <x v="1407"/>
    <n v="0.118923198250309"/>
    <n v="0.121061958372592"/>
    <n v="0.118495441656657"/>
    <n v="0.121061958372592"/>
    <n v="208566400"/>
    <n v="2.1658749678383701E-2"/>
    <n v="2.5665167159349966E-3"/>
    <n v="2.1387601222829927E-3"/>
  </r>
  <r>
    <x v="1408"/>
    <n v="0.12106195569877699"/>
    <n v="0.129190050446817"/>
    <n v="0.120634199114573"/>
    <n v="0.12705127894878299"/>
    <n v="224000000"/>
    <n v="4.947318428269331E-2"/>
    <n v="8.5558513322439994E-3"/>
    <n v="5.9893232500059929E-3"/>
  </r>
  <r>
    <x v="1409"/>
    <n v="0.127051254585692"/>
    <n v="0.12790675616706401"/>
    <n v="0.12405620515346499"/>
    <n v="0.12405620515346499"/>
    <n v="237440000"/>
    <n v="-2.3573739832444894E-2"/>
    <n v="3.8505510135990184E-3"/>
    <n v="-2.9950494322270038E-3"/>
  </r>
  <r>
    <x v="1410"/>
    <n v="0.119778771343278"/>
    <n v="0.119778771343278"/>
    <n v="0.117212253098972"/>
    <n v="0.11935101449489501"/>
    <n v="297920000"/>
    <n v="-3.7927894479356225E-2"/>
    <n v="2.5665182443059958E-3"/>
    <n v="-4.2775684838299022E-4"/>
  </r>
  <r>
    <x v="1411"/>
    <n v="0.121489767386586"/>
    <n v="0.121917524164806"/>
    <n v="0.112078410040251"/>
    <n v="0.11464570462703701"/>
    <n v="539840000"/>
    <n v="-3.9424129637869634E-2"/>
    <n v="9.8391141245550012E-3"/>
    <n v="-6.8440627595489911E-3"/>
  </r>
  <r>
    <x v="1412"/>
    <n v="0.114645643369819"/>
    <n v="0.115501156469143"/>
    <n v="0.109939590252447"/>
    <n v="0.11036733537912299"/>
    <n v="250880000"/>
    <n v="-3.7318181800463555E-2"/>
    <n v="5.5615662166959984E-3"/>
    <n v="-4.2783079906960064E-3"/>
  </r>
  <r>
    <x v="1413"/>
    <n v="0.11036736198609"/>
    <n v="0.111222875291657"/>
    <n v="0.106945343032784"/>
    <n v="0.108656346797943"/>
    <n v="309120000"/>
    <n v="-1.5502671830415858E-2"/>
    <n v="4.2775322588730069E-3"/>
    <n v="-1.7110151881469943E-3"/>
  </r>
  <r>
    <x v="1414"/>
    <n v="0.11293392359669099"/>
    <n v="0.115501218183476"/>
    <n v="0.112078410040251"/>
    <n v="0.11464570462703701"/>
    <n v="228480000"/>
    <n v="5.512202467318171E-2"/>
    <n v="3.4228081432250007E-3"/>
    <n v="1.7117810303460129E-3"/>
  </r>
  <r>
    <x v="1415"/>
    <n v="0.114645705925671"/>
    <n v="0.118495494127273"/>
    <n v="0.113790203782532"/>
    <n v="0.118495494127273"/>
    <n v="239680000"/>
    <n v="3.3579884329378515E-2"/>
    <n v="4.7052903447410005E-3"/>
    <n v="3.8497882016020057E-3"/>
  </r>
  <r>
    <x v="1416"/>
    <n v="0.11849545361516101"/>
    <n v="0.11849545361516101"/>
    <n v="0.116784438490867"/>
    <n v="0.116784438490867"/>
    <n v="179491200"/>
    <n v="-1.4439837134804458E-2"/>
    <n v="1.7110151242940019E-3"/>
    <n v="-1.7110151242940019E-3"/>
  </r>
  <r>
    <x v="1417"/>
    <n v="0.117212147729693"/>
    <n v="0.117639892770555"/>
    <n v="0.112933840597311"/>
    <n v="0.113361597061157"/>
    <n v="144569600"/>
    <n v="-2.9309054133763543E-2"/>
    <n v="4.7060521732440047E-3"/>
    <n v="-3.8505506685359986E-3"/>
  </r>
  <r>
    <x v="1418"/>
    <n v="0.11336160315237601"/>
    <n v="0.116356641054153"/>
    <n v="0.112933846665546"/>
    <n v="0.116356641054153"/>
    <n v="217459200"/>
    <n v="2.6420269920687595E-2"/>
    <n v="3.4227943886070006E-3"/>
    <n v="2.9950379017769924E-3"/>
  </r>
  <r>
    <x v="1419"/>
    <n v="0.115928897602549"/>
    <n v="0.11635665413747701"/>
    <n v="0.11036733157742599"/>
    <n v="0.110795088112354"/>
    <n v="246400000"/>
    <n v="-4.7797468983404402E-2"/>
    <n v="5.9893225600510108E-3"/>
    <n v="-5.1338094901949988E-3"/>
  </r>
  <r>
    <x v="1420"/>
    <n v="0.110367354588973"/>
    <n v="0.110367354588973"/>
    <n v="0.10523432079155"/>
    <n v="0.10694533586502"/>
    <n v="595840000"/>
    <n v="-3.4746596739289377E-2"/>
    <n v="5.1330337974229978E-3"/>
    <n v="-3.4220187239529937E-3"/>
  </r>
  <r>
    <x v="1421"/>
    <n v="0.106945340446709"/>
    <n v="0.107800842308601"/>
    <n v="0.10266779686828401"/>
    <n v="0.104378812015056"/>
    <n v="255360000"/>
    <n v="-2.3998464535221205E-2"/>
    <n v="5.1330454403169939E-3"/>
    <n v="-2.5665284316530035E-3"/>
  </r>
  <r>
    <x v="1422"/>
    <n v="0.104378807543321"/>
    <n v="0.107800837690261"/>
    <n v="0.104378807543321"/>
    <n v="0.10694533586502"/>
    <n v="282240000"/>
    <n v="2.458855202906312E-2"/>
    <n v="3.4220301469399944E-3"/>
    <n v="2.5665283216989992E-3"/>
  </r>
  <r>
    <x v="1423"/>
    <n v="0.10651757932178001"/>
    <n v="0.108656339598"/>
    <n v="0.10651757932178001"/>
    <n v="0.10737308114767"/>
    <n v="150080000"/>
    <n v="3.9996628108201777E-3"/>
    <n v="2.1387602762199948E-3"/>
    <n v="8.5550182588998991E-4"/>
  </r>
  <r>
    <x v="1424"/>
    <n v="0.107373092113935"/>
    <n v="0.107800848782062"/>
    <n v="0.104806574951151"/>
    <n v="0.107800848782062"/>
    <n v="130166400"/>
    <n v="3.9839374060962138E-3"/>
    <n v="2.9942738309109984E-3"/>
    <n v="4.2775666812699953E-4"/>
  </r>
  <r>
    <x v="1425"/>
    <n v="0.108228626665618"/>
    <n v="0.110795144331502"/>
    <n v="0.10780086991364"/>
    <n v="0.109939642250537"/>
    <n v="117891200"/>
    <n v="1.9840228464239038E-2"/>
    <n v="2.9942744178620001E-3"/>
    <n v="1.7110155849189984E-3"/>
  </r>
  <r>
    <x v="1426"/>
    <n v="0.109939621093671"/>
    <n v="0.109939621093671"/>
    <n v="0.10608983391271"/>
    <n v="0.10651759058236999"/>
    <n v="185203200"/>
    <n v="-3.1126640019153676E-2"/>
    <n v="3.8497871809610035E-3"/>
    <n v="-3.422030511301008E-3"/>
  </r>
  <r>
    <x v="1427"/>
    <n v="0.10651758638"/>
    <n v="0.111650631944441"/>
    <n v="0.10651758638"/>
    <n v="0.108656346797943"/>
    <n v="173398400"/>
    <n v="2.0078901558697109E-2"/>
    <n v="5.1330455644409967E-3"/>
    <n v="2.1387604179430031E-3"/>
  </r>
  <r>
    <x v="1428"/>
    <n v="0.10908409588798"/>
    <n v="0.110795110957503"/>
    <n v="0.108228594064712"/>
    <n v="0.108228594064712"/>
    <n v="110140800"/>
    <n v="-3.936748711296679E-3"/>
    <n v="2.5665168927909987E-3"/>
    <n v="-8.5550182326800395E-4"/>
  </r>
  <r>
    <x v="1429"/>
    <n v="0.10908413543869599"/>
    <n v="0.11464570462703701"/>
    <n v="0.10865637866047601"/>
    <n v="0.11464570462703701"/>
    <n v="183433600"/>
    <n v="5.9292191844311434E-2"/>
    <n v="5.9893259665610016E-3"/>
    <n v="5.5615691883410118E-3"/>
  </r>
  <r>
    <x v="1430"/>
    <n v="0.114217942590309"/>
    <n v="0.11763997381253601"/>
    <n v="0.114217942590309"/>
    <n v="0.117212228477001"/>
    <n v="244160000"/>
    <n v="2.2386567890296027E-2"/>
    <n v="3.4220312222270066E-3"/>
    <n v="2.9942858866919969E-3"/>
  </r>
  <r>
    <x v="1431"/>
    <n v="0.117212161625715"/>
    <n v="0.12405620874371499"/>
    <n v="0.117212161625715"/>
    <n v="0.12320070713758401"/>
    <n v="454720000"/>
    <n v="5.1090903554982324E-2"/>
    <n v="6.8440471179999907E-3"/>
    <n v="5.9885455118690034E-3"/>
  </r>
  <r>
    <x v="1432"/>
    <n v="0.12320070713758401"/>
    <n v="0.126623501748063"/>
    <n v="0.12320070713758401"/>
    <n v="0.12320070713758401"/>
    <n v="230720000"/>
    <n v="0"/>
    <n v="3.4227946104789936E-3"/>
    <n v="0"/>
  </r>
  <r>
    <x v="1433"/>
    <n v="0.12362845623666199"/>
    <n v="0.12491171428037801"/>
    <n v="0.121917441704046"/>
    <n v="0.12234518676996201"/>
    <n v="137177600"/>
    <n v="-6.9441189705721504E-3"/>
    <n v="2.9942725763320022E-3"/>
    <n v="-1.2832694666999878E-3"/>
  </r>
  <r>
    <x v="1434"/>
    <n v="0.12234521673055999"/>
    <n v="0.122772973324212"/>
    <n v="0.119778700014625"/>
    <n v="0.121061958372592"/>
    <n v="147347200"/>
    <n v="-1.0488589140680975E-2"/>
    <n v="2.9942733095870006E-3"/>
    <n v="-1.2832583579679979E-3"/>
  </r>
  <r>
    <x v="1435"/>
    <n v="0.120206456608276"/>
    <n v="0.121489714966244"/>
    <n v="0.118495441656657"/>
    <n v="0.121061958372592"/>
    <n v="137782400"/>
    <n v="0"/>
    <n v="2.9942733095870006E-3"/>
    <n v="8.5550176431599401E-4"/>
  </r>
  <r>
    <x v="1436"/>
    <n v="0.120634175982008"/>
    <n v="0.124911718157821"/>
    <n v="0.120634175982008"/>
    <n v="0.12405620515346499"/>
    <n v="171315200"/>
    <n v="2.4733176475285602E-2"/>
    <n v="4.2775421758129983E-3"/>
    <n v="3.4220291714569945E-3"/>
  </r>
  <r>
    <x v="1437"/>
    <n v="0.12362845623666199"/>
    <n v="0.124483957791478"/>
    <n v="0.12234518676996201"/>
    <n v="0.12234518676996201"/>
    <n v="194656000"/>
    <n v="-1.3792283758691112E-2"/>
    <n v="2.138771021515995E-3"/>
    <n v="-1.2832694666999878E-3"/>
  </r>
  <r>
    <x v="1438"/>
    <n v="0.122772947069915"/>
    <n v="0.12533947466000001"/>
    <n v="0.122772947069915"/>
    <n v="0.12405620515346499"/>
    <n v="115718400"/>
    <n v="1.39851712084114E-2"/>
    <n v="2.5665275900850076E-3"/>
    <n v="1.2832580835499957E-3"/>
  </r>
  <r>
    <x v="1439"/>
    <n v="0.124911766709201"/>
    <n v="0.12619579063179601"/>
    <n v="0.12448401004076"/>
    <n v="0.12448401004076"/>
    <n v="126403200"/>
    <n v="3.4484763318834784E-3"/>
    <n v="1.7117805910360079E-3"/>
    <n v="-4.2775666844099836E-4"/>
  </r>
  <r>
    <x v="1440"/>
    <n v="0.12448399482433301"/>
    <n v="0.12619577520612801"/>
    <n v="0.12448399482433301"/>
    <n v="0.12533950805663999"/>
    <n v="131241600"/>
    <n v="6.8723526467364838E-3"/>
    <n v="1.7117803817950084E-3"/>
    <n v="8.555132323069814E-4"/>
  </r>
  <r>
    <x v="1441"/>
    <n v="0.12533950250676601"/>
    <n v="0.12662352621555301"/>
    <n v="0.124056232715126"/>
    <n v="0.12662352621555301"/>
    <n v="147033600"/>
    <n v="1.0244321035094388E-2"/>
    <n v="2.5672935004270037E-3"/>
    <n v="1.2840237087869966E-3"/>
  </r>
  <r>
    <x v="1442"/>
    <n v="0.12662357310881101"/>
    <n v="0.13004560430784401"/>
    <n v="0.126195816353184"/>
    <n v="0.12919010221958099"/>
    <n v="219699200"/>
    <n v="2.0269345521612379E-2"/>
    <n v="3.8497879546600111E-3"/>
    <n v="2.5665291107699884E-3"/>
  </r>
  <r>
    <x v="1443"/>
    <n v="0.12876229777863199"/>
    <n v="0.130045556147285"/>
    <n v="0.12619576961834"/>
    <n v="0.12662352621555301"/>
    <n v="135228800"/>
    <n v="-1.9866661299374515E-2"/>
    <n v="3.8497865289449928E-3"/>
    <n v="-2.1387715630789839E-3"/>
  </r>
  <r>
    <x v="1444"/>
    <n v="0.12705134164726101"/>
    <n v="0.12705134164726101"/>
    <n v="0.118923254311084"/>
    <n v="0.118923254311084"/>
    <n v="232960000"/>
    <n v="-6.0812331915008649E-2"/>
    <n v="8.128087336177009E-3"/>
    <n v="-8.128087336177009E-3"/>
  </r>
  <r>
    <x v="1445"/>
    <n v="0.118923254311084"/>
    <n v="0.119350999683389"/>
    <n v="0.11678448175759"/>
    <n v="0.118923254311084"/>
    <n v="117488000"/>
    <n v="0"/>
    <n v="2.5665179257989973E-3"/>
    <n v="0"/>
  </r>
  <r>
    <x v="1446"/>
    <n v="0.119778740282469"/>
    <n v="0.121489755809307"/>
    <n v="0.118923238230546"/>
    <n v="0.121489755809307"/>
    <n v="198800000"/>
    <n v="2.1581157638937885E-2"/>
    <n v="2.5665175787610017E-3"/>
    <n v="1.7110155268380001E-3"/>
  </r>
  <r>
    <x v="1447"/>
    <n v="0.12191741490863101"/>
    <n v="0.122772916275422"/>
    <n v="0.119778644357181"/>
    <n v="0.120206400752067"/>
    <n v="98492800"/>
    <n v="-1.0563483716720829E-2"/>
    <n v="2.9942719182410038E-3"/>
    <n v="-1.7110141565640086E-3"/>
  </r>
  <r>
    <x v="1448"/>
    <n v="0.11977875647868701"/>
    <n v="0.11977875647868701"/>
    <n v="0.115073465999393"/>
    <n v="0.118923254311084"/>
    <n v="126201600"/>
    <n v="-1.0674526755272928E-2"/>
    <n v="4.7052904792940081E-3"/>
    <n v="-8.555021676030089E-4"/>
  </r>
  <r>
    <x v="1449"/>
    <n v="0.118495412638814"/>
    <n v="0.123200699747762"/>
    <n v="0.118495412638814"/>
    <n v="0.12234518676996201"/>
    <n v="150774400"/>
    <n v="2.8774292115541892E-2"/>
    <n v="4.7052871089480058E-3"/>
    <n v="3.8497741311480094E-3"/>
  </r>
  <r>
    <x v="1450"/>
    <n v="0.12191744897014301"/>
    <n v="0.12277295057594501"/>
    <n v="0.118923176215356"/>
    <n v="0.119778677821159"/>
    <n v="75667200"/>
    <n v="-2.0977604567547471E-2"/>
    <n v="3.8497743605890034E-3"/>
    <n v="-2.1387711489840033E-3"/>
  </r>
  <r>
    <x v="1451"/>
    <n v="0.118495448948979"/>
    <n v="0.118923205568955"/>
    <n v="0.111222866761161"/>
    <n v="0.111650623381137"/>
    <n v="134355200"/>
    <n v="-6.7858942742363218E-2"/>
    <n v="7.7003388077939994E-3"/>
    <n v="-6.8448255678419945E-3"/>
  </r>
  <r>
    <x v="1452"/>
    <n v="0.111222875291657"/>
    <n v="0.11207837717423701"/>
    <n v="0.108656346797943"/>
    <n v="0.108656346797943"/>
    <n v="228480000"/>
    <n v="-2.6818270176356847E-2"/>
    <n v="3.4220303762940024E-3"/>
    <n v="-2.5665284937139987E-3"/>
  </r>
  <r>
    <x v="1453"/>
    <n v="0.110367313237223"/>
    <n v="0.113361597061157"/>
    <n v="0.10951181173251601"/>
    <n v="0.113361597061157"/>
    <n v="222723200"/>
    <n v="4.3303961543671894E-2"/>
    <n v="3.8497853286409978E-3"/>
    <n v="2.9942838239340047E-3"/>
  </r>
  <r>
    <x v="1454"/>
    <n v="0.113361698968937"/>
    <n v="0.12020652819166"/>
    <n v="0.11122292615002"/>
    <n v="0.11935101449489501"/>
    <n v="246400000"/>
    <n v="5.2834624678997716E-2"/>
    <n v="8.9836020416400042E-3"/>
    <n v="5.9893155259580083E-3"/>
  </r>
  <r>
    <x v="1455"/>
    <n v="0.119350989423649"/>
    <n v="0.119778746182175"/>
    <n v="0.117212228477001"/>
    <n v="0.117212228477001"/>
    <n v="116860800"/>
    <n v="-1.7920132702227608E-2"/>
    <n v="2.5665177051740068E-3"/>
    <n v="-2.1387609466479995E-3"/>
  </r>
  <r>
    <x v="1456"/>
    <n v="0.117212154027813"/>
    <n v="0.118067655578488"/>
    <n v="0.115501139503477"/>
    <n v="0.116356641054153"/>
    <n v="99030400"/>
    <n v="-7.2994723670481033E-3"/>
    <n v="2.5665160750110022E-3"/>
    <n v="-8.5551297366000256E-4"/>
  </r>
  <r>
    <x v="1457"/>
    <n v="0.115501124384136"/>
    <n v="0.115928869391988"/>
    <n v="0.113790110083776"/>
    <n v="0.1150733679533"/>
    <n v="127612800"/>
    <n v="-1.1028791216616093E-2"/>
    <n v="2.1387593082120016E-3"/>
    <n v="-4.2775643083599324E-4"/>
  </r>
  <r>
    <x v="1458"/>
    <n v="0.114645694232135"/>
    <n v="0.1210619996317"/>
    <n v="0.114645694232135"/>
    <n v="0.120634242892265"/>
    <n v="239680000"/>
    <n v="4.8324604014560131E-2"/>
    <n v="6.4163053995650032E-3"/>
    <n v="5.9885486601300025E-3"/>
  </r>
  <r>
    <x v="1459"/>
    <n v="0.120634226674371"/>
    <n v="0.124056257283818"/>
    <n v="0.120206481415432"/>
    <n v="0.123628512024879"/>
    <n v="338240000"/>
    <n v="2.4821054626156962E-2"/>
    <n v="3.8497758683860017E-3"/>
    <n v="2.9942853505079969E-3"/>
  </r>
  <r>
    <x v="1460"/>
    <n v="0.123628429065194"/>
    <n v="0.124483930431985"/>
    <n v="0.11635661604405299"/>
    <n v="0.120206400752067"/>
    <n v="176870400"/>
    <n v="-2.7680599052452681E-2"/>
    <n v="8.1273143879320026E-3"/>
    <n v="-3.4220283131270041E-3"/>
  </r>
  <r>
    <x v="1461"/>
    <n v="0.120206422933182"/>
    <n v="0.12063416798401699"/>
    <n v="0.11507337951631599"/>
    <n v="0.118067651987075"/>
    <n v="187801600"/>
    <n v="-1.7792303501402519E-2"/>
    <n v="5.560788467701E-3"/>
    <n v="-2.1387709461069965E-3"/>
  </r>
  <r>
    <x v="1462"/>
    <n v="0.116784471718474"/>
    <n v="0.11763997381253601"/>
    <n v="0.115928958201422"/>
    <n v="0.117212228477001"/>
    <n v="70022400"/>
    <n v="-7.245197949457393E-3"/>
    <n v="1.7110156111140029E-3"/>
    <n v="4.2775675852699258E-4"/>
  </r>
  <r>
    <x v="1463"/>
    <n v="0.115073430564972"/>
    <n v="0.115928932469141"/>
    <n v="0.108228604299414"/>
    <n v="0.11122287809848699"/>
    <n v="208947200"/>
    <n v="-5.1098340645312559E-2"/>
    <n v="7.7003281697270026E-3"/>
    <n v="-3.8505524664850105E-3"/>
  </r>
  <r>
    <x v="1464"/>
    <n v="0.112506166818471"/>
    <n v="0.11592896353870399"/>
    <n v="0.11165066468502299"/>
    <n v="0.11464570462703701"/>
    <n v="180790400"/>
    <n v="3.0774482616059681E-2"/>
    <n v="4.2782988536810007E-3"/>
    <n v="2.1395378085660027E-3"/>
  </r>
  <r>
    <x v="1465"/>
    <n v="0.114217910092932"/>
    <n v="0.11806769697834101"/>
    <n v="0.114217910092932"/>
    <n v="0.116784438490867"/>
    <n v="138588800"/>
    <n v="1.8655159133852257E-2"/>
    <n v="3.8497868854090039E-3"/>
    <n v="2.5665283979350029E-3"/>
  </r>
  <r>
    <x v="1466"/>
    <n v="0.115501180003394"/>
    <n v="0.11763994034152001"/>
    <n v="0.114645666729753"/>
    <n v="0.116784438490867"/>
    <n v="94819200"/>
    <n v="0"/>
    <n v="2.9942736117670038E-3"/>
    <n v="1.2832584874730019E-3"/>
  </r>
  <r>
    <x v="1467"/>
    <n v="0.117639917868997"/>
    <n v="0.11892318753431801"/>
    <n v="0.114217888274112"/>
    <n v="0.115501157939434"/>
    <n v="138745600"/>
    <n v="-1.0988455037469445E-2"/>
    <n v="4.7052992602060056E-3"/>
    <n v="-2.138759929563E-3"/>
  </r>
  <r>
    <x v="1468"/>
    <n v="0.115501180003394"/>
    <n v="0.117212195127688"/>
    <n v="0.115073423366573"/>
    <n v="0.116784438490867"/>
    <n v="94505600"/>
    <n v="1.1110542736774373E-2"/>
    <n v="2.138771761115002E-3"/>
    <n v="1.2832584874730019E-3"/>
  </r>
  <r>
    <x v="1469"/>
    <n v="0.116356638645685"/>
    <n v="0.11678439512366"/>
    <n v="0.11250608784995"/>
    <n v="0.112933844327926"/>
    <n v="127993600"/>
    <n v="-3.2971808681874493E-2"/>
    <n v="4.2783072737099942E-3"/>
    <n v="-3.4227943177590064E-3"/>
  </r>
  <r>
    <x v="1470"/>
    <n v="0.11250604301491"/>
    <n v="0.11293379932241999"/>
    <n v="0.110367272900342"/>
    <n v="0.112078286707401"/>
    <n v="111574400"/>
    <n v="-7.5757415823082819E-3"/>
    <n v="2.5665264220779971E-3"/>
    <n v="-4.2775630750900573E-4"/>
  </r>
  <r>
    <x v="1471"/>
    <n v="0.112078331371975"/>
    <n v="0.11379012262379901"/>
    <n v="0.11165058631698301"/>
    <n v="0.112933844327926"/>
    <n v="77952000"/>
    <n v="7.6335715477037465E-3"/>
    <n v="2.1395363068160006E-3"/>
    <n v="8.5551295595100163E-4"/>
  </r>
  <r>
    <x v="1472"/>
    <n v="0.11250614879005499"/>
    <n v="0.114217929546099"/>
    <n v="0.110795133374347"/>
    <n v="0.11379018425941401"/>
    <n v="58531200"/>
    <n v="7.5826687436713405E-3"/>
    <n v="3.4227961717519934E-3"/>
    <n v="1.2840354693590128E-3"/>
  </r>
  <r>
    <x v="1473"/>
    <n v="0.113361681659"/>
    <n v="0.118495494127273"/>
    <n v="0.112933924875935"/>
    <n v="0.118495494127273"/>
    <n v="99680000"/>
    <n v="4.1350753568796701E-2"/>
    <n v="5.5615692513380083E-3"/>
    <n v="5.1338124682730052E-3"/>
  </r>
  <r>
    <x v="1474"/>
    <n v="0.118495412065318"/>
    <n v="0.120634171653499"/>
    <n v="0.115501139503477"/>
    <n v="0.116356641054153"/>
    <n v="199337600"/>
    <n v="-1.805007936270318E-2"/>
    <n v="5.1330321500220044E-3"/>
    <n v="-2.1387710111649971E-3"/>
  </r>
  <r>
    <x v="1475"/>
    <n v="0.11464567877324"/>
    <n v="0.11464567877324"/>
    <n v="0.11207838476540601"/>
    <n v="0.114217922091484"/>
    <n v="205408000"/>
    <n v="-1.8380721059777127E-2"/>
    <n v="2.5672940078339951E-3"/>
    <n v="-4.2775668175600023E-4"/>
  </r>
  <r>
    <x v="1476"/>
    <n v="0.114217855091629"/>
    <n v="0.115928869391988"/>
    <n v="0.113790110083776"/>
    <n v="0.1150733679533"/>
    <n v="135766400"/>
    <n v="7.4895939809763463E-3"/>
    <n v="2.1387593082120016E-3"/>
    <n v="8.5551286167100116E-4"/>
  </r>
  <r>
    <x v="1477"/>
    <n v="0.115501124384136"/>
    <n v="0.11635662582282399"/>
    <n v="0.114217855091629"/>
    <n v="0.1150733679533"/>
    <n v="151872000"/>
    <n v="0"/>
    <n v="2.1387707311949916E-3"/>
    <n v="-4.2775643083599324E-4"/>
  </r>
  <r>
    <x v="1478"/>
    <n v="0.11464565074953199"/>
    <n v="0.11507340732672799"/>
    <n v="0.112506113946437"/>
    <n v="0.112506113946437"/>
    <n v="148982400"/>
    <n v="-2.2309714684851014E-2"/>
    <n v="2.5672933802909914E-3"/>
    <n v="-2.1395368030949907E-3"/>
  </r>
  <r>
    <x v="1479"/>
    <n v="0.11293379932241999"/>
    <n v="0.11293379932241999"/>
    <n v="0.111650541822871"/>
    <n v="0.112078286707401"/>
    <n v="113724800"/>
    <n v="-3.8027021290566402E-3"/>
    <n v="1.2832574995489954E-3"/>
    <n v="-8.5551261501899678E-4"/>
  </r>
  <r>
    <x v="1480"/>
    <n v="0.11207838000265601"/>
    <n v="0.112506136666235"/>
    <n v="0.11036736477133"/>
    <n v="0.11122287809848699"/>
    <n v="94483200"/>
    <n v="-7.6322420162184572E-3"/>
    <n v="2.1387718949050089E-3"/>
    <n v="-8.5550190416901206E-4"/>
  </r>
  <r>
    <x v="1481"/>
    <n v="0.111222826164914"/>
    <n v="0.113361597061157"/>
    <n v="0.111222826164914"/>
    <n v="0.113361597061157"/>
    <n v="123132800"/>
    <n v="1.9229128028643457E-2"/>
    <n v="2.1387708962430085E-3"/>
    <n v="2.1387708962430085E-3"/>
  </r>
  <r>
    <x v="1482"/>
    <n v="0.113361600805902"/>
    <n v="0.11379012262379901"/>
    <n v="0.112078331371975"/>
    <n v="0.112933844327926"/>
    <n v="75331200"/>
    <n v="-3.7733478031386635E-3"/>
    <n v="1.7117912518240103E-3"/>
    <n v="-4.2775647797600735E-4"/>
  </r>
  <r>
    <x v="1483"/>
    <n v="0.114645626529818"/>
    <n v="0.116356641054153"/>
    <n v="0.113790124979142"/>
    <n v="0.116356641054153"/>
    <n v="151200000"/>
    <n v="3.0307980274613039E-2"/>
    <n v="2.5665160750110022E-3"/>
    <n v="1.7110145243350028E-3"/>
  </r>
  <r>
    <x v="1484"/>
    <n v="0.116356694077275"/>
    <n v="0.116784450759032"/>
    <n v="0.11293389812891901"/>
    <n v="0.114217922091484"/>
    <n v="142240000"/>
    <n v="-1.8380721059777127E-2"/>
    <n v="3.8505526301129966E-3"/>
    <n v="-2.138771985791002E-3"/>
  </r>
  <r>
    <x v="1485"/>
    <n v="0.11464567877324"/>
    <n v="0.11464567877324"/>
    <n v="0.11336165481067501"/>
    <n v="0.114217922091484"/>
    <n v="85433600"/>
    <n v="0"/>
    <n v="1.2840239625649952E-3"/>
    <n v="-4.2775668175600023E-4"/>
  </r>
  <r>
    <x v="1486"/>
    <n v="0.11464569934883501"/>
    <n v="0.118923244088114"/>
    <n v="0.114217942590309"/>
    <n v="0.117212228477001"/>
    <n v="293440000"/>
    <n v="2.621573156547775E-2"/>
    <n v="4.7053014978050006E-3"/>
    <n v="2.5665291281659897E-3"/>
  </r>
  <r>
    <x v="1487"/>
    <n v="0.11721223520107001"/>
    <n v="0.119350996270411"/>
    <n v="0.11721223520107001"/>
    <n v="0.118495494127273"/>
    <n v="121296000"/>
    <n v="1.0948223295010611E-2"/>
    <n v="2.1387610693409942E-3"/>
    <n v="1.2832589262029986E-3"/>
  </r>
  <r>
    <x v="1488"/>
    <n v="0.118923176215356"/>
    <n v="0.120206434335553"/>
    <n v="0.118495419700963"/>
    <n v="0.119778677821159"/>
    <n v="151827200"/>
    <n v="1.0828966142018552E-2"/>
    <n v="1.7110146345900024E-3"/>
    <n v="8.5550160580299961E-4"/>
  </r>
  <r>
    <x v="1489"/>
    <n v="0.11935091419363"/>
    <n v="0.122772943258862"/>
    <n v="0.115928885128398"/>
    <n v="0.12234518676996201"/>
    <n v="246400000"/>
    <n v="2.1427093665494005E-2"/>
    <n v="6.8440581304640008E-3"/>
    <n v="2.9942725763320022E-3"/>
  </r>
  <r>
    <x v="1490"/>
    <n v="0.12234521774925999"/>
    <n v="0.12705128281276601"/>
    <n v="0.121489715977821"/>
    <n v="0.12662352621555301"/>
    <n v="624960000"/>
    <n v="3.4969413660999142E-2"/>
    <n v="5.5615668349450059E-3"/>
    <n v="4.2783084662930126E-3"/>
  </r>
  <r>
    <x v="1491"/>
    <n v="0.12533952732960199"/>
    <n v="0.126195794610756"/>
    <n v="0.12234524197909399"/>
    <n v="0.123628512024879"/>
    <n v="331520000"/>
    <n v="-2.3652904639344458E-2"/>
    <n v="3.8505526316620076E-3"/>
    <n v="-1.7110153047229931E-3"/>
  </r>
  <r>
    <x v="1492"/>
    <n v="0.123200699747762"/>
    <n v="0.12362845623666199"/>
    <n v="0.11935091419363"/>
    <n v="0.12234518676996201"/>
    <n v="143158400"/>
    <n v="-1.0380495841110955E-2"/>
    <n v="4.2775420430319899E-3"/>
    <n v="-8.5551297779999647E-4"/>
  </r>
  <r>
    <x v="1493"/>
    <n v="0.122772973324212"/>
    <n v="0.122772973324212"/>
    <n v="0.120206456608276"/>
    <n v="0.121061958372592"/>
    <n v="105884800"/>
    <n v="-1.0488589140680975E-2"/>
    <n v="2.5665167159359958E-3"/>
    <n v="-1.7110149516200018E-3"/>
  </r>
  <r>
    <x v="1494"/>
    <n v="0.121489755809307"/>
    <n v="0.12234525786123"/>
    <n v="0.120634242334392"/>
    <n v="0.121489755809307"/>
    <n v="50176000"/>
    <n v="3.5337065620430017E-3"/>
    <n v="1.7110155268380001E-3"/>
    <n v="0"/>
  </r>
  <r>
    <x v="1495"/>
    <n v="0.122345223166551"/>
    <n v="0.12533950805663999"/>
    <n v="0.12191747797338499"/>
    <n v="0.12533950805663999"/>
    <n v="130995200"/>
    <n v="3.1687875423633591E-2"/>
    <n v="3.4220300832549927E-3"/>
    <n v="2.9942848900889885E-3"/>
  </r>
  <r>
    <x v="1496"/>
    <n v="0.124911786862981"/>
    <n v="0.124911786862981"/>
    <n v="0.121489755809307"/>
    <n v="0.121489755809307"/>
    <n v="137513600"/>
    <n v="-3.0714595158561744E-2"/>
    <n v="3.4220310536740017E-3"/>
    <n v="-3.4220310536740017E-3"/>
  </r>
  <r>
    <x v="1497"/>
    <n v="0.121489756371135"/>
    <n v="0.121489756371135"/>
    <n v="0.11935098409695"/>
    <n v="0.120634242892265"/>
    <n v="135116800"/>
    <n v="-7.0418523055131707E-3"/>
    <n v="2.1387722741850052E-3"/>
    <n v="-8.555134788700014E-4"/>
  </r>
  <r>
    <x v="1498"/>
    <n v="0.120634222870768"/>
    <n v="0.126623547300238"/>
    <n v="0.119778720956875"/>
    <n v="0.12448401004076"/>
    <n v="141680000"/>
    <n v="3.1912722757609674E-2"/>
    <n v="6.844826343363003E-3"/>
    <n v="3.849787169992E-3"/>
  </r>
  <r>
    <x v="1499"/>
    <n v="0.124483988275831"/>
    <n v="0.12576802339691401"/>
    <n v="0.120206456608276"/>
    <n v="0.121061958372592"/>
    <n v="170060800"/>
    <n v="-2.7489889400634786E-2"/>
    <n v="5.561566788638006E-3"/>
    <n v="-3.4220299032390045E-3"/>
  </r>
  <r>
    <x v="1500"/>
    <n v="0.120206434335553"/>
    <n v="0.120634179426961"/>
    <n v="0.118067663186569"/>
    <n v="0.119778677821159"/>
    <n v="302400000"/>
    <n v="-1.0600196533112788E-2"/>
    <n v="2.5665162403920028E-3"/>
    <n v="-4.2775651439400098E-4"/>
  </r>
  <r>
    <x v="1501"/>
    <n v="0.11935098409695"/>
    <n v="0.1210619996317"/>
    <n v="0.11935098409695"/>
    <n v="0.120634242892265"/>
    <n v="295680000"/>
    <n v="7.1428829126285644E-3"/>
    <n v="1.7110155347500045E-3"/>
    <n v="1.2832587953150038E-3"/>
  </r>
  <r>
    <x v="1502"/>
    <n v="0.120634179473223"/>
    <n v="0.12405620874371499"/>
    <n v="0.12020643438165"/>
    <n v="0.12320070713758401"/>
    <n v="286720000"/>
    <n v="2.1274757347389678E-2"/>
    <n v="3.8497743620649894E-3"/>
    <n v="2.5665276643610097E-3"/>
  </r>
  <r>
    <x v="1503"/>
    <n v="0.124056225020718"/>
    <n v="0.13047330465208001"/>
    <n v="0.12320072330234"/>
    <n v="0.13004554808139801"/>
    <n v="376320000"/>
    <n v="5.5558455002778916E-2"/>
    <n v="7.2725813497400149E-3"/>
    <n v="5.9893230606800074E-3"/>
  </r>
  <r>
    <x v="1504"/>
    <n v="0.13004554906257099"/>
    <n v="0.13817363219201501"/>
    <n v="0.13004554906257099"/>
    <n v="0.137745887041091"/>
    <n v="848960000"/>
    <n v="5.9212630292220403E-2"/>
    <n v="8.1280831294440192E-3"/>
    <n v="7.7003379785200166E-3"/>
  </r>
  <r>
    <x v="1505"/>
    <n v="0.13731735407094001"/>
    <n v="0.14116790542021801"/>
    <n v="0.13688959753147101"/>
    <n v="0.13860137760639099"/>
    <n v="506240000"/>
    <n v="6.2106432625809458E-3"/>
    <n v="4.2783078887470016E-3"/>
    <n v="1.2840235354509844E-3"/>
  </r>
  <r>
    <x v="1506"/>
    <n v="0.13860138690399701"/>
    <n v="0.139029143472161"/>
    <n v="0.13560634843274499"/>
    <n v="0.13688960671424799"/>
    <n v="220550400"/>
    <n v="-1.2350316582019809E-2"/>
    <n v="3.4227950394160045E-3"/>
    <n v="-1.7117801897490181E-3"/>
  </r>
  <r>
    <x v="1507"/>
    <n v="0.13688960289126201"/>
    <n v="0.137317359447479"/>
    <n v="0.13389532984371399"/>
    <n v="0.137317359447479"/>
    <n v="347200000"/>
    <n v="3.1248006587083358E-3"/>
    <n v="3.4220296037650033E-3"/>
    <n v="4.2775655621699049E-4"/>
  </r>
  <r>
    <x v="1508"/>
    <n v="0.13860144289627499"/>
    <n v="0.14287898745997901"/>
    <n v="0.136889662015"/>
    <n v="0.14202347397804199"/>
    <n v="369600000"/>
    <n v="3.4271810567133604E-2"/>
    <n v="5.9893254449790156E-3"/>
    <n v="3.4220310817670019E-3"/>
  </r>
  <r>
    <x v="1509"/>
    <n v="0.14245119604534401"/>
    <n v="0.14715648478172499"/>
    <n v="0.14202343940849499"/>
    <n v="0.14630097150802601"/>
    <n v="336000000"/>
    <n v="3.0118243204256198E-2"/>
    <n v="5.1330453732300052E-3"/>
    <n v="3.8497754626820035E-3"/>
  </r>
  <r>
    <x v="1510"/>
    <n v="0.145873207722794"/>
    <n v="0.14630095288219899"/>
    <n v="0.14373443623382601"/>
    <n v="0.145445451140403"/>
    <n v="268800000"/>
    <n v="-5.8476738657615842E-3"/>
    <n v="2.5665166483729851E-3"/>
    <n v="-4.277565823909979E-4"/>
  </r>
  <r>
    <x v="1511"/>
    <n v="0.145873187237029"/>
    <n v="0.14972373843192999"/>
    <n v="0.14544543071471"/>
    <n v="0.14972373843192999"/>
    <n v="262080000"/>
    <n v="2.9415064259362952E-2"/>
    <n v="4.2783077172199868E-3"/>
    <n v="3.8505511949009918E-3"/>
  </r>
  <r>
    <x v="1512"/>
    <n v="0.14929523753595"/>
    <n v="0.15015150461785301"/>
    <n v="0.145017694558012"/>
    <n v="0.145445451140403"/>
    <n v="347200000"/>
    <n v="-2.8574542262528785E-2"/>
    <n v="5.1338100598410097E-3"/>
    <n v="-3.8497863955470057E-3"/>
  </r>
  <r>
    <x v="1513"/>
    <n v="0.14501769840717299"/>
    <n v="0.14587321159466299"/>
    <n v="0.140740166738684"/>
    <n v="0.14501769840717299"/>
    <n v="302400000"/>
    <n v="-2.9409839212990235E-3"/>
    <n v="5.1330448559789854E-3"/>
    <n v="0"/>
  </r>
  <r>
    <x v="1514"/>
    <n v="0.14501771584784201"/>
    <n v="0.14972378143916901"/>
    <n v="0.14373445733526299"/>
    <n v="0.14886750280857"/>
    <n v="244160000"/>
    <n v="2.654713489237524E-2"/>
    <n v="5.989324103906013E-3"/>
    <n v="3.8497869607279911E-3"/>
  </r>
  <r>
    <x v="1515"/>
    <n v="0.149295252571085"/>
    <n v="0.15015151973922"/>
    <n v="0.145873222413305"/>
    <n v="0.14672872424125599"/>
    <n v="226240000"/>
    <n v="-1.4366994320206224E-2"/>
    <n v="4.2782973259150037E-3"/>
    <n v="-2.5665283298290098E-3"/>
  </r>
  <r>
    <x v="1516"/>
    <n v="0.146728713853571"/>
    <n v="0.14715647044875699"/>
    <n v="0.14116792380809701"/>
    <n v="0.14116792380809701"/>
    <n v="180118400"/>
    <n v="-3.7898512795734134E-2"/>
    <n v="5.9885466406599808E-3"/>
    <n v="-5.5607900454739956E-3"/>
  </r>
  <r>
    <x v="1517"/>
    <n v="0.14031242129867899"/>
    <n v="0.14287894964218101"/>
    <n v="0.13817364958292599"/>
    <n v="0.14287894964218101"/>
    <n v="209059200"/>
    <n v="1.2120500096112213E-2"/>
    <n v="4.7053000592550132E-3"/>
    <n v="2.566528343502017E-3"/>
  </r>
  <r>
    <x v="1518"/>
    <n v="0.14245117790963899"/>
    <n v="0.145445451140403"/>
    <n v="0.14245117790963899"/>
    <n v="0.145445451140403"/>
    <n v="151939200"/>
    <n v="1.7962768515931912E-2"/>
    <n v="2.9942732307640108E-3"/>
    <n v="2.9942732307640108E-3"/>
  </r>
  <r>
    <x v="1519"/>
    <n v="0.14501769889581301"/>
    <n v="0.14544545549099899"/>
    <n v="0.139884654022539"/>
    <n v="0.14116792380809701"/>
    <n v="151110400"/>
    <n v="-2.9409839213030885E-2"/>
    <n v="5.5608014684599971E-3"/>
    <n v="-3.8497750877160009E-3"/>
  </r>
  <r>
    <x v="1520"/>
    <n v="0.14074018953938999"/>
    <n v="0.143306706671676"/>
    <n v="0.13945693097324699"/>
    <n v="0.14159569144248901"/>
    <n v="175056000"/>
    <n v="3.0302041912404405E-3"/>
    <n v="3.8497756984290088E-3"/>
    <n v="8.5550190309902074E-4"/>
  </r>
  <r>
    <x v="1521"/>
    <n v="0.14159562095951"/>
    <n v="0.145445406164595"/>
    <n v="0.14159562095951"/>
    <n v="0.144162148237228"/>
    <n v="199091200"/>
    <n v="1.8125246387044144E-2"/>
    <n v="3.849785205084999E-3"/>
    <n v="2.5665272777180004E-3"/>
  </r>
  <r>
    <x v="1522"/>
    <n v="0.143734391787111"/>
    <n v="0.145445406164595"/>
    <n v="0.14287889030986101"/>
    <n v="0.144162148237228"/>
    <n v="164371200"/>
    <n v="0"/>
    <n v="2.5665158547339972E-3"/>
    <n v="4.2775645011700059E-4"/>
  </r>
  <r>
    <x v="1523"/>
    <n v="0.144589893264362"/>
    <n v="0.145017649714478"/>
    <n v="0.143306635336994"/>
    <n v="0.144162148237228"/>
    <n v="244160000"/>
    <n v="0"/>
    <n v="1.7110143774839992E-3"/>
    <n v="-4.2774502713399665E-4"/>
  </r>
  <r>
    <x v="1524"/>
    <n v="0.14373439924307299"/>
    <n v="0.14416215571537899"/>
    <n v="0.14245114124913899"/>
    <n v="0.14330664277076699"/>
    <n v="95760000"/>
    <n v="-5.9343279558599967E-3"/>
    <n v="1.7110144662400018E-3"/>
    <n v="-4.2775647230600122E-4"/>
  </r>
  <r>
    <x v="1525"/>
    <n v="0.14330675270340501"/>
    <n v="0.14330675270340501"/>
    <n v="0.14031247794628099"/>
    <n v="0.14031247794628099"/>
    <n v="89868800"/>
    <n v="-2.0893412661096671E-2"/>
    <n v="2.9942747571240214E-3"/>
    <n v="-2.9942747571240214E-3"/>
  </r>
  <r>
    <x v="1526"/>
    <n v="0.14031239234128101"/>
    <n v="0.14074014888074901"/>
    <n v="0.13774587595043999"/>
    <n v="0.13860137760639099"/>
    <n v="117644800"/>
    <n v="-1.2194926388122784E-2"/>
    <n v="2.9942729303090165E-3"/>
    <n v="-1.7110147348900206E-3"/>
  </r>
  <r>
    <x v="1527"/>
    <n v="0.138601462167497"/>
    <n v="0.14202349372506501"/>
    <n v="0.13817370536705301"/>
    <n v="0.14031247794628099"/>
    <n v="148153600"/>
    <n v="1.2345478590763289E-2"/>
    <n v="3.8497883580120018E-3"/>
    <n v="1.7110157787839919E-3"/>
  </r>
  <r>
    <x v="1528"/>
    <n v="0.14031239234128101"/>
    <n v="0.14159565053670101"/>
    <n v="0.13817362106692299"/>
    <n v="0.13860137760639099"/>
    <n v="132563200"/>
    <n v="-1.2194926388122784E-2"/>
    <n v="3.4220294697780151E-3"/>
    <n v="-1.7110147348900206E-3"/>
  </r>
  <r>
    <x v="1529"/>
    <n v="0.13817366522783001"/>
    <n v="0.14074019386193001"/>
    <n v="0.13731739795817999"/>
    <n v="0.13988468050956701"/>
    <n v="120870400"/>
    <n v="9.2589476766993285E-3"/>
    <n v="3.4227959037500255E-3"/>
    <n v="1.711015281737005E-3"/>
  </r>
  <r>
    <x v="1530"/>
    <n v="0.14116795865777601"/>
    <n v="0.14801200875539"/>
    <n v="0.14031244525620601"/>
    <n v="0.147156506776809"/>
    <n v="239680000"/>
    <n v="5.1984436328212882E-2"/>
    <n v="7.6995634991839923E-3"/>
    <n v="5.9885481190329881E-3"/>
  </r>
  <r>
    <x v="1531"/>
    <n v="0.14758420190332"/>
    <n v="0.150579240053583"/>
    <n v="0.145873187237029"/>
    <n v="0.14972373843192999"/>
    <n v="324800000"/>
    <n v="1.7445587091943455E-2"/>
    <n v="4.7060528165540072E-3"/>
    <n v="2.1395365286099866E-3"/>
  </r>
  <r>
    <x v="1532"/>
    <n v="0.15015150543014799"/>
    <n v="0.153573535261816"/>
    <n v="0.149295238343612"/>
    <n v="0.15314579010009699"/>
    <n v="434560000"/>
    <n v="2.2855772264348023E-2"/>
    <n v="4.2782969182039998E-3"/>
    <n v="2.9942846699489989E-3"/>
  </r>
  <r>
    <x v="1533"/>
    <n v="0.15314579010009699"/>
    <n v="0.15442904843122601"/>
    <n v="0.152290276930687"/>
    <n v="0.15314579010009699"/>
    <n v="291200000"/>
    <n v="0"/>
    <n v="2.1387715005390107E-3"/>
    <n v="0"/>
  </r>
  <r>
    <x v="1534"/>
    <n v="0.15314583772704601"/>
    <n v="0.15656785719994401"/>
    <n v="0.151862567573845"/>
    <n v="0.155284598469734"/>
    <n v="239680000"/>
    <n v="1.3965831958156144E-2"/>
    <n v="4.7052896260990074E-3"/>
    <n v="2.138760742687984E-3"/>
  </r>
  <r>
    <x v="1535"/>
    <n v="0.15571232140064201"/>
    <n v="0.15656782322748999"/>
    <n v="0.15314580449710999"/>
    <n v="0.15571232140064201"/>
    <n v="232960000"/>
    <n v="2.7544452902801878E-3"/>
    <n v="3.4220187303800054E-3"/>
    <n v="0"/>
  </r>
  <r>
    <x v="1536"/>
    <n v="0.15442908246207199"/>
    <n v="0.155284584397019"/>
    <n v="0.15271806716918901"/>
    <n v="0.15271806716918901"/>
    <n v="211724800"/>
    <n v="-1.9229398190968413E-2"/>
    <n v="2.5665172278299953E-3"/>
    <n v="-1.711015292882978E-3"/>
  </r>
  <r>
    <x v="1537"/>
    <n v="0.152718020061927"/>
    <n v="0.16512364530472801"/>
    <n v="0.15229026351490499"/>
    <n v="0.16469588875770499"/>
    <n v="504000000"/>
    <n v="7.8430940166668905E-2"/>
    <n v="1.2833381789823017E-2"/>
    <n v="1.1977868695777993E-2"/>
  </r>
  <r>
    <x v="1538"/>
    <n v="0.16512369551724401"/>
    <n v="0.17581829782407901"/>
    <n v="0.16426818216304601"/>
    <n v="0.17068448662757801"/>
    <n v="546560000"/>
    <n v="3.6361550461549416E-2"/>
    <n v="1.1550115661033006E-2"/>
    <n v="5.5607911103340013E-3"/>
  </r>
  <r>
    <x v="1539"/>
    <n v="0.17111222927874101"/>
    <n v="0.17111222927874101"/>
    <n v="0.16341266683702699"/>
    <n v="0.166834697127342"/>
    <n v="407680000"/>
    <n v="-2.2555005298378356E-2"/>
    <n v="7.6995624417140196E-3"/>
    <n v="-4.277532151399005E-3"/>
  </r>
  <r>
    <x v="1540"/>
    <n v="0.16683466098824801"/>
    <n v="0.18180680274963301"/>
    <n v="0.163840376565592"/>
    <n v="0.18180680274963301"/>
    <n v="362880000"/>
    <n v="8.9742157237610254E-2"/>
    <n v="1.7966426184041012E-2"/>
    <n v="1.4972141761385005E-2"/>
  </r>
  <r>
    <x v="1541"/>
    <n v="0.18822389879197299"/>
    <n v="0.19079042704914001"/>
    <n v="0.176246028238668"/>
    <n v="0.176673784852027"/>
    <n v="775040000"/>
    <n v="-2.8233365418535574E-2"/>
    <n v="1.4544398810472009E-2"/>
    <n v="-1.1550113939945983E-2"/>
  </r>
  <r>
    <x v="1542"/>
    <n v="0.17410721012501901"/>
    <n v="0.174962723123398"/>
    <n v="0.16769014298915799"/>
    <n v="0.16769014298915799"/>
    <n v="533120000"/>
    <n v="-5.084875421893098E-2"/>
    <n v="7.2725801342400087E-3"/>
    <n v="-6.4170671358610154E-3"/>
  </r>
  <r>
    <x v="1543"/>
    <n v="0.167262413243639"/>
    <n v="0.18009579565108899"/>
    <n v="0.165979154963798"/>
    <n v="0.17966803908348"/>
    <n v="472640000"/>
    <n v="7.1428742803901366E-2"/>
    <n v="1.4116640687290988E-2"/>
    <n v="1.2405625839841006E-2"/>
  </r>
  <r>
    <x v="1544"/>
    <n v="0.17966810021348301"/>
    <n v="0.18137911564308701"/>
    <n v="0.17196775972843101"/>
    <n v="0.17196775972843101"/>
    <n v="459200000"/>
    <n v="-4.2858370327463625E-2"/>
    <n v="9.411355914656E-3"/>
    <n v="-7.7003404850519985E-3"/>
  </r>
  <r>
    <x v="1545"/>
    <n v="0.17111218736421499"/>
    <n v="0.17282320209025301"/>
    <n v="0.169401172638176"/>
    <n v="0.17025667428970301"/>
    <n v="351680000"/>
    <n v="-9.950036224406952E-3"/>
    <n v="3.4220294520770078E-3"/>
    <n v="-8.5551307451198211E-4"/>
  </r>
  <r>
    <x v="1546"/>
    <n v="0.17111223131327599"/>
    <n v="0.181806844293631"/>
    <n v="0.170684474666154"/>
    <n v="0.18052357435226399"/>
    <n v="378560000"/>
    <n v="6.0302482151690387E-2"/>
    <n v="1.1122369627477008E-2"/>
    <n v="9.411343038987996E-3"/>
  </r>
  <r>
    <x v="1547"/>
    <n v="0.18137908701915501"/>
    <n v="0.19079044144857801"/>
    <n v="0.178384813345631"/>
    <n v="0.18950717151165"/>
    <n v="414400000"/>
    <n v="4.9764121897209426E-2"/>
    <n v="1.2405628102947014E-2"/>
    <n v="8.1280844924949969E-3"/>
  </r>
  <r>
    <x v="1548"/>
    <n v="0.191218166472404"/>
    <n v="0.195923466231468"/>
    <n v="0.18266232623803999"/>
    <n v="0.18522885441779999"/>
    <n v="557760000"/>
    <n v="-2.2576016832096531E-2"/>
    <n v="1.3261139993428012E-2"/>
    <n v="-5.9893120546040124E-3"/>
  </r>
  <r>
    <x v="1549"/>
    <n v="0.184801157026838"/>
    <n v="0.19121822773790101"/>
    <n v="0.180095867183207"/>
    <n v="0.18993496894836401"/>
    <n v="409920000"/>
    <n v="2.5407027136004227E-2"/>
    <n v="1.1122360554694011E-2"/>
    <n v="5.1338119215260103E-3"/>
  </r>
  <r>
    <x v="1550"/>
    <n v="0.18993495356131701"/>
    <n v="0.19164596894975"/>
    <n v="0.18565742080172701"/>
    <n v="0.191218212246894"/>
    <n v="246400000"/>
    <n v="6.7562245416685754E-3"/>
    <n v="5.988548148022993E-3"/>
    <n v="1.2832586855769934E-3"/>
  </r>
  <r>
    <x v="1551"/>
    <n v="0.19164598447541101"/>
    <n v="0.19207372978992901"/>
    <n v="0.18736845136928901"/>
    <n v="0.18993496894836401"/>
    <n v="178617600"/>
    <n v="-6.7108843004614989E-3"/>
    <n v="4.7052784206400022E-3"/>
    <n v="-1.7110155270469996E-3"/>
  </r>
  <r>
    <x v="1552"/>
    <n v="0.189934883364545"/>
    <n v="0.189934883364545"/>
    <n v="0.186085097307639"/>
    <n v="0.18822386860847401"/>
    <n v="217840000"/>
    <n v="-9.0088747183525771E-3"/>
    <n v="3.8497860569060016E-3"/>
    <n v="-1.7110147560709943E-3"/>
  </r>
  <r>
    <x v="1553"/>
    <n v="0.18822384016169699"/>
    <n v="0.188651596641814"/>
    <n v="0.18180677331196499"/>
    <n v="0.184373289346694"/>
    <n v="340480000"/>
    <n v="-2.0457444054503143E-2"/>
    <n v="6.8448233298490091E-3"/>
    <n v="-3.8505508150029899E-3"/>
  </r>
  <r>
    <x v="1554"/>
    <n v="0.18480113148689201"/>
    <n v="0.18480113148689201"/>
    <n v="0.18095134422733899"/>
    <n v="0.18480113148689201"/>
    <n v="293440000"/>
    <n v="2.3205212735207697E-3"/>
    <n v="3.8497872595530114E-3"/>
    <n v="0"/>
  </r>
  <r>
    <x v="1555"/>
    <n v="0.18095135339851101"/>
    <n v="0.18266236877581099"/>
    <n v="0.178812592744128"/>
    <n v="0.18009585142135601"/>
    <n v="157001600"/>
    <n v="-2.5461316322458481E-2"/>
    <n v="3.8497760316829888E-3"/>
    <n v="-8.5550197715500431E-4"/>
  </r>
  <r>
    <x v="1556"/>
    <n v="0.179668072481007"/>
    <n v="0.18052357435226399"/>
    <n v="0.176673798797127"/>
    <n v="0.18052357435226399"/>
    <n v="166790400"/>
    <n v="2.3749738127352617E-3"/>
    <n v="3.8497755551369917E-3"/>
    <n v="8.5550187125699173E-4"/>
  </r>
  <r>
    <x v="1557"/>
    <n v="0.18137908613480899"/>
    <n v="0.19421245939783999"/>
    <n v="0.18052357284769399"/>
    <n v="0.19335694611072499"/>
    <n v="342720000"/>
    <n v="7.1089727779368297E-2"/>
    <n v="1.3688886550145996E-2"/>
    <n v="1.1977859975915994E-2"/>
  </r>
  <r>
    <x v="1558"/>
    <n v="0.195068005198025"/>
    <n v="0.204907106442069"/>
    <n v="0.195068005198025"/>
    <n v="0.200629562139511"/>
    <n v="710080000"/>
    <n v="3.761238566842786E-2"/>
    <n v="9.8391012440439962E-3"/>
    <n v="5.5615569414859956E-3"/>
  </r>
  <r>
    <x v="1559"/>
    <n v="0.20062947106641499"/>
    <n v="0.21389062000956699"/>
    <n v="0.19849072273197199"/>
    <n v="0.21260733902454301"/>
    <n v="510720000"/>
    <n v="5.9700957113703289E-2"/>
    <n v="1.5399897277594998E-2"/>
    <n v="1.1977867958128025E-2"/>
  </r>
  <r>
    <x v="1560"/>
    <n v="0.21260744171888099"/>
    <n v="0.22757960113068301"/>
    <n v="0.21175195111027101"/>
    <n v="0.22715185582637701"/>
    <n v="409920000"/>
    <n v="6.8410229244979179E-2"/>
    <n v="1.5827650020412004E-2"/>
    <n v="1.4544414107496018E-2"/>
  </r>
  <r>
    <x v="1561"/>
    <n v="0.22800730671778499"/>
    <n v="0.23057384663448899"/>
    <n v="0.21688494836609001"/>
    <n v="0.21731269359588601"/>
    <n v="470400000"/>
    <n v="-4.3315350405992457E-2"/>
    <n v="1.3688898268398975E-2"/>
    <n v="-1.0694613121898983E-2"/>
  </r>
  <r>
    <x v="1562"/>
    <n v="0.217312633941454"/>
    <n v="0.217312633941454"/>
    <n v="0.21132408813834799"/>
    <n v="0.213462859392166"/>
    <n v="313600000"/>
    <n v="-1.7715643481365836E-2"/>
    <n v="5.9885458031060101E-3"/>
    <n v="-3.8497745492880042E-3"/>
  </r>
  <r>
    <x v="1563"/>
    <n v="0.213462844166627"/>
    <n v="0.213890612094462"/>
    <n v="0.207473522027709"/>
    <n v="0.20961306989192899"/>
    <n v="190646400"/>
    <n v="-1.803493830823432E-2"/>
    <n v="6.4170900667530062E-3"/>
    <n v="-3.8497742746980146E-3"/>
  </r>
  <r>
    <x v="1564"/>
    <n v="0.20832904992877899"/>
    <n v="0.2198791731874"/>
    <n v="0.204051507420488"/>
    <n v="0.21602937579154899"/>
    <n v="351680000"/>
    <n v="3.0610237724814009E-2"/>
    <n v="1.5827665766911997E-2"/>
    <n v="7.7003258627700022E-3"/>
  </r>
  <r>
    <x v="1565"/>
    <n v="0.21645709852699899"/>
    <n v="0.22586844856522201"/>
    <n v="0.21602933065795801"/>
    <n v="0.22415742278098999"/>
    <n v="356160000"/>
    <n v="3.7624730246334247E-2"/>
    <n v="9.8391179072639945E-3"/>
    <n v="7.7003242539910033E-3"/>
  </r>
  <r>
    <x v="1566"/>
    <n v="0.22415740224855099"/>
    <n v="0.23784629264750901"/>
    <n v="0.221162364906588"/>
    <n v="0.23656301200389801"/>
    <n v="454720000"/>
    <n v="5.5343200635513796E-2"/>
    <n v="1.6683927740921006E-2"/>
    <n v="1.2405609755347019E-2"/>
  </r>
  <r>
    <x v="1567"/>
    <n v="0.23784629264750901"/>
    <n v="0.24426258163574099"/>
    <n v="0.23271246184818301"/>
    <n v="0.23656301200389801"/>
    <n v="499520000"/>
    <n v="0"/>
    <n v="1.1550119787557989E-2"/>
    <n v="-1.2832806436109956E-3"/>
  </r>
  <r>
    <x v="1568"/>
    <n v="0.236563071464547"/>
    <n v="0.24297938491149801"/>
    <n v="0.23185703015817"/>
    <n v="0.239557355642318"/>
    <n v="405440000"/>
    <n v="1.265770000582616E-2"/>
    <n v="1.1122354753328012E-2"/>
    <n v="2.9942841777710061E-3"/>
  </r>
  <r>
    <x v="1569"/>
    <n v="0.24041298658303001"/>
    <n v="0.24126847718542799"/>
    <n v="0.22929060352869499"/>
    <n v="0.23100163042545299"/>
    <n v="396480000"/>
    <n v="-3.5714725577617103E-2"/>
    <n v="1.1977873656733001E-2"/>
    <n v="-9.4113561575770166E-3"/>
  </r>
  <r>
    <x v="1570"/>
    <n v="0.231001611192062"/>
    <n v="0.233140383211943"/>
    <n v="0.22159103258137"/>
    <n v="0.22244654595851801"/>
    <n v="436800000"/>
    <n v="-3.7034736296789085E-2"/>
    <n v="1.1549350630572996E-2"/>
    <n v="-8.5550652335439903E-3"/>
  </r>
  <r>
    <x v="1571"/>
    <n v="0.22501306022868001"/>
    <n v="0.23356890211085801"/>
    <n v="0.22372980160314301"/>
    <n v="0.231429353356361"/>
    <n v="448000000"/>
    <n v="4.0381869536954329E-2"/>
    <n v="9.8391005077149984E-3"/>
    <n v="6.4162931276809942E-3"/>
  </r>
  <r>
    <x v="1572"/>
    <n v="0.23100164896836001"/>
    <n v="0.236135461142124"/>
    <n v="0.23014613545130799"/>
    <n v="0.23442445695400199"/>
    <n v="338240000"/>
    <n v="1.2941761942483813E-2"/>
    <n v="5.9893256908160053E-3"/>
    <n v="3.4228079856419846E-3"/>
  </r>
  <r>
    <x v="1573"/>
    <n v="0.23014597594738001"/>
    <n v="0.23399652659991099"/>
    <n v="0.228434972945077"/>
    <n v="0.23014597594738001"/>
    <n v="176377600"/>
    <n v="-1.8251001035533981E-2"/>
    <n v="5.5615536548339894E-3"/>
    <n v="0"/>
  </r>
  <r>
    <x v="1574"/>
    <n v="0.22757944494177401"/>
    <n v="0.22843495780922299"/>
    <n v="0.22073461093128699"/>
    <n v="0.221162378787994"/>
    <n v="255360000"/>
    <n v="-3.9034343843752456E-2"/>
    <n v="7.7003468779359985E-3"/>
    <n v="-6.4170661537800155E-3"/>
  </r>
  <r>
    <x v="1575"/>
    <n v="0.22073471868562899"/>
    <n v="0.228862814542136"/>
    <n v="0.22073471868562899"/>
    <n v="0.228435069322586"/>
    <n v="244160000"/>
    <n v="3.2883940634241417E-2"/>
    <n v="8.1280958565070061E-3"/>
    <n v="7.7003506369570096E-3"/>
  </r>
  <r>
    <x v="1576"/>
    <n v="0.23014595278538899"/>
    <n v="0.232712468453531"/>
    <n v="0.22672392427921201"/>
    <n v="0.22672392427921201"/>
    <n v="218467200"/>
    <n v="-7.4907283213926845E-3"/>
    <n v="5.9885441743189882E-3"/>
    <n v="-3.4220285061769828E-3"/>
  </r>
  <r>
    <x v="1577"/>
    <n v="0.22586853143836799"/>
    <n v="0.22672402179840501"/>
    <n v="0.217740436333067"/>
    <n v="0.223301991820335"/>
    <n v="302400000"/>
    <n v="-1.509294826188204E-2"/>
    <n v="8.9835854653380065E-3"/>
    <n v="-2.5665396180329925E-3"/>
  </r>
  <r>
    <x v="1578"/>
    <n v="0.22330201780612799"/>
    <n v="0.22586855772283199"/>
    <n v="0.21731269359588601"/>
    <n v="0.21731269359588601"/>
    <n v="197612800"/>
    <n v="-2.6821517244986687E-2"/>
    <n v="8.5558641269459779E-3"/>
    <n v="-5.9893242102419808E-3"/>
  </r>
  <r>
    <x v="1579"/>
    <n v="0.21731266830707399"/>
    <n v="0.223301991820335"/>
    <n v="0.21389066117497799"/>
    <n v="0.223301991820335"/>
    <n v="246400000"/>
    <n v="2.756073805604136E-2"/>
    <n v="9.4113306453570134E-3"/>
    <n v="5.9893235132610079E-3"/>
  </r>
  <r>
    <x v="1580"/>
    <n v="0.22415754043411801"/>
    <n v="0.232712605307659"/>
    <n v="0.222446536597801"/>
    <n v="0.22929057478904699"/>
    <n v="244160000"/>
    <n v="2.6818314157852671E-2"/>
    <n v="1.0266068709857995E-2"/>
    <n v="5.1330343549289836E-3"/>
  </r>
  <r>
    <x v="1581"/>
    <n v="0.23014607366819101"/>
    <n v="0.23100158695557901"/>
    <n v="0.22159100933223699"/>
    <n v="0.22586855292320199"/>
    <n v="302400000"/>
    <n v="-1.4924389582927031E-2"/>
    <n v="9.4105776233420202E-3"/>
    <n v="-4.2775207449890218E-3"/>
  </r>
  <r>
    <x v="1582"/>
    <n v="0.22501301459261999"/>
    <n v="0.234424367931716"/>
    <n v="0.22415750140044699"/>
    <n v="0.23399659991264299"/>
    <n v="206729600"/>
    <n v="3.5985739866162929E-2"/>
    <n v="1.0266866531269014E-2"/>
    <n v="8.9835853200229965E-3"/>
  </r>
  <r>
    <x v="1583"/>
    <n v="0.23356887698173501"/>
    <n v="0.23870191093162901"/>
    <n v="0.23356887698173501"/>
    <n v="0.23356887698173501"/>
    <n v="347200000"/>
    <n v="-1.8279023330580921E-3"/>
    <n v="5.1330339498940059E-3"/>
    <n v="0"/>
  </r>
  <r>
    <x v="1584"/>
    <n v="0.23271263447623"/>
    <n v="0.23356892468796001"/>
    <n v="0.226724086029539"/>
    <n v="0.23100163042545299"/>
    <n v="246400000"/>
    <n v="-1.099138973247182E-2"/>
    <n v="6.8448386584210041E-3"/>
    <n v="-1.7110040507770097E-3"/>
  </r>
  <r>
    <x v="1585"/>
    <n v="0.23185697846146"/>
    <n v="0.23442427089239901"/>
    <n v="0.22672392427921201"/>
    <n v="0.22672392427921201"/>
    <n v="268800000"/>
    <n v="-1.8518077722492313E-2"/>
    <n v="7.700346613186998E-3"/>
    <n v="-5.1330541822479925E-3"/>
  </r>
  <r>
    <x v="1586"/>
    <n v="0.22757955603750701"/>
    <n v="0.229290559761687"/>
    <n v="0.223302012458092"/>
    <n v="0.228435069322586"/>
    <n v="273280000"/>
    <n v="7.5472628167229045E-3"/>
    <n v="5.9885473035949932E-3"/>
    <n v="8.5551328507899038E-4"/>
  </r>
  <r>
    <x v="1587"/>
    <n v="0.228434972945077"/>
    <n v="0.231857001795649"/>
    <n v="0.22757946002094301"/>
    <n v="0.23014597594738001"/>
    <n v="143024000"/>
    <n v="7.4896846174609859E-3"/>
    <n v="4.2775417747059896E-3"/>
    <n v="1.7110030023030076E-3"/>
  </r>
  <r>
    <x v="1588"/>
    <n v="0.23014609781491399"/>
    <n v="0.231001611192062"/>
    <n v="0.22159103258137"/>
    <n v="0.22244654595851801"/>
    <n v="133907200"/>
    <n v="-3.3454549692506365E-2"/>
    <n v="9.4105786106919997E-3"/>
    <n v="-7.6995518563959808E-3"/>
  </r>
  <r>
    <x v="1589"/>
    <n v="0.21731267903100601"/>
    <n v="0.219879218775693"/>
    <n v="0.21303515848181201"/>
    <n v="0.213890671730041"/>
    <n v="259840000"/>
    <n v="-3.8462607686758653E-2"/>
    <n v="6.844060293880988E-3"/>
    <n v="-3.4220073009650076E-3"/>
  </r>
  <r>
    <x v="1590"/>
    <n v="0.21303512140224801"/>
    <n v="0.22159096062060599"/>
    <n v="0.21303512140224801"/>
    <n v="0.22073467075824699"/>
    <n v="273280000"/>
    <n v="3.199765082249139E-2"/>
    <n v="8.5558392183579801E-3"/>
    <n v="7.6995493559989803E-3"/>
  </r>
  <r>
    <x v="1591"/>
    <n v="0.21560168466711199"/>
    <n v="0.229290559761687"/>
    <n v="0.21346291287740399"/>
    <n v="0.228435069322586"/>
    <n v="217862400"/>
    <n v="3.4885315197142941E-2"/>
    <n v="1.5827646884283009E-2"/>
    <n v="1.2833384655474012E-2"/>
  </r>
  <r>
    <x v="1592"/>
    <n v="0.23356880143200401"/>
    <n v="0.24554666876792899"/>
    <n v="0.22929048253043799"/>
    <n v="0.24554666876792899"/>
    <n v="777280000"/>
    <n v="7.4907935528842715E-2"/>
    <n v="1.6256186237491005E-2"/>
    <n v="1.1977867335924985E-2"/>
  </r>
  <r>
    <x v="1593"/>
    <n v="0.244690379008068"/>
    <n v="0.24597441384340299"/>
    <n v="0.24041285971541401"/>
    <n v="0.24554666876792899"/>
    <n v="539840000"/>
    <n v="0"/>
    <n v="5.5615541279889769E-3"/>
    <n v="8.5628975986098976E-4"/>
  </r>
  <r>
    <x v="1594"/>
    <n v="0.24469038812310301"/>
    <n v="0.24896870718404199"/>
    <n v="0.236990839401926"/>
    <n v="0.239557355642318"/>
    <n v="288960000"/>
    <n v="-2.4391750682928662E-2"/>
    <n v="1.1977867782115986E-2"/>
    <n v="-5.1330324807850047E-3"/>
  </r>
  <r>
    <x v="1595"/>
    <n v="0.23870193612764601"/>
    <n v="0.24041296285553401"/>
    <n v="0.23185712099075301"/>
    <n v="0.23185712099075301"/>
    <n v="259840000"/>
    <n v="-3.2143595135781106E-2"/>
    <n v="8.5558418647810053E-3"/>
    <n v="-6.844815136893001E-3"/>
  </r>
  <r>
    <x v="1596"/>
    <n v="0.23185700816500701"/>
    <n v="0.24041284586636499"/>
    <n v="0.23100149521737101"/>
    <n v="0.236135303974151"/>
    <n v="230720000"/>
    <n v="1.8451807583553224E-2"/>
    <n v="9.4113506489939824E-3"/>
    <n v="4.2782958091439893E-3"/>
  </r>
  <r>
    <x v="1597"/>
    <n v="0.23527993603635"/>
    <n v="0.24469051572246001"/>
    <n v="0.23185715106528099"/>
    <n v="0.242979511618614"/>
    <n v="237440000"/>
    <n v="2.8984262536245812E-2"/>
    <n v="1.2833364657179019E-2"/>
    <n v="7.6995755822640011E-3"/>
  </r>
  <r>
    <x v="1598"/>
    <n v="0.24383482981726201"/>
    <n v="0.244690319761071"/>
    <n v="0.23870177592458899"/>
    <n v="0.24041280150413499"/>
    <n v="217840000"/>
    <n v="-1.0563483716716717E-2"/>
    <n v="5.9885438364820076E-3"/>
    <n v="-3.4220283131270179E-3"/>
  </r>
  <r>
    <x v="1599"/>
    <n v="0.23955747313465101"/>
    <n v="0.24041298658303001"/>
    <n v="0.23100163042545299"/>
    <n v="0.23100163042545299"/>
    <n v="142217600"/>
    <n v="-3.9145881666039876E-2"/>
    <n v="9.4113561575770166E-3"/>
    <n v="-8.5558427091980138E-3"/>
  </r>
  <r>
    <x v="1600"/>
    <n v="0.228435002663853"/>
    <n v="0.238701844468164"/>
    <n v="0.22757948962841901"/>
    <n v="0.232712522149086"/>
    <n v="407680000"/>
    <n v="7.4064054027754237E-3"/>
    <n v="1.1122354839744997E-2"/>
    <n v="4.2775194852330001E-3"/>
  </r>
  <r>
    <x v="1601"/>
    <n v="0.237846476461092"/>
    <n v="0.242979511618614"/>
    <n v="0.23527993603635"/>
    <n v="0.242979511618614"/>
    <n v="349440000"/>
    <n v="4.4118766685664272E-2"/>
    <n v="7.6995755822640011E-3"/>
    <n v="5.1330351575220035E-3"/>
  </r>
  <r>
    <x v="1602"/>
    <n v="0.24383488340809201"/>
    <n v="0.250679695455513"/>
    <n v="0.242979370430292"/>
    <n v="0.24469037353992401"/>
    <n v="347200000"/>
    <n v="7.0411777104705644E-3"/>
    <n v="7.7003250252209998E-3"/>
    <n v="8.5549013183200406E-4"/>
  </r>
  <r>
    <x v="1603"/>
    <n v="0.244690463261453"/>
    <n v="0.24896878363615699"/>
    <n v="0.242123946232947"/>
    <n v="0.24340720474720001"/>
    <n v="149161600"/>
    <n v="-5.2440509782238536E-3"/>
    <n v="6.8448374032099857E-3"/>
    <n v="-1.2832585142529829E-3"/>
  </r>
  <r>
    <x v="1604"/>
    <n v="0.24041292322652999"/>
    <n v="0.25666831414937902"/>
    <n v="0.237846406403733"/>
    <n v="0.25581282377242998"/>
    <n v="432320000"/>
    <n v="5.0966523518127985E-2"/>
    <n v="1.8821907745646016E-2"/>
    <n v="1.5399900545899986E-2"/>
  </r>
  <r>
    <x v="1605"/>
    <n v="0.26222975482358502"/>
    <n v="0.26351301256079102"/>
    <n v="0.25324615105443699"/>
    <n v="0.25410166382789601"/>
    <n v="403200000"/>
    <n v="-6.6891093233707836E-3"/>
    <n v="1.026686150635403E-2"/>
    <n v="-8.1280909956890079E-3"/>
  </r>
  <r>
    <x v="1606"/>
    <n v="0.25410177310211601"/>
    <n v="0.26436863902364499"/>
    <n v="0.25410177310211601"/>
    <n v="0.26009109616279602"/>
    <n v="304640000"/>
    <n v="2.3571007937030583E-2"/>
    <n v="1.0266865921528978E-2"/>
    <n v="5.9893230606800074E-3"/>
  </r>
  <r>
    <x v="1607"/>
    <n v="0.259235607735323"/>
    <n v="0.26180214740409402"/>
    <n v="0.25495731054950599"/>
    <n v="0.25581282377242998"/>
    <n v="255360000"/>
    <n v="-1.6449130529590263E-2"/>
    <n v="6.8448368545880323E-3"/>
    <n v="-3.4227839628930279E-3"/>
  </r>
  <r>
    <x v="1608"/>
    <n v="0.254101812265209"/>
    <n v="0.25752461927530301"/>
    <n v="0.25067978201830798"/>
    <n v="0.25666832923889099"/>
    <n v="383040000"/>
    <n v="3.3442634104303903E-3"/>
    <n v="6.8448372569950289E-3"/>
    <n v="2.5665169736819871E-3"/>
  </r>
  <r>
    <x v="1609"/>
    <n v="0.25923554597672799"/>
    <n v="0.26650737237022498"/>
    <n v="0.25838005580358597"/>
    <n v="0.26351308822631803"/>
    <n v="324800000"/>
    <n v="2.6667719417210828E-2"/>
    <n v="8.127316566639009E-3"/>
    <n v="4.2775422495900384E-3"/>
  </r>
  <r>
    <x v="1610"/>
    <n v="0.26436866065359999"/>
    <n v="0.272924500992417"/>
    <n v="0.26351314744224003"/>
    <n v="0.26607966423034601"/>
    <n v="291200000"/>
    <n v="9.7398426063136766E-3"/>
    <n v="9.4113535501769707E-3"/>
    <n v="1.7110035767460285E-3"/>
  </r>
  <r>
    <x v="1611"/>
    <n v="0.26693514547158398"/>
    <n v="0.273779981413866"/>
    <n v="0.266079632362686"/>
    <n v="0.27121344208717302"/>
    <n v="253120000"/>
    <n v="1.929413836144455E-2"/>
    <n v="7.7003490511799999E-3"/>
    <n v="4.278296615589039E-3"/>
  </r>
  <r>
    <x v="1612"/>
    <n v="0.27206905087632299"/>
    <n v="0.273780077695846"/>
    <n v="0.269502533493018"/>
    <n v="0.273780077695846"/>
    <n v="132720000"/>
    <n v="9.4635265454432026E-3"/>
    <n v="4.2775442028279986E-3"/>
    <n v="1.7110268195230094E-3"/>
  </r>
  <r>
    <x v="1613"/>
    <n v="0.27206896966801303"/>
    <n v="0.27463548628525303"/>
    <n v="0.27035796620517799"/>
    <n v="0.27292448282241799"/>
    <n v="142105600"/>
    <n v="-3.12511735926428E-3"/>
    <n v="4.2775200800750368E-3"/>
    <n v="8.5551315440496323E-4"/>
  </r>
  <r>
    <x v="1614"/>
    <n v="0.27378003313312799"/>
    <n v="0.27634655009868497"/>
    <n v="0.26693519589780001"/>
    <n v="0.27463552355766202"/>
    <n v="230720000"/>
    <n v="6.2692826878317882E-3"/>
    <n v="9.4113542008849582E-3"/>
    <n v="8.5549042453403334E-4"/>
  </r>
  <r>
    <x v="1615"/>
    <n v="0.27549108166938902"/>
    <n v="0.28148040660907803"/>
    <n v="0.27121353746656102"/>
    <n v="0.273780077695846"/>
    <n v="286720000"/>
    <n v="-3.114840537503917E-3"/>
    <n v="1.026686914251701E-2"/>
    <n v="-1.7110039735430127E-3"/>
  </r>
  <r>
    <x v="1616"/>
    <n v="0.27292451986261601"/>
    <n v="0.27720204052322001"/>
    <n v="0.27292451986261601"/>
    <n v="0.27463552355766202"/>
    <n v="180790400"/>
    <n v="3.1245730844096297E-3"/>
    <n v="4.2775206606039951E-3"/>
    <n v="1.7110036950460095E-3"/>
  </r>
  <r>
    <x v="1617"/>
    <n v="0.27549106039795301"/>
    <n v="0.27720206423938498"/>
    <n v="0.270358026027679"/>
    <n v="0.270358026027679"/>
    <n v="184732800"/>
    <n v="-1.5575179330669962E-2"/>
    <n v="6.8440382117059828E-3"/>
    <n v="-5.1330343702740144E-3"/>
  </r>
  <r>
    <x v="1618"/>
    <n v="0.26391425728797901"/>
    <n v="0.27248312100658401"/>
    <n v="0.26305744184644297"/>
    <n v="0.26391425728797901"/>
    <n v="197276800"/>
    <n v="-2.3834205458506629E-2"/>
    <n v="9.4256791601410317E-3"/>
    <n v="0"/>
  </r>
  <r>
    <x v="1619"/>
    <n v="0.26048690432331001"/>
    <n v="0.26220053445590402"/>
    <n v="0.25705888899370699"/>
    <n v="0.25877329707145602"/>
    <n v="259840000"/>
    <n v="-1.9479660816176598E-2"/>
    <n v="5.1416454621970309E-3"/>
    <n v="-1.713607251853988E-3"/>
  </r>
  <r>
    <x v="1620"/>
    <n v="0.25963031231999001"/>
    <n v="0.269483636846098"/>
    <n v="0.258773519398314"/>
    <n v="0.26905521750450101"/>
    <n v="311360000"/>
    <n v="3.973331309453388E-2"/>
    <n v="1.0710117447783996E-2"/>
    <n v="9.424905184511001E-3"/>
  </r>
  <r>
    <x v="1621"/>
    <n v="0.268198270433115"/>
    <n v="0.27248307916685899"/>
    <n v="0.268198270433115"/>
    <n v="0.27162626385688698"/>
    <n v="148489600"/>
    <n v="9.5558316104498667E-3"/>
    <n v="4.2848087337439833E-3"/>
    <n v="3.42799342377198E-3"/>
  </r>
  <r>
    <x v="1622"/>
    <n v="0.27162630527537202"/>
    <n v="0.27162630527537202"/>
    <n v="0.267341495888265"/>
    <n v="0.268198311328887"/>
    <n v="145958400"/>
    <n v="-1.2620107051967885E-2"/>
    <n v="4.2848093871070136E-3"/>
    <n v="-3.4279939464850195E-3"/>
  </r>
  <r>
    <x v="1623"/>
    <n v="0.268198188767028"/>
    <n v="0.26905498093536201"/>
    <n v="0.25877329186944698"/>
    <n v="0.25963008403777998"/>
    <n v="241920000"/>
    <n v="-3.1947357344095803E-2"/>
    <n v="1.0281689065915034E-2"/>
    <n v="-8.5681047292480161E-3"/>
  </r>
  <r>
    <x v="1624"/>
    <n v="0.25963012173814098"/>
    <n v="0.25963012173814098"/>
    <n v="0.24891923420687401"/>
    <n v="0.251061260700225"/>
    <n v="239680000"/>
    <n v="-3.3003969356294231E-2"/>
    <n v="1.0710887531266977E-2"/>
    <n v="-8.5688610379159869E-3"/>
  </r>
  <r>
    <x v="1625"/>
    <n v="0.25020470305897902"/>
    <n v="0.25705916223303699"/>
    <n v="0.24849107110489199"/>
    <n v="0.25534555315971302"/>
    <n v="288960000"/>
    <n v="1.7064729331553886E-2"/>
    <n v="8.5680911281449945E-3"/>
    <n v="5.1408501007340068E-3"/>
  </r>
  <r>
    <x v="1626"/>
    <n v="0.25620236913675698"/>
    <n v="0.25963036522938598"/>
    <n v="0.25534555315971302"/>
    <n v="0.25534555315971302"/>
    <n v="173801600"/>
    <n v="0"/>
    <n v="4.2848120696729608E-3"/>
    <n v="-8.5681597704395651E-4"/>
  </r>
  <r>
    <x v="1627"/>
    <n v="0.25705887806932898"/>
    <n v="0.25877328607422101"/>
    <n v="0.252774848681385"/>
    <n v="0.25406005978584201"/>
    <n v="97104000"/>
    <n v="-5.0343284148244728E-3"/>
    <n v="5.9984373928360091E-3"/>
    <n v="-2.9988182834869703E-3"/>
  </r>
  <r>
    <x v="1628"/>
    <n v="0.25534530663351401"/>
    <n v="0.26734140515327398"/>
    <n v="0.25363167633387101"/>
    <n v="0.26734140515327398"/>
    <n v="152252800"/>
    <n v="5.2276400228463235E-2"/>
    <n v="1.3709728819402967E-2"/>
    <n v="1.1996098519759968E-2"/>
  </r>
  <r>
    <x v="1629"/>
    <n v="0.26734148579425998"/>
    <n v="0.27505353377192099"/>
    <n v="0.26562785497771702"/>
    <n v="0.272483110427856"/>
    <n v="180700800"/>
    <n v="1.9232730790930581E-2"/>
    <n v="9.4256787942039733E-3"/>
    <n v="5.1416246335960203E-3"/>
  </r>
  <r>
    <x v="1630"/>
    <n v="0.27248326121194499"/>
    <n v="0.27505368597840602"/>
    <n v="0.269055242617179"/>
    <n v="0.27419689297675998"/>
    <n v="151222400"/>
    <n v="6.2895000949342306E-3"/>
    <n v="5.9984433612270127E-3"/>
    <n v="1.7136317648149824E-3"/>
  </r>
  <r>
    <x v="1631"/>
    <n v="0.27505359858689998"/>
    <n v="0.27591041419707502"/>
    <n v="0.27076956629753102"/>
    <n v="0.27076956629753102"/>
    <n v="92601600"/>
    <n v="-1.2499509538641811E-2"/>
    <n v="5.1408478995439988E-3"/>
    <n v="-4.2840322893689664E-3"/>
  </r>
  <r>
    <x v="1632"/>
    <n v="0.27248305705384301"/>
    <n v="0.27248305705384301"/>
    <n v="0.265627802946512"/>
    <n v="0.26648461818695002"/>
    <n v="83305600"/>
    <n v="-1.5825072843941957E-2"/>
    <n v="6.8552541073310103E-3"/>
    <n v="-5.9984388668929967E-3"/>
  </r>
  <r>
    <x v="1633"/>
    <n v="0.26562795631799102"/>
    <n v="0.26734158778830502"/>
    <n v="0.26391434772843497"/>
    <n v="0.26477116346359197"/>
    <n v="137491200"/>
    <n v="-6.4298447505738727E-3"/>
    <n v="3.4272400598700514E-3"/>
    <n v="-8.5679285439904662E-4"/>
  </r>
  <r>
    <x v="1634"/>
    <n v="0.26477101058681801"/>
    <n v="0.27248305705384301"/>
    <n v="0.26477101058681801"/>
    <n v="0.26648461818695002"/>
    <n v="171315200"/>
    <n v="6.4714552028384172E-3"/>
    <n v="7.7120464670250022E-3"/>
    <n v="1.7136076001320055E-3"/>
  </r>
  <r>
    <x v="1635"/>
    <n v="0.26734160878038998"/>
    <n v="0.26991281125276101"/>
    <n v="0.26391436845140698"/>
    <n v="0.26905521750450101"/>
    <n v="153596800"/>
    <n v="9.6463328166566456E-3"/>
    <n v="5.9984428013540314E-3"/>
    <n v="1.7136087241110265E-3"/>
  </r>
  <r>
    <x v="1636"/>
    <n v="0.26991263421327299"/>
    <n v="0.26991263421327299"/>
    <n v="0.26648461818695002"/>
    <n v="0.26648461818695002"/>
    <n v="130928000"/>
    <n v="-9.5541701119696322E-3"/>
    <n v="3.4280160263229775E-3"/>
    <n v="-3.4280160263229775E-3"/>
  </r>
  <r>
    <x v="1637"/>
    <n v="0.26648461818695002"/>
    <n v="0.26734143342738897"/>
    <n v="0.26305738010594198"/>
    <n v="0.26648461818695002"/>
    <n v="201846400"/>
    <n v="0"/>
    <n v="4.28405332144699E-3"/>
    <n v="0"/>
  </r>
  <r>
    <x v="1638"/>
    <n v="0.265627977175519"/>
    <n v="0.272483235779307"/>
    <n v="0.265627977175519"/>
    <n v="0.26905521750450101"/>
    <n v="127052800"/>
    <n v="9.6463328166566456E-3"/>
    <n v="6.8552586037879948E-3"/>
    <n v="3.4272403289820064E-3"/>
  </r>
  <r>
    <x v="1639"/>
    <n v="0.26991281125276101"/>
    <n v="0.27505366030585399"/>
    <n v="0.26734160878038998"/>
    <n v="0.26905521750450101"/>
    <n v="146227200"/>
    <n v="0"/>
    <n v="7.7120515254640032E-3"/>
    <n v="-8.5759374825999934E-4"/>
  </r>
  <r>
    <x v="1640"/>
    <n v="0.26905515713153"/>
    <n v="0.27419680585747902"/>
    <n v="0.267341548791933"/>
    <n v="0.27076956629753102"/>
    <n v="125372800"/>
    <n v="6.3717359170012301E-3"/>
    <n v="6.8552570655460165E-3"/>
    <n v="1.7144091660010186E-3"/>
  </r>
  <r>
    <x v="1641"/>
    <n v="0.27076956629753102"/>
    <n v="0.27333999024730299"/>
    <n v="0.26991275068735499"/>
    <n v="0.27076956629753102"/>
    <n v="101763200"/>
    <n v="0"/>
    <n v="3.4272395599480032E-3"/>
    <n v="0"/>
  </r>
  <r>
    <x v="1642"/>
    <n v="0.27076962705519603"/>
    <n v="0.272483235779307"/>
    <n v="0.265627977175519"/>
    <n v="0.26905521750450101"/>
    <n v="259840000"/>
    <n v="-6.3313939467858106E-3"/>
    <n v="6.8552586037879948E-3"/>
    <n v="-1.7144095506950174E-3"/>
  </r>
  <r>
    <x v="1643"/>
    <n v="0.284479260444641"/>
    <n v="0.28619289154959099"/>
    <n v="0.26048705213015799"/>
    <n v="0.284479260444641"/>
    <n v="342720000"/>
    <n v="5.7326682170294518E-2"/>
    <n v="2.5705839419432996E-2"/>
    <n v="0"/>
  </r>
  <r>
    <x v="1644"/>
    <n v="0.28447923728317098"/>
    <n v="0.29133371538339597"/>
    <n v="0.27419676506804902"/>
    <n v="0.277623981237411"/>
    <n v="297920000"/>
    <n v="-2.4097641411592548E-2"/>
    <n v="1.7136950315346955E-2"/>
    <n v="-6.8552560457599832E-3"/>
  </r>
  <r>
    <x v="1645"/>
    <n v="0.27591039561654801"/>
    <n v="0.28619289154959099"/>
    <n v="0.27076954806320103"/>
    <n v="0.284479260444641"/>
    <n v="229600000"/>
    <n v="2.4692676679712658E-2"/>
    <n v="1.5423343486389962E-2"/>
    <n v="8.5688648280929924E-3"/>
  </r>
  <r>
    <x v="1646"/>
    <n v="0.28447923548363602"/>
    <n v="0.286192866438228"/>
    <n v="0.27676718688469498"/>
    <n v="0.28105121850967402"/>
    <n v="125440000"/>
    <n v="-1.205023497884857E-2"/>
    <n v="9.4256795535330173E-3"/>
    <n v="-3.4280169739620003E-3"/>
  </r>
  <r>
    <x v="1647"/>
    <n v="0.28276556238976502"/>
    <n v="0.28962001598974502"/>
    <n v="0.28019436148432902"/>
    <n v="0.28790640830993602"/>
    <n v="169120000"/>
    <n v="2.4391247391179861E-2"/>
    <n v="9.4256545054159924E-3"/>
    <n v="5.1408459201709999E-3"/>
  </r>
  <r>
    <x v="1648"/>
    <n v="0.28790638296804899"/>
    <n v="0.28876319817290802"/>
    <n v="0.27933752161640601"/>
    <n v="0.28276553750038103"/>
    <n v="80852800"/>
    <n v="-1.7856048567077277E-2"/>
    <n v="9.4256765565020051E-3"/>
    <n v="-5.1408454676679649E-3"/>
  </r>
  <r>
    <x v="1649"/>
    <n v="0.28447917006957302"/>
    <n v="0.296475270415821"/>
    <n v="0.27762391564349698"/>
    <n v="0.28790640830993602"/>
    <n v="118720000"/>
    <n v="1.818068373890178E-2"/>
    <n v="1.8851354772324025E-2"/>
    <n v="3.4272382403630064E-3"/>
  </r>
  <r>
    <x v="1650"/>
    <n v="0.28790647633328398"/>
    <n v="0.29133371538339597"/>
    <n v="0.277623981237411"/>
    <n v="0.277623981237411"/>
    <n v="120960000"/>
    <n v="-3.5714477954432403E-2"/>
    <n v="1.3709734145984975E-2"/>
    <n v="-1.0282495095872979E-2"/>
  </r>
  <r>
    <x v="1651"/>
    <n v="0.27933761220284298"/>
    <n v="0.28447923728317098"/>
    <n v="0.27419676506804902"/>
    <n v="0.277623981237411"/>
    <n v="127680000"/>
    <n v="0"/>
    <n v="1.0282472215121963E-2"/>
    <n v="-1.7136309654319781E-3"/>
  </r>
  <r>
    <x v="1652"/>
    <n v="0.27762386531550898"/>
    <n v="0.27933749556541398"/>
    <n v="0.27419665057718101"/>
    <n v="0.27933749556541398"/>
    <n v="101304000"/>
    <n v="6.1720688550232564E-3"/>
    <n v="5.1408449882329732E-3"/>
    <n v="1.7136302499050071E-3"/>
  </r>
  <r>
    <x v="1653"/>
    <n v="0.277623981237411"/>
    <n v="0.281051220287524"/>
    <n v="0.27248313410261699"/>
    <n v="0.277623981237411"/>
    <n v="144480000"/>
    <n v="-6.134208100257426E-3"/>
    <n v="8.5680861849070089E-3"/>
    <n v="0"/>
  </r>
  <r>
    <x v="1654"/>
    <n v="0.27933774250968302"/>
    <n v="0.27933774250968302"/>
    <n v="0.27248326121194499"/>
    <n v="0.27419689297675998"/>
    <n v="94830400"/>
    <n v="-1.2344352405638684E-2"/>
    <n v="6.8544812977380243E-3"/>
    <n v="-5.1408495329230419E-3"/>
  </r>
  <r>
    <x v="1655"/>
    <n v="0.274196678302629"/>
    <n v="0.28105113135311499"/>
    <n v="0.27248304787944999"/>
    <n v="0.27848070859909002"/>
    <n v="81558400"/>
    <n v="1.5623136994091057E-2"/>
    <n v="8.5680834736650002E-3"/>
    <n v="4.2840302964610166E-3"/>
  </r>
  <r>
    <x v="1656"/>
    <n v="0.27933749556541398"/>
    <n v="0.28619274874876099"/>
    <n v="0.27762386531550898"/>
    <n v="0.27933749556541398"/>
    <n v="85489600"/>
    <n v="3.0766474655787458E-3"/>
    <n v="8.568883433252017E-3"/>
    <n v="0"/>
  </r>
  <r>
    <x v="1657"/>
    <n v="0.27762408483240097"/>
    <n v="0.28105132516138298"/>
    <n v="0.265627977175519"/>
    <n v="0.26905521750450101"/>
    <n v="203840000"/>
    <n v="-3.6809516173617725E-2"/>
    <n v="1.5423347985863978E-2"/>
    <n v="-8.568867327899965E-3"/>
  </r>
  <r>
    <x v="1658"/>
    <n v="0.26905527233457499"/>
    <n v="0.26905527233457499"/>
    <n v="0.25020470305897902"/>
    <n v="0.25534555315971302"/>
    <n v="341600000"/>
    <n v="-5.0954835486729182E-2"/>
    <n v="1.8850569275595974E-2"/>
    <n v="-1.3709719174861967E-2"/>
  </r>
  <r>
    <x v="1659"/>
    <n v="0.255345281741853"/>
    <n v="0.265627748959612"/>
    <n v="0.255345281741853"/>
    <n v="0.25877329707145602"/>
    <n v="239680000"/>
    <n v="1.3423942063322399E-2"/>
    <n v="1.0282467217758995E-2"/>
    <n v="3.428015329603018E-3"/>
  </r>
  <r>
    <x v="1660"/>
    <n v="0.260487049818038"/>
    <n v="0.26905513662448199"/>
    <n v="0.25877344160905102"/>
    <n v="0.260487049818038"/>
    <n v="156800000"/>
    <n v="6.6226027413823574E-3"/>
    <n v="1.0281695015430969E-2"/>
    <n v="0"/>
  </r>
  <r>
    <x v="1661"/>
    <n v="0.26734150902228898"/>
    <n v="0.27933761220284298"/>
    <n v="0.265627878056858"/>
    <n v="0.277623981237411"/>
    <n v="255360000"/>
    <n v="6.5788036032286154E-2"/>
    <n v="1.3709734145984975E-2"/>
    <n v="1.0282472215122018E-2"/>
  </r>
  <r>
    <x v="1662"/>
    <n v="0.28105123434454798"/>
    <n v="0.29476174712181002"/>
    <n v="0.28105123434454798"/>
    <n v="0.29476174712181002"/>
    <n v="257600000"/>
    <n v="6.1730135156240741E-2"/>
    <n v="1.3710512777262041E-2"/>
    <n v="1.3710512777262041E-2"/>
  </r>
  <r>
    <x v="1663"/>
    <n v="0.29476179479768599"/>
    <n v="0.30675790051853002"/>
    <n v="0.28962014574781397"/>
    <n v="0.301616251468658"/>
    <n v="271040000"/>
    <n v="2.3254389057530456E-2"/>
    <n v="1.7137754770716052E-2"/>
    <n v="6.8544566709720089E-3"/>
  </r>
  <r>
    <x v="1664"/>
    <n v="0.301616251468658"/>
    <n v="0.301616251468658"/>
    <n v="0.29647540324524002"/>
    <n v="0.301616251468658"/>
    <n v="94584000"/>
    <n v="0"/>
    <n v="5.140848223417982E-3"/>
    <n v="0"/>
  </r>
  <r>
    <x v="1665"/>
    <n v="0.30332961575785"/>
    <n v="0.30675763046152799"/>
    <n v="0.29304712753684697"/>
    <n v="0.29647514224052401"/>
    <n v="92198400"/>
    <n v="-1.704519966381261E-2"/>
    <n v="1.3710502924681012E-2"/>
    <n v="-6.8544735173259874E-3"/>
  </r>
  <r>
    <x v="1666"/>
    <n v="0.29476151332581302"/>
    <n v="0.29647512013701999"/>
    <n v="0.28447902587141299"/>
    <n v="0.28619265556335399"/>
    <n v="124320000"/>
    <n v="-3.4682458028228412E-2"/>
    <n v="1.1996094265606994E-2"/>
    <n v="-8.5688577624590256E-3"/>
  </r>
  <r>
    <x v="1667"/>
    <n v="0.28790649853924799"/>
    <n v="0.29133373785370098"/>
    <n v="0.28276565100794598"/>
    <n v="0.28362244367599398"/>
    <n v="110992000"/>
    <n v="-8.9807052605899041E-3"/>
    <n v="8.5680868457549964E-3"/>
    <n v="-4.2840548632540054E-3"/>
  </r>
  <r>
    <x v="1668"/>
    <n v="0.28447916912424998"/>
    <n v="0.29304725325631298"/>
    <n v="0.28276556145013598"/>
    <n v="0.29133364558219899"/>
    <n v="60928000"/>
    <n v="2.7188264110065148E-2"/>
    <n v="1.0281691806176996E-2"/>
    <n v="6.8544764579490103E-3"/>
  </r>
  <r>
    <x v="1669"/>
    <n v="0.29476151332581302"/>
    <n v="0.29818874982896099"/>
    <n v="0.27762377492016099"/>
    <n v="0.28619265556335399"/>
    <n v="74737600"/>
    <n v="-1.7646399915709279E-2"/>
    <n v="2.0564974908799993E-2"/>
    <n v="-8.5688577624590256E-3"/>
  </r>
  <r>
    <x v="1670"/>
    <n v="0.28447916912424998"/>
    <n v="0.29304725325631298"/>
    <n v="0.28447916912424998"/>
    <n v="0.29133364558219899"/>
    <n v="117600000"/>
    <n v="1.7963389062955672E-2"/>
    <n v="8.568084132063003E-3"/>
    <n v="6.8544764579490103E-3"/>
  </r>
  <r>
    <x v="1671"/>
    <n v="0.29133376249674903"/>
    <n v="0.29476178004676201"/>
    <n v="0.28790652289239699"/>
    <n v="0.289620131254196"/>
    <n v="56638400"/>
    <n v="-5.881621824278864E-3"/>
    <n v="6.8552571543650243E-3"/>
    <n v="-1.7136312425530265E-3"/>
  </r>
  <r>
    <x v="1672"/>
    <n v="0.29133367528682202"/>
    <n v="0.29304728313565698"/>
    <n v="0.28619282885956898"/>
    <n v="0.287049621343612"/>
    <n v="74289600"/>
    <n v="-8.8754531649869704E-3"/>
    <n v="6.8544542760879956E-3"/>
    <n v="-4.28405394321002E-3"/>
  </r>
  <r>
    <x v="1673"/>
    <n v="0.28790647451206902"/>
    <n v="0.28790647451206902"/>
    <n v="0.27762397948124001"/>
    <n v="0.28105121850967402"/>
    <n v="98828800"/>
    <n v="-2.0896745328772323E-2"/>
    <n v="1.0282495030829009E-2"/>
    <n v="-6.8552560023950049E-3"/>
  </r>
  <r>
    <x v="1674"/>
    <n v="0.28105124316989499"/>
    <n v="0.284479260444641"/>
    <n v="0.27933763494569702"/>
    <n v="0.284479260444641"/>
    <n v="104294400"/>
    <n v="1.2197214276973466E-2"/>
    <n v="5.1416254989439802E-3"/>
    <n v="3.4280172747460091E-3"/>
  </r>
  <r>
    <x v="1675"/>
    <n v="0.28276553750038103"/>
    <n v="0.28790638296804899"/>
    <n v="0.28276553750038103"/>
    <n v="0.28276553750038103"/>
    <n v="73046400"/>
    <n v="-6.0240698797565349E-3"/>
    <n v="5.1408454676679649E-3"/>
    <n v="0"/>
  </r>
  <r>
    <x v="1676"/>
    <n v="0.281051194360671"/>
    <n v="0.284479211040085"/>
    <n v="0.27591034770011902"/>
    <n v="0.27591034770011902"/>
    <n v="63358400"/>
    <n v="-2.4243370889045379E-2"/>
    <n v="8.5688633399659819E-3"/>
    <n v="-5.1408466605519787E-3"/>
  </r>
  <r>
    <x v="1677"/>
    <n v="0.27762402613367898"/>
    <n v="0.289620131254196"/>
    <n v="0.27419680941008101"/>
    <n v="0.289620131254196"/>
    <n v="120960000"/>
    <n v="4.9689269244000404E-2"/>
    <n v="1.542332184411499E-2"/>
    <n v="1.199610512051702E-2"/>
  </r>
  <r>
    <x v="1678"/>
    <n v="0.28961989077818301"/>
    <n v="0.29818877206022298"/>
    <n v="0.28790628383922001"/>
    <n v="0.29647514224052401"/>
    <n v="129920000"/>
    <n v="2.3668972721759649E-2"/>
    <n v="1.0282488221002972E-2"/>
    <n v="6.8552514623410055E-3"/>
  </r>
  <r>
    <x v="1679"/>
    <n v="0.29647521937280202"/>
    <n v="0.320467415934651"/>
    <n v="0.293047203777277"/>
    <n v="0.31703940033912598"/>
    <n v="252000000"/>
    <n v="6.9362503524557265E-2"/>
    <n v="2.7420212157374002E-2"/>
    <n v="2.0564180966323953E-2"/>
  </r>
  <r>
    <x v="1680"/>
    <n v="0.31703951909318001"/>
    <n v="0.32389477490679802"/>
    <n v="0.31532591106652702"/>
    <n v="0.31875392794608998"/>
    <n v="152320000"/>
    <n v="5.4079322794896474E-3"/>
    <n v="8.5688638402710016E-3"/>
    <n v="1.7144088529099655E-3"/>
  </r>
  <r>
    <x v="1681"/>
    <n v="0.33117753267288202"/>
    <n v="0.33117753267288202"/>
    <n v="0.31401763117842202"/>
    <n v="0.33117753267288202"/>
    <n v="77996800"/>
    <n v="3.8975534534881777E-2"/>
    <n v="1.7159901494460006E-2"/>
    <n v="0"/>
  </r>
  <r>
    <x v="1682"/>
    <n v="0.33975672721862699"/>
    <n v="0.34490499831050903"/>
    <n v="0.33460923507784501"/>
    <n v="0.33975672721862699"/>
    <n v="271040000"/>
    <n v="2.5905122477674212E-2"/>
    <n v="1.0295763232664012E-2"/>
    <n v="0"/>
  </r>
  <r>
    <x v="1683"/>
    <n v="0.33975661147136399"/>
    <n v="0.34147243396364202"/>
    <n v="0.331177453189339"/>
    <n v="0.33460912108421298"/>
    <n v="161280000"/>
    <n v="-1.5150858605668225E-2"/>
    <n v="1.029498077430302E-2"/>
    <n v="-5.1474903871510103E-3"/>
  </r>
  <r>
    <x v="1684"/>
    <n v="0.33460895951564801"/>
    <n v="0.34490471426939801"/>
    <n v="0.33289311494156099"/>
    <n v="0.33632478117942799"/>
    <n v="196000000"/>
    <n v="5.1273560315865403E-3"/>
    <n v="1.2011599327837019E-2"/>
    <n v="1.7158216637799817E-3"/>
  </r>
  <r>
    <x v="1685"/>
    <n v="0.33289311494156099"/>
    <n v="0.34318889260561802"/>
    <n v="0.32946066975323701"/>
    <n v="0.33632478117942799"/>
    <n v="104854400"/>
    <n v="0"/>
    <n v="1.3728222852381011E-2"/>
    <n v="3.4316662378670038E-3"/>
  </r>
  <r>
    <x v="1686"/>
    <n v="0.33975672721862699"/>
    <n v="0.34318917523369002"/>
    <n v="0.33460923507784501"/>
    <n v="0.33975672721862699"/>
    <n v="145600000"/>
    <n v="1.0204261568724745E-2"/>
    <n v="8.5799401558450117E-3"/>
    <n v="0"/>
  </r>
  <r>
    <x v="1687"/>
    <n v="0.33804076606876798"/>
    <n v="0.33975661147136399"/>
    <n v="0.331177453189339"/>
    <n v="0.33460912108421298"/>
    <n v="237440000"/>
    <n v="-1.5150858605668225E-2"/>
    <n v="8.5791582820249901E-3"/>
    <n v="-3.4316449845550046E-3"/>
  </r>
  <r>
    <x v="1688"/>
    <n v="0.33975667282709998"/>
    <n v="0.34318912029266302"/>
    <n v="0.336325004312511"/>
    <n v="0.34318912029266302"/>
    <n v="66875200"/>
    <n v="2.5641856924428139E-2"/>
    <n v="6.8641159801520191E-3"/>
    <n v="3.4324474655630377E-3"/>
  </r>
  <r>
    <x v="1689"/>
    <n v="0.34490509761892502"/>
    <n v="0.36034838034927802"/>
    <n v="0.34147264861555898"/>
    <n v="0.35520088672637901"/>
    <n v="175840000"/>
    <n v="3.5000428986421993E-2"/>
    <n v="1.8875731733719037E-2"/>
    <n v="1.029578910745399E-2"/>
  </r>
  <r>
    <x v="1690"/>
    <n v="0.35520077137173001"/>
    <n v="0.36892820316278702"/>
    <n v="0.35348414649670801"/>
    <n v="0.36377993226051297"/>
    <n v="140000000"/>
    <n v="2.4152657987992696E-2"/>
    <n v="1.5444056666079009E-2"/>
    <n v="8.5791608887829662E-3"/>
  </r>
  <r>
    <x v="1691"/>
    <n v="0.36377990712865399"/>
    <n v="0.36721235478017"/>
    <n v="0.35863241553306502"/>
    <n v="0.35863241553306502"/>
    <n v="120960000"/>
    <n v="-1.4150084353090904E-2"/>
    <n v="8.579939247104984E-3"/>
    <n v="-5.1474915955889711E-3"/>
  </r>
  <r>
    <x v="1692"/>
    <n v="0.36206391715828901"/>
    <n v="0.36549558449238401"/>
    <n v="0.35691642761230402"/>
    <n v="0.35691642761230402"/>
    <n v="136640000"/>
    <n v="-4.7848098678151627E-3"/>
    <n v="8.5791568800799856E-3"/>
    <n v="-5.1474895459849845E-3"/>
  </r>
  <r>
    <x v="1693"/>
    <n v="0.36377976228049402"/>
    <n v="0.36721220856529402"/>
    <n v="0.35691642761230402"/>
    <n v="0.35691642761230402"/>
    <n v="196000000"/>
    <n v="0"/>
    <n v="1.0295780952989997E-2"/>
    <n v="-6.863334668190002E-3"/>
  </r>
  <r>
    <x v="1694"/>
    <n v="0.35863227273450898"/>
    <n v="0.36206391715828901"/>
    <n v="0.35348398132750403"/>
    <n v="0.35691642761230402"/>
    <n v="124320000"/>
    <n v="0"/>
    <n v="8.5799358307849793E-3"/>
    <n v="-1.715845122204962E-3"/>
  </r>
  <r>
    <x v="1695"/>
    <n v="0.35691642761230402"/>
    <n v="0.36034809494639902"/>
    <n v="0.35348398132750403"/>
    <n v="0.35691642761230402"/>
    <n v="95816000"/>
    <n v="0"/>
    <n v="6.8641136188949958E-3"/>
    <n v="0"/>
  </r>
  <r>
    <x v="1696"/>
    <n v="0.35863248237353401"/>
    <n v="0.37235991577469002"/>
    <n v="0.35520081303345302"/>
    <n v="0.37064409255981401"/>
    <n v="150080000"/>
    <n v="3.8461846767169516E-2"/>
    <n v="1.7159102741236998E-2"/>
    <n v="1.2011610186279997E-2"/>
  </r>
  <r>
    <x v="1697"/>
    <n v="0.37579156285617399"/>
    <n v="0.37922401094410801"/>
    <n v="0.36034828424453702"/>
    <n v="0.36034828424453702"/>
    <n v="138880000"/>
    <n v="-2.7778153009724461E-2"/>
    <n v="1.8875726699570994E-2"/>
    <n v="-1.5443278611636968E-2"/>
  </r>
  <r>
    <x v="1698"/>
    <n v="0.35691642761230402"/>
    <n v="0.36549558449238401"/>
    <n v="0.34833649178151899"/>
    <n v="0.35691642761230402"/>
    <n v="229600000"/>
    <n v="-9.5237213059799018E-3"/>
    <n v="1.715909271086502E-2"/>
    <n v="0"/>
  </r>
  <r>
    <x v="1699"/>
    <n v="0.36034819340895602"/>
    <n v="0.36206401608968197"/>
    <n v="0.344904918690217"/>
    <n v="0.35176825523376398"/>
    <n v="184800000"/>
    <n v="-1.4424027532103893E-2"/>
    <n v="1.7159097399464973E-2"/>
    <n v="-8.5799381751920367E-3"/>
  </r>
  <r>
    <x v="1700"/>
    <n v="0.35176838030055402"/>
    <n v="0.35520082874360998"/>
    <n v="0.343189218026069"/>
    <n v="0.34662088751792902"/>
    <n v="108438400"/>
    <n v="-1.4632837498125948E-2"/>
    <n v="1.2011610717540977E-2"/>
    <n v="-5.1474927826249961E-3"/>
  </r>
  <r>
    <x v="1701"/>
    <n v="0.34490503660117899"/>
    <n v="0.34662088277881398"/>
    <n v="0.33289342604786498"/>
    <n v="0.34233129024505599"/>
    <n v="175840000"/>
    <n v="-1.2375472533088924E-2"/>
    <n v="1.3727456730948995E-2"/>
    <n v="-2.5737463561230078E-3"/>
  </r>
  <r>
    <x v="1702"/>
    <n v="0.34490496390036202"/>
    <n v="0.36377990936500199"/>
    <n v="0.33975669332210801"/>
    <n v="0.36206406354904103"/>
    <n v="157920000"/>
    <n v="5.7642330298990324E-2"/>
    <n v="2.402321604289398E-2"/>
    <n v="1.715909964867901E-2"/>
  </r>
  <r>
    <x v="1703"/>
    <n v="0.36549577576723902"/>
    <n v="0.37407571608816398"/>
    <n v="0.36463787566748701"/>
    <n v="0.36892822384834201"/>
    <n v="140000000"/>
    <n v="1.8958413690706537E-2"/>
    <n v="9.4378404206769684E-3"/>
    <n v="3.43244808110299E-3"/>
  </r>
  <r>
    <x v="1704"/>
    <n v="0.37064403507363403"/>
    <n v="0.38093979753785701"/>
    <n v="0.36206407264784202"/>
    <n v="0.37407568097114502"/>
    <n v="124320000"/>
    <n v="1.3952462267888223E-2"/>
    <n v="1.8875724890014989E-2"/>
    <n v="3.4316458975109931E-3"/>
  </r>
  <r>
    <x v="1705"/>
    <n v="0.37579154103794399"/>
    <n v="0.37922398892659198"/>
    <n v="0.36206408633656101"/>
    <n v="0.36377993226051297"/>
    <n v="81905600"/>
    <n v="-2.7523170402050882E-2"/>
    <n v="1.7159902590030973E-2"/>
    <n v="-1.2011608777431015E-2"/>
  </r>
  <r>
    <x v="1706"/>
    <n v="0.363780050401322"/>
    <n v="0.363780050401322"/>
    <n v="0.35348426129386801"/>
    <n v="0.35520088672637901"/>
    <n v="104608000"/>
    <n v="-2.3583064301607139E-2"/>
    <n v="1.029578910745399E-2"/>
    <n v="-8.5791636749429911E-3"/>
  </r>
  <r>
    <x v="1707"/>
    <n v="0.35520088672637901"/>
    <n v="0.36120630358987199"/>
    <n v="0.35176843772301197"/>
    <n v="0.35520088672637901"/>
    <n v="168000000"/>
    <n v="0"/>
    <n v="9.4378658668600179E-3"/>
    <n v="0"/>
  </r>
  <r>
    <x v="1708"/>
    <n v="0.35691642761230402"/>
    <n v="0.35863227273450898"/>
    <n v="0.35005231399340903"/>
    <n v="0.35691642761230402"/>
    <n v="66796800"/>
    <n v="4.82977647307098E-3"/>
    <n v="8.5799587410999578E-3"/>
    <n v="0"/>
  </r>
  <r>
    <x v="1709"/>
    <n v="0.35691671029723399"/>
    <n v="0.35863255677842298"/>
    <n v="0.352626360963607"/>
    <n v="0.35520088672637901"/>
    <n v="71198400"/>
    <n v="-4.8065618537135538E-3"/>
    <n v="6.0061958148159844E-3"/>
    <n v="-1.7158235708549796E-3"/>
  </r>
  <r>
    <x v="1710"/>
    <n v="0.35520077486932"/>
    <n v="0.362064089901733"/>
    <n v="0.34490498900413502"/>
    <n v="0.34490498900413502"/>
    <n v="128800000"/>
    <n v="-2.8986126180972058E-2"/>
    <n v="1.7159100897597979E-2"/>
    <n v="-1.0295785865184981E-2"/>
  </r>
  <r>
    <x v="1711"/>
    <n v="0.346620918003124"/>
    <n v="0.37235996499271201"/>
    <n v="0.344905071651121"/>
    <n v="0.37150204181671098"/>
    <n v="153440000"/>
    <n v="7.7114143490273179E-2"/>
    <n v="2.7454893341591013E-2"/>
    <n v="2.4881123813586981E-2"/>
  </r>
  <r>
    <x v="1712"/>
    <n v="0.37150193310406199"/>
    <n v="0.38437146428801"/>
    <n v="0.36892818723954401"/>
    <n v="0.379223972558975"/>
    <n v="254576000"/>
    <n v="2.078570202333856E-2"/>
    <n v="1.5443277048465986E-2"/>
    <n v="7.72203945491301E-3"/>
  </r>
  <r>
    <x v="1713"/>
    <n v="0.37922411566601999"/>
    <n v="0.39724112246771898"/>
    <n v="0.37922411566601999"/>
    <n v="0.38780325651168801"/>
    <n v="182560000"/>
    <n v="2.2623263753134188E-2"/>
    <n v="1.8017006801698987E-2"/>
    <n v="8.5791408456680207E-3"/>
  </r>
  <r>
    <x v="1714"/>
    <n v="0.38951890834245401"/>
    <n v="0.398098869672182"/>
    <n v="0.38780306270256798"/>
    <n v="0.39466717839241"/>
    <n v="106523200"/>
    <n v="1.7699495209151546E-2"/>
    <n v="1.0295806969614019E-2"/>
    <n v="5.1482700499559941E-3"/>
  </r>
  <r>
    <x v="1715"/>
    <n v="0.394667266747184"/>
    <n v="0.403247229997722"/>
    <n v="0.38093983415558003"/>
    <n v="0.382655680179595"/>
    <n v="203840000"/>
    <n v="-3.0434499929133187E-2"/>
    <n v="2.2307395842141975E-2"/>
    <n v="-1.2011586567588994E-2"/>
  </r>
  <r>
    <x v="1716"/>
    <n v="0.38437146634569302"/>
    <n v="0.38437146634569302"/>
    <n v="0.37235985802239002"/>
    <n v="0.37407568097114502"/>
    <n v="171360000"/>
    <n v="-2.2422244469030385E-2"/>
    <n v="1.2011608323303002E-2"/>
    <n v="-1.0295785374548005E-2"/>
  </r>
  <r>
    <x v="1717"/>
    <n v="0.37235999654575502"/>
    <n v="0.39123572845781801"/>
    <n v="0.37235999654575502"/>
    <n v="0.38780325651168801"/>
    <n v="122080000"/>
    <n v="3.6697321528372469E-2"/>
    <n v="1.8875731912062987E-2"/>
    <n v="1.5443259965932987E-2"/>
  </r>
  <r>
    <x v="1718"/>
    <n v="0.38951890427604702"/>
    <n v="0.40324713551241498"/>
    <n v="0.387803058654073"/>
    <n v="0.39981466531753501"/>
    <n v="116480000"/>
    <n v="3.0972944667588136E-2"/>
    <n v="1.5444076858341982E-2"/>
    <n v="1.0295761041487994E-2"/>
  </r>
  <r>
    <x v="1719"/>
    <n v="0.39981477733327297"/>
    <n v="0.40324724848982502"/>
    <n v="0.39466728484582703"/>
    <n v="0.40153062343597401"/>
    <n v="96499200"/>
    <n v="4.2918838834392799E-3"/>
    <n v="8.5799636439979898E-3"/>
    <n v="1.7158461027010352E-3"/>
  </r>
  <r>
    <x v="1720"/>
    <n v="0.40153061390508499"/>
    <n v="0.410110577345426"/>
    <n v="0.39638312153982203"/>
    <n v="0.40667888522148099"/>
    <n v="134400000"/>
    <n v="1.2821591891179616E-2"/>
    <n v="1.3727455805603972E-2"/>
    <n v="5.1482713163960026E-3"/>
  </r>
  <r>
    <x v="1721"/>
    <n v="0.408394722249114"/>
    <n v="0.408394722249114"/>
    <n v="0.38093983415558003"/>
    <n v="0.382655680179595"/>
    <n v="201600000"/>
    <n v="-5.9071680175386367E-2"/>
    <n v="2.7454888093533969E-2"/>
    <n v="-2.5739042069518991E-2"/>
  </r>
  <r>
    <x v="1722"/>
    <n v="0.380939811468124"/>
    <n v="0.382655657389949"/>
    <n v="0.37235987163890399"/>
    <n v="0.380939811468124"/>
    <n v="224000000"/>
    <n v="-4.4841062091791747E-3"/>
    <n v="1.0295785751045006E-2"/>
    <n v="0"/>
  </r>
  <r>
    <x v="1723"/>
    <n v="0.380939842187762"/>
    <n v="0.384371511397823"/>
    <n v="0.36549578429538698"/>
    <n v="0.37235990166664101"/>
    <n v="164640000"/>
    <n v="-2.2523006373149662E-2"/>
    <n v="1.8875727102436013E-2"/>
    <n v="-8.5799405211209878E-3"/>
  </r>
  <r>
    <x v="1724"/>
    <n v="0.37235996499271201"/>
    <n v="0.38093990697299701"/>
    <n v="0.37064414155104097"/>
    <n v="0.37150204181671098"/>
    <n v="145600000"/>
    <n v="-2.3038459460601088E-3"/>
    <n v="1.0295765421956038E-2"/>
    <n v="-8.5792317600102974E-4"/>
  </r>
  <r>
    <x v="1725"/>
    <n v="0.37235976684633598"/>
    <n v="0.37321768956580498"/>
    <n v="0.35520067096801999"/>
    <n v="0.36549565196037198"/>
    <n v="199360000"/>
    <n v="-1.6167851533107833E-2"/>
    <n v="1.8017018597784984E-2"/>
    <n v="-6.8641148859640011E-3"/>
  </r>
  <r>
    <x v="1726"/>
    <n v="0.37407568097114502"/>
    <n v="0.37579152683022499"/>
    <n v="0.36549574145567798"/>
    <n v="0.37407568097114502"/>
    <n v="162400000"/>
    <n v="2.3475050837823121E-2"/>
    <n v="1.0295785374547006E-2"/>
    <n v="0"/>
  </r>
  <r>
    <x v="1727"/>
    <n v="0.36892809887877898"/>
    <n v="0.37064394431771702"/>
    <n v="0.35691649349663901"/>
    <n v="0.36549565196037198"/>
    <n v="258720000"/>
    <n v="-2.2936612688903648E-2"/>
    <n v="1.3727450821078013E-2"/>
    <n v="-3.432446918406995E-3"/>
  </r>
  <r>
    <x v="1728"/>
    <n v="0.36549558449238401"/>
    <n v="0.37407552032316899"/>
    <n v="0.35520060540041398"/>
    <n v="0.35691642761230402"/>
    <n v="348320000"/>
    <n v="-2.3472849272084206E-2"/>
    <n v="1.8874914922755004E-2"/>
    <n v="-8.5791568800799856E-3"/>
  </r>
  <r>
    <x v="1729"/>
    <n v="0.35863241741246898"/>
    <n v="0.36377990903503299"/>
    <n v="0.32602923918897397"/>
    <n v="0.33117753267288202"/>
    <n v="420000000"/>
    <n v="-7.2114626697375075E-2"/>
    <n v="3.7750669846059015E-2"/>
    <n v="-2.745488473958696E-2"/>
  </r>
  <r>
    <x v="1730"/>
    <n v="0.33117761519792599"/>
    <n v="0.33117761519792599"/>
    <n v="0.24366388964730801"/>
    <n v="0.25052800774574202"/>
    <n v="476000000"/>
    <n v="-0.24352353940265908"/>
    <n v="8.7513725550617982E-2"/>
    <n v="-8.0649607452183969E-2"/>
  </r>
  <r>
    <x v="1731"/>
    <n v="0.26425545973030301"/>
    <n v="0.28827868334214801"/>
    <n v="0.22393103133144299"/>
    <n v="0.23680056631565"/>
    <n v="568960000"/>
    <n v="-5.4794039012292177E-2"/>
    <n v="6.4347652010705025E-2"/>
    <n v="-2.7454893414653014E-2"/>
  </r>
  <r>
    <x v="1732"/>
    <n v="0.26425542723927398"/>
    <n v="0.28827864789738999"/>
    <n v="0.26082375785840201"/>
    <n v="0.27798286080360401"/>
    <n v="534240000"/>
    <n v="0.17391130067256222"/>
    <n v="2.7454890038987989E-2"/>
    <n v="1.3727433564330038E-2"/>
  </r>
  <r>
    <x v="1733"/>
    <n v="0.26940291979384901"/>
    <n v="0.277982860740074"/>
    <n v="0.247096324237602"/>
    <n v="0.25224381685256902"/>
    <n v="385280000"/>
    <n v="-9.259219750680861E-2"/>
    <n v="3.0886536502472001E-2"/>
    <n v="-1.715910294127998E-2"/>
  </r>
  <r>
    <x v="1734"/>
    <n v="0.24537971549918799"/>
    <n v="0.25052801031885902"/>
    <n v="0.23508472958294899"/>
    <n v="0.24366389214992501"/>
    <n v="198240000"/>
    <n v="-3.4014410381598345E-2"/>
    <n v="1.5443280735910031E-2"/>
    <n v="-1.7158233492629849E-3"/>
  </r>
  <r>
    <x v="1735"/>
    <n v="0.23680056687249201"/>
    <n v="0.24023223668336799"/>
    <n v="0.18961204271612001"/>
    <n v="0.192185789346694"/>
    <n v="313600000"/>
    <n v="-0.21126684938430199"/>
    <n v="5.0620193967247984E-2"/>
    <n v="-4.4614777525798011E-2"/>
  </r>
  <r>
    <x v="1736"/>
    <n v="0.20248157645716"/>
    <n v="0.22135650488404299"/>
    <n v="0.19904990666786601"/>
    <n v="0.207629069685935"/>
    <n v="455840000"/>
    <n v="8.0355995059458105E-2"/>
    <n v="2.2306598216176976E-2"/>
    <n v="5.1474932287750019E-3"/>
  </r>
  <r>
    <x v="1737"/>
    <n v="0.21106152197556199"/>
    <n v="0.23165229709849799"/>
    <n v="0.20076573348328999"/>
    <n v="0.22993645071983301"/>
    <n v="418880000"/>
    <n v="0.10743862151692304"/>
    <n v="3.0886563615208001E-2"/>
    <n v="1.8874928744271019E-2"/>
  </r>
  <r>
    <x v="1738"/>
    <n v="0.235084834515286"/>
    <n v="0.27455135512155598"/>
    <n v="0.221356592049686"/>
    <n v="0.271119683980941"/>
    <n v="331520000"/>
    <n v="0.1791070234066014"/>
    <n v="5.3194763071869988E-2"/>
    <n v="3.6034849465654994E-2"/>
  </r>
  <r>
    <x v="1739"/>
    <n v="0.27455127959841402"/>
    <n v="0.29514283577061001"/>
    <n v="0.26425549005714999"/>
    <n v="0.26511341333389199"/>
    <n v="421120000"/>
    <n v="-2.2153576453236169E-2"/>
    <n v="3.0887345713460024E-2"/>
    <n v="-9.4378662645220324E-3"/>
  </r>
  <r>
    <x v="1740"/>
    <n v="0.26597109436988797"/>
    <n v="0.27111938582587802"/>
    <n v="0.25739115845746702"/>
    <n v="0.26597109436988797"/>
    <n v="188160000"/>
    <n v="3.2351476494921557E-3"/>
    <n v="1.3728227368411006E-2"/>
    <n v="0"/>
  </r>
  <r>
    <x v="1741"/>
    <n v="0.260823717712168"/>
    <n v="0.26425538656483399"/>
    <n v="0.235084677780558"/>
    <n v="0.24881210923194799"/>
    <n v="313600000"/>
    <n v="-6.4514473569360339E-2"/>
    <n v="2.9170708784275995E-2"/>
    <n v="-1.201160848022001E-2"/>
  </r>
  <r>
    <x v="1742"/>
    <n v="0.24366404315298601"/>
    <n v="0.25567566172386003"/>
    <n v="0.23851654700486999"/>
    <n v="0.24709649384021701"/>
    <n v="234080000"/>
    <n v="-6.895224661801533E-3"/>
    <n v="1.7159114718990037E-2"/>
    <n v="3.4324506872309979E-3"/>
  </r>
  <r>
    <x v="1743"/>
    <n v="0.24881214619188399"/>
    <n v="0.26597124904484898"/>
    <n v="0.24881214619188399"/>
    <n v="0.26082375645637501"/>
    <n v="255360000"/>
    <n v="5.5554258997436969E-2"/>
    <n v="1.7159102852964986E-2"/>
    <n v="1.2011610264491018E-2"/>
  </r>
  <r>
    <x v="1744"/>
    <n v="0.262539586701941"/>
    <n v="0.27111952708468601"/>
    <n v="0.25395962340886902"/>
    <n v="0.25910791754722501"/>
    <n v="187040000"/>
    <n v="-6.5785376779395905E-3"/>
    <n v="1.715990367581699E-2"/>
    <n v="-3.4316691547159883E-3"/>
  </r>
  <r>
    <x v="1745"/>
    <n v="0.25395964846903002"/>
    <n v="0.25739131796237502"/>
    <n v="0.248812155684177"/>
    <n v="0.25567549467086698"/>
    <n v="210560000"/>
    <n v="-1.3247078317212899E-2"/>
    <n v="8.5791622781980215E-3"/>
    <n v="1.7158462018369569E-3"/>
  </r>
  <r>
    <x v="1746"/>
    <n v="0.250527955113444"/>
    <n v="0.25739126990845101"/>
    <n v="0.24709628626077801"/>
    <n v="0.24881210923194799"/>
    <n v="231840000"/>
    <n v="-2.6844126957705793E-2"/>
    <n v="1.0294983647673006E-2"/>
    <n v="-1.7158458814960087E-3"/>
  </r>
  <r>
    <x v="1747"/>
    <n v="0.25567549467086698"/>
    <n v="0.26253961260875402"/>
    <n v="0.25224382517752197"/>
    <n v="0.25567549467086698"/>
    <n v="185920000"/>
    <n v="2.7584611778363202E-2"/>
    <n v="1.0295787431232051E-2"/>
    <n v="0"/>
  </r>
  <r>
    <x v="1748"/>
    <n v="0.26425527214167199"/>
    <n v="0.27455105319262402"/>
    <n v="0.26339734957240701"/>
    <n v="0.26597109436988797"/>
    <n v="246400000"/>
    <n v="4.0268230290410122E-2"/>
    <n v="1.1153703620217004E-2"/>
    <n v="1.7158222282159796E-3"/>
  </r>
  <r>
    <x v="1749"/>
    <n v="0.26940292868511501"/>
    <n v="0.27111955383814801"/>
    <n v="0.25395964846903002"/>
    <n v="0.25567549467086698"/>
    <n v="154560000"/>
    <n v="-3.870946849849341E-2"/>
    <n v="1.7159905369117989E-2"/>
    <n v="-1.372743401424803E-2"/>
  </r>
  <r>
    <x v="1750"/>
    <n v="0.25910793456391501"/>
    <n v="0.26425542717888201"/>
    <n v="0.25052799361769001"/>
    <n v="0.25224381685256902"/>
    <n v="184800000"/>
    <n v="-1.342200519731301E-2"/>
    <n v="1.3727433561191993E-2"/>
    <n v="-6.864117711345985E-3"/>
  </r>
  <r>
    <x v="1751"/>
    <n v="0.25279393047094301"/>
    <n v="0.25451349571123599"/>
    <n v="0.24075612425804099"/>
    <n v="0.24075612425804099"/>
    <n v="268800000"/>
    <n v="-4.5542018582926599E-2"/>
    <n v="1.3757371453195E-2"/>
    <n v="-1.2037806212902014E-2"/>
  </r>
  <r>
    <x v="1752"/>
    <n v="0.245914654549614"/>
    <n v="0.25107417288846101"/>
    <n v="0.23731678901419001"/>
    <n v="0.24935458600520999"/>
    <n v="265440000"/>
    <n v="3.5714405079694728E-2"/>
    <n v="1.3757383874271001E-2"/>
    <n v="3.4399314555959848E-3"/>
  </r>
  <r>
    <x v="1753"/>
    <n v="0.25107434442936299"/>
    <n v="0.25107434442936299"/>
    <n v="0.23387701734980801"/>
    <n v="0.23731695115566201"/>
    <n v="182560000"/>
    <n v="-4.8275169277602399E-2"/>
    <n v="1.7197327079554986E-2"/>
    <n v="-1.3757393273700985E-2"/>
  </r>
  <r>
    <x v="1754"/>
    <n v="0.23387704128550599"/>
    <n v="0.247635216617166"/>
    <n v="0.228718322503769"/>
    <n v="0.24419528245925901"/>
    <n v="250880000"/>
    <n v="2.8983733652828407E-2"/>
    <n v="1.8916894113397004E-2"/>
    <n v="1.0318241173753018E-2"/>
  </r>
  <r>
    <x v="1755"/>
    <n v="0.24419509062663899"/>
    <n v="0.24935458600520999"/>
    <n v="0.23903637589744001"/>
    <n v="0.24935458600520999"/>
    <n v="97395200"/>
    <n v="2.1127777301806597E-2"/>
    <n v="1.0318210107769982E-2"/>
    <n v="5.1594953785709941E-3"/>
  </r>
  <r>
    <x v="1756"/>
    <n v="0.25279381843349402"/>
    <n v="0.25967290291643402"/>
    <n v="0.24849487279760099"/>
    <n v="0.25451338291168202"/>
    <n v="197120000"/>
    <n v="2.0688598469828193E-2"/>
    <n v="1.1178030118833032E-2"/>
    <n v="1.719564478187996E-3"/>
  </r>
  <r>
    <x v="1757"/>
    <n v="0.25451356474006398"/>
    <n v="0.25451356474006398"/>
    <n v="0.24763527895307799"/>
    <n v="0.25107443332672102"/>
    <n v="92400000"/>
    <n v="-1.3511861520281365E-2"/>
    <n v="6.8782857869859881E-3"/>
    <n v="-3.4391314133429551E-3"/>
  </r>
  <r>
    <x v="1758"/>
    <n v="0.24935477703006301"/>
    <n v="0.25107436523065002"/>
    <n v="0.23903655901774801"/>
    <n v="0.24075612425804099"/>
    <n v="70683200"/>
    <n v="-4.109661398798381E-2"/>
    <n v="1.2037806212902014E-2"/>
    <n v="-8.5986527720220141E-3"/>
  </r>
  <r>
    <x v="1759"/>
    <n v="0.23215735825200801"/>
    <n v="0.23731685506662201"/>
    <n v="0.20980132197058199"/>
    <n v="0.22699864208698201"/>
    <n v="416640000"/>
    <n v="-5.7142812933447126E-2"/>
    <n v="2.7515533096040018E-2"/>
    <n v="-5.1587161650260005E-3"/>
  </r>
  <r>
    <x v="1760"/>
    <n v="0.23043777068649099"/>
    <n v="0.23387692244689601"/>
    <n v="0.22527905452602501"/>
    <n v="0.22871820628643"/>
    <n v="181440000"/>
    <n v="7.5752179997142233E-3"/>
    <n v="8.5978679208709996E-3"/>
    <n v="-1.7195644000609911E-3"/>
  </r>
  <r>
    <x v="1761"/>
    <n v="0.22871829137230201"/>
    <n v="0.23043785641206099"/>
    <n v="0.22355957329273199"/>
    <n v="0.22355957329273199"/>
    <n v="142240000"/>
    <n v="-2.2554535895746373E-2"/>
    <n v="6.8782831193290039E-3"/>
    <n v="-5.1587180795700238E-3"/>
  </r>
  <r>
    <x v="1762"/>
    <n v="0.226998732645319"/>
    <n v="0.229578091756835"/>
    <n v="0.20464268744522601"/>
    <n v="0.209801405668258"/>
    <n v="319200000"/>
    <n v="-6.1541393293226831E-2"/>
    <n v="2.4935404311608983E-2"/>
    <n v="-1.7197326977061E-2"/>
  </r>
  <r>
    <x v="1763"/>
    <n v="0.20808173813059699"/>
    <n v="0.21496082166445099"/>
    <n v="0.204642586688429"/>
    <n v="0.21152167022228199"/>
    <n v="244160000"/>
    <n v="8.1994901251715522E-3"/>
    <n v="1.0318234976021995E-2"/>
    <n v="3.4399320916849996E-3"/>
  </r>
  <r>
    <x v="1764"/>
    <n v="0.21324125438361599"/>
    <n v="0.228718206488563"/>
    <n v="0.21324125438361599"/>
    <n v="0.22699864208698201"/>
    <n v="203840000"/>
    <n v="7.3169674995643294E-2"/>
    <n v="1.5476952104947012E-2"/>
    <n v="1.3757387703366014E-2"/>
  </r>
  <r>
    <x v="1765"/>
    <n v="0.230437864193859"/>
    <n v="0.23989631028255101"/>
    <n v="0.22871829909603"/>
    <n v="0.23731695115566201"/>
    <n v="254240000"/>
    <n v="4.5455377943301546E-2"/>
    <n v="1.1178011186521009E-2"/>
    <n v="6.8790869618030048E-3"/>
  </r>
  <r>
    <x v="1766"/>
    <n v="0.23731697081716099"/>
    <n v="0.24935477703006301"/>
    <n v="0.233017265586312"/>
    <n v="0.24075612425804099"/>
    <n v="179200000"/>
    <n v="1.4491898221476585E-2"/>
    <n v="1.6337511443751007E-2"/>
    <n v="3.4391534408799995E-3"/>
  </r>
  <r>
    <x v="1767"/>
    <n v="0.23215737119060201"/>
    <n v="0.24763510480774401"/>
    <n v="0.22871821923548699"/>
    <n v="0.239036455750465"/>
    <n v="276640000"/>
    <n v="-7.1427819868576147E-3"/>
    <n v="1.8916885572257014E-2"/>
    <n v="6.8790845598629968E-3"/>
  </r>
  <r>
    <x v="1768"/>
    <n v="0.239036524744562"/>
    <n v="0.239036524744562"/>
    <n v="0.230437850245129"/>
    <n v="0.233877003192901"/>
    <n v="122080000"/>
    <n v="-2.158437524253648E-2"/>
    <n v="8.5986744994329956E-3"/>
    <n v="-5.1595215516609949E-3"/>
  </r>
  <r>
    <x v="1769"/>
    <n v="0.237317009728823"/>
    <n v="0.25795269144730498"/>
    <n v="0.23559744420658099"/>
    <n v="0.25623312592506398"/>
    <n v="341600000"/>
    <n v="9.5589230351663598E-2"/>
    <n v="2.2355247240723991E-2"/>
    <n v="1.8916116196240979E-2"/>
  </r>
  <r>
    <x v="1770"/>
    <n v="0.259672999246158"/>
    <n v="0.26311215243862301"/>
    <n v="0.25451347732740098"/>
    <n v="0.257952630519866"/>
    <n v="299040000"/>
    <n v="6.7107037335402808E-3"/>
    <n v="8.5986751112220317E-3"/>
    <n v="-1.7203687262919987E-3"/>
  </r>
  <r>
    <x v="1771"/>
    <n v="0.25967286393103001"/>
    <n v="0.27343022722157201"/>
    <n v="0.256232931881195"/>
    <n v="0.269990295171737"/>
    <n v="330400000"/>
    <n v="4.6666182963945139E-2"/>
    <n v="1.7197295340377006E-2"/>
    <n v="1.0317431240706998E-2"/>
  </r>
  <r>
    <x v="1772"/>
    <n v="0.27858894284192598"/>
    <n v="0.28030853002223"/>
    <n v="0.269990295171737"/>
    <n v="0.269990295171737"/>
    <n v="325920000"/>
    <n v="0"/>
    <n v="1.0318234850492991E-2"/>
    <n v="-8.5986476701889747E-3"/>
  </r>
  <r>
    <x v="1773"/>
    <n v="0.27171084500031001"/>
    <n v="0.28374865213405398"/>
    <n v="0.26999047601815301"/>
    <n v="0.27858912944793701"/>
    <n v="302400000"/>
    <n v="3.1848679119115784E-2"/>
    <n v="1.3758176115900966E-2"/>
    <n v="6.8782844476270033E-3"/>
  </r>
  <r>
    <x v="1774"/>
    <n v="0.27858899350667199"/>
    <n v="0.28718766570091198"/>
    <n v="0.27686942897392403"/>
    <n v="0.28718766570091198"/>
    <n v="188160000"/>
    <n v="3.0864579210302126E-2"/>
    <n v="1.031823672698795E-2"/>
    <n v="8.5986721942399869E-3"/>
  </r>
  <r>
    <x v="1775"/>
    <n v="0.28718774909849898"/>
    <n v="0.28718774909849898"/>
    <n v="0.278589074407256"/>
    <n v="0.28546816110610901"/>
    <n v="128800000"/>
    <n v="-5.9873901290514479E-3"/>
    <n v="8.5986746912429801E-3"/>
    <n v="-1.7195879923899704E-3"/>
  </r>
  <r>
    <x v="1776"/>
    <n v="0.28718775339116998"/>
    <n v="0.294066036582669"/>
    <n v="0.28374860031527499"/>
    <n v="0.29062688350677401"/>
    <n v="171360000"/>
    <n v="1.807109549687224E-2"/>
    <n v="1.0317436267394009E-2"/>
    <n v="3.4391301156040388E-3"/>
  </r>
  <r>
    <x v="1777"/>
    <n v="0.28890732729288998"/>
    <n v="0.29578641430514702"/>
    <n v="0.28718776218245001"/>
    <n v="0.29320627450942899"/>
    <n v="69944000"/>
    <n v="8.8752663605356132E-3"/>
    <n v="8.5986521226970036E-3"/>
    <n v="4.2989472165390064E-3"/>
  </r>
  <r>
    <x v="1778"/>
    <n v="0.29062662498061897"/>
    <n v="0.29234621146905898"/>
    <n v="0.27171055368048802"/>
    <n v="0.276869267225265"/>
    <n v="229600000"/>
    <n v="-5.5718477755968401E-2"/>
    <n v="2.063565778857096E-2"/>
    <n v="-1.3757357755353972E-2"/>
  </r>
  <r>
    <x v="1779"/>
    <n v="0.27858911092573901"/>
    <n v="0.29062691725914103"/>
    <n v="0.27686954566823302"/>
    <n v="0.289767146110534"/>
    <n v="118720000"/>
    <n v="4.6584725760750796E-2"/>
    <n v="1.3757371590908007E-2"/>
    <n v="1.1178035184794988E-2"/>
  </r>
  <r>
    <x v="1780"/>
    <n v="0.292346391224236"/>
    <n v="0.30094504072187001"/>
    <n v="0.292346391224236"/>
    <n v="0.29836568236351002"/>
    <n v="155680000"/>
    <n v="2.9673951544858846E-2"/>
    <n v="8.5986494976340033E-3"/>
    <n v="6.0192911392740189E-3"/>
  </r>
  <r>
    <x v="1781"/>
    <n v="0.292346351765083"/>
    <n v="0.29578628408169499"/>
    <n v="0.28804740644120602"/>
    <n v="0.288907200098037"/>
    <n v="117600000"/>
    <n v="-3.1700972412602738E-2"/>
    <n v="7.7388776404889725E-3"/>
    <n v="-3.4391516670460032E-3"/>
  </r>
  <r>
    <x v="1782"/>
    <n v="0.29406596459148598"/>
    <n v="0.30782413482665999"/>
    <n v="0.29062681235754001"/>
    <n v="0.30782413482665999"/>
    <n v="330400000"/>
    <n v="6.5477546846197568E-2"/>
    <n v="1.719732246911998E-2"/>
    <n v="1.3758170235174005E-2"/>
  </r>
  <r>
    <x v="1783"/>
    <n v="0.316421969909849"/>
    <n v="0.31814153436179199"/>
    <n v="0.30438416921578398"/>
    <n v="0.30696430802345198"/>
    <n v="309120000"/>
    <n v="-2.7932403795829343E-3"/>
    <n v="1.3757365146008005E-2"/>
    <n v="-9.4576618863970174E-3"/>
  </r>
  <r>
    <x v="1784"/>
    <n v="0.30954375445035498"/>
    <n v="0.30954375445035498"/>
    <n v="0.30094510316848699"/>
    <n v="0.30094510316848699"/>
    <n v="268800000"/>
    <n v="-1.9608810202471887E-2"/>
    <n v="8.5986512818679861E-3"/>
    <n v="-8.5986512818679861E-3"/>
  </r>
  <r>
    <x v="1785"/>
    <n v="0.299225601001335"/>
    <n v="0.30782425408713099"/>
    <n v="0.29234651321858002"/>
    <n v="0.306103885173797"/>
    <n v="212800000"/>
    <n v="1.7141937021057988E-2"/>
    <n v="1.5477740868550971E-2"/>
    <n v="6.8782841724620014E-3"/>
  </r>
  <r>
    <x v="1786"/>
    <n v="0.30610390002793703"/>
    <n v="0.31126342275802299"/>
    <n v="0.271710847315773"/>
    <n v="0.27515000104904103"/>
    <n v="486080000"/>
    <n v="-0.10112215370014413"/>
    <n v="3.9552575442249993E-2"/>
    <n v="-3.0953898978896E-2"/>
  </r>
  <r>
    <x v="1787"/>
    <n v="0.27514981384110898"/>
    <n v="0.29406589271345301"/>
    <n v="0.273430226664309"/>
    <n v="0.29234632849693298"/>
    <n v="404320000"/>
    <n v="6.2498009748606143E-2"/>
    <n v="2.0635666049144019E-2"/>
    <n v="1.7196514655824002E-2"/>
  </r>
  <r>
    <x v="1788"/>
    <n v="0.29578628408169499"/>
    <n v="0.29922543574874"/>
    <n v="0.273430248426907"/>
    <n v="0.288907200098037"/>
    <n v="400960000"/>
    <n v="-1.1763884351063658E-2"/>
    <n v="2.5795187321833002E-2"/>
    <n v="-6.8790839836579964E-3"/>
  </r>
  <r>
    <x v="1789"/>
    <n v="0.28890731844897199"/>
    <n v="0.297505970308451"/>
    <n v="0.28288880630622898"/>
    <n v="0.29062688350677401"/>
    <n v="211680000"/>
    <n v="5.9523729701214207E-3"/>
    <n v="1.4617164002222016E-2"/>
    <n v="1.7195650578020194E-3"/>
  </r>
  <r>
    <x v="1790"/>
    <n v="0.294066036582669"/>
    <n v="0.29492661124160302"/>
    <n v="0.28890731844897199"/>
    <n v="0.29062688350677401"/>
    <n v="132160000"/>
    <n v="0"/>
    <n v="6.0192927926310258E-3"/>
    <n v="-3.4391530758949851E-3"/>
  </r>
  <r>
    <x v="1791"/>
    <n v="0.29922553045139899"/>
    <n v="0.30954374640745902"/>
    <n v="0.292346444290561"/>
    <n v="0.29492658376693698"/>
    <n v="343840000"/>
    <n v="1.4794571679955222E-2"/>
    <n v="1.7197302116898017E-2"/>
    <n v="-4.2989466844620128E-3"/>
  </r>
  <r>
    <x v="1792"/>
    <n v="0.29578641040595599"/>
    <n v="0.29578641040595599"/>
    <n v="0.28890732348438303"/>
    <n v="0.294066041707992"/>
    <n v="125440000"/>
    <n v="-2.9178178784487435E-3"/>
    <n v="6.8790869215729633E-3"/>
    <n v="-1.7203686979639921E-3"/>
  </r>
  <r>
    <x v="1793"/>
    <n v="0.29062688857215602"/>
    <n v="0.29750597549372898"/>
    <n v="0.28460837632451402"/>
    <n v="0.294066041707992"/>
    <n v="274400000"/>
    <n v="0"/>
    <n v="1.2897599169214957E-2"/>
    <n v="3.4391531358359817E-3"/>
  </r>
  <r>
    <x v="1794"/>
    <n v="0.295786262237071"/>
    <n v="0.295786262237071"/>
    <n v="0.26311201630494402"/>
    <n v="0.27343022823333701"/>
    <n v="680960000"/>
    <n v="-7.0174078430811734E-2"/>
    <n v="3.2674245932126977E-2"/>
    <n v="-2.2356034003733982E-2"/>
  </r>
  <r>
    <x v="1795"/>
    <n v="0.27858909768913498"/>
    <n v="0.280308685825231"/>
    <n v="0.27085101995757599"/>
    <n v="0.27600973844528198"/>
    <n v="493920000"/>
    <n v="9.4338882303228507E-3"/>
    <n v="9.4576658676550074E-3"/>
    <n v="-2.5793592438529966E-3"/>
  </r>
  <r>
    <x v="1796"/>
    <n v="0.27858894284192598"/>
    <n v="0.28030853002223"/>
    <n v="0.26311201533135897"/>
    <n v="0.269990295171737"/>
    <n v="445760000"/>
    <n v="-2.1808807571252826E-2"/>
    <n v="1.7196514690871023E-2"/>
    <n v="-8.5986476701889747E-3"/>
  </r>
  <r>
    <x v="1797"/>
    <n v="0.27171079561898598"/>
    <n v="0.28546816562426802"/>
    <n v="0.27171079561898598"/>
    <n v="0.28116846084594699"/>
    <n v="200480000"/>
    <n v="4.140210175739728E-2"/>
    <n v="1.3757370005282044E-2"/>
    <n v="9.4576652269610095E-3"/>
  </r>
  <r>
    <x v="1798"/>
    <n v="0.28030853105944598"/>
    <n v="0.282028095285834"/>
    <n v="0.26999029617077303"/>
    <n v="0.27343022823333701"/>
    <n v="143360000"/>
    <n v="-2.7521694962970168E-2"/>
    <n v="1.2037799115060976E-2"/>
    <n v="-6.8783028261089618E-3"/>
  </r>
  <r>
    <x v="1799"/>
    <n v="0.27686937964639202"/>
    <n v="0.27858894387277899"/>
    <n v="0.26655114475771802"/>
    <n v="0.27343022823333701"/>
    <n v="258720000"/>
    <n v="0"/>
    <n v="1.2037799115060976E-2"/>
    <n v="-3.4391514130550083E-3"/>
  </r>
  <r>
    <x v="1800"/>
    <n v="0.27514988735207702"/>
    <n v="0.28546810197794797"/>
    <n v="0.27343029971586003"/>
    <n v="0.28374853730201699"/>
    <n v="232960000"/>
    <n v="3.7736533869527571E-2"/>
    <n v="1.2037802262087949E-2"/>
    <n v="8.5986499499399738E-3"/>
  </r>
  <r>
    <x v="1801"/>
    <n v="0.28546816110610901"/>
    <n v="0.28718774909849898"/>
    <n v="0.27686950937515697"/>
    <n v="0.28546816110610901"/>
    <n v="265440000"/>
    <n v="6.0603794487993469E-3"/>
    <n v="1.0318239723342004E-2"/>
    <n v="0"/>
  </r>
  <r>
    <x v="1802"/>
    <n v="0.28718766570091198"/>
    <n v="0.29234638225943999"/>
    <n v="0.28460828446136399"/>
    <n v="0.28718766570091198"/>
    <n v="199360000"/>
    <n v="6.0234549034833508E-3"/>
    <n v="7.7380977980759935E-3"/>
    <n v="0"/>
  </r>
  <r>
    <x v="1803"/>
    <n v="0.28546810197794797"/>
    <n v="0.28804746047198698"/>
    <n v="0.27858901670393899"/>
    <n v="0.28374853730201699"/>
    <n v="191520000"/>
    <n v="-1.1975195350055959E-2"/>
    <n v="9.4584437680479971E-3"/>
    <n v="-1.7195646759309846E-3"/>
  </r>
  <r>
    <x v="1804"/>
    <n v="0.28202824998369602"/>
    <n v="0.28374861876352703"/>
    <n v="0.26999044426566998"/>
    <n v="0.27171081304550099"/>
    <n v="226240000"/>
    <n v="-4.2423916510636525E-2"/>
    <n v="1.3758174497857045E-2"/>
    <n v="-1.0317436938195035E-2"/>
  </r>
  <r>
    <x v="1805"/>
    <n v="0.27171066400694899"/>
    <n v="0.27600958605305798"/>
    <n v="0.268270731944386"/>
    <n v="0.27343022823333701"/>
    <n v="199360000"/>
    <n v="6.3281073305981803E-3"/>
    <n v="7.7388541086719775E-3"/>
    <n v="1.7195642263880262E-3"/>
  </r>
  <r>
    <x v="1806"/>
    <n v="0.27515005781846902"/>
    <n v="0.27772941791052502"/>
    <n v="0.26483181383975102"/>
    <n v="0.265691608190536"/>
    <n v="132160000"/>
    <n v="-2.8301991673711776E-2"/>
    <n v="1.2897604070774005E-2"/>
    <n v="-9.4584496279330188E-3"/>
  </r>
  <r>
    <x v="1807"/>
    <n v="0.26483148396417999"/>
    <n v="0.26999019772256799"/>
    <n v="0.25967277020579199"/>
    <n v="0.26655104756355202"/>
    <n v="203840000"/>
    <n v="3.2347253225991721E-3"/>
    <n v="1.0317427516776001E-2"/>
    <n v="1.7195635993720315E-3"/>
  </r>
  <r>
    <x v="1808"/>
    <n v="0.268270731944386"/>
    <n v="0.27429002182667001"/>
    <n v="0.26655114475771802"/>
    <n v="0.27343022823333701"/>
    <n v="116480000"/>
    <n v="2.5808117179298769E-2"/>
    <n v="7.7388770689519881E-3"/>
    <n v="5.1594962889510154E-3"/>
  </r>
  <r>
    <x v="1809"/>
    <n v="0.27343029915720501"/>
    <n v="0.28546810139469703"/>
    <n v="0.27343029915720501"/>
    <n v="0.282028168439865"/>
    <n v="228480000"/>
    <n v="3.1444731850169716E-2"/>
    <n v="1.2037802237492012E-2"/>
    <n v="8.5978692826599867E-3"/>
  </r>
  <r>
    <x v="1810"/>
    <n v="0.28202816570327299"/>
    <n v="0.28374853396899502"/>
    <n v="0.276869448775791"/>
    <n v="0.27944880723953203"/>
    <n v="147840000"/>
    <n v="-9.1457573709803203E-3"/>
    <n v="6.8790851932040153E-3"/>
    <n v="-2.5793584637409661E-3"/>
  </r>
  <r>
    <x v="1811"/>
    <n v="0.28000018958994299"/>
    <n v="0.28603135768008697"/>
    <n v="0.279138699316898"/>
    <n v="0.28258463740348799"/>
    <n v="137760000"/>
    <n v="1.1221483444257685E-2"/>
    <n v="6.8926583631889748E-3"/>
    <n v="2.5844478135449989E-3"/>
  </r>
  <r>
    <x v="1812"/>
    <n v="0.28258449286436799"/>
    <n v="0.28430825471878002"/>
    <n v="0.27569264322189002"/>
    <n v="0.28430825471878002"/>
    <n v="154560000"/>
    <n v="6.0994728203535046E-3"/>
    <n v="8.6156114968899966E-3"/>
    <n v="1.7237618544120314E-3"/>
  </r>
  <r>
    <x v="1813"/>
    <n v="0.28430821167704601"/>
    <n v="0.29292303968011901"/>
    <n v="0.28430821167704601"/>
    <n v="0.28861561417579601"/>
    <n v="256480000"/>
    <n v="1.5150314440488415E-2"/>
    <n v="8.6148280030730051E-3"/>
    <n v="4.3074024987500015E-3"/>
  </r>
  <r>
    <x v="1814"/>
    <n v="0.28689250997509103"/>
    <n v="0.29464584428179402"/>
    <n v="0.28603102071693698"/>
    <n v="0.28775399923324502"/>
    <n v="143360000"/>
    <n v="-2.9853372452198026E-3"/>
    <n v="8.6148235648570437E-3"/>
    <n v="8.6148925815399124E-4"/>
  </r>
  <r>
    <x v="1815"/>
    <n v="0.28775399923324502"/>
    <n v="0.28947695474399199"/>
    <n v="0.28603102071693698"/>
    <n v="0.28775399923324502"/>
    <n v="90764800"/>
    <n v="0"/>
    <n v="3.4459340270550087E-3"/>
    <n v="0"/>
  </r>
  <r>
    <x v="1816"/>
    <n v="0.28603120513732599"/>
    <n v="0.30067719913032198"/>
    <n v="0.28603120513732599"/>
    <n v="0.29809275269508301"/>
    <n v="200480000"/>
    <n v="3.5929139088898283E-2"/>
    <n v="1.4645993992995987E-2"/>
    <n v="1.2061547557757013E-2"/>
  </r>
  <r>
    <x v="1817"/>
    <n v="0.298092712879725"/>
    <n v="0.30153864866830499"/>
    <n v="0.291200059113076"/>
    <n v="0.29464599490165699"/>
    <n v="220640000"/>
    <n v="-1.1562702421523406E-2"/>
    <n v="1.0338589555228983E-2"/>
    <n v="-3.4467179780680035E-3"/>
  </r>
  <r>
    <x v="1818"/>
    <n v="0.29464600750928599"/>
    <n v="0.296369769169608"/>
    <n v="0.28947711510802998"/>
    <n v="0.291200071573257"/>
    <n v="145600000"/>
    <n v="-1.1695130387060328E-2"/>
    <n v="6.8926540615780185E-3"/>
    <n v="-3.4459359360289876E-3"/>
  </r>
  <r>
    <x v="1819"/>
    <n v="0.28947695474399199"/>
    <n v="0.29636960498719001"/>
    <n v="0.28775399923324502"/>
    <n v="0.28775399923324502"/>
    <n v="179200000"/>
    <n v="-1.1834036720506296E-2"/>
    <n v="8.6156057539449882E-3"/>
    <n v="-1.7229555107469707E-3"/>
  </r>
  <r>
    <x v="1820"/>
    <n v="0.28947695474399199"/>
    <n v="0.29119991025473901"/>
    <n v="0.28430806520619001"/>
    <n v="0.28775399923324502"/>
    <n v="82342400"/>
    <n v="0"/>
    <n v="6.8918450485490057E-3"/>
    <n v="-1.7229555107469707E-3"/>
  </r>
  <r>
    <x v="1821"/>
    <n v="0.28775417986856"/>
    <n v="0.29809274762320198"/>
    <n v="0.28603120027066498"/>
    <n v="0.29636979103088301"/>
    <n v="112000000"/>
    <n v="2.9941518868880378E-2"/>
    <n v="1.2061547352537005E-2"/>
    <n v="8.6156111623230114E-3"/>
  </r>
  <r>
    <x v="1822"/>
    <n v="0.29809275269508301"/>
    <n v="0.29981573232229303"/>
    <n v="0.29292307763501302"/>
    <n v="0.29809275269508301"/>
    <n v="171360000"/>
    <n v="5.813553595347562E-3"/>
    <n v="6.8926546872800087E-3"/>
    <n v="0"/>
  </r>
  <r>
    <x v="1823"/>
    <n v="0.30153881870128901"/>
    <n v="0.310154433717651"/>
    <n v="0.29981586133823701"/>
    <n v="0.308431476354599"/>
    <n v="292320000"/>
    <n v="3.4682908477454331E-2"/>
    <n v="1.0338572379413991E-2"/>
    <n v="6.8926576533099859E-3"/>
  </r>
  <r>
    <x v="1824"/>
    <n v="0.30670761250571998"/>
    <n v="0.32393885985340298"/>
    <n v="0.30670761250571998"/>
    <n v="0.320492923259735"/>
    <n v="473760000"/>
    <n v="3.9105758749697565E-2"/>
    <n v="1.7231247347682999E-2"/>
    <n v="1.3785310754015012E-2"/>
  </r>
  <r>
    <x v="1825"/>
    <n v="0.317046068750304"/>
    <n v="0.323938721176595"/>
    <n v="0.31360013363182598"/>
    <n v="0.323077231645584"/>
    <n v="209440000"/>
    <n v="8.0635427439831944E-3"/>
    <n v="1.0338587544769018E-2"/>
    <n v="6.0311628952799956E-3"/>
  </r>
  <r>
    <x v="1826"/>
    <n v="0.32221574211457199"/>
    <n v="0.32910761235152802"/>
    <n v="0.32049278605811699"/>
    <n v="0.323077231645584"/>
    <n v="207200000"/>
    <n v="0"/>
    <n v="8.6148262934110376E-3"/>
    <n v="8.6148953101200521E-4"/>
  </r>
  <r>
    <x v="1827"/>
    <n v="0.32221572504645601"/>
    <n v="0.32393870401721098"/>
    <n v="0.31704605195603103"/>
    <n v="0.31876900792121798"/>
    <n v="144480000"/>
    <n v="-1.3334965458327738E-2"/>
    <n v="6.8926520611799491E-3"/>
    <n v="-3.4467171252380302E-3"/>
  </r>
  <r>
    <x v="1828"/>
    <n v="0.31876916608849998"/>
    <n v="0.32566182156968698"/>
    <n v="0.31876916608849998"/>
    <n v="0.32221588492393399"/>
    <n v="134400000"/>
    <n v="1.0813086959720645E-2"/>
    <n v="6.8926554811870044E-3"/>
    <n v="3.446718835434015E-3"/>
  </r>
  <r>
    <x v="1829"/>
    <n v="0.32393873518973099"/>
    <n v="0.32566169132071798"/>
    <n v="0.311877191066741"/>
    <n v="0.311877191066741"/>
    <n v="176960000"/>
    <n v="-3.2086232681028948E-2"/>
    <n v="1.3784500253976983E-2"/>
    <n v="-1.2061544122989987E-2"/>
  </r>
  <r>
    <x v="1830"/>
    <n v="0.31360018784316501"/>
    <n v="0.31532314419746399"/>
    <n v="0.30670753422535701"/>
    <n v="0.31532314419746399"/>
    <n v="157920000"/>
    <n v="1.104907069008956E-2"/>
    <n v="8.6156099721069745E-3"/>
    <n v="1.7229563542989768E-3"/>
  </r>
  <r>
    <x v="1831"/>
    <n v="0.31532307298527501"/>
    <n v="0.320492769081268"/>
    <n v="0.313600117020088"/>
    <n v="0.31876900792121798"/>
    <n v="98123200"/>
    <n v="1.0928039337309476E-2"/>
    <n v="6.8926520611800046E-3"/>
    <n v="3.4459349359429736E-3"/>
  </r>
  <r>
    <x v="1832"/>
    <n v="0.31704603939677301"/>
    <n v="0.318768995293709"/>
    <n v="0.30843121390096101"/>
    <n v="0.31015416979789701"/>
    <n v="181440000"/>
    <n v="-2.7025331538661025E-2"/>
    <n v="1.0337781392747991E-2"/>
    <n v="-6.8918695988759993E-3"/>
  </r>
  <r>
    <x v="1833"/>
    <n v="0.30929260614860099"/>
    <n v="0.31963119025599401"/>
    <n v="0.30670737923133601"/>
    <n v="0.31790745258331299"/>
    <n v="118720000"/>
    <n v="2.4998157498473051E-2"/>
    <n v="1.2923811024658005E-2"/>
    <n v="8.614846434711998E-3"/>
  </r>
  <r>
    <x v="1834"/>
    <n v="0.318768995293709"/>
    <n v="0.32049275638547398"/>
    <n v="0.30843121390096101"/>
    <n v="0.31015416979789701"/>
    <n v="260960000"/>
    <n v="-2.438849017980824E-2"/>
    <n v="1.2061542484512966E-2"/>
    <n v="-8.6148254958119952E-3"/>
  </r>
  <r>
    <x v="1835"/>
    <n v="0.310154433717651"/>
    <n v="0.313600371449341"/>
    <n v="0.30498475643297901"/>
    <n v="0.308431476354599"/>
    <n v="272160000"/>
    <n v="-5.55431334171825E-3"/>
    <n v="8.6156150163619882E-3"/>
    <n v="-1.7229573630520023E-3"/>
  </r>
  <r>
    <x v="1836"/>
    <n v="0.30584613806774003"/>
    <n v="0.30756987700893901"/>
    <n v="0.29636981842028198"/>
    <n v="0.302400201559066"/>
    <n v="227360000"/>
    <n v="-1.9554666945208077E-2"/>
    <n v="1.1200058588657025E-2"/>
    <n v="-3.4459365086740301E-3"/>
  </r>
  <r>
    <x v="1837"/>
    <n v="0.30326169729232699"/>
    <n v="0.30670763412893798"/>
    <n v="0.29809280354020201"/>
    <n v="0.30326169729232699"/>
    <n v="119179200"/>
    <n v="2.8488596529348763E-3"/>
    <n v="8.6148305887359666E-3"/>
    <n v="0"/>
  </r>
  <r>
    <x v="1838"/>
    <n v="0.303261630455195"/>
    <n v="0.303261630455195"/>
    <n v="0.28861563719195299"/>
    <n v="0.292923063039779"/>
    <n v="209440000"/>
    <n v="-3.4091460757677355E-2"/>
    <n v="1.4645993263242008E-2"/>
    <n v="-1.0338567415416E-2"/>
  </r>
  <r>
    <x v="1839"/>
    <n v="0.28775412650896298"/>
    <n v="0.29292301833300299"/>
    <n v="0.27569258139305503"/>
    <n v="0.281722962856292"/>
    <n v="320320000"/>
    <n v="-3.8235637942806912E-2"/>
    <n v="1.7230436939947968E-2"/>
    <n v="-6.0311636526709789E-3"/>
  </r>
  <r>
    <x v="1840"/>
    <n v="0.28086150351882899"/>
    <n v="0.28430822163134101"/>
    <n v="0.27569261113712501"/>
    <n v="0.27655407786369302"/>
    <n v="131040000"/>
    <n v="-1.8347403918351008E-2"/>
    <n v="8.6156104942159972E-3"/>
    <n v="-4.3074256551359769E-3"/>
  </r>
  <r>
    <x v="1841"/>
    <n v="0.27569264804596"/>
    <n v="0.28775419607793101"/>
    <n v="0.272246711661635"/>
    <n v="0.28603121638298001"/>
    <n v="172480000"/>
    <n v="3.4268663085698765E-2"/>
    <n v="1.5507484416296013E-2"/>
    <n v="1.0338568337020015E-2"/>
  </r>
  <r>
    <x v="1842"/>
    <n v="0.28603135768008697"/>
    <n v="0.28947729576667602"/>
    <n v="0.28000018958994299"/>
    <n v="0.28258463740348799"/>
    <n v="213920000"/>
    <n v="-1.2049660254135485E-2"/>
    <n v="9.47710617673303E-3"/>
    <n v="-3.4467202765989802E-3"/>
  </r>
  <r>
    <x v="1843"/>
    <n v="0.28086154807813701"/>
    <n v="0.284308266737478"/>
    <n v="0.26707702000969602"/>
    <n v="0.27224671840667702"/>
    <n v="371840000"/>
    <n v="-3.6583443076737353E-2"/>
    <n v="1.7231246727781979E-2"/>
    <n v="-8.6148296714599892E-3"/>
  </r>
  <r>
    <x v="1844"/>
    <n v="0.27396960284742899"/>
    <n v="0.279138494685294"/>
    <n v="0.27052288509755901"/>
    <n v="0.27569258213043202"/>
    <n v="217280000"/>
    <n v="1.2657135938761353E-2"/>
    <n v="8.6156095877349959E-3"/>
    <n v="1.7229792830030233E-3"/>
  </r>
  <r>
    <x v="1845"/>
    <n v="0.27396971467747"/>
    <n v="0.27913860862519402"/>
    <n v="0.265354101572981"/>
    <n v="0.26707705855369501"/>
    <n v="181440000"/>
    <n v="-3.1250472936776165E-2"/>
    <n v="1.3784507052213013E-2"/>
    <n v="-6.8926561237749873E-3"/>
  </r>
  <r>
    <x v="1846"/>
    <n v="0.27052292227745001"/>
    <n v="0.27224668398679802"/>
    <n v="0.26535402972918798"/>
    <n v="0.27052292227745001"/>
    <n v="147840000"/>
    <n v="1.2902132973964192E-2"/>
    <n v="6.8926542576100425E-3"/>
    <n v="0"/>
  </r>
  <r>
    <x v="1847"/>
    <n v="0.27224652542519101"/>
    <n v="0.28775399923324502"/>
    <n v="0.268799809209048"/>
    <n v="0.28775399923324502"/>
    <n v="190400000"/>
    <n v="6.3695441446262033E-2"/>
    <n v="1.8954190024197015E-2"/>
    <n v="1.5507473808054006E-2"/>
  </r>
  <r>
    <x v="1848"/>
    <n v="0.287754211866458"/>
    <n v="0.29206161532901997"/>
    <n v="0.280861556529998"/>
    <n v="0.280861556529998"/>
    <n v="163520000"/>
    <n v="-2.3952552255095509E-2"/>
    <n v="1.1200058799021972E-2"/>
    <n v="-6.8926553364599963E-3"/>
  </r>
  <r>
    <x v="1849"/>
    <n v="0.28086167986298699"/>
    <n v="0.28775433822617502"/>
    <n v="0.273969803689808"/>
    <n v="0.28258463740348799"/>
    <n v="202720000"/>
    <n v="6.1349829958161368E-3"/>
    <n v="1.3784534536367021E-2"/>
    <n v="1.7229575405010022E-3"/>
  </r>
  <r>
    <x v="1850"/>
    <n v="0.28775419607793101"/>
    <n v="0.28947715276730501"/>
    <n v="0.282584497809032"/>
    <n v="0.28603121638298001"/>
    <n v="148960000"/>
    <n v="1.2196625447019008E-2"/>
    <n v="6.8926549582730146E-3"/>
    <n v="-1.722979694950999E-3"/>
  </r>
  <r>
    <x v="1851"/>
    <n v="0.28775399923324502"/>
    <n v="0.29119991025473901"/>
    <n v="0.28430806520619001"/>
    <n v="0.28775399923324502"/>
    <n v="173600000"/>
    <n v="6.0230588536822225E-3"/>
    <n v="6.8918450485490057E-3"/>
    <n v="0"/>
  </r>
  <r>
    <x v="1852"/>
    <n v="0.28775419104280803"/>
    <n v="0.28947714770203298"/>
    <n v="0.28258449286436799"/>
    <n v="0.28430825471878002"/>
    <n v="143360000"/>
    <n v="-1.1974619027525587E-2"/>
    <n v="6.892654837664991E-3"/>
    <n v="-3.4459363240280094E-3"/>
  </r>
  <r>
    <x v="1853"/>
    <n v="0.27913856834049799"/>
    <n v="0.28603122346953902"/>
    <n v="0.26879999974733498"/>
    <n v="0.27224671840667702"/>
    <n v="188160000"/>
    <n v="-4.2424150941496624E-2"/>
    <n v="1.7231223722204037E-2"/>
    <n v="-6.8918499338209704E-3"/>
  </r>
  <r>
    <x v="1854"/>
    <n v="0.27396967513873799"/>
    <n v="0.27569265487637601"/>
    <n v="0.265354063277635"/>
    <n v="0.27224671840667702"/>
    <n v="232960000"/>
    <n v="0"/>
    <n v="1.0338591598741009E-2"/>
    <n v="-1.7229567320609651E-3"/>
  </r>
  <r>
    <x v="1855"/>
    <n v="0.27396960284742899"/>
    <n v="0.28086147396829603"/>
    <n v="0.27052288509755901"/>
    <n v="0.27569258213043202"/>
    <n v="170240000"/>
    <n v="1.2657135938761353E-2"/>
    <n v="1.033858887073702E-2"/>
    <n v="1.7229792830030233E-3"/>
  </r>
  <r>
    <x v="1856"/>
    <n v="0.27655402442662802"/>
    <n v="0.28603112282177701"/>
    <n v="0.27655402442662802"/>
    <n v="0.27741551399230902"/>
    <n v="212329600"/>
    <n v="6.2494676083155063E-3"/>
    <n v="9.4770983951489862E-3"/>
    <n v="8.6148956568099511E-4"/>
  </r>
  <r>
    <x v="1857"/>
    <n v="0.27741555624827102"/>
    <n v="0.27913851263650402"/>
    <n v="0.27052290249470601"/>
    <n v="0.27396962046623202"/>
    <n v="215040000"/>
    <n v="-1.2421416079031996E-2"/>
    <n v="8.6156101417980135E-3"/>
    <n v="-3.4459357820390002E-3"/>
  </r>
  <r>
    <x v="1858"/>
    <n v="0.27827710147725598"/>
    <n v="0.27913856834049799"/>
    <n v="0.26879999974733498"/>
    <n v="0.27224671840667702"/>
    <n v="178080000"/>
    <n v="-6.2886609713260289E-3"/>
    <n v="1.0338568593163011E-2"/>
    <n v="-6.0303830705789596E-3"/>
  </r>
  <r>
    <x v="1859"/>
    <n v="0.273969631672841"/>
    <n v="0.27741556759583502"/>
    <n v="0.27224667521413098"/>
    <n v="0.27655407786369302"/>
    <n v="107643200"/>
    <n v="1.5821529391519564E-2"/>
    <n v="5.1688923817040378E-3"/>
    <n v="2.5844461908520189E-3"/>
  </r>
  <r>
    <x v="1860"/>
    <n v="0.27741553766587801"/>
    <n v="0.28258442948991802"/>
    <n v="0.27569258139305503"/>
    <n v="0.281722962856292"/>
    <n v="150080000"/>
    <n v="1.8690322820503154E-2"/>
    <n v="6.8918480968629958E-3"/>
    <n v="4.3074251904139937E-3"/>
  </r>
  <r>
    <x v="1861"/>
    <n v="0.282584497809032"/>
    <n v="0.28775419607793101"/>
    <n v="0.280861541119658"/>
    <n v="0.28603121638298001"/>
    <n v="175840000"/>
    <n v="1.5292518163972554E-2"/>
    <n v="6.8926549582730146E-3"/>
    <n v="3.4467185739480155E-3"/>
  </r>
  <r>
    <x v="1862"/>
    <n v="0.28775399923324502"/>
    <n v="0.28947695474399199"/>
    <n v="0.28603102071693698"/>
    <n v="0.28775399923324502"/>
    <n v="126560000"/>
    <n v="6.0230588536822225E-3"/>
    <n v="3.4459340270550087E-3"/>
    <n v="0"/>
  </r>
  <r>
    <x v="1863"/>
    <n v="0.28775400970429299"/>
    <n v="0.28947696527773598"/>
    <n v="0.28430807555184401"/>
    <n v="0.28516954183578402"/>
    <n v="99164800"/>
    <n v="-8.9814821144018481E-3"/>
    <n v="5.1688897258919675E-3"/>
    <n v="-2.5844678685089661E-3"/>
  </r>
  <r>
    <x v="1864"/>
    <n v="0.28430840013958603"/>
    <n v="0.28603135768008697"/>
    <n v="0.279138699316898"/>
    <n v="0.28258463740348799"/>
    <n v="89992000"/>
    <n v="-9.0644478216560676E-3"/>
    <n v="6.8926583631889748E-3"/>
    <n v="-1.7237627360980334E-3"/>
  </r>
  <r>
    <x v="1865"/>
    <n v="0.28086167986298699"/>
    <n v="0.28430840013958603"/>
    <n v="0.279138699316898"/>
    <n v="0.28258463740348799"/>
    <n v="82196800"/>
    <n v="0"/>
    <n v="5.1697008226880281E-3"/>
    <n v="1.7229575405010022E-3"/>
  </r>
  <r>
    <x v="1866"/>
    <n v="0.28258430450079403"/>
    <n v="0.29119991025473901"/>
    <n v="0.280861348990047"/>
    <n v="0.28775399923324502"/>
    <n v="124320000"/>
    <n v="1.8293145293584945E-2"/>
    <n v="1.0338561264692014E-2"/>
    <n v="5.1696947324509912E-3"/>
  </r>
  <r>
    <x v="1867"/>
    <n v="0.28861564990275901"/>
    <n v="0.29723126116182602"/>
    <n v="0.28775418309971401"/>
    <n v="0.28947713971138"/>
    <n v="224000000"/>
    <n v="5.9882416325281384E-3"/>
    <n v="9.4770780621120099E-3"/>
    <n v="8.6148980862099656E-4"/>
  </r>
  <r>
    <x v="1868"/>
    <n v="0.28947695474399199"/>
    <n v="0.29119991025473901"/>
    <n v="0.28603102071693698"/>
    <n v="0.28775399923324502"/>
    <n v="70459200"/>
    <n v="-5.952596049045621E-3"/>
    <n v="5.168889537802035E-3"/>
    <n v="-1.7229555107469707E-3"/>
  </r>
  <r>
    <x v="1869"/>
    <n v="0.286892701210407"/>
    <n v="0.28775419104280803"/>
    <n v="0.28430825471878002"/>
    <n v="0.28430825471878002"/>
    <n v="107038400"/>
    <n v="-1.1974619027525587E-2"/>
    <n v="3.4459363240280094E-3"/>
    <n v="-2.5844464916269794E-3"/>
  </r>
  <r>
    <x v="1870"/>
    <n v="0.28430827529306102"/>
    <n v="0.28430827529306102"/>
    <n v="0.27913857674051101"/>
    <n v="0.280861556529998"/>
    <n v="76372800"/>
    <n v="-1.2123102764607643E-2"/>
    <n v="5.1696985525500061E-3"/>
    <n v="-3.4467187630630169E-3"/>
  </r>
  <r>
    <x v="1871"/>
    <n v="0.27913849393870099"/>
    <n v="0.28258442948991802"/>
    <n v="0.27741553766587801"/>
    <n v="0.281722962856292"/>
    <n v="95905600"/>
    <n v="3.0670140012629193E-3"/>
    <n v="5.1688918240400117E-3"/>
    <n v="2.5844689175910096E-3"/>
  </r>
  <r>
    <x v="1872"/>
    <n v="0.27741561160843697"/>
    <n v="0.28086154807813701"/>
    <n v="0.27224671840667702"/>
    <n v="0.27224671840667702"/>
    <n v="174720000"/>
    <n v="-3.363674850476725E-2"/>
    <n v="8.6148296714599892E-3"/>
    <n v="-5.1688932017599498E-3"/>
  </r>
  <r>
    <x v="1873"/>
    <n v="0.27224666407799902"/>
    <n v="0.27741555624827102"/>
    <n v="0.27224666407799902"/>
    <n v="0.27396962046623202"/>
    <n v="82980800"/>
    <n v="6.3284585013118856E-3"/>
    <n v="5.1688921702719992E-3"/>
    <n v="1.722956388232999E-3"/>
  </r>
  <r>
    <x v="1874"/>
    <n v="0.27741560835164197"/>
    <n v="0.27913856506347601"/>
    <n v="0.27569265163980899"/>
    <n v="0.27913856506347601"/>
    <n v="71400000"/>
    <n v="1.8866853151264195E-2"/>
    <n v="3.445913423667013E-3"/>
    <n v="1.7229567118340339E-3"/>
  </r>
  <r>
    <x v="1875"/>
    <n v="0.27969078833483602"/>
    <n v="0.28573388505284802"/>
    <n v="0.27623805781807598"/>
    <n v="0.28487071394920299"/>
    <n v="74760000"/>
    <n v="2.0535137752905965E-2"/>
    <n v="9.4958272347720474E-3"/>
    <n v="5.1799256143669759E-3"/>
  </r>
  <r>
    <x v="1876"/>
    <n v="0.28659709330989902"/>
    <n v="0.29004984704764403"/>
    <n v="0.27796443675399302"/>
    <n v="0.27969080209732"/>
    <n v="193760000"/>
    <n v="-1.8183377926334159E-2"/>
    <n v="1.2085410293651011E-2"/>
    <n v="-6.9062912125790188E-3"/>
  </r>
  <r>
    <x v="1877"/>
    <n v="0.27969075348438999"/>
    <n v="0.28141714157874498"/>
    <n v="0.27278527026022797"/>
    <n v="0.27451163530349698"/>
    <n v="174720000"/>
    <n v="-1.8517472705523223E-2"/>
    <n v="8.6318713185170037E-3"/>
    <n v="-5.1791181808930054E-3"/>
  </r>
  <r>
    <x v="1878"/>
    <n v="0.272785169645411"/>
    <n v="0.27451153405192202"/>
    <n v="0.26587888218054501"/>
    <n v="0.26933163404464699"/>
    <n v="249760000"/>
    <n v="-1.8869878696118055E-2"/>
    <n v="8.6326518713770173E-3"/>
    <n v="-3.4535356007640017E-3"/>
  </r>
  <r>
    <x v="1879"/>
    <n v="0.27105817807952498"/>
    <n v="0.27278535041836199"/>
    <n v="0.26760542392730702"/>
    <n v="0.26760542392730702"/>
    <n v="81737600"/>
    <n v="-6.4092364176345645E-3"/>
    <n v="5.1799264910549758E-3"/>
    <n v="-3.4527541522179628E-3"/>
  </r>
  <r>
    <x v="1880"/>
    <n v="0.26587888988839098"/>
    <n v="0.26846844809877002"/>
    <n v="0.25810943152057197"/>
    <n v="0.262426137924194"/>
    <n v="183680000"/>
    <n v="-1.9354189190574585E-2"/>
    <n v="1.0359016578198044E-2"/>
    <n v="-3.4527519641969762E-3"/>
  </r>
  <r>
    <x v="1881"/>
    <n v="0.26242607133303703"/>
    <n v="0.26933157350914699"/>
    <n v="0.260699707314547"/>
    <n v="0.26846837997436501"/>
    <n v="142240000"/>
    <n v="2.3024543583827033E-2"/>
    <n v="8.6318661945999908E-3"/>
    <n v="6.042308641327987E-3"/>
  </r>
  <r>
    <x v="1882"/>
    <n v="0.269331788844624"/>
    <n v="0.27451169182907798"/>
    <n v="0.26587903499603199"/>
    <n v="0.26587903499603199"/>
    <n v="135520000"/>
    <n v="-9.6448787696348653E-3"/>
    <n v="8.6326568330459819E-3"/>
    <n v="-3.4527538485920051E-3"/>
  </r>
  <r>
    <x v="1883"/>
    <n v="0.26587895648174198"/>
    <n v="0.27278524587660402"/>
    <n v="0.26587895648174198"/>
    <n v="0.27192205190658503"/>
    <n v="85780800"/>
    <n v="2.2728444574967036E-2"/>
    <n v="6.9062893948620419E-3"/>
    <n v="6.043095424843048E-3"/>
  </r>
  <r>
    <x v="1884"/>
    <n v="0.27105809842892198"/>
    <n v="0.27623802339785197"/>
    <n v="0.26933173338565303"/>
    <n v="0.27451163530349698"/>
    <n v="83955200"/>
    <n v="9.5232563109724135E-3"/>
    <n v="6.9062900121989457E-3"/>
    <n v="3.4535368745750028E-3"/>
  </r>
  <r>
    <x v="1885"/>
    <n v="0.27623808063531602"/>
    <n v="0.28659710288047702"/>
    <n v="0.274511692183247"/>
    <n v="0.28659710288047702"/>
    <n v="123200000"/>
    <n v="4.4025338174166928E-2"/>
    <n v="1.2085410697230015E-2"/>
    <n v="1.0359022245160998E-2"/>
  </r>
  <r>
    <x v="1886"/>
    <n v="0.28659706246628802"/>
    <n v="0.29350256919860801"/>
    <n v="0.28487069730875197"/>
    <n v="0.29350256919860801"/>
    <n v="229600000"/>
    <n v="2.4094682914540352E-2"/>
    <n v="8.6318718898560354E-3"/>
    <n v="6.9055067323199881E-3"/>
  </r>
  <r>
    <x v="1887"/>
    <n v="0.29004970731176499"/>
    <n v="0.29350245938609498"/>
    <n v="0.286596955237435"/>
    <n v="0.28832334280013999"/>
    <n v="133280000"/>
    <n v="-1.7646272782584491E-2"/>
    <n v="6.90550414865998E-3"/>
    <n v="-1.7263645116250004E-3"/>
  </r>
  <r>
    <x v="1888"/>
    <n v="0.288323494776561"/>
    <n v="0.29868251714546001"/>
    <n v="0.288323494776561"/>
    <n v="0.29695615172386097"/>
    <n v="175840000"/>
    <n v="2.9941415217653995E-2"/>
    <n v="1.0359022368899018E-2"/>
    <n v="8.632656947299977E-3"/>
  </r>
  <r>
    <x v="1889"/>
    <n v="0.295229019529269"/>
    <n v="0.30386167764663602"/>
    <n v="0.295229019529269"/>
    <n v="0.30386167764663602"/>
    <n v="164640000"/>
    <n v="2.3254362244014004E-2"/>
    <n v="8.6326581173670203E-3"/>
    <n v="8.6326581173670203E-3"/>
  </r>
  <r>
    <x v="1890"/>
    <n v="0.30213531199104698"/>
    <n v="0.31249435881509902"/>
    <n v="0.30040894633545701"/>
    <n v="0.30386167764663602"/>
    <n v="311360000"/>
    <n v="0"/>
    <n v="1.208541247964201E-2"/>
    <n v="1.726365655589035E-3"/>
  </r>
  <r>
    <x v="1891"/>
    <n v="0.30558789870254899"/>
    <n v="0.31422055208389499"/>
    <n v="0.30386151094299002"/>
    <n v="0.31076779961585999"/>
    <n v="258720000"/>
    <n v="2.2727847824414268E-2"/>
    <n v="1.0359041140904968E-2"/>
    <n v="5.1799009133109974E-3"/>
  </r>
  <r>
    <x v="1892"/>
    <n v="0.31076792195181102"/>
    <n v="0.31249431039097397"/>
    <n v="0.29868251134492402"/>
    <n v="0.30040889978408802"/>
    <n v="269920000"/>
    <n v="-3.3333247024230295E-2"/>
    <n v="1.3811799046049955E-2"/>
    <n v="-1.0359022167722998E-2"/>
  </r>
  <r>
    <x v="1893"/>
    <n v="0.30040888190971599"/>
    <n v="0.309041538175722"/>
    <n v="0.29695612828791901"/>
    <n v="0.30731436610221802"/>
    <n v="176960000"/>
    <n v="2.2986889945980755E-2"/>
    <n v="1.2085409887802989E-2"/>
    <n v="6.9054841925020316E-3"/>
  </r>
  <r>
    <x v="1894"/>
    <n v="0.31076779961585999"/>
    <n v="0.31249418737541801"/>
    <n v="0.30558789870254899"/>
    <n v="0.31076779961585999"/>
    <n v="148960000"/>
    <n v="1.1237462008181215E-2"/>
    <n v="6.9062886728690209E-3"/>
    <n v="0"/>
  </r>
  <r>
    <x v="1895"/>
    <n v="0.31249421834945601"/>
    <n v="0.31767333603931502"/>
    <n v="0.31076783041877998"/>
    <n v="0.31249421834945601"/>
    <n v="292420800"/>
    <n v="5.5553333895276488E-3"/>
    <n v="6.9055056205350462E-3"/>
    <n v="0"/>
  </r>
  <r>
    <x v="1896"/>
    <n v="0.31249429540377599"/>
    <n v="0.315947026014328"/>
    <n v="0.31076790704740997"/>
    <n v="0.315947026014328"/>
    <n v="122080000"/>
    <n v="1.104918895174818E-2"/>
    <n v="5.1791189669180282E-3"/>
    <n v="3.4527306105520128E-3"/>
  </r>
  <r>
    <x v="1897"/>
    <n v="0.31076790346107502"/>
    <n v="0.31249429179751798"/>
    <n v="0.30558800081686499"/>
    <n v="0.30731436610221802"/>
    <n v="107374400"/>
    <n v="-2.7323124452257069E-2"/>
    <n v="6.9062909806529849E-3"/>
    <n v="-3.4535373588570062E-3"/>
  </r>
  <r>
    <x v="1898"/>
    <n v="0.30904164910316401"/>
    <n v="0.30904164910316401"/>
    <n v="0.30558811050469398"/>
    <n v="0.30904164910316401"/>
    <n v="95390400"/>
    <n v="5.6205735607279279E-3"/>
    <n v="3.4535385984700295E-3"/>
    <n v="0"/>
  </r>
  <r>
    <x v="1899"/>
    <n v="0.30645123084843001"/>
    <n v="0.30904157434220803"/>
    <n v="0.30386164804071197"/>
    <n v="0.30472484230995101"/>
    <n v="78601600"/>
    <n v="-1.396836577121671E-2"/>
    <n v="5.1799263014960517E-3"/>
    <n v="-1.7263885384790068E-3"/>
  </r>
  <r>
    <x v="1900"/>
    <n v="0.30386151036855702"/>
    <n v="0.31076779902836998"/>
    <n v="0.30299833954149102"/>
    <n v="0.309904605150222"/>
    <n v="123592000"/>
    <n v="1.6998163986257472E-2"/>
    <n v="7.7694594868789602E-3"/>
    <n v="6.0430947816649816E-3"/>
  </r>
  <r>
    <x v="1901"/>
    <n v="0.314220637434445"/>
    <n v="0.31681019672609301"/>
    <n v="0.31076788402855199"/>
    <n v="0.31508383154869002"/>
    <n v="195563200"/>
    <n v="1.6712324736050499E-2"/>
    <n v="6.0423126975410191E-3"/>
    <n v="8.6319411424501391E-4"/>
  </r>
  <r>
    <x v="1902"/>
    <n v="0.31594691679237102"/>
    <n v="0.31594691679237102"/>
    <n v="0.31076779961585999"/>
    <n v="0.31076779961585999"/>
    <n v="71388800"/>
    <n v="-1.3698043189382364E-2"/>
    <n v="5.1791171765110389E-3"/>
    <n v="-5.1791171765110389E-3"/>
  </r>
  <r>
    <x v="1903"/>
    <n v="0.31076779961585999"/>
    <n v="0.31422055208389499"/>
    <n v="0.30731426341102502"/>
    <n v="0.31076779961585999"/>
    <n v="74715200"/>
    <n v="0"/>
    <n v="6.9062886728699646E-3"/>
    <n v="0"/>
  </r>
  <r>
    <x v="1904"/>
    <n v="0.30731436610221802"/>
    <n v="0.31335746291465"/>
    <n v="0.30731436610221802"/>
    <n v="0.30731436610221802"/>
    <n v="83619200"/>
    <n v="-1.1112584759137711E-2"/>
    <n v="6.0430968124319806E-3"/>
    <n v="0"/>
  </r>
  <r>
    <x v="1905"/>
    <n v="0.30904142097908099"/>
    <n v="0.319399654865264"/>
    <n v="0.30731424956056502"/>
    <n v="0.319399654865264"/>
    <n v="162568000"/>
    <n v="3.9325492382045732E-2"/>
    <n v="1.2085405304698982E-2"/>
    <n v="1.035823388618301E-2"/>
  </r>
  <r>
    <x v="1906"/>
    <n v="0.31767334117226798"/>
    <n v="0.32285324268269999"/>
    <n v="0.31594695321369698"/>
    <n v="0.32026368379592801"/>
    <n v="143449600"/>
    <n v="2.7051655113042943E-3"/>
    <n v="6.906289469003013E-3"/>
    <n v="2.5903426236600358E-3"/>
  </r>
  <r>
    <x v="1907"/>
    <n v="0.319399654865264"/>
    <n v="0.32285319091444997"/>
    <n v="0.31767329023459401"/>
    <n v="0.319399654865264"/>
    <n v="114688000"/>
    <n v="-2.6978673336392586E-3"/>
    <n v="5.1799006798559644E-3"/>
    <n v="0"/>
  </r>
  <r>
    <x v="1908"/>
    <n v="0.32112699747085499"/>
    <n v="0.32371655732284899"/>
    <n v="0.31939982513161502"/>
    <n v="0.32112699747085499"/>
    <n v="94539200"/>
    <n v="5.4080916471861921E-3"/>
    <n v="4.3167321912339629E-3"/>
    <n v="0"/>
  </r>
  <r>
    <x v="1909"/>
    <n v="0.32112695582537898"/>
    <n v="0.32630607485771101"/>
    <n v="0.318536612572133"/>
    <n v="0.32630607485771101"/>
    <n v="104451200"/>
    <n v="1.6127816806576871E-2"/>
    <n v="7.7694622855780104E-3"/>
    <n v="5.1791190323320357E-3"/>
  </r>
  <r>
    <x v="1910"/>
    <n v="0.32544292287381399"/>
    <n v="0.32803248272580798"/>
    <n v="0.31853665388168001"/>
    <n v="0.32112699747085499"/>
    <n v="156553600"/>
    <n v="-1.5871838699645452E-2"/>
    <n v="9.4958288441279737E-3"/>
    <n v="-4.3159254029589977E-3"/>
  </r>
  <r>
    <x v="1911"/>
    <n v="0.32112692185237901"/>
    <n v="0.32112692185237901"/>
    <n v="0.31249426629099097"/>
    <n v="0.31681019067764199"/>
    <n v="105604800"/>
    <n v="-1.3442677903793464E-2"/>
    <n v="8.6326555613880362E-3"/>
    <n v="-4.3167311747370207E-3"/>
  </r>
  <r>
    <x v="1912"/>
    <n v="0.314220583229048"/>
    <n v="0.31767333603931502"/>
    <n v="0.31076783041877998"/>
    <n v="0.31249421834945601"/>
    <n v="105392000"/>
    <n v="-1.3623211800587346E-2"/>
    <n v="6.9055056205350462E-3"/>
    <n v="-1.7263648795919906E-3"/>
  </r>
  <r>
    <x v="1913"/>
    <n v="0.31422064282453299"/>
    <n v="0.31422064282453299"/>
    <n v="0.30990469523035902"/>
    <n v="0.31163108348846402"/>
    <n v="73628800"/>
    <n v="-2.7620826572437931E-3"/>
    <n v="4.3159475941739744E-3"/>
    <n v="-2.5895593360689695E-3"/>
  </r>
  <r>
    <x v="1914"/>
    <n v="0.31076801500817902"/>
    <n v="0.31249440396429301"/>
    <n v="0.30731447640970899"/>
    <n v="0.30904164910316401"/>
    <n v="100900800"/>
    <n v="-8.3092942986089241E-3"/>
    <n v="5.1799275545840184E-3"/>
    <n v="-1.7263659050150149E-3"/>
  </r>
  <r>
    <x v="1915"/>
    <n v="0.30904164910316401"/>
    <n v="0.31076801500817902"/>
    <n v="0.30558811050469398"/>
    <n v="0.30904164910316401"/>
    <n v="115169600"/>
    <n v="0"/>
    <n v="5.1799045034850444E-3"/>
    <n v="0"/>
  </r>
  <r>
    <x v="1916"/>
    <n v="0.30904143490738301"/>
    <n v="0.31249418737541801"/>
    <n v="0.30731426341102502"/>
    <n v="0.31076779961585999"/>
    <n v="62809600"/>
    <n v="5.5854947632633057E-3"/>
    <n v="5.1799239643929851E-3"/>
    <n v="1.7263647084769795E-3"/>
  </r>
  <r>
    <x v="1917"/>
    <n v="0.31076779961585999"/>
    <n v="0.31422055208389499"/>
    <n v="0.30904143490738301"/>
    <n v="0.31076779961585999"/>
    <n v="83025600"/>
    <n v="0"/>
    <n v="5.1791171765119826E-3"/>
    <n v="0"/>
  </r>
  <r>
    <x v="1918"/>
    <n v="0.31335744296977303"/>
    <n v="0.31767339048508503"/>
    <n v="0.312494271907581"/>
    <n v="0.31422063708305298"/>
    <n v="113500800"/>
    <n v="1.1110666779058333E-2"/>
    <n v="5.1791185775040272E-3"/>
    <n v="8.6319411327995255E-4"/>
  </r>
  <r>
    <x v="1919"/>
    <n v="0.31076801500817902"/>
    <n v="0.31422076986930803"/>
    <n v="0.30299855012162202"/>
    <n v="0.30904164910316401"/>
    <n v="122304000"/>
    <n v="-1.6482010946085923E-2"/>
    <n v="1.1222219747686002E-2"/>
    <n v="-1.7263659050150149E-3"/>
  </r>
  <r>
    <x v="1920"/>
    <n v="0.30904151426257198"/>
    <n v="0.31076787941434098"/>
    <n v="0.30386158896808602"/>
    <n v="0.30558797717094399"/>
    <n v="120086400"/>
    <n v="-1.1175425520290027E-2"/>
    <n v="6.906290446254959E-3"/>
    <n v="-3.4535370916279895E-3"/>
  </r>
  <r>
    <x v="1921"/>
    <n v="0.30213527103974902"/>
    <n v="0.30386163646134801"/>
    <n v="0.29522897951404797"/>
    <n v="0.29695615172386097"/>
    <n v="149027200"/>
    <n v="-2.8246613387719867E-2"/>
    <n v="8.6326569473000325E-3"/>
    <n v="-5.1791193158880477E-3"/>
  </r>
  <r>
    <x v="1922"/>
    <n v="0.29695610630177099"/>
    <n v="0.29868247145930699"/>
    <n v="0.29350256919860801"/>
    <n v="0.29350256919860801"/>
    <n v="103846400"/>
    <n v="-1.1629941003762884E-2"/>
    <n v="5.1799022606989764E-3"/>
    <n v="-3.4535371031629847E-3"/>
  </r>
  <r>
    <x v="1923"/>
    <n v="0.29522889852523798"/>
    <n v="0.29868243520925702"/>
    <n v="0.29177614557812598"/>
    <n v="0.29522889852523798"/>
    <n v="105896000"/>
    <n v="5.8818201535462376E-3"/>
    <n v="6.9062896311310462E-3"/>
    <n v="0"/>
  </r>
  <r>
    <x v="1924"/>
    <n v="0.29522889852523798"/>
    <n v="0.29868243520925702"/>
    <n v="0.29177614557812598"/>
    <n v="0.29522889852523798"/>
    <n v="101528000"/>
    <n v="0"/>
    <n v="6.9062896311310462E-3"/>
    <n v="0"/>
  </r>
  <r>
    <x v="1925"/>
    <n v="0.29522889852523798"/>
    <n v="0.29868243520925702"/>
    <n v="0.293502533577225"/>
    <n v="0.29522889852523798"/>
    <n v="116524800"/>
    <n v="0"/>
    <n v="5.1799016320320246E-3"/>
    <n v="0"/>
  </r>
  <r>
    <x v="1926"/>
    <n v="0.29350265870366499"/>
    <n v="0.29695619686000102"/>
    <n v="0.29177626996856998"/>
    <n v="0.29436585307121199"/>
    <n v="92680000"/>
    <n v="-2.9233095348632065E-3"/>
    <n v="5.1799268914310415E-3"/>
    <n v="8.631943675470044E-4"/>
  </r>
  <r>
    <x v="1927"/>
    <n v="0.29868238367621103"/>
    <n v="0.307314253029151"/>
    <n v="0.29695601902605601"/>
    <n v="0.30645108222961398"/>
    <n v="158950400"/>
    <n v="4.1055132693935022E-2"/>
    <n v="1.035823400309499E-2"/>
    <n v="7.7686985534029529E-3"/>
  </r>
  <r>
    <x v="1928"/>
    <n v="0.30731426341102502"/>
    <n v="0.31594691679237102"/>
    <n v="0.30558789870254899"/>
    <n v="0.31076779961585999"/>
    <n v="85937600"/>
    <n v="1.4086154810873296E-2"/>
    <n v="1.0359018089822036E-2"/>
    <n v="3.4535362048349616E-3"/>
  </r>
  <r>
    <x v="1929"/>
    <n v="0.31076795491521297"/>
    <n v="0.31422070910868499"/>
    <n v="0.30731441698454998"/>
    <n v="0.30817839503288202"/>
    <n v="121284800"/>
    <n v="-8.3322808417690755E-3"/>
    <n v="6.9062921241350161E-3"/>
    <n v="-2.5895598823309496E-3"/>
  </r>
  <r>
    <x v="1930"/>
    <n v="0.30904164910316401"/>
    <n v="0.30904164910316401"/>
    <n v="0.30386172154857999"/>
    <n v="0.30904164910316401"/>
    <n v="110846400"/>
    <n v="2.8011505160505327E-3"/>
    <n v="5.1799275545840184E-3"/>
    <n v="0"/>
  </r>
  <r>
    <x v="1931"/>
    <n v="0.30904158934402398"/>
    <n v="0.312494343537496"/>
    <n v="0.30731441698454998"/>
    <n v="0.30817839503288202"/>
    <n v="68913600"/>
    <n v="-2.7933259895135095E-3"/>
    <n v="5.1799265529460237E-3"/>
    <n v="-8.631943111419571E-4"/>
  </r>
  <r>
    <x v="1932"/>
    <n v="0.30731434232271299"/>
    <n v="0.31076787941434098"/>
    <n v="0.30558797717094399"/>
    <n v="0.30558797717094399"/>
    <n v="52662400"/>
    <n v="-8.4055790532027407E-3"/>
    <n v="5.1799022433969832E-3"/>
    <n v="-1.7263651517689937E-3"/>
  </r>
  <r>
    <x v="1933"/>
    <n v="0.30731443200891101"/>
    <n v="0.30904160445282503"/>
    <n v="0.30386167764663602"/>
    <n v="0.30386167764663602"/>
    <n v="29937600"/>
    <n v="-5.6491081235905153E-3"/>
    <n v="5.1799268061890058E-3"/>
    <n v="-3.4527543622749901E-3"/>
  </r>
  <r>
    <x v="1934"/>
    <n v="0.30386163056023202"/>
    <n v="0.30558801899939497"/>
    <n v="0.29695614595685199"/>
    <n v="0.30040889978408802"/>
    <n v="170027200"/>
    <n v="-1.1362992165676343E-2"/>
    <n v="8.6318730425429813E-3"/>
    <n v="-3.4527307761439974E-3"/>
  </r>
  <r>
    <x v="1935"/>
    <n v="0.30213522999147402"/>
    <n v="0.30213522999147402"/>
    <n v="0.28832345560476202"/>
    <n v="0.28918662667274397"/>
    <n v="147806400"/>
    <n v="-3.7356659937204925E-2"/>
    <n v="1.3811774386711995E-2"/>
    <n v="-1.2948603318730045E-2"/>
  </r>
  <r>
    <x v="1936"/>
    <n v="0.291776161246178"/>
    <n v="0.298682451248168"/>
    <n v="0.29004979620546101"/>
    <n v="0.298682451248168"/>
    <n v="106052800"/>
    <n v="3.2836319869555763E-2"/>
    <n v="8.6326550427069937E-3"/>
    <n v="6.9062900019900009E-3"/>
  </r>
  <r>
    <x v="1937"/>
    <n v="0.29695610630177099"/>
    <n v="0.29695610630177099"/>
    <n v="0.29177618098998398"/>
    <n v="0.29350256919860801"/>
    <n v="77481600"/>
    <n v="-1.7342438525978728E-2"/>
    <n v="5.1799253117870148E-3"/>
    <n v="-3.4535371031629847E-3"/>
  </r>
  <r>
    <x v="1938"/>
    <n v="0.29232619304213397"/>
    <n v="0.29232619304213397"/>
    <n v="0.28021800247531198"/>
    <n v="0.28540769219398499"/>
    <n v="166678400"/>
    <n v="-2.7580259439382842E-2"/>
    <n v="1.2108190566821997E-2"/>
    <n v="-6.9185008481489896E-3"/>
  </r>
  <r>
    <x v="1939"/>
    <n v="0.28367727770041601"/>
    <n v="0.29924551618033501"/>
    <n v="0.28194765818120299"/>
    <n v="0.29405584931373502"/>
    <n v="122752000"/>
    <n v="3.0301065305107757E-2"/>
    <n v="1.7297857999132027E-2"/>
    <n v="1.037857161331901E-2"/>
  </r>
  <r>
    <x v="1940"/>
    <n v="0.29405583652745498"/>
    <n v="0.295785455971459"/>
    <n v="0.28886695510090199"/>
    <n v="0.29059657454490601"/>
    <n v="118944000"/>
    <n v="-1.1764005976763386E-2"/>
    <n v="6.9185008705570095E-3"/>
    <n v="-3.4592619825489779E-3"/>
  </r>
  <r>
    <x v="1941"/>
    <n v="0.29059658718076897"/>
    <n v="0.29751589666112299"/>
    <n v="0.28886696766155701"/>
    <n v="0.29405584931373502"/>
    <n v="74065600"/>
    <n v="1.1904045236068155E-2"/>
    <n v="8.6489289995659857E-3"/>
    <n v="3.4592621329660456E-3"/>
  </r>
  <r>
    <x v="1942"/>
    <n v="0.294055770862305"/>
    <n v="0.29578538992006997"/>
    <n v="0.28021794080782703"/>
    <n v="0.28194758296012801"/>
    <n v="227360000"/>
    <n v="-4.1176757346827748E-2"/>
    <n v="1.5567449112242948E-2"/>
    <n v="-1.2108187902176992E-2"/>
  </r>
  <r>
    <x v="1943"/>
    <n v="0.27848829429145699"/>
    <n v="0.28194755516044501"/>
    <n v="0.27329941453524298"/>
    <n v="0.27502903342246998"/>
    <n v="170195200"/>
    <n v="-2.4538424713633461E-2"/>
    <n v="8.6481406252020276E-3"/>
    <n v="-3.459260868987013E-3"/>
  </r>
  <r>
    <x v="1944"/>
    <n v="0.27502898481728899"/>
    <n v="0.27848824507492997"/>
    <n v="0.27156893934565202"/>
    <n v="0.27329936623573298"/>
    <n v="163576000"/>
    <n v="-6.2890348892005029E-3"/>
    <n v="6.9193057292779581E-3"/>
    <n v="-1.7296185815560139E-3"/>
  </r>
  <r>
    <x v="1945"/>
    <n v="0.27502906053999499"/>
    <n v="0.28194758296012801"/>
    <n v="0.27329944148223001"/>
    <n v="0.28194758296012801"/>
    <n v="125473600"/>
    <n v="3.1643749649004141E-2"/>
    <n v="8.648141477897997E-3"/>
    <n v="6.918522420133022E-3"/>
  </r>
  <r>
    <x v="1946"/>
    <n v="0.27848847496380702"/>
    <n v="0.28021809497314398"/>
    <n v="0.27156916352272098"/>
    <n v="0.27762365341186501"/>
    <n v="127680000"/>
    <n v="-1.5335934086991158E-2"/>
    <n v="8.648931450423003E-3"/>
    <n v="-8.6482155194200772E-4"/>
  </r>
  <r>
    <x v="1947"/>
    <n v="0.27675865960051599"/>
    <n v="0.28194753906043002"/>
    <n v="0.27675865960051599"/>
    <n v="0.278488278388977"/>
    <n v="40152000"/>
    <n v="3.1143779230845279E-3"/>
    <n v="5.1888794599140309E-3"/>
    <n v="1.729618788461007E-3"/>
  </r>
  <r>
    <x v="1948"/>
    <n v="0.28194771428382498"/>
    <n v="0.28367733414720098"/>
    <n v="0.28021807132590298"/>
    <n v="0.28281253576278598"/>
    <n v="57232000"/>
    <n v="1.5527609990712423E-2"/>
    <n v="3.4592628212979926E-3"/>
    <n v="8.6482147896099759E-4"/>
  </r>
  <r>
    <x v="1949"/>
    <n v="0.28194771428382498"/>
    <n v="0.28367733414720098"/>
    <n v="0.27675883159915099"/>
    <n v="0.28281253576278598"/>
    <n v="50568000"/>
    <n v="0"/>
    <n v="6.9185025480499873E-3"/>
    <n v="8.6482147896099759E-4"/>
  </r>
  <r>
    <x v="1950"/>
    <n v="0.28367737086419698"/>
    <n v="0.28454297766977399"/>
    <n v="0.27329960415163101"/>
    <n v="0.27589404582977201"/>
    <n v="237686400"/>
    <n v="-2.4463165730450428E-2"/>
    <n v="1.1243373518142974E-2"/>
    <n v="-7.7833250344249705E-3"/>
  </r>
  <r>
    <x v="1951"/>
    <n v="0.27502921130895203"/>
    <n v="0.27502921130895203"/>
    <n v="0.26638027987556201"/>
    <n v="0.26897472143173201"/>
    <n v="246736000"/>
    <n v="-2.5079643807569708E-2"/>
    <n v="8.6489314333900169E-3"/>
    <n v="-6.0544898772200151E-3"/>
  </r>
  <r>
    <x v="1952"/>
    <n v="0.27329941453524298"/>
    <n v="0.27675867540422999"/>
    <n v="0.26983936845212098"/>
    <n v="0.27502903342246998"/>
    <n v="186300800"/>
    <n v="2.2508851235206521E-2"/>
    <n v="6.9193069521090167E-3"/>
    <n v="1.7296188872270024E-3"/>
  </r>
  <r>
    <x v="1953"/>
    <n v="0.27675885440942999"/>
    <n v="0.27675885440942999"/>
    <n v="0.26810989988149198"/>
    <n v="0.26897472143173201"/>
    <n v="143449600"/>
    <n v="-2.2013355882460558E-2"/>
    <n v="8.6489545279380131E-3"/>
    <n v="-7.7841329776979773E-3"/>
  </r>
  <r>
    <x v="1954"/>
    <n v="0.26983946487764199"/>
    <n v="0.27329951219719101"/>
    <n v="0.26119132116207699"/>
    <n v="0.26465058326721103"/>
    <n v="179110400"/>
    <n v="-1.6076373800124884E-2"/>
    <n v="1.2108191035114013E-2"/>
    <n v="-5.1888816104309621E-3"/>
  </r>
  <r>
    <x v="1955"/>
    <n v="0.26465038322165801"/>
    <n v="0.27329930561403698"/>
    <n v="0.26119112373133002"/>
    <n v="0.26810961961746199"/>
    <n v="207256000"/>
    <n v="1.3070201121599132E-2"/>
    <n v="1.2108181882706959E-2"/>
    <n v="3.4592363958039773E-3"/>
  </r>
  <r>
    <x v="1956"/>
    <n v="0.26810992855492"/>
    <n v="0.28367738786601299"/>
    <n v="0.261191424696741"/>
    <n v="0.28021812438964799"/>
    <n v="234673600"/>
    <n v="4.5162515203528993E-2"/>
    <n v="2.2485963169271983E-2"/>
    <n v="1.2108195834727997E-2"/>
  </r>
  <r>
    <x v="1957"/>
    <n v="0.28367725014686501"/>
    <n v="0.288866939603933"/>
    <n v="0.277623547775806"/>
    <n v="0.28367725014686501"/>
    <n v="148030400"/>
    <n v="1.2344404077186122E-2"/>
    <n v="1.1243391828127003E-2"/>
    <n v="0"/>
  </r>
  <r>
    <x v="1958"/>
    <n v="0.27848836899868301"/>
    <n v="0.28540767780696402"/>
    <n v="0.27675874964746799"/>
    <n v="0.28367725014686501"/>
    <n v="119683200"/>
    <n v="0"/>
    <n v="8.6489281594960277E-3"/>
    <n v="5.1888811481820007E-3"/>
  </r>
  <r>
    <x v="1959"/>
    <n v="0.28886695510090199"/>
    <n v="0.29319101525818297"/>
    <n v="0.28713731256235703"/>
    <n v="0.29059657454490601"/>
    <n v="238571200"/>
    <n v="2.4391537898998703E-2"/>
    <n v="6.0537026958259466E-3"/>
    <n v="1.7296194440040158E-3"/>
  </r>
  <r>
    <x v="1960"/>
    <n v="0.29059654400776402"/>
    <n v="0.29578542488904702"/>
    <n v="0.28713728238872999"/>
    <n v="0.28800210356712302"/>
    <n v="165760000"/>
    <n v="-8.9280852048793033E-3"/>
    <n v="8.6481425003170354E-3"/>
    <n v="-2.5944404406409993E-3"/>
  </r>
  <r>
    <x v="1961"/>
    <n v="0.28713735945764202"/>
    <n v="0.29578550427915901"/>
    <n v="0.28627253804712699"/>
    <n v="0.29232624173164301"/>
    <n v="123760000"/>
    <n v="1.5014258961869644E-2"/>
    <n v="9.5129662320320163E-3"/>
    <n v="5.1888822740009943E-3"/>
  </r>
  <r>
    <x v="1962"/>
    <n v="0.29059658647784198"/>
    <n v="0.29232620599287101"/>
    <n v="0.28540770483821498"/>
    <n v="0.288866966962814"/>
    <n v="92131200"/>
    <n v="-1.183361010745195E-2"/>
    <n v="6.9185011546560315E-3"/>
    <n v="-1.7296195150279803E-3"/>
  </r>
  <r>
    <x v="1963"/>
    <n v="0.28886703218313198"/>
    <n v="0.29232627199421501"/>
    <n v="0.28627256768300002"/>
    <n v="0.28713738918304399"/>
    <n v="102681600"/>
    <n v="-5.9874543564292625E-3"/>
    <n v="6.0537043112149913E-3"/>
    <n v="-1.7296430000879881E-3"/>
  </r>
  <r>
    <x v="1964"/>
    <n v="0.28886698510888797"/>
    <n v="0.29751591463084198"/>
    <n v="0.28713734239066502"/>
    <n v="0.29578548669815002"/>
    <n v="91347200"/>
    <n v="3.0118326072795264E-2"/>
    <n v="1.0378572240176964E-2"/>
    <n v="6.9185015892620494E-3"/>
  </r>
  <r>
    <x v="1965"/>
    <n v="0.29751585878307202"/>
    <n v="0.30443435907363797"/>
    <n v="0.295785431175206"/>
    <n v="0.30443435907363797"/>
    <n v="145667200"/>
    <n v="2.924035412296665E-2"/>
    <n v="8.6489278984319684E-3"/>
    <n v="6.9185002905659543E-3"/>
  </r>
  <r>
    <x v="1966"/>
    <n v="0.30097513212559002"/>
    <n v="0.30616401331799797"/>
    <n v="0.30097513212559002"/>
    <n v="0.30270475149154602"/>
    <n v="101483200"/>
    <n v="-5.6813809957422931E-3"/>
    <n v="5.188881192407957E-3"/>
    <n v="1.7296193659560033E-3"/>
  </r>
  <r>
    <x v="1967"/>
    <n v="0.30270479659642502"/>
    <n v="0.30443441622010398"/>
    <n v="0.29405586707447001"/>
    <n v="0.29578548669815002"/>
    <n v="87035200"/>
    <n v="-2.2858130767033032E-2"/>
    <n v="1.0378549145633964E-2"/>
    <n v="-6.9193098982749945E-3"/>
  </r>
  <r>
    <x v="1968"/>
    <n v="0.29405573508751198"/>
    <n v="0.30097504188005503"/>
    <n v="0.29405573508751198"/>
    <n v="0.30011022090911799"/>
    <n v="162982400"/>
    <n v="1.4621184626889305E-2"/>
    <n v="6.9193067925430451E-3"/>
    <n v="6.0544858216060038E-3"/>
  </r>
  <r>
    <x v="1969"/>
    <n v="0.30097532272338801"/>
    <n v="0.305299385423835"/>
    <n v="0.299245679167566"/>
    <n v="0.30097532272338801"/>
    <n v="84694400"/>
    <n v="2.8826136332490899E-3"/>
    <n v="6.0537062562689981E-3"/>
    <n v="0"/>
  </r>
  <r>
    <x v="1970"/>
    <n v="0.30270473977463203"/>
    <n v="0.30616400146718398"/>
    <n v="0.30097512047562502"/>
    <n v="0.30443435907363797"/>
    <n v="106075200"/>
    <n v="1.1492757342863624E-2"/>
    <n v="5.1888809915589529E-3"/>
    <n v="1.7296192990059467E-3"/>
  </r>
  <r>
    <x v="1971"/>
    <n v="0.30443426673343099"/>
    <n v="0.30443426673343099"/>
    <n v="0.29924538731575001"/>
    <n v="0.29924538731575001"/>
    <n v="92892800"/>
    <n v="-1.7044632457641973E-2"/>
    <n v="5.1888794176809805E-3"/>
    <n v="-5.1888794176809805E-3"/>
  </r>
  <r>
    <x v="1972"/>
    <n v="0.29751589666112299"/>
    <n v="0.29924551618033501"/>
    <n v="0.29059658718076897"/>
    <n v="0.29405584931373502"/>
    <n v="90776000"/>
    <n v="-1.7342081856517408E-2"/>
    <n v="8.6489289995660412E-3"/>
    <n v="-3.4600473473879734E-3"/>
  </r>
  <r>
    <x v="1973"/>
    <n v="0.29232627199421501"/>
    <n v="0.29578553489984499"/>
    <n v="0.28454294777745798"/>
    <n v="0.28713738918304399"/>
    <n v="51654400"/>
    <n v="-2.3527707905954841E-2"/>
    <n v="1.1242587122387016E-2"/>
    <n v="-5.188882811171025E-3"/>
  </r>
  <r>
    <x v="1974"/>
    <n v="0.285407762319701"/>
    <n v="0.28886702514099999"/>
    <n v="0.28021807132590298"/>
    <n v="0.28281253576278598"/>
    <n v="123200000"/>
    <n v="-1.506196539768985E-2"/>
    <n v="8.6489538150970047E-3"/>
    <n v="-2.5952265569150201E-3"/>
  </r>
  <r>
    <x v="1975"/>
    <n v="0.280217913178684"/>
    <n v="0.28281237615132498"/>
    <n v="0.27156898733934798"/>
    <n v="0.27502903342246998"/>
    <n v="167764800"/>
    <n v="-2.7521772750711961E-2"/>
    <n v="1.1243388811977006E-2"/>
    <n v="-5.1888797562140154E-3"/>
  </r>
  <r>
    <x v="1976"/>
    <n v="0.26983936845212098"/>
    <n v="0.27502903342246998"/>
    <n v="0.26551528659225299"/>
    <n v="0.27502903342246998"/>
    <n v="457587200"/>
    <n v="0"/>
    <n v="9.5137468302169959E-3"/>
    <n v="5.1896649703490061E-3"/>
  </r>
  <r>
    <x v="1977"/>
    <n v="0.27329949996427799"/>
    <n v="0.27502911939215702"/>
    <n v="0.25946088173432902"/>
    <n v="0.26638019084930398"/>
    <n v="332640000"/>
    <n v="-3.1447016576902936E-2"/>
    <n v="1.5568237657827999E-2"/>
    <n v="-6.9193091149740149E-3"/>
  </r>
  <r>
    <x v="1978"/>
    <n v="0.264650554764225"/>
    <n v="0.27329948276271099"/>
    <n v="0.264650554764225"/>
    <n v="0.26983943581581099"/>
    <n v="194555200"/>
    <n v="1.2986119408796317E-2"/>
    <n v="8.648927998485989E-3"/>
    <n v="5.1888810515859918E-3"/>
  </r>
  <r>
    <x v="1979"/>
    <n v="0.26638000141955998"/>
    <n v="0.26983926090988802"/>
    <n v="0.26292074192923198"/>
    <n v="0.26810961961746199"/>
    <n v="132944000"/>
    <n v="-6.4105388936913947E-3"/>
    <n v="6.918518980656041E-3"/>
    <n v="1.7296181979020164E-3"/>
  </r>
  <r>
    <x v="1980"/>
    <n v="0.26638017408324099"/>
    <n v="0.27502910208172698"/>
    <n v="0.26638017408324099"/>
    <n v="0.26983943581581099"/>
    <n v="164460800"/>
    <n v="6.4518990434475855E-3"/>
    <n v="8.648927998485989E-3"/>
    <n v="3.4592617325699959E-3"/>
  </r>
  <r>
    <x v="1981"/>
    <n v="0.27329930561403698"/>
    <n v="0.27329930561403698"/>
    <n v="0.263785562575445"/>
    <n v="0.26810961961746199"/>
    <n v="157248000"/>
    <n v="-6.4105388936913947E-3"/>
    <n v="9.5137430385919819E-3"/>
    <n v="-5.1896859965749886E-3"/>
  </r>
  <r>
    <x v="1982"/>
    <n v="0.26638019084930398"/>
    <n v="0.26983945279960098"/>
    <n v="0.26465057142142501"/>
    <n v="0.26638019084930398"/>
    <n v="93688000"/>
    <n v="-6.4504539994706582E-3"/>
    <n v="5.1888813781759691E-3"/>
    <n v="0"/>
  </r>
  <r>
    <x v="1983"/>
    <n v="0.26983954427766998"/>
    <n v="0.27329959261533499"/>
    <n v="0.26465066114041502"/>
    <n v="0.27243477106094299"/>
    <n v="142598400"/>
    <n v="2.2729093302077404E-2"/>
    <n v="8.6489314749199631E-3"/>
    <n v="2.595226783273008E-3"/>
  </r>
  <r>
    <x v="1984"/>
    <n v="0.27502905846992398"/>
    <n v="0.28194758083798299"/>
    <n v="0.27329943942517698"/>
    <n v="0.27675870060920699"/>
    <n v="277323200"/>
    <n v="1.5871430549871848E-2"/>
    <n v="8.6481414128060097E-3"/>
    <n v="1.7296421392830053E-3"/>
  </r>
  <r>
    <x v="1985"/>
    <n v="0.27675883834610399"/>
    <n v="0.28800221068308801"/>
    <n v="0.27675883834610399"/>
    <n v="0.28713738918304399"/>
    <n v="173465600"/>
    <n v="3.7500857429201749E-2"/>
    <n v="1.1243372336984025E-2"/>
    <n v="1.0378550836940004E-2"/>
  </r>
  <r>
    <x v="1986"/>
    <n v="0.28540767780696402"/>
    <n v="0.288866939603933"/>
    <n v="0.28194763079565099"/>
    <n v="0.28367725014686501"/>
    <n v="123603200"/>
    <n v="-1.2050464922118562E-2"/>
    <n v="6.9193088082820098E-3"/>
    <n v="-1.7304276600990098E-3"/>
  </r>
  <r>
    <x v="1987"/>
    <n v="0.28540762723621899"/>
    <n v="0.28540762723621899"/>
    <n v="0.27416423740028301"/>
    <n v="0.27675870060920699"/>
    <n v="135161600"/>
    <n v="-2.438880641319021E-2"/>
    <n v="1.124338983593598E-2"/>
    <n v="-8.6489266270119991E-3"/>
  </r>
  <r>
    <x v="1988"/>
    <n v="0.278488487507914"/>
    <n v="0.278488487507914"/>
    <n v="0.27502922423887499"/>
    <n v="0.27589404582977201"/>
    <n v="85187200"/>
    <n v="-3.1242189587235569E-3"/>
    <n v="3.4592632690390035E-3"/>
    <n v="-2.5944416781419899E-3"/>
  </r>
  <r>
    <x v="1989"/>
    <n v="0.27675873253406502"/>
    <n v="0.27675873253406502"/>
    <n v="0.26638016257057501"/>
    <n v="0.271569043397903"/>
    <n v="188720000"/>
    <n v="-1.5676316677517409E-2"/>
    <n v="1.0378569963490014E-2"/>
    <n v="-5.1896891361620234E-3"/>
  </r>
  <r>
    <x v="1990"/>
    <n v="0.26810979340225599"/>
    <n v="0.27156905513482599"/>
    <n v="0.264650554764225"/>
    <n v="0.26983943581581099"/>
    <n v="143684800"/>
    <n v="-6.3689423523791934E-3"/>
    <n v="6.9185003706009884E-3"/>
    <n v="1.7296424135549993E-3"/>
  </r>
  <r>
    <x v="1991"/>
    <n v="0.26983945279960098"/>
    <n v="0.27329949996427799"/>
    <n v="0.26638019084930398"/>
    <n v="0.26638019084930398"/>
    <n v="84481600"/>
    <n v="-1.2819642006916479E-2"/>
    <n v="6.9193091149740149E-3"/>
    <n v="-3.459261950296999E-3"/>
  </r>
  <r>
    <x v="1992"/>
    <n v="0.268109762851724"/>
    <n v="0.268109762851724"/>
    <n v="0.259460835838764"/>
    <n v="0.26724496483802701"/>
    <n v="242905600"/>
    <n v="3.2463900035729432E-3"/>
    <n v="8.6489270129599949E-3"/>
    <n v="-8.6479801369698794E-4"/>
  </r>
  <r>
    <x v="1993"/>
    <n v="0.266380238250983"/>
    <n v="0.268109857986643"/>
    <n v="0.26119135594945903"/>
    <n v="0.26292097568511902"/>
    <n v="143696000"/>
    <n v="-1.6179871360826926E-2"/>
    <n v="6.9185020371839712E-3"/>
    <n v="-3.4592625658639853E-3"/>
  </r>
  <r>
    <x v="1994"/>
    <n v="0.26465072090399"/>
    <n v="0.26465072090399"/>
    <n v="0.25427214397659098"/>
    <n v="0.25773140788078303"/>
    <n v="208521600"/>
    <n v="-1.9738127742805707E-2"/>
    <n v="1.0378576927399019E-2"/>
    <n v="-6.9193130232069744E-3"/>
  </r>
  <r>
    <x v="1995"/>
    <n v="0.25773124648391899"/>
    <n v="0.25946086580561301"/>
    <n v="0.254271984745991"/>
    <n v="0.256866425275802"/>
    <n v="242457600"/>
    <n v="-3.3561396808150473E-3"/>
    <n v="5.1888810596220081E-3"/>
    <n v="-8.6482120811698371E-4"/>
  </r>
  <r>
    <x v="1996"/>
    <n v="0.25427208644763299"/>
    <n v="0.26292101791884298"/>
    <n v="0.25427208644763299"/>
    <n v="0.26119139790534901"/>
    <n v="153798400"/>
    <n v="1.6837438465938898E-2"/>
    <n v="8.6489314712099863E-3"/>
    <n v="6.9193114577160153E-3"/>
  </r>
  <r>
    <x v="1997"/>
    <n v="0.25773130633257302"/>
    <n v="0.26119135408830102"/>
    <n v="0.256001663514693"/>
    <n v="0.25946092605590798"/>
    <n v="170083200"/>
    <n v="-6.6253018411736517E-3"/>
    <n v="5.189690573608019E-3"/>
    <n v="1.7296197233349631E-3"/>
  </r>
  <r>
    <x v="1998"/>
    <n v="0.25946088173432902"/>
    <n v="0.268109810277182"/>
    <n v="0.25859608356766001"/>
    <n v="0.26638019084930398"/>
    <n v="154526400"/>
    <n v="2.6667848984340135E-2"/>
    <n v="9.5137267095219968E-3"/>
    <n v="6.9193091149749586E-3"/>
  </r>
  <r>
    <x v="1999"/>
    <n v="0.26465054332631199"/>
    <n v="0.27243464978159998"/>
    <n v="0.26292090098751097"/>
    <n v="0.271569043397903"/>
    <n v="201723200"/>
    <n v="1.9479123173743979E-2"/>
    <n v="9.5137487940890053E-3"/>
    <n v="6.918500071591005E-3"/>
  </r>
  <r>
    <x v="2000"/>
    <n v="0.27329936623573298"/>
    <n v="0.27502898481728899"/>
    <n v="0.269839320764096"/>
    <n v="0.27329936623573298"/>
    <n v="99915200"/>
    <n v="6.3715761420373275E-3"/>
    <n v="5.1896640531929883E-3"/>
    <n v="0"/>
  </r>
  <r>
    <x v="2001"/>
    <n v="0.26983945279960098"/>
    <n v="0.274164298130947"/>
    <n v="0.26638019084930398"/>
    <n v="0.26638019084930398"/>
    <n v="108684800"/>
    <n v="-2.5317202457253048E-2"/>
    <n v="7.7841072816430268E-3"/>
    <n v="-3.459261950296999E-3"/>
  </r>
  <r>
    <x v="2002"/>
    <n v="0.26810989988149198"/>
    <n v="0.26983954298197099"/>
    <n v="0.26465065986963199"/>
    <n v="0.26897472143173201"/>
    <n v="85232000"/>
    <n v="9.7399531630180652E-3"/>
    <n v="5.1888831123390045E-3"/>
    <n v="8.6482155024003582E-4"/>
  </r>
  <r>
    <x v="2003"/>
    <n v="0.26983943581581099"/>
    <n v="0.27156905513482599"/>
    <n v="0.26810979340225599"/>
    <n v="0.26983943581581099"/>
    <n v="80001600"/>
    <n v="3.2148537211086994E-3"/>
    <n v="3.4592617325699959E-3"/>
    <n v="0"/>
  </r>
  <r>
    <x v="2004"/>
    <n v="0.26983950081684799"/>
    <n v="0.27156912055250698"/>
    <n v="0.26119135594945903"/>
    <n v="0.26292097568511902"/>
    <n v="147840000"/>
    <n v="-2.5639173569182921E-2"/>
    <n v="1.0377764603047956E-2"/>
    <n v="-6.9185251317289698E-3"/>
  </r>
  <r>
    <x v="2005"/>
    <n v="0.26292094066737398"/>
    <n v="0.26638020277250801"/>
    <n v="0.26292094066737398"/>
    <n v="0.26465058326721103"/>
    <n v="79542400"/>
    <n v="6.578431323651524E-3"/>
    <n v="3.4592621051340311E-3"/>
    <n v="1.7296425998370446E-3"/>
  </r>
  <r>
    <x v="2006"/>
    <n v="0.266380238250983"/>
    <n v="0.266380238250983"/>
    <n v="0.26292097568511902"/>
    <n v="0.26292097568511902"/>
    <n v="57590400"/>
    <n v="-6.5354383910262021E-3"/>
    <n v="3.4592625658639853E-3"/>
    <n v="-3.4592625658639853E-3"/>
  </r>
  <r>
    <x v="2007"/>
    <n v="0.26014556232393199"/>
    <n v="0.26188055641491498"/>
    <n v="0.25147459776771303"/>
    <n v="0.25407588481902998"/>
    <n v="221905600"/>
    <n v="-3.3641632597173017E-2"/>
    <n v="1.0405958647201952E-2"/>
    <n v="-6.0696775049020046E-3"/>
  </r>
  <r>
    <x v="2008"/>
    <n v="0.25320889104165101"/>
    <n v="0.25581017898129399"/>
    <n v="0.24974049940363099"/>
    <n v="0.250607579946517"/>
    <n v="148187200"/>
    <n v="-1.3650665331671854E-2"/>
    <n v="6.0696795776629953E-3"/>
    <n v="-2.6013110951340068E-3"/>
  </r>
  <r>
    <x v="2009"/>
    <n v="0.248005439550819"/>
    <n v="0.25667719207613299"/>
    <n v="0.24627125576525299"/>
    <n v="0.25581011176109297"/>
    <n v="187992000"/>
    <n v="2.0759674610346033E-2"/>
    <n v="1.0405936310879993E-2"/>
    <n v="7.8046722102739774E-3"/>
  </r>
  <r>
    <x v="2010"/>
    <n v="0.25147469796295402"/>
    <n v="0.25494308979845198"/>
    <n v="0.24974051362295199"/>
    <n v="0.25320890545844998"/>
    <n v="48294400"/>
    <n v="-1.0168504617488756E-2"/>
    <n v="5.20257617549999E-3"/>
    <n v="1.7342074954959652E-3"/>
  </r>
  <r>
    <x v="2011"/>
    <n v="0.25320890545844998"/>
    <n v="0.25494308979845198"/>
    <n v="0.24974051362295199"/>
    <n v="0.25320890545844998"/>
    <n v="139361600"/>
    <n v="0"/>
    <n v="5.20257617549999E-3"/>
    <n v="0"/>
  </r>
  <r>
    <x v="2012"/>
    <n v="0.25320885897192102"/>
    <n v="0.25494304299354498"/>
    <n v="0.24974046777318401"/>
    <n v="0.25494304299354498"/>
    <n v="92668800"/>
    <n v="6.8486435418028931E-3"/>
    <n v="5.2025752203609665E-3"/>
    <n v="1.7341840216239524E-3"/>
  </r>
  <r>
    <x v="2013"/>
    <n v="0.25494307088566198"/>
    <n v="0.26361482554011501"/>
    <n v="0.25494307088566198"/>
    <n v="0.26101353764533902"/>
    <n v="167843200"/>
    <n v="2.3811179863997101E-2"/>
    <n v="8.6717546544530233E-3"/>
    <n v="6.0704667596770401E-3"/>
  </r>
  <r>
    <x v="2014"/>
    <n v="0.26188063513500498"/>
    <n v="0.270551602297676"/>
    <n v="0.26014564052249001"/>
    <n v="0.26881739497184698"/>
    <n v="212161600"/>
    <n v="2.9898285724596064E-2"/>
    <n v="1.040596177518599E-2"/>
    <n v="6.9367598368419991E-3"/>
  </r>
  <r>
    <x v="2015"/>
    <n v="0.26534900030050002"/>
    <n v="0.27662204146448099"/>
    <n v="0.26361479314675701"/>
    <n v="0.27228575944900502"/>
    <n v="333715200"/>
    <n v="1.2902306703482771E-2"/>
    <n v="1.3007248317723985E-2"/>
    <n v="6.9367591485050006E-3"/>
  </r>
  <r>
    <x v="2016"/>
    <n v="0.27402076125144897"/>
    <n v="0.27748915249663098"/>
    <n v="0.26881737551930301"/>
    <n v="0.27402076125144897"/>
    <n v="154414400"/>
    <n v="6.3719887736872188E-3"/>
    <n v="8.6717769773279607E-3"/>
    <n v="0"/>
  </r>
  <r>
    <x v="2017"/>
    <n v="0.27228576676448402"/>
    <n v="0.27575494529629502"/>
    <n v="0.27055158271963797"/>
    <n v="0.27402076125144897"/>
    <n v="104932800"/>
    <n v="0"/>
    <n v="5.2033625766570446E-3"/>
    <n v="1.7349944869649581E-3"/>
  </r>
  <r>
    <x v="2018"/>
    <n v="0.270551646738865"/>
    <n v="0.27402082609157002"/>
    <n v="0.26881743912817302"/>
    <n v="0.27315372228622398"/>
    <n v="98134400"/>
    <n v="-3.164136035770585E-3"/>
    <n v="5.2033869633970053E-3"/>
    <n v="2.602075547358973E-3"/>
  </r>
  <r>
    <x v="2019"/>
    <n v="0.27228574124254001"/>
    <n v="0.27228574124254001"/>
    <n v="0.26881735032245802"/>
    <n v="0.27141866087913502"/>
    <n v="59460800"/>
    <n v="-6.3519595946449252E-3"/>
    <n v="3.4683909200819985E-3"/>
    <n v="-8.6708036340499284E-4"/>
  </r>
  <r>
    <x v="2020"/>
    <n v="0.27228574124254001"/>
    <n v="0.27402073556688"/>
    <n v="0.26881735032245802"/>
    <n v="0.27141866087913502"/>
    <n v="44956800"/>
    <n v="0"/>
    <n v="5.2033852444219875E-3"/>
    <n v="-8.6708036340499284E-4"/>
  </r>
  <r>
    <x v="2021"/>
    <n v="0.27228574286312901"/>
    <n v="0.27402073719779502"/>
    <n v="0.26708316802978499"/>
    <n v="0.26708316802978499"/>
    <n v="117880000"/>
    <n v="-1.5973451623802176E-2"/>
    <n v="6.9375691680100271E-3"/>
    <n v="-5.2025748333440203E-3"/>
  </r>
  <r>
    <x v="2022"/>
    <n v="0.26708321080150899"/>
    <n v="0.26881739497184698"/>
    <n v="0.26534902663117099"/>
    <n v="0.26881739497184698"/>
    <n v="122550400"/>
    <n v="6.4932094180812968E-3"/>
    <n v="3.4683683406759869E-3"/>
    <n v="1.7341841703379934E-3"/>
  </r>
  <r>
    <x v="2023"/>
    <n v="0.267083030966835"/>
    <n v="0.27748898573539299"/>
    <n v="0.267083030966835"/>
    <n v="0.27575477957725503"/>
    <n v="193300800"/>
    <n v="2.5807052427297698E-2"/>
    <n v="1.040595476855799E-2"/>
    <n v="8.671748610420027E-3"/>
  </r>
  <r>
    <x v="2024"/>
    <n v="0.27748915249663098"/>
    <n v="0.28095752058632301"/>
    <n v="0.27228576676448402"/>
    <n v="0.27402076125144897"/>
    <n v="112571200"/>
    <n v="-6.2882620872950377E-3"/>
    <n v="8.67175382183899E-3"/>
    <n v="-3.4683912451820009E-3"/>
  </r>
  <r>
    <x v="2025"/>
    <n v="0.27402078208137398"/>
    <n v="0.28095754194355199"/>
    <n v="0.27228578746252202"/>
    <n v="0.27835625410079901"/>
    <n v="183489600"/>
    <n v="1.5821767772448685E-2"/>
    <n v="8.6717544810299696E-3"/>
    <n v="4.335472019425024E-3"/>
  </r>
  <r>
    <x v="2026"/>
    <n v="0.27922332603317501"/>
    <n v="0.28442590112740901"/>
    <n v="0.27748914205359299"/>
    <n v="0.28269171714782698"/>
    <n v="234326400"/>
    <n v="1.5575231320141306E-2"/>
    <n v="6.9367590738160234E-3"/>
    <n v="3.4683911146519697E-3"/>
  </r>
  <r>
    <x v="2027"/>
    <n v="0.28442591428756703"/>
    <n v="0.28789509284933501"/>
    <n v="0.28182462662009"/>
    <n v="0.28442591428756703"/>
    <n v="274187200"/>
    <n v="6.134587731246431E-3"/>
    <n v="6.0704662292450084E-3"/>
    <n v="0"/>
  </r>
  <r>
    <x v="2028"/>
    <n v="0.28442589514037597"/>
    <n v="0.29136346451024697"/>
    <n v="0.28442589514037597"/>
    <n v="0.28962928056716902"/>
    <n v="241964800"/>
    <n v="1.8294276358873419E-2"/>
    <n v="6.9375693698709995E-3"/>
    <n v="5.2033854267930502E-3"/>
  </r>
  <r>
    <x v="2029"/>
    <n v="0.28962930006464499"/>
    <n v="0.291363484124466"/>
    <n v="0.28269173022774502"/>
    <n v="0.28442591428756703"/>
    <n v="106030400"/>
    <n v="-1.796560855108454E-2"/>
    <n v="8.6717538967209795E-3"/>
    <n v="-5.2033857770779623E-3"/>
  </r>
  <r>
    <x v="2030"/>
    <n v="0.28442598601163699"/>
    <n v="0.28702806162191902"/>
    <n v="0.28442598601163699"/>
    <n v="0.28529387712478599"/>
    <n v="40958400"/>
    <n v="3.0516306483290845E-3"/>
    <n v="2.6020756102820286E-3"/>
    <n v="8.6789111314899969E-4"/>
  </r>
  <r>
    <x v="2031"/>
    <n v="0.28442591124612998"/>
    <n v="0.28789508977080103"/>
    <n v="0.28095752000808699"/>
    <n v="0.28095752000808699"/>
    <n v="59987200"/>
    <n v="-1.5199615079023577E-2"/>
    <n v="6.9375697627140354E-3"/>
    <n v="-3.4683912380429893E-3"/>
  </r>
  <r>
    <x v="2032"/>
    <n v="0.28095747684085598"/>
    <n v="0.28269168377117299"/>
    <n v="0.27575490236087602"/>
    <n v="0.279223293066024"/>
    <n v="51542400"/>
    <n v="-6.1725592609625513E-3"/>
    <n v="6.936781410296966E-3"/>
    <n v="-1.7341837748319766E-3"/>
  </r>
  <r>
    <x v="2033"/>
    <n v="0.27922333596680898"/>
    <n v="0.28269172720485303"/>
    <n v="0.27922333596680898"/>
    <n v="0.28095752000808699"/>
    <n v="117812800"/>
    <n v="6.2108963869748511E-3"/>
    <n v="3.468391238044044E-3"/>
    <n v="1.7341840412780085E-3"/>
  </r>
  <r>
    <x v="2034"/>
    <n v="0.28095747684085598"/>
    <n v="0.28616086176282801"/>
    <n v="0.279223293066024"/>
    <n v="0.279223293066024"/>
    <n v="81692800"/>
    <n v="-6.1725592609625513E-3"/>
    <n v="6.9375686968040085E-3"/>
    <n v="-1.7341837748319766E-3"/>
  </r>
  <r>
    <x v="2035"/>
    <n v="0.27922319905570903"/>
    <n v="0.280957382246667"/>
    <n v="0.277489015864752"/>
    <n v="0.280090302228927"/>
    <n v="100016000"/>
    <n v="3.105074628204421E-3"/>
    <n v="3.4683663819150001E-3"/>
    <n v="8.671031732179757E-4"/>
  </r>
  <r>
    <x v="2036"/>
    <n v="0.28269175291651699"/>
    <n v="0.29223061118648003"/>
    <n v="0.28095754556202002"/>
    <n v="0.29136350750923101"/>
    <n v="239948800"/>
    <n v="4.024846697866051E-2"/>
    <n v="1.127306562446001E-2"/>
    <n v="8.6717545927140205E-3"/>
  </r>
  <r>
    <x v="2037"/>
    <n v="0.29136343149542898"/>
    <n v="0.30003518382576899"/>
    <n v="0.28616085710021799"/>
    <n v="0.29309761524200401"/>
    <n v="307328000"/>
    <n v="5.9516984388240639E-3"/>
    <n v="1.3874326725551001E-2"/>
    <n v="1.7341837465750243E-3"/>
  </r>
  <r>
    <x v="2038"/>
    <n v="0.29309768934778402"/>
    <n v="0.30176946702615098"/>
    <n v="0.29309768934778402"/>
    <n v="0.29569900035858099"/>
    <n v="198665600"/>
    <n v="8.8754905577415819E-3"/>
    <n v="8.6717776783669653E-3"/>
    <n v="2.6013110107969695E-3"/>
  </r>
  <r>
    <x v="2039"/>
    <n v="0.29830116033553999"/>
    <n v="0.29916824109690698"/>
    <n v="0.29309777270293402"/>
    <n v="0.29830116033553999"/>
    <n v="79307200"/>
    <n v="8.8000296714005905E-3"/>
    <n v="6.0704683939729609E-3"/>
    <n v="0"/>
  </r>
  <r>
    <x v="2040"/>
    <n v="0.294831896688315"/>
    <n v="0.297433971830314"/>
    <n v="0.28789511363717202"/>
    <n v="0.29569900035858099"/>
    <n v="103320000"/>
    <n v="-8.7232646833555801E-3"/>
    <n v="9.5388581931419858E-3"/>
    <n v="8.6710367026598956E-4"/>
  </r>
  <r>
    <x v="2041"/>
    <n v="0.29309753713195902"/>
    <n v="0.29483174357185599"/>
    <n v="0.28616078083880703"/>
    <n v="0.29223045706748901"/>
    <n v="156128000"/>
    <n v="-1.1729979766200856E-2"/>
    <n v="8.6709627330489591E-3"/>
    <n v="-8.6708006447000496E-4"/>
  </r>
  <r>
    <x v="2042"/>
    <n v="0.29309758937660602"/>
    <n v="0.29830097375460501"/>
    <n v="0.29136340578306902"/>
    <n v="0.29656597971916199"/>
    <n v="150315200"/>
    <n v="1.4835971223463914E-2"/>
    <n v="6.9375679715359961E-3"/>
    <n v="3.4683903425559715E-3"/>
  </r>
  <r>
    <x v="2043"/>
    <n v="0.29656603024366102"/>
    <n v="0.30176941550813602"/>
    <n v="0.293964742832447"/>
    <n v="0.30003520846366799"/>
    <n v="193905600"/>
    <n v="1.169799970917516E-2"/>
    <n v="7.8046726756890172E-3"/>
    <n v="3.4691782200069743E-3"/>
  </r>
  <r>
    <x v="2044"/>
    <n v="0.300035270694954"/>
    <n v="0.30523784659646702"/>
    <n v="0.29830108644628101"/>
    <n v="0.30350366234779302"/>
    <n v="168593600"/>
    <n v="1.1560156229281462E-2"/>
    <n v="6.9367601501860165E-3"/>
    <n v="3.4683916528390202E-3"/>
  </r>
  <r>
    <x v="2045"/>
    <n v="0.30003508769707399"/>
    <n v="0.301769294043509"/>
    <n v="0.277489015864752"/>
    <n v="0.280090302228927"/>
    <n v="756604800"/>
    <n v="-7.7143583499944796E-2"/>
    <n v="2.4280278178756998E-2"/>
    <n v="-1.9944785468146986E-2"/>
  </r>
  <r>
    <x v="2046"/>
    <n v="0.28269155789885497"/>
    <n v="0.28529363126674301"/>
    <n v="0.27402059657459199"/>
    <n v="0.27575477957725503"/>
    <n v="487928000"/>
    <n v="-1.5479017363937184E-2"/>
    <n v="1.1273034692151018E-2"/>
    <n v="-6.9367783215999457E-3"/>
  </r>
  <r>
    <x v="2047"/>
    <n v="0.28095752000808699"/>
    <n v="0.28442591124612998"/>
    <n v="0.27748915192553197"/>
    <n v="0.28095752000808699"/>
    <n v="255987200"/>
    <n v="1.8867271997272391E-2"/>
    <n v="6.9367593205980072E-3"/>
    <n v="0"/>
  </r>
  <r>
    <x v="2048"/>
    <n v="0.28095752301243498"/>
    <n v="0.28789509284933501"/>
    <n v="0.27922333895261398"/>
    <n v="0.28442591428756703"/>
    <n v="173734400"/>
    <n v="1.2344906373676003E-2"/>
    <n v="8.671753896721035E-3"/>
    <n v="3.4683912751320434E-3"/>
  </r>
  <r>
    <x v="2049"/>
    <n v="0.28269173022774502"/>
    <n v="0.286160908789513"/>
    <n v="0.28269173022774502"/>
    <n v="0.28442591428756703"/>
    <n v="180532800"/>
    <n v="0"/>
    <n v="3.4691785617679827E-3"/>
    <n v="1.7341840598220082E-3"/>
  </r>
  <r>
    <x v="2050"/>
    <n v="0.28442595875458798"/>
    <n v="0.28962934534516099"/>
    <n v="0.28269177442364501"/>
    <n v="0.28876224160194303"/>
    <n v="223294400"/>
    <n v="1.5245893909623798E-2"/>
    <n v="6.9375709215159787E-3"/>
    <n v="4.3362828473550441E-3"/>
  </r>
  <r>
    <x v="2051"/>
    <n v="0.28962935054967198"/>
    <n v="0.29136353491177802"/>
    <n v="0.28442596386559599"/>
    <n v="0.28789514303207397"/>
    <n v="110936000"/>
    <n v="-3.0028114654420141E-3"/>
    <n v="6.9375710461820339E-3"/>
    <n v="-1.7342075175980076E-3"/>
  </r>
  <r>
    <x v="2052"/>
    <n v="0.28269171119729702"/>
    <n v="0.29223056805953002"/>
    <n v="0.28182460764801398"/>
    <n v="0.28962928056716902"/>
    <n v="285264000"/>
    <n v="6.0235039633921529E-3"/>
    <n v="1.0405960411516035E-2"/>
    <n v="6.9375693698719987E-3"/>
  </r>
  <r>
    <x v="2053"/>
    <n v="0.26534903290695899"/>
    <n v="0.27228579290786298"/>
    <n v="0.25147467930746398"/>
    <n v="0.26101353764533902"/>
    <n v="2127171200"/>
    <n v="-9.8801277501338866E-2"/>
    <n v="2.0811113600399E-2"/>
    <n v="-4.3354952616199705E-3"/>
  </r>
  <r>
    <x v="2054"/>
    <n v="0.26101338713118799"/>
    <n v="0.26361467352592299"/>
    <n v="0.25841131345020102"/>
    <n v="0.25927841663360501"/>
    <n v="586499200"/>
    <n v="-6.6476284233642439E-3"/>
    <n v="5.2033600757219745E-3"/>
    <n v="-1.7349704975829772E-3"/>
  </r>
  <r>
    <x v="2055"/>
    <n v="0.258411457418047"/>
    <n v="0.26188063621520902"/>
    <n v="0.25494306590757398"/>
    <n v="0.26188063621520902"/>
    <n v="460353600"/>
    <n v="1.0036391055570535E-2"/>
    <n v="6.9375703076350326E-3"/>
    <n v="3.4691787971620203E-3"/>
  </r>
  <r>
    <x v="2056"/>
    <n v="0.26188060914850297"/>
    <n v="0.27488783431073799"/>
    <n v="0.259278534286769"/>
    <n v="0.27228575944900502"/>
    <n v="487558400"/>
    <n v="3.9732312339600576E-2"/>
    <n v="1.5609300023968986E-2"/>
    <n v="1.0405150300502042E-2"/>
  </r>
  <r>
    <x v="2057"/>
    <n v="0.27402059657459199"/>
    <n v="0.27922316873805503"/>
    <n v="0.27228560313029798"/>
    <n v="0.27575477957725503"/>
    <n v="473491200"/>
    <n v="1.2740365619083012E-2"/>
    <n v="6.9375656077570458E-3"/>
    <n v="1.7341830026630367E-3"/>
  </r>
  <r>
    <x v="2058"/>
    <n v="0.27748914504135203"/>
    <n v="0.27922332903960601"/>
    <n v="0.27055157545075098"/>
    <n v="0.27228575944900502"/>
    <n v="178908800"/>
    <n v="-1.258009066449612E-2"/>
    <n v="8.6717535888550246E-3"/>
    <n v="-5.2033855923470096E-3"/>
  </r>
  <r>
    <x v="2059"/>
    <n v="0.27402073719779502"/>
    <n v="0.27402073719779502"/>
    <n v="0.26534898413716601"/>
    <n v="0.26708316802978499"/>
    <n v="116737600"/>
    <n v="-1.9107100678889499E-2"/>
    <n v="8.6717530606290061E-3"/>
    <n v="-6.9375691680100271E-3"/>
  </r>
  <r>
    <x v="2060"/>
    <n v="0.265349016640956"/>
    <n v="0.27228577621663402"/>
    <n v="0.265349016640956"/>
    <n v="0.27055159211158702"/>
    <n v="165155200"/>
    <n v="1.2986307251736801E-2"/>
    <n v="6.9367595756780198E-3"/>
    <n v="5.2025754706310212E-3"/>
  </r>
  <r>
    <x v="2061"/>
    <n v="0.27055151507701602"/>
    <n v="0.27402069274147101"/>
    <n v="0.26361473432096899"/>
    <n v="0.265348941087722"/>
    <n v="157012800"/>
    <n v="-1.9229792673773023E-2"/>
    <n v="1.0405958420502015E-2"/>
    <n v="-5.2025739892940237E-3"/>
  </r>
  <r>
    <x v="2062"/>
    <n v="0.265348941087722"/>
    <n v="0.27055151507701602"/>
    <n v="0.26361473432096899"/>
    <n v="0.265348941087722"/>
    <n v="160809600"/>
    <n v="0"/>
    <n v="6.936780756047034E-3"/>
    <n v="0"/>
  </r>
  <r>
    <x v="2063"/>
    <n v="0.26534909884710201"/>
    <n v="0.26534909884710201"/>
    <n v="0.25667731888219097"/>
    <n v="0.25841152667999201"/>
    <n v="348342400"/>
    <n v="-2.6144496297185314E-2"/>
    <n v="8.6717799649110305E-3"/>
    <n v="-6.9375721671099955E-3"/>
  </r>
  <r>
    <x v="2064"/>
    <n v="0.25494305602303102"/>
    <n v="0.25841144739902899"/>
    <n v="0.25494305602303102"/>
    <n v="0.25667724013328502"/>
    <n v="235188800"/>
    <n v="-6.7113358641105354E-3"/>
    <n v="3.4683913759979701E-3"/>
    <n v="1.7341841102540001E-3"/>
  </r>
  <r>
    <x v="2065"/>
    <n v="0.25581007619351698"/>
    <n v="0.25667715638799898"/>
    <n v="0.24453701482402099"/>
    <n v="0.24800540506839699"/>
    <n v="891576000"/>
    <n v="-3.378497859952443E-2"/>
    <n v="1.2140141563977996E-2"/>
    <n v="-7.804671125119983E-3"/>
  </r>
  <r>
    <x v="2066"/>
    <n v="0.24800544088001999"/>
    <n v="0.251474618911743"/>
    <n v="0.24627125708515901"/>
    <n v="0.251474618911743"/>
    <n v="330624000"/>
    <n v="1.398846062403049E-2"/>
    <n v="5.2033618265839854E-3"/>
    <n v="3.4691780317230025E-3"/>
  </r>
  <r>
    <x v="2067"/>
    <n v="0.25147458432337999"/>
    <n v="0.25841136485969501"/>
    <n v="0.24974040076704301"/>
    <n v="0.25234168767928999"/>
    <n v="255696000"/>
    <n v="3.4479374948423779E-3"/>
    <n v="8.6709640926520004E-3"/>
    <n v="8.6710335591000387E-4"/>
  </r>
  <r>
    <x v="2068"/>
    <n v="0.25216800647728199"/>
    <n v="0.25738492600576501"/>
    <n v="0.25216800647728199"/>
    <n v="0.25564596056938099"/>
    <n v="116849600"/>
    <n v="1.3094439212479689E-2"/>
    <n v="5.2169195284830217E-3"/>
    <n v="3.4779540920990004E-3"/>
  </r>
  <r>
    <x v="2069"/>
    <n v="0.256515373674639"/>
    <n v="0.26260257506082801"/>
    <n v="0.25564587962209601"/>
    <n v="0.260862797498703"/>
    <n v="190556800"/>
    <n v="2.0406490748779847E-2"/>
    <n v="6.9566954387320079E-3"/>
    <n v="4.3474238240640006E-3"/>
  </r>
  <r>
    <x v="2070"/>
    <n v="0.25912391466147999"/>
    <n v="0.26086288009786401"/>
    <n v="0.25390699513299803"/>
    <n v="0.25564596056938099"/>
    <n v="238324800"/>
    <n v="-1.9998393712495354E-2"/>
    <n v="6.9558849648659882E-3"/>
    <n v="-3.4779540920990004E-3"/>
  </r>
  <r>
    <x v="2071"/>
    <n v="0.25390699513299803"/>
    <n v="0.25738492600576501"/>
    <n v="0.25216800647728199"/>
    <n v="0.25564596056938099"/>
    <n v="95368000"/>
    <n v="0"/>
    <n v="5.2169195284830217E-3"/>
    <n v="1.7389654363829665E-3"/>
  </r>
  <r>
    <x v="2072"/>
    <n v="0.25738491900886601"/>
    <n v="0.25738491900886601"/>
    <n v="0.25042903423309298"/>
    <n v="0.25042903423309298"/>
    <n v="152129600"/>
    <n v="-2.0406840478405137E-2"/>
    <n v="6.9558847757730247E-3"/>
    <n v="-6.9558847757730247E-3"/>
  </r>
  <r>
    <x v="2073"/>
    <n v="0.25042907036108403"/>
    <n v="0.25390702486038202"/>
    <n v="0.248689292044386"/>
    <n v="0.25390702486038202"/>
    <n v="115920000"/>
    <n v="1.3888128578780586E-2"/>
    <n v="5.2177328159960235E-3"/>
    <n v="3.4779544992979972E-3"/>
  </r>
  <r>
    <x v="2074"/>
    <n v="0.25390692833801198"/>
    <n v="0.255645893316928"/>
    <n v="0.25042897516085399"/>
    <n v="0.25216794013977001"/>
    <n v="176019200"/>
    <n v="-6.8492973818597633E-3"/>
    <n v="5.2169181560740019E-3"/>
    <n v="-1.7389881982419753E-3"/>
  </r>
  <r>
    <x v="2075"/>
    <n v="0.25216799962220299"/>
    <n v="0.253906988230645"/>
    <n v="0.24695029077827199"/>
    <n v="0.25042903423309298"/>
    <n v="170128000"/>
    <n v="-6.8958246861722172E-3"/>
    <n v="6.9566974523730118E-3"/>
    <n v="-1.7389653891100032E-3"/>
  </r>
  <r>
    <x v="2076"/>
    <n v="0.248689287570527"/>
    <n v="0.25216803146462602"/>
    <n v="0.241733401916403"/>
    <n v="0.24347236752509999"/>
    <n v="376331200"/>
    <n v="-2.7778994273954308E-2"/>
    <n v="1.0434629548223023E-2"/>
    <n v="-5.2169200454270093E-3"/>
  </r>
  <r>
    <x v="2077"/>
    <n v="0.24521133323257399"/>
    <n v="0.24521133323257399"/>
    <n v="0.23651566928954601"/>
    <n v="0.24173340201377799"/>
    <n v="387777600"/>
    <n v="-7.142352657915978E-3"/>
    <n v="8.6956639430279814E-3"/>
    <n v="-3.4779312187959988E-3"/>
  </r>
  <r>
    <x v="2078"/>
    <n v="0.243472329749471"/>
    <n v="0.24955953272183101"/>
    <n v="0.239994375852359"/>
    <n v="0.246950283646583"/>
    <n v="168515200"/>
    <n v="2.1581136861291782E-2"/>
    <n v="9.5651568694720135E-3"/>
    <n v="3.4779538971120016E-3"/>
  </r>
  <r>
    <x v="2079"/>
    <n v="0.246950195036022"/>
    <n v="0.25042893714213899"/>
    <n v="0.24347224238686699"/>
    <n v="0.248689159750938"/>
    <n v="260691200"/>
    <n v="7.0414015269711057E-3"/>
    <n v="6.9566947552719971E-3"/>
    <n v="1.738964714915997E-3"/>
  </r>
  <r>
    <x v="2080"/>
    <n v="0.24781983133711"/>
    <n v="0.25216804668839798"/>
    <n v="0.24521134793758301"/>
    <n v="0.24521134793758301"/>
    <n v="216294400"/>
    <n v="-1.3984573420240825E-2"/>
    <n v="6.9566987508149769E-3"/>
    <n v="-2.6084833995269896E-3"/>
  </r>
  <r>
    <x v="2081"/>
    <n v="0.245211311381618"/>
    <n v="0.24868926550982601"/>
    <n v="0.239994391798973"/>
    <n v="0.239994391798973"/>
    <n v="133436800"/>
    <n v="-2.1275345462143744E-2"/>
    <n v="8.6948737108530072E-3"/>
    <n v="-5.2169195826450021E-3"/>
  </r>
  <r>
    <x v="2082"/>
    <n v="0.23999441308837099"/>
    <n v="0.24347236752509999"/>
    <n v="0.238255447479673"/>
    <n v="0.24347236752509999"/>
    <n v="102715200"/>
    <n v="1.4491904165161702E-2"/>
    <n v="5.2169200454269815E-3"/>
    <n v="3.4779544367289916E-3"/>
  </r>
  <r>
    <x v="2083"/>
    <n v="0.24347236752509999"/>
    <n v="0.24695032196183"/>
    <n v="0.241733401916403"/>
    <n v="0.24347236752509999"/>
    <n v="131107200"/>
    <n v="0"/>
    <n v="5.2169200454270093E-3"/>
    <n v="0"/>
  </r>
  <r>
    <x v="2084"/>
    <n v="0.243472382223902"/>
    <n v="0.246950336870601"/>
    <n v="0.242602887757393"/>
    <n v="0.24521134793758301"/>
    <n v="161940800"/>
    <n v="7.1424138605944536E-3"/>
    <n v="4.3474491132080018E-3"/>
    <n v="1.7389657136810122E-3"/>
  </r>
  <r>
    <x v="2085"/>
    <n v="0.245211333133798"/>
    <n v="0.24695032196183"/>
    <n v="0.241733401916403"/>
    <n v="0.24347236752509999"/>
    <n v="90059200"/>
    <n v="-7.091761564500137E-3"/>
    <n v="5.2169200454270093E-3"/>
    <n v="-1.7389656086980176E-3"/>
  </r>
  <r>
    <x v="2086"/>
    <n v="0.243472382223902"/>
    <n v="0.246950336870601"/>
    <n v="0.23999442757720299"/>
    <n v="0.24521134793758301"/>
    <n v="192236800"/>
    <n v="7.1424138605944536E-3"/>
    <n v="6.9559092933980105E-3"/>
    <n v="1.7389657136810122E-3"/>
  </r>
  <r>
    <x v="2087"/>
    <n v="0.23999421824815501"/>
    <n v="0.24868908567135101"/>
    <n v="0.236515477178286"/>
    <n v="0.24260267615318201"/>
    <n v="237126400"/>
    <n v="-1.0638462723450369E-2"/>
    <n v="1.2173608493065008E-2"/>
    <n v="2.6084579050270063E-3"/>
  </r>
  <r>
    <x v="2088"/>
    <n v="0.24347216986129699"/>
    <n v="0.24521113405820999"/>
    <n v="0.23999421824815501"/>
    <n v="0.24260267615318201"/>
    <n v="181451200"/>
    <n v="0"/>
    <n v="5.2169158100549839E-3"/>
    <n v="-8.6949370811498228E-4"/>
  </r>
  <r>
    <x v="2089"/>
    <n v="0.24695012147443801"/>
    <n v="0.24695012147443801"/>
    <n v="0.241733205664384"/>
    <n v="0.24260267615318201"/>
    <n v="128195200"/>
    <n v="0"/>
    <n v="5.2169158100540125E-3"/>
    <n v="-4.3474453212559994E-3"/>
  </r>
  <r>
    <x v="2090"/>
    <n v="0.23825546776366899"/>
    <n v="0.24173342249649599"/>
    <n v="0.23477672357340601"/>
    <n v="0.235646218061447"/>
    <n v="144849600"/>
    <n v="-2.8674284233132789E-2"/>
    <n v="6.9566989230899767E-3"/>
    <n v="-2.6092497022219829E-3"/>
  </r>
  <r>
    <x v="2091"/>
    <n v="0.23651565966832"/>
    <n v="0.23999440342230799"/>
    <n v="0.23477669412966101"/>
    <n v="0.23912490904331199"/>
    <n v="118910400"/>
    <n v="1.4762345903458899E-2"/>
    <n v="5.217709292646977E-3"/>
    <n v="2.6092493749919898E-3"/>
  </r>
  <r>
    <x v="2092"/>
    <n v="0.238255464547935"/>
    <n v="0.23999443028120901"/>
    <n v="0.23303773145201401"/>
    <n v="0.234776720404624"/>
    <n v="151659200"/>
    <n v="-1.8183754490839848E-2"/>
    <n v="6.9566988291950016E-3"/>
    <n v="-3.4787441433110078E-3"/>
  </r>
  <r>
    <x v="2093"/>
    <n v="0.23651565611362399"/>
    <n v="0.239994399815328"/>
    <n v="0.23651565611362399"/>
    <n v="0.23651565611362399"/>
    <n v="141254400"/>
    <n v="7.4067637796585636E-3"/>
    <n v="3.4787437017040068E-3"/>
    <n v="0"/>
  </r>
  <r>
    <x v="2094"/>
    <n v="0.23651567774169899"/>
    <n v="0.239994421761515"/>
    <n v="0.23651567774169899"/>
    <n v="0.23825545608997301"/>
    <n v="74401600"/>
    <n v="7.3559611441248608E-3"/>
    <n v="3.4787440198160158E-3"/>
    <n v="1.7397783482740181E-3"/>
  </r>
  <r>
    <x v="2095"/>
    <n v="0.23825544757564801"/>
    <n v="0.24347236762317601"/>
    <n v="0.23651566928954601"/>
    <n v="0.24173340201377799"/>
    <n v="105246400"/>
    <n v="1.4597549961213067E-2"/>
    <n v="6.9566983336299959E-3"/>
    <n v="3.4779544381299821E-3"/>
  </r>
  <r>
    <x v="2096"/>
    <n v="0.24347227450891401"/>
    <n v="0.24868919256126901"/>
    <n v="0.24173330956457101"/>
    <n v="0.24781972169876099"/>
    <n v="185348800"/>
    <n v="2.5177818349803781E-2"/>
    <n v="6.9558829966979985E-3"/>
    <n v="4.3474471898469758E-3"/>
  </r>
  <r>
    <x v="2097"/>
    <n v="0.24695032196183"/>
    <n v="0.25216803146462602"/>
    <n v="0.241733401916403"/>
    <n v="0.24347236752509999"/>
    <n v="166286400"/>
    <n v="-1.7542406003285958E-2"/>
    <n v="1.0434629548223023E-2"/>
    <n v="-3.4779544367300186E-3"/>
  </r>
  <r>
    <x v="2098"/>
    <n v="0.239994391798973"/>
    <n v="0.24260285159029499"/>
    <n v="0.23564617709591401"/>
    <n v="0.239994391798973"/>
    <n v="115729600"/>
    <n v="-1.4284888923867041E-2"/>
    <n v="6.9566744943809766E-3"/>
    <n v="0"/>
  </r>
  <r>
    <x v="2099"/>
    <n v="0.23999441308837099"/>
    <n v="0.245211333133798"/>
    <n v="0.238255447479673"/>
    <n v="0.24347236752509999"/>
    <n v="120254400"/>
    <n v="1.4491904165161702E-2"/>
    <n v="6.9558856541249992E-3"/>
    <n v="3.4779544367289916E-3"/>
  </r>
  <r>
    <x v="2100"/>
    <n v="0.241733371391609"/>
    <n v="0.25129850531798198"/>
    <n v="0.23999438278316701"/>
    <n v="0.25042903423309298"/>
    <n v="156374400"/>
    <n v="2.8572715576340807E-2"/>
    <n v="1.130412253481497E-2"/>
    <n v="8.6956628414839865E-3"/>
  </r>
  <r>
    <x v="2101"/>
    <n v="0.25042895026163697"/>
    <n v="0.26086278553638798"/>
    <n v="0.25042895026163697"/>
    <n v="0.25999331474304199"/>
    <n v="354984000"/>
    <n v="3.8191580058751569E-2"/>
    <n v="1.0433835274751002E-2"/>
    <n v="9.5643644814050188E-3"/>
  </r>
  <r>
    <x v="2102"/>
    <n v="0.25912394474060302"/>
    <n v="0.26434165433204798"/>
    <n v="0.25564599024478302"/>
    <n v="0.25738495588302601"/>
    <n v="135374400"/>
    <n v="-1.0032407420144197E-2"/>
    <n v="8.6956640872649649E-3"/>
    <n v="-1.7389888575770063E-3"/>
  </r>
  <r>
    <x v="2103"/>
    <n v="0.26086287897418498"/>
    <n v="0.264341622508589"/>
    <n v="0.25738492489706699"/>
    <n v="0.26260265707969599"/>
    <n v="146540800"/>
    <n v="2.0271974244839976E-2"/>
    <n v="6.9566976115220114E-3"/>
    <n v="1.739778105511014E-3"/>
  </r>
  <r>
    <x v="2104"/>
    <n v="0.266080588333928"/>
    <n v="0.273036472672195"/>
    <n v="0.26347210558533202"/>
    <n v="0.267819553613662"/>
    <n v="387912000"/>
    <n v="1.9866122422298106E-2"/>
    <n v="9.5643670868629793E-3"/>
    <n v="1.738965279733995E-3"/>
  </r>
  <r>
    <x v="2105"/>
    <n v="0.26955851889339599"/>
    <n v="0.27477625062847799"/>
    <n v="0.266080588333928"/>
    <n v="0.267819553613662"/>
    <n v="181272000"/>
    <n v="0"/>
    <n v="8.6956622945499884E-3"/>
    <n v="-1.738965279733995E-3"/>
  </r>
  <r>
    <x v="2106"/>
    <n v="0.27129747763095802"/>
    <n v="0.273036442719927"/>
    <n v="0.266080559144725"/>
    <n v="0.26955848932266202"/>
    <n v="123356800"/>
    <n v="6.4929378215172855E-3"/>
    <n v="6.9558835752019932E-3"/>
    <n v="-1.7389883082959967E-3"/>
  </r>
  <r>
    <x v="2107"/>
    <n v="0.26781956075236202"/>
    <n v="0.27303647994995101"/>
    <n v="0.264341606880859"/>
    <n v="0.27303647994995101"/>
    <n v="140145600"/>
    <n v="1.2902545328950198E-2"/>
    <n v="8.6948730690920017E-3"/>
    <n v="5.2169191975889873E-3"/>
  </r>
  <r>
    <x v="2108"/>
    <n v="0.27477618059665898"/>
    <n v="0.28173206316208899"/>
    <n v="0.27303640308379001"/>
    <n v="0.279123604297637"/>
    <n v="560985600"/>
    <n v="2.2294179696433939E-2"/>
    <n v="8.6956600782989724E-3"/>
    <n v="4.3474237009780148E-3"/>
  </r>
  <r>
    <x v="2109"/>
    <n v="0.27825429417622799"/>
    <n v="0.28955841964692203"/>
    <n v="0.27651530511613998"/>
    <n v="0.28434070944786"/>
    <n v="425880000"/>
    <n v="1.8691021002508485E-2"/>
    <n v="1.3043114530782052E-2"/>
    <n v="6.0864152716320064E-3"/>
  </r>
  <r>
    <x v="2110"/>
    <n v="0.28347116708755399"/>
    <n v="0.28868887640622898"/>
    <n v="0.27999321277355399"/>
    <n v="0.28347116708755399"/>
    <n v="179816000"/>
    <n v="-3.0581001292235206E-3"/>
    <n v="8.6956636326749881E-3"/>
    <n v="0"/>
  </r>
  <r>
    <x v="2111"/>
    <n v="0.28173206316208899"/>
    <n v="0.28434054524586599"/>
    <n v="0.27651514543318501"/>
    <n v="0.279123604297637"/>
    <n v="115169600"/>
    <n v="-1.5336878295541739E-2"/>
    <n v="7.8253998126809887E-3"/>
    <n v="-2.6084588644519902E-3"/>
  </r>
  <r>
    <x v="2112"/>
    <n v="0.27825413348903599"/>
    <n v="0.27999309832556302"/>
    <n v="0.27477618059665898"/>
    <n v="0.279123604297637"/>
    <n v="110790400"/>
    <n v="0"/>
    <n v="5.2169177289040358E-3"/>
    <n v="8.6947080860100279E-4"/>
  </r>
  <r>
    <x v="2113"/>
    <n v="0.27825424075126598"/>
    <n v="0.28173217176500198"/>
    <n v="0.27651525202506499"/>
    <n v="0.27825424075126598"/>
    <n v="116177600"/>
    <n v="-3.114618516619577E-3"/>
    <n v="5.2169197399369871E-3"/>
    <n v="0"/>
  </r>
  <r>
    <x v="2114"/>
    <n v="0.27825411416340501"/>
    <n v="0.27999307887915498"/>
    <n v="0.27216691337233301"/>
    <n v="0.27651512622833202"/>
    <n v="186132800"/>
    <n v="-6.2500917083544846E-3"/>
    <n v="7.8261655068219693E-3"/>
    <n v="-1.7389879350729887E-3"/>
  </r>
  <r>
    <x v="2115"/>
    <n v="0.27477632144658798"/>
    <n v="0.27825427612176001"/>
    <n v="0.27129757731399401"/>
    <n v="0.27390682697296098"/>
    <n v="139384000"/>
    <n v="-9.4327543340874537E-3"/>
    <n v="6.9566988077660041E-3"/>
    <n v="-8.6949447362699717E-4"/>
  </r>
  <r>
    <x v="2116"/>
    <n v="0.27303638978347899"/>
    <n v="0.27477616721159798"/>
    <n v="0.26781947230870401"/>
    <n v="0.27129742503166199"/>
    <n v="103857600"/>
    <n v="-9.5266042476428829E-3"/>
    <n v="6.9566949028939673E-3"/>
    <n v="-1.738964751817007E-3"/>
  </r>
  <r>
    <x v="2117"/>
    <n v="0.26781947230870401"/>
    <n v="0.27303638978347899"/>
    <n v="0.26781947230870401"/>
    <n v="0.27129742503166199"/>
    <n v="80662400"/>
    <n v="0"/>
    <n v="5.2169174747749847E-3"/>
    <n v="3.4779527229579776E-3"/>
  </r>
  <r>
    <x v="2118"/>
    <n v="0.27129767077376399"/>
    <n v="0.27999333830503198"/>
    <n v="0.27129767077376399"/>
    <n v="0.27738487720489502"/>
    <n v="215745600"/>
    <n v="2.2438296907987945E-2"/>
    <n v="8.6956675312679921E-3"/>
    <n v="6.0872064311310314E-3"/>
  </r>
  <r>
    <x v="2119"/>
    <n v="0.276515163733071"/>
    <n v="0.28347106997817101"/>
    <n v="0.276515163733071"/>
    <n v="0.279993116855621"/>
    <n v="220539200"/>
    <n v="9.4029626885512047E-3"/>
    <n v="6.9559062451000075E-3"/>
    <n v="3.4779531225500038E-3"/>
  </r>
  <r>
    <x v="2120"/>
    <n v="0.27999318348100799"/>
    <n v="0.286949880838548"/>
    <n v="0.27825421811560203"/>
    <n v="0.28521010279655401"/>
    <n v="188910400"/>
    <n v="1.8632550683819683E-2"/>
    <n v="8.6956627229459738E-3"/>
    <n v="5.2169193155460203E-3"/>
  </r>
  <r>
    <x v="2121"/>
    <n v="0.29564480723693198"/>
    <n v="0.29738377291486101"/>
    <n v="0.28868889808654702"/>
    <n v="0.28868889808654702"/>
    <n v="460756800"/>
    <n v="1.219730737404664E-2"/>
    <n v="8.6948748283139921E-3"/>
    <n v="-6.9559091503849646E-3"/>
  </r>
  <r>
    <x v="2122"/>
    <n v="0.28868887478841498"/>
    <n v="0.29390579462051297"/>
    <n v="0.28868887478841498"/>
    <n v="0.29390579462051297"/>
    <n v="205923200"/>
    <n v="1.8070998117849211E-2"/>
    <n v="5.2169198320979882E-3"/>
    <n v="5.2169198320979882E-3"/>
  </r>
  <r>
    <x v="2123"/>
    <n v="0.29216680611078599"/>
    <n v="0.29912350361015899"/>
    <n v="0.29216680611078599"/>
    <n v="0.29564476013183499"/>
    <n v="346774400"/>
    <n v="5.9167445594849512E-3"/>
    <n v="6.9566974993729991E-3"/>
    <n v="3.4779540210490012E-3"/>
  </r>
  <r>
    <x v="2124"/>
    <n v="0.29912352560211802"/>
    <n v="0.30260147987887198"/>
    <n v="0.295644781868032"/>
    <n v="0.30086249113082802"/>
    <n v="234438400"/>
    <n v="1.764865034870336E-2"/>
    <n v="6.956698010839979E-3"/>
    <n v="1.7389655287100014E-3"/>
  </r>
  <r>
    <x v="2125"/>
    <n v="0.30086239799945702"/>
    <n v="0.30781830439977698"/>
    <n v="0.29912343300903999"/>
    <n v="0.30520984530448902"/>
    <n v="300944000"/>
    <n v="1.4449638295956881E-2"/>
    <n v="8.6948713907369912E-3"/>
    <n v="4.3474473050320039E-3"/>
  </r>
  <r>
    <x v="2126"/>
    <n v="0.30955725230291797"/>
    <n v="0.31303599476814198"/>
    <n v="0.30607929929473798"/>
    <n v="0.31303599476814198"/>
    <n v="467140800"/>
    <n v="2.5641864389549057E-2"/>
    <n v="6.9566954734039954E-3"/>
    <n v="3.4787424652240051E-3"/>
  </r>
  <r>
    <x v="2127"/>
    <n v="0.31129710306754699"/>
    <n v="0.32173094132602198"/>
    <n v="0.31129710306754699"/>
    <n v="0.31999197602272"/>
    <n v="317900800"/>
    <n v="2.2221026881365985E-2"/>
    <n v="1.0433838258474992E-2"/>
    <n v="8.6948729551730164E-3"/>
  </r>
  <r>
    <x v="2128"/>
    <n v="0.319991950378618"/>
    <n v="0.32173091554256"/>
    <n v="0.31303604328419299"/>
    <n v="0.31564450263977001"/>
    <n v="228670400"/>
    <n v="-1.3586194994593606E-2"/>
    <n v="8.6948722583670146E-3"/>
    <n v="-4.3474477388479871E-3"/>
  </r>
  <r>
    <x v="2129"/>
    <n v="0.314775049686431"/>
    <n v="0.31651401494991899"/>
    <n v="0.31303606120361399"/>
    <n v="0.314775049686431"/>
    <n v="248460800"/>
    <n v="-2.754532222382079E-3"/>
    <n v="3.4779537463049959E-3"/>
    <n v="0"/>
  </r>
  <r>
    <x v="2130"/>
    <n v="0.31477507266397098"/>
    <n v="0.31651403805439698"/>
    <n v="0.31129711866378701"/>
    <n v="0.31129711866378701"/>
    <n v="211254400"/>
    <n v="-1.1048941223609028E-2"/>
    <n v="5.2169193906099753E-3"/>
    <n v="-3.4779540001839693E-3"/>
  </r>
  <r>
    <x v="2131"/>
    <n v="0.311297242179708"/>
    <n v="0.32173108510084703"/>
    <n v="0.311297242179708"/>
    <n v="0.31825312972068698"/>
    <n v="330769600"/>
    <n v="2.2345247160519759E-2"/>
    <n v="1.0433842921139025E-2"/>
    <n v="6.9558875409789778E-3"/>
  </r>
  <r>
    <x v="2132"/>
    <n v="0.31895027702554102"/>
    <n v="0.32243585101803601"/>
    <n v="0.31546472630325001"/>
    <n v="0.32069307565688998"/>
    <n v="190400000"/>
    <n v="7.6666832415580874E-3"/>
    <n v="6.9711247147860034E-3"/>
    <n v="1.742798631348963E-3"/>
  </r>
  <r>
    <x v="2133"/>
    <n v="0.32069308938138003"/>
    <n v="0.32069308938138003"/>
    <n v="0.31546473980398498"/>
    <n v="0.31720751523971502"/>
    <n v="134467200"/>
    <n v="-1.0868835911206784E-2"/>
    <n v="5.2283495773950417E-3"/>
    <n v="-3.4855741416650043E-3"/>
  </r>
  <r>
    <x v="2134"/>
    <n v="0.31546481804149501"/>
    <n v="0.33289346098899802"/>
    <n v="0.31546481804149501"/>
    <n v="0.33289346098899802"/>
    <n v="297606400"/>
    <n v="4.9450107565796701E-2"/>
    <n v="1.7428642947503015E-2"/>
    <n v="1.7428642947503015E-2"/>
  </r>
  <r>
    <x v="2135"/>
    <n v="0.329407855707949"/>
    <n v="0.34160814666009498"/>
    <n v="0.329407855707949"/>
    <n v="0.33637979626655501"/>
    <n v="232366400"/>
    <n v="1.0472825952181158E-2"/>
    <n v="1.2200290952145976E-2"/>
    <n v="6.9719405586060046E-3"/>
  </r>
  <r>
    <x v="2136"/>
    <n v="0.33637974144674099"/>
    <n v="0.34160809098821698"/>
    <n v="0.33463615156582699"/>
    <n v="0.33812251687049799"/>
    <n v="112515200"/>
    <n v="5.1808123534328159E-3"/>
    <n v="6.9719394223899944E-3"/>
    <n v="1.7427754237570037E-3"/>
  </r>
  <r>
    <x v="2137"/>
    <n v="0.33637966477318598"/>
    <n v="0.34160801312292399"/>
    <n v="0.330279126088319"/>
    <n v="0.331150501966476"/>
    <n v="111921600"/>
    <n v="-2.061978885213462E-2"/>
    <n v="1.1328887034604995E-2"/>
    <n v="-5.229162806709986E-3"/>
  </r>
  <r>
    <x v="2138"/>
    <n v="0.33115066185083702"/>
    <n v="0.335508427613183"/>
    <n v="0.32766511011493499"/>
    <n v="0.33289346098899802"/>
    <n v="115214400"/>
    <n v="5.2633440449940082E-3"/>
    <n v="7.8433174982480147E-3"/>
    <n v="1.7427991381609997E-3"/>
  </r>
  <r>
    <x v="2139"/>
    <n v="0.33289341641782799"/>
    <n v="0.34335090795295098"/>
    <n v="0.33115061751301"/>
    <n v="0.33986535668373102"/>
    <n v="179502400"/>
    <n v="2.0943324251609188E-2"/>
    <n v="1.2200290439940975E-2"/>
    <n v="6.9719402659030316E-3"/>
  </r>
  <r>
    <x v="2140"/>
    <n v="0.33812256230622001"/>
    <n v="0.345093711478416"/>
    <n v="0.33812256230622001"/>
    <n v="0.341608136892318"/>
    <n v="124476800"/>
    <n v="5.127854823428684E-3"/>
    <n v="6.9711491721959895E-3"/>
    <n v="3.4855745860979948E-3"/>
  </r>
  <r>
    <x v="2141"/>
    <n v="0.33986525825834601"/>
    <n v="0.34160803338824702"/>
    <n v="0.32417939782162197"/>
    <n v="0.32766497135162298"/>
    <n v="124118400"/>
    <n v="-4.0816257093695046E-2"/>
    <n v="1.742863556662505E-2"/>
    <n v="-1.2200286906723035E-2"/>
  </r>
  <r>
    <x v="2142"/>
    <n v="0.325922220945358"/>
    <n v="0.32766501960209499"/>
    <n v="0.32243585571515099"/>
    <n v="0.325922220945358"/>
    <n v="145006400"/>
    <n v="-5.3186961031449573E-3"/>
    <n v="5.2291638869439994E-3"/>
    <n v="0"/>
  </r>
  <r>
    <x v="2143"/>
    <n v="0.32592228102218601"/>
    <n v="0.33812257197433299"/>
    <n v="0.32592228102218601"/>
    <n v="0.33637979626655501"/>
    <n v="175672000"/>
    <n v="3.2086107203320328E-2"/>
    <n v="1.2200290952146975E-2"/>
    <n v="1.0457515244368998E-2"/>
  </r>
  <r>
    <x v="2144"/>
    <n v="0.338122369889647"/>
    <n v="0.341607942492197"/>
    <n v="0.32940765883176099"/>
    <n v="0.33202183246612499"/>
    <n v="178012800"/>
    <n v="-1.2955486176038559E-2"/>
    <n v="1.2200283660436018E-2"/>
    <n v="-6.1005374235220122E-3"/>
  </r>
  <r>
    <x v="2145"/>
    <n v="0.32940774648152299"/>
    <n v="0.332893320011525"/>
    <n v="0.32417939782162197"/>
    <n v="0.32766497135162298"/>
    <n v="94416000"/>
    <n v="-1.3122212723606131E-2"/>
    <n v="8.7139221899030228E-3"/>
    <n v="-1.7427751299000094E-3"/>
  </r>
  <r>
    <x v="2146"/>
    <n v="0.32592215361673699"/>
    <n v="0.33289330026318797"/>
    <n v="0.32243578910673998"/>
    <n v="0.331150501966476"/>
    <n v="80864000"/>
    <n v="1.0637483159933604E-2"/>
    <n v="1.0457511156447996E-2"/>
    <n v="5.2283483497390093E-3"/>
  </r>
  <r>
    <x v="2147"/>
    <n v="0.331150577448109"/>
    <n v="0.33986531556445998"/>
    <n v="0.32766502660059499"/>
    <n v="0.33812251687049799"/>
    <n v="230977600"/>
    <n v="2.1053916157819402E-2"/>
    <n v="1.2200288963864991E-2"/>
    <n v="6.9719394223889952E-3"/>
  </r>
  <r>
    <x v="2148"/>
    <n v="0.34160796652491898"/>
    <n v="0.35032267819590002"/>
    <n v="0.33637961888836798"/>
    <n v="0.34596493840217502"/>
    <n v="251305600"/>
    <n v="2.3194023291506188E-2"/>
    <n v="1.3943059307532035E-2"/>
    <n v="4.3569718772560329E-3"/>
  </r>
  <r>
    <x v="2149"/>
    <n v="0.34509358644615001"/>
    <n v="0.346836361472663"/>
    <n v="0.331150501966476"/>
    <n v="0.331150501966476"/>
    <n v="161403200"/>
    <n v="-4.2820629466439261E-2"/>
    <n v="1.5685859506187005E-2"/>
    <n v="-1.3943084479674017E-2"/>
  </r>
  <r>
    <x v="2150"/>
    <n v="0.31197911977444898"/>
    <n v="0.317207468582825"/>
    <n v="0.30326440615024802"/>
    <n v="0.31023553013801503"/>
    <n v="542001600"/>
    <n v="-6.3158508606392799E-2"/>
    <n v="1.394306243257698E-2"/>
    <n v="-1.7435896364339509E-3"/>
  </r>
  <r>
    <x v="2151"/>
    <n v="0.31023548321802202"/>
    <n v="0.31197907259075502"/>
    <n v="0.30326436028456599"/>
    <n v="0.30674991011619501"/>
    <n v="183120000"/>
    <n v="-1.1235399182902613E-2"/>
    <n v="8.7147123061890319E-3"/>
    <n v="-3.4855731018270109E-3"/>
  </r>
  <r>
    <x v="2152"/>
    <n v="0.30675006474087402"/>
    <n v="0.30675006474087402"/>
    <n v="0.29454977318301101"/>
    <n v="0.29977893829345698"/>
    <n v="134534400"/>
    <n v="-2.2725261174803522E-2"/>
    <n v="1.2200291557863008E-2"/>
    <n v="-6.971126447417042E-3"/>
  </r>
  <r>
    <x v="2153"/>
    <n v="0.29977887896488697"/>
    <n v="0.30326445313387801"/>
    <n v="0.29454971488933401"/>
    <n v="0.296292513608932"/>
    <n v="129864000"/>
    <n v="-1.1629985429837236E-2"/>
    <n v="8.7147382445439958E-3"/>
    <n v="-3.486365355954979E-3"/>
  </r>
  <r>
    <x v="2154"/>
    <n v="0.29629251801430301"/>
    <n v="0.30500723311821498"/>
    <n v="0.29280694379348698"/>
    <n v="0.30152165889739901"/>
    <n v="137200000"/>
    <n v="1.764859066054169E-2"/>
    <n v="1.2200289324727998E-2"/>
    <n v="5.2291408830960062E-3"/>
  </r>
  <r>
    <x v="2155"/>
    <n v="0.30152166553175402"/>
    <n v="0.30849281412677099"/>
    <n v="0.30152166553175402"/>
    <n v="0.30587863922119102"/>
    <n v="123894400"/>
    <n v="1.44499746377244E-2"/>
    <n v="6.9711485950169627E-3"/>
    <n v="4.3569736894369937E-3"/>
  </r>
  <r>
    <x v="2156"/>
    <n v="0.30675020085751897"/>
    <n v="0.30675020085751897"/>
    <n v="0.30152184788438602"/>
    <n v="0.30326464772224399"/>
    <n v="183836800"/>
    <n v="-8.5458451940371299E-3"/>
    <n v="5.2283529731329548E-3"/>
    <n v="-3.485553135274988E-3"/>
  </r>
  <r>
    <x v="2157"/>
    <n v="0.3050072496724"/>
    <n v="0.30849282408239398"/>
    <n v="0.29629253409549799"/>
    <n v="0.29716393351554798"/>
    <n v="105784000"/>
    <n v="-2.0116799806760077E-2"/>
    <n v="1.2200289986895985E-2"/>
    <n v="-7.8433161568520204E-3"/>
  </r>
  <r>
    <x v="2158"/>
    <n v="0.29454972398964402"/>
    <n v="0.29454972398964402"/>
    <n v="0.285835008746057"/>
    <n v="0.291064172983169"/>
    <n v="257028800"/>
    <n v="-2.052658430051316E-2"/>
    <n v="8.7147152435870234E-3"/>
    <n v="-3.4855510064750184E-3"/>
  </r>
  <r>
    <x v="2159"/>
    <n v="0.28583494225671702"/>
    <n v="0.28757853181156401"/>
    <n v="0.27886381859514597"/>
    <n v="0.28322076797485302"/>
    <n v="233520000"/>
    <n v="-2.6947339234257236E-2"/>
    <n v="8.7147132164180352E-3"/>
    <n v="-2.6141742818640012E-3"/>
  </r>
  <r>
    <x v="2160"/>
    <n v="0.28234941881645498"/>
    <n v="0.29106415684711801"/>
    <n v="0.27537829391976598"/>
    <n v="0.28757858276367099"/>
    <n v="164740800"/>
    <n v="1.5386635732888411E-2"/>
    <n v="1.5685862927352023E-2"/>
    <n v="5.229163947216009E-3"/>
  </r>
  <r>
    <x v="2161"/>
    <n v="0.29106412650859997"/>
    <n v="0.29106412650859997"/>
    <n v="0.284092187881469"/>
    <n v="0.284092187881469"/>
    <n v="48350400"/>
    <n v="-1.2123277222862817E-2"/>
    <n v="6.9719386271309691E-3"/>
    <n v="-6.9719386271309691E-3"/>
  </r>
  <r>
    <x v="2162"/>
    <n v="0.28234949707984902"/>
    <n v="0.28409229623975402"/>
    <n v="0.27886394530045899"/>
    <n v="0.28234949707984902"/>
    <n v="119156800"/>
    <n v="-6.1342440093674162E-3"/>
    <n v="5.2283509392950234E-3"/>
    <n v="0"/>
  </r>
  <r>
    <x v="2163"/>
    <n v="0.28409221749328001"/>
    <n v="0.29106415684711801"/>
    <n v="0.28060664340983399"/>
    <n v="0.28757858276367099"/>
    <n v="173924800"/>
    <n v="1.8519904366407176E-2"/>
    <n v="1.0457513437284016E-2"/>
    <n v="3.4863652703909787E-3"/>
  </r>
  <r>
    <x v="2164"/>
    <n v="0.28757858276367099"/>
    <n v="0.29280693225373899"/>
    <n v="0.28234941881645498"/>
    <n v="0.28757858276367099"/>
    <n v="106108800"/>
    <n v="0"/>
    <n v="1.0457513437284016E-2"/>
    <n v="0"/>
  </r>
  <r>
    <x v="2165"/>
    <n v="0.28583507212944897"/>
    <n v="0.28757866247651798"/>
    <n v="0.27886394530045899"/>
    <n v="0.28234949707984902"/>
    <n v="203694400"/>
    <n v="-1.8183154091551988E-2"/>
    <n v="8.7147171760589837E-3"/>
    <n v="-3.4855750495999538E-3"/>
  </r>
  <r>
    <x v="2166"/>
    <n v="0.28409209294860399"/>
    <n v="0.28583486759120103"/>
    <n v="0.27712094783782898"/>
    <n v="0.27712094783782898"/>
    <n v="243924800"/>
    <n v="-1.8518004445183756E-2"/>
    <n v="8.7139197533720458E-3"/>
    <n v="-6.9711451107750122E-3"/>
  </r>
  <r>
    <x v="2167"/>
    <n v="0.27712095986033902"/>
    <n v="0.28060653256694401"/>
    <n v="0.27537818514213502"/>
    <n v="0.27886375784873901"/>
    <n v="124129600"/>
    <n v="6.2889869008745077E-3"/>
    <n v="5.2283474248089878E-3"/>
    <n v="1.7427979883999911E-3"/>
  </r>
  <r>
    <x v="2168"/>
    <n v="0.27886381859514597"/>
    <n v="0.28583494225671702"/>
    <n v="0.27537824512926001"/>
    <n v="0.28322076797485302"/>
    <n v="225433600"/>
    <n v="1.5624153384884555E-2"/>
    <n v="1.0456697127457004E-2"/>
    <n v="4.3569493797070424E-3"/>
  </r>
  <r>
    <x v="2169"/>
    <n v="0.284092187881469"/>
    <n v="0.28583496310643602"/>
    <n v="0.27712104044120001"/>
    <n v="0.284092187881469"/>
    <n v="257320000"/>
    <n v="3.0768220595085798E-3"/>
    <n v="8.713922665236018E-3"/>
    <n v="0"/>
  </r>
  <r>
    <x v="2170"/>
    <n v="0.284092187881469"/>
    <n v="0.287578552788466"/>
    <n v="0.27712104044120001"/>
    <n v="0.284092187881469"/>
    <n v="130894400"/>
    <n v="0"/>
    <n v="1.0457512347265996E-2"/>
    <n v="0"/>
  </r>
  <r>
    <x v="2171"/>
    <n v="0.28409215344213801"/>
    <n v="0.28409215344213801"/>
    <n v="0.27014906906500102"/>
    <n v="0.27363464236259399"/>
    <n v="477310400"/>
    <n v="-3.6810394530236726E-2"/>
    <n v="1.3943084377136983E-2"/>
    <n v="-1.0457511079544013E-2"/>
  </r>
  <r>
    <x v="2172"/>
    <n v="0.27537837025085898"/>
    <n v="0.28409229623975402"/>
    <n v="0.27189200401409502"/>
    <n v="0.28234949707984902"/>
    <n v="238974400"/>
    <n v="3.1848506614549743E-2"/>
    <n v="1.2200292225658993E-2"/>
    <n v="6.9711268289900374E-3"/>
  </r>
  <r>
    <x v="2173"/>
    <n v="0.284092105273548"/>
    <n v="0.28757846916678398"/>
    <n v="0.27712095986033902"/>
    <n v="0.27886375784873901"/>
    <n v="236073600"/>
    <n v="-1.2345477031695345E-2"/>
    <n v="1.0457509306444956E-2"/>
    <n v="-5.2283474248089878E-3"/>
  </r>
  <r>
    <x v="2174"/>
    <n v="0.27712095986033902"/>
    <n v="0.27886375784873901"/>
    <n v="0.27189182124889799"/>
    <n v="0.27886375784873901"/>
    <n v="139484800"/>
    <n v="0"/>
    <n v="6.9719365998410221E-3"/>
    <n v="1.7427979883999911E-3"/>
  </r>
  <r>
    <x v="2175"/>
    <n v="0.27712100684695301"/>
    <n v="0.27712100684695301"/>
    <n v="0.27363464236259399"/>
    <n v="0.27363464236259399"/>
    <n v="115987200"/>
    <n v="-1.8751506206774245E-2"/>
    <n v="3.4863644843590169E-3"/>
    <n v="-3.4863644843590169E-3"/>
  </r>
  <r>
    <x v="2176"/>
    <n v="0.27363462522235599"/>
    <n v="0.27712098948833203"/>
    <n v="0.26492070415930602"/>
    <n v="0.27014905214309598"/>
    <n v="209843200"/>
    <n v="-1.2738117474465273E-2"/>
    <n v="1.2200285329026006E-2"/>
    <n v="-3.485573079260007E-3"/>
  </r>
  <r>
    <x v="2177"/>
    <n v="0.26666358113288802"/>
    <n v="0.26840635655240802"/>
    <n v="0.26317800702364502"/>
    <n v="0.26666358113288802"/>
    <n v="233744000"/>
    <n v="-1.2902029389174887E-2"/>
    <n v="5.2283495287629989E-3"/>
    <n v="0"/>
  </r>
  <r>
    <x v="2178"/>
    <n v="0.26666351903760799"/>
    <n v="0.27537823183325599"/>
    <n v="0.26492072075371198"/>
    <n v="0.27363464236259399"/>
    <n v="173073600"/>
    <n v="2.6141782091466205E-2"/>
    <n v="1.0457511079544013E-2"/>
    <n v="6.9711233249860061E-3"/>
  </r>
  <r>
    <x v="2179"/>
    <n v="0.27363479532493401"/>
    <n v="0.27712116175817803"/>
    <n v="0.27189201933702201"/>
    <n v="0.274506986141204"/>
    <n v="119336000"/>
    <n v="3.1879873508635008E-3"/>
    <n v="5.2291424211560189E-3"/>
    <n v="8.7219081626999095E-4"/>
  </r>
  <r>
    <x v="2180"/>
    <n v="0.27363458409584401"/>
    <n v="0.27886374575062001"/>
    <n v="0.27189180945324698"/>
    <n v="0.27712094783782898"/>
    <n v="111865600"/>
    <n v="9.5223867828281017E-3"/>
    <n v="6.971936297373027E-3"/>
    <n v="3.4863637419849658E-3"/>
  </r>
  <r>
    <x v="2181"/>
    <n v="0.27712117668470398"/>
    <n v="0.28060675211848302"/>
    <n v="0.27363481006367502"/>
    <n v="0.27799257636070202"/>
    <n v="139540800"/>
    <n v="3.1453000203474778E-3"/>
    <n v="6.9719420548080002E-3"/>
    <n v="8.7139967599803025E-4"/>
  </r>
  <r>
    <x v="2182"/>
    <n v="0.277121146140554"/>
    <n v="0.28234949707984902"/>
    <n v="0.27537837025085898"/>
    <n v="0.28234949707984902"/>
    <n v="101404800"/>
    <n v="1.5672795209803723E-2"/>
    <n v="6.9711268289900374E-3"/>
    <n v="5.2283509392950234E-3"/>
  </r>
  <r>
    <x v="2183"/>
    <n v="0.28234941881645498"/>
    <n v="0.28932135817029297"/>
    <n v="0.28234941881645498"/>
    <n v="0.28757858276367099"/>
    <n v="172939200"/>
    <n v="1.8519904366407176E-2"/>
    <n v="6.971939353837997E-3"/>
    <n v="5.229163947216009E-3"/>
  </r>
  <r>
    <x v="2184"/>
    <n v="0.28757850814368802"/>
    <n v="0.29803520441055298"/>
    <n v="0.28670710903138302"/>
    <n v="0.29803520441055298"/>
    <n v="183355200"/>
    <n v="3.6360919322963391E-2"/>
    <n v="1.1328095379169956E-2"/>
    <n v="1.0456696266864962E-2"/>
  </r>
  <r>
    <x v="2185"/>
    <n v="0.29977898702090799"/>
    <n v="0.30675011460144502"/>
    <n v="0.29716402008218201"/>
    <n v="0.30500733852386402"/>
    <n v="168212800"/>
    <n v="2.339365957488267E-2"/>
    <n v="9.5860945192630109E-3"/>
    <n v="5.2283515029560301E-3"/>
  </r>
  <r>
    <x v="2186"/>
    <n v="0.30326449832427299"/>
    <n v="0.311979214597219"/>
    <n v="0.30326449832427299"/>
    <n v="0.307621449232101"/>
    <n v="206192000"/>
    <n v="8.5706485650096642E-3"/>
    <n v="8.7147162729460104E-3"/>
    <n v="4.3569509078280055E-3"/>
  </r>
  <r>
    <x v="2187"/>
    <n v="0.30674991011619501"/>
    <n v="0.31895019552421"/>
    <n v="0.30587853429338702"/>
    <n v="0.30674991011619501"/>
    <n v="195160000"/>
    <n v="-2.8331545738489962E-3"/>
    <n v="1.3071661230822984E-2"/>
    <n v="0"/>
  </r>
  <r>
    <x v="2188"/>
    <n v="0.30675000859352097"/>
    <n v="0.30675000859352097"/>
    <n v="0.298035293489608"/>
    <n v="0.30152165889739901"/>
    <n v="152364800"/>
    <n v="-1.7044018747440118E-2"/>
    <n v="8.7147151039129733E-3"/>
    <n v="-5.2283496961219589E-3"/>
  </r>
  <r>
    <x v="2189"/>
    <n v="0.30674993426352498"/>
    <n v="0.30674993426352498"/>
    <n v="0.28757852441288201"/>
    <n v="0.29193547368049599"/>
    <n v="230081600"/>
    <n v="-3.1792691947761478E-2"/>
    <n v="1.9171409850642973E-2"/>
    <n v="-1.4814460583028988E-2"/>
  </r>
  <r>
    <x v="2190"/>
    <n v="0.28932132801343202"/>
    <n v="0.29280690173356699"/>
    <n v="0.282349389386301"/>
    <n v="0.284092187881469"/>
    <n v="102827200"/>
    <n v="-2.6866504779788924E-2"/>
    <n v="1.0457512347265996E-2"/>
    <n v="-5.2291401319630171E-3"/>
  </r>
  <r>
    <x v="2191"/>
    <n v="0.28409220196523099"/>
    <n v="0.28932134235642598"/>
    <n v="0.28409220196523099"/>
    <n v="0.28844994306564298"/>
    <n v="163732800"/>
    <n v="1.5339229201163908E-2"/>
    <n v="5.2291403911949863E-3"/>
    <n v="4.3577411004119826E-3"/>
  </r>
  <r>
    <x v="2192"/>
    <n v="0.28932124039073898"/>
    <n v="0.29106403835809003"/>
    <n v="0.27886375448078898"/>
    <n v="0.28147792816162098"/>
    <n v="120534400"/>
    <n v="-2.4170623262821597E-2"/>
    <n v="1.2200283877301044E-2"/>
    <n v="-7.8433122291179935E-3"/>
  </r>
  <r>
    <x v="2193"/>
    <n v="0.28060661905379802"/>
    <n v="0.28757855780248698"/>
    <n v="0.27886384379844598"/>
    <n v="0.28583496809005698"/>
    <n v="153316800"/>
    <n v="1.5479153043695298E-2"/>
    <n v="8.714714004041002E-3"/>
    <n v="5.2283490362589613E-3"/>
  </r>
  <r>
    <x v="2194"/>
    <n v="0.29106409393353699"/>
    <n v="0.29629244229349599"/>
    <n v="0.28932129563341802"/>
    <n v="0.29454964399337702"/>
    <n v="84067200"/>
    <n v="3.0488487680675701E-2"/>
    <n v="6.9711466600779759E-3"/>
    <n v="3.4855500598400257E-3"/>
  </r>
  <r>
    <x v="2195"/>
    <n v="0.29524856805801297"/>
    <n v="0.302237049313549"/>
    <n v="0.29350165767287401"/>
    <n v="0.29524856805801297"/>
    <n v="137827200"/>
    <n v="2.3728565927299788E-3"/>
    <n v="8.7353916406749943E-3"/>
    <n v="0"/>
  </r>
  <r>
    <x v="2196"/>
    <n v="0.29350165039933901"/>
    <n v="0.30049013148168702"/>
    <n v="0.29350165039933901"/>
    <n v="0.29961666464805597"/>
    <n v="111832000"/>
    <n v="1.4794641067267501E-2"/>
    <n v="6.9884810823480081E-3"/>
    <n v="6.1150142487169656E-3"/>
  </r>
  <r>
    <x v="2197"/>
    <n v="0.300490300816454"/>
    <n v="0.309224904098719"/>
    <n v="0.29699566177388897"/>
    <n v="0.30573105812072698"/>
    <n v="173644800"/>
    <n v="2.0407387819543574E-2"/>
    <n v="1.2229242324830025E-2"/>
    <n v="5.2407573042729805E-3"/>
  </r>
  <r>
    <x v="2198"/>
    <n v="0.30573093054864198"/>
    <n v="0.310971685666109"/>
    <n v="0.30398401995129198"/>
    <n v="0.30835130810737599"/>
    <n v="162926400"/>
    <n v="8.5704409710783136E-3"/>
    <n v="6.9876657148170152E-3"/>
    <n v="2.6203775587340106E-3"/>
  </r>
  <r>
    <x v="2199"/>
    <n v="0.30747797983762598"/>
    <n v="0.314466465094345"/>
    <n v="0.30747797983762598"/>
    <n v="0.31271955370902998"/>
    <n v="161392000"/>
    <n v="1.4166457176607338E-2"/>
    <n v="6.9884852567190237E-3"/>
    <n v="5.2415738714040039E-3"/>
  </r>
  <r>
    <x v="2200"/>
    <n v="0.310971825933685"/>
    <n v="0.314466465094345"/>
    <n v="0.30747797983762598"/>
    <n v="0.31271955370902998"/>
    <n v="81659200"/>
    <n v="0"/>
    <n v="6.9884852567190237E-3"/>
    <n v="1.7477277753449871E-3"/>
  </r>
  <r>
    <x v="2201"/>
    <n v="0.31271941265311998"/>
    <n v="0.31446632325047003"/>
    <n v="0.30573093054864198"/>
    <n v="0.30835130810737599"/>
    <n v="176904000"/>
    <n v="-1.3968571999557254E-2"/>
    <n v="8.7353927018280486E-3"/>
    <n v="-4.3681045457439893E-3"/>
  </r>
  <r>
    <x v="2202"/>
    <n v="0.307477744474696"/>
    <n v="0.31271931433387101"/>
    <n v="0.307477744474696"/>
    <n v="0.31097158789634699"/>
    <n v="116099200"/>
    <n v="8.4977093337270781E-3"/>
    <n v="5.2415698591750104E-3"/>
    <n v="3.4938434216509884E-3"/>
  </r>
  <r>
    <x v="2203"/>
    <n v="0.31097158789634699"/>
    <n v="0.31446622438199001"/>
    <n v="0.30922467784822699"/>
    <n v="0.31097158789634699"/>
    <n v="56291200"/>
    <n v="0"/>
    <n v="5.2415465337630196E-3"/>
    <n v="0"/>
  </r>
  <r>
    <x v="2204"/>
    <n v="0.31097172789086502"/>
    <n v="0.31271945511518801"/>
    <n v="0.30922481705631399"/>
    <n v="0.31184598803520203"/>
    <n v="74121600"/>
    <n v="2.8118328904905964E-3"/>
    <n v="3.4946380588740111E-3"/>
    <n v="8.7426014433700239E-4"/>
  </r>
  <r>
    <x v="2205"/>
    <n v="0.310971825933685"/>
    <n v="0.317086843835032"/>
    <n v="0.310971825933685"/>
    <n v="0.31271955370902998"/>
    <n v="114822400"/>
    <n v="2.8012727671498793E-3"/>
    <n v="6.1150179013469974E-3"/>
    <n v="1.7477277753449871E-3"/>
  </r>
  <r>
    <x v="2206"/>
    <n v="0.31271955370902998"/>
    <n v="0.31359299773897198"/>
    <n v="0.30747797983762598"/>
    <n v="0.31271955370902998"/>
    <n v="86755200"/>
    <n v="0"/>
    <n v="6.1150179013459982E-3"/>
    <n v="0"/>
  </r>
  <r>
    <x v="2207"/>
    <n v="0.31271955370902998"/>
    <n v="0.31796031119040402"/>
    <n v="0.31271955370902998"/>
    <n v="0.31271955370902998"/>
    <n v="113892800"/>
    <n v="0"/>
    <n v="5.2407574813740365E-3"/>
    <n v="0"/>
  </r>
  <r>
    <x v="2208"/>
    <n v="0.312719505718554"/>
    <n v="0.31621335127844102"/>
    <n v="0.31097177821141803"/>
    <n v="0.31446641683578402"/>
    <n v="55832000"/>
    <n v="5.5860374128680439E-3"/>
    <n v="5.2415730670229976E-3"/>
    <n v="1.7469111172300211E-3"/>
  </r>
  <r>
    <x v="2209"/>
    <n v="0.31271940038011498"/>
    <n v="0.32145399967490201"/>
    <n v="0.31097167346169502"/>
    <n v="0.31970706582069303"/>
    <n v="98593600"/>
    <n v="1.6665210351049016E-2"/>
    <n v="1.0482326213206994E-2"/>
    <n v="6.9876654405780503E-3"/>
  </r>
  <r>
    <x v="2210"/>
    <n v="0.31796017376839197"/>
    <n v="0.32669556663499899"/>
    <n v="0.314466329182368"/>
    <n v="0.32145401835441501"/>
    <n v="103588800"/>
    <n v="5.4642287283752236E-3"/>
    <n v="1.2229237452630992E-2"/>
    <n v="3.4938445860230316E-3"/>
  </r>
  <r>
    <x v="2211"/>
    <n v="0.32320101907278997"/>
    <n v="0.325822190475828"/>
    <n v="0.31446641683578402"/>
    <n v="0.31446641683578402"/>
    <n v="128688000"/>
    <n v="-2.1737483806865625E-2"/>
    <n v="1.1355773640043976E-2"/>
    <n v="-8.7346022370059506E-3"/>
  </r>
  <r>
    <x v="2212"/>
    <n v="0.314466465094345"/>
    <n v="0.316213399805089"/>
    <n v="0.310971825933685"/>
    <n v="0.31271955370902998"/>
    <n v="131286400"/>
    <n v="-5.5550069362931684E-3"/>
    <n v="5.2415738714040039E-3"/>
    <n v="-1.7469113853150198E-3"/>
  </r>
  <r>
    <x v="2213"/>
    <n v="0.31446641683578402"/>
    <n v="0.31621335127844102"/>
    <n v="0.30922486709418801"/>
    <n v="0.31446641683578402"/>
    <n v="124868800"/>
    <n v="5.5860374128680439E-3"/>
    <n v="6.9884841842530188E-3"/>
    <n v="0"/>
  </r>
  <r>
    <x v="2214"/>
    <n v="0.31097164611393202"/>
    <n v="0.31446628325381298"/>
    <n v="0.30747780203819203"/>
    <n v="0.30747780203819203"/>
    <n v="63156800"/>
    <n v="-2.2223723817355948E-2"/>
    <n v="6.9884812156209564E-3"/>
    <n v="-3.4938440757399936E-3"/>
  </r>
  <r>
    <x v="2215"/>
    <n v="0.30922481315177502"/>
    <n v="0.31097172396426798"/>
    <n v="0.30049021243846802"/>
    <n v="0.30223712325096103"/>
    <n v="80796800"/>
    <n v="-1.7044088231709335E-2"/>
    <n v="1.0481511525799958E-2"/>
    <n v="-6.9876899008139981E-3"/>
  </r>
  <r>
    <x v="2216"/>
    <n v="0.30747788289634098"/>
    <n v="0.31446636594973898"/>
    <n v="0.30573097206179101"/>
    <n v="0.31184598803520203"/>
    <n v="118148800"/>
    <n v="3.1792470365271205E-2"/>
    <n v="8.7353938879479731E-3"/>
    <n v="4.3681051388610448E-3"/>
  </r>
  <r>
    <x v="2217"/>
    <n v="0.314466465094345"/>
    <n v="0.32145415728646298"/>
    <n v="0.30922491454836998"/>
    <n v="0.31271955370902998"/>
    <n v="200961600"/>
    <n v="2.8012727671498793E-3"/>
    <n v="1.2229242738093005E-2"/>
    <n v="-1.7469113853150198E-3"/>
  </r>
  <r>
    <x v="2218"/>
    <n v="0.31271943725958601"/>
    <n v="0.31621328205461902"/>
    <n v="0.309224799400249"/>
    <n v="0.31359288096427901"/>
    <n v="72497600"/>
    <n v="2.7926851547684511E-3"/>
    <n v="6.9884826543700207E-3"/>
    <n v="8.7344370469299992E-4"/>
  </r>
  <r>
    <x v="2219"/>
    <n v="0.31271934677151397"/>
    <n v="0.319707011014216"/>
    <n v="0.31271934677151397"/>
    <n v="0.31621319055557201"/>
    <n v="136158400"/>
    <n v="8.3557687382306307E-3"/>
    <n v="6.9876642427020297E-3"/>
    <n v="3.4938437840580372E-3"/>
  </r>
  <r>
    <x v="2220"/>
    <n v="0.31446625700083602"/>
    <n v="0.31796010078489401"/>
    <n v="0.31271934677151397"/>
    <n v="0.31621319055557201"/>
    <n v="77324800"/>
    <n v="0"/>
    <n v="5.2407540133800334E-3"/>
    <n v="1.7469335547359854E-3"/>
  </r>
  <r>
    <x v="2221"/>
    <n v="0.30922491454836998"/>
    <n v="0.31533993244971698"/>
    <n v="0.30747797983762598"/>
    <n v="0.31271955370902998"/>
    <n v="90126400"/>
    <n v="-1.1048358989717875E-2"/>
    <n v="7.8619526120909944E-3"/>
    <n v="3.4946391606600069E-3"/>
  </r>
  <r>
    <x v="2222"/>
    <n v="0.314466416739763"/>
    <n v="0.31970717341528099"/>
    <n v="0.314466416739763"/>
    <n v="0.31796026229858398"/>
    <n v="79419200"/>
    <n v="1.6758493440516414E-2"/>
    <n v="5.240756675517988E-3"/>
    <n v="3.4938455588209849E-3"/>
  </r>
  <r>
    <x v="2223"/>
    <n v="0.316213157755521"/>
    <n v="0.31796006780364"/>
    <n v="0.31097158789634699"/>
    <n v="0.31097158789634699"/>
    <n v="69809600"/>
    <n v="-2.197971014275427E-2"/>
    <n v="6.9884799072930104E-3"/>
    <n v="-5.2415698591740112E-3"/>
  </r>
  <r>
    <x v="2224"/>
    <n v="0.31097167444321799"/>
    <n v="0.31271940136715398"/>
    <n v="0.30573091951488801"/>
    <n v="0.31009823083877502"/>
    <n v="137401600"/>
    <n v="-2.8084786249445832E-3"/>
    <n v="6.9884818522659709E-3"/>
    <n v="-8.7344360444296942E-4"/>
  </r>
  <r>
    <x v="2225"/>
    <n v="0.30922480434183702"/>
    <n v="0.31097171510456001"/>
    <n v="0.30136364759603301"/>
    <n v="0.30485749244689903"/>
    <n v="170497600"/>
    <n v="-1.690025247064612E-2"/>
    <n v="9.6080675085269962E-3"/>
    <n v="-4.3673118949379974E-3"/>
  </r>
  <r>
    <x v="2226"/>
    <n v="0.30573096921457299"/>
    <n v="0.31184598513103601"/>
    <n v="0.303984058396291"/>
    <n v="0.309224814176559"/>
    <n v="159174400"/>
    <n v="1.4325781185846011E-2"/>
    <n v="7.8619267347450061E-3"/>
    <n v="3.4938449619860146E-3"/>
  </r>
  <r>
    <x v="2227"/>
    <n v="0.31097177811646398"/>
    <n v="0.32494874648070299"/>
    <n v="0.30922486699976598"/>
    <n v="0.31796026229858398"/>
    <n v="245280000"/>
    <n v="2.8249505607390472E-2"/>
    <n v="1.5723879480937009E-2"/>
    <n v="6.9884841821200028E-3"/>
  </r>
  <r>
    <x v="2228"/>
    <n v="0.32320092870964101"/>
    <n v="0.33717789317035401"/>
    <n v="0.32145401808082502"/>
    <n v="0.33630442619323703"/>
    <n v="361704000"/>
    <n v="5.7693259409337005E-2"/>
    <n v="1.5723875089528994E-2"/>
    <n v="1.3103497483596016E-2"/>
  </r>
  <r>
    <x v="2229"/>
    <n v="0.33543015970289902"/>
    <n v="0.34765939691000203"/>
    <n v="0.33193631518702099"/>
    <n v="0.345912486314773"/>
    <n v="195552000"/>
    <n v="2.8569532165524596E-2"/>
    <n v="1.5723081722981036E-2"/>
    <n v="1.0482326611873982E-2"/>
  </r>
  <r>
    <x v="2230"/>
    <n v="0.34765939691000203"/>
    <n v="0.35202750145044598"/>
    <n v="0.338924797283018"/>
    <n v="0.345912486314773"/>
    <n v="287123200"/>
    <n v="0"/>
    <n v="1.3102704167427981E-2"/>
    <n v="-1.7469105952290231E-3"/>
  </r>
  <r>
    <x v="2231"/>
    <n v="0.340671720976429"/>
    <n v="0.34416554206200101"/>
    <n v="0.33543014963301798"/>
    <n v="0.34154516458511303"/>
    <n v="156956800"/>
    <n v="-1.2625510504659288E-2"/>
    <n v="8.7353924289830243E-3"/>
    <n v="8.7344360868402138E-4"/>
  </r>
  <r>
    <x v="2232"/>
    <n v="0.34241868855900398"/>
    <n v="0.34416559939278801"/>
    <n v="0.33892484356601299"/>
    <n v="0.340671777725219"/>
    <n v="82644800"/>
    <n v="-2.5571635919804481E-3"/>
    <n v="5.2407558267750232E-3"/>
    <n v="-1.7469108337849759E-3"/>
  </r>
  <r>
    <x v="2233"/>
    <n v="0.34067171824710601"/>
    <n v="0.34591247315889401"/>
    <n v="0.31446631090890498"/>
    <n v="0.31970706582069303"/>
    <n v="201118400"/>
    <n v="-6.1539326927855513E-2"/>
    <n v="3.1446162249989029E-2"/>
    <n v="-2.0964652426412989E-2"/>
  </r>
  <r>
    <x v="2234"/>
    <n v="0.31271941354963401"/>
    <n v="0.32669556140899603"/>
    <n v="0.29699553869825002"/>
    <n v="0.32669556140899603"/>
    <n v="424916800"/>
    <n v="2.1859058918086229E-2"/>
    <n v="2.970002271074601E-2"/>
    <n v="1.397614785936202E-2"/>
  </r>
  <r>
    <x v="2235"/>
    <n v="0.321453956092488"/>
    <n v="0.34067167205917298"/>
    <n v="0.31446626827387503"/>
    <n v="0.33018934726714999"/>
    <n v="250040000"/>
    <n v="1.0694316883540486E-2"/>
    <n v="2.6205403785297954E-2"/>
    <n v="8.7353911746619883E-3"/>
  </r>
  <r>
    <x v="2236"/>
    <n v="0.32494869340235299"/>
    <n v="0.33717793226241999"/>
    <n v="0.32145405534988097"/>
    <n v="0.33717793226241999"/>
    <n v="144032000"/>
    <n v="2.1165386022025917E-2"/>
    <n v="1.5723876912539014E-2"/>
    <n v="1.2229238860066993E-2"/>
  </r>
  <r>
    <x v="2237"/>
    <n v="0.33717793273222801"/>
    <n v="0.34591253355199503"/>
    <n v="0.33717793273222801"/>
    <n v="0.340671777725219"/>
    <n v="111899200"/>
    <n v="1.0362022921713081E-2"/>
    <n v="8.7346008197670133E-3"/>
    <n v="3.4938449929909909E-3"/>
  </r>
  <r>
    <x v="2238"/>
    <n v="0.33368320509652799"/>
    <n v="0.34416550700042098"/>
    <n v="0.33193627140629201"/>
    <n v="0.33543011546134899"/>
    <n v="261508800"/>
    <n v="-1.5386253298909507E-2"/>
    <n v="1.2229235594128973E-2"/>
    <n v="1.7469103648209972E-3"/>
  </r>
  <r>
    <x v="2239"/>
    <n v="0.33543016107162199"/>
    <n v="0.33717788806364302"/>
    <n v="0.32320092381461701"/>
    <n v="0.32669556140899603"/>
    <n v="121956800"/>
    <n v="-2.6039862402752648E-2"/>
    <n v="1.3976964249026003E-2"/>
    <n v="-8.7345996626259637E-3"/>
  </r>
  <r>
    <x v="2240"/>
    <n v="0.32320100341732899"/>
    <n v="0.33892488214142202"/>
    <n v="0.31621333596145401"/>
    <n v="0.33280986547469998"/>
    <n v="216440000"/>
    <n v="1.8715601887377191E-2"/>
    <n v="2.2711546179968012E-2"/>
    <n v="9.6088620573709926E-3"/>
  </r>
  <r>
    <x v="2241"/>
    <n v="0.33368329922100898"/>
    <n v="0.33368329922100898"/>
    <n v="0.323200971034874"/>
    <n v="0.32494869828224099"/>
    <n v="119145600"/>
    <n v="-2.3620595444928592E-2"/>
    <n v="1.0482328186134982E-2"/>
    <n v="-8.734600938767989E-3"/>
  </r>
  <r>
    <x v="2242"/>
    <n v="0.31796010078489401"/>
    <n v="0.32494858141708699"/>
    <n v="0.31446625700083602"/>
    <n v="0.31621319055557201"/>
    <n v="169265600"/>
    <n v="-2.6882728790258364E-2"/>
    <n v="1.0482324416250965E-2"/>
    <n v="-1.7469102293219962E-3"/>
  </r>
  <r>
    <x v="2243"/>
    <n v="0.31621319055557201"/>
    <n v="0.319707011014216"/>
    <n v="0.31097162015270202"/>
    <n v="0.31621319055557201"/>
    <n v="129416000"/>
    <n v="0"/>
    <n v="8.7353908615139808E-3"/>
    <n v="0"/>
  </r>
  <r>
    <x v="2244"/>
    <n v="0.31796015529190302"/>
    <n v="0.32145399967490201"/>
    <n v="0.31446631090890498"/>
    <n v="0.31970706582069303"/>
    <n v="86979200"/>
    <n v="1.1049112970216195E-2"/>
    <n v="6.9876887659970355E-3"/>
    <n v="1.7469105287900022E-3"/>
  </r>
  <r>
    <x v="2245"/>
    <n v="0.31970712599428303"/>
    <n v="0.32494869828224099"/>
    <n v="0.31796021513669798"/>
    <n v="0.32494869828224099"/>
    <n v="91996800"/>
    <n v="1.6395109842482242E-2"/>
    <n v="6.9884831455430119E-3"/>
    <n v="5.2415722879579629E-3"/>
  </r>
  <r>
    <x v="2246"/>
    <n v="0.32320090841580801"/>
    <n v="0.32669554584368599"/>
    <n v="0.319707064052137"/>
    <n v="0.32232746481895402"/>
    <n v="61185600"/>
    <n v="-8.0666070587248132E-3"/>
    <n v="6.9884817915489839E-3"/>
    <n v="-8.7344359685398443E-4"/>
  </r>
  <r>
    <x v="2247"/>
    <n v="0.31446628325381298"/>
    <n v="0.31446628325381298"/>
    <n v="0.30049013721213003"/>
    <n v="0.30747780203819203"/>
    <n v="452670400"/>
    <n v="-4.6070113166133096E-2"/>
    <n v="1.3976146041682957E-2"/>
    <n v="-6.9884812156209564E-3"/>
  </r>
  <r>
    <x v="2248"/>
    <n v="0.30747787901386098"/>
    <n v="0.31097172396426798"/>
    <n v="0.30223712325096103"/>
    <n v="0.30223712325096103"/>
    <n v="174652800"/>
    <n v="-1.7044088231709335E-2"/>
    <n v="8.7346007133069503E-3"/>
    <n v="-5.2407557628999513E-3"/>
  </r>
  <r>
    <x v="2249"/>
    <n v="0.30398405738887502"/>
    <n v="0.30747787901386098"/>
    <n v="0.30049021243846802"/>
    <n v="0.30223712325096103"/>
    <n v="123088000"/>
    <n v="0"/>
    <n v="6.987666575392959E-3"/>
    <n v="-1.7469341379139913E-3"/>
  </r>
  <r>
    <x v="2250"/>
    <n v="0.30223704758729097"/>
    <n v="0.31097164611393202"/>
    <n v="0.30223704758729097"/>
    <n v="0.30747780203819203"/>
    <n v="151323200"/>
    <n v="1.7339626353177769E-2"/>
    <n v="8.7345985266410464E-3"/>
    <n v="5.2407544509010529E-3"/>
  </r>
  <r>
    <x v="2251"/>
    <n v="0.30922486709418801"/>
    <n v="0.31621335127844102"/>
    <n v="0.30922486709418801"/>
    <n v="0.31446641683578402"/>
    <n v="142632000"/>
    <n v="2.2728843354760081E-2"/>
    <n v="6.9884841842530188E-3"/>
    <n v="5.2415497415960188E-3"/>
  </r>
  <r>
    <x v="2252"/>
    <n v="0.314466329182368"/>
    <n v="0.32145401835441501"/>
    <n v="0.31097169153208698"/>
    <n v="0.32145401835441501"/>
    <n v="88188800"/>
    <n v="2.2220501600588857E-2"/>
    <n v="1.0482326822328025E-2"/>
    <n v="6.9876891720470069E-3"/>
  </r>
  <r>
    <x v="2253"/>
    <n v="0.319707079284483"/>
    <n v="0.328442495336773"/>
    <n v="0.319707079284483"/>
    <n v="0.32669556140899603"/>
    <n v="64859200"/>
    <n v="1.6305731940802884E-2"/>
    <n v="8.7354160522900015E-3"/>
    <n v="6.9884821245130291E-3"/>
  </r>
  <r>
    <x v="2254"/>
    <n v="0.32494869828224099"/>
    <n v="0.33018945418041701"/>
    <n v="0.32494869828224099"/>
    <n v="0.32494869828224099"/>
    <n v="68017600"/>
    <n v="-5.3470672182414775E-3"/>
    <n v="5.2407558981760194E-3"/>
    <n v="0"/>
  </r>
  <r>
    <x v="2255"/>
    <n v="0.32494879644712199"/>
    <n v="0.32669570783243701"/>
    <n v="0.310971825933685"/>
    <n v="0.31271955370902998"/>
    <n v="84380800"/>
    <n v="-3.7634077741678242E-2"/>
    <n v="1.5723881898752012E-2"/>
    <n v="-1.2229242738092005E-2"/>
  </r>
  <r>
    <x v="2256"/>
    <n v="0.31446636302116998"/>
    <n v="0.31621329716487401"/>
    <n v="0.30747788003285498"/>
    <n v="0.309224814176559"/>
    <n v="97787200"/>
    <n v="-1.1175315041932626E-2"/>
    <n v="8.7354171320190299E-3"/>
    <n v="-5.241548844610977E-3"/>
  </r>
  <r>
    <x v="2257"/>
    <n v="0.310971825933685"/>
    <n v="0.31271955370902998"/>
    <n v="0.30573106845231102"/>
    <n v="0.31271955370902998"/>
    <n v="96566400"/>
    <n v="1.1301614140434341E-2"/>
    <n v="6.9884852567189681E-3"/>
    <n v="1.7477277753449871E-3"/>
  </r>
  <r>
    <x v="2258"/>
    <n v="0.31173791040977999"/>
    <n v="0.316992396989147"/>
    <n v="0.31173791040977999"/>
    <n v="0.31348994374275202"/>
    <n v="88558400"/>
    <n v="2.4635173099500024E-3"/>
    <n v="5.2544865793670015E-3"/>
    <n v="1.752033332972025E-3"/>
  </r>
  <r>
    <x v="2259"/>
    <n v="0.31524110445861397"/>
    <n v="0.31874355710265001"/>
    <n v="0.31173785679638699"/>
    <n v="0.31699234247207603"/>
    <n v="108068800"/>
    <n v="1.1172284148923307E-2"/>
    <n v="7.0057003062630185E-3"/>
    <n v="1.7512380134620531E-3"/>
  </r>
  <r>
    <x v="2260"/>
    <n v="0.31699234247207603"/>
    <n v="0.32574925740891197"/>
    <n v="0.31699234247207603"/>
    <n v="0.31699234247207603"/>
    <n v="140246400"/>
    <n v="0"/>
    <n v="8.7569149368359467E-3"/>
    <n v="0"/>
  </r>
  <r>
    <x v="2261"/>
    <n v="0.31874361192089801"/>
    <n v="0.32049482685265002"/>
    <n v="0.31173791040977999"/>
    <n v="0.31348994374275202"/>
    <n v="97944000"/>
    <n v="-1.1048843331704567E-2"/>
    <n v="8.7569164428700219E-3"/>
    <n v="-5.2536681781459871E-3"/>
  </r>
  <r>
    <x v="2262"/>
    <n v="0.31348994374275202"/>
    <n v="0.31524115867450297"/>
    <n v="0.31348994374275202"/>
    <n v="0.31348994374275202"/>
    <n v="27854400"/>
    <n v="0"/>
    <n v="1.7512149317509551E-3"/>
    <n v="0"/>
  </r>
  <r>
    <x v="2263"/>
    <n v="0.31348983197699698"/>
    <n v="0.31699228397469398"/>
    <n v="0.30648413296355898"/>
    <n v="0.30823534727096502"/>
    <n v="105145600"/>
    <n v="-1.6761610943727398E-2"/>
    <n v="1.0508151011135003E-2"/>
    <n v="-5.2544847060319588E-3"/>
  </r>
  <r>
    <x v="2264"/>
    <n v="0.30648425432163301"/>
    <n v="0.30998670770619002"/>
    <n v="0.29947855253415701"/>
    <n v="0.309111088514328"/>
    <n v="135374400"/>
    <n v="2.8411447652469625E-3"/>
    <n v="1.0508155172033018E-2"/>
    <n v="2.6268341926949934E-3"/>
  </r>
  <r>
    <x v="2265"/>
    <n v="0.30473291865615199"/>
    <n v="0.30998658496125497"/>
    <n v="0.29772721964271298"/>
    <n v="0.30823534727096502"/>
    <n v="152947200"/>
    <n v="-2.8330955307104399E-3"/>
    <n v="1.2259365318541993E-2"/>
    <n v="3.5024286148130357E-3"/>
  </r>
  <r>
    <x v="2266"/>
    <n v="0.30648419820054101"/>
    <n v="0.31173786562391897"/>
    <n v="0.30473298352037798"/>
    <n v="0.30998665094375599"/>
    <n v="63448000"/>
    <n v="5.681709409049141E-3"/>
    <n v="7.0048821035409992E-3"/>
    <n v="3.5024527432149788E-3"/>
  </r>
  <r>
    <x v="2267"/>
    <n v="0.31173779926866202"/>
    <n v="0.31524104628440403"/>
    <n v="0.305608514118413"/>
    <n v="0.30823534727096502"/>
    <n v="146227200"/>
    <n v="-5.649609966942506E-3"/>
    <n v="9.6325321659910257E-3"/>
    <n v="-3.5024519976969981E-3"/>
  </r>
  <r>
    <x v="2268"/>
    <n v="0.30648418952177803"/>
    <n v="0.31874355710265001"/>
    <n v="0.30648418952177803"/>
    <n v="0.31699234247207603"/>
    <n v="97361600"/>
    <n v="2.8410094035752703E-2"/>
    <n v="1.2259367580871983E-2"/>
    <n v="1.0508152950298E-2"/>
  </r>
  <r>
    <x v="2269"/>
    <n v="0.31699239631951898"/>
    <n v="0.32049482617562303"/>
    <n v="0.31173790975125198"/>
    <n v="0.315241158008575"/>
    <n v="121766400"/>
    <n v="-5.5243746578998026E-3"/>
    <n v="8.7569164243710418E-3"/>
    <n v="-1.7512383109439811E-3"/>
  </r>
  <r>
    <x v="2270"/>
    <n v="0.31524105420726301"/>
    <n v="0.31699229194156597"/>
    <n v="0.28721907585016798"/>
    <n v="0.29947844147682101"/>
    <n v="334980800"/>
    <n v="-5.0002089293572562E-2"/>
    <n v="2.9773216091397992E-2"/>
    <n v="-1.5762612730441994E-2"/>
  </r>
  <r>
    <x v="2271"/>
    <n v="0.29597598939109798"/>
    <n v="0.30298168858060898"/>
    <n v="0.29422477503967898"/>
    <n v="0.29947844147682101"/>
    <n v="178416000"/>
    <n v="0"/>
    <n v="8.7569135409300003E-3"/>
    <n v="3.502452085723029E-3"/>
  </r>
  <r>
    <x v="2272"/>
    <n v="0.29772716026387103"/>
    <n v="0.30123040658092398"/>
    <n v="0.28897104370739402"/>
    <n v="0.292473495006561"/>
    <n v="252582400"/>
    <n v="-2.3390486593012998E-2"/>
    <n v="1.2259362873529966E-2"/>
    <n v="-5.2536652573100251E-3"/>
  </r>
  <r>
    <x v="2273"/>
    <n v="0.28721917237414701"/>
    <n v="0.29072242065525"/>
    <n v="0.26883051526343699"/>
    <n v="0.27495980262756298"/>
    <n v="650014400"/>
    <n v="-5.9881297546655103E-2"/>
    <n v="2.1891905391813016E-2"/>
    <n v="-1.2259369746584037E-2"/>
  </r>
  <r>
    <x v="2274"/>
    <n v="0.27495973417973701"/>
    <n v="0.27671176708475298"/>
    <n v="0.24518733389532901"/>
    <n v="0.25219303369522"/>
    <n v="1025416000"/>
    <n v="-8.2800353778188049E-2"/>
    <n v="3.1524433189423967E-2"/>
    <n v="-2.2766700484517011E-2"/>
  </r>
  <r>
    <x v="2275"/>
    <n v="0.25219303369522"/>
    <n v="0.25569548608609899"/>
    <n v="0.248689786286207"/>
    <n v="0.25219303369522"/>
    <n v="389760000"/>
    <n v="0"/>
    <n v="7.0056997998919901E-3"/>
    <n v="0"/>
  </r>
  <r>
    <x v="2276"/>
    <n v="0.25044096027611901"/>
    <n v="0.25306858831661699"/>
    <n v="0.24168484240685201"/>
    <n v="0.24431167542934401"/>
    <n v="304752000"/>
    <n v="-3.1251292513498855E-2"/>
    <n v="1.1383745909764986E-2"/>
    <n v="-6.1292848467749961E-3"/>
  </r>
  <r>
    <x v="2277"/>
    <n v="0.24343629009689099"/>
    <n v="0.24518750582889801"/>
    <n v="0.227674459958531"/>
    <n v="0.23643058538436801"/>
    <n v="518168000"/>
    <n v="-3.2258343900781965E-2"/>
    <n v="1.7513045870367006E-2"/>
    <n v="-7.0057047125229865E-3"/>
  </r>
  <r>
    <x v="2278"/>
    <n v="0.23643038443929901"/>
    <n v="0.245187297441221"/>
    <n v="0.23643038443929901"/>
    <n v="0.243436083197593"/>
    <n v="307204800"/>
    <n v="2.963025194830891E-2"/>
    <n v="8.7569130019219954E-3"/>
    <n v="7.0056987582939878E-3"/>
  </r>
  <r>
    <x v="2279"/>
    <n v="0.24168500716427199"/>
    <n v="0.24868991558810699"/>
    <n v="0.24168500716427199"/>
    <n v="0.24518746137618999"/>
    <n v="251193600"/>
    <n v="7.1944066614620635E-3"/>
    <n v="7.004908423834999E-3"/>
    <n v="3.5024542119179991E-3"/>
  </r>
  <r>
    <x v="2280"/>
    <n v="0.25044095516204801"/>
    <n v="0.25394420193279998"/>
    <n v="0.246938503409285"/>
    <n v="0.25044095516204801"/>
    <n v="177990400"/>
    <n v="2.1426437373147741E-2"/>
    <n v="7.005698523514986E-3"/>
    <n v="0"/>
  </r>
  <r>
    <x v="2281"/>
    <n v="0.25044111812007303"/>
    <n v="0.25394436717033297"/>
    <n v="0.24868990279564501"/>
    <n v="0.25394436717033297"/>
    <n v="304808000"/>
    <n v="1.3988973991965819E-2"/>
    <n v="5.2544643746879616E-3"/>
    <n v="3.5032490502599489E-3"/>
  </r>
  <r>
    <x v="2282"/>
    <n v="0.25394428369981198"/>
    <n v="0.26094918946083301"/>
    <n v="0.25219306895100202"/>
    <n v="0.25569552183151201"/>
    <n v="184587200"/>
    <n v="6.8958200596922377E-3"/>
    <n v="8.7561205098309891E-3"/>
    <n v="1.7512381317000281E-3"/>
  </r>
  <r>
    <x v="2283"/>
    <n v="0.25744669987942298"/>
    <n v="0.25744669987942298"/>
    <n v="0.24693854771766"/>
    <n v="0.248689785599708"/>
    <n v="135284800"/>
    <n v="-2.7398744341014955E-2"/>
    <n v="1.0508152161762985E-2"/>
    <n v="-8.7569142797149779E-3"/>
  </r>
  <r>
    <x v="2284"/>
    <n v="0.24868970740828"/>
    <n v="0.25044092135683699"/>
    <n v="0.24518725612828801"/>
    <n v="0.24606287479400599"/>
    <n v="257006400"/>
    <n v="-1.0563002414302212E-2"/>
    <n v="5.253665228548976E-3"/>
    <n v="-2.6268326142740162E-3"/>
  </r>
  <r>
    <x v="2285"/>
    <n v="0.24518742974833699"/>
    <n v="0.246938644936949"/>
    <n v="0.23993376079960499"/>
    <n v="0.242560595273971"/>
    <n v="151256000"/>
    <n v="-1.4233270756374577E-2"/>
    <n v="7.0048841373440141E-3"/>
    <n v="-2.6268344743659855E-3"/>
  </r>
  <r>
    <x v="2286"/>
    <n v="0.243436186070038"/>
    <n v="0.25044106938759098"/>
    <n v="0.24080932852020201"/>
    <n v="0.246938616037368"/>
    <n v="152409600"/>
    <n v="1.8049183786228929E-2"/>
    <n v="9.631740867388966E-3"/>
    <n v="3.5024299673299952E-3"/>
  </r>
  <r>
    <x v="2287"/>
    <n v="0.24693855942194101"/>
    <n v="0.26270037921114697"/>
    <n v="0.245187344839775"/>
    <n v="0.26094916462898199"/>
    <n v="183198400"/>
    <n v="5.6736968953830388E-2"/>
    <n v="1.7513034371371972E-2"/>
    <n v="1.4010605207040977E-2"/>
  </r>
  <r>
    <x v="2288"/>
    <n v="0.26620362645597501"/>
    <n v="0.26620362645597501"/>
    <n v="0.26270037889480502"/>
    <n v="0.26270037889480502"/>
    <n v="207995200"/>
    <n v="6.7109403025409605E-3"/>
    <n v="3.5032475611699865E-3"/>
    <n v="-3.5032475611699865E-3"/>
  </r>
  <r>
    <x v="2289"/>
    <n v="0.26795484702961198"/>
    <n v="0.27145727596242902"/>
    <n v="0.26094914738008701"/>
    <n v="0.26357677578925998"/>
    <n v="221513600"/>
    <n v="3.3361082239089495E-3"/>
    <n v="1.0508128582342013E-2"/>
    <n v="-4.3780712403519995E-3"/>
  </r>
  <r>
    <x v="2290"/>
    <n v="0.26445236802101102"/>
    <n v="0.26795481998318899"/>
    <n v="0.25919788336826399"/>
    <n v="0.26445236802101102"/>
    <n v="123312000"/>
    <n v="3.3219627530883598E-3"/>
    <n v="8.7569366149249928E-3"/>
    <n v="0"/>
  </r>
  <r>
    <x v="2291"/>
    <n v="0.262700423537301"/>
    <n v="0.26620367169380099"/>
    <n v="0.25919797039910503"/>
    <n v="0.26620367169380099"/>
    <n v="101572800"/>
    <n v="6.6223784868919356E-3"/>
    <n v="7.0057012946959651E-3"/>
    <n v="3.503248156499994E-3"/>
  </r>
  <r>
    <x v="2292"/>
    <n v="0.26620360918031699"/>
    <n v="0.26620360918031699"/>
    <n v="0.25919790953079203"/>
    <n v="0.26357677578925998"/>
    <n v="86139200"/>
    <n v="-9.8679927584266573E-3"/>
    <n v="7.0056996495249657E-3"/>
    <n v="-2.6268333910570152E-3"/>
  </r>
  <r>
    <x v="2293"/>
    <n v="0.263576781446546"/>
    <n v="0.263576781446546"/>
    <n v="0.25044100079020398"/>
    <n v="0.25219303369522"/>
    <n v="199718400"/>
    <n v="-4.3189473199800134E-2"/>
    <n v="1.3135780656342022E-2"/>
    <n v="-1.1383747751326001E-2"/>
  </r>
  <r>
    <x v="2294"/>
    <n v="0.25394412538967698"/>
    <n v="0.25394412538967698"/>
    <n v="0.241684764623641"/>
    <n v="0.241684764623641"/>
    <n v="211052800"/>
    <n v="-4.1667562809361527E-2"/>
    <n v="1.2259360766035982E-2"/>
    <n v="-1.2259360766035982E-2"/>
  </r>
  <r>
    <x v="2295"/>
    <n v="0.239933550966547"/>
    <n v="0.24343600166361101"/>
    <n v="0.236430305251734"/>
    <n v="0.241684764623641"/>
    <n v="171897600"/>
    <n v="0"/>
    <n v="7.0056964118770104E-3"/>
    <n v="1.7512136570939918E-3"/>
  </r>
  <r>
    <x v="2296"/>
    <n v="0.24168495913944199"/>
    <n v="0.25044108123787101"/>
    <n v="0.23993374407291401"/>
    <n v="0.23993374407291401"/>
    <n v="161739200"/>
    <n v="-7.2450597101299591E-3"/>
    <n v="1.0507337164956998E-2"/>
    <n v="-1.751215066527978E-3"/>
  </r>
  <r>
    <x v="2297"/>
    <n v="0.23467914374027901"/>
    <n v="0.245187294231135"/>
    <n v="0.229425477695295"/>
    <n v="0.24431167542934401"/>
    <n v="214244800"/>
    <n v="1.8246417874009328E-2"/>
    <n v="1.5761816535839995E-2"/>
    <n v="9.6325316890649992E-3"/>
  </r>
  <r>
    <x v="2298"/>
    <n v="0.24343616186531"/>
    <n v="0.24343616186531"/>
    <n v="0.23117679303156699"/>
    <n v="0.23292800784111001"/>
    <n v="197299200"/>
    <n v="-4.6594857033454423E-2"/>
    <n v="1.2259368833743012E-2"/>
    <n v="-1.0508154024199995E-2"/>
  </r>
  <r>
    <x v="2299"/>
    <n v="0.231176754778673"/>
    <n v="0.23467918381821001"/>
    <n v="0.22592226943545299"/>
    <n v="0.22679868340492201"/>
    <n v="273291200"/>
    <n v="-2.6314244014696009E-2"/>
    <n v="8.7569143827570251E-3"/>
    <n v="-4.3780713737509858E-3"/>
  </r>
  <r>
    <x v="2300"/>
    <n v="0.23643049553857301"/>
    <n v="0.24168495913944199"/>
    <n v="0.23467925708915099"/>
    <n v="0.23993374407291401"/>
    <n v="265137600"/>
    <n v="5.791506577902357E-2"/>
    <n v="7.0057020502909961E-3"/>
    <n v="3.5032485343410025E-3"/>
  </r>
  <r>
    <x v="2301"/>
    <n v="0.23818167565262799"/>
    <n v="0.241684923672877"/>
    <n v="0.23292800784111001"/>
    <n v="0.23292800784111001"/>
    <n v="145611200"/>
    <n v="-2.9198628391657225E-2"/>
    <n v="8.7569158317669926E-3"/>
    <n v="-5.2536678115179813E-3"/>
  </r>
  <r>
    <x v="2302"/>
    <n v="0.23643058538436801"/>
    <n v="0.239933835249976"/>
    <n v="0.231176914805446"/>
    <n v="0.23643058538436801"/>
    <n v="140873600"/>
    <n v="1.5037167817307982E-2"/>
    <n v="8.7569204445299975E-3"/>
    <n v="0"/>
  </r>
  <r>
    <x v="2303"/>
    <n v="0.22767433036283199"/>
    <n v="0.23993369867605799"/>
    <n v="0.225922297226515"/>
    <n v="0.23818166553974099"/>
    <n v="169792000"/>
    <n v="7.4063182330079197E-3"/>
    <n v="1.4011401449542993E-2"/>
    <n v="1.0507335176908994E-2"/>
  </r>
  <r>
    <x v="2304"/>
    <n v="0.23993369638603901"/>
    <n v="0.243436149205876"/>
    <n v="0.23818166326644399"/>
    <n v="0.239058077335357"/>
    <n v="111540800"/>
    <n v="3.6795938664295736E-3"/>
    <n v="5.2544859394320076E-3"/>
    <n v="-8.7561905068200829E-4"/>
  </r>
  <r>
    <x v="2305"/>
    <n v="0.238181608237656"/>
    <n v="0.238181608237656"/>
    <n v="0.22592224287380699"/>
    <n v="0.229425489902496"/>
    <n v="181249600"/>
    <n v="-4.0293921628710108E-2"/>
    <n v="1.2259365363849001E-2"/>
    <n v="-8.7561183351599903E-3"/>
  </r>
  <r>
    <x v="2306"/>
    <n v="0.23117679303156699"/>
    <n v="0.234679222650652"/>
    <n v="0.22504671110555899"/>
    <n v="0.23292800784111001"/>
    <n v="119929600"/>
    <n v="1.5266472527104747E-2"/>
    <n v="9.6325115450930088E-3"/>
    <n v="1.7512148095430169E-3"/>
  </r>
  <r>
    <x v="2307"/>
    <n v="0.23292799795128699"/>
    <n v="0.24168491341124601"/>
    <n v="0.231176783216098"/>
    <n v="0.23818166553974099"/>
    <n v="116446400"/>
    <n v="2.2554856100494031E-2"/>
    <n v="1.0508130195148013E-2"/>
    <n v="5.2536675884539974E-3"/>
  </r>
  <r>
    <x v="2308"/>
    <n v="0.24168491341124601"/>
    <n v="0.24343615152932399"/>
    <n v="0.231176783216098"/>
    <n v="0.23818166553974099"/>
    <n v="143942400"/>
    <n v="0"/>
    <n v="1.2259368313225993E-2"/>
    <n v="-3.5032478715050219E-3"/>
  </r>
  <r>
    <x v="2309"/>
    <n v="0.241684895551421"/>
    <n v="0.242560514545754"/>
    <n v="0.23467919534435"/>
    <n v="0.235554814338684"/>
    <n v="117073600"/>
    <n v="-1.1028771652529634E-2"/>
    <n v="7.8813192014040023E-3"/>
    <n v="-6.1300812127370041E-3"/>
  </r>
  <r>
    <x v="2310"/>
    <n v="0.23292804202262299"/>
    <n v="0.24343619758886401"/>
    <n v="0.23292804202262299"/>
    <n v="0.23993374407291401"/>
    <n v="118473600"/>
    <n v="1.8589854537780441E-2"/>
    <n v="1.0508155566241018E-2"/>
    <n v="7.0057020502910239E-3"/>
  </r>
  <r>
    <x v="2311"/>
    <n v="0.23993379174976301"/>
    <n v="0.246938676790699"/>
    <n v="0.238181757933807"/>
    <n v="0.24518746137618999"/>
    <n v="101752000"/>
    <n v="2.1896533660056648E-2"/>
    <n v="8.7569188568920042E-3"/>
    <n v="5.2536696264269822E-3"/>
  </r>
  <r>
    <x v="2312"/>
    <n v="0.243436083197593"/>
    <n v="0.245187297441221"/>
    <n v="0.23818159868292699"/>
    <n v="0.243436083197593"/>
    <n v="73920000"/>
    <n v="-7.1430168931430988E-3"/>
    <n v="7.0056987582940156E-3"/>
    <n v="0"/>
  </r>
  <r>
    <x v="2313"/>
    <n v="0.23117679303156699"/>
    <n v="0.23818167565262799"/>
    <n v="0.227674340029591"/>
    <n v="0.23292800784111001"/>
    <n v="312446400"/>
    <n v="-4.3165644215339097E-2"/>
    <n v="1.050733562303699E-2"/>
    <n v="1.7512148095430169E-3"/>
  </r>
  <r>
    <x v="2314"/>
    <n v="0.23292790329066301"/>
    <n v="0.23467911731416699"/>
    <n v="0.22592220541296801"/>
    <n v="0.23117668926715801"/>
    <n v="186636800"/>
    <n v="-7.5187118551524592E-3"/>
    <n v="8.7569119011989827E-3"/>
    <n v="-1.7512140235050044E-3"/>
  </r>
  <r>
    <x v="2315"/>
    <n v="0.23467925708915099"/>
    <n v="0.24168495913944199"/>
    <n v="0.23292804202262299"/>
    <n v="0.23993374407291401"/>
    <n v="168078400"/>
    <n v="3.7880353912482775E-2"/>
    <n v="8.7569171168190019E-3"/>
    <n v="5.2544869837630181E-3"/>
  </r>
  <r>
    <x v="2316"/>
    <n v="0.23993369867605799"/>
    <n v="0.24168491341124601"/>
    <n v="0.23643045080455299"/>
    <n v="0.23818166553974099"/>
    <n v="74916800"/>
    <n v="-7.3023431528688211E-3"/>
    <n v="5.2544626066930167E-3"/>
    <n v="-1.7520331363169994E-3"/>
  </r>
  <r>
    <x v="2317"/>
    <n v="0.23818151890882799"/>
    <n v="0.245187215320705"/>
    <n v="0.236430305251734"/>
    <n v="0.241684764623641"/>
    <n v="102166400"/>
    <n v="1.4707677335120113E-2"/>
    <n v="8.7569100689710022E-3"/>
    <n v="3.5032457148130025E-3"/>
  </r>
  <r>
    <x v="2318"/>
    <n v="0.24168495913944199"/>
    <n v="0.24343619758886401"/>
    <n v="0.23643049553857301"/>
    <n v="0.23993374407291401"/>
    <n v="96062400"/>
    <n v="-7.2450597101299591E-3"/>
    <n v="7.0057020502909961E-3"/>
    <n v="-1.751215066527978E-3"/>
  </r>
  <r>
    <x v="2319"/>
    <n v="0.23643049553857301"/>
    <n v="0.23993374407291401"/>
    <n v="0.23467925708915099"/>
    <n v="0.23993374407291401"/>
    <n v="97966400"/>
    <n v="0"/>
    <n v="5.2544869837630181E-3"/>
    <n v="3.5032485343410025E-3"/>
  </r>
  <r>
    <x v="2320"/>
    <n v="0.240706763753642"/>
    <n v="0.24246362089322199"/>
    <n v="0.23719222843647"/>
    <n v="0.23719222843647"/>
    <n v="127209600"/>
    <n v="-1.1426136190376303E-2"/>
    <n v="5.2713924567519832E-3"/>
    <n v="-3.5145353171719962E-3"/>
  </r>
  <r>
    <x v="2321"/>
    <n v="0.23543523252010301"/>
    <n v="0.23719211225737399"/>
    <n v="0.231921519961995"/>
    <n v="0.23543523252010301"/>
    <n v="123244800"/>
    <n v="-7.4074767455443438E-3"/>
    <n v="5.2705922953789897E-3"/>
    <n v="0"/>
  </r>
  <r>
    <x v="2322"/>
    <n v="0.23016465698296701"/>
    <n v="0.24070666337889801"/>
    <n v="0.228407800575996"/>
    <n v="0.23894898593425701"/>
    <n v="175907200"/>
    <n v="1.4924501216503227E-2"/>
    <n v="1.2298862802902016E-2"/>
    <n v="8.7843289512899991E-3"/>
  </r>
  <r>
    <x v="2323"/>
    <n v="0.238948895737043"/>
    <n v="0.24246342826200601"/>
    <n v="0.23192144930362699"/>
    <n v="0.23192144930362699"/>
    <n v="195182400"/>
    <n v="-2.941019650346428E-2"/>
    <n v="1.0541978958379022E-2"/>
    <n v="-7.027446433416018E-3"/>
  </r>
  <r>
    <x v="2324"/>
    <n v="0.230164649458065"/>
    <n v="0.235435241964881"/>
    <n v="0.230164649458065"/>
    <n v="0.23367838561534801"/>
    <n v="149956800"/>
    <n v="7.5755662833103385E-3"/>
    <n v="5.2705925068159964E-3"/>
    <n v="3.5137361572830095E-3"/>
  </r>
  <r>
    <x v="2325"/>
    <n v="0.231921536848156"/>
    <n v="0.24070666337889801"/>
    <n v="0.231921536848156"/>
    <n v="0.23894898593425701"/>
    <n v="79609600"/>
    <n v="2.2554932947819985E-2"/>
    <n v="8.7851265307420101E-3"/>
    <n v="7.0274490861010064E-3"/>
  </r>
  <r>
    <x v="2326"/>
    <n v="0.238948968536428"/>
    <n v="0.24070664585309301"/>
    <n v="0.23543523252010301"/>
    <n v="0.23543523252010301"/>
    <n v="73953600"/>
    <n v="-1.4705035890467224E-2"/>
    <n v="5.2714133329899993E-3"/>
    <n v="-3.5137360163249864E-3"/>
  </r>
  <r>
    <x v="2327"/>
    <n v="0.235435249662097"/>
    <n v="0.23894898593425701"/>
    <n v="0.23367839325512699"/>
    <n v="0.23894898593425701"/>
    <n v="109334400"/>
    <n v="1.4924501216503227E-2"/>
    <n v="5.2705926791300206E-3"/>
    <n v="3.5137362721600063E-3"/>
  </r>
  <r>
    <x v="2328"/>
    <n v="0.23543528265093699"/>
    <n v="0.24422043387086001"/>
    <n v="0.23367842599779901"/>
    <n v="0.240706697106361"/>
    <n v="203896000"/>
    <n v="7.3560101761118123E-3"/>
    <n v="1.0542007873061005E-2"/>
    <n v="5.2714144554240061E-3"/>
  </r>
  <r>
    <x v="2329"/>
    <n v="0.23543534783866099"/>
    <n v="0.244220501491031"/>
    <n v="0.233678490699081"/>
    <n v="0.23719222843647"/>
    <n v="104899200"/>
    <n v="-1.4600626871374747E-2"/>
    <n v="1.0542010791949996E-2"/>
    <n v="1.756880597809013E-3"/>
  </r>
  <r>
    <x v="2330"/>
    <n v="0.23543509955445999"/>
    <n v="0.24422024394222799"/>
    <n v="0.23543509955445999"/>
    <n v="0.24246336519718101"/>
    <n v="182470400"/>
    <n v="2.2223058468051091E-2"/>
    <n v="8.7851443877680069E-3"/>
    <n v="7.0282656427210211E-3"/>
  </r>
  <r>
    <x v="2331"/>
    <n v="0.245977287697077"/>
    <n v="0.247734144330024"/>
    <n v="0.24246355097295899"/>
    <n v="0.247734144330024"/>
    <n v="156016000"/>
    <n v="2.1738455739722079E-2"/>
    <n v="5.2705933570650065E-3"/>
    <n v="1.7568566329470015E-3"/>
  </r>
  <r>
    <x v="2332"/>
    <n v="0.245977418711844"/>
    <n v="0.25300569348309798"/>
    <n v="0.245977418711844"/>
    <n v="0.24861271679401301"/>
    <n v="204220800"/>
    <n v="3.546432674288935E-3"/>
    <n v="7.0282747712539784E-3"/>
    <n v="2.635298082169002E-3"/>
  </r>
  <r>
    <x v="2333"/>
    <n v="0.25124783518246302"/>
    <n v="0.26003296123925101"/>
    <n v="0.24597724278767899"/>
    <n v="0.25827610492706299"/>
    <n v="223843200"/>
    <n v="3.8869243125067253E-2"/>
    <n v="1.4055718451572025E-2"/>
    <n v="7.0282697445999687E-3"/>
  </r>
  <r>
    <x v="2334"/>
    <n v="0.258276088549938"/>
    <n v="0.263546680610517"/>
    <n v="0.25476235269014602"/>
    <n v="0.25915452837943997"/>
    <n v="230473600"/>
    <n v="3.4011022917704776E-3"/>
    <n v="8.7843279203709823E-3"/>
    <n v="8.7843982950197574E-4"/>
  </r>
  <r>
    <x v="2335"/>
    <n v="0.261789827412028"/>
    <n v="0.26354668363296402"/>
    <n v="0.25476235561185101"/>
    <n v="0.257397651672363"/>
    <n v="163956800"/>
    <n v="-6.7792630059878697E-3"/>
    <n v="8.7843280211130081E-3"/>
    <n v="-4.3921757396649941E-3"/>
  </r>
  <r>
    <x v="2336"/>
    <n v="0.25651923234914997"/>
    <n v="0.26178982440972998"/>
    <n v="0.25476235269014602"/>
    <n v="0.25915452837943997"/>
    <n v="148579200"/>
    <n v="6.8255351036118567E-3"/>
    <n v="7.0274717195839553E-3"/>
    <n v="2.6352960302900019E-3"/>
  </r>
  <r>
    <x v="2337"/>
    <n v="0.25827621398706502"/>
    <n v="0.26178995155337598"/>
    <n v="0.25651935693302402"/>
    <n v="0.26003307104110701"/>
    <n v="101785600"/>
    <n v="3.3900339969391629E-3"/>
    <n v="5.2705946203519538E-3"/>
    <n v="1.7568570540419937E-3"/>
  </r>
  <r>
    <x v="2338"/>
    <n v="0.25651924861487402"/>
    <n v="0.26706123098385098"/>
    <n v="0.25651924861487402"/>
    <n v="0.25827610492706299"/>
    <n v="120232000"/>
    <n v="-6.756702549447163E-3"/>
    <n v="1.0541982368976965E-2"/>
    <n v="1.7568563121889702E-3"/>
  </r>
  <r>
    <x v="2339"/>
    <n v="0.28111704200050702"/>
    <n v="0.28638763569095899"/>
    <n v="0.27496721062930002"/>
    <n v="0.28287389874458302"/>
    <n v="644761600"/>
    <n v="9.5238364480006513E-2"/>
    <n v="1.1420425061658968E-2"/>
    <n v="1.7568567440759963E-3"/>
  </r>
  <r>
    <x v="2340"/>
    <n v="0.28463068930476898"/>
    <n v="0.29868643140155898"/>
    <n v="0.28111697663364499"/>
    <n v="0.29780799150466902"/>
    <n v="431793600"/>
    <n v="5.2794170216356837E-2"/>
    <n v="1.7569454767913995E-2"/>
    <n v="1.3177302199900043E-2"/>
  </r>
  <r>
    <x v="2341"/>
    <n v="0.29692963803729"/>
    <n v="0.30220105307422201"/>
    <n v="0.28638765245952802"/>
    <n v="0.29078060388565002"/>
    <n v="391316800"/>
    <n v="-2.3597041783577605E-2"/>
    <n v="1.5813400614693995E-2"/>
    <n v="-6.149034151639976E-3"/>
  </r>
  <r>
    <x v="2342"/>
    <n v="0.28990215409176101"/>
    <n v="0.29692960413540298"/>
    <n v="0.28990215409176101"/>
    <n v="0.292537450790405"/>
    <n v="152734400"/>
    <n v="6.0418297550749117E-3"/>
    <n v="7.0274500436419696E-3"/>
    <n v="2.6352966986439852E-3"/>
  </r>
  <r>
    <x v="2343"/>
    <n v="0.293415801900412"/>
    <n v="0.29692951412801999"/>
    <n v="0.28638753294944702"/>
    <n v="0.28638753294944702"/>
    <n v="231660800"/>
    <n v="-2.102266846293202E-2"/>
    <n v="1.0541981178572968E-2"/>
    <n v="-7.0282689509649776E-3"/>
  </r>
  <r>
    <x v="2344"/>
    <n v="0.28990200247467501"/>
    <n v="0.30220086052115303"/>
    <n v="0.28814432570979298"/>
    <n v="0.29692944884300199"/>
    <n v="227987200"/>
    <n v="3.6809967895550182E-2"/>
    <n v="1.4056534811360044E-2"/>
    <n v="7.0274463683269728E-3"/>
  </r>
  <r>
    <x v="2345"/>
    <n v="0.29868632802874101"/>
    <n v="0.30483615584155199"/>
    <n v="0.295172593115473"/>
    <n v="0.29692944884300199"/>
    <n v="128060800"/>
    <n v="0"/>
    <n v="9.6635627260789891E-3"/>
    <n v="-1.7568791857390242E-3"/>
  </r>
  <r>
    <x v="2346"/>
    <n v="0.29517266154289201"/>
    <n v="0.29692951767769898"/>
    <n v="0.289902069680257"/>
    <n v="0.29517266154289201"/>
    <n v="84604800"/>
    <n v="-5.9165141987612526E-3"/>
    <n v="7.0274479974419823E-3"/>
    <n v="0"/>
  </r>
  <r>
    <x v="2347"/>
    <n v="0.29517277430946398"/>
    <n v="0.29605121444157101"/>
    <n v="0.28814450258942698"/>
    <n v="0.28990218043327298"/>
    <n v="102939200"/>
    <n v="-1.7855586903169782E-2"/>
    <n v="7.9067118521440327E-3"/>
    <n v="-5.2705938761909987E-3"/>
  </r>
  <r>
    <x v="2348"/>
    <n v="0.28814448950675398"/>
    <n v="0.29165902399701799"/>
    <n v="0.28638763278053198"/>
    <n v="0.289023727178573"/>
    <n v="96891200"/>
    <n v="-3.0301712577224956E-3"/>
    <n v="5.2713912164860099E-3"/>
    <n v="8.7923767181902202E-4"/>
  </r>
  <r>
    <x v="2349"/>
    <n v="0.28111704200050702"/>
    <n v="0.28814449243503498"/>
    <n v="0.28111704200050702"/>
    <n v="0.28287389874458302"/>
    <n v="223350400"/>
    <n v="-2.1277936223520894E-2"/>
    <n v="7.0274504345279598E-3"/>
    <n v="1.7568567440759963E-3"/>
  </r>
  <r>
    <x v="2350"/>
    <n v="0.28111704200050702"/>
    <n v="0.28550919558980897"/>
    <n v="0.277603305054131"/>
    <n v="0.28287389874458302"/>
    <n v="148769600"/>
    <n v="0"/>
    <n v="7.905890535677973E-3"/>
    <n v="1.7568567440759963E-3"/>
  </r>
  <r>
    <x v="2351"/>
    <n v="0.28463055009372401"/>
    <n v="0.29341569542884799"/>
    <n v="0.28463055009372401"/>
    <n v="0.29341569542884799"/>
    <n v="139708800"/>
    <n v="3.7266770568264891E-2"/>
    <n v="8.7851453351239783E-3"/>
    <n v="8.7851453351239783E-3"/>
  </r>
  <r>
    <x v="2352"/>
    <n v="0.29165903723926201"/>
    <n v="0.29517277430946398"/>
    <n v="0.28638764578343801"/>
    <n v="0.28990218043327298"/>
    <n v="149732800"/>
    <n v="-1.1974529823429362E-2"/>
    <n v="8.7851285260259759E-3"/>
    <n v="-1.7568568059890266E-3"/>
  </r>
  <r>
    <x v="2353"/>
    <n v="0.28814449243503498"/>
    <n v="0.28990217021693898"/>
    <n v="0.28111704200050702"/>
    <n v="0.28287389874458302"/>
    <n v="108192000"/>
    <n v="-2.4243631690475224E-2"/>
    <n v="8.7851282164319588E-3"/>
    <n v="-5.2705936904519635E-3"/>
  </r>
  <r>
    <x v="2354"/>
    <n v="0.282873895399188"/>
    <n v="0.28990216678842501"/>
    <n v="0.27936015849436702"/>
    <n v="0.28023859858512801"/>
    <n v="118238400"/>
    <n v="-9.3161658645448901E-3"/>
    <n v="1.0542008294057992E-2"/>
    <n v="-2.6352968140599953E-3"/>
  </r>
  <r>
    <x v="2355"/>
    <n v="0.27936015895919802"/>
    <n v="0.29165902399701799"/>
    <n v="0.27760330223297602"/>
    <n v="0.289023727178573"/>
    <n v="105481600"/>
    <n v="3.1348745810889193E-2"/>
    <n v="1.4055721764041962E-2"/>
    <n v="9.6635682193749739E-3"/>
  </r>
  <r>
    <x v="2356"/>
    <n v="0.28990218043327298"/>
    <n v="0.29517277430946398"/>
    <n v="0.28814450258942698"/>
    <n v="0.28990218043327298"/>
    <n v="131320000"/>
    <n v="3.0393811029820164E-3"/>
    <n v="7.0282717200370048E-3"/>
    <n v="0"/>
  </r>
  <r>
    <x v="2357"/>
    <n v="0.29165903038867302"/>
    <n v="0.30220103893129702"/>
    <n v="0.29165903038867302"/>
    <n v="0.29868650436401301"/>
    <n v="213158400"/>
    <n v="3.0300992968081239E-2"/>
    <n v="1.0542008542623993E-2"/>
    <n v="7.0274739753399817E-3"/>
  </r>
  <r>
    <x v="2358"/>
    <n v="0.30220093398174203"/>
    <n v="0.30922838205833802"/>
    <n v="0.29868640063499902"/>
    <n v="0.303957790136337"/>
    <n v="211803200"/>
    <n v="1.7648222116858063E-2"/>
    <n v="1.0541981423339009E-2"/>
    <n v="1.7568561545949768E-3"/>
  </r>
  <r>
    <x v="2359"/>
    <n v="0.30571483545524097"/>
    <n v="0.31098543023405401"/>
    <n v="0.30395795489015198"/>
    <n v="0.30747169256210299"/>
    <n v="226889600"/>
    <n v="1.1560494712735831E-2"/>
    <n v="7.0274753439020232E-3"/>
    <n v="1.7568571068620198E-3"/>
  </r>
  <r>
    <x v="2360"/>
    <n v="0.303957790136337"/>
    <n v="0.30571466974914802"/>
    <n v="0.30044325678959399"/>
    <n v="0.303957790136337"/>
    <n v="131107200"/>
    <n v="-1.1428377020613872E-2"/>
    <n v="5.2714129595540227E-3"/>
    <n v="0"/>
  </r>
  <r>
    <x v="2361"/>
    <n v="0.303957790136337"/>
    <n v="0.30747152590374299"/>
    <n v="0.29868640063499902"/>
    <n v="0.303957790136337"/>
    <n v="193446400"/>
    <n v="0"/>
    <n v="8.7851252687439763E-3"/>
    <n v="0"/>
  </r>
  <r>
    <x v="2362"/>
    <n v="0.293415907163315"/>
    <n v="0.303079452022673"/>
    <n v="0.28111704200050702"/>
    <n v="0.28287389874458302"/>
    <n v="481476800"/>
    <n v="-6.9364537037517715E-2"/>
    <n v="2.1962410022165979E-2"/>
    <n v="-1.0542008418731985E-2"/>
  </r>
  <r>
    <x v="2363"/>
    <n v="0.287266075792108"/>
    <n v="0.29165902696101498"/>
    <n v="0.279360161798207"/>
    <n v="0.28287389874458302"/>
    <n v="323523200"/>
    <n v="0"/>
    <n v="1.2298865162807981E-2"/>
    <n v="-4.3921770475249811E-3"/>
  </r>
  <r>
    <x v="2364"/>
    <n v="0.28287394242401598"/>
    <n v="0.28463079943937403"/>
    <n v="0.27760334791971603"/>
    <n v="0.27936020493507302"/>
    <n v="128352000"/>
    <n v="-1.2421414012052908E-2"/>
    <n v="7.0274515196580012E-3"/>
    <n v="-3.5137374889429585E-3"/>
  </r>
  <r>
    <x v="2365"/>
    <n v="0.28111698369187599"/>
    <n v="0.28463069645122302"/>
    <n v="0.27057497745974302"/>
    <n v="0.272331833839416"/>
    <n v="303732800"/>
    <n v="-2.5158812785416238E-2"/>
    <n v="1.4055718991480004E-2"/>
    <n v="-8.7851498524599836E-3"/>
  </r>
  <r>
    <x v="2366"/>
    <n v="0.272331833839416"/>
    <n v="0.27408871367730803"/>
    <n v="0.26881812108007003"/>
    <n v="0.272331833839416"/>
    <n v="132574400"/>
    <n v="0"/>
    <n v="5.2705925972379997E-3"/>
    <n v="0"/>
  </r>
  <r>
    <x v="2367"/>
    <n v="0.27408854766707302"/>
    <n v="0.27760307933539202"/>
    <n v="0.26793951887523998"/>
    <n v="0.273210108280181"/>
    <n v="142161600"/>
    <n v="3.2250157037567563E-3"/>
    <n v="9.6635604601520431E-3"/>
    <n v="-8.7843938689202705E-4"/>
  </r>
  <r>
    <x v="2368"/>
    <n v="0.27408863472830702"/>
    <n v="0.27760316751297798"/>
    <n v="0.27233175539646998"/>
    <n v="0.27496707439422602"/>
    <n v="116412800"/>
    <n v="6.430823973186334E-3"/>
    <n v="5.2714121165080008E-3"/>
    <n v="8.7843966591899525E-4"/>
  </r>
  <r>
    <x v="2369"/>
    <n v="0.27584551843017902"/>
    <n v="0.27936005156940802"/>
    <n v="0.27408866237931601"/>
    <n v="0.27672475576400701"/>
    <n v="136393600"/>
    <n v="6.3923339681789329E-3"/>
    <n v="5.2713891900920129E-3"/>
    <n v="8.7923733382799796E-4"/>
  </r>
  <r>
    <x v="2370"/>
    <n v="0.27936001249811898"/>
    <n v="0.28111689176147903"/>
    <n v="0.27672471706128998"/>
    <n v="0.27848157286643899"/>
    <n v="163609600"/>
    <n v="6.3486083765133053E-3"/>
    <n v="4.3921747001890443E-3"/>
    <n v="-8.7843963167999473E-4"/>
  </r>
  <r>
    <x v="2371"/>
    <n v="0.27936020493507302"/>
    <n v="0.28111708540865799"/>
    <n v="0.27584566986640302"/>
    <n v="0.27936020493507302"/>
    <n v="135430400"/>
    <n v="3.1550815358811161E-3"/>
    <n v="5.2714155422549647E-3"/>
    <n v="0"/>
  </r>
  <r>
    <x v="2372"/>
    <n v="0.279360023495693"/>
    <n v="0.28287375870252701"/>
    <n v="0.279360023495693"/>
    <n v="0.281116902828216"/>
    <n v="166308800"/>
    <n v="6.2882896780207384E-3"/>
    <n v="3.5137352068340122E-3"/>
    <n v="1.7568793325229981E-3"/>
  </r>
  <r>
    <x v="2373"/>
    <n v="0.281116902828216"/>
    <n v="0.28638749390936102"/>
    <n v="0.27584549070964898"/>
    <n v="0.281116902828216"/>
    <n v="169534400"/>
    <n v="0"/>
    <n v="1.0542003199712047E-2"/>
    <n v="0"/>
  </r>
  <r>
    <x v="2374"/>
    <n v="0.27936010506812398"/>
    <n v="0.29341584757890998"/>
    <n v="0.27936010506812398"/>
    <n v="0.29165896773338301"/>
    <n v="135990400"/>
    <n v="3.7500644034944512E-2"/>
    <n v="1.4055742510786007E-2"/>
    <n v="1.2298862665259036E-2"/>
  </r>
  <r>
    <x v="2375"/>
    <n v="0.28814428450452001"/>
    <n v="0.29517255090514299"/>
    <n v="0.28814428450452001"/>
    <n v="0.29341569542884799"/>
    <n v="112459200"/>
    <n v="6.023225375572443E-3"/>
    <n v="7.0282664006229845E-3"/>
    <n v="5.2714109243279794E-3"/>
  </r>
  <r>
    <x v="2376"/>
    <n v="0.29253744110695901"/>
    <n v="0.29517273771836999"/>
    <n v="0.28990214449554802"/>
    <n v="0.29429429769515902"/>
    <n v="97238400"/>
    <n v="2.9943942331608913E-3"/>
    <n v="5.2705932228219732E-3"/>
    <n v="1.7568565882000176E-3"/>
  </r>
  <r>
    <x v="2377"/>
    <n v="0.29341592434340302"/>
    <n v="0.29341592434340302"/>
    <n v="0.284630772154359"/>
    <n v="0.29078060388565002"/>
    <n v="179043200"/>
    <n v="-1.1939388010666161E-2"/>
    <n v="8.785152189044021E-3"/>
    <n v="-2.6353204577529987E-3"/>
  </r>
  <r>
    <x v="2378"/>
    <n v="0.29078057410660901"/>
    <n v="0.30044334442079101"/>
    <n v="0.28638762313037203"/>
    <n v="0.29956492781639099"/>
    <n v="215241600"/>
    <n v="3.0209456247623098E-2"/>
    <n v="1.4055721290418988E-2"/>
    <n v="8.7843537097819779E-3"/>
  </r>
  <r>
    <x v="2379"/>
    <n v="0.300443140792235"/>
    <n v="0.300443140792235"/>
    <n v="0.28990196101805099"/>
    <n v="0.29341569542884799"/>
    <n v="226385600"/>
    <n v="-2.0527210686399119E-2"/>
    <n v="1.0541179774184006E-2"/>
    <n v="-7.0274453633870082E-3"/>
  </r>
  <r>
    <x v="2380"/>
    <n v="0.29078037702709503"/>
    <n v="0.29517255090514299"/>
    <n v="0.28814428450452001"/>
    <n v="0.29341569542884799"/>
    <n v="149385600"/>
    <n v="0"/>
    <n v="7.0282664006229845E-3"/>
    <n v="2.6353184017529618E-3"/>
  </r>
  <r>
    <x v="2381"/>
    <n v="0.29341589084269298"/>
    <n v="0.29341589084269298"/>
    <n v="0.28814447640762397"/>
    <n v="0.292537450790405"/>
    <n v="87304000"/>
    <n v="-2.9931753894738857E-3"/>
    <n v="5.2714144350690106E-3"/>
    <n v="-8.784400522879876E-4"/>
  </r>
  <r>
    <x v="2382"/>
    <n v="0.29341584757890998"/>
    <n v="0.29692956035352702"/>
    <n v="0.288144433921104"/>
    <n v="0.29165896773338301"/>
    <n v="153585600"/>
    <n v="-3.0029763869494869E-3"/>
    <n v="8.7851264324230183E-3"/>
    <n v="-1.7568798455269707E-3"/>
  </r>
  <r>
    <x v="2383"/>
    <n v="0.28990221498162899"/>
    <n v="0.29165907199698698"/>
    <n v="0.27760334791971603"/>
    <n v="0.27936020493507302"/>
    <n v="258462400"/>
    <n v="-4.216829982595556E-2"/>
    <n v="1.4055724077270959E-2"/>
    <n v="-1.0542010046555972E-2"/>
  </r>
  <r>
    <x v="2384"/>
    <n v="0.27837342023849398"/>
    <n v="0.28189690484322699"/>
    <n v="0.27308738177753"/>
    <n v="0.27837342023849398"/>
    <n v="262483200"/>
    <n v="-3.5323023077262444E-3"/>
    <n v="8.8095230656969892E-3"/>
    <n v="0"/>
  </r>
  <r>
    <x v="2385"/>
    <n v="0.282777850344408"/>
    <n v="0.292468230071258"/>
    <n v="0.28189699654914302"/>
    <n v="0.29158735275268499"/>
    <n v="301089600"/>
    <n v="4.7468370014888947E-2"/>
    <n v="1.0571233522114976E-2"/>
    <n v="8.8095024082769924E-3"/>
  </r>
  <r>
    <x v="2386"/>
    <n v="0.29070650185163499"/>
    <n v="0.29951520455513497"/>
    <n v="0.29070650185163499"/>
    <n v="0.29599171876907299"/>
    <n v="207513600"/>
    <n v="1.5104790982219439E-2"/>
    <n v="8.8087027034999821E-3"/>
    <n v="5.2852169174379959E-3"/>
  </r>
  <r>
    <x v="2387"/>
    <n v="0.29775344990045"/>
    <n v="0.29775344990045"/>
    <n v="0.292468232983011"/>
    <n v="0.29599171876907299"/>
    <n v="148131200"/>
    <n v="0"/>
    <n v="5.2852169174389951E-3"/>
    <n v="-1.761731131377009E-3"/>
  </r>
  <r>
    <x v="2388"/>
    <n v="0.278373463660055"/>
    <n v="0.28718216478424402"/>
    <n v="0.27484917871337899"/>
    <n v="0.28189694881439198"/>
    <n v="323321600"/>
    <n v="-4.7618798300493925E-2"/>
    <n v="1.2332986070865026E-2"/>
    <n v="3.5234851543369805E-3"/>
  </r>
  <r>
    <x v="2389"/>
    <n v="0.28189688203622398"/>
    <n v="0.29070638086588302"/>
    <n v="0.27661084400293001"/>
    <n v="0.28894382715225198"/>
    <n v="243208000"/>
    <n v="2.4998065312511905E-2"/>
    <n v="1.4095536862953006E-2"/>
    <n v="7.0469451160279917E-3"/>
  </r>
  <r>
    <x v="2390"/>
    <n v="0.29334910738983"/>
    <n v="0.294229984708403"/>
    <n v="0.29070649895742101"/>
    <n v="0.29158735275268499"/>
    <n v="276819200"/>
    <n v="9.1489256804232564E-3"/>
    <n v="3.5234857509819917E-3"/>
    <n v="-1.7617546371450077E-3"/>
  </r>
  <r>
    <x v="2391"/>
    <n v="0.292468096610496"/>
    <n v="0.292468096610496"/>
    <n v="0.28894381267525998"/>
    <n v="0.290706366300582"/>
    <n v="103084800"/>
    <n v="-3.0213465837464443E-3"/>
    <n v="3.5242839352360167E-3"/>
    <n v="-1.7617303099140003E-3"/>
  </r>
  <r>
    <x v="2392"/>
    <n v="0.291587230153183"/>
    <n v="0.29599159137089898"/>
    <n v="0.28718209266662598"/>
    <n v="0.28718209266662598"/>
    <n v="157236800"/>
    <n v="-1.2123138818060914E-2"/>
    <n v="8.809498704273E-3"/>
    <n v="-4.4051374865570203E-3"/>
  </r>
  <r>
    <x v="2393"/>
    <n v="0.28718209266662598"/>
    <n v="0.28894382303973298"/>
    <n v="0.280135124127598"/>
    <n v="0.28718209266662598"/>
    <n v="179424000"/>
    <n v="0"/>
    <n v="8.8086989121349824E-3"/>
    <n v="0"/>
  </r>
  <r>
    <x v="2394"/>
    <n v="0.28894385052939098"/>
    <n v="0.28894385052939098"/>
    <n v="0.27484913584154702"/>
    <n v="0.27837342023849398"/>
    <n v="299432000"/>
    <n v="-3.0672777492284309E-2"/>
    <n v="1.4094714687843957E-2"/>
    <n v="-1.0570430290896993E-2"/>
  </r>
  <r>
    <x v="2395"/>
    <n v="0.27484913584154702"/>
    <n v="0.27837342023849398"/>
    <n v="0.27308738177753"/>
    <n v="0.27837342023849398"/>
    <n v="211747200"/>
    <n v="0"/>
    <n v="5.2860384609639821E-3"/>
    <n v="3.5242843969469639E-3"/>
  </r>
  <r>
    <x v="2396"/>
    <n v="0.27837355187735902"/>
    <n v="0.28013528325117198"/>
    <n v="0.271325779542889"/>
    <n v="0.27484926581382702"/>
    <n v="186435200"/>
    <n v="-1.2659809336852927E-2"/>
    <n v="8.8095037082829841E-3"/>
    <n v="-3.5242860635320006E-3"/>
  </r>
  <r>
    <x v="2397"/>
    <n v="0.27132576382639101"/>
    <n v="0.27132576382639101"/>
    <n v="0.26427799190016199"/>
    <n v="0.26956403255462602"/>
    <n v="333883200"/>
    <n v="-1.9229570228435758E-2"/>
    <n v="7.0477719262290184E-3"/>
    <n v="-1.761731271764988E-3"/>
  </r>
  <r>
    <x v="2398"/>
    <n v="0.26604056189813702"/>
    <n v="0.27484926581382702"/>
    <n v="0.26604056189813702"/>
    <n v="0.27484926581382702"/>
    <n v="157897600"/>
    <n v="1.9606596655768471E-2"/>
    <n v="8.8087039156899971E-3"/>
    <n v="8.8087039156899971E-3"/>
  </r>
  <r>
    <x v="2399"/>
    <n v="0.27573000539280201"/>
    <n v="0.28542035818099898"/>
    <n v="0.27308737436847402"/>
    <n v="0.28542035818099898"/>
    <n v="165032000"/>
    <n v="3.8461417518693468E-2"/>
    <n v="1.2332983812524956E-2"/>
    <n v="9.6903527881969653E-3"/>
  </r>
  <r>
    <x v="2400"/>
    <n v="0.28453978886082798"/>
    <n v="0.28718239900098202"/>
    <n v="0.28013542294502197"/>
    <n v="0.28013542294502197"/>
    <n v="138947200"/>
    <n v="-1.8516321924820691E-2"/>
    <n v="7.0469760559600525E-3"/>
    <n v="-4.4043659158060078E-3"/>
  </r>
  <r>
    <x v="2401"/>
    <n v="0.28189717872067399"/>
    <n v="0.283658910973002"/>
    <n v="0.27661113512405"/>
    <n v="0.28013542294502197"/>
    <n v="140324800"/>
    <n v="0"/>
    <n v="7.0477758489519982E-3"/>
    <n v="-1.7617557756520186E-3"/>
  </r>
  <r>
    <x v="2402"/>
    <n v="0.28013515077920997"/>
    <n v="0.28189690484322699"/>
    <n v="0.27573001287355497"/>
    <n v="0.27837342023849398"/>
    <n v="144144000"/>
    <n v="-6.2898247140769116E-3"/>
    <n v="6.166891969672017E-3"/>
    <n v="-1.7617305407159889E-3"/>
  </r>
  <r>
    <x v="2403"/>
    <n v="0.27661100029945301"/>
    <n v="0.27837355500900002"/>
    <n v="0.27484926890582101"/>
    <n v="0.27661100029945301"/>
    <n v="111395200"/>
    <n v="-6.3311358445466287E-3"/>
    <n v="3.5242861031790085E-3"/>
    <n v="0"/>
  </r>
  <r>
    <x v="2404"/>
    <n v="0.27484920802340401"/>
    <n v="0.28013522434929999"/>
    <n v="0.27044484522997497"/>
    <n v="0.27925434708595198"/>
    <n v="157225600"/>
    <n v="9.5561882341531554E-3"/>
    <n v="9.6903791193250211E-3"/>
    <n v="4.4051390625479692E-3"/>
  </r>
  <r>
    <x v="2405"/>
    <n v="0.28101607164498099"/>
    <n v="0.28365867962990798"/>
    <n v="0.280135194475571"/>
    <n v="0.28189694881439198"/>
    <n v="154739200"/>
    <n v="9.463063891451717E-3"/>
    <n v="3.5234851543369805E-3"/>
    <n v="8.8087716941098737E-4"/>
  </r>
  <r>
    <x v="2406"/>
    <n v="0.28189689511704702"/>
    <n v="0.29599160931858598"/>
    <n v="0.28189689511704702"/>
    <n v="0.29511073231696999"/>
    <n v="208600000"/>
    <n v="4.6874517649633379E-2"/>
    <n v="1.409471420153896E-2"/>
    <n v="1.3213837199922973E-2"/>
  </r>
  <r>
    <x v="2407"/>
    <n v="0.29599173578645699"/>
    <n v="0.30039609915308002"/>
    <n v="0.290706518565157"/>
    <n v="0.29246824979782099"/>
    <n v="283976000"/>
    <n v="-8.9542067765627318E-3"/>
    <n v="9.689580587923019E-3"/>
    <n v="-3.5234859886359993E-3"/>
  </r>
  <r>
    <x v="2408"/>
    <n v="0.292468096610496"/>
    <n v="0.29422985044370797"/>
    <n v="0.283658598222221"/>
    <n v="0.290706366300582"/>
    <n v="122001600"/>
    <n v="-6.0241872355613164E-3"/>
    <n v="1.0571252221486971E-2"/>
    <n v="-1.7617303099140003E-3"/>
  </r>
  <r>
    <x v="2409"/>
    <n v="0.29422996285490399"/>
    <n v="0.29599169383789098"/>
    <n v="0.28453958384779199"/>
    <n v="0.28630131483077997"/>
    <n v="127254400"/>
    <n v="-1.5152923982570536E-2"/>
    <n v="1.1452109990098991E-2"/>
    <n v="-7.9286480241240187E-3"/>
  </r>
  <r>
    <x v="2410"/>
    <n v="0.28718223278399102"/>
    <n v="0.29599173578645699"/>
    <n v="0.28365874679535502"/>
    <n v="0.29246824979782099"/>
    <n v="97227200"/>
    <n v="2.1540016226212644E-2"/>
    <n v="1.2332988991101967E-2"/>
    <n v="5.2860170138299689E-3"/>
  </r>
  <r>
    <x v="2411"/>
    <n v="0.30127687746540099"/>
    <n v="0.30480116236288601"/>
    <n v="0.29422993077839399"/>
    <n v="0.30303943157196001"/>
    <n v="249939200"/>
    <n v="3.6144715815979063E-2"/>
    <n v="1.0571231584492025E-2"/>
    <n v="1.7625541065590111E-3"/>
  </r>
  <r>
    <x v="2412"/>
    <n v="0.3030395651144"/>
    <n v="0.31625341046996502"/>
    <n v="0.30127701023112502"/>
    <n v="0.31537255644798201"/>
    <n v="325192000"/>
    <n v="4.069808609409753E-2"/>
    <n v="1.4976400238840004E-2"/>
    <n v="1.2332991333582011E-2"/>
  </r>
  <r>
    <x v="2413"/>
    <n v="0.31360985452025703"/>
    <n v="0.31360985452025703"/>
    <n v="0.30832463877322003"/>
    <n v="0.310086369514465"/>
    <n v="135408000"/>
    <n v="-1.6761721416266997E-2"/>
    <n v="5.2852157470369976E-3"/>
    <n v="-3.5234850057920264E-3"/>
  </r>
  <r>
    <x v="2414"/>
    <n v="0.309205515905494"/>
    <n v="0.31360985452025703"/>
    <n v="0.30832463877322003"/>
    <n v="0.310086369514465"/>
    <n v="99500800"/>
    <n v="0"/>
    <n v="5.2852157470369976E-3"/>
    <n v="8.8085360897099951E-4"/>
  </r>
  <r>
    <x v="2415"/>
    <n v="0.30832466121500901"/>
    <n v="0.311848146477263"/>
    <n v="0.30480117595275502"/>
    <n v="0.306562930345535"/>
    <n v="107464000"/>
    <n v="-1.1362767007292256E-2"/>
    <n v="7.0469705245079783E-3"/>
    <n v="-1.7617308694740097E-3"/>
  </r>
  <r>
    <x v="2416"/>
    <n v="0.306563051772274"/>
    <n v="0.317134288015262"/>
    <n v="0.30480129668167999"/>
    <n v="0.31537255644798201"/>
    <n v="209059200"/>
    <n v="2.8736762440642948E-2"/>
    <n v="1.2332991333582011E-2"/>
    <n v="8.8095046757080131E-3"/>
  </r>
  <r>
    <x v="2417"/>
    <n v="0.31713417079075401"/>
    <n v="0.33122891200499299"/>
    <n v="0.315372439874675"/>
    <n v="0.32858628034591603"/>
    <n v="315459200"/>
    <n v="4.1898775361937701E-2"/>
    <n v="1.5856472130317989E-2"/>
    <n v="1.1452109555162016E-2"/>
  </r>
  <r>
    <x v="2418"/>
    <n v="0.33122891187667802"/>
    <n v="0.33475237370747102"/>
    <n v="0.329467157437976"/>
    <n v="0.33122891187667802"/>
    <n v="361424000"/>
    <n v="8.0424280891459969E-3"/>
    <n v="5.2852162694950189E-3"/>
    <n v="0"/>
  </r>
  <r>
    <x v="2419"/>
    <n v="0.329467157437976"/>
    <n v="0.33122891187667802"/>
    <n v="0.32241938693739403"/>
    <n v="0.33122891187667802"/>
    <n v="246153600"/>
    <n v="0"/>
    <n v="8.8095249392839969E-3"/>
    <n v="1.7617544387020234E-3"/>
  </r>
  <r>
    <x v="2420"/>
    <n v="0.32946723934370797"/>
    <n v="0.33475245692711098"/>
    <n v="0.32770550799034398"/>
    <n v="0.33387160301208402"/>
    <n v="182470400"/>
    <n v="7.9784434288451E-3"/>
    <n v="7.0469489367669946E-3"/>
    <n v="4.4043636683760434E-3"/>
  </r>
  <r>
    <x v="2421"/>
    <n v="0.33475230313942"/>
    <n v="0.336514057206732"/>
    <n v="0.32946708798408503"/>
    <n v="0.32946708798408503"/>
    <n v="230977600"/>
    <n v="-1.3192242132193478E-2"/>
    <n v="7.0469692226469705E-3"/>
    <n v="-5.2852151553349769E-3"/>
  </r>
  <r>
    <x v="2422"/>
    <n v="0.32946719258548102"/>
    <n v="0.33210980100214199"/>
    <n v="0.31889595912636898"/>
    <n v="0.32153856754302901"/>
    <n v="179704000"/>
    <n v="-2.4064681208579498E-2"/>
    <n v="1.3213841875773014E-2"/>
    <n v="-7.9286250424520088E-3"/>
  </r>
  <r>
    <x v="2423"/>
    <n v="0.32241930380341199"/>
    <n v="0.324181057787856"/>
    <n v="0.310086320213325"/>
    <n v="0.311848074197769"/>
    <n v="136852800"/>
    <n v="-3.0137888027890171E-2"/>
    <n v="1.4094737574531002E-2"/>
    <n v="-1.0571229605642996E-2"/>
  </r>
  <r>
    <x v="2424"/>
    <n v="0.31360986324445"/>
    <n v="0.31713414814058999"/>
    <n v="0.30303943145632101"/>
    <n v="0.31449154019355702"/>
    <n v="288366400"/>
    <n v="8.4767751174617666E-3"/>
    <n v="1.4094716684268982E-2"/>
    <n v="8.8167694910701311E-4"/>
  </r>
  <r>
    <x v="2425"/>
    <n v="0.28718212573380802"/>
    <n v="0.29951511012765902"/>
    <n v="0.28189691048262799"/>
    <n v="0.29422989487647999"/>
    <n v="585984000"/>
    <n v="-6.4426678392069905E-2"/>
    <n v="1.761819964503103E-2"/>
    <n v="7.0477691426719669E-3"/>
  </r>
  <r>
    <x v="2426"/>
    <n v="0.29599159558372801"/>
    <n v="0.29951507990339199"/>
    <n v="0.28718209675406903"/>
    <n v="0.28894382715225198"/>
    <n v="191844800"/>
    <n v="-1.7965773758125934E-2"/>
    <n v="1.2332983149322962E-2"/>
    <n v="-7.0477684314760314E-3"/>
  </r>
  <r>
    <x v="2427"/>
    <n v="0.28894396401665501"/>
    <n v="0.294230004553794"/>
    <n v="0.28189701556269098"/>
    <n v="0.29246824979782099"/>
    <n v="270188800"/>
    <n v="1.2197604912708188E-2"/>
    <n v="1.2332988991103022E-2"/>
    <n v="3.5242857811659811E-3"/>
  </r>
  <r>
    <x v="2428"/>
    <n v="0.29599179785614599"/>
    <n v="0.29775352945824601"/>
    <n v="0.288944024608421"/>
    <n v="0.29687267541885298"/>
    <n v="193916800"/>
    <n v="1.5059500045138945E-2"/>
    <n v="8.8095048498250117E-3"/>
    <n v="8.8087756270699424E-4"/>
  </r>
  <r>
    <x v="2429"/>
    <n v="0.29599163322550698"/>
    <n v="0.30480113317548602"/>
    <n v="0.29422990260328302"/>
    <n v="0.29775336384773199"/>
    <n v="104921600"/>
    <n v="2.9665526732511058E-3"/>
    <n v="1.0571230572202994E-2"/>
    <n v="1.7617306222250106E-3"/>
  </r>
  <r>
    <x v="2430"/>
    <n v="0.29775344693607703"/>
    <n v="0.29951520157322298"/>
    <n v="0.28894394452779998"/>
    <n v="0.29158735275268499"/>
    <n v="80337600"/>
    <n v="-2.0708451502835856E-2"/>
    <n v="1.0571257045422999E-2"/>
    <n v="-6.1660941833920346E-3"/>
  </r>
  <r>
    <x v="2431"/>
    <n v="0.29070649895742101"/>
    <n v="0.294229984708403"/>
    <n v="0.28542045877681699"/>
    <n v="0.29158735275268499"/>
    <n v="62316800"/>
    <n v="0"/>
    <n v="8.8095259315860153E-3"/>
    <n v="8.8085379526398055E-4"/>
  </r>
  <r>
    <x v="2432"/>
    <n v="0.28718226711981398"/>
    <n v="0.29951525758546199"/>
    <n v="0.28718226711981398"/>
    <n v="0.29863438010215698"/>
    <n v="85456000"/>
    <n v="2.4167808661609037E-2"/>
    <n v="1.2332990465648008E-2"/>
    <n v="1.1452112982342999E-2"/>
  </r>
  <r>
    <x v="2433"/>
    <n v="0.29951520455513497"/>
    <n v="0.30127693568651098"/>
    <n v="0.292468232983011"/>
    <n v="0.29599171876907299"/>
    <n v="96006400"/>
    <n v="-8.8491530418567093E-3"/>
    <n v="8.8087027034999821E-3"/>
    <n v="-3.5234857860619861E-3"/>
  </r>
  <r>
    <x v="2434"/>
    <n v="0.29599177117555397"/>
    <n v="0.30127698902875999"/>
    <n v="0.29246828476564601"/>
    <n v="0.29863438010215698"/>
    <n v="93508800"/>
    <n v="8.9281596933654377E-3"/>
    <n v="8.8087042631139756E-3"/>
    <n v="2.6426089266030073E-3"/>
  </r>
  <r>
    <x v="2435"/>
    <n v="0.29070645863468098"/>
    <n v="0.30832466121500901"/>
    <n v="0.29070645863468098"/>
    <n v="0.306562930345535"/>
    <n v="223126400"/>
    <n v="2.6549355237216212E-2"/>
    <n v="1.7618202580328035E-2"/>
    <n v="1.5856471710854025E-2"/>
  </r>
  <r>
    <x v="2436"/>
    <n v="0.306562832975109"/>
    <n v="0.308324563285023"/>
    <n v="0.28013511407909503"/>
    <n v="0.290706366300582"/>
    <n v="268968000"/>
    <n v="-5.1723683705269453E-2"/>
    <n v="2.8189449205927974E-2"/>
    <n v="-1.5856466674527003E-2"/>
  </r>
  <r>
    <x v="2437"/>
    <n v="0.27484913584154702"/>
    <n v="0.28542036592465803"/>
    <n v="0.27132565123681501"/>
    <n v="0.27837342023849398"/>
    <n v="179659200"/>
    <n v="-4.2424065970870763E-2"/>
    <n v="1.4094714687843013E-2"/>
    <n v="3.5242843969469639E-3"/>
  </r>
  <r>
    <x v="2438"/>
    <n v="0.28365863538394298"/>
    <n v="0.28630124295666698"/>
    <n v="0.27308738177753"/>
    <n v="0.27837342023849398"/>
    <n v="198531200"/>
    <n v="0"/>
    <n v="1.3213861179136976E-2"/>
    <n v="-5.285215145448996E-3"/>
  </r>
  <r>
    <x v="2439"/>
    <n v="0.27837344770684702"/>
    <n v="0.28718214832622102"/>
    <n v="0.27837344770684702"/>
    <n v="0.28277778625488198"/>
    <n v="102536000"/>
    <n v="1.5821790789560988E-2"/>
    <n v="8.8087006193739992E-3"/>
    <n v="4.4043385480349584E-3"/>
  </r>
  <r>
    <x v="2440"/>
    <n v="0.28365863538394298"/>
    <n v="0.28542036592465803"/>
    <n v="0.27661086638226301"/>
    <n v="0.27837342023849398"/>
    <n v="96387200"/>
    <n v="-1.5575360691232359E-2"/>
    <n v="8.8094995423950162E-3"/>
    <n v="-5.285215145448996E-3"/>
  </r>
  <r>
    <x v="2441"/>
    <n v="0.27308744192123402"/>
    <n v="0.27661092730196402"/>
    <n v="0.26956398006380899"/>
    <n v="0.27308744192123402"/>
    <n v="102704000"/>
    <n v="-1.8988804005537777E-2"/>
    <n v="7.0469472381550213E-3"/>
    <n v="0"/>
  </r>
  <r>
    <x v="2442"/>
    <n v="0.26780216106260601"/>
    <n v="0.28189689898062198"/>
    <n v="0.26692128404891702"/>
    <n v="0.28101602196693398"/>
    <n v="156116800"/>
    <n v="2.9033118439722266E-2"/>
    <n v="1.4975614931704961E-2"/>
    <n v="1.3213860904327968E-2"/>
  </r>
  <r>
    <x v="2443"/>
    <n v="0.28189717872067399"/>
    <n v="0.28189717872067399"/>
    <n v="0.27661113512405"/>
    <n v="0.28013542294502197"/>
    <n v="98168000"/>
    <n v="-3.1336256763880395E-3"/>
    <n v="5.2860435966239905E-3"/>
    <n v="-1.7617557756520186E-3"/>
  </r>
  <r>
    <x v="2444"/>
    <n v="0.28189704131957699"/>
    <n v="0.28365877271320999"/>
    <n v="0.27661100029945301"/>
    <n v="0.27661100029945301"/>
    <n v="92052800"/>
    <n v="-1.2581138823920333E-2"/>
    <n v="7.0477724137569808E-3"/>
    <n v="-5.2860410201239771E-3"/>
  </r>
  <r>
    <x v="2445"/>
    <n v="0.27484916258080699"/>
    <n v="0.27925430091502501"/>
    <n v="0.27132567763328502"/>
    <n v="0.27132567763328502"/>
    <n v="123894400"/>
    <n v="-1.9107420386196557E-2"/>
    <n v="7.9286232817399882E-3"/>
    <n v="-3.5234849475219709E-3"/>
  </r>
  <r>
    <x v="2446"/>
    <n v="0.271325715090458"/>
    <n v="0.271325715090458"/>
    <n v="0.25194495738059303"/>
    <n v="0.25723099708557101"/>
    <n v="246108800"/>
    <n v="-5.1947462808013045E-2"/>
    <n v="1.9380757709864971E-2"/>
    <n v="-1.4094718004886986E-2"/>
  </r>
  <r>
    <x v="2447"/>
    <n v="0.25800846368042502"/>
    <n v="0.26507671003725702"/>
    <n v="0.256241384395415"/>
    <n v="0.25977551937103199"/>
    <n v="75062400"/>
    <n v="9.8919738067745986E-3"/>
    <n v="8.835325641842029E-3"/>
    <n v="1.7670556906069779E-3"/>
  </r>
  <r>
    <x v="2448"/>
    <n v="0.25270632646277702"/>
    <n v="0.259775395246025"/>
    <n v="0.24917219317582701"/>
    <n v="0.25624126195907498"/>
    <n v="161044800"/>
    <n v="-1.360504415702506E-2"/>
    <n v="1.0603202070197992E-2"/>
    <n v="3.534935496297964E-3"/>
  </r>
  <r>
    <x v="2449"/>
    <n v="0.26154254278955102"/>
    <n v="0.26154254278955102"/>
    <n v="0.24652168648269099"/>
    <n v="0.24828876554965901"/>
    <n v="122718400"/>
    <n v="-3.1035190619245749E-2"/>
    <n v="1.5020856306860036E-2"/>
    <n v="-1.3253777239892017E-2"/>
  </r>
  <r>
    <x v="2450"/>
    <n v="0.24210390417548999"/>
    <n v="0.247405091301031"/>
    <n v="0.236801891246364"/>
    <n v="0.243870958685874"/>
    <n v="143696000"/>
    <n v="-1.7793019567377198E-2"/>
    <n v="1.0603200054667E-2"/>
    <n v="1.767054510384003E-3"/>
  </r>
  <r>
    <x v="2451"/>
    <n v="0.24917223088889001"/>
    <n v="0.25447424562833798"/>
    <n v="0.24563812066143301"/>
    <n v="0.25093930959701499"/>
    <n v="73416000"/>
    <n v="2.89839796801948E-2"/>
    <n v="8.8361249669049735E-3"/>
    <n v="1.7670787081249806E-3"/>
  </r>
  <r>
    <x v="2452"/>
    <n v="0.25977549902932501"/>
    <n v="0.26861162618898599"/>
    <n v="0.25624136433044697"/>
    <n v="0.26684457063674899"/>
    <n v="117465600"/>
    <n v="6.3382899495803807E-2"/>
    <n v="1.2370261858539011E-2"/>
    <n v="7.0690716074239823E-3"/>
  </r>
  <r>
    <x v="2453"/>
    <n v="0.26507662438283303"/>
    <n v="0.27126215490256"/>
    <n v="0.26330956926321702"/>
    <n v="0.269495099782943"/>
    <n v="80192000"/>
    <n v="9.9328576926608503E-3"/>
    <n v="7.9525856393429795E-3"/>
    <n v="4.418475400109978E-3"/>
  </r>
  <r>
    <x v="2454"/>
    <n v="0.26861168091705701"/>
    <n v="0.269495220670393"/>
    <n v="0.25977555195708502"/>
    <n v="0.26330968737602201"/>
    <n v="150931200"/>
    <n v="-2.2951854827426767E-2"/>
    <n v="9.7196687133079829E-3"/>
    <n v="-5.3019935410349994E-3"/>
  </r>
  <r>
    <x v="2455"/>
    <n v="0.26330952853297501"/>
    <n v="0.26507658337925399"/>
    <n v="0.254474207112797"/>
    <n v="0.25624126195907498"/>
    <n v="122595200"/>
    <n v="-2.6844532335237963E-2"/>
    <n v="1.0602376266456992E-2"/>
    <n v="-7.0682665739000283E-3"/>
  </r>
  <r>
    <x v="2456"/>
    <n v="0.25447431275619897"/>
    <n v="0.263309637844306"/>
    <n v="0.25447431275619897"/>
    <n v="0.261542558670043"/>
    <n v="99456000"/>
    <n v="2.0688692642384435E-2"/>
    <n v="8.8353250881070267E-3"/>
    <n v="7.068245913844029E-3"/>
  </r>
  <r>
    <x v="2457"/>
    <n v="0.25800844751032198"/>
    <n v="0.26507669342416701"/>
    <n v="0.25800844751032198"/>
    <n v="0.261542558670043"/>
    <n v="82745600"/>
    <n v="0"/>
    <n v="7.0682459138450282E-3"/>
    <n v="3.5341111597210206E-3"/>
  </r>
  <r>
    <x v="2458"/>
    <n v="0.26330963713121103"/>
    <n v="0.26330963713121103"/>
    <n v="0.25270643068787402"/>
    <n v="0.25447431206703103"/>
    <n v="64052800"/>
    <n v="-2.7025225412469624E-2"/>
    <n v="1.060320644333701E-2"/>
    <n v="-8.8353250641799996E-3"/>
  </r>
  <r>
    <x v="2459"/>
    <n v="0.25093950105038498"/>
    <n v="0.25447443977867701"/>
    <n v="0.249172420994073"/>
    <n v="0.25270655751228299"/>
    <n v="87628800"/>
    <n v="-6.9466915555798482E-3"/>
    <n v="5.3020187846040123E-3"/>
    <n v="1.7670564618980089E-3"/>
  </r>
  <r>
    <x v="2460"/>
    <n v="0.25093945611414797"/>
    <n v="0.25977558624024399"/>
    <n v="0.24828886009874199"/>
    <n v="0.25712499022483798"/>
    <n v="58172800"/>
    <n v="1.7484440277495475E-2"/>
    <n v="1.1486726141502007E-2"/>
    <n v="6.1855341106900052E-3"/>
  </r>
  <r>
    <x v="2461"/>
    <n v="0.26154268922068202"/>
    <n v="0.26154268922068202"/>
    <n v="0.25270655751228299"/>
    <n v="0.25270655751228299"/>
    <n v="75980800"/>
    <n v="-1.7183987867890143E-2"/>
    <n v="8.8361317083990309E-3"/>
    <n v="-8.8361317083990309E-3"/>
  </r>
  <r>
    <x v="2462"/>
    <n v="0.254474213337477"/>
    <n v="0.25535772898503201"/>
    <n v="0.23856902053564499"/>
    <n v="0.24033607542514801"/>
    <n v="178270400"/>
    <n v="-4.8951963134291461E-2"/>
    <n v="1.6788708449387013E-2"/>
    <n v="-1.4138137912328985E-2"/>
  </r>
  <r>
    <x v="2463"/>
    <n v="0.243871011007914"/>
    <n v="0.243871011007914"/>
    <n v="0.23680194205174901"/>
    <n v="0.24033607542514801"/>
    <n v="100408000"/>
    <n v="0"/>
    <n v="7.0690689561649922E-3"/>
    <n v="-3.5349355827659912E-3"/>
  </r>
  <r>
    <x v="2464"/>
    <n v="0.24387117926815699"/>
    <n v="0.24563825897125899"/>
    <n v="0.23326799321726099"/>
    <n v="0.238569185137748"/>
    <n v="97260800"/>
    <n v="-7.3517481063732635E-3"/>
    <n v="1.2370265753997994E-2"/>
    <n v="-5.3019941304089935E-3"/>
  </r>
  <r>
    <x v="2465"/>
    <n v="0.23680194205174901"/>
    <n v="0.24210395611841201"/>
    <n v="0.23503488716224699"/>
    <n v="0.24033607542514801"/>
    <n v="113915200"/>
    <n v="7.4061965981894306E-3"/>
    <n v="7.06906895616502E-3"/>
    <n v="3.534133373399001E-3"/>
  </r>
  <r>
    <x v="2466"/>
    <n v="0.24033624124644101"/>
    <n v="0.24917237118864399"/>
    <n v="0.236802105434646"/>
    <n v="0.238569185137748"/>
    <n v="77672000"/>
    <n v="-7.3517481063732635E-3"/>
    <n v="1.2370265753997994E-2"/>
    <n v="-1.7670561086930159E-3"/>
  </r>
  <r>
    <x v="2467"/>
    <n v="0.23856913215383599"/>
    <n v="0.23856913215383599"/>
    <n v="0.23326794141069301"/>
    <n v="0.23591853678226399"/>
    <n v="124611200"/>
    <n v="-1.111060656871316E-2"/>
    <n v="5.301190743142975E-3"/>
    <n v="-2.650595371572001E-3"/>
  </r>
  <r>
    <x v="2468"/>
    <n v="0.23503497016137301"/>
    <n v="0.238569104782799"/>
    <n v="0.22619884319535799"/>
    <n v="0.22973378002643499"/>
    <n v="182459200"/>
    <n v="-2.6215645621509964E-2"/>
    <n v="1.2370261587441006E-2"/>
    <n v="-5.3011901349380164E-3"/>
  </r>
  <r>
    <x v="2469"/>
    <n v="0.227965944583676"/>
    <n v="0.227965944583676"/>
    <n v="0.22089769751284599"/>
    <n v="0.223548293113708"/>
    <n v="100934400"/>
    <n v="-2.692458597954225E-2"/>
    <n v="7.0682470708300082E-3"/>
    <n v="-4.4176514699680036E-3"/>
  </r>
  <r>
    <x v="2470"/>
    <n v="0.226198893977894"/>
    <n v="0.22973383160257899"/>
    <n v="0.21913062314818799"/>
    <n v="0.22266475856304099"/>
    <n v="153865600"/>
    <n v="-3.9523207194321671E-3"/>
    <n v="1.0603208454391E-2"/>
    <n v="-3.5341354148530069E-3"/>
  </r>
  <r>
    <x v="2471"/>
    <n v="0.222664658881922"/>
    <n v="0.222664658881922"/>
    <n v="0.21029440005514899"/>
    <n v="0.21382853388786299"/>
    <n v="138499200"/>
    <n v="-3.9683983815859587E-2"/>
    <n v="1.2370258826773006E-2"/>
    <n v="-8.8361249940590025E-3"/>
  </r>
  <r>
    <x v="2472"/>
    <n v="0.21559562907843299"/>
    <n v="0.217363510330046"/>
    <n v="0.20676030465167999"/>
    <n v="0.21206149458885101"/>
    <n v="157953600"/>
    <n v="-8.2638143136624567E-3"/>
    <n v="1.0603205678366007E-2"/>
    <n v="-3.5341344895819804E-3"/>
  </r>
  <r>
    <x v="2473"/>
    <n v="0.21206148082037901"/>
    <n v="0.21559561508050001"/>
    <n v="0.21029442548751801"/>
    <n v="0.21029442548751801"/>
    <n v="94136000"/>
    <n v="-8.3328145204250113E-3"/>
    <n v="5.3011895929820085E-3"/>
    <n v="-1.7670553328610061E-3"/>
  </r>
  <r>
    <x v="2474"/>
    <n v="0.21206152895192701"/>
    <n v="0.21559566401419"/>
    <n v="0.197924210087527"/>
    <n v="0.19969126582145599"/>
    <n v="142340800"/>
    <n v="-5.042054558260918E-2"/>
    <n v="1.7671453926663E-2"/>
    <n v="-1.2370263130471015E-2"/>
  </r>
  <r>
    <x v="2475"/>
    <n v="0.20145838452866"/>
    <n v="0.20499332249164501"/>
    <n v="0.19262304514596701"/>
    <n v="0.20499332249164501"/>
    <n v="176041600"/>
    <n v="2.655126977325881E-2"/>
    <n v="1.2370277345677999E-2"/>
    <n v="3.5349379629850131E-3"/>
  </r>
  <r>
    <x v="2476"/>
    <n v="0.20852744493554601"/>
    <n v="0.21913063013353301"/>
    <n v="0.206760365374586"/>
    <n v="0.215595692396163"/>
    <n v="155657600"/>
    <n v="5.1720562287828245E-2"/>
    <n v="1.2370264758947008E-2"/>
    <n v="7.0682474606169887E-3"/>
  </r>
  <r>
    <x v="2477"/>
    <n v="0.21913060346955299"/>
    <n v="0.226198873664505"/>
    <n v="0.20852741956176901"/>
    <n v="0.209410935640335"/>
    <n v="270984000"/>
    <n v="-2.8686828976449755E-2"/>
    <n v="1.7671454102735989E-2"/>
    <n v="-9.7196678292179872E-3"/>
  </r>
  <r>
    <x v="2478"/>
    <n v="0.210294419448051"/>
    <n v="0.210294419448051"/>
    <n v="0.18908803367161101"/>
    <n v="0.19085510075092299"/>
    <n v="268240000"/>
    <n v="-8.8609674717665218E-2"/>
    <n v="2.120638577643999E-2"/>
    <n v="-1.9439318697128005E-2"/>
  </r>
  <r>
    <x v="2479"/>
    <n v="0.18908805501277601"/>
    <n v="0.19792418181896199"/>
    <n v="0.18555392045527599"/>
    <n v="0.19792418181896199"/>
    <n v="213494400"/>
    <n v="3.703899471497258E-2"/>
    <n v="1.2370261363685991E-2"/>
    <n v="8.8361268061859788E-3"/>
  </r>
  <r>
    <x v="2480"/>
    <n v="0.19085512229152601"/>
    <n v="0.20322537185801001"/>
    <n v="0.19085512229152601"/>
    <n v="0.19792418181896199"/>
    <n v="99489600"/>
    <n v="0"/>
    <n v="1.2370249566483998E-2"/>
    <n v="7.0690595274359724E-3"/>
  </r>
  <r>
    <x v="2481"/>
    <n v="0.20322537042488101"/>
    <n v="0.20676030716708901"/>
    <n v="0.199691235892304"/>
    <n v="0.20587676763534499"/>
    <n v="61532800"/>
    <n v="4.0179960544978285E-2"/>
    <n v="7.0690712747850104E-3"/>
    <n v="2.6513972104639794E-3"/>
  </r>
  <r>
    <x v="2482"/>
    <n v="0.201458316376461"/>
    <n v="0.20499325314359801"/>
    <n v="0.19615711454021201"/>
    <n v="0.19792418181896199"/>
    <n v="120579200"/>
    <n v="-3.8627893315621005E-2"/>
    <n v="8.8361386033860012E-3"/>
    <n v="-3.5341345574990135E-3"/>
  </r>
  <r>
    <x v="2483"/>
    <n v="0.19262296940700399"/>
    <n v="0.197924170952198"/>
    <n v="0.183786843085954"/>
    <n v="0.187320977449417"/>
    <n v="147907200"/>
    <n v="-5.3572051035398797E-2"/>
    <n v="1.4137327866243998E-2"/>
    <n v="-5.3019919575869878E-3"/>
  </r>
  <r>
    <x v="2484"/>
    <n v="0.18908805325587399"/>
    <n v="0.197040652247394"/>
    <n v="0.18025271694421799"/>
    <n v="0.19615711271762801"/>
    <n v="205979200"/>
    <n v="4.7171093107268559E-2"/>
    <n v="1.6787935303176016E-2"/>
    <n v="7.0690594617540126E-3"/>
  </r>
  <r>
    <x v="2485"/>
    <n v="0.19969126582145599"/>
    <n v="0.20145834514979"/>
    <n v="0.19085514955045099"/>
    <n v="0.19969126582145599"/>
    <n v="228648000"/>
    <n v="1.8016951080002223E-2"/>
    <n v="1.0603195599339005E-2"/>
    <n v="0"/>
  </r>
  <r>
    <x v="2486"/>
    <n v="0.20145831450462101"/>
    <n v="0.20322536996975199"/>
    <n v="0.188204513726108"/>
    <n v="0.19615711271762801"/>
    <n v="201017600"/>
    <n v="-1.7698085538642803E-2"/>
    <n v="1.5020856243643993E-2"/>
    <n v="-5.3012017869930039E-3"/>
  </r>
  <r>
    <x v="2487"/>
    <n v="0.194390041026583"/>
    <n v="0.194390041026583"/>
    <n v="0.17141658631481499"/>
    <n v="0.17671778798103299"/>
    <n v="305233600"/>
    <n v="-9.910078950121122E-2"/>
    <n v="2.297345471176801E-2"/>
    <n v="-1.7672253045550007E-2"/>
  </r>
  <r>
    <x v="2488"/>
    <n v="0.17848485112836701"/>
    <n v="0.187320977449417"/>
    <n v="0.17671778394663601"/>
    <n v="0.187320977449417"/>
    <n v="309064000"/>
    <n v="6.0000691438725141E-2"/>
    <n v="1.0603193502780994E-2"/>
    <n v="8.8361263210499918E-3"/>
  </r>
  <r>
    <x v="2489"/>
    <n v="0.18732090799055701"/>
    <n v="0.203225285343967"/>
    <n v="0.18732090799055701"/>
    <n v="0.201458230614662"/>
    <n v="315000000"/>
    <n v="7.5470742026543913E-2"/>
    <n v="1.5904377353409993E-2"/>
    <n v="1.4137322624104998E-2"/>
  </r>
  <r>
    <x v="2490"/>
    <n v="0.220897648466548"/>
    <n v="0.22443175942007601"/>
    <n v="0.21382857716105599"/>
    <n v="0.22178116440772999"/>
    <n v="933732800"/>
    <n v="0.10087914368681493"/>
    <n v="1.0603182259020016E-2"/>
    <n v="8.8351594118199483E-4"/>
  </r>
  <r>
    <x v="2491"/>
    <n v="0.22266461475119501"/>
    <n v="0.22266461475119501"/>
    <n v="0.21559554627734001"/>
    <n v="0.22001402080058999"/>
    <n v="252739200"/>
    <n v="-7.9679607231713662E-3"/>
    <n v="7.0690684738549947E-3"/>
    <n v="-2.650593950605018E-3"/>
  </r>
  <r>
    <x v="2492"/>
    <n v="0.21913065016269601"/>
    <n v="0.222664786013239"/>
    <n v="0.21382865597415701"/>
    <n v="0.21913065016269601"/>
    <n v="167048000"/>
    <n v="-4.015065197570414E-3"/>
    <n v="8.8361300390819852E-3"/>
    <n v="0"/>
  </r>
  <r>
    <x v="2493"/>
    <n v="0.21736357416698099"/>
    <n v="0.21913063013353301"/>
    <n v="0.212061556868651"/>
    <n v="0.215595692396163"/>
    <n v="141825600"/>
    <n v="-1.6131735856706672E-2"/>
    <n v="7.0690732648820143E-3"/>
    <n v="-1.7678817708179917E-3"/>
  </r>
  <r>
    <x v="2494"/>
    <n v="0.21382857363084201"/>
    <n v="0.22089764481962701"/>
    <n v="0.20941089962026599"/>
    <n v="0.21206149458885101"/>
    <n v="153462400"/>
    <n v="-1.6392710670757739E-2"/>
    <n v="1.148674519936102E-2"/>
    <n v="-1.7670790419909987E-3"/>
  </r>
  <r>
    <x v="2495"/>
    <n v="0.210294439141261"/>
    <n v="0.22089764481962701"/>
    <n v="0.210294439141261"/>
    <n v="0.21206149458885101"/>
    <n v="134198400"/>
    <n v="0"/>
    <n v="1.0603205678366007E-2"/>
    <n v="1.7670554475900102E-3"/>
  </r>
  <r>
    <x v="2496"/>
    <n v="0.21382850950843299"/>
    <n v="0.21559556442612299"/>
    <n v="0.210294376078659"/>
    <n v="0.21117791533470101"/>
    <n v="123480000"/>
    <n v="-4.1666180645529398E-3"/>
    <n v="5.3011883474639865E-3"/>
    <n v="-2.6505941737319794E-3"/>
  </r>
  <r>
    <x v="2497"/>
    <n v="0.21029451210449701"/>
    <n v="0.217363585745949"/>
    <n v="0.204109780500491"/>
    <n v="0.21471218764781899"/>
    <n v="98044800"/>
    <n v="1.6735993948592716E-2"/>
    <n v="1.3253805245457995E-2"/>
    <n v="4.4176755433219805E-3"/>
  </r>
  <r>
    <x v="2498"/>
    <n v="0.21559558099474599"/>
    <n v="0.225315244984367"/>
    <n v="0.21382852594125701"/>
    <n v="0.217363461852073"/>
    <n v="148758400"/>
    <n v="1.2348037776983373E-2"/>
    <n v="1.1486719043109994E-2"/>
    <n v="1.7678808573270144E-3"/>
  </r>
  <r>
    <x v="2499"/>
    <n v="0.215595692396163"/>
    <n v="0.21913063013353301"/>
    <n v="0.210294500902099"/>
    <n v="0.215595692396163"/>
    <n v="90652800"/>
    <n v="-8.1327811070338232E-3"/>
    <n v="8.836129231434009E-3"/>
    <n v="0"/>
  </r>
  <r>
    <x v="2500"/>
    <n v="0.21559556936489199"/>
    <n v="0.22885016855033699"/>
    <n v="0.21559556936489199"/>
    <n v="0.22443169355392401"/>
    <n v="148612800"/>
    <n v="4.0984126628674074E-2"/>
    <n v="1.3254599185444998E-2"/>
    <n v="8.836124189032013E-3"/>
  </r>
  <r>
    <x v="2501"/>
    <n v="0.227965900908561"/>
    <n v="0.23680202795983801"/>
    <n v="0.226198845377998"/>
    <n v="0.23503497242927501"/>
    <n v="184475200"/>
    <n v="4.7245015654633321E-2"/>
    <n v="1.0603182581840009E-2"/>
    <n v="7.0690715207140098E-3"/>
  </r>
  <r>
    <x v="2502"/>
    <n v="0.23680204153060899"/>
    <n v="0.243871113456441"/>
    <n v="0.235034985898779"/>
    <n v="0.23680204153060899"/>
    <n v="184766400"/>
    <n v="7.5183241160662268E-3"/>
    <n v="8.8361275576619991E-3"/>
    <n v="0"/>
  </r>
  <r>
    <x v="2503"/>
    <n v="0.23680202795983801"/>
    <n v="0.238569107084802"/>
    <n v="0.230617298211266"/>
    <n v="0.23503497242927501"/>
    <n v="202977600"/>
    <n v="-7.4622207220522126E-3"/>
    <n v="7.9518088735359982E-3"/>
    <n v="-1.7670555305629998E-3"/>
  </r>
  <r>
    <x v="2504"/>
    <n v="0.23326778222559499"/>
    <n v="0.247405091301031"/>
    <n v="0.23326778222559499"/>
    <n v="0.243870958685874"/>
    <n v="199248000"/>
    <n v="3.7594346770065644E-2"/>
    <n v="1.4137309075436005E-2"/>
    <n v="1.0603176460279001E-2"/>
  </r>
  <r>
    <x v="2505"/>
    <n v="0.247405175775162"/>
    <n v="0.25270636471074298"/>
    <n v="0.243871041953309"/>
    <n v="0.25093930959701499"/>
    <n v="198228800"/>
    <n v="2.89839796801948E-2"/>
    <n v="8.8353227574339832E-3"/>
    <n v="3.5341338218529972E-3"/>
  </r>
  <r>
    <x v="2506"/>
    <n v="0.25093927161649798"/>
    <n v="0.259775395246025"/>
    <n v="0.24917219317582701"/>
    <n v="0.25624126195907498"/>
    <n v="145051200"/>
    <n v="2.1128424919054853E-2"/>
    <n v="1.0603202070197992E-2"/>
    <n v="5.301990342577001E-3"/>
  </r>
  <r>
    <x v="2507"/>
    <n v="0.25624136764210598"/>
    <n v="0.25800844681158402"/>
    <n v="0.25270643068787402"/>
    <n v="0.25447431206703103"/>
    <n v="141948800"/>
    <n v="-6.8956493522349298E-3"/>
    <n v="5.3020161237100072E-3"/>
    <n v="-1.7670555750749495E-3"/>
  </r>
  <r>
    <x v="2508"/>
    <n v="0.25270643137225401"/>
    <n v="0.263309637844306"/>
    <n v="0.25270643137225401"/>
    <n v="0.261542558670043"/>
    <n v="190747200"/>
    <n v="2.7775874686911929E-2"/>
    <n v="1.0603206472051985E-2"/>
    <n v="8.8361272977889871E-3"/>
  </r>
  <r>
    <x v="2509"/>
    <n v="0.25977550238665897"/>
    <n v="0.26154255796173398"/>
    <n v="0.25093937511279901"/>
    <n v="0.25447431206703103"/>
    <n v="161772800"/>
    <n v="-2.7025225412469624E-2"/>
    <n v="1.0603182848934967E-2"/>
    <n v="-5.3011903196279464E-3"/>
  </r>
  <r>
    <x v="2510"/>
    <n v="0.25355132995844198"/>
    <n v="0.25532512207633101"/>
    <n v="0.24645945207390699"/>
    <n v="0.24911890923976801"/>
    <n v="183008000"/>
    <n v="-2.1044964357158184E-2"/>
    <n v="8.8656700024240254E-3"/>
    <n v="-4.4324207186739739E-3"/>
  </r>
  <r>
    <x v="2511"/>
    <n v="0.25177830761735998"/>
    <n v="0.257984519004821"/>
    <n v="0.25000532080523902"/>
    <n v="0.257984519004821"/>
    <n v="223910400"/>
    <n v="3.5587863611429668E-2"/>
    <n v="7.9791981995819827E-3"/>
    <n v="6.2062113874610247E-3"/>
  </r>
  <r>
    <x v="2512"/>
    <n v="0.25887091735914203"/>
    <n v="0.260643879846988"/>
    <n v="0.25000522900878702"/>
    <n v="0.25177821516990601"/>
    <n v="153630400"/>
    <n v="-2.4056884726478555E-2"/>
    <n v="1.063865083820098E-2"/>
    <n v="-7.092702189236022E-3"/>
  </r>
  <r>
    <x v="2513"/>
    <n v="0.250005250006751"/>
    <n v="0.257097952791704"/>
    <n v="0.24645932473323701"/>
    <n v="0.25621145963668801"/>
    <n v="123211200"/>
    <n v="1.7607736490586941E-2"/>
    <n v="1.0638628058466992E-2"/>
    <n v="6.2062096299370095E-3"/>
  </r>
  <r>
    <x v="2514"/>
    <n v="0.25709802559876099"/>
    <n v="0.26241693868855898"/>
    <n v="0.25532506245992198"/>
    <n v="0.257984519004821"/>
    <n v="53200000"/>
    <n v="6.920296893227245E-3"/>
    <n v="7.0918762286369952E-3"/>
    <n v="8.8649340606000715E-4"/>
  </r>
  <r>
    <x v="2515"/>
    <n v="0.25532513387486699"/>
    <n v="0.26241701208711699"/>
    <n v="0.25532513387486699"/>
    <n v="0.26064404845237699"/>
    <n v="81457600"/>
    <n v="1.0308872244796546E-2"/>
    <n v="7.0918782122499913E-3"/>
    <n v="5.3189145775099922E-3"/>
  </r>
  <r>
    <x v="2516"/>
    <n v="0.26241700745568902"/>
    <n v="0.27128270138461302"/>
    <n v="0.26064404385224099"/>
    <n v="0.26596295833587602"/>
    <n v="164584000"/>
    <n v="2.0406795839310588E-2"/>
    <n v="1.0638657532372031E-2"/>
    <n v="3.5459508801869988E-3"/>
  </r>
  <r>
    <x v="2517"/>
    <n v="0.267736755229742"/>
    <n v="0.27305566980725199"/>
    <n v="0.26064404845237699"/>
    <n v="0.26064404845237699"/>
    <n v="174910400"/>
    <n v="-1.9998686722313998E-2"/>
    <n v="1.2411621354875002E-2"/>
    <n v="-7.0927067773650099E-3"/>
  </r>
  <r>
    <x v="2518"/>
    <n v="0.26241701208711699"/>
    <n v="0.26241701208711699"/>
    <n v="0.25709809750960699"/>
    <n v="0.26064404845237699"/>
    <n v="126705600"/>
    <n v="0"/>
    <n v="5.3189145775099922E-3"/>
    <n v="-1.7729636347399991E-3"/>
  </r>
  <r>
    <x v="2519"/>
    <n v="0.25709809750960699"/>
    <n v="0.26418999939514598"/>
    <n v="0.25709809750960699"/>
    <n v="0.26064404845237699"/>
    <n v="121508800"/>
    <n v="0"/>
    <n v="7.091901885538987E-3"/>
    <n v="3.5459509427699931E-3"/>
  </r>
  <r>
    <x v="2520"/>
    <n v="0.26418978607427201"/>
    <n v="0.271282487124614"/>
    <n v="0.26241680019784602"/>
    <n v="0.27039599418640098"/>
    <n v="165401600"/>
    <n v="3.7414803030907488E-2"/>
    <n v="8.8656869267679794E-3"/>
    <n v="6.2062081121289636E-3"/>
  </r>
  <r>
    <x v="2521"/>
    <n v="0.26596282065348797"/>
    <n v="0.27482848631958601"/>
    <n v="0.26596282065348797"/>
    <n v="0.27305552363395602"/>
    <n v="152152000"/>
    <n v="9.8356836075081111E-3"/>
    <n v="8.8656656660980326E-3"/>
    <n v="7.0927029804680464E-3"/>
  </r>
  <r>
    <x v="2522"/>
    <n v="0.27305566927847402"/>
    <n v="0.28546729060931297"/>
    <n v="0.268623224690273"/>
    <n v="0.28458079695701599"/>
    <n v="218388800"/>
    <n v="4.2208533889650041E-2"/>
    <n v="1.6844065919039974E-2"/>
    <n v="1.1525127678541969E-2"/>
  </r>
  <r>
    <x v="2523"/>
    <n v="0.29255980253219599"/>
    <n v="0.29610575110654602"/>
    <n v="0.28724006294274401"/>
    <n v="0.29255980253219599"/>
    <n v="532246400"/>
    <n v="2.8037751178218724E-2"/>
    <n v="8.8656881638020102E-3"/>
    <n v="0"/>
  </r>
  <r>
    <x v="2524"/>
    <n v="0.29078617457211697"/>
    <n v="0.30319779459666901"/>
    <n v="0.29078617457211697"/>
    <n v="0.301424831151962"/>
    <n v="329660800"/>
    <n v="3.0301594897988161E-2"/>
    <n v="1.2411620024552039E-2"/>
    <n v="1.0638656579845029E-2"/>
  </r>
  <r>
    <x v="2525"/>
    <n v="0.29965169741120701"/>
    <n v="0.30142468366165998"/>
    <n v="0.29433278600639801"/>
    <n v="0.29610577225685097"/>
    <n v="250588800"/>
    <n v="-1.764638591579553E-2"/>
    <n v="7.0918976552619695E-3"/>
    <n v="-3.5459251543560333E-3"/>
  </r>
  <r>
    <x v="2526"/>
    <n v="0.29255987433471897"/>
    <n v="0.294332837220393"/>
    <n v="0.283694207668304"/>
    <n v="0.283694207668304"/>
    <n v="347883200"/>
    <n v="-4.19159832445982E-2"/>
    <n v="1.0638629552088996E-2"/>
    <n v="-8.865666666414973E-3"/>
  </r>
  <r>
    <x v="2527"/>
    <n v="0.28192114144740799"/>
    <n v="0.28369412750537198"/>
    <n v="0.27660142572880198"/>
    <n v="0.28103464841842601"/>
    <n v="242356800"/>
    <n v="-9.3747393425372607E-3"/>
    <n v="7.0927017765700096E-3"/>
    <n v="-8.8649302898197169E-4"/>
  </r>
  <r>
    <x v="2528"/>
    <n v="0.28014822696372499"/>
    <n v="0.29078605043732098"/>
    <n v="0.28014822696372499"/>
    <n v="0.28901308774948098"/>
    <n v="160731200"/>
    <n v="2.8389521989388478E-2"/>
    <n v="1.0637823473595986E-2"/>
    <n v="8.8648607857559902E-3"/>
  </r>
  <r>
    <x v="2529"/>
    <n v="0.28546713380704802"/>
    <n v="0.287240096464496"/>
    <n v="0.28014822216142699"/>
    <n v="0.282807677984237"/>
    <n v="87068800"/>
    <n v="-2.1471033763781924E-2"/>
    <n v="7.0918743030690123E-3"/>
    <n v="-2.6594558228110188E-3"/>
  </r>
  <r>
    <x v="2530"/>
    <n v="0.27660162021437601"/>
    <n v="0.28724025424062"/>
    <n v="0.27660162021437601"/>
    <n v="0.28458079695701599"/>
    <n v="131107200"/>
    <n v="6.2696988477017783E-3"/>
    <n v="1.0638634026243987E-2"/>
    <n v="7.9791767426399818E-3"/>
  </r>
  <r>
    <x v="2531"/>
    <n v="0.29078607553903701"/>
    <n v="0.30142472849567298"/>
    <n v="0.289013112698148"/>
    <n v="0.29965174198150601"/>
    <n v="220987200"/>
    <n v="5.2958404733002375E-2"/>
    <n v="1.2411615797524977E-2"/>
    <n v="8.8656664424690002E-3"/>
  </r>
  <r>
    <x v="2532"/>
    <n v="0.30142471454559999"/>
    <n v="0.30142471454559999"/>
    <n v="0.29167336018881102"/>
    <n v="0.29699227213859503"/>
    <n v="140660800"/>
    <n v="-8.8752023443105042E-3"/>
    <n v="9.7513543567889771E-3"/>
    <n v="-4.4324424070049662E-3"/>
  </r>
  <r>
    <x v="2533"/>
    <n v="0.292559818936176"/>
    <n v="0.31560925534322598"/>
    <n v="0.292559818936176"/>
    <n v="0.31206330657005299"/>
    <n v="401072000"/>
    <n v="5.0745544060570316E-2"/>
    <n v="2.3049436407049984E-2"/>
    <n v="1.9503487633876992E-2"/>
  </r>
  <r>
    <x v="2534"/>
    <n v="0.31383642168970399"/>
    <n v="0.32092912704044602"/>
    <n v="0.30851750818203899"/>
    <n v="0.31915614008903498"/>
    <n v="346136000"/>
    <n v="2.2728828957626155E-2"/>
    <n v="1.2411618858407025E-2"/>
    <n v="5.319718399330986E-3"/>
  </r>
  <r>
    <x v="2535"/>
    <n v="0.31738304645778398"/>
    <n v="0.319156009007734"/>
    <n v="0.31206330657005299"/>
    <n v="0.31206330657005299"/>
    <n v="58721600"/>
    <n v="-2.2223710053027028E-2"/>
    <n v="7.0927024376810088E-3"/>
    <n v="-5.3197398877309898E-3"/>
  </r>
  <r>
    <x v="2536"/>
    <n v="0.31206341900692602"/>
    <n v="0.31383640586896"/>
    <n v="0.30497154257864101"/>
    <n v="0.31029045581817599"/>
    <n v="103073600"/>
    <n v="-5.6810612287703302E-3"/>
    <n v="8.8648632903189917E-3"/>
    <n v="-1.7729631887500319E-3"/>
  </r>
  <r>
    <x v="2537"/>
    <n v="0.30674452866495"/>
    <n v="0.312063442301526"/>
    <n v="0.30674452866495"/>
    <n v="0.308517515659332"/>
    <n v="97652800"/>
    <n v="-5.7138082258092453E-3"/>
    <n v="5.3189136365759948E-3"/>
    <n v="1.7729869943819976E-3"/>
  </r>
  <r>
    <x v="2538"/>
    <n v="0.30674438924062097"/>
    <n v="0.30851737542912799"/>
    <n v="0.30319763564556101"/>
    <n v="0.30497142672538702"/>
    <n v="63929600"/>
    <n v="-1.1493963078130725E-2"/>
    <n v="5.3197397835669791E-3"/>
    <n v="-1.7729625152339556E-3"/>
  </r>
  <r>
    <x v="2539"/>
    <n v="0.30497142672538702"/>
    <n v="0.30674438924062097"/>
    <n v="0.30319763564556101"/>
    <n v="0.30497142672538702"/>
    <n v="44273600"/>
    <n v="0"/>
    <n v="3.5467535950599594E-3"/>
    <n v="0"/>
  </r>
  <r>
    <x v="2540"/>
    <n v="0.30319777345778698"/>
    <n v="0.312063442301526"/>
    <n v="0.29787885982121198"/>
    <n v="0.308517515659332"/>
    <n v="154985600"/>
    <n v="1.162761040278725E-2"/>
    <n v="1.4184582480314012E-2"/>
    <n v="5.3197422015450191E-3"/>
  </r>
  <r>
    <x v="2541"/>
    <n v="0.30851737542912799"/>
    <n v="0.31383628664810198"/>
    <n v="0.30497142672538702"/>
    <n v="0.30497142672538702"/>
    <n v="150180800"/>
    <n v="-1.1493963078130725E-2"/>
    <n v="8.8648599227149627E-3"/>
    <n v="-3.5459487037409754E-3"/>
  </r>
  <r>
    <x v="2542"/>
    <n v="0.304971493388417"/>
    <n v="0.31383635524888198"/>
    <n v="0.304971493388417"/>
    <n v="0.30674445629119801"/>
    <n v="141523200"/>
    <n v="5.8137563405489907E-3"/>
    <n v="8.8648618604649787E-3"/>
    <n v="1.7729629027810057E-3"/>
  </r>
  <r>
    <x v="2543"/>
    <n v="0.304971493388417"/>
    <n v="0.32092905909806002"/>
    <n v="0.304971493388417"/>
    <n v="0.30674445629119801"/>
    <n v="310800000"/>
    <n v="0"/>
    <n v="1.5957565709643018E-2"/>
    <n v="1.7729629027810057E-3"/>
  </r>
  <r>
    <x v="2544"/>
    <n v="0.31029040577004002"/>
    <n v="0.31117689905807"/>
    <n v="0.30142473901808098"/>
    <n v="0.30674445629119801"/>
    <n v="218691200"/>
    <n v="0"/>
    <n v="9.7521600399890218E-3"/>
    <n v="-3.5459494788420143E-3"/>
  </r>
  <r>
    <x v="2545"/>
    <n v="0.31383634678760303"/>
    <n v="0.32624796268377698"/>
    <n v="0.31029039740436298"/>
    <n v="0.32092905044555597"/>
    <n v="467264000"/>
    <n v="4.6242381446308115E-2"/>
    <n v="1.5957565279413999E-2"/>
    <n v="7.0927036579529479E-3"/>
  </r>
  <r>
    <x v="2546"/>
    <n v="0.324475129348473"/>
    <n v="0.33511378741244802"/>
    <n v="0.324475129348473"/>
    <n v="0.33422729372978199"/>
    <n v="435321600"/>
    <n v="4.1436707788726657E-2"/>
    <n v="1.0638658063975015E-2"/>
    <n v="9.752164381308992E-3"/>
  </r>
  <r>
    <x v="2547"/>
    <n v="0.333340734243392"/>
    <n v="0.33511369745952702"/>
    <n v="0.32624802914065199"/>
    <n v="0.333340734243392"/>
    <n v="307652800"/>
    <n v="-2.6525645960762366E-3"/>
    <n v="8.8656683188750307E-3"/>
    <n v="0"/>
  </r>
  <r>
    <x v="2548"/>
    <n v="0.32624790812707899"/>
    <n v="0.33156762436718501"/>
    <n v="0.32624790812707899"/>
    <n v="0.328020870685577"/>
    <n v="210840000"/>
    <n v="-1.5959236334826831E-2"/>
    <n v="5.3197162401060205E-3"/>
    <n v="1.7729625584980147E-3"/>
  </r>
  <r>
    <x v="2549"/>
    <n v="0.32979474168964701"/>
    <n v="0.33156770467758101"/>
    <n v="0.32624798714896402"/>
    <n v="0.33156770467758101"/>
    <n v="192057600"/>
    <n v="1.0812830246413828E-2"/>
    <n v="5.3197175286169851E-3"/>
    <n v="1.7729629879340014E-3"/>
  </r>
  <r>
    <x v="2550"/>
    <n v="0.33334071466234999"/>
    <n v="0.35461800015578598"/>
    <n v="0.331567727877081"/>
    <n v="0.352844208478927"/>
    <n v="390633600"/>
    <n v="6.4169409448472756E-2"/>
    <n v="2.3050272278704986E-2"/>
    <n v="1.9503493816577011E-2"/>
  </r>
  <r>
    <x v="2551"/>
    <n v="0.37234849997124497"/>
    <n v="0.374121462936152"/>
    <n v="0.34752526663982902"/>
    <n v="0.36348283290862998"/>
    <n v="591673600"/>
    <n v="3.015105299748275E-2"/>
    <n v="2.6596196296322983E-2"/>
    <n v="-8.8656670626149903E-3"/>
  </r>
  <r>
    <x v="2552"/>
    <n v="0.34575246702194601"/>
    <n v="0.35993705335391601"/>
    <n v="0.34397947954613101"/>
    <n v="0.35639110207557601"/>
    <n v="943241600"/>
    <n v="-1.9510497308236431E-2"/>
    <n v="1.5957573807785008E-2"/>
    <n v="1.0638635053629997E-2"/>
  </r>
  <r>
    <x v="2553"/>
    <n v="0.35284424712793599"/>
    <n v="0.36525586618279599"/>
    <n v="0.35284424712793599"/>
    <n v="0.35993695259094199"/>
    <n v="324307200"/>
    <n v="9.9493239161006306E-3"/>
    <n v="1.241161905485999E-2"/>
    <n v="7.0927054630059994E-3"/>
  </r>
  <r>
    <x v="2554"/>
    <n v="0.361709846270443"/>
    <n v="0.37234849997124497"/>
    <n v="0.35816392034062999"/>
    <n v="0.36348283290862998"/>
    <n v="427728000"/>
    <n v="9.8513928402282694E-3"/>
    <n v="1.418457963061498E-2"/>
    <n v="1.7729866381869797E-3"/>
  </r>
  <r>
    <x v="2555"/>
    <n v="0.36348297066646401"/>
    <n v="0.37057567745226599"/>
    <n v="0.36170998335632698"/>
    <n v="0.36702972650527899"/>
    <n v="244260800"/>
    <n v="9.758077343753396E-3"/>
    <n v="8.865694095939014E-3"/>
    <n v="3.5467558388149745E-3"/>
  </r>
  <r>
    <x v="2556"/>
    <n v="0.36525579947910702"/>
    <n v="0.37412146662923801"/>
    <n v="0.36525579947910702"/>
    <n v="0.36968904733657798"/>
    <n v="233934400"/>
    <n v="7.2455189300879306E-3"/>
    <n v="8.8656671501309847E-3"/>
    <n v="4.4332478574709566E-3"/>
  </r>
  <r>
    <x v="2557"/>
    <n v="0.36880254805284501"/>
    <n v="0.38032767132710699"/>
    <n v="0.36880254805284501"/>
    <n v="0.37944120168685902"/>
    <n v="223809600"/>
    <n v="2.6379343452396991E-2"/>
    <n v="1.1525123274261972E-2"/>
    <n v="1.0638653634014006E-2"/>
  </r>
  <r>
    <x v="2558"/>
    <n v="0.37766747266217998"/>
    <n v="0.39185288311584998"/>
    <n v="0.37766747266217998"/>
    <n v="0.38653314113616899"/>
    <n v="273481600"/>
    <n v="1.8690483315416881E-2"/>
    <n v="1.418541045367E-2"/>
    <n v="8.8656684739890079E-3"/>
  </r>
  <r>
    <x v="2559"/>
    <n v="0.384760091214502"/>
    <n v="0.38653305406226302"/>
    <n v="0.37057551252111298"/>
    <n v="0.38121414184570301"/>
    <n v="215555200"/>
    <n v="-1.3760784585847927E-2"/>
    <n v="1.5957541541150033E-2"/>
    <n v="-3.545949368798984E-3"/>
  </r>
  <r>
    <x v="2560"/>
    <n v="0.37766745278272301"/>
    <n v="0.39539881247065101"/>
    <n v="0.37766745278272301"/>
    <n v="0.39362582564353898"/>
    <n v="336772800"/>
    <n v="3.2558298434950554E-2"/>
    <n v="1.7731359687927994E-2"/>
    <n v="1.5958372860815973E-2"/>
  </r>
  <r>
    <x v="2561"/>
    <n v="0.39362582564353898"/>
    <n v="0.39717177562448103"/>
    <n v="0.388306107617158"/>
    <n v="0.39362582564353898"/>
    <n v="242592000"/>
    <n v="0"/>
    <n v="8.8656680073230243E-3"/>
    <n v="0"/>
  </r>
  <r>
    <x v="2562"/>
    <n v="0.393625749515846"/>
    <n v="0.41046978396766998"/>
    <n v="0.393625749515846"/>
    <n v="0.39539873600006098"/>
    <n v="444550400"/>
    <n v="4.5040498895707959E-3"/>
    <n v="1.6844034451823975E-2"/>
    <n v="1.7729864842149778E-3"/>
  </r>
  <r>
    <x v="2563"/>
    <n v="0.39539877552970498"/>
    <n v="0.397171738517892"/>
    <n v="0.39007903432704899"/>
    <n v="0.39185282588004999"/>
    <n v="267848000"/>
    <n v="-8.9679348899346003E-3"/>
    <n v="7.0927041908430133E-3"/>
    <n v="-3.5459496496549892E-3"/>
  </r>
  <r>
    <x v="2564"/>
    <n v="0.39185285880284898"/>
    <n v="0.41135637656949398"/>
    <n v="0.38830610396366899"/>
    <n v="0.409583389759063"/>
    <n v="356115200"/>
    <n v="4.5248018408933222E-2"/>
    <n v="2.3050272605824984E-2"/>
    <n v="1.7730530956214019E-2"/>
  </r>
  <r>
    <x v="2565"/>
    <n v="0.40958331968846701"/>
    <n v="0.41312924535613499"/>
    <n v="0.400717629607999"/>
    <n v="0.40337789058685303"/>
    <n v="222566400"/>
    <n v="-1.5150758862219364E-2"/>
    <n v="1.2411615748135985E-2"/>
    <n v="-6.2054291016139795E-3"/>
  </r>
  <r>
    <x v="2566"/>
    <n v="0.40426447667433602"/>
    <n v="0.416676094545822"/>
    <n v="0.39539880875042799"/>
    <n v="0.409583389759063"/>
    <n v="520172800"/>
    <n v="1.5383835646475124E-2"/>
    <n v="2.1277285795394008E-2"/>
    <n v="5.3189130847269839E-3"/>
  </r>
  <r>
    <x v="2567"/>
    <n v="0.40781039317235801"/>
    <n v="0.42731391047145301"/>
    <n v="0.40781039317235801"/>
    <n v="0.42465445399284302"/>
    <n v="313555200"/>
    <n v="3.6796082581975691E-2"/>
    <n v="1.9503517299094997E-2"/>
    <n v="1.6844060820485007E-2"/>
  </r>
  <r>
    <x v="2568"/>
    <n v="0.42554106314326601"/>
    <n v="0.43617974478189397"/>
    <n v="0.42376812314095103"/>
    <n v="0.43529322743415799"/>
    <n v="323030400"/>
    <n v="2.5052777243434441E-2"/>
    <n v="1.2411621640942949E-2"/>
    <n v="9.7521642908919848E-3"/>
  </r>
  <r>
    <x v="2569"/>
    <n v="0.43263362869513999"/>
    <n v="0.43440661546460402"/>
    <n v="0.42110852816845101"/>
    <n v="0.42554092407226501"/>
    <n v="224750400"/>
    <n v="-2.2403985973726413E-2"/>
    <n v="1.3298087296153005E-2"/>
    <n v="-7.092704622874979E-3"/>
  </r>
  <r>
    <x v="2570"/>
    <n v="0.42554092407226501"/>
    <n v="0.42731391084172898"/>
    <n v="0.411356367064662"/>
    <n v="0.42554092407226501"/>
    <n v="255550400"/>
    <n v="0"/>
    <n v="1.5957543777066985E-2"/>
    <n v="0"/>
  </r>
  <r>
    <x v="2571"/>
    <n v="0.42554087502779903"/>
    <n v="0.42554087502779903"/>
    <n v="0.40249062928444501"/>
    <n v="0.40515089035034102"/>
    <n v="377675200"/>
    <n v="-4.7915564798795648E-2"/>
    <n v="2.3050245743354014E-2"/>
    <n v="-2.0389984677458006E-2"/>
  </r>
  <r>
    <x v="2572"/>
    <n v="0.40689178373673202"/>
    <n v="0.41577527509828299"/>
    <n v="0.40689178373673202"/>
    <n v="0.40955683588981601"/>
    <n v="365612800"/>
    <n v="1.0874826254645743E-2"/>
    <n v="8.883491361550977E-3"/>
    <n v="2.665052153083991E-3"/>
  </r>
  <r>
    <x v="2573"/>
    <n v="0.40866849623766499"/>
    <n v="0.42821305228481299"/>
    <n v="0.40778016124255501"/>
    <n v="0.42643633484840299"/>
    <n v="226251200"/>
    <n v="4.1214057438240657E-2"/>
    <n v="2.0432891042257983E-2"/>
    <n v="1.7767838610737996E-2"/>
  </r>
  <r>
    <x v="2574"/>
    <n v="0.42288296340732101"/>
    <n v="0.43887408518613602"/>
    <n v="0.42110624590375001"/>
    <n v="0.43354398012161199"/>
    <n v="213640000"/>
    <n v="1.6667541417960448E-2"/>
    <n v="1.7767839282386011E-2"/>
    <n v="1.0661016714290983E-2"/>
  </r>
  <r>
    <x v="2575"/>
    <n v="0.43532067478224401"/>
    <n v="0.44242830356261797"/>
    <n v="0.41755283643220398"/>
    <n v="0.419329553842544"/>
    <n v="190870400"/>
    <n v="-3.2786584362400215E-2"/>
    <n v="2.4875467130413997E-2"/>
    <n v="-1.599112093970001E-2"/>
  </r>
  <r>
    <x v="2576"/>
    <n v="0.41932956447922498"/>
    <n v="0.43887407328918199"/>
    <n v="0.41577532298318698"/>
    <n v="0.42465966939926098"/>
    <n v="232568000"/>
    <n v="1.2711041966573156E-2"/>
    <n v="2.3098750305995008E-2"/>
    <n v="5.330104920035994E-3"/>
  </r>
  <r>
    <x v="2577"/>
    <n v="0.42821309078609499"/>
    <n v="0.42999061496753599"/>
    <n v="0.408668532981667"/>
    <n v="0.41222196817397999"/>
    <n v="359273600"/>
    <n v="-2.9288633043198588E-2"/>
    <n v="2.132208198586899E-2"/>
    <n v="-1.5991122612114994E-2"/>
  </r>
  <r>
    <x v="2578"/>
    <n v="0.40866858717862098"/>
    <n v="0.41755293547672301"/>
    <n v="0.40156095671230102"/>
    <n v="0.413998693227767"/>
    <n v="250017600"/>
    <n v="4.3101173420168988E-3"/>
    <n v="1.5991978764421988E-2"/>
    <n v="5.3301060491460217E-3"/>
  </r>
  <r>
    <x v="2579"/>
    <n v="0.413998693227767"/>
    <n v="0.41577541105955002"/>
    <n v="0.40866858717862098"/>
    <n v="0.413998693227767"/>
    <n v="174372800"/>
    <n v="0"/>
    <n v="7.1068238809290363E-3"/>
    <n v="0"/>
  </r>
  <r>
    <x v="2580"/>
    <n v="0.413998506639699"/>
    <n v="0.41577522367071901"/>
    <n v="0.39978410614504301"/>
    <n v="0.40689173340797402"/>
    <n v="227360000"/>
    <n v="-1.7166623798696361E-2"/>
    <n v="1.5991117525676002E-2"/>
    <n v="-7.1067732317249832E-3"/>
  </r>
  <r>
    <x v="2581"/>
    <n v="0.40511510845945697"/>
    <n v="0.41932955963122998"/>
    <n v="0.40511510845945697"/>
    <n v="0.41044521331787098"/>
    <n v="126134400"/>
    <n v="8.7332320077735028E-3"/>
    <n v="1.4214451171773002E-2"/>
    <n v="5.3301048584140087E-3"/>
  </r>
  <r>
    <x v="2582"/>
    <n v="0.41222198805383597"/>
    <n v="0.41755290023848601"/>
    <n v="0.40511516477266801"/>
    <n v="0.41488704085349998"/>
    <n v="88356800"/>
    <n v="1.082197426478209E-2"/>
    <n v="1.2437735465818001E-2"/>
    <n v="2.6650527996640028E-3"/>
  </r>
  <r>
    <x v="2583"/>
    <n v="0.41932945242097203"/>
    <n v="0.44953501703051801"/>
    <n v="0.41932945242097203"/>
    <n v="0.44864663481712302"/>
    <n v="441448000"/>
    <n v="8.1370567502357438E-2"/>
    <n v="3.0205564609545987E-2"/>
    <n v="2.9317182396150998E-2"/>
  </r>
  <r>
    <x v="2584"/>
    <n v="0.45486597459935402"/>
    <n v="0.466415324148657"/>
    <n v="0.44687001193607501"/>
    <n v="0.44775834679603499"/>
    <n v="523958400"/>
    <n v="-1.9799279703727598E-3"/>
    <n v="1.9545312212581989E-2"/>
    <n v="-7.1076278033190277E-3"/>
  </r>
  <r>
    <x v="2585"/>
    <n v="0.45131163041981898"/>
    <n v="0.47974132854315499"/>
    <n v="0.449534961106408"/>
    <n v="0.47796380519866899"/>
    <n v="321753600"/>
    <n v="6.7459286060820953E-2"/>
    <n v="3.0206367436746984E-2"/>
    <n v="2.6652174778850013E-2"/>
  </r>
  <r>
    <x v="2586"/>
    <n v="0.48151813177166802"/>
    <n v="0.48507151848276198"/>
    <n v="0.46197277307510298"/>
    <n v="0.46197277307510298"/>
    <n v="322201600"/>
    <n v="-3.3456575476294118E-2"/>
    <n v="2.3098745407658994E-2"/>
    <n v="-1.9545358696565041E-2"/>
  </r>
  <r>
    <x v="2587"/>
    <n v="0.45841936515924597"/>
    <n v="0.46019608233958698"/>
    <n v="0.44242824628962002"/>
    <n v="0.45131173729896501"/>
    <n v="175369600"/>
    <n v="-2.3077195015570335E-2"/>
    <n v="1.7767836049966956E-2"/>
    <n v="-7.1076278602809628E-3"/>
  </r>
  <r>
    <x v="2588"/>
    <n v="0.447758543035852"/>
    <n v="0.453088649424013"/>
    <n v="0.444205154592479"/>
    <n v="0.44687020778656"/>
    <n v="233676800"/>
    <n v="-9.841378243311185E-3"/>
    <n v="8.8834948315340001E-3"/>
    <n v="-8.8833524929199381E-4"/>
  </r>
  <r>
    <x v="2589"/>
    <n v="0.445981761730043"/>
    <n v="0.47263395050143397"/>
    <n v="0.445981761730043"/>
    <n v="0.470857232809066"/>
    <n v="174552000"/>
    <n v="5.3677834423822207E-2"/>
    <n v="2.6652188771390972E-2"/>
    <n v="2.4875471079022993E-2"/>
  </r>
  <r>
    <x v="2590"/>
    <n v="0.47441056101365298"/>
    <n v="0.47974147202551398"/>
    <n v="0.45841939370217499"/>
    <n v="0.46374949812889099"/>
    <n v="227068800"/>
    <n v="-1.5095307419982251E-2"/>
    <n v="2.1322078323338989E-2"/>
    <n v="-1.0661062884761985E-2"/>
  </r>
  <r>
    <x v="2591"/>
    <n v="0.46730384487052601"/>
    <n v="0.47263395050143397"/>
    <n v="0.46374960290046302"/>
    <n v="0.470857232809066"/>
    <n v="204836800"/>
    <n v="1.5326668188004237E-2"/>
    <n v="8.8843476009709543E-3"/>
    <n v="3.5533879385399869E-3"/>
  </r>
  <r>
    <x v="2592"/>
    <n v="0.46730370053445203"/>
    <n v="0.48507153621692101"/>
    <n v="0.46730370053445203"/>
    <n v="0.48151814937591497"/>
    <n v="214009600"/>
    <n v="2.2641505373608671E-2"/>
    <n v="1.776783568246898E-2"/>
    <n v="1.4214448841462946E-2"/>
  </r>
  <r>
    <x v="2593"/>
    <n v="0.47263386090947002"/>
    <n v="0.49928604462870202"/>
    <n v="0.467303756288931"/>
    <n v="0.49395594000816301"/>
    <n v="422195200"/>
    <n v="2.583036724237369E-2"/>
    <n v="3.1982288339771014E-2"/>
    <n v="2.1322079098692992E-2"/>
  </r>
  <r>
    <x v="2594"/>
    <n v="0.49217916393019101"/>
    <n v="0.49395588107378502"/>
    <n v="0.47529885651135001"/>
    <n v="0.48151814937591497"/>
    <n v="361704000"/>
    <n v="-2.5179959637781645E-2"/>
    <n v="1.865702456243501E-2"/>
    <n v="-1.0661014554276038E-2"/>
  </r>
  <r>
    <x v="2595"/>
    <n v="0.485071792795851"/>
    <n v="0.48862518151642298"/>
    <n v="0.45308868476936198"/>
    <n v="0.46019631624221802"/>
    <n v="296800000"/>
    <n v="-4.4280435039326577E-2"/>
    <n v="3.5536496747060997E-2"/>
    <n v="-2.487547655363298E-2"/>
  </r>
  <r>
    <x v="2596"/>
    <n v="0.45486619367075498"/>
    <n v="0.46019630028995301"/>
    <n v="0.44242845582508"/>
    <n v="0.44953528046607899"/>
    <n v="338128000"/>
    <n v="-2.3166277955444861E-2"/>
    <n v="1.7767844464873006E-2"/>
    <n v="-5.3309132046759911E-3"/>
  </r>
  <r>
    <x v="2597"/>
    <n v="0.45131190114315201"/>
    <n v="0.46197296723450798"/>
    <n v="0.44953523076398999"/>
    <n v="0.45841953158378601"/>
    <n v="135856000"/>
    <n v="1.9763189906909669E-2"/>
    <n v="1.243773647051799E-2"/>
    <n v="7.1076304406340052E-3"/>
  </r>
  <r>
    <x v="2598"/>
    <n v="0.46019629612565"/>
    <n v="0.49928622733075001"/>
    <n v="0.46019629612565"/>
    <n v="0.49750950932502702"/>
    <n v="333625600"/>
    <n v="8.5271187303450388E-2"/>
    <n v="3.9089931205100015E-2"/>
    <n v="3.7313213199377027E-2"/>
  </r>
  <r>
    <x v="2599"/>
    <n v="0.49750943999182501"/>
    <n v="0.499286157749944"/>
    <n v="0.48684842175014797"/>
    <n v="0.49217933416366499"/>
    <n v="190220800"/>
    <n v="-1.0713715138015141E-2"/>
    <n v="1.2437735999796029E-2"/>
    <n v="-5.3301058281600144E-3"/>
  </r>
  <r>
    <x v="2600"/>
    <n v="0.49217928100452502"/>
    <n v="0.49750938625699198"/>
    <n v="0.48151826391432001"/>
    <n v="0.48329493403434698"/>
    <n v="78702400"/>
    <n v="-1.805114419201452E-2"/>
    <n v="1.5991122342671971E-2"/>
    <n v="-8.8843469701780364E-3"/>
  </r>
  <r>
    <x v="2601"/>
    <n v="0.48329488973058099"/>
    <n v="0.49395595328967601"/>
    <n v="0.47974150237007401"/>
    <n v="0.486848324537277"/>
    <n v="117924800"/>
    <n v="7.3524265468039992E-3"/>
    <n v="1.4214450919601995E-2"/>
    <n v="3.5534348066960098E-3"/>
  </r>
  <r>
    <x v="2602"/>
    <n v="0.49040168732409201"/>
    <n v="0.51705467700958196"/>
    <n v="0.48684830014164199"/>
    <n v="0.51705467700958196"/>
    <n v="292924800"/>
    <n v="6.2044688150081378E-2"/>
    <n v="3.0206376867939977E-2"/>
    <n v="2.6652989685489958E-2"/>
  </r>
  <r>
    <x v="2603"/>
    <n v="0.51527735362911897"/>
    <n v="0.51705487822031204"/>
    <n v="0.49750950932502702"/>
    <n v="0.49750950932502702"/>
    <n v="240128000"/>
    <n v="-3.7800968743954971E-2"/>
    <n v="1.954536889528502E-2"/>
    <n v="-1.7767844304091951E-2"/>
  </r>
  <r>
    <x v="2604"/>
    <n v="0.49750952503707302"/>
    <n v="0.51172398122483498"/>
    <n v="0.493956136359609"/>
    <n v="0.50817054510116499"/>
    <n v="168436800"/>
    <n v="2.1428808045502162E-2"/>
    <n v="1.7767844865225979E-2"/>
    <n v="1.0661020064091975E-2"/>
  </r>
  <r>
    <x v="2605"/>
    <n v="0.50994706559801894"/>
    <n v="0.50994706559801894"/>
    <n v="0.48862498628428302"/>
    <n v="0.49306756258010798"/>
    <n v="155411200"/>
    <n v="-2.9720302891719872E-2"/>
    <n v="2.132207931373592E-2"/>
    <n v="-1.6879503017910968E-2"/>
  </r>
  <r>
    <x v="2606"/>
    <n v="0.49217940275406102"/>
    <n v="0.49750950932502702"/>
    <n v="0.48862516015714402"/>
    <n v="0.49750950932502702"/>
    <n v="72475200"/>
    <n v="9.0087993654974392E-3"/>
    <n v="8.8843491678829989E-3"/>
    <n v="5.3301065709659978E-3"/>
  </r>
  <r>
    <x v="2607"/>
    <n v="0.49573273961657399"/>
    <n v="0.49750945743699398"/>
    <n v="0.48507172100106899"/>
    <n v="0.48862510919570901"/>
    <n v="119448000"/>
    <n v="-1.785774937522604E-2"/>
    <n v="1.2437736435924995E-2"/>
    <n v="-7.1076304208649854E-3"/>
  </r>
  <r>
    <x v="2608"/>
    <n v="0.48684837056736502"/>
    <n v="0.49217928242043901"/>
    <n v="0.47441063587515903"/>
    <n v="0.47529897093772799"/>
    <n v="216406400"/>
    <n v="-2.7272725054830319E-2"/>
    <n v="1.7768646545279987E-2"/>
    <n v="-1.1549399629637025E-2"/>
  </r>
  <r>
    <x v="2609"/>
    <n v="0.481518282739271"/>
    <n v="0.50728208811937003"/>
    <n v="0.47974156510359001"/>
    <n v="0.50461703538894598"/>
    <n v="355588800"/>
    <n v="6.1683416636429317E-2"/>
    <n v="2.7540523015780027E-2"/>
    <n v="2.3098752649674981E-2"/>
  </r>
  <r>
    <x v="2610"/>
    <n v="0.50817028478237003"/>
    <n v="0.52060801653685895"/>
    <n v="0.495732553027881"/>
    <n v="0.50994700193405096"/>
    <n v="367718400"/>
    <n v="1.0562399148884813E-2"/>
    <n v="2.4875463508977957E-2"/>
    <n v="1.7767171516809288E-3"/>
  </r>
  <r>
    <x v="2611"/>
    <n v="0.43887390172572799"/>
    <n v="0.45841925692647501"/>
    <n v="0.42643617270715201"/>
    <n v="0.44242814183235102"/>
    <n v="1700384000"/>
    <n v="-0.13240368086413778"/>
    <n v="3.1983084219322999E-2"/>
    <n v="3.55424010662303E-3"/>
  </r>
  <r>
    <x v="2612"/>
    <n v="0.44953532363262499"/>
    <n v="0.45841962628781102"/>
    <n v="0.44420521650160399"/>
    <n v="0.45664295554161"/>
    <n v="620782400"/>
    <n v="3.2129090275286751E-2"/>
    <n v="1.4214409786207027E-2"/>
    <n v="7.1076319089850015E-3"/>
  </r>
  <r>
    <x v="2613"/>
    <n v="0.46197301831175402"/>
    <n v="0.46197301831175402"/>
    <n v="0.44065093121780202"/>
    <n v="0.44953528046607899"/>
    <n v="322403200"/>
    <n v="-1.556506016193946E-2"/>
    <n v="2.1322087093952002E-2"/>
    <n v="-1.2437737845675034E-2"/>
  </r>
  <r>
    <x v="2614"/>
    <n v="0.44598171433947398"/>
    <n v="0.44775843184304598"/>
    <n v="0.43176731006423102"/>
    <n v="0.43354398012161199"/>
    <n v="247363200"/>
    <n v="-3.5572959541433961E-2"/>
    <n v="1.5991121778814954E-2"/>
    <n v="-1.2437734217861984E-2"/>
  </r>
  <r>
    <x v="2615"/>
    <n v="0.43354388203892003"/>
    <n v="0.43709731624215298"/>
    <n v="0.42288286773652101"/>
    <n v="0.423771202564239"/>
    <n v="287302400"/>
    <n v="-2.2541605939567333E-2"/>
    <n v="1.4214448505631971E-2"/>
    <n v="-9.772679474681023E-3"/>
  </r>
  <r>
    <x v="2616"/>
    <n v="0.42288300684983299"/>
    <n v="0.44065084795749898"/>
    <n v="0.41755290123775002"/>
    <n v="0.43709746003150901"/>
    <n v="257017600"/>
    <n v="3.1446821743980814E-2"/>
    <n v="2.3097946719748963E-2"/>
    <n v="1.4214453181676023E-2"/>
  </r>
  <r>
    <x v="2617"/>
    <n v="0.44242837222891701"/>
    <n v="0.44775847784099898"/>
    <n v="0.42821311246191601"/>
    <n v="0.43709746003150901"/>
    <n v="237294400"/>
    <n v="0"/>
    <n v="1.9545365379082968E-2"/>
    <n v="-5.3309121974079998E-3"/>
  </r>
  <r>
    <x v="2618"/>
    <n v="0.43887418074880702"/>
    <n v="0.44065089863925"/>
    <n v="0.429990686188994"/>
    <n v="0.43176740407943698"/>
    <n v="105448000"/>
    <n v="-1.2194204815758492E-2"/>
    <n v="1.0660212450256001E-2"/>
    <n v="-7.1067766693700407E-3"/>
  </r>
  <r>
    <x v="2619"/>
    <n v="0.42465958409912202"/>
    <n v="0.42465958409912202"/>
    <n v="0.41577523946762002"/>
    <n v="0.41577523946762002"/>
    <n v="315380800"/>
    <n v="-3.703884188736653E-2"/>
    <n v="8.8843446315020058E-3"/>
    <n v="-8.8843446315020058E-3"/>
  </r>
  <r>
    <x v="2620"/>
    <n v="0.41577539901524402"/>
    <n v="0.419329641161239"/>
    <n v="0.41044529312050099"/>
    <n v="0.41666454076766901"/>
    <n v="125059200"/>
    <n v="2.1388991349934683E-3"/>
    <n v="8.8843480407380104E-3"/>
    <n v="8.8914175242499338E-4"/>
  </r>
  <r>
    <x v="2621"/>
    <n v="0.41577541105955002"/>
    <n v="0.428213147575016"/>
    <n v="0.413998693227767"/>
    <n v="0.413998693227767"/>
    <n v="206707200"/>
    <n v="-6.3980667397096312E-3"/>
    <n v="1.4214454347248995E-2"/>
    <n v="-1.7767178317830146E-3"/>
  </r>
  <r>
    <x v="2622"/>
    <n v="0.41044516765570499"/>
    <n v="0.41399855468393598"/>
    <n v="0.38734639646341401"/>
    <n v="0.39089980721473599"/>
    <n v="711446400"/>
    <n v="-5.5794586772579112E-2"/>
    <n v="2.6652158220521971E-2"/>
    <n v="-1.9545360440968995E-2"/>
  </r>
  <r>
    <x v="2623"/>
    <n v="0.34114890199333298"/>
    <n v="0.34825653058511202"/>
    <n v="0.33404210370982601"/>
    <n v="0.33581879734992898"/>
    <n v="1868372800"/>
    <n v="-0.14090825538460536"/>
    <n v="1.4214426875286013E-2"/>
    <n v="-5.3301046434039989E-3"/>
  </r>
  <r>
    <x v="2624"/>
    <n v="0.339372235244007"/>
    <n v="0.35358666324559901"/>
    <n v="0.33759551774002899"/>
    <n v="0.34825655817985501"/>
    <n v="811126400"/>
    <n v="3.7037119208564361E-2"/>
    <n v="1.5991145505570015E-2"/>
    <n v="8.8843229358480102E-3"/>
  </r>
  <r>
    <x v="2625"/>
    <n v="0.34825655817985501"/>
    <n v="0.35180996946471599"/>
    <n v="0.34292645311411102"/>
    <n v="0.34825655817985501"/>
    <n v="243712000"/>
    <n v="0"/>
    <n v="8.8835163506049697E-3"/>
    <n v="0"/>
  </r>
  <r>
    <x v="2626"/>
    <n v="0.34470319263570498"/>
    <n v="0.358917646246592"/>
    <n v="0.34292649861906199"/>
    <n v="0.35714092850685097"/>
    <n v="212329600"/>
    <n v="2.551099216459746E-2"/>
    <n v="1.5991147627530011E-2"/>
    <n v="1.2437735871145994E-2"/>
  </r>
  <r>
    <x v="2627"/>
    <n v="0.36247093412722697"/>
    <n v="0.36424765137605197"/>
    <n v="0.35891754707576001"/>
    <n v="0.35980588197708102"/>
    <n v="270480000"/>
    <n v="7.4619100123074402E-3"/>
    <n v="5.3301043002919601E-3"/>
    <n v="-2.6650521501459523E-3"/>
  </r>
  <r>
    <x v="2628"/>
    <n v="0.36069424229963198"/>
    <n v="0.36069424229963198"/>
    <n v="0.35003320334063898"/>
    <n v="0.35358661413192699"/>
    <n v="176780800"/>
    <n v="-1.7285064410231588E-2"/>
    <n v="1.0661038958993008E-2"/>
    <n v="-7.1076281677049935E-3"/>
  </r>
  <r>
    <x v="2629"/>
    <n v="0.35536421355082298"/>
    <n v="0.36602442446873801"/>
    <n v="0.35358668933046999"/>
    <n v="0.36069431900978"/>
    <n v="238212800"/>
    <n v="2.0101736303855224E-2"/>
    <n v="1.2437735138268013E-2"/>
    <n v="5.3301054589570129E-3"/>
  </r>
  <r>
    <x v="2630"/>
    <n v="0.36602440332201702"/>
    <n v="0.37846213774170701"/>
    <n v="0.36069429817100102"/>
    <n v="0.36424770951271002"/>
    <n v="241729600"/>
    <n v="9.8515288865241944E-3"/>
    <n v="1.776783957070599E-2"/>
    <n v="-1.7766938093070062E-3"/>
  </r>
  <r>
    <x v="2631"/>
    <n v="0.37135544605077397"/>
    <n v="0.380239771695072"/>
    <n v="0.36602450905151701"/>
    <n v="0.37490883469581598"/>
    <n v="244944000"/>
    <n v="2.9268887366150919E-2"/>
    <n v="1.4215262643554993E-2"/>
    <n v="3.5533886450420105E-3"/>
  </r>
  <r>
    <x v="2632"/>
    <n v="0.37490861245976198"/>
    <n v="0.38201623956832398"/>
    <n v="0.37313191919041899"/>
    <n v="0.38023954629897999"/>
    <n v="216944000"/>
    <n v="1.4218687611053776E-2"/>
    <n v="8.8843203779049862E-3"/>
    <n v="5.3309338392180106E-3"/>
  </r>
  <r>
    <x v="2633"/>
    <n v="0.366024423102704"/>
    <n v="0.369578641221745"/>
    <n v="0.34825658257178899"/>
    <n v="0.35891762375831598"/>
    <n v="518347200"/>
    <n v="-5.6074973653315673E-2"/>
    <n v="2.1322058649956011E-2"/>
    <n v="-7.1067993443880151E-3"/>
  </r>
  <r>
    <x v="2634"/>
    <n v="0.36247098618144702"/>
    <n v="0.36424770368542497"/>
    <n v="0.34470314689499398"/>
    <n v="0.34825655817985501"/>
    <n v="382132800"/>
    <n v="-2.9703377245247235E-2"/>
    <n v="1.9544556790430989E-2"/>
    <n v="-1.4214428001592005E-2"/>
  </r>
  <r>
    <x v="2635"/>
    <n v="0.34647989709761501"/>
    <n v="0.34647989709761501"/>
    <n v="0.33048875008289902"/>
    <n v="0.33404216170310902"/>
    <n v="471060800"/>
    <n v="-4.0815875947998813E-2"/>
    <n v="1.599114701471599E-2"/>
    <n v="-1.2437735394505989E-2"/>
  </r>
  <r>
    <x v="2636"/>
    <n v="0.33667806054837301"/>
    <n v="0.33845930023375997"/>
    <n v="0.31352018463758402"/>
    <n v="0.31530144810676503"/>
    <n v="262169600"/>
    <n v="-5.6102838937440544E-2"/>
    <n v="2.4939115596175954E-2"/>
    <n v="-2.1376612441607989E-2"/>
  </r>
  <r>
    <x v="2637"/>
    <n v="0.32242733240127502"/>
    <n v="0.331334388960213"/>
    <n v="0.31886482848060899"/>
    <n v="0.32242733240127502"/>
    <n v="349798400"/>
    <n v="2.2600226980553178E-2"/>
    <n v="1.2469560479604014E-2"/>
    <n v="0"/>
  </r>
  <r>
    <x v="2638"/>
    <n v="0.325989553317379"/>
    <n v="0.33133412548954599"/>
    <n v="0.32420831466535299"/>
    <n v="0.32955205440521201"/>
    <n v="227270400"/>
    <n v="2.2097140310269846E-2"/>
    <n v="7.1258108241930018E-3"/>
    <n v="3.5625010878330143E-3"/>
  </r>
  <r>
    <x v="2639"/>
    <n v="0.33133431674159503"/>
    <n v="0.33311555642178498"/>
    <n v="0.31886475897989303"/>
    <n v="0.32153663039207397"/>
    <n v="208656000"/>
    <n v="-2.4322178866718277E-2"/>
    <n v="1.4250797441891949E-2"/>
    <n v="-9.7976863495210509E-3"/>
  </r>
  <r>
    <x v="2640"/>
    <n v="0.324208494260114"/>
    <n v="0.32777099732138898"/>
    <n v="0.32064599119883802"/>
    <n v="0.32688036561012201"/>
    <n v="97126400"/>
    <n v="1.6619366855751456E-2"/>
    <n v="7.1250061225509587E-3"/>
    <n v="2.6718713500080149E-3"/>
  </r>
  <r>
    <x v="2641"/>
    <n v="0.32777097821235601"/>
    <n v="0.32955221774725102"/>
    <n v="0.32242723582388"/>
    <n v="0.32777097821235601"/>
    <n v="171438400"/>
    <n v="2.7245827401461381E-3"/>
    <n v="7.124981923371021E-3"/>
    <n v="0"/>
  </r>
  <r>
    <x v="2642"/>
    <n v="0.32955231589624201"/>
    <n v="0.34024063628916701"/>
    <n v="0.32688044390625298"/>
    <n v="0.33489689230918801"/>
    <n v="384003200"/>
    <n v="2.1740527900597918E-2"/>
    <n v="1.3360192382914027E-2"/>
    <n v="5.3445764129460005E-3"/>
  </r>
  <r>
    <x v="2643"/>
    <n v="0.334896873319799"/>
    <n v="0.34024061699677499"/>
    <n v="0.33133436960721602"/>
    <n v="0.33934998512268"/>
    <n v="158345600"/>
    <n v="1.3296906945857065E-2"/>
    <n v="8.9062473895589744E-3"/>
    <n v="4.4531118028809935E-3"/>
  </r>
  <r>
    <x v="2644"/>
    <n v="0.33845937243997498"/>
    <n v="0.34024063628916701"/>
    <n v="0.32955231589624201"/>
    <n v="0.33489689230918801"/>
    <n v="217862400"/>
    <n v="-1.3122419356765639E-2"/>
    <n v="1.0688320392924999E-2"/>
    <n v="-3.5624801307869713E-3"/>
  </r>
  <r>
    <x v="2645"/>
    <n v="0.33489692030154"/>
    <n v="0.35271022622876103"/>
    <n v="0.33311565630346102"/>
    <n v="0.35092896223068198"/>
    <n v="220068800"/>
    <n v="4.7871659276827898E-2"/>
    <n v="1.9594569925300009E-2"/>
    <n v="1.6032041929141982E-2"/>
  </r>
  <r>
    <x v="2646"/>
    <n v="0.35271016174866698"/>
    <n v="0.35271016174866698"/>
    <n v="0.34558515462649902"/>
    <n v="0.35003829002380299"/>
    <n v="184284800"/>
    <n v="-2.5380413210053456E-3"/>
    <n v="7.125007122167959E-3"/>
    <n v="-2.6718717248639945E-3"/>
  </r>
  <r>
    <x v="2647"/>
    <n v="0.35092890866024201"/>
    <n v="0.35092890866024201"/>
    <n v="0.34024061278933798"/>
    <n v="0.34202185273170399"/>
    <n v="133291200"/>
    <n v="-2.2901601112135111E-2"/>
    <n v="1.068829587090403E-2"/>
    <n v="-8.9070559285380213E-3"/>
  </r>
  <r>
    <x v="2648"/>
    <n v="0.34380397799930401"/>
    <n v="0.34380397799930401"/>
    <n v="0.33133441648386502"/>
    <n v="0.33222502470016402"/>
    <n v="168504000"/>
    <n v="-2.8643865745107834E-2"/>
    <n v="1.2469561515438987E-2"/>
    <n v="-1.1578953299139993E-2"/>
  </r>
  <r>
    <x v="2649"/>
    <n v="0.32955228828774302"/>
    <n v="0.33489686425294302"/>
    <n v="0.32509917660542298"/>
    <n v="0.32866168022155701"/>
    <n v="152745600"/>
    <n v="-1.0725695578841361E-2"/>
    <n v="9.797687647520037E-3"/>
    <n v="-8.9060806618601607E-4"/>
  </r>
  <r>
    <x v="2650"/>
    <n v="0.32777097821235601"/>
    <n v="0.33578740044399902"/>
    <n v="0.32598971489366901"/>
    <n v="0.32777097821235601"/>
    <n v="167440000"/>
    <n v="-2.7100877978855197E-3"/>
    <n v="9.7976855503300042E-3"/>
    <n v="0"/>
  </r>
  <r>
    <x v="2651"/>
    <n v="0.320645991732953"/>
    <n v="0.32420849480016201"/>
    <n v="0.31530144037505797"/>
    <n v="0.31797412037849399"/>
    <n v="188563200"/>
    <n v="-2.9889338852675498E-2"/>
    <n v="8.9070544251040329E-3"/>
    <n v="-2.67187135445901E-3"/>
  </r>
  <r>
    <x v="2652"/>
    <n v="0.31352026420328"/>
    <n v="0.31886484083238198"/>
    <n v="0.293925718907114"/>
    <n v="0.30194133520126298"/>
    <n v="435635200"/>
    <n v="-5.0421666889578005E-2"/>
    <n v="2.4939121925267982E-2"/>
    <n v="-1.1578929002017013E-2"/>
  </r>
  <r>
    <x v="2653"/>
    <n v="0.30283192209255599"/>
    <n v="0.30639523427011001"/>
    <n v="0.29748817869174499"/>
    <n v="0.30016005039214999"/>
    <n v="211366400"/>
    <n v="-5.8994400615127902E-3"/>
    <n v="8.9070555783650196E-3"/>
    <n v="-2.6718717004060033E-3"/>
  </r>
  <r>
    <x v="2654"/>
    <n v="0.30461314848221099"/>
    <n v="0.30461314848221099"/>
    <n v="0.29036235013380002"/>
    <n v="0.29303503036499001"/>
    <n v="225288000"/>
    <n v="-2.3737402821765775E-2"/>
    <n v="1.4250798348410976E-2"/>
    <n v="-1.1578118117220981E-2"/>
  </r>
  <r>
    <x v="2655"/>
    <n v="0.29214356344069298"/>
    <n v="0.30105061781727699"/>
    <n v="0.29214356344069298"/>
    <n v="0.29926937818527199"/>
    <n v="166600000"/>
    <n v="2.12750940135614E-2"/>
    <n v="8.9070543765840116E-3"/>
    <n v="7.1258147445790176E-3"/>
  </r>
  <r>
    <x v="2656"/>
    <n v="0.30105065843642098"/>
    <n v="0.30817647414244798"/>
    <n v="0.29570691503561097"/>
    <n v="0.30016005039214999"/>
    <n v="244686400"/>
    <n v="2.976155503375951E-3"/>
    <n v="1.2469559106837003E-2"/>
    <n v="-8.9060804427099072E-4"/>
  </r>
  <r>
    <x v="2657"/>
    <n v="0.297488093376159"/>
    <n v="0.30105057209916403"/>
    <n v="0.29392559086936498"/>
    <n v="0.297488093376159"/>
    <n v="178942400"/>
    <n v="-8.901774278422989E-3"/>
    <n v="7.1249812297990434E-3"/>
    <n v="0"/>
  </r>
  <r>
    <x v="2658"/>
    <n v="0.29392563550546402"/>
    <n v="0.29926937818527199"/>
    <n v="0.29036232380868798"/>
    <n v="0.29926937818527199"/>
    <n v="144043200"/>
    <n v="5.9877516067866499E-3"/>
    <n v="8.9070543765840116E-3"/>
    <n v="5.3437426798079724E-3"/>
  </r>
  <r>
    <x v="2659"/>
    <n v="0.29926937818527199"/>
    <n v="0.30283188123307497"/>
    <n v="0.297488138553267"/>
    <n v="0.29926937818527199"/>
    <n v="206012800"/>
    <n v="0"/>
    <n v="5.3437426798079724E-3"/>
    <n v="0"/>
  </r>
  <r>
    <x v="2660"/>
    <n v="0.297488093376159"/>
    <n v="0.30105057209916403"/>
    <n v="0.29392559086936498"/>
    <n v="0.297488093376159"/>
    <n v="207984000"/>
    <n v="-5.9521118395555765E-3"/>
    <n v="7.1249812297990434E-3"/>
    <n v="0"/>
  </r>
  <r>
    <x v="2661"/>
    <n v="0.29926946310321301"/>
    <n v="0.30639527986974802"/>
    <n v="0.29748822296577998"/>
    <n v="0.30194133520126298"/>
    <n v="227920000"/>
    <n v="1.4969479196846637E-2"/>
    <n v="8.9070569039680358E-3"/>
    <n v="2.6718720980499766E-3"/>
  </r>
  <r>
    <x v="2662"/>
    <n v="0.304613130752522"/>
    <n v="0.30995770603857498"/>
    <n v="0.30105062758908402"/>
    <n v="0.306395202875137"/>
    <n v="250443200"/>
    <n v="1.4750771605700253E-2"/>
    <n v="8.9070784494909572E-3"/>
    <n v="1.7820721226149971E-3"/>
  </r>
  <r>
    <x v="2663"/>
    <n v="0.30283182859420699"/>
    <n v="0.30461306791659298"/>
    <n v="0.29748808684326"/>
    <n v="0.30283182859420699"/>
    <n v="151200000"/>
    <n v="-1.1629993705815836E-2"/>
    <n v="7.124981073332981E-3"/>
    <n v="0"/>
  </r>
  <r>
    <x v="2664"/>
    <n v="0.30105061072562"/>
    <n v="0.302831874099458"/>
    <n v="0.28679981400492599"/>
    <n v="0.29570686817169101"/>
    <n v="226643200"/>
    <n v="-2.352777928129671E-2"/>
    <n v="1.6032060094532008E-2"/>
    <n v="-5.3437425539289984E-3"/>
  </r>
  <r>
    <x v="2665"/>
    <n v="0.301050565488032"/>
    <n v="0.30639513967159998"/>
    <n v="0.29748808684326"/>
    <n v="0.30283182859420699"/>
    <n v="194824000"/>
    <n v="2.409467343984429E-2"/>
    <n v="8.9070528283399786E-3"/>
    <n v="1.7812631061749906E-3"/>
  </r>
  <r>
    <x v="2666"/>
    <n v="0.30105069279670699"/>
    <n v="0.304613196731784"/>
    <n v="0.29748821264542902"/>
    <n v="0.30105069279670699"/>
    <n v="120142400"/>
    <n v="-5.8816003779005414E-3"/>
    <n v="7.1249840863549796E-3"/>
    <n v="0"/>
  </r>
  <r>
    <x v="2667"/>
    <n v="0.30105074893436101"/>
    <n v="0.30995783097405299"/>
    <n v="0.29748826811877899"/>
    <n v="0.30728593468665999"/>
    <n v="310374400"/>
    <n v="2.071160119921573E-2"/>
    <n v="1.2469562855274008E-2"/>
    <n v="6.2351857522989773E-3"/>
  </r>
  <r>
    <x v="2668"/>
    <n v="0.306395123429266"/>
    <n v="0.32777092173252198"/>
    <n v="0.30461305176872799"/>
    <n v="0.32509905099868702"/>
    <n v="331553600"/>
    <n v="5.7969188632701653E-2"/>
    <n v="2.3157869963793987E-2"/>
    <n v="1.8703927569421019E-2"/>
  </r>
  <r>
    <x v="2669"/>
    <n v="0.32242722502519799"/>
    <n v="0.33667802082737602"/>
    <n v="0.320645961766169"/>
    <n v="0.33311551809310902"/>
    <n v="307081600"/>
    <n v="2.4658537358985932E-2"/>
    <n v="1.6032059061207027E-2"/>
    <n v="1.0688293067911026E-2"/>
  </r>
  <r>
    <x v="2670"/>
    <n v="0.33667809177006203"/>
    <n v="0.34380390738900402"/>
    <n v="0.331334348434557"/>
    <n v="0.33400622010231001"/>
    <n v="226441600"/>
    <n v="2.6738532455640039E-3"/>
    <n v="1.2469558954447013E-2"/>
    <n v="-2.6718716677520127E-3"/>
  </r>
  <r>
    <x v="2671"/>
    <n v="0.33845926762043899"/>
    <n v="0.343803842378191"/>
    <n v="0.33311552529539701"/>
    <n v="0.33667802810668901"/>
    <n v="156576000"/>
    <n v="7.9992761918044192E-3"/>
    <n v="1.0688317082793997E-2"/>
    <n v="-1.781239513749977E-3"/>
  </r>
  <r>
    <x v="2672"/>
    <n v="0.33489678135213802"/>
    <n v="0.33667802082737602"/>
    <n v="0.327770967234703"/>
    <n v="0.33311551809310902"/>
    <n v="145913600"/>
    <n v="-1.0581355824179519E-2"/>
    <n v="8.9070535926730199E-3"/>
    <n v="-1.7812632590289978E-3"/>
  </r>
  <r>
    <x v="2673"/>
    <n v="0.33667802082737602"/>
    <n v="0.33667802082737602"/>
    <n v="0.32955220670994001"/>
    <n v="0.33311551809310902"/>
    <n v="132753600"/>
    <n v="0"/>
    <n v="7.1258141174360135E-3"/>
    <n v="-3.5625027342670035E-3"/>
  </r>
  <r>
    <x v="2674"/>
    <n v="0.33311564437740798"/>
    <n v="0.33311564437740798"/>
    <n v="0.32420858740806502"/>
    <n v="0.32420858740806502"/>
    <n v="137984000"/>
    <n v="-2.6738264059359813E-2"/>
    <n v="8.9070569693429635E-3"/>
    <n v="-8.9070569693429635E-3"/>
  </r>
  <r>
    <x v="2675"/>
    <n v="0.324208588600158"/>
    <n v="0.32598982875721499"/>
    <n v="0.30995778734309598"/>
    <n v="0.31173902750015198"/>
    <n v="222992000"/>
    <n v="-3.8461534926026601E-2"/>
    <n v="1.6032041414119014E-2"/>
    <n v="-1.2469561100006021E-2"/>
  </r>
  <r>
    <x v="2676"/>
    <n v="0.30995764210016202"/>
    <n v="0.317082623173495"/>
    <n v="0.301050565488032"/>
    <n v="0.30283182859420699"/>
    <n v="208936000"/>
    <n v="-2.8572614014267587E-2"/>
    <n v="1.6032057685463008E-2"/>
    <n v="-7.1258135059550365E-3"/>
  </r>
  <r>
    <x v="2677"/>
    <n v="0.31352016279383998"/>
    <n v="0.32153660892803798"/>
    <n v="0.30639518076491401"/>
    <n v="0.31975534558296198"/>
    <n v="398316800"/>
    <n v="5.5884208299096641E-2"/>
    <n v="1.5141428163123971E-2"/>
    <n v="6.2351827891219958E-3"/>
  </r>
  <r>
    <x v="2678"/>
    <n v="0.32242723582388"/>
    <n v="0.32955221774725102"/>
    <n v="0.320645972505193"/>
    <n v="0.32777097821235601"/>
    <n v="128419200"/>
    <n v="2.5068017595703772E-2"/>
    <n v="8.9062452420580196E-3"/>
    <n v="5.3437423884760138E-3"/>
  </r>
  <r>
    <x v="2679"/>
    <n v="0.32598971489366901"/>
    <n v="0.32955221774725102"/>
    <n v="0.32420847535877401"/>
    <n v="0.32777097821235601"/>
    <n v="108673600"/>
    <n v="0"/>
    <n v="5.343742388477013E-3"/>
    <n v="1.7812633186869986E-3"/>
  </r>
  <r>
    <x v="2680"/>
    <n v="0.32955226428972201"/>
    <n v="0.331334336509019"/>
    <n v="0.31708270578408598"/>
    <n v="0.32064601778983998"/>
    <n v="133056000"/>
    <n v="-2.1737618325378159E-2"/>
    <n v="1.4251630724933018E-2"/>
    <n v="-8.9062464998820312E-3"/>
  </r>
  <r>
    <x v="2681"/>
    <n v="0.32242728136009402"/>
    <n v="0.32598976093301002"/>
    <n v="0.31708270578408598"/>
    <n v="0.32064601778983998"/>
    <n v="131454400"/>
    <n v="0"/>
    <n v="8.9070551489240368E-3"/>
    <n v="-1.7812635702540436E-3"/>
  </r>
  <r>
    <x v="2682"/>
    <n v="0.32242733240127502"/>
    <n v="0.32598981253814302"/>
    <n v="0.32064606854904198"/>
    <n v="0.32242733240127502"/>
    <n v="65800000"/>
    <n v="5.5553929024703156E-3"/>
    <n v="5.3437439891010352E-3"/>
    <n v="0"/>
  </r>
  <r>
    <x v="2683"/>
    <n v="0.325989719723143"/>
    <n v="0.325989719723143"/>
    <n v="0.31886473769421603"/>
    <n v="0.31975534558296198"/>
    <n v="74233600"/>
    <n v="-8.287097742035213E-3"/>
    <n v="7.1249820289269739E-3"/>
    <n v="-6.2343741401810204E-3"/>
  </r>
  <r>
    <x v="2684"/>
    <n v="0.32242734725755801"/>
    <n v="0.32420858740806502"/>
    <n v="0.31708277058923001"/>
    <n v="0.32420858740806502"/>
    <n v="53300800"/>
    <n v="1.3927028544226868E-2"/>
    <n v="7.1258168188350068E-3"/>
    <n v="1.781240150507013E-3"/>
  </r>
  <r>
    <x v="2685"/>
    <n v="0.32420850762567399"/>
    <n v="0.333115562403136"/>
    <n v="0.32420850762567399"/>
    <n v="0.33133432269096302"/>
    <n v="91862400"/>
    <n v="2.1978860399305834E-2"/>
    <n v="8.907054777462009E-3"/>
    <n v="7.1258150652890317E-3"/>
  </r>
  <r>
    <x v="2686"/>
    <n v="0.33133412548954599"/>
    <n v="0.33400599535947501"/>
    <n v="0.32064581357751998"/>
    <n v="0.32955205440521201"/>
    <n v="102804800"/>
    <n v="-5.3790632714297432E-3"/>
    <n v="1.3360181781955027E-2"/>
    <n v="-1.7820710843339804E-3"/>
  </r>
  <r>
    <x v="2687"/>
    <n v="0.32777104330669699"/>
    <n v="0.35092889807622701"/>
    <n v="0.32598977963425602"/>
    <n v="0.35003829002380299"/>
    <n v="448425600"/>
    <n v="6.2163883807568147E-2"/>
    <n v="2.4939118441970998E-2"/>
    <n v="2.2267246717106004E-2"/>
  </r>
  <r>
    <x v="2688"/>
    <n v="0.35449142964908598"/>
    <n v="0.35805474214083099"/>
    <n v="0.34914768577709798"/>
    <n v="0.35627350211143399"/>
    <n v="273011200"/>
    <n v="1.7812942941776461E-2"/>
    <n v="8.9070563637330125E-3"/>
    <n v="1.7820724623480166E-3"/>
  </r>
  <r>
    <x v="2689"/>
    <n v="0.354491384177826"/>
    <n v="0.354491384177826"/>
    <n v="0.34380389780475301"/>
    <n v="0.345585137605667"/>
    <n v="100766400"/>
    <n v="-3.000044752815751E-2"/>
    <n v="1.0687486373072985E-2"/>
    <n v="-8.9062465721589934E-3"/>
  </r>
  <r>
    <x v="2690"/>
    <n v="0.34736635554385298"/>
    <n v="0.35805464916145502"/>
    <n v="0.340240541059943"/>
    <n v="0.35271009802818298"/>
    <n v="220427200"/>
    <n v="2.0617091556309867E-2"/>
    <n v="1.7814108101512016E-2"/>
    <n v="5.3437424843300052E-3"/>
  </r>
  <r>
    <x v="2691"/>
    <n v="0.35271009751399002"/>
    <n v="0.36339839111601002"/>
    <n v="0.35181946583996998"/>
    <n v="0.35894528031349099"/>
    <n v="211612800"/>
    <n v="1.7677923938570619E-2"/>
    <n v="1.1578925276040042E-2"/>
    <n v="6.2351827995009712E-3"/>
  </r>
  <r>
    <x v="2692"/>
    <n v="0.361617222235111"/>
    <n v="0.36874303810147702"/>
    <n v="0.35627347871405901"/>
    <n v="0.35983598232269198"/>
    <n v="189448000"/>
    <n v="2.4814423201861978E-3"/>
    <n v="1.2469559387418006E-2"/>
    <n v="-1.7812399124190192E-3"/>
  </r>
  <r>
    <x v="2693"/>
    <n v="0.35983590837614299"/>
    <n v="0.36339838746888697"/>
    <n v="0.35449133352050899"/>
    <n v="0.36161714792251498"/>
    <n v="154403200"/>
    <n v="4.9499374362892172E-3"/>
    <n v="8.9070539483779854E-3"/>
    <n v="1.7812395463719932E-3"/>
  </r>
  <r>
    <x v="2694"/>
    <n v="0.36161724569077802"/>
    <n v="0.372305565859057"/>
    <n v="0.35983600566282298"/>
    <n v="0.36874306201934798"/>
    <n v="142531200"/>
    <n v="1.9705686353015242E-2"/>
    <n v="1.246956019623402E-2"/>
    <n v="7.1258163285699561E-3"/>
  </r>
  <r>
    <x v="2695"/>
    <n v="0.370524243833598"/>
    <n v="0.38477506560261399"/>
    <n v="0.370524243833598"/>
    <n v="0.38121256232261602"/>
    <n v="286585600"/>
    <n v="3.3816230290493625E-2"/>
    <n v="1.4250821769015987E-2"/>
    <n v="1.0688318489018023E-2"/>
  </r>
  <r>
    <x v="2696"/>
    <n v="0.39011884790551199"/>
    <n v="0.39190008783293701"/>
    <n v="0.38388447248382501"/>
    <n v="0.39100947976112299"/>
    <n v="200715200"/>
    <n v="2.5699356230070785E-2"/>
    <n v="8.015615349111993E-3"/>
    <n v="8.9063185561100155E-4"/>
  </r>
  <r>
    <x v="2697"/>
    <n v="0.39189999973793099"/>
    <n v="0.39189999973793099"/>
    <n v="0.37764920352145498"/>
    <n v="0.37943044304847701"/>
    <n v="145544000"/>
    <n v="-2.9613186666778243E-2"/>
    <n v="1.4250796216476014E-2"/>
    <n v="-1.2469556689453987E-2"/>
  </r>
  <r>
    <x v="2698"/>
    <n v="0.37586794021064102"/>
    <n v="0.38655625737307298"/>
    <n v="0.37230546115659702"/>
    <n v="0.37943044304847701"/>
    <n v="158804800"/>
    <n v="0"/>
    <n v="1.4250796216475958E-2"/>
    <n v="3.5625028378359902E-3"/>
  </r>
  <r>
    <x v="2699"/>
    <n v="0.35350648961980702"/>
    <n v="0.36868291645607998"/>
    <n v="0.34636539608344102"/>
    <n v="0.360648393630981"/>
    <n v="322481600"/>
    <n v="-4.9500639080497719E-2"/>
    <n v="2.2317520372638955E-2"/>
    <n v="7.1419040111739829E-3"/>
  </r>
  <r>
    <x v="2700"/>
    <n v="0.36778952746474097"/>
    <n v="0.36957562355384599"/>
    <n v="0.360648456520614"/>
    <n v="0.364218980073928"/>
    <n v="199427200"/>
    <n v="9.9004640142677531E-3"/>
    <n v="8.9271670332319863E-3"/>
    <n v="-3.5705473908129726E-3"/>
  </r>
  <r>
    <x v="2701"/>
    <n v="0.37493130804418801"/>
    <n v="0.386536375802083"/>
    <n v="0.37136076184070099"/>
    <n v="0.38385847210884"/>
    <n v="223372800"/>
    <n v="5.3922209191090587E-2"/>
    <n v="1.5175613961382006E-2"/>
    <n v="8.9271640646519934E-3"/>
  </r>
  <r>
    <x v="2702"/>
    <n v="0.38564376751837298"/>
    <n v="0.39099957504914101"/>
    <n v="0.38385848244978998"/>
    <n v="0.387429028749465"/>
    <n v="165648000"/>
    <n v="9.3017528596127923E-3"/>
    <n v="7.1410925993510288E-3"/>
    <n v="1.7852612310920168E-3"/>
  </r>
  <r>
    <x v="2703"/>
    <n v="0.38564376532087802"/>
    <n v="0.39635619079607398"/>
    <n v="0.37671657722911001"/>
    <n v="0.37850186228752097"/>
    <n v="240419200"/>
    <n v="-2.3042069126206002E-2"/>
    <n v="1.9639613566963976E-2"/>
    <n v="-7.1419030333570444E-3"/>
  </r>
  <r>
    <x v="2704"/>
    <n v="0.37850186228752097"/>
    <n v="0.38207321904154801"/>
    <n v="0.37493131600819102"/>
    <n v="0.37850186228752097"/>
    <n v="101595200"/>
    <n v="0"/>
    <n v="7.1419030333569888E-3"/>
    <n v="0"/>
  </r>
  <r>
    <x v="2705"/>
    <n v="0.37850187692198201"/>
    <n v="0.385643780231475"/>
    <n v="0.37671659179454497"/>
    <n v="0.385643780231475"/>
    <n v="100352000"/>
    <n v="1.8868910976529929E-2"/>
    <n v="8.9271884369300225E-3"/>
    <n v="7.1419033094929918E-3"/>
  </r>
  <r>
    <x v="2706"/>
    <n v="0.38564375243901799"/>
    <n v="0.38742901360030302"/>
    <n v="0.37939449214361298"/>
    <n v="0.38028711080551098"/>
    <n v="107587200"/>
    <n v="-1.3890200492145337E-2"/>
    <n v="8.0345214566900358E-3"/>
    <n v="-5.3566416335070199E-3"/>
  </r>
  <r>
    <x v="2707"/>
    <n v="0.38028712350844002"/>
    <n v="0.38475112279167301"/>
    <n v="0.37493131600819102"/>
    <n v="0.37850186228752097"/>
    <n v="113355200"/>
    <n v="-4.6944754825072816E-3"/>
    <n v="9.819806783481988E-3"/>
    <n v="-1.7852612209190433E-3"/>
  </r>
  <r>
    <x v="2708"/>
    <n v="0.37850186228752097"/>
    <n v="0.38028712350844002"/>
    <n v="0.37314605478727197"/>
    <n v="0.37850186228752097"/>
    <n v="66136000"/>
    <n v="0"/>
    <n v="7.1410687211680424E-3"/>
    <n v="0"/>
  </r>
  <r>
    <x v="2709"/>
    <n v="0.376716536874251"/>
    <n v="0.38028708277109502"/>
    <n v="0.37136072994773001"/>
    <n v="0.37493127584457397"/>
    <n v="68376000"/>
    <n v="-9.4334712684575328E-3"/>
    <n v="8.9263528233650136E-3"/>
    <n v="-1.785261029677021E-3"/>
  </r>
  <r>
    <x v="2710"/>
    <n v="0.37671655134380599"/>
    <n v="0.37671655134380599"/>
    <n v="0.36689676907256202"/>
    <n v="0.36778938770294101"/>
    <n v="119784000"/>
    <n v="-1.9048525961311388E-2"/>
    <n v="9.8197822712439709E-3"/>
    <n v="-8.9271636408649879E-3"/>
  </r>
  <r>
    <x v="2711"/>
    <n v="0.36778952746474097"/>
    <n v="0.36957562355384599"/>
    <n v="0.362433718297271"/>
    <n v="0.364218980073928"/>
    <n v="77884800"/>
    <n v="-9.7077505452571149E-3"/>
    <n v="7.1419052565749874E-3"/>
    <n v="-3.5705473908129726E-3"/>
  </r>
  <r>
    <x v="2712"/>
    <n v="0.36421884166895402"/>
    <n v="0.369575483113321"/>
    <n v="0.36064831947245701"/>
    <n v="0.36778938770294101"/>
    <n v="79273600"/>
    <n v="9.8029147967200834E-3"/>
    <n v="8.9271636408639887E-3"/>
    <n v="3.5705460339869877E-3"/>
  </r>
  <r>
    <x v="2713"/>
    <n v="0.36957549616281798"/>
    <n v="0.38207320627895702"/>
    <n v="0.36778940068937199"/>
    <n v="0.38028711080551098"/>
    <n v="126481600"/>
    <n v="3.398065175459665E-2"/>
    <n v="1.428380558958503E-2"/>
    <n v="1.071161464269299E-2"/>
  </r>
  <r>
    <x v="2714"/>
    <n v="0.37671660846564198"/>
    <n v="0.38118060811901999"/>
    <n v="0.35529173190125501"/>
    <n v="0.35797044634818997"/>
    <n v="182840000"/>
    <n v="-5.8683725593672145E-2"/>
    <n v="2.5888876217764978E-2"/>
    <n v="-1.8746162117452003E-2"/>
  </r>
  <r>
    <x v="2715"/>
    <n v="0.36243365509632502"/>
    <n v="0.36421891656166899"/>
    <n v="0.35350648961980702"/>
    <n v="0.360648393630981"/>
    <n v="178001600"/>
    <n v="7.4809172380287678E-3"/>
    <n v="1.0712426941861974E-2"/>
    <n v="-1.7852614653440235E-3"/>
  </r>
  <r>
    <x v="2716"/>
    <n v="0.36600410178099502"/>
    <n v="0.36600410178099502"/>
    <n v="0.35529165393094803"/>
    <n v="0.36154091358184798"/>
    <n v="119212800"/>
    <n v="2.4747648031401242E-3"/>
    <n v="1.0712447850046991E-2"/>
    <n v="-4.463188199147039E-3"/>
  </r>
  <r>
    <x v="2717"/>
    <n v="0.35707771670757299"/>
    <n v="0.35886297752218799"/>
    <n v="0.34636526983291499"/>
    <n v="0.34725791215896601"/>
    <n v="166734400"/>
    <n v="-3.950590620955681E-2"/>
    <n v="1.2497707689272997E-2"/>
    <n v="-9.8198045486069807E-3"/>
  </r>
  <r>
    <x v="2718"/>
    <n v="0.35172104393152798"/>
    <n v="0.35172104393152798"/>
    <n v="0.33208227094327297"/>
    <n v="0.33743807673454201"/>
    <n v="205777600"/>
    <n v="-2.8278219388500843E-2"/>
    <n v="1.9638772988255004E-2"/>
    <n v="-1.4282967196985963E-2"/>
  </r>
  <r>
    <x v="2719"/>
    <n v="0.335652917722078"/>
    <n v="0.34993588924407898"/>
    <n v="0.33386763269273101"/>
    <n v="0.34993588924407898"/>
    <n v="135408000"/>
    <n v="3.7037351061506983E-2"/>
    <n v="1.606825655134797E-2"/>
    <n v="1.4282971522000976E-2"/>
  </r>
  <r>
    <x v="2720"/>
    <n v="0.34815066258796401"/>
    <n v="0.360648374157854"/>
    <n v="0.34636537738152101"/>
    <n v="0.35797044634818997"/>
    <n v="121352000"/>
    <n v="2.2960083121131146E-2"/>
    <n v="1.428299677633299E-2"/>
    <n v="9.8197837602259641E-3"/>
  </r>
  <r>
    <x v="2721"/>
    <n v="0.35886323168727302"/>
    <n v="0.36064851760380301"/>
    <n v="0.35350661113760101"/>
    <n v="0.35529187321662897"/>
    <n v="178337600"/>
    <n v="-7.4826655632784069E-3"/>
    <n v="7.1419064662019971E-3"/>
    <n v="-3.5713584706440482E-3"/>
  </r>
  <r>
    <x v="2722"/>
    <n v="0.35529165393094803"/>
    <n v="0.36421881696634101"/>
    <n v="0.353506392953782"/>
    <n v="0.36154091358184798"/>
    <n v="188148800"/>
    <n v="1.7588469752047586E-2"/>
    <n v="1.0712424012559008E-2"/>
    <n v="6.2492596508999521E-3"/>
  </r>
  <r>
    <x v="2723"/>
    <n v="0.357077923099475"/>
    <n v="0.36243373247647598"/>
    <n v="0.35172127940999398"/>
    <n v="0.35350656509399397"/>
    <n v="87662400"/>
    <n v="-2.2222515311631906E-2"/>
    <n v="1.0712453066481997E-2"/>
    <n v="-3.571358005481029E-3"/>
  </r>
  <r>
    <x v="2724"/>
    <n v="0.35350640842568598"/>
    <n v="0.35975566835009698"/>
    <n v="0.34458005547420001"/>
    <n v="0.35886302590370101"/>
    <n v="106097600"/>
    <n v="1.5152365864217542E-2"/>
    <n v="1.5175612875896971E-2"/>
    <n v="5.3566174780150244E-3"/>
  </r>
  <r>
    <x v="2725"/>
    <n v="0.358863108328142"/>
    <n v="0.360648393630981"/>
    <n v="0.35172120431696802"/>
    <n v="0.360648393630981"/>
    <n v="54465600"/>
    <n v="4.9750673611025338E-3"/>
    <n v="8.9271893140129843E-3"/>
    <n v="1.7852853028390014E-3"/>
  </r>
  <r>
    <x v="2726"/>
    <n v="0.358862888747078"/>
    <n v="0.358862888747078"/>
    <n v="0.34993572873291201"/>
    <n v="0.35707762837409901"/>
    <n v="71220800"/>
    <n v="-9.900959826638335E-3"/>
    <n v="8.9271600141659913E-3"/>
    <n v="-1.7852603729789918E-3"/>
  </r>
  <r>
    <x v="2727"/>
    <n v="0.35707779216116697"/>
    <n v="0.362433599574225"/>
    <n v="0.34815062805222302"/>
    <n v="0.34993588924407898"/>
    <n v="62809600"/>
    <n v="-2.0000522470530847E-2"/>
    <n v="1.4282971522001975E-2"/>
    <n v="-7.1419029170879944E-3"/>
  </r>
  <r>
    <x v="2728"/>
    <n v="0.35172127940999398"/>
    <n v="0.35529182694049399"/>
    <n v="0.34993601756349402"/>
    <n v="0.35350656509399397"/>
    <n v="63201600"/>
    <n v="1.0203800066430058E-2"/>
    <n v="5.3558093769999759E-3"/>
    <n v="1.7852856839999931E-3"/>
  </r>
  <r>
    <x v="2729"/>
    <n v="0.35172110498793402"/>
    <n v="0.36600409850183402"/>
    <n v="0.34993584402676198"/>
    <n v="0.36243355274200401"/>
    <n v="131376000"/>
    <n v="2.5252678534092944E-2"/>
    <n v="1.6068254475072041E-2"/>
    <n v="1.0712447754069987E-2"/>
  </r>
  <r>
    <x v="2730"/>
    <n v="0.36957568614903302"/>
    <n v="0.36957568614903302"/>
    <n v="0.35350661113760101"/>
    <n v="0.35529187321662897"/>
    <n v="17987200"/>
    <n v="-1.9704796841640077E-2"/>
    <n v="1.606907501143201E-2"/>
    <n v="-1.428381293240405E-2"/>
  </r>
  <r>
    <x v="2731"/>
    <n v="0.35707782090396001"/>
    <n v="0.35707782090396001"/>
    <n v="0.33922346741140502"/>
    <n v="0.34100875258445701"/>
    <n v="181003200"/>
    <n v="-4.0201090170906451E-2"/>
    <n v="1.7854353492554986E-2"/>
    <n v="-1.6069068319502999E-2"/>
  </r>
  <r>
    <x v="2732"/>
    <n v="0.34279404786543799"/>
    <n v="0.34815069055229603"/>
    <n v="0.33922350100325099"/>
    <n v="0.34458014369010898"/>
    <n v="79374400"/>
    <n v="1.0473018884661756E-2"/>
    <n v="8.9271895490450337E-3"/>
    <n v="1.7860958246709857E-3"/>
  </r>
  <r>
    <x v="2733"/>
    <n v="0.342793932471673"/>
    <n v="0.34815057335534"/>
    <n v="0.339223386811429"/>
    <n v="0.34368738532066301"/>
    <n v="64702400"/>
    <n v="-2.5908584281305862E-3"/>
    <n v="8.9271865439110032E-3"/>
    <n v="8.9345284899000621E-4"/>
  </r>
  <r>
    <x v="2734"/>
    <n v="0.34368750101518802"/>
    <n v="0.34636540520245501"/>
    <n v="0.33208243111637198"/>
    <n v="0.34458014369010898"/>
    <n v="172256000"/>
    <n v="2.5975884119605287E-3"/>
    <n v="1.4282974086083033E-2"/>
    <n v="8.9264267492095151E-4"/>
  </r>
  <r>
    <x v="2735"/>
    <n v="0.34458015659867303"/>
    <n v="0.34815070359461903"/>
    <n v="0.34100879912786702"/>
    <n v="0.34279406070709201"/>
    <n v="132742400"/>
    <n v="-5.1833601434191886E-3"/>
    <n v="7.1419044667520026E-3"/>
    <n v="-1.7860958915810188E-3"/>
  </r>
  <r>
    <x v="2736"/>
    <n v="0.34815065607642898"/>
    <n v="0.34993591741198798"/>
    <n v="0.33386765956723402"/>
    <n v="0.34100875258445701"/>
    <n v="157214400"/>
    <n v="-5.2081069285517603E-3"/>
    <n v="1.6068257844753964E-2"/>
    <n v="-7.1419034919719682E-3"/>
  </r>
  <r>
    <x v="2737"/>
    <n v="0.343687428977483"/>
    <n v="0.34904323622942601"/>
    <n v="0.33208236151111598"/>
    <n v="0.34636533260345398"/>
    <n v="120052800"/>
    <n v="1.570804261884837E-2"/>
    <n v="1.6960874718310037E-2"/>
    <n v="2.6779036259709788E-3"/>
  </r>
  <r>
    <x v="2738"/>
    <n v="0.34993584874407901"/>
    <n v="0.35886301181983299"/>
    <n v="0.348150587758841"/>
    <n v="0.35618510842323298"/>
    <n v="111876800"/>
    <n v="2.8350919954860037E-2"/>
    <n v="1.0712424060991987E-2"/>
    <n v="6.2492596791539623E-3"/>
  </r>
  <r>
    <x v="2739"/>
    <n v="0.36064830562007699"/>
    <n v="0.37493127584457397"/>
    <n v="0.35707775972323302"/>
    <n v="0.37493127584457397"/>
    <n v="288209600"/>
    <n v="5.2630407555012304E-2"/>
    <n v="1.7853516121340951E-2"/>
    <n v="1.4282970224496983E-2"/>
  </r>
  <r>
    <x v="2740"/>
    <n v="0.37493129122721303"/>
    <n v="0.38564373983186401"/>
    <n v="0.37314603012428998"/>
    <n v="0.382073193788528"/>
    <n v="200872000"/>
    <n v="1.904860544873475E-2"/>
    <n v="1.2497709707574023E-2"/>
    <n v="7.1419025613149723E-3"/>
  </r>
  <r>
    <x v="2741"/>
    <n v="0.37850188536977702"/>
    <n v="0.38028714669956698"/>
    <n v="0.36778943540380998"/>
    <n v="0.374038696289062"/>
    <n v="151614400"/>
    <n v="-2.1028686728315666E-2"/>
    <n v="1.2497711295756997E-2"/>
    <n v="-4.4631890807150243E-3"/>
  </r>
  <r>
    <x v="2742"/>
    <n v="0.39367831678179099"/>
    <n v="0.39635622073418703"/>
    <n v="0.389214317161378"/>
    <n v="0.392784863710403"/>
    <n v="446958400"/>
    <n v="5.0118256766817824E-2"/>
    <n v="7.1419035728090274E-3"/>
    <n v="-8.9345307138799512E-4"/>
  </r>
  <r>
    <x v="2743"/>
    <n v="0.394570852035319"/>
    <n v="0.39903401612927603"/>
    <n v="0.38742895040546599"/>
    <n v="0.390999495983123"/>
    <n v="116692800"/>
    <n v="-4.5454086759217204E-3"/>
    <n v="1.1605065723810037E-2"/>
    <n v="-3.5713560521959953E-3"/>
  </r>
  <r>
    <x v="2744"/>
    <n v="0.39635614975904798"/>
    <n v="0.40171198054226898"/>
    <n v="0.389214247465133"/>
    <n v="0.389214247465133"/>
    <n v="208208000"/>
    <n v="-4.5658588727875479E-3"/>
    <n v="1.2497733077135975E-2"/>
    <n v="-7.1419022939149812E-3"/>
  </r>
  <r>
    <x v="2745"/>
    <n v="0.39278492311658197"/>
    <n v="0.39457101905473602"/>
    <n v="0.37671666265973602"/>
    <n v="0.379394590854644"/>
    <n v="168828800"/>
    <n v="-2.5229437705434146E-2"/>
    <n v="1.7854356394999993E-2"/>
    <n v="-1.3390332261937976E-2"/>
  </r>
  <r>
    <x v="2746"/>
    <n v="0.37850192869919802"/>
    <n v="0.380287190233358"/>
    <n v="0.36778947750691199"/>
    <n v="0.372253477573394"/>
    <n v="177900800"/>
    <n v="-1.8822390865308746E-2"/>
    <n v="1.2497712726446009E-2"/>
    <n v="-6.2484511258040221E-3"/>
  </r>
  <r>
    <x v="2747"/>
    <n v="0.36957537544383701"/>
    <n v="0.37314592043760703"/>
    <n v="0.36243347498189199"/>
    <n v="0.36600401997566201"/>
    <n v="106971200"/>
    <n v="-1.6788177879412388E-2"/>
    <n v="1.0712445455715036E-2"/>
    <n v="-3.571355468174997E-3"/>
  </r>
  <r>
    <x v="2748"/>
    <n v="0.36778938770294101"/>
    <n v="0.369575483113321"/>
    <n v="0.36243358057070502"/>
    <n v="0.36778938770294101"/>
    <n v="77862400"/>
    <n v="4.8780003219574411E-3"/>
    <n v="7.1419025426159854E-3"/>
    <n v="0"/>
  </r>
  <r>
    <x v="2749"/>
    <n v="0.367789493968809"/>
    <n v="0.37136085150931503"/>
    <n v="0.36243368528911302"/>
    <n v="0.36957558989524802"/>
    <n v="101236800"/>
    <n v="4.8565898093549994E-3"/>
    <n v="8.9271662202020097E-3"/>
    <n v="1.7860959264390242E-3"/>
  </r>
  <r>
    <x v="2750"/>
    <n v="0.37136094822805998"/>
    <n v="0.376716758302646"/>
    <n v="0.35350661113760101"/>
    <n v="0.35529187321662897"/>
    <n v="148243200"/>
    <n v="-3.8648972143067152E-2"/>
    <n v="2.3210147165044992E-2"/>
    <n v="-1.6069075011431011E-2"/>
  </r>
  <r>
    <x v="2751"/>
    <n v="0.36243358057070502"/>
    <n v="0.369575483113321"/>
    <n v="0.35707777343846903"/>
    <n v="0.36778938770294101"/>
    <n v="231806400"/>
    <n v="3.5175345760560174E-2"/>
    <n v="1.2497709674851976E-2"/>
    <n v="5.3558071322359901E-3"/>
  </r>
  <r>
    <x v="2752"/>
    <n v="0.36600426568808397"/>
    <n v="0.37136088533050299"/>
    <n v="0.360648456520614"/>
    <n v="0.364218980073928"/>
    <n v="201264000"/>
    <n v="-9.7077505452571149E-3"/>
    <n v="1.0712428809888985E-2"/>
    <n v="-1.7852856141559736E-3"/>
  </r>
  <r>
    <x v="2753"/>
    <n v="0.36243377968283103"/>
    <n v="0.36243377968283103"/>
    <n v="0.346365515146486"/>
    <n v="0.35529187321662897"/>
    <n v="195294400"/>
    <n v="-2.4510273614755145E-2"/>
    <n v="1.6068264536345023E-2"/>
    <n v="-7.1419064662020526E-3"/>
  </r>
  <r>
    <x v="2754"/>
    <n v="0.35529174000457198"/>
    <n v="0.36064838238334301"/>
    <n v="0.34815067052841098"/>
    <n v="0.34815067052841098"/>
    <n v="215600000"/>
    <n v="-2.0099538510591975E-2"/>
    <n v="1.2497711854932037E-2"/>
    <n v="-7.1410694761609994E-3"/>
  </r>
  <r>
    <x v="2755"/>
    <n v="0.34993596517384401"/>
    <n v="0.35172122675306899"/>
    <n v="0.33922351371114601"/>
    <n v="0.34279406070709201"/>
    <n v="236790400"/>
    <n v="-1.5385895460689171E-2"/>
    <n v="1.2497713041922986E-2"/>
    <n v="-7.1419044667520026E-3"/>
  </r>
  <r>
    <x v="2756"/>
    <n v="0.346365515146486"/>
    <n v="0.36064851760380301"/>
    <n v="0.34458025306745799"/>
    <n v="0.35529187321662897"/>
    <n v="296732800"/>
    <n v="3.6458661167458203E-2"/>
    <n v="1.6068264536345023E-2"/>
    <n v="8.9263580701429701E-3"/>
  </r>
  <r>
    <x v="2757"/>
    <n v="0.36600413952808702"/>
    <n v="0.38385846744024199"/>
    <n v="0.36421885452931102"/>
    <n v="0.38028711080551098"/>
    <n v="375827200"/>
    <n v="7.0351278689793947E-2"/>
    <n v="1.963961291093097E-2"/>
    <n v="1.428297127742395E-2"/>
  </r>
  <r>
    <x v="2758"/>
    <n v="0.38207321092584201"/>
    <n v="0.389214279495326"/>
    <n v="0.38028711543067301"/>
    <n v="0.38385847210884"/>
    <n v="164942400"/>
    <n v="9.3912236356480504E-3"/>
    <n v="8.9271640646529926E-3"/>
    <n v="1.7852611829979881E-3"/>
  </r>
  <r>
    <x v="2759"/>
    <n v="0.38742898642905199"/>
    <n v="0.39099953233870299"/>
    <n v="0.38385844051940099"/>
    <n v="0.389214247465133"/>
    <n v="166689600"/>
    <n v="1.3952474011761333E-2"/>
    <n v="7.1410918193020034E-3"/>
    <n v="1.7852610360810095E-3"/>
  </r>
  <r>
    <x v="2760"/>
    <n v="0.38564377088471702"/>
    <n v="0.38921429337806901"/>
    <n v="0.38207322455387299"/>
    <n v="0.38653638958930903"/>
    <n v="185920000"/>
    <n v="-6.8801640568511438E-3"/>
    <n v="7.1410688241960174E-3"/>
    <n v="8.9261870459200754E-4"/>
  </r>
  <r>
    <x v="2761"/>
    <n v="0.38742895040546599"/>
    <n v="0.394570852035319"/>
    <n v="0.38564368953537997"/>
    <n v="0.390999495983123"/>
    <n v="188003200"/>
    <n v="1.1546406791236346E-2"/>
    <n v="8.9271624999390231E-3"/>
    <n v="3.5705455776570139E-3"/>
  </r>
  <r>
    <x v="2762"/>
    <n v="0.38921410289870301"/>
    <n v="0.39099938710916099"/>
    <n v="0.35529153368932798"/>
    <n v="0.35707762837409901"/>
    <n v="256950400"/>
    <n v="-8.6756806485725466E-2"/>
    <n v="3.5707853419833013E-2"/>
    <n v="-3.2136474524603997E-2"/>
  </r>
  <r>
    <x v="2763"/>
    <n v="0.35793653959058802"/>
    <n v="0.37583299381095298"/>
    <n v="0.35793653959058802"/>
    <n v="0.37314864993095398"/>
    <n v="238739200"/>
    <n v="4.5007080477239718E-2"/>
    <n v="1.7896454220364955E-2"/>
    <n v="1.5212110340365959E-2"/>
  </r>
  <r>
    <x v="2764"/>
    <n v="0.37046417587149799"/>
    <n v="0.37046417587149799"/>
    <n v="0.356146023502103"/>
    <n v="0.36688423156738198"/>
    <n v="285488000"/>
    <n v="-1.6787996860583965E-2"/>
    <n v="1.4318152369394987E-2"/>
    <n v="-3.5799443041160117E-3"/>
  </r>
  <r>
    <x v="2765"/>
    <n v="0.36688429825952701"/>
    <n v="0.37225379753259502"/>
    <n v="0.35972603319713597"/>
    <n v="0.36151561141014099"/>
    <n v="168100800"/>
    <n v="-1.4633008713144945E-2"/>
    <n v="1.2527764335459046E-2"/>
    <n v="-5.3686868493860174E-3"/>
  </r>
  <r>
    <x v="2766"/>
    <n v="0.36151558315828802"/>
    <n v="0.37046421426323201"/>
    <n v="0.36151558315828802"/>
    <n v="0.36509469151496798"/>
    <n v="106814400"/>
    <n v="9.900208986456497E-3"/>
    <n v="8.9486311049439826E-3"/>
    <n v="3.5791083566799609E-3"/>
  </r>
  <r>
    <x v="2767"/>
    <n v="0.36509465367968702"/>
    <n v="0.37046417587149799"/>
    <n v="0.35972596780621902"/>
    <n v="0.36688423156738198"/>
    <n v="97843200"/>
    <n v="4.9015778481693679E-3"/>
    <n v="1.0738208065278976E-2"/>
    <n v="1.7895778876949597E-3"/>
  </r>
  <r>
    <x v="2768"/>
    <n v="0.36509465367968702"/>
    <n v="0.37404330775208"/>
    <n v="0.36509465367968702"/>
    <n v="0.36688423156738198"/>
    <n v="78433600"/>
    <n v="0"/>
    <n v="8.9486540723929808E-3"/>
    <n v="1.7895778876949597E-3"/>
  </r>
  <r>
    <x v="2769"/>
    <n v="0.36867380142211897"/>
    <n v="0.372253745880259"/>
    <n v="0.357936429213218"/>
    <n v="0.36867380142211897"/>
    <n v="139272000"/>
    <n v="4.8777508019128965E-3"/>
    <n v="1.4317316667041002E-2"/>
    <n v="0"/>
  </r>
  <r>
    <x v="2770"/>
    <n v="0.36688426958812098"/>
    <n v="0.36867382376646102"/>
    <n v="0.36151558315828802"/>
    <n v="0.36509469151496798"/>
    <n v="63235200"/>
    <n v="-9.7080668421378573E-3"/>
    <n v="7.1582406081729943E-3"/>
    <n v="-1.7895780731529976E-3"/>
  </r>
  <r>
    <x v="2771"/>
    <n v="0.36151574549225002"/>
    <n v="0.36867398931473899"/>
    <n v="0.36151574549225002"/>
    <n v="0.36330530047416598"/>
    <n v="34092800"/>
    <n v="-4.9011697030622026E-3"/>
    <n v="7.1582438224889744E-3"/>
    <n v="1.789554981915964E-3"/>
  </r>
  <r>
    <x v="2772"/>
    <n v="0.36330524588556701"/>
    <n v="0.37225387966419698"/>
    <n v="0.357936557851669"/>
    <n v="0.37046432495117099"/>
    <n v="118899200"/>
    <n v="1.9705257445078402E-2"/>
    <n v="1.4317321812527983E-2"/>
    <n v="7.1590790656039793E-3"/>
  </r>
  <r>
    <x v="2773"/>
    <n v="0.37225379753259502"/>
    <n v="0.37225379753259502"/>
    <n v="0.35972603319713597"/>
    <n v="0.36151561141014099"/>
    <n v="102860800"/>
    <n v="-2.4155398882765512E-2"/>
    <n v="1.2527764335459046E-2"/>
    <n v="-1.073818612245403E-2"/>
  </r>
  <r>
    <x v="2774"/>
    <n v="0.36330516572833099"/>
    <n v="0.36330516572833099"/>
    <n v="0.35793647887894497"/>
    <n v="0.36151561141014099"/>
    <n v="80550400"/>
    <n v="0"/>
    <n v="5.3686868493860174E-3"/>
    <n v="-1.7895543181900009E-3"/>
  </r>
  <r>
    <x v="2775"/>
    <n v="0.36151566436073801"/>
    <n v="0.36509477352134601"/>
    <n v="0.35256700735096502"/>
    <n v="0.357936531305313"/>
    <n v="99198400"/>
    <n v="-9.9002089864592604E-3"/>
    <n v="1.2527766170380983E-2"/>
    <n v="-3.57913305542501E-3"/>
  </r>
  <r>
    <x v="2776"/>
    <n v="0.35435656468434701"/>
    <n v="0.35614611915788202"/>
    <n v="0.34719829900057497"/>
    <n v="0.348987877368927"/>
    <n v="196985600"/>
    <n v="-2.5000672336384037E-2"/>
    <n v="8.9478201573070515E-3"/>
    <n v="-5.3686873154200065E-3"/>
  </r>
  <r>
    <x v="2777"/>
    <n v="0.35077750239153799"/>
    <n v="0.35793658193891098"/>
    <n v="0.34898794755808499"/>
    <n v="0.35167229175567599"/>
    <n v="97832000"/>
    <n v="7.6919989513309197E-3"/>
    <n v="8.9486343808259927E-3"/>
    <n v="8.9478936413800447E-4"/>
  </r>
  <r>
    <x v="2778"/>
    <n v="0.35077750239153799"/>
    <n v="0.354356635953267"/>
    <n v="0.34719836882980998"/>
    <n v="0.35167229175567599"/>
    <n v="122617600"/>
    <n v="0"/>
    <n v="7.1582671234570183E-3"/>
    <n v="8.9478936413800447E-4"/>
  </r>
  <r>
    <x v="2779"/>
    <n v="0.35256703173003201"/>
    <n v="0.35614616503294499"/>
    <n v="0.34719834372307201"/>
    <n v="0.350777477025985"/>
    <n v="84560000"/>
    <n v="-2.5444561617969821E-3"/>
    <n v="8.9478213098729831E-3"/>
    <n v="-1.7895547040470139E-3"/>
  </r>
  <r>
    <x v="2780"/>
    <n v="0.35346186161041199"/>
    <n v="0.35614620592208102"/>
    <n v="0.35077751729874301"/>
    <n v="0.35346186161041199"/>
    <n v="91750400"/>
    <n v="7.652670881797055E-3"/>
    <n v="5.3686886233380027E-3"/>
    <n v="0"/>
  </r>
  <r>
    <x v="2781"/>
    <n v="0.35614615123458099"/>
    <n v="0.36330522998689602"/>
    <n v="0.35614615123458099"/>
    <n v="0.36062088608741699"/>
    <n v="95121600"/>
    <n v="2.0254022440745614E-2"/>
    <n v="7.159078752315029E-3"/>
    <n v="4.4747348528360043E-3"/>
  </r>
  <r>
    <x v="2782"/>
    <n v="0.36062082230363801"/>
    <n v="0.36330516572833099"/>
    <n v="0.35793647887894497"/>
    <n v="0.36151561141014099"/>
    <n v="77190400"/>
    <n v="2.4810690596193358E-3"/>
    <n v="5.3686868493860174E-3"/>
    <n v="8.9478910650298005E-4"/>
  </r>
  <r>
    <x v="2783"/>
    <n v="0.36151561141014099"/>
    <n v="0.36509472004652199"/>
    <n v="0.35972603319713597"/>
    <n v="0.36151561141014099"/>
    <n v="97843200"/>
    <n v="0"/>
    <n v="5.3686868493860174E-3"/>
    <n v="0"/>
  </r>
  <r>
    <x v="2784"/>
    <n v="0.359726112564695"/>
    <n v="0.37225387966419698"/>
    <n v="0.357936557851669"/>
    <n v="0.37046432495117099"/>
    <n v="186603200"/>
    <n v="2.4753325329781244E-2"/>
    <n v="1.4317321812527983E-2"/>
    <n v="1.0738212386475987E-2"/>
  </r>
  <r>
    <x v="2785"/>
    <n v="0.36688443433282197"/>
    <n v="0.370464380615462"/>
    <n v="0.36330530047416598"/>
    <n v="0.36330530047416598"/>
    <n v="115326400"/>
    <n v="-1.9324463908768002E-2"/>
    <n v="7.1590801412960148E-3"/>
    <n v="-3.5791338586559918E-3"/>
  </r>
  <r>
    <x v="2786"/>
    <n v="0.36688439797021399"/>
    <n v="0.368673952774764"/>
    <n v="0.35972613096237099"/>
    <n v="0.35972613096237099"/>
    <n v="128184000"/>
    <n v="-9.8516853652386976E-3"/>
    <n v="8.9478218123930087E-3"/>
    <n v="-7.158267007843E-3"/>
  </r>
  <r>
    <x v="2787"/>
    <n v="0.361515561247788"/>
    <n v="0.37046419181037898"/>
    <n v="0.357936429213218"/>
    <n v="0.36867380142211897"/>
    <n v="103163200"/>
    <n v="2.4873562662268613E-2"/>
    <n v="1.2527762597160985E-2"/>
    <n v="7.1582401743309765E-3"/>
  </r>
  <r>
    <x v="2788"/>
    <n v="0.37225370806381802"/>
    <n v="0.38478146938831098"/>
    <n v="0.37046415417573503"/>
    <n v="0.37404328584670998"/>
    <n v="188563200"/>
    <n v="1.4564323268642383E-2"/>
    <n v="1.4317315212575954E-2"/>
    <n v="1.7895777828919601E-3"/>
  </r>
  <r>
    <x v="2789"/>
    <n v="0.37762235801286098"/>
    <n v="0.39372924948943899"/>
    <n v="0.37404325057420701"/>
    <n v="0.39283448457717801"/>
    <n v="134500800"/>
    <n v="5.023803244571276E-2"/>
    <n v="1.9685998915231984E-2"/>
    <n v="1.521212656431703E-2"/>
  </r>
  <r>
    <x v="2790"/>
    <n v="0.39193983436171498"/>
    <n v="0.39909891198352598"/>
    <n v="0.39015025611477899"/>
    <n v="0.393729388713836"/>
    <n v="167742400"/>
    <n v="2.2780691914591209E-3"/>
    <n v="8.9486558687469908E-3"/>
    <n v="1.7895543521210255E-3"/>
  </r>
  <r>
    <x v="2791"/>
    <n v="0.39372938800687801"/>
    <n v="0.40983712146851398"/>
    <n v="0.39372938800687801"/>
    <n v="0.40625715255737299"/>
    <n v="183646400"/>
    <n v="3.1818208654579794E-2"/>
    <n v="1.6107733461635965E-2"/>
    <n v="1.252776455049498E-2"/>
  </r>
  <r>
    <x v="2792"/>
    <n v="0.41073187518357002"/>
    <n v="0.415205796772667"/>
    <n v="0.40088845437973603"/>
    <n v="0.403572797775268"/>
    <n v="134030400"/>
    <n v="-6.6075262065100459E-3"/>
    <n v="1.4317342392930976E-2"/>
    <n v="-7.159077408302017E-3"/>
  </r>
  <r>
    <x v="2793"/>
    <n v="0.39909891666927599"/>
    <n v="0.42773357875050599"/>
    <n v="0.39730933840132898"/>
    <n v="0.42594400048255898"/>
    <n v="233632000"/>
    <n v="5.5432880587131458E-2"/>
    <n v="3.0424240349177012E-2"/>
    <n v="2.6845083813282988E-2"/>
  </r>
  <r>
    <x v="2794"/>
    <n v="0.42952301712603003"/>
    <n v="0.431312595010237"/>
    <n v="0.41699525509228802"/>
    <n v="0.422364801168441"/>
    <n v="190254400"/>
    <n v="-8.4029809319137085E-3"/>
    <n v="1.4317339917948979E-2"/>
    <n v="-7.1582159575890314E-3"/>
  </r>
  <r>
    <x v="2795"/>
    <n v="0.42057545677286201"/>
    <n v="0.42236503565057998"/>
    <n v="0.41341637662765301"/>
    <n v="0.41520595550537098"/>
    <n v="114240000"/>
    <n v="-1.6949437176738202E-2"/>
    <n v="8.9486590229269636E-3"/>
    <n v="-5.3695012674910281E-3"/>
  </r>
  <r>
    <x v="2796"/>
    <n v="0.41162667551264898"/>
    <n v="0.425944019127384"/>
    <n v="0.41162667551264898"/>
    <n v="0.42325967550277699"/>
    <n v="141467200"/>
    <n v="1.9396927935687629E-2"/>
    <n v="1.4317343614735023E-2"/>
    <n v="1.1632999990128012E-2"/>
  </r>
  <r>
    <x v="2797"/>
    <n v="0.41878490012462599"/>
    <n v="0.438471741485705"/>
    <n v="0.41878490012462599"/>
    <n v="0.43310305476188599"/>
    <n v="232747200"/>
    <n v="2.3256123436319213E-2"/>
    <n v="1.9686841361079011E-2"/>
    <n v="1.4318154637259994E-2"/>
  </r>
  <r>
    <x v="2798"/>
    <n v="0.43310308353307198"/>
    <n v="0.44563084840774497"/>
    <n v="0.43131269281932499"/>
    <n v="0.44563084840774497"/>
    <n v="208510400"/>
    <n v="2.8925664476660395E-2"/>
    <n v="1.4318155588419978E-2"/>
    <n v="1.2527764874672997E-2"/>
  </r>
  <r>
    <x v="2799"/>
    <n v="0.440261348903566"/>
    <n v="0.44742042669777599"/>
    <n v="0.43668219232350403"/>
    <n v="0.44563084840774497"/>
    <n v="196224000"/>
    <n v="0"/>
    <n v="1.073823437427196E-2"/>
    <n v="5.3694995041789761E-3"/>
  </r>
  <r>
    <x v="2800"/>
    <n v="0.44563101428209001"/>
    <n v="0.44921012440475"/>
    <n v="0.44026151277925601"/>
    <n v="0.443840622901916"/>
    <n v="107856000"/>
    <n v="-4.0172836154083779E-3"/>
    <n v="8.9486116254939851E-3"/>
    <n v="-1.7903913801740057E-3"/>
  </r>
  <r>
    <x v="2801"/>
    <n v="0.44563093477851101"/>
    <n v="0.46352739020228001"/>
    <n v="0.44563093477851101"/>
    <n v="0.461737811565399"/>
    <n v="273806400"/>
    <n v="4.0323457881046833E-2"/>
    <n v="1.7896455423768998E-2"/>
    <n v="1.6106876786887991E-2"/>
  </r>
  <r>
    <x v="2802"/>
    <n v="0.46173786713168902"/>
    <n v="0.46531702483617299"/>
    <n v="0.45099967717355499"/>
    <n v="0.454578787088394"/>
    <n v="325740800"/>
    <n v="-1.5504522908215466E-2"/>
    <n v="1.4317347662617996E-2"/>
    <n v="-7.1590800432950186E-3"/>
  </r>
  <r>
    <x v="2803"/>
    <n v="0.45636825398041297"/>
    <n v="0.45994822323059997"/>
    <n v="0.44742045749364401"/>
    <n v="0.44920998811721802"/>
    <n v="293529600"/>
    <n v="-1.1810491654402703E-2"/>
    <n v="1.2527765736955965E-2"/>
    <n v="-7.1582658631949569E-3"/>
  </r>
  <r>
    <x v="2804"/>
    <n v="0.48500396205034702"/>
    <n v="0.493951762362423"/>
    <n v="0.46352753043174699"/>
    <n v="0.46352753043174699"/>
    <n v="848355200"/>
    <n v="3.1872715863995697E-2"/>
    <n v="3.0424231930676005E-2"/>
    <n v="-2.1476431618600023E-2"/>
  </r>
  <r>
    <x v="2805"/>
    <n v="0.461737751068794"/>
    <n v="0.46710643848639599"/>
    <n v="0.45815864205360401"/>
    <n v="0.45815864205360401"/>
    <n v="209664000"/>
    <n v="-1.1582674222482952E-2"/>
    <n v="8.9477964327919768E-3"/>
    <n v="-3.5791090151899851E-3"/>
  </r>
  <r>
    <x v="2806"/>
    <n v="0.459948226932337"/>
    <n v="0.459948226932337"/>
    <n v="0.43668222589474998"/>
    <n v="0.43757703900337203"/>
    <n v="194084800"/>
    <n v="-4.4922437690968986E-2"/>
    <n v="2.3266001037587025E-2"/>
    <n v="-2.2371187928964975E-2"/>
  </r>
  <r>
    <x v="2807"/>
    <n v="0.44026148721542002"/>
    <n v="0.45636836594063601"/>
    <n v="0.43847190836317801"/>
    <n v="0.454578787088394"/>
    <n v="183680000"/>
    <n v="3.8854296659955587E-2"/>
    <n v="1.7896457577458003E-2"/>
    <n v="1.4317299872973976E-2"/>
  </r>
  <r>
    <x v="2808"/>
    <n v="0.45994828071815702"/>
    <n v="0.46352739020228001"/>
    <n v="0.45099962289951601"/>
    <n v="0.461737811565399"/>
    <n v="138353600"/>
    <n v="1.57486989722046E-2"/>
    <n v="1.2527767302764004E-2"/>
    <n v="1.7895308472419824E-3"/>
  </r>
  <r>
    <x v="2809"/>
    <n v="0.46173769410017801"/>
    <n v="0.470686349642298"/>
    <n v="0.45815858552657401"/>
    <n v="0.4626325070858"/>
    <n v="177609600"/>
    <n v="1.9376700326269019E-3"/>
    <n v="1.2527764115723983E-2"/>
    <n v="8.9481298562199552E-4"/>
  </r>
  <r>
    <x v="2810"/>
    <n v="0.46352739020228001"/>
    <n v="0.467106499686403"/>
    <n v="0.45994828071815702"/>
    <n v="0.461737811565399"/>
    <n v="83451200"/>
    <n v="-1.9339227285104512E-3"/>
    <n v="7.1582189682459774E-3"/>
    <n v="-1.7895786368810063E-3"/>
  </r>
  <r>
    <x v="2811"/>
    <n v="0.46352717488943601"/>
    <n v="0.46800109550864"/>
    <n v="0.45099941340593702"/>
    <n v="0.467106282711029"/>
    <n v="173723200"/>
    <n v="1.1626665633965784E-2"/>
    <n v="1.7001682102702975E-2"/>
    <n v="3.5791078215929861E-3"/>
  </r>
  <r>
    <x v="2812"/>
    <n v="0.46352740627181099"/>
    <n v="0.47068648570176103"/>
    <n v="0.452789217233657"/>
    <n v="0.452789217233657"/>
    <n v="144558400"/>
    <n v="-3.0650552149025821E-2"/>
    <n v="1.7897268468104022E-2"/>
    <n v="-1.0738189038153989E-2"/>
  </r>
  <r>
    <x v="2813"/>
    <n v="0.45457868906979898"/>
    <n v="0.456368267536163"/>
    <n v="0.44921000146034201"/>
    <n v="0.456368267536163"/>
    <n v="87113600"/>
    <n v="7.9044512684564704E-3"/>
    <n v="7.1582660758209848E-3"/>
    <n v="1.7895784663640169E-3"/>
  </r>
  <r>
    <x v="2814"/>
    <n v="0.45815884068657098"/>
    <n v="0.46710664099864702"/>
    <n v="0.45457886990589702"/>
    <n v="0.46352753043174699"/>
    <n v="144558400"/>
    <n v="1.5687468662611802E-2"/>
    <n v="1.2527771092749995E-2"/>
    <n v="5.368689745176014E-3"/>
  </r>
  <r>
    <x v="2815"/>
    <n v="0.46352729833197398"/>
    <n v="0.47426548486956799"/>
    <n v="0.46173772004978397"/>
    <n v="0.470686376094818"/>
    <n v="158132800"/>
    <n v="1.5444272870703048E-2"/>
    <n v="1.2527764819784015E-2"/>
    <n v="7.1590777628440239E-3"/>
  </r>
  <r>
    <x v="2816"/>
    <n v="0.470686376094818"/>
    <n v="0.47426548486956799"/>
    <n v="0.46531687661416399"/>
    <n v="0.470686376094818"/>
    <n v="192931200"/>
    <n v="0"/>
    <n v="8.9486082554040003E-3"/>
    <n v="0"/>
  </r>
  <r>
    <x v="2817"/>
    <n v="0.47426552600312799"/>
    <n v="0.47784468287793203"/>
    <n v="0.46621168229548698"/>
    <n v="0.473370760679245"/>
    <n v="161504000"/>
    <n v="5.7031278591463449E-3"/>
    <n v="1.1633000582445041E-2"/>
    <n v="-8.9476532388299557E-4"/>
  </r>
  <r>
    <x v="2818"/>
    <n v="0.47068639727563599"/>
    <n v="0.47247597563835703"/>
    <n v="0.45815863189210498"/>
    <n v="0.45905339717864901"/>
    <n v="93139200"/>
    <n v="-3.0245559485025726E-2"/>
    <n v="1.4317343746252043E-2"/>
    <n v="-1.1633000096986978E-2"/>
  </r>
  <r>
    <x v="2819"/>
    <n v="0.45994822045601502"/>
    <n v="0.46352732947120601"/>
    <n v="0.44920998540740997"/>
    <n v="0.45815864205360401"/>
    <n v="147537600"/>
    <n v="-1.9491308212599696E-3"/>
    <n v="1.4317344063796034E-2"/>
    <n v="-1.7895784024110073E-3"/>
  </r>
  <r>
    <x v="2820"/>
    <n v="0.45815847473506699"/>
    <n v="0.459948052483929"/>
    <n v="0.45099939910576498"/>
    <n v="0.45189416408538802"/>
    <n v="86441600"/>
    <n v="-1.367316338318259E-2"/>
    <n v="8.9486533781640287E-3"/>
    <n v="-6.2643106496789724E-3"/>
  </r>
  <r>
    <x v="2821"/>
    <n v="0.45099962788506498"/>
    <n v="0.456368316065417"/>
    <n v="0.44563093970471301"/>
    <n v="0.45010486245155301"/>
    <n v="122012800"/>
    <n v="-3.9595590650223726E-3"/>
    <n v="1.0737376360703987E-2"/>
    <n v="-8.9476543351196813E-4"/>
  </r>
  <r>
    <x v="2822"/>
    <n v="0.45636809903313502"/>
    <n v="0.46889586051663401"/>
    <n v="0.45099941340593702"/>
    <n v="0.467106282711029"/>
    <n v="137961600"/>
    <n v="3.7772131958041071E-2"/>
    <n v="1.7896447110696989E-2"/>
    <n v="1.0738183677893975E-2"/>
  </r>
  <r>
    <x v="2823"/>
    <n v="0.467106429805692"/>
    <n v="0.467106429805692"/>
    <n v="0.45636824274627802"/>
    <n v="0.45994821190834001"/>
    <n v="76014400"/>
    <n v="-1.5324287143269409E-2"/>
    <n v="1.0738187059413984E-2"/>
    <n v="-7.1582178973519928E-3"/>
  </r>
  <r>
    <x v="2824"/>
    <n v="0.457221942259806"/>
    <n v="0.46080860824615499"/>
    <n v="0.45363613809598902"/>
    <n v="0.45991212129592801"/>
    <n v="72587200"/>
    <n v="-7.8466687069523553E-5"/>
    <n v="7.1724701501659771E-3"/>
    <n v="2.690179036122009E-3"/>
  </r>
  <r>
    <x v="2825"/>
    <n v="0.46080834215913902"/>
    <n v="0.46260121926626202"/>
    <n v="0.45005002617835999"/>
    <n v="0.45005002617835999"/>
    <n v="68353600"/>
    <n v="-2.144343377986838E-2"/>
    <n v="1.2551193087902035E-2"/>
    <n v="-1.0758315980779032E-2"/>
  </r>
  <r>
    <x v="2826"/>
    <n v="0.45005028085632698"/>
    <n v="0.45184320685704599"/>
    <n v="0.44287781078898297"/>
    <n v="0.44467073678970298"/>
    <n v="95670400"/>
    <n v="-1.1952647651941544E-2"/>
    <n v="8.965396068063014E-3"/>
    <n v="-5.379544066623998E-3"/>
  </r>
  <r>
    <x v="2827"/>
    <n v="0.44825754543573398"/>
    <n v="0.46439455488577402"/>
    <n v="0.44646461886424299"/>
    <n v="0.46349811553955"/>
    <n v="130860800"/>
    <n v="4.2340044424265789E-2"/>
    <n v="1.7929936021531034E-2"/>
    <n v="1.524057010381602E-2"/>
  </r>
  <r>
    <x v="2828"/>
    <n v="0.46439440211851402"/>
    <n v="0.46977313218455502"/>
    <n v="0.46260147613682401"/>
    <n v="0.46618732810020402"/>
    <n v="151580800"/>
    <n v="5.8019924364170385E-3"/>
    <n v="7.1716560477310121E-3"/>
    <n v="1.7929259816900078E-3"/>
  </r>
  <r>
    <x v="2829"/>
    <n v="0.47515274606983299"/>
    <n v="0.47694567231518997"/>
    <n v="0.47156694145815498"/>
    <n v="0.47425630688667297"/>
    <n v="171404800"/>
    <n v="1.73084472702239E-2"/>
    <n v="5.3787308570349968E-3"/>
    <n v="-8.9643918316001381E-4"/>
  </r>
  <r>
    <x v="2830"/>
    <n v="0.475152538484996"/>
    <n v="0.49128958582878102"/>
    <n v="0.46798007057251001"/>
    <n v="0.49128958582878102"/>
    <n v="227214400"/>
    <n v="3.591576684330372E-2"/>
    <n v="2.3309515256271007E-2"/>
    <n v="1.6137047343785016E-2"/>
  </r>
  <r>
    <x v="2831"/>
    <n v="0.48949662611061701"/>
    <n v="0.50204782165191497"/>
    <n v="0.48949662611061701"/>
    <n v="0.501151382923126"/>
    <n v="229084800"/>
    <n v="2.0073287484220985E-2"/>
    <n v="1.2551195541297966E-2"/>
    <n v="1.1654756812508993E-2"/>
  </r>
  <r>
    <x v="2832"/>
    <n v="0.50204785678637698"/>
    <n v="0.50204785678637698"/>
    <n v="0.48770373490465502"/>
    <n v="0.49128958582878102"/>
    <n v="122169600"/>
    <n v="-1.9678279718241803E-2"/>
    <n v="1.4344121881721961E-2"/>
    <n v="-1.0758270957595961E-2"/>
  </r>
  <r>
    <x v="2833"/>
    <n v="0.49128948830574898"/>
    <n v="0.49487529063906299"/>
    <n v="0.48053117160470898"/>
    <n v="0.48411783576011602"/>
    <n v="90395200"/>
    <n v="-1.4597806010006523E-2"/>
    <n v="1.4344119034354008E-2"/>
    <n v="-7.1716525456329561E-3"/>
  </r>
  <r>
    <x v="2834"/>
    <n v="0.48591093785600498"/>
    <n v="0.49128966725464401"/>
    <n v="0.48232427239418002"/>
    <n v="0.48232427239418002"/>
    <n v="89252800"/>
    <n v="-3.7048074527556256E-3"/>
    <n v="8.9653948604639933E-3"/>
    <n v="-3.586665461824956E-3"/>
  </r>
  <r>
    <x v="2835"/>
    <n v="0.48591089859361503"/>
    <n v="0.48770377632894601"/>
    <n v="0.47515257884321999"/>
    <n v="0.47604906558990401"/>
    <n v="99276800"/>
    <n v="-1.301034835573772E-2"/>
    <n v="1.2551197485726029E-2"/>
    <n v="-9.861833003711018E-3"/>
  </r>
  <r>
    <x v="2836"/>
    <n v="0.47515267619408103"/>
    <n v="0.47873852815746099"/>
    <n v="0.46439440211851402"/>
    <n v="0.46618732810020402"/>
    <n v="115371200"/>
    <n v="-2.0715800539340731E-2"/>
    <n v="1.4344126038946969E-2"/>
    <n v="-8.9653480938770014E-3"/>
  </r>
  <r>
    <x v="2837"/>
    <n v="0.46260142717116898"/>
    <n v="0.46977308245979099"/>
    <n v="0.45184315423434801"/>
    <n v="0.45542895793914701"/>
    <n v="236723200"/>
    <n v="-2.3077354343583906E-2"/>
    <n v="1.7929928225442981E-2"/>
    <n v="-7.1724692320219718E-3"/>
  </r>
  <r>
    <x v="2838"/>
    <n v="0.45542873544262302"/>
    <n v="0.45901539921760498"/>
    <n v="0.451842933489642"/>
    <n v="0.45901539921760498"/>
    <n v="134288000"/>
    <n v="7.8748643799175892E-3"/>
    <n v="7.1724657279629844E-3"/>
    <n v="3.5866637749819574E-3"/>
  </r>
  <r>
    <x v="2839"/>
    <n v="0.45722186565399098"/>
    <n v="0.460808531039408"/>
    <n v="0.45542893993296601"/>
    <n v="0.45722186565399098"/>
    <n v="108942400"/>
    <n v="-3.90734944115403E-3"/>
    <n v="5.3795911064419832E-3"/>
    <n v="0"/>
  </r>
  <r>
    <x v="2840"/>
    <n v="0.45901560531838298"/>
    <n v="0.46439433460243601"/>
    <n v="0.45722186565399098"/>
    <n v="0.45722186565399098"/>
    <n v="122696000"/>
    <n v="0"/>
    <n v="7.1724689484450321E-3"/>
    <n v="-1.7937396643920023E-3"/>
  </r>
  <r>
    <x v="2841"/>
    <n v="0.45722182365563402"/>
    <n v="0.46080848871159502"/>
    <n v="0.451843094865647"/>
    <n v="0.45363602042198098"/>
    <n v="131656000"/>
    <n v="-7.8426809856981718E-3"/>
    <n v="8.965393845948022E-3"/>
    <n v="-3.5858032336530399E-3"/>
  </r>
  <r>
    <x v="2842"/>
    <n v="0.45363587615060902"/>
    <n v="0.45722167824385601"/>
    <n v="0.44108468306270698"/>
    <n v="0.45005002617835999"/>
    <n v="152902400"/>
    <n v="-7.9050033114328802E-3"/>
    <n v="1.6136995181149028E-2"/>
    <n v="-3.5858499722490333E-3"/>
  </r>
  <r>
    <x v="2843"/>
    <n v="0.45363611306997298"/>
    <n v="0.45722191703596998"/>
    <n v="0.44467071739298403"/>
    <n v="0.45273962616920399"/>
    <n v="79184000"/>
    <n v="5.9762244959365596E-3"/>
    <n v="1.2551199642985955E-2"/>
    <n v="-8.9648690076898907E-4"/>
  </r>
  <r>
    <x v="2844"/>
    <n v="0.45005018417997"/>
    <n v="0.45542891314768202"/>
    <n v="0.44287771565336198"/>
    <n v="0.45453247427940302"/>
    <n v="56291200"/>
    <n v="3.9599982121489461E-3"/>
    <n v="1.2551197494320043E-2"/>
    <n v="4.4822900994330173E-3"/>
  </r>
  <r>
    <x v="2845"/>
    <n v="0.45542890095008398"/>
    <n v="0.45722182651764198"/>
    <n v="0.45005017212642801"/>
    <n v="0.45094665884971602"/>
    <n v="85097600"/>
    <n v="-7.8890192287620464E-3"/>
    <n v="7.1716543912139774E-3"/>
    <n v="-4.4822421003679613E-3"/>
  </r>
  <r>
    <x v="2846"/>
    <n v="0.45363606209096302"/>
    <n v="0.45901560531838298"/>
    <n v="0.451843136369938"/>
    <n v="0.45722186565399098"/>
    <n v="81032000"/>
    <n v="1.3915629889091282E-2"/>
    <n v="7.1724689484449766E-3"/>
    <n v="3.5858035630279561E-3"/>
  </r>
  <r>
    <x v="2847"/>
    <n v="0.45722187186659802"/>
    <n v="0.45722187186659802"/>
    <n v="0.45005021676407297"/>
    <n v="0.45184314250946001"/>
    <n v="118518400"/>
    <n v="-1.1763923706573989E-2"/>
    <n v="7.171655102525043E-3"/>
    <n v="-5.3787293571380124E-3"/>
  </r>
  <r>
    <x v="2848"/>
    <n v="0.451843094865647"/>
    <n v="0.45363602042198098"/>
    <n v="0.451843094865647"/>
    <n v="0.45363602042198098"/>
    <n v="54163200"/>
    <n v="3.9679210412791365E-3"/>
    <n v="1.7929255563339797E-3"/>
    <n v="1.7929255563339797E-3"/>
  </r>
  <r>
    <x v="2849"/>
    <n v="0.45184314250946001"/>
    <n v="0.45722187186659802"/>
    <n v="0.45184314250946001"/>
    <n v="0.45184314250946001"/>
    <n v="50075200"/>
    <n v="-3.952238869508652E-3"/>
    <n v="5.3787293571380124E-3"/>
    <n v="0"/>
  </r>
  <r>
    <x v="2850"/>
    <n v="0.455429006145608"/>
    <n v="0.46618732810020402"/>
    <n v="0.45363612804294701"/>
    <n v="0.46618732810020402"/>
    <n v="209417600"/>
    <n v="3.1745940662237009E-2"/>
    <n v="1.2551200057257017E-2"/>
    <n v="1.0758321954596028E-2"/>
  </r>
  <r>
    <x v="2851"/>
    <n v="0.46618721475041303"/>
    <n v="0.46618721475041303"/>
    <n v="0.460808485992168"/>
    <n v="0.46260136365890497"/>
    <n v="121553600"/>
    <n v="-7.6921104996836584E-3"/>
    <n v="5.3787287582450216E-3"/>
    <n v="-3.5858510915080521E-3"/>
  </r>
  <r>
    <x v="2852"/>
    <n v="0.46439412608657599"/>
    <n v="0.46797992803955701"/>
    <n v="0.457221660358613"/>
    <n v="0.45901539921760498"/>
    <n v="123020800"/>
    <n v="-7.7517377228141348E-3"/>
    <n v="1.0758267680944011E-2"/>
    <n v="-5.3787268689710066E-3"/>
  </r>
  <r>
    <x v="2853"/>
    <n v="0.45811906040495598"/>
    <n v="0.45901554709125802"/>
    <n v="0.43391315381055501"/>
    <n v="0.43749895691871599"/>
    <n v="264532800"/>
    <n v="-4.6875207968107221E-2"/>
    <n v="2.5102393280703017E-2"/>
    <n v="-2.0620103486239993E-2"/>
  </r>
  <r>
    <x v="2854"/>
    <n v="0.43929181521466398"/>
    <n v="0.43929181521466398"/>
    <n v="0.414189425773826"/>
    <n v="0.41687878966331399"/>
    <n v="339035200"/>
    <n v="-4.7131923240752029E-2"/>
    <n v="2.510238944083798E-2"/>
    <n v="-2.2413025551349997E-2"/>
  </r>
  <r>
    <x v="2855"/>
    <n v="0.41777527332305903"/>
    <n v="0.42853359186170498"/>
    <n v="0.415982395789667"/>
    <n v="0.41777527332305903"/>
    <n v="212632000"/>
    <n v="2.1504659914913676E-3"/>
    <n v="1.2551196072037973E-2"/>
    <n v="0"/>
  </r>
  <r>
    <x v="2856"/>
    <n v="0.41060369366337501"/>
    <n v="0.42494776818519397"/>
    <n v="0.41060369366337501"/>
    <n v="0.42315489053726102"/>
    <n v="159656000"/>
    <n v="1.2876820524612569E-2"/>
    <n v="1.4344074521818961E-2"/>
    <n v="1.2551196873886006E-2"/>
  </r>
  <r>
    <x v="2857"/>
    <n v="0.423154818637758"/>
    <n v="0.42674062120336398"/>
    <n v="0.41867171557835298"/>
    <n v="0.42136189341545099"/>
    <n v="133974400"/>
    <n v="-4.2372123350235555E-3"/>
    <n v="8.0689056250110025E-3"/>
    <n v="-1.7929252223070069E-3"/>
  </r>
  <r>
    <x v="2858"/>
    <n v="0.42136196501031298"/>
    <n v="0.42494776818519397"/>
    <n v="0.41956822554008499"/>
    <n v="0.42315489053726102"/>
    <n v="116457600"/>
    <n v="4.2552427018885172E-3"/>
    <n v="5.3795426451089812E-3"/>
    <n v="1.7929255269480415E-3"/>
  </r>
  <r>
    <x v="2859"/>
    <n v="0.42315485343060599"/>
    <n v="0.43749892669458601"/>
    <n v="0.42315485343060599"/>
    <n v="0.43570604920387201"/>
    <n v="101987200"/>
    <n v="2.9660908918423098E-2"/>
    <n v="1.4344073263980017E-2"/>
    <n v="1.2551195773266022E-2"/>
  </r>
  <r>
    <x v="2860"/>
    <n v="0.43749910103228301"/>
    <n v="0.43929202711646698"/>
    <n v="0.41060382127761802"/>
    <n v="0.41060382127761802"/>
    <n v="230216000"/>
    <n v="-5.76127597312939E-2"/>
    <n v="2.8688205838848957E-2"/>
    <n v="-2.6895279754664991E-2"/>
  </r>
  <r>
    <x v="2861"/>
    <n v="0.40881083727412498"/>
    <n v="0.40881083727412498"/>
    <n v="0.39267299661335398"/>
    <n v="0.40074190497398299"/>
    <n v="367024000"/>
    <n v="-2.4018082133159643E-2"/>
    <n v="1.6137840660771008E-2"/>
    <n v="-8.0689323001419955E-3"/>
  </r>
  <r>
    <x v="2862"/>
    <n v="0.40163842479219802"/>
    <n v="0.41777542985629101"/>
    <n v="0.39625969441867798"/>
    <n v="0.41060382127761802"/>
    <n v="192136000"/>
    <n v="2.4609146638346416E-2"/>
    <n v="2.1515735437613037E-2"/>
    <n v="8.9653964854199963E-3"/>
  </r>
  <r>
    <x v="2863"/>
    <n v="0.41060376643972002"/>
    <n v="0.412396644405426"/>
    <n v="0.394465901708345"/>
    <n v="0.39805254340171797"/>
    <n v="274064000"/>
    <n v="-3.0567854524212668E-2"/>
    <n v="1.7930742697081004E-2"/>
    <n v="-1.2551223038002046E-2"/>
  </r>
  <r>
    <x v="2864"/>
    <n v="0.39805248416334699"/>
    <n v="0.40701704023435498"/>
    <n v="0.39625958252494897"/>
    <n v="0.40522411465644798"/>
    <n v="122830400"/>
    <n v="1.8016644720926685E-2"/>
    <n v="1.0757457709406004E-2"/>
    <n v="7.1716304931009889E-3"/>
  </r>
  <r>
    <x v="2865"/>
    <n v="0.41418942646208901"/>
    <n v="0.42494769598105703"/>
    <n v="0.41060362389648197"/>
    <n v="0.42136189341545099"/>
    <n v="144401600"/>
    <n v="3.9824329735866651E-2"/>
    <n v="1.4344072084575055E-2"/>
    <n v="7.1724669533619889E-3"/>
  </r>
  <r>
    <x v="2866"/>
    <n v="0.41598248852520298"/>
    <n v="0.43660259567464099"/>
    <n v="0.41239663690099299"/>
    <n v="0.43391323089599598"/>
    <n v="217358400"/>
    <n v="2.9787547656023376E-2"/>
    <n v="2.4205958773648006E-2"/>
    <n v="1.7930742370793007E-2"/>
  </r>
  <r>
    <x v="2867"/>
    <n v="0.432119422413972"/>
    <n v="0.43570608741114802"/>
    <n v="0.41956822554008499"/>
    <n v="0.42315489053726102"/>
    <n v="258686400"/>
    <n v="-2.4793759656786346E-2"/>
    <n v="1.6137861871063031E-2"/>
    <n v="-8.9645318767109794E-3"/>
  </r>
  <r>
    <x v="2868"/>
    <n v="0.42315494596068298"/>
    <n v="0.42315494596068298"/>
    <n v="0.40163835256961899"/>
    <n v="0.407017081975936"/>
    <n v="206046400"/>
    <n v="-3.8136883023697436E-2"/>
    <n v="2.1516593391063987E-2"/>
    <n v="-1.6137863984746981E-2"/>
  </r>
  <r>
    <x v="2869"/>
    <n v="0.40881068893992001"/>
    <n v="0.410603614119536"/>
    <n v="0.40163822215734402"/>
    <n v="0.40343114733695901"/>
    <n v="180364800"/>
    <n v="-8.8102804471213957E-3"/>
    <n v="8.965391962191982E-3"/>
    <n v="-5.3795416029610021E-3"/>
  </r>
  <r>
    <x v="2870"/>
    <n v="0.40343126007456098"/>
    <n v="0.415982458024371"/>
    <n v="0.40343126007456098"/>
    <n v="0.41329309344291598"/>
    <n v="171528000"/>
    <n v="2.4445177748558797E-2"/>
    <n v="1.2551197949810022E-2"/>
    <n v="9.8618333683549997E-3"/>
  </r>
  <r>
    <x v="2871"/>
    <n v="0.41239653763086798"/>
    <n v="0.41777526589341701"/>
    <n v="0.40163826716255902"/>
    <n v="0.40881073474884"/>
    <n v="182817600"/>
    <n v="-1.0845472051652094E-2"/>
    <n v="1.6136998730857999E-2"/>
    <n v="-3.5858028820279775E-3"/>
  </r>
  <r>
    <x v="2872"/>
    <n v="0.40881077975556301"/>
    <n v="0.41777531188706202"/>
    <n v="0.401638311379652"/>
    <n v="0.40522411465644798"/>
    <n v="98280000"/>
    <n v="-8.773302136000723E-3"/>
    <n v="1.6137000507410015E-2"/>
    <n v="-3.5866650991150384E-3"/>
  </r>
  <r>
    <x v="2873"/>
    <n v="0.40163832300453001"/>
    <n v="0.403431248634331"/>
    <n v="0.394465854421021"/>
    <n v="0.399845421314239"/>
    <n v="140268800"/>
    <n v="-1.3273379218235987E-2"/>
    <n v="8.9653942133099962E-3"/>
    <n v="-1.7929016902910044E-3"/>
  </r>
  <r>
    <x v="2874"/>
    <n v="0.39625967012632801"/>
    <n v="0.39984549813535403"/>
    <n v="0.38012182816850498"/>
    <n v="0.38908720016479398"/>
    <n v="174126400"/>
    <n v="-2.6905950589815871E-2"/>
    <n v="1.9723669966849044E-2"/>
    <n v="-7.1724699615340337E-3"/>
  </r>
  <r>
    <x v="2875"/>
    <n v="0.38908707131372899"/>
    <n v="0.40881073474884"/>
    <n v="0.38908707131372899"/>
    <n v="0.40881073474884"/>
    <n v="198900800"/>
    <n v="5.0691810410859871E-2"/>
    <n v="1.9723663435111005E-2"/>
    <n v="1.9723663435111005E-2"/>
  </r>
  <r>
    <x v="2876"/>
    <n v="0.410603941121711"/>
    <n v="0.43211968283918201"/>
    <n v="0.40522434735547103"/>
    <n v="0.43122324347495999"/>
    <n v="260265600"/>
    <n v="5.4823679568711696E-2"/>
    <n v="2.689533548371098E-2"/>
    <n v="2.0619302353248992E-2"/>
  </r>
  <r>
    <x v="2877"/>
    <n v="0.430326527334503"/>
    <n v="0.43570611823925798"/>
    <n v="0.41777532957256502"/>
    <n v="0.42494779825210499"/>
    <n v="134377600"/>
    <n v="-1.4552659945426623E-2"/>
    <n v="1.7930788666692954E-2"/>
    <n v="-5.3787290823980038E-3"/>
  </r>
  <r>
    <x v="2878"/>
    <n v="0.42674076158319202"/>
    <n v="0.439291960453286"/>
    <n v="0.42494783577108702"/>
    <n v="0.43391323089599598"/>
    <n v="123233600"/>
    <n v="2.1097727016747947E-2"/>
    <n v="1.4344124682198978E-2"/>
    <n v="7.172469312803964E-3"/>
  </r>
  <r>
    <x v="2879"/>
    <n v="0.43391323089599598"/>
    <n v="0.434809669862536"/>
    <n v="0.42674076158319202"/>
    <n v="0.43391323089599598"/>
    <n v="180084800"/>
    <n v="0"/>
    <n v="8.0689082793439781E-3"/>
    <n v="0"/>
  </r>
  <r>
    <x v="2880"/>
    <n v="0.43570616189447697"/>
    <n v="0.44556794822429002"/>
    <n v="0.43391323606102999"/>
    <n v="0.44287776947021401"/>
    <n v="177990400"/>
    <n v="2.065974931372103E-2"/>
    <n v="1.1654712163260028E-2"/>
    <n v="7.1716075757370379E-3"/>
  </r>
  <r>
    <x v="2881"/>
    <n v="0.44108477743403901"/>
    <n v="0.44646431960741201"/>
    <n v="0.43391312383414599"/>
    <n v="0.43570604920387201"/>
    <n v="172356800"/>
    <n v="-1.6193452823159447E-2"/>
    <n v="1.2551195773266022E-2"/>
    <n v="-5.3787282301669959E-3"/>
  </r>
  <r>
    <x v="2882"/>
    <n v="0.44108493266729298"/>
    <n v="0.45094676779620102"/>
    <n v="0.43749908066585302"/>
    <n v="0.44467073678970298"/>
    <n v="198699200"/>
    <n v="2.0575081760309193E-2"/>
    <n v="1.3447687130347996E-2"/>
    <n v="3.5858041224099968E-3"/>
  </r>
  <r>
    <x v="2883"/>
    <n v="0.44467062028602999"/>
    <n v="0.45005016294321398"/>
    <n v="0.44108481710309999"/>
    <n v="0.44646435976028398"/>
    <n v="90899200"/>
    <n v="4.0335979460444076E-3"/>
    <n v="8.9653458401139918E-3"/>
    <n v="1.7937394742539858E-3"/>
  </r>
  <r>
    <x v="2884"/>
    <n v="0.44646435976028398"/>
    <n v="0.45184308847418703"/>
    <n v="0.44287769475505701"/>
    <n v="0.44646435976028398"/>
    <n v="77044800"/>
    <n v="0"/>
    <n v="8.9653937191300215E-3"/>
    <n v="0"/>
  </r>
  <r>
    <x v="2885"/>
    <n v="0.44825714907123698"/>
    <n v="0.45363587615060902"/>
    <n v="0.44646422408511199"/>
    <n v="0.45005002617835999"/>
    <n v="97473600"/>
    <n v="8.0312489444873594E-3"/>
    <n v="7.1716520654970251E-3"/>
    <n v="1.7928771071230032E-3"/>
  </r>
  <r>
    <x v="2886"/>
    <n v="0.45005012029932401"/>
    <n v="0.451843045660411"/>
    <n v="0.43211938243908199"/>
    <n v="0.440188288688659"/>
    <n v="156923200"/>
    <n v="-2.1912536198348456E-2"/>
    <n v="1.9723663221329013E-2"/>
    <n v="-9.8618316106650061E-3"/>
  </r>
  <r>
    <x v="2887"/>
    <n v="0.43749895966420199"/>
    <n v="0.439291885169042"/>
    <n v="0.43391315653353801"/>
    <n v="0.43480959534644997"/>
    <n v="121307200"/>
    <n v="-1.2219074156271631E-2"/>
    <n v="5.3787286355039821E-3"/>
    <n v="-2.6893643177520188E-3"/>
  </r>
  <r>
    <x v="2888"/>
    <n v="0.44108470736490302"/>
    <n v="0.44108470736490302"/>
    <n v="0.43032639079137902"/>
    <n v="0.43301656842231701"/>
    <n v="129091200"/>
    <n v="-4.1237059699759156E-3"/>
    <n v="1.0758316573523996E-2"/>
    <n v="-8.0681389425860117E-3"/>
  </r>
  <r>
    <x v="2889"/>
    <n v="0.43570614555313802"/>
    <n v="0.43570614555313802"/>
    <n v="0.42315494700438"/>
    <n v="0.42584431171417197"/>
    <n v="131678400"/>
    <n v="-1.6563469463251566E-2"/>
    <n v="1.2551198548758025E-2"/>
    <n v="-9.8618338389660498E-3"/>
  </r>
  <r>
    <x v="2890"/>
    <n v="0.42853355461212"/>
    <n v="0.43211935724622802"/>
    <n v="0.42494770409900401"/>
    <n v="0.43032643198966902"/>
    <n v="173208000"/>
    <n v="1.0525255714829087E-2"/>
    <n v="7.1716531472240108E-3"/>
    <n v="1.7928773775490181E-3"/>
  </r>
  <r>
    <x v="2891"/>
    <n v="0.43211934662541401"/>
    <n v="0.43211934662541401"/>
    <n v="0.42136189110848399"/>
    <n v="0.42405125498771601"/>
    <n v="137692800"/>
    <n v="-1.4582364771178323E-2"/>
    <n v="1.0757455516930026E-2"/>
    <n v="-8.068091637698005E-3"/>
  </r>
  <r>
    <x v="2892"/>
    <n v="0.42315496179289402"/>
    <n v="0.428533691400456"/>
    <n v="0.42315496179289402"/>
    <n v="0.42674076557159402"/>
    <n v="46468800"/>
    <n v="6.3424186398314463E-3"/>
    <n v="5.3787296075619717E-3"/>
    <n v="3.5858037786999919E-3"/>
  </r>
  <r>
    <x v="2893"/>
    <n v="0.426740723905911"/>
    <n v="0.42853364955971701"/>
    <n v="0.421361994823513"/>
    <n v="0.42494779825210499"/>
    <n v="95614400"/>
    <n v="-4.2015374769444657E-3"/>
    <n v="7.1716547362040139E-3"/>
    <n v="-1.7929256538060101E-3"/>
  </r>
  <r>
    <x v="2894"/>
    <n v="0.42494786269467499"/>
    <n v="0.43211951851844699"/>
    <n v="0.423154984648002"/>
    <n v="0.43211951851844699"/>
    <n v="154089600"/>
    <n v="1.6876708847158903E-2"/>
    <n v="8.9645338704449906E-3"/>
    <n v="7.1716558237719941E-3"/>
  </r>
  <r>
    <x v="2895"/>
    <n v="0.43032656935029301"/>
    <n v="0.43211949517915499"/>
    <n v="0.42315496179289402"/>
    <n v="0.42674076557159402"/>
    <n v="127243200"/>
    <n v="-1.2447373276019595E-2"/>
    <n v="8.9645333862609644E-3"/>
    <n v="-3.5858037786989927E-3"/>
  </r>
  <r>
    <x v="2896"/>
    <n v="0.42853361368179299"/>
    <n v="0.43480959506947903"/>
    <n v="0.42674068817809502"/>
    <n v="0.42853361368179299"/>
    <n v="178248000"/>
    <n v="4.2012581286851296E-3"/>
    <n v="8.068906891384009E-3"/>
    <n v="0"/>
  </r>
  <r>
    <x v="2897"/>
    <n v="0.41142964351358902"/>
    <n v="0.42759910394442002"/>
    <n v="0.40244621547710202"/>
    <n v="0.413226127624511"/>
    <n v="248046400"/>
    <n v="-3.5720619266633641E-2"/>
    <n v="2.5152888467318002E-2"/>
    <n v="1.7964841109219809E-3"/>
  </r>
  <r>
    <x v="2898"/>
    <n v="0.41322616436767701"/>
    <n v="0.41322616436767701"/>
    <n v="0.40424278350773402"/>
    <n v="0.406039267778396"/>
    <n v="155680000"/>
    <n v="-1.7392075102873297E-2"/>
    <n v="8.983380859942991E-3"/>
    <n v="-7.186896589281011E-3"/>
  </r>
  <r>
    <x v="2899"/>
    <n v="0.40603926523633399"/>
    <n v="0.40603926523633399"/>
    <n v="0.38807329522190098"/>
    <n v="0.388971537351608"/>
    <n v="300574400"/>
    <n v="-4.2034679355453498E-2"/>
    <n v="1.7965970014433008E-2"/>
    <n v="-1.7067727884725992E-2"/>
  </r>
  <r>
    <x v="2900"/>
    <n v="0.38986975531670698"/>
    <n v="0.39346279535476197"/>
    <n v="0.384480207253456"/>
    <n v="0.39166626334190302"/>
    <n v="180152000"/>
    <n v="6.9278230706611927E-3"/>
    <n v="8.9825881013059772E-3"/>
    <n v="1.7965080251960419E-3"/>
  </r>
  <r>
    <x v="2901"/>
    <n v="0.39346296136534997"/>
    <n v="0.39705681850026497"/>
    <n v="0.38986991981131303"/>
    <n v="0.39436122775077798"/>
    <n v="112728000"/>
    <n v="6.8807672784479794E-3"/>
    <n v="7.1868986889519482E-3"/>
    <n v="8.9826638542800374E-4"/>
  </r>
  <r>
    <x v="2902"/>
    <n v="0.39525947881538098"/>
    <n v="0.39525947881538098"/>
    <n v="0.38807341953741098"/>
    <n v="0.38986992835998502"/>
    <n v="104339200"/>
    <n v="-1.1388795537555473E-2"/>
    <n v="7.1860592779700028E-3"/>
    <n v="-5.3895504553959639E-3"/>
  </r>
  <r>
    <x v="2903"/>
    <n v="0.38986974372196598"/>
    <n v="0.38986974372196598"/>
    <n v="0.384480195819"/>
    <n v="0.38807323575019798"/>
    <n v="101281600"/>
    <n v="-4.6084411212348568E-3"/>
    <n v="5.3895479029659743E-3"/>
    <n v="-1.7965079717680021E-3"/>
  </r>
  <r>
    <x v="2904"/>
    <n v="0.388073403702901"/>
    <n v="0.39346295393838798"/>
    <n v="0.38448036221668602"/>
    <n v="0.38627687096595698"/>
    <n v="126604800"/>
    <n v="-4.6289324250057707E-3"/>
    <n v="8.9825917217019602E-3"/>
    <n v="-1.7965327369440232E-3"/>
  </r>
  <r>
    <x v="2905"/>
    <n v="0.38627666825171703"/>
    <n v="0.38986970785234099"/>
    <n v="0.38448016044523597"/>
    <n v="0.38717493414878801"/>
    <n v="140515200"/>
    <n v="2.3249209319348035E-3"/>
    <n v="5.3895474071050109E-3"/>
    <n v="8.9826589707098226E-4"/>
  </r>
  <r>
    <x v="2906"/>
    <n v="0.39166623938717798"/>
    <n v="0.39525927920547899"/>
    <n v="0.38986973147185799"/>
    <n v="0.39256450533866799"/>
    <n v="96510400"/>
    <n v="1.3920248225079614E-2"/>
    <n v="5.3895477336209918E-3"/>
    <n v="8.982659514900071E-4"/>
  </r>
  <r>
    <x v="2907"/>
    <n v="0.38807332149143903"/>
    <n v="0.38807332149143903"/>
    <n v="0.377293383735609"/>
    <n v="0.37819164991378701"/>
    <n v="189190400"/>
    <n v="-3.6612722824956943E-2"/>
    <n v="1.0779937755830027E-2"/>
    <n v="-9.8816715776520181E-3"/>
  </r>
  <r>
    <x v="2908"/>
    <n v="0.37190380351686803"/>
    <n v="0.37370031173520601"/>
    <n v="0.35034395379723998"/>
    <n v="0.35393697023391701"/>
    <n v="365355200"/>
    <n v="-6.4133303010257145E-2"/>
    <n v="2.3356357937966032E-2"/>
    <n v="-1.7966833282951011E-2"/>
  </r>
  <r>
    <x v="2909"/>
    <n v="0.352140445751355"/>
    <n v="0.35393695388671897"/>
    <n v="0.33776749312487198"/>
    <n v="0.34136050939559898"/>
    <n v="304248000"/>
    <n v="-3.5533052198548944E-2"/>
    <n v="1.6169460761846999E-2"/>
    <n v="-1.0779936355756026E-2"/>
  </r>
  <r>
    <x v="2910"/>
    <n v="0.34136051163586101"/>
    <n v="0.352140448062363"/>
    <n v="0.32159801048592701"/>
    <n v="0.325191050767898"/>
    <n v="433720000"/>
    <n v="-4.7367689532482979E-2"/>
    <n v="3.0542437576435988E-2"/>
    <n v="-1.6169460867963004E-2"/>
  </r>
  <r>
    <x v="2911"/>
    <n v="0.33058064287647598"/>
    <n v="0.33058064287647598"/>
    <n v="0.31441115588438301"/>
    <n v="0.32159805297851501"/>
    <n v="427436800"/>
    <n v="-1.1048882744154782E-2"/>
    <n v="1.6169486992092974E-2"/>
    <n v="-8.9825898979609686E-3"/>
  </r>
  <r>
    <x v="2912"/>
    <n v="0.31620759931398701"/>
    <n v="0.32159798691630798"/>
    <n v="0.30722419568068698"/>
    <n v="0.31800413131713801"/>
    <n v="389939200"/>
    <n v="-1.1175197200640726E-2"/>
    <n v="1.4373791235620992E-2"/>
    <n v="1.7965320031509968E-3"/>
  </r>
  <r>
    <x v="2913"/>
    <n v="0.32339451863308"/>
    <n v="0.32698755891505199"/>
    <n v="0.31980066277052099"/>
    <n v="0.325191050767898"/>
    <n v="311550400"/>
    <n v="2.2600082020923978E-2"/>
    <n v="7.1868961445309965E-3"/>
    <n v="1.7965321348180074E-3"/>
  </r>
  <r>
    <x v="2914"/>
    <n v="0.326987522471614"/>
    <n v="0.33058056235313399"/>
    <n v="0.32519101452468502"/>
    <n v="0.33058056235313399"/>
    <n v="211064000"/>
    <n v="1.6573369939023003E-2"/>
    <n v="5.3895478284489706E-3"/>
    <n v="3.5930398815199882E-3"/>
  </r>
  <r>
    <x v="2915"/>
    <n v="0.33417446665822798"/>
    <n v="0.33417446665822798"/>
    <n v="0.32519106205474502"/>
    <n v="0.32788583636283802"/>
    <n v="160608000"/>
    <n v="-8.1514955722574983E-3"/>
    <n v="8.9834046034829584E-3"/>
    <n v="-6.288630295389952E-3"/>
  </r>
  <r>
    <x v="2916"/>
    <n v="0.32878406706220498"/>
    <n v="0.33058059919702298"/>
    <n v="0.31980066277052099"/>
    <n v="0.325191050767898"/>
    <n v="110364800"/>
    <n v="-8.2186703299924578E-3"/>
    <n v="1.077993642650199E-2"/>
    <n v="-3.5930162943069721E-3"/>
  </r>
  <r>
    <x v="2917"/>
    <n v="0.32878407176080299"/>
    <n v="0.33866574226111401"/>
    <n v="0.32519105541514898"/>
    <n v="0.33597096800804099"/>
    <n v="188428800"/>
    <n v="3.3149489245437605E-2"/>
    <n v="1.3474686845965034E-2"/>
    <n v="7.186896247238006E-3"/>
  </r>
  <r>
    <x v="2918"/>
    <n v="0.33597091963872899"/>
    <n v="0.34675085466731198"/>
    <n v="0.33417441172454299"/>
    <n v="0.34495350718498202"/>
    <n v="193345600"/>
    <n v="2.6736057672477356E-2"/>
    <n v="1.2576442942768995E-2"/>
    <n v="8.9825875462530291E-3"/>
  </r>
  <r>
    <x v="2919"/>
    <n v="0.34495356012259198"/>
    <n v="0.35573349680549599"/>
    <n v="0.34315705193270801"/>
    <n v="0.35214045643806402"/>
    <n v="143528000"/>
    <n v="2.0834544665835161E-2"/>
    <n v="1.2576444872787973E-2"/>
    <n v="7.1868963154720356E-3"/>
  </r>
  <r>
    <x v="2920"/>
    <n v="0.35214050973544703"/>
    <n v="0.35214050973544703"/>
    <n v="0.32878412464470502"/>
    <n v="0.33237716555595398"/>
    <n v="256648000"/>
    <n v="-5.6123318183936337E-2"/>
    <n v="2.3356385090742005E-2"/>
    <n v="-1.9763344179493048E-2"/>
  </r>
  <r>
    <x v="2921"/>
    <n v="0.33417451358614297"/>
    <n v="0.335971022047933"/>
    <n v="0.326987616182915"/>
    <n v="0.33237716555595398"/>
    <n v="122001600"/>
    <n v="0"/>
    <n v="8.9834058650180015E-3"/>
    <n v="-1.7973480301889944E-3"/>
  </r>
  <r>
    <x v="2922"/>
    <n v="0.33237708298456697"/>
    <n v="0.33237708298456697"/>
    <n v="0.31261458328300801"/>
    <n v="0.31800413131713801"/>
    <n v="207088000"/>
    <n v="-4.3243145824337165E-2"/>
    <n v="1.9762499701558967E-2"/>
    <n v="-1.4372951667428968E-2"/>
  </r>
  <r>
    <x v="2923"/>
    <n v="0.31620769067849103"/>
    <n v="0.32878413796424799"/>
    <n v="0.31620769067849103"/>
    <n v="0.32878413796424799"/>
    <n v="195955200"/>
    <n v="3.3898951571667918E-2"/>
    <n v="1.2576447285756964E-2"/>
    <n v="1.2576447285756964E-2"/>
  </r>
  <r>
    <x v="2924"/>
    <n v="0.33058064615602101"/>
    <n v="0.33417450252908798"/>
    <n v="0.32878411376600603"/>
    <n v="0.32968237996101302"/>
    <n v="165793600"/>
    <n v="2.7320113504462938E-3"/>
    <n v="5.3903887630819547E-3"/>
    <n v="-8.9826619500799065E-4"/>
  </r>
  <r>
    <x v="2925"/>
    <n v="0.33058067048648698"/>
    <n v="0.33237717902105601"/>
    <n v="0.322496322111752"/>
    <n v="0.32878413796424799"/>
    <n v="143796800"/>
    <n v="-2.7245678002908386E-3"/>
    <n v="9.8808569093040144E-3"/>
    <n v="-1.7965325222389916E-3"/>
  </r>
  <r>
    <x v="2926"/>
    <n v="0.32878405388459903"/>
    <n v="0.33866572384763699"/>
    <n v="0.32519103773429903"/>
    <n v="0.33776748180389399"/>
    <n v="125563200"/>
    <n v="2.7322923469692586E-2"/>
    <n v="1.3474686113337964E-2"/>
    <n v="8.9834279192949618E-3"/>
  </r>
  <r>
    <x v="2927"/>
    <n v="0.33776749312487198"/>
    <n v="0.34495354965399"/>
    <n v="0.33776749312487198"/>
    <n v="0.34136050939559898"/>
    <n v="125988800"/>
    <n v="1.063757698792059E-2"/>
    <n v="7.1860565291180234E-3"/>
    <n v="3.5930162707270008E-3"/>
  </r>
  <r>
    <x v="2928"/>
    <n v="0.34136046736894798"/>
    <n v="0.35214040239753103"/>
    <n v="0.33956395945476198"/>
    <n v="0.34495350718498202"/>
    <n v="174462400"/>
    <n v="1.0525522696649013E-2"/>
    <n v="1.2576442942769051E-2"/>
    <n v="3.5930398160340382E-3"/>
  </r>
  <r>
    <x v="2929"/>
    <n v="0.343157046441739"/>
    <n v="0.35214045080334899"/>
    <n v="0.33956400613179999"/>
    <n v="0.35034394264221103"/>
    <n v="139798400"/>
    <n v="1.5626556463269617E-2"/>
    <n v="1.2576444671549003E-2"/>
    <n v="7.186896200472026E-3"/>
  </r>
  <r>
    <x v="2930"/>
    <n v="0.32339453697204501"/>
    <n v="0.33058061794349403"/>
    <n v="0.32069976260466898"/>
    <n v="0.32339453697204501"/>
    <n v="423640000"/>
    <n v="-7.6922710485358994E-2"/>
    <n v="9.8808553388250453E-3"/>
    <n v="0"/>
  </r>
  <r>
    <x v="2931"/>
    <n v="0.32159805297851501"/>
    <n v="0.32519109373523303"/>
    <n v="0.31620766426890801"/>
    <n v="0.32159805297851501"/>
    <n v="192124800"/>
    <n v="-5.5550845427091685E-3"/>
    <n v="8.9834294663250214E-3"/>
    <n v="0"/>
  </r>
  <r>
    <x v="2932"/>
    <n v="0.32698762942967902"/>
    <n v="0.33237717902105601"/>
    <n v="0.32339458837287099"/>
    <n v="0.32878413796424799"/>
    <n v="131947200"/>
    <n v="2.2344926902318832E-2"/>
    <n v="8.9825906481850182E-3"/>
    <n v="1.7965085345689746E-3"/>
  </r>
  <r>
    <x v="2933"/>
    <n v="0.325191026934948"/>
    <n v="0.32698753495043698"/>
    <n v="0.31620759931398701"/>
    <n v="0.31800413131713801"/>
    <n v="161974400"/>
    <n v="-3.2787490034820975E-2"/>
    <n v="1.0779935636449967E-2"/>
    <n v="-7.1868956178099963E-3"/>
  </r>
  <r>
    <x v="2934"/>
    <n v="0.31980070502562602"/>
    <n v="0.32159805297851501"/>
    <n v="0.31441115588438301"/>
    <n v="0.32159805297851501"/>
    <n v="171516800"/>
    <n v="1.1301493620511726E-2"/>
    <n v="7.1868970941320054E-3"/>
    <n v="1.7973479528889946E-3"/>
  </r>
  <r>
    <x v="2935"/>
    <n v="0.31980070819822798"/>
    <n v="0.33237715455836903"/>
    <n v="0.31620766740586498"/>
    <n v="0.32968237996101302"/>
    <n v="134971200"/>
    <n v="2.5137984846687153E-2"/>
    <n v="1.6169487152504047E-2"/>
    <n v="9.8816717627850381E-3"/>
  </r>
  <r>
    <x v="2936"/>
    <n v="0.32878406706220498"/>
    <n v="0.33417445505958299"/>
    <n v="0.325191050767898"/>
    <n v="0.325191050767898"/>
    <n v="2396800"/>
    <n v="-1.3623200589749867E-2"/>
    <n v="8.9834042916849821E-3"/>
    <n v="-3.5930162943069721E-3"/>
  </r>
  <r>
    <x v="2937"/>
    <n v="0.32698758724726301"/>
    <n v="0.334174484014511"/>
    <n v="0.32519107894444899"/>
    <n v="0.334174484014511"/>
    <n v="134243200"/>
    <n v="2.7625093696151043E-2"/>
    <n v="8.9834050700620116E-3"/>
    <n v="7.1868967672479855E-3"/>
  </r>
  <r>
    <x v="2938"/>
    <n v="0.335072718762847"/>
    <n v="0.343157065915913"/>
    <n v="0.334174476625136"/>
    <n v="0.33956402540206898"/>
    <n v="250768000"/>
    <n v="1.6127926114562208E-2"/>
    <n v="8.9825892907769989E-3"/>
    <n v="4.4913066392219814E-3"/>
  </r>
  <r>
    <x v="2939"/>
    <n v="0.33956402540206898"/>
    <n v="0.34136053366515801"/>
    <n v="0.33597098488822502"/>
    <n v="0.33956402540206898"/>
    <n v="137894400"/>
    <n v="0"/>
    <n v="5.3895487769329842E-3"/>
    <n v="0"/>
  </r>
  <r>
    <x v="2940"/>
    <n v="0.33956400834136002"/>
    <n v="0.34136051651418697"/>
    <n v="0.33597096800804099"/>
    <n v="0.33597096800804099"/>
    <n v="90708800"/>
    <n v="-1.0581384143310061E-2"/>
    <n v="5.3895485061459802E-3"/>
    <n v="-3.5930403333190308E-3"/>
  </r>
  <r>
    <x v="2941"/>
    <n v="0.33597103565862801"/>
    <n v="0.33956407671543598"/>
    <n v="0.32698762942967902"/>
    <n v="0.32878413796424799"/>
    <n v="68544000"/>
    <n v="-2.1391223433392004E-2"/>
    <n v="1.2576447285756964E-2"/>
    <n v="-7.1868976943800233E-3"/>
  </r>
  <r>
    <x v="2942"/>
    <n v="0.32339458316940001"/>
    <n v="0.32878413267405898"/>
    <n v="0.32159807466373702"/>
    <n v="0.326987624168396"/>
    <n v="119716800"/>
    <n v="-5.4641133449307338E-3"/>
    <n v="7.1860580103219607E-3"/>
    <n v="3.5930409989959888E-3"/>
  </r>
  <r>
    <x v="2943"/>
    <n v="0.32698760211975803"/>
    <n v="0.32698760211975803"/>
    <n v="0.31980070502562602"/>
    <n v="0.32159805297851501"/>
    <n v="139260800"/>
    <n v="-1.6482492888187705E-2"/>
    <n v="7.1868970941320054E-3"/>
    <n v="-5.3895491412430108E-3"/>
  </r>
  <r>
    <x v="2944"/>
    <n v="0.31800405971294998"/>
    <n v="0.31980056732392298"/>
    <n v="0.30722412650379"/>
    <n v="0.31620752811431801"/>
    <n v="257969600"/>
    <n v="-1.6761683767274313E-2"/>
    <n v="1.2576440820132984E-2"/>
    <n v="-1.7965315986319674E-3"/>
  </r>
  <r>
    <x v="2945"/>
    <n v="0.30183476389895603"/>
    <n v="0.31441121239474601"/>
    <n v="0.29824172249644698"/>
    <n v="0.31171643733978199"/>
    <n v="219161600"/>
    <n v="-1.4202984986848147E-2"/>
    <n v="1.6169489898299028E-2"/>
    <n v="9.8816734408259665E-3"/>
  </r>
  <r>
    <x v="2946"/>
    <n v="0.31081801638592299"/>
    <n v="0.31980060343026501"/>
    <n v="0.30902150857211902"/>
    <n v="0.31710582971572798"/>
    <n v="91448000"/>
    <n v="1.7289407071181685E-2"/>
    <n v="1.0779094858145988E-2"/>
    <n v="6.2878133298049921E-3"/>
  </r>
  <r>
    <x v="2947"/>
    <n v="0.319800615644597"/>
    <n v="0.319800615644597"/>
    <n v="0.309021520374758"/>
    <n v="0.31261456012725802"/>
    <n v="121307200"/>
    <n v="-1.4163314476104692E-2"/>
    <n v="1.0779095269839001E-2"/>
    <n v="-7.186055517338974E-3"/>
  </r>
  <r>
    <x v="2948"/>
    <n v="0.31441105600119201"/>
    <n v="0.31800409561645998"/>
    <n v="0.31081801638592299"/>
    <n v="0.31710582971572798"/>
    <n v="121385600"/>
    <n v="1.4366795924801676E-2"/>
    <n v="7.1860792305369903E-3"/>
    <n v="2.6947737145359696E-3"/>
  </r>
  <r>
    <x v="2949"/>
    <n v="0.31980070502562602"/>
    <n v="0.32698760211975803"/>
    <n v="0.31800419664110102"/>
    <n v="0.32159805297851501"/>
    <n v="170990400"/>
    <n v="1.4166321908411841E-2"/>
    <n v="8.9834054786570028E-3"/>
    <n v="1.7973479528889946E-3"/>
  </r>
  <r>
    <x v="2950"/>
    <n v="0.32339456136304001"/>
    <n v="0.32519109373523303"/>
    <n v="0.31980070502562602"/>
    <n v="0.32159805297851501"/>
    <n v="136102400"/>
    <n v="0"/>
    <n v="5.390388709607008E-3"/>
    <n v="-1.7965083845249974E-3"/>
  </r>
  <r>
    <x v="2951"/>
    <n v="0.31885895315424301"/>
    <n v="0.32246246933937001"/>
    <n v="0.31525625474199298"/>
    <n v="0.32246246933937001"/>
    <n v="128710400"/>
    <n v="2.6878780914533105E-3"/>
    <n v="7.2062145973770253E-3"/>
    <n v="3.6035161851269981E-3"/>
  </r>
  <r>
    <x v="2952"/>
    <n v="0.32066029033429599"/>
    <n v="0.32606516775161998"/>
    <n v="0.32066029033429599"/>
    <n v="0.32246246933937001"/>
    <n v="112313600"/>
    <n v="0"/>
    <n v="5.4048774173239833E-3"/>
    <n v="1.8021790050740116E-3"/>
  </r>
  <r>
    <x v="2953"/>
    <n v="0.32156170184069699"/>
    <n v="0.32606507965227999"/>
    <n v="0.32066020369529702"/>
    <n v="0.32066020369529702"/>
    <n v="170542400"/>
    <n v="-5.5890710251189687E-3"/>
    <n v="5.4048759569829685E-3"/>
    <n v="-9.0149814539997042E-4"/>
  </r>
  <r>
    <x v="2954"/>
    <n v="0.32246246933937001"/>
    <n v="0.32426380651942299"/>
    <n v="0.31885895315424301"/>
    <n v="0.32246246933937001"/>
    <n v="108908800"/>
    <n v="5.6204843111294376E-3"/>
    <n v="5.4048533651799846E-3"/>
    <n v="0"/>
  </r>
  <r>
    <x v="2955"/>
    <n v="0.32246246415378399"/>
    <n v="0.32606516250809697"/>
    <n v="0.31705758682337698"/>
    <n v="0.32156178355216902"/>
    <n v="109468800"/>
    <n v="-2.7931491966994527E-3"/>
    <n v="9.0075756847199928E-3"/>
    <n v="-9.006806016149671E-4"/>
  </r>
  <r>
    <x v="2956"/>
    <n v="0.31885889023764502"/>
    <n v="0.32246240571173301"/>
    <n v="0.31165349483489901"/>
    <n v="0.31165349483489901"/>
    <n v="152174400"/>
    <n v="-3.0813017043931541E-2"/>
    <n v="1.0808910876833999E-2"/>
    <n v="-7.2053954027460065E-3"/>
  </r>
  <r>
    <x v="2957"/>
    <n v="0.311653443404668"/>
    <n v="0.32066017414570502"/>
    <n v="0.311653443404668"/>
    <n v="0.31975951790809598"/>
    <n v="132361600"/>
    <n v="2.6009729419178174E-2"/>
    <n v="9.0067307410370279E-3"/>
    <n v="8.1060745034279846E-3"/>
  </r>
  <r>
    <x v="2958"/>
    <n v="0.31885889172553999"/>
    <n v="0.32066022855856202"/>
    <n v="0.31165349628917199"/>
    <n v="0.31885889172553999"/>
    <n v="121060800"/>
    <n v="-2.8165734938806115E-3"/>
    <n v="9.0067322693900276E-3"/>
    <n v="0"/>
  </r>
  <r>
    <x v="2959"/>
    <n v="0.32246238221344098"/>
    <n v="0.325164399279536"/>
    <n v="0.31885886700194599"/>
    <n v="0.32066020369529702"/>
    <n v="82745600"/>
    <n v="5.6492449058234712E-3"/>
    <n v="6.3055322775900091E-3"/>
    <n v="-1.8021785181439598E-3"/>
  </r>
  <r>
    <x v="2960"/>
    <n v="0.31885892836415403"/>
    <n v="0.32606514240127499"/>
    <n v="0.31705756727200701"/>
    <n v="0.32426378130912697"/>
    <n v="61241600"/>
    <n v="1.1237994525988034E-2"/>
    <n v="9.0075751292679751E-3"/>
    <n v="5.4048529449729488E-3"/>
  </r>
  <r>
    <x v="2961"/>
    <n v="0.32426372361287198"/>
    <n v="0.33327045531461702"/>
    <n v="0.32246238689337797"/>
    <n v="0.33146911859512301"/>
    <n v="121116800"/>
    <n v="2.2220604647569475E-2"/>
    <n v="1.0808068421239048E-2"/>
    <n v="7.2053949822510344E-3"/>
  </r>
  <r>
    <x v="2962"/>
    <n v="0.33327051732930602"/>
    <n v="0.33507269620895302"/>
    <n v="0.32966781916779297"/>
    <n v="0.33507269620895302"/>
    <n v="60289600"/>
    <n v="1.0871533460200391E-2"/>
    <n v="5.40487704116005E-3"/>
    <n v="1.8021788796470095E-3"/>
  </r>
  <r>
    <x v="2963"/>
    <n v="0.33507267921481199"/>
    <n v="0.35128562586608197"/>
    <n v="0.33507267921481199"/>
    <n v="0.34948426485061601"/>
    <n v="189896000"/>
    <n v="4.3010274500778357E-2"/>
    <n v="1.6212946651269988E-2"/>
    <n v="1.4411585635804025E-2"/>
  </r>
  <r>
    <x v="2964"/>
    <n v="0.35308686383052501"/>
    <n v="0.35488820028878998"/>
    <n v="0.34407931566238398"/>
    <n v="0.34407931566238398"/>
    <n v="211859200"/>
    <n v="-1.5465500830323024E-2"/>
    <n v="1.0808884626406001E-2"/>
    <n v="-9.007548168141033E-3"/>
  </r>
  <r>
    <x v="2965"/>
    <n v="0.34768287454532198"/>
    <n v="0.34768287454532198"/>
    <n v="0.33687396449448598"/>
    <n v="0.34047666192054699"/>
    <n v="63235200"/>
    <n v="-1.047041649365512E-2"/>
    <n v="1.0808910050836007E-2"/>
    <n v="-7.2062126247749991E-3"/>
  </r>
  <r>
    <x v="2966"/>
    <n v="0.33687392172505698"/>
    <n v="0.345880652120648"/>
    <n v="0.33507258526679201"/>
    <n v="0.34407931566238398"/>
    <n v="70000000"/>
    <n v="1.0581206128829179E-2"/>
    <n v="1.0808066853855991E-2"/>
    <n v="7.2053939373269982E-3"/>
  </r>
  <r>
    <x v="2967"/>
    <n v="0.34588070576493002"/>
    <n v="0.35488825533009499"/>
    <n v="0.34407936902728797"/>
    <n v="0.353086918592453"/>
    <n v="157203200"/>
    <n v="2.6178856211477201E-2"/>
    <n v="1.0808886302807019E-2"/>
    <n v="7.2062128275229842E-3"/>
  </r>
  <r>
    <x v="2968"/>
    <n v="0.34588073971748501"/>
    <n v="0.35668965113346102"/>
    <n v="0.34227804183641197"/>
    <n v="0.35488829016685403"/>
    <n v="228177600"/>
    <n v="5.1017794190224243E-3"/>
    <n v="1.4411609297049044E-2"/>
    <n v="9.0075504493690173E-3"/>
  </r>
  <r>
    <x v="2969"/>
    <n v="0.353086919464349"/>
    <n v="0.35488825620643999"/>
    <n v="0.342278009082713"/>
    <n v="0.34317868947982699"/>
    <n v="179883200"/>
    <n v="-3.2995173443230982E-2"/>
    <n v="1.2610247123726992E-2"/>
    <n v="-9.9082299845220101E-3"/>
  </r>
  <r>
    <x v="2970"/>
    <n v="0.353086786745193"/>
    <n v="0.36029299688182198"/>
    <n v="0.34948409056306501"/>
    <n v="0.356689482927322"/>
    <n v="214681600"/>
    <n v="3.9369558371978135E-2"/>
    <n v="1.0808906318756972E-2"/>
    <n v="3.6026961821289949E-3"/>
  </r>
  <r>
    <x v="2971"/>
    <n v="0.35488826446437699"/>
    <n v="0.35488826446437699"/>
    <n v="0.34407937788336601"/>
    <n v="0.34768289327621399"/>
    <n v="218523200"/>
    <n v="-2.5250505221493077E-2"/>
    <n v="1.0808886581010979E-2"/>
    <n v="-7.2053711881630012E-3"/>
  </r>
  <r>
    <x v="2972"/>
    <n v="0.34407932390249002"/>
    <n v="0.347682838730002"/>
    <n v="0.33507259329120298"/>
    <n v="0.33867529034614502"/>
    <n v="178718400"/>
    <n v="-2.5907524080895604E-2"/>
    <n v="1.2610245438799017E-2"/>
    <n v="-5.4040335563450004E-3"/>
  </r>
  <r>
    <x v="2973"/>
    <n v="0.34047666806953603"/>
    <n v="0.34047666806953603"/>
    <n v="0.32696574071818202"/>
    <n v="0.33146911859512301"/>
    <n v="172435200"/>
    <n v="-2.1277524391156193E-2"/>
    <n v="1.3510927351354007E-2"/>
    <n v="-9.0075494744130125E-3"/>
  </r>
  <r>
    <x v="2974"/>
    <n v="0.32966781916779297"/>
    <n v="0.33777471381705199"/>
    <n v="0.32606514505842299"/>
    <n v="0.33507269620895302"/>
    <n v="115606400"/>
    <n v="1.0871533460200391E-2"/>
    <n v="1.1709568758628996E-2"/>
    <n v="5.40487704116005E-3"/>
  </r>
  <r>
    <x v="2975"/>
    <n v="0.33687403326363902"/>
    <n v="0.34407942958666299"/>
    <n v="0.33327051732930602"/>
    <n v="0.33507269620895302"/>
    <n v="89678400"/>
    <n v="0"/>
    <n v="1.0808912257356973E-2"/>
    <n v="-1.8013370546859919E-3"/>
  </r>
  <r>
    <x v="2976"/>
    <n v="0.33687402044704601"/>
    <n v="0.33687402044704601"/>
    <n v="0.32606513265306097"/>
    <n v="0.32966780662536599"/>
    <n v="111540800"/>
    <n v="-1.6130498380615647E-2"/>
    <n v="1.0808887793985034E-2"/>
    <n v="-7.2062138216800187E-3"/>
  </r>
  <r>
    <x v="2977"/>
    <n v="0.33146911753334302"/>
    <n v="0.34227800369262601"/>
    <n v="0.32786642005375799"/>
    <n v="0.34227800369262601"/>
    <n v="123972800"/>
    <n v="3.8251223849680382E-2"/>
    <n v="1.441158363886802E-2"/>
    <n v="1.0808886159282993E-2"/>
  </r>
  <r>
    <x v="2978"/>
    <n v="0.34047673412483098"/>
    <n v="0.34407943231491001"/>
    <n v="0.33327051997184698"/>
    <n v="0.33327051997184698"/>
    <n v="125652800"/>
    <n v="-2.6316279818167837E-2"/>
    <n v="1.0808912343063026E-2"/>
    <n v="-7.2062141529840029E-3"/>
  </r>
  <r>
    <x v="2979"/>
    <n v="0.333270469491463"/>
    <n v="0.33507264811242499"/>
    <n v="0.32606509825484398"/>
    <n v="0.32786643505096402"/>
    <n v="137468800"/>
    <n v="-1.6215310377105861E-2"/>
    <n v="9.0075498575810098E-3"/>
    <n v="-5.4040344404989726E-3"/>
  </r>
  <r>
    <x v="2980"/>
    <n v="0.32426380651942299"/>
    <n v="0.32426380651942299"/>
    <n v="0.31525625474199298"/>
    <n v="0.32246246933937001"/>
    <n v="149520000"/>
    <n v="-1.6482216945305841E-2"/>
    <n v="9.0075517774300118E-3"/>
    <n v="-1.8013371800529865E-3"/>
  </r>
  <r>
    <x v="2981"/>
    <n v="0.320660201100402"/>
    <n v="0.32786641369242198"/>
    <n v="0.317057503690718"/>
    <n v="0.32336303591728199"/>
    <n v="157270400"/>
    <n v="2.7927795124715799E-3"/>
    <n v="1.0808910001703975E-2"/>
    <n v="2.7028348168799954E-3"/>
  </r>
  <r>
    <x v="2982"/>
    <n v="0.32426375681596498"/>
    <n v="0.32786645467598902"/>
    <n v="0.32066024118318798"/>
    <n v="0.32516443729400601"/>
    <n v="100049600"/>
    <n v="5.5708327070037441E-3"/>
    <n v="7.2062134928010391E-3"/>
    <n v="9.0068047804103823E-4"/>
  </r>
  <r>
    <x v="2983"/>
    <n v="0.32246240721644398"/>
    <n v="0.32516442449204702"/>
    <n v="0.31885889172553999"/>
    <n v="0.31885889172553999"/>
    <n v="122729600"/>
    <n v="-1.939186714555963E-2"/>
    <n v="6.3055327665070271E-3"/>
    <n v="-3.6035154909039857E-3"/>
  </r>
  <r>
    <x v="2984"/>
    <n v="0.32066006109644102"/>
    <n v="0.32246223881315"/>
    <n v="0.309851997638452"/>
    <n v="0.31525602936744601"/>
    <n v="113545600"/>
    <n v="-1.1299237536067121E-2"/>
    <n v="1.2610241174698E-2"/>
    <n v="-5.4040317289950068E-3"/>
  </r>
  <r>
    <x v="2985"/>
    <n v="0.31165356473317801"/>
    <n v="0.31525626324257"/>
    <n v="0.29904331420347502"/>
    <n v="0.31345492601394598"/>
    <n v="264958400"/>
    <n v="-5.713144827440432E-3"/>
    <n v="1.6212949039094982E-2"/>
    <n v="1.8013612807679658E-3"/>
  </r>
  <r>
    <x v="2986"/>
    <n v="0.31525625474199298"/>
    <n v="0.32426380651942299"/>
    <n v="0.30805004014461601"/>
    <n v="0.32246246933937001"/>
    <n v="113444800"/>
    <n v="2.8736327228825468E-2"/>
    <n v="1.6213766374806982E-2"/>
    <n v="7.2062145973770253E-3"/>
  </r>
  <r>
    <x v="2987"/>
    <n v="0.32426357470543898"/>
    <n v="0.32606493464985498"/>
    <n v="0.31345469347515698"/>
    <n v="0.31525602936744601"/>
    <n v="113310400"/>
    <n v="-2.2348151047431514E-2"/>
    <n v="1.2610241174698E-2"/>
    <n v="-9.0075453379929726E-3"/>
  </r>
  <r>
    <x v="2988"/>
    <n v="0.31705760047119502"/>
    <n v="0.31885896175196299"/>
    <n v="0.30985222750455299"/>
    <n v="0.31345492601394598"/>
    <n v="126974400"/>
    <n v="-5.713144827440432E-3"/>
    <n v="9.0067342474099976E-3"/>
    <n v="-3.6026744572490443E-3"/>
  </r>
  <r>
    <x v="2989"/>
    <n v="0.31345474152307901"/>
    <n v="0.317057413859894"/>
    <n v="0.309852045134135"/>
    <n v="0.312554061412811"/>
    <n v="58744000"/>
    <n v="-2.8739845074085574E-3"/>
    <n v="7.2053687257589982E-3"/>
    <n v="-9.0068011026800399E-4"/>
  </r>
  <r>
    <x v="2990"/>
    <n v="0.31165354437084603"/>
    <n v="0.31885894091885703"/>
    <n v="0.31165354437084603"/>
    <n v="0.31705757975578303"/>
    <n v="71635200"/>
    <n v="1.440876603111526E-2"/>
    <n v="7.2053965480110005E-3"/>
    <n v="5.4040353849370004E-3"/>
  </r>
  <r>
    <x v="2991"/>
    <n v="0.32246239532125998"/>
    <n v="0.33146912725840399"/>
    <n v="0.31705751914457297"/>
    <n v="0.32696574926376298"/>
    <n v="147179200"/>
    <n v="3.1250378923638508E-2"/>
    <n v="1.441160811383102E-2"/>
    <n v="4.5033539425030078E-3"/>
  </r>
  <r>
    <x v="2992"/>
    <n v="0.32606508438450399"/>
    <n v="0.33327045531461702"/>
    <n v="0.32426372361287198"/>
    <n v="0.33146911859512301"/>
    <n v="95726400"/>
    <n v="1.3773214293853041E-2"/>
    <n v="9.006731701745041E-3"/>
    <n v="5.4040342106190242E-3"/>
  </r>
  <r>
    <x v="2993"/>
    <n v="0.32966777184708401"/>
    <n v="0.33146913269534301"/>
    <n v="0.32606509825484398"/>
    <n v="0.32786643505096402"/>
    <n v="75420800"/>
    <n v="-1.0868836166181541E-2"/>
    <n v="5.4040344404990281E-3"/>
    <n v="-1.80133679611999E-3"/>
  </r>
  <r>
    <x v="2994"/>
    <n v="0.33687397397244201"/>
    <n v="0.35668961611987499"/>
    <n v="0.33507263723480002"/>
    <n v="0.353086918592453"/>
    <n v="451348800"/>
    <n v="7.6923041962403599E-2"/>
    <n v="2.1616978885074967E-2"/>
    <n v="1.6212944620010994E-2"/>
  </r>
  <r>
    <x v="2995"/>
    <n v="0.353086918592453"/>
    <n v="0.35488825533009499"/>
    <n v="0.34948422106503002"/>
    <n v="0.353086918592453"/>
    <n v="196044800"/>
    <n v="0"/>
    <n v="5.404034265064972E-3"/>
    <n v="0"/>
  </r>
  <r>
    <x v="2996"/>
    <n v="0.353086834791562"/>
    <n v="0.36029304590877698"/>
    <n v="0.34948413811919599"/>
    <n v="0.35398751497268599"/>
    <n v="287246400"/>
    <n v="2.5506364943315607E-3"/>
    <n v="1.080890778958099E-2"/>
    <n v="9.0068018112399173E-4"/>
  </r>
  <r>
    <x v="2997"/>
    <n v="0.35488829979273301"/>
    <n v="0.35668966080819903"/>
    <n v="0.34588074909904498"/>
    <n v="0.34948426485061601"/>
    <n v="114251200"/>
    <n v="-1.2721494209809786E-2"/>
    <n v="1.0808911709154045E-2"/>
    <n v="-5.4040349421169975E-3"/>
  </r>
  <r>
    <x v="2998"/>
    <n v="0.34948418640690998"/>
    <n v="0.35488822013606097"/>
    <n v="0.34768284984790498"/>
    <n v="0.35128554701805098"/>
    <n v="84470400"/>
    <n v="5.154115216617584E-3"/>
    <n v="7.2053702881559878E-3"/>
    <n v="1.8013606111410008E-3"/>
  </r>
  <r>
    <x v="2999"/>
    <n v="0.35488822013606097"/>
    <n v="0.35668958074720197"/>
    <n v="0.34768284984790498"/>
    <n v="0.35128554701805098"/>
    <n v="91425600"/>
    <n v="0"/>
    <n v="9.0067308992969886E-3"/>
    <n v="-3.6026731180099913E-3"/>
  </r>
  <r>
    <x v="3000"/>
    <n v="0.35128558245163499"/>
    <n v="0.37110120058059598"/>
    <n v="0.349484221658794"/>
    <n v="0.37110120058059598"/>
    <n v="250689600"/>
    <n v="5.6408963393893237E-2"/>
    <n v="2.1616978921801977E-2"/>
    <n v="1.9815618128960988E-2"/>
  </r>
  <r>
    <x v="3001"/>
    <n v="0.37110120058059598"/>
    <n v="0.378307413420362"/>
    <n v="0.367498503047053"/>
    <n v="0.37110120058059598"/>
    <n v="211960000"/>
    <n v="0"/>
    <n v="1.0808910373309E-2"/>
    <n v="0"/>
  </r>
  <r>
    <x v="3002"/>
    <n v="0.369299847834414"/>
    <n v="0.380108733687128"/>
    <n v="0.36569715045701201"/>
    <n v="0.37650606036186202"/>
    <n v="196593600"/>
    <n v="1.4564382364729659E-2"/>
    <n v="1.4411583230115987E-2"/>
    <n v="7.2062125274480193E-3"/>
  </r>
  <r>
    <x v="3003"/>
    <n v="0.37650608605807301"/>
    <n v="0.38911633348619501"/>
    <n v="0.37110120982438"/>
    <n v="0.383711457252502"/>
    <n v="213897600"/>
    <n v="1.9137532298191522E-2"/>
    <n v="1.8015123661815013E-2"/>
    <n v="7.2053711944289889E-3"/>
  </r>
  <r>
    <x v="3004"/>
    <n v="0.38551358438870298"/>
    <n v="0.38551358438870298"/>
    <n v="0.37470467518937201"/>
    <n v="0.37830737233161899"/>
    <n v="129830400"/>
    <n v="-1.4083720511183081E-2"/>
    <n v="1.0808909199330974E-2"/>
    <n v="-7.2062120570839938E-3"/>
  </r>
  <r>
    <x v="3005"/>
    <n v="0.37830739702449501"/>
    <n v="0.380108733687128"/>
    <n v="0.37290336298445897"/>
    <n v="0.37650606036186202"/>
    <n v="170094400"/>
    <n v="-4.7615037440453681E-3"/>
    <n v="7.2053707026690228E-3"/>
    <n v="-1.8013366626329907E-3"/>
  </r>
  <r>
    <x v="3006"/>
    <n v="0.37830741614931401"/>
    <n v="0.37830741614931401"/>
    <n v="0.37110120325756601"/>
    <n v="0.37470471858978199"/>
    <n v="112750400"/>
    <n v="-4.7843632858093803E-3"/>
    <n v="7.2062128917479984E-3"/>
    <n v="-3.6026975595320199E-3"/>
  </r>
  <r>
    <x v="3007"/>
    <n v="0.37470467518937201"/>
    <n v="0.38010870887667503"/>
    <n v="0.37470467518937201"/>
    <n v="0.37830737233161899"/>
    <n v="141960000"/>
    <n v="9.614647382599666E-3"/>
    <n v="5.4040336873030226E-3"/>
    <n v="3.60269714224698E-3"/>
  </r>
  <r>
    <x v="3008"/>
    <n v="0.37830731787647798"/>
    <n v="0.39632159471511802"/>
    <n v="0.37830731787647798"/>
    <n v="0.39632159471511802"/>
    <n v="298054400"/>
    <n v="4.761795222882418E-2"/>
    <n v="1.8014276838640042E-2"/>
    <n v="1.8014276838640042E-2"/>
  </r>
  <r>
    <x v="3009"/>
    <n v="0.39452024374481598"/>
    <n v="0.40713046315253199"/>
    <n v="0.39452024374481598"/>
    <n v="0.401726454496383"/>
    <n v="263972800"/>
    <n v="1.363756064099933E-2"/>
    <n v="1.2610219407716006E-2"/>
    <n v="7.2062107515670215E-3"/>
  </r>
  <r>
    <x v="3010"/>
    <n v="0.40352786424992498"/>
    <n v="0.40352786424992498"/>
    <n v="0.39452031563819701"/>
    <n v="0.39812383055686901"/>
    <n v="112929600"/>
    <n v="-8.9678533718431791E-3"/>
    <n v="9.0075486117279779E-3"/>
    <n v="-5.4040336930559763E-3"/>
  </r>
  <r>
    <x v="3011"/>
    <n v="0.39632165472590097"/>
    <n v="0.40713053995389598"/>
    <n v="0.39452031816737898"/>
    <n v="0.40532922744750899"/>
    <n v="122225600"/>
    <n v="1.8098381301520066E-2"/>
    <n v="1.2610221786516995E-2"/>
    <n v="9.0075727216080148E-3"/>
  </r>
  <r>
    <x v="3012"/>
    <n v="0.40713046132195402"/>
    <n v="0.419740704725101"/>
    <n v="0.40532914916346702"/>
    <n v="0.40893182158470098"/>
    <n v="140425600"/>
    <n v="8.8880689899386491E-3"/>
    <n v="1.4411555561633982E-2"/>
    <n v="1.8013602627469649E-3"/>
  </r>
  <r>
    <x v="3013"/>
    <n v="0.41073404612240899"/>
    <n v="0.41433671895153101"/>
    <n v="0.406229851235277"/>
    <n v="0.40983334183692899"/>
    <n v="107598400"/>
    <n v="2.2045734879090981E-3"/>
    <n v="8.1068677162540181E-3"/>
    <n v="-9.0070428548000292E-4"/>
  </r>
  <r>
    <x v="3014"/>
    <n v="0.410734078947804"/>
    <n v="0.412535439558461"/>
    <n v="0.40352786683685299"/>
    <n v="0.40532922744750899"/>
    <n v="84750400"/>
    <n v="-1.0990112149567783E-2"/>
    <n v="9.0075727216080148E-3"/>
    <n v="-5.4048515002950159E-3"/>
  </r>
  <r>
    <x v="3015"/>
    <n v="0.405329304487697"/>
    <n v="0.41613819177011702"/>
    <n v="0.40352794353465898"/>
    <n v="0.41343617439269997"/>
    <n v="67547200"/>
    <n v="2.0000894078729747E-2"/>
    <n v="1.2610248235458033E-2"/>
    <n v="8.106869905002978E-3"/>
  </r>
  <r>
    <x v="3016"/>
    <n v="0.41253543691378802"/>
    <n v="0.41433674940862603"/>
    <n v="0.39542099593775099"/>
    <n v="0.39812383055686901"/>
    <n v="168806400"/>
    <n v="-3.7036778066949279E-2"/>
    <n v="1.8915753470875041E-2"/>
    <n v="-1.4411606356919016E-2"/>
  </r>
  <r>
    <x v="3017"/>
    <n v="0.40352798230720199"/>
    <n v="0.41974090590225799"/>
    <n v="0.39992528410710498"/>
    <n v="0.41613823175430298"/>
    <n v="304808000"/>
    <n v="4.524823638976002E-2"/>
    <n v="1.9815621795153004E-2"/>
    <n v="1.2610249447100985E-2"/>
  </r>
  <r>
    <x v="3018"/>
    <n v="0.41613818197680502"/>
    <n v="0.428748429915496"/>
    <n v="0.41613818197680502"/>
    <n v="0.41974085569381703"/>
    <n v="240542400"/>
    <n v="8.6572769926150789E-3"/>
    <n v="1.2610247938690977E-2"/>
    <n v="3.602673717012006E-3"/>
  </r>
  <r>
    <x v="3019"/>
    <n v="0.42154228671898902"/>
    <n v="0.42334446570211898"/>
    <n v="0.410734215665983"/>
    <n v="0.41433688998222301"/>
    <n v="155489600"/>
    <n v="-1.2874528743839932E-2"/>
    <n v="1.2610250036135973E-2"/>
    <n v="-7.2053967367660121E-3"/>
  </r>
  <r>
    <x v="3020"/>
    <n v="0.40713046132195402"/>
    <n v="0.41073399961988599"/>
    <n v="0.40532914916346702"/>
    <n v="0.40893182158470098"/>
    <n v="152723200"/>
    <n v="-1.3045105391783799E-2"/>
    <n v="5.4048504564189748E-3"/>
    <n v="1.8013602627469649E-3"/>
  </r>
  <r>
    <x v="3021"/>
    <n v="0.410734215665983"/>
    <n v="0.41433688998222301"/>
    <n v="0.40713067547259002"/>
    <n v="0.41433688998222301"/>
    <n v="156822400"/>
    <n v="1.321752945656368E-2"/>
    <n v="7.206214509632991E-3"/>
    <n v="3.6026743162400066E-3"/>
  </r>
  <r>
    <x v="3022"/>
    <n v="0.41073395814200703"/>
    <n v="0.41253531822284401"/>
    <n v="0.40352774815055797"/>
    <n v="0.40713042020797702"/>
    <n v="117342400"/>
    <n v="-1.7392778554077542E-2"/>
    <n v="9.0075700722860308E-3"/>
    <n v="-3.60353793403001E-3"/>
  </r>
  <r>
    <x v="3023"/>
    <n v="0.40713042020797702"/>
    <n v="0.41253531822284401"/>
    <n v="0.40532910823139501"/>
    <n v="0.40713042020797702"/>
    <n v="47196800"/>
    <n v="0"/>
    <n v="7.2062099914489974E-3"/>
    <n v="0"/>
  </r>
  <r>
    <x v="3024"/>
    <n v="0.406191662976634"/>
    <n v="0.41521835327148399"/>
    <n v="0.40167870348219797"/>
    <n v="0.41521835327148399"/>
    <n v="160507200"/>
    <n v="1.9865705587352962E-2"/>
    <n v="1.3539649789286012E-2"/>
    <n v="9.0266902948499816E-3"/>
  </r>
  <r>
    <x v="3025"/>
    <n v="0.413413263575657"/>
    <n v="0.426050342446331"/>
    <n v="0.40980205669973802"/>
    <n v="0.42063394188880898"/>
    <n v="130144000"/>
    <n v="1.3042748651777679E-2"/>
    <n v="1.6248285746592983E-2"/>
    <n v="7.2206783131519847E-3"/>
  </r>
  <r>
    <x v="3026"/>
    <n v="0.42063390427187303"/>
    <n v="0.42243909779203898"/>
    <n v="0.411608033084295"/>
    <n v="0.413413226604461"/>
    <n v="97776000"/>
    <n v="-1.7166268732200202E-2"/>
    <n v="1.0831064707743976E-2"/>
    <n v="-7.2206776674120232E-3"/>
  </r>
  <r>
    <x v="3027"/>
    <n v="0.407996808209109"/>
    <n v="0.41612097409434501"/>
    <n v="0.40528904215377198"/>
    <n v="0.41521835327148399"/>
    <n v="187588800"/>
    <n v="4.3663979545339104E-3"/>
    <n v="1.0831931940573025E-2"/>
    <n v="7.2215450623749899E-3"/>
  </r>
  <r>
    <x v="3028"/>
    <n v="0.413413201813499"/>
    <n v="0.41521834701879101"/>
    <n v="0.40799680206516298"/>
    <n v="0.41070538759231501"/>
    <n v="95782400"/>
    <n v="-1.0868897397264729E-2"/>
    <n v="7.2215449536280341E-3"/>
    <n v="-2.7078142211839906E-3"/>
  </r>
  <r>
    <x v="3029"/>
    <n v="0.40980199460489403"/>
    <n v="0.41702353954315102"/>
    <n v="0.40980199460489403"/>
    <n v="0.41702353954315102"/>
    <n v="144222400"/>
    <n v="1.5383659775867616E-2"/>
    <n v="7.2215449382569963E-3"/>
    <n v="7.2215449382569963E-3"/>
  </r>
  <r>
    <x v="3030"/>
    <n v="0.41702340480510702"/>
    <n v="0.42424494741012297"/>
    <n v="0.41702340480510702"/>
    <n v="0.41973116993904103"/>
    <n v="196638400"/>
    <n v="6.4927519411882859E-3"/>
    <n v="7.2215426050159515E-3"/>
    <n v="2.7077651339340036E-3"/>
  </r>
  <r>
    <x v="3031"/>
    <n v="0.41702357869743001"/>
    <n v="0.41882877227499199"/>
    <n v="0.41341323974893301"/>
    <n v="0.416121006011962"/>
    <n v="159409600"/>
    <n v="-8.6011337390152383E-3"/>
    <n v="5.4155325260589748E-3"/>
    <n v="-9.0257268546800606E-4"/>
  </r>
  <r>
    <x v="3032"/>
    <n v="0.413413226604461"/>
    <n v="0.41612099278139703"/>
    <n v="0.40799682653132302"/>
    <n v="0.413413226604461"/>
    <n v="140190400"/>
    <n v="-6.5071923031522223E-3"/>
    <n v="8.1241662500740053E-3"/>
    <n v="0"/>
  </r>
  <r>
    <x v="3033"/>
    <n v="0.41341320803900899"/>
    <n v="0.42063388538215701"/>
    <n v="0.41341320803900899"/>
    <n v="0.41521835327148399"/>
    <n v="120187200"/>
    <n v="4.3663979545339104E-3"/>
    <n v="7.2206773431480187E-3"/>
    <n v="1.8051452324749917E-3"/>
  </r>
  <r>
    <x v="3034"/>
    <n v="0.41521837191800098"/>
    <n v="0.41702356543816699"/>
    <n v="0.40980202005148902"/>
    <n v="0.413413226604461"/>
    <n v="110510400"/>
    <n v="-4.3474154087854806E-3"/>
    <n v="7.2215453866779633E-3"/>
    <n v="-1.8051453135399798E-3"/>
  </r>
  <r>
    <x v="3035"/>
    <n v="0.409801946273401"/>
    <n v="0.411607958981064"/>
    <n v="0.40077605260747301"/>
    <n v="0.40709418058395302"/>
    <n v="182537600"/>
    <n v="-1.5285060113845405E-2"/>
    <n v="1.0831906373590994E-2"/>
    <n v="-2.7077656894479718E-3"/>
  </r>
  <r>
    <x v="3036"/>
    <n v="0.40619158826832003"/>
    <n v="0.41160793889539998"/>
    <n v="0.393554489316224"/>
    <n v="0.39716485142707803"/>
    <n v="225926400"/>
    <n v="-2.4390742070132154E-2"/>
    <n v="1.8053449579175984E-2"/>
    <n v="-9.0267368412420002E-3"/>
  </r>
  <r>
    <x v="3037"/>
    <n v="0.398970931418835"/>
    <n v="0.41521834701879101"/>
    <n v="0.398970931418835"/>
    <n v="0.41070538759231501"/>
    <n v="233867200"/>
    <n v="3.4092987122560391E-2"/>
    <n v="1.6247415599956017E-2"/>
    <n v="1.1734456173480012E-2"/>
  </r>
  <r>
    <x v="3038"/>
    <n v="0.41521840905063001"/>
    <n v="0.42785548792130401"/>
    <n v="0.413413263575657"/>
    <n v="0.42063394188880898"/>
    <n v="235457600"/>
    <n v="2.4174395068684885E-2"/>
    <n v="1.4442224345647015E-2"/>
    <n v="5.4155328381789714E-3"/>
  </r>
  <r>
    <x v="3039"/>
    <n v="0.42063389997876599"/>
    <n v="0.433270977590339"/>
    <n v="0.41882875468365"/>
    <n v="0.43056321144103998"/>
    <n v="256065600"/>
    <n v="2.3605488201082259E-2"/>
    <n v="1.4442222906689006E-2"/>
    <n v="9.9293114622739931E-3"/>
  </r>
  <r>
    <x v="3040"/>
    <n v="0.43146592478406898"/>
    <n v="0.44229781121581901"/>
    <n v="0.43146592478406898"/>
    <n v="0.43778485059738098"/>
    <n v="280168000"/>
    <n v="1.6772541091402342E-2"/>
    <n v="1.0831886431750037E-2"/>
    <n v="6.3189258133120041E-3"/>
  </r>
  <r>
    <x v="3041"/>
    <n v="0.43507602293500802"/>
    <n v="0.43688203533437803"/>
    <n v="0.42785529959355001"/>
    <n v="0.43146568536758401"/>
    <n v="112336000"/>
    <n v="-1.443440818286456E-2"/>
    <n v="9.026735740828018E-3"/>
    <n v="-3.6103375674240157E-3"/>
  </r>
  <r>
    <x v="3042"/>
    <n v="0.43327086182159802"/>
    <n v="0.43327086182159802"/>
    <n v="0.42605018615722601"/>
    <n v="0.42605018615722601"/>
    <n v="45964800"/>
    <n v="-1.2551401870450727E-2"/>
    <n v="7.2206756643720116E-3"/>
    <n v="-7.2206756643720116E-3"/>
  </r>
  <r>
    <x v="3043"/>
    <n v="0.42785530618110601"/>
    <n v="0.43146569201072699"/>
    <n v="0.42785530618110601"/>
    <n v="0.42966049909591603"/>
    <n v="70448000"/>
    <n v="8.4739147076858673E-3"/>
    <n v="3.6103858296209768E-3"/>
    <n v="1.8051929148100165E-3"/>
  </r>
  <r>
    <x v="3044"/>
    <n v="0.42966063879348099"/>
    <n v="0.43868737760819598"/>
    <n v="0.42966063879348099"/>
    <n v="0.43056321144103998"/>
    <n v="116278400"/>
    <n v="2.1009898443618354E-3"/>
    <n v="9.0267388147149963E-3"/>
    <n v="9.025726475589968E-4"/>
  </r>
  <r>
    <x v="3045"/>
    <n v="0.43146578449051698"/>
    <n v="0.43146578449051698"/>
    <n v="0.42424505949020302"/>
    <n v="0.42424505949020302"/>
    <n v="100587200"/>
    <n v="-1.467415650698747E-2"/>
    <n v="7.2207250003139545E-3"/>
    <n v="-7.2207250003139545E-3"/>
  </r>
  <r>
    <x v="3046"/>
    <n v="0.42424496202612599"/>
    <n v="0.433270830047991"/>
    <n v="0.42424496202612599"/>
    <n v="0.43146568536758401"/>
    <n v="92232000"/>
    <n v="1.7019940988959769E-2"/>
    <n v="9.0258680218650023E-3"/>
    <n v="7.220723341458013E-3"/>
  </r>
  <r>
    <x v="3047"/>
    <n v="0.42966068160290699"/>
    <n v="0.43327102075948298"/>
    <n v="0.41702360273223299"/>
    <n v="0.42063394188880898"/>
    <n v="129136000"/>
    <n v="-2.5104530548117635E-2"/>
    <n v="1.6247418027249994E-2"/>
    <n v="-9.0267397140980088E-3"/>
  </r>
  <r>
    <x v="3048"/>
    <n v="0.41882868335802997"/>
    <n v="0.42785537242889399"/>
    <n v="0.41341315198168299"/>
    <n v="0.42785537242889399"/>
    <n v="186256000"/>
    <n v="1.7167969155456146E-2"/>
    <n v="1.4442220447210996E-2"/>
    <n v="9.0266890708640135E-3"/>
  </r>
  <r>
    <x v="3049"/>
    <n v="0.43868718654546401"/>
    <n v="0.44771305370985898"/>
    <n v="0.43688199382994403"/>
    <n v="0.44590786099433899"/>
    <n v="281400000"/>
    <n v="4.219296923388563E-2"/>
    <n v="1.083105987991495E-2"/>
    <n v="7.2206744488749752E-3"/>
  </r>
  <r>
    <x v="3050"/>
    <n v="0.44590795243917702"/>
    <n v="0.451324351208785"/>
    <n v="0.43778465586335003"/>
    <n v="0.44049242138862599"/>
    <n v="272137600"/>
    <n v="-1.2144750248710581E-2"/>
    <n v="1.3539695345434977E-2"/>
    <n v="-5.4155310505510368E-3"/>
  </r>
  <r>
    <x v="3051"/>
    <n v="0.43868733398168802"/>
    <n v="0.45493474877434897"/>
    <n v="0.43146578938688201"/>
    <n v="0.44951921701431202"/>
    <n v="320936000"/>
    <n v="2.0492510625335171E-2"/>
    <n v="2.3468959387466959E-2"/>
    <n v="1.0831883032624001E-2"/>
  </r>
  <r>
    <x v="3052"/>
    <n v="0.447713341661785"/>
    <n v="0.46486420199804201"/>
    <n v="0.44590814778523302"/>
    <n v="0.46305900812148998"/>
    <n v="273728000"/>
    <n v="3.0120605737633838E-2"/>
    <n v="1.8956054212808993E-2"/>
    <n v="1.5345666459704976E-2"/>
  </r>
  <r>
    <x v="3053"/>
    <n v="0.45312960381508199"/>
    <n v="0.46035032966801298"/>
    <n v="0.44410291314125"/>
    <n v="0.44410291314125"/>
    <n v="346158400"/>
    <n v="-4.0936672535839283E-2"/>
    <n v="1.6247416526762981E-2"/>
    <n v="-9.0266906738319941E-3"/>
  </r>
  <r>
    <x v="3054"/>
    <n v="0.44410292497591303"/>
    <n v="0.46215635501129898"/>
    <n v="0.442297731412918"/>
    <n v="0.45854514837264998"/>
    <n v="199640000"/>
    <n v="3.2520019130805676E-2"/>
    <n v="1.9858623598380976E-2"/>
    <n v="1.4442223396736953E-2"/>
  </r>
  <r>
    <x v="3055"/>
    <n v="0.46215625674830002"/>
    <n v="0.47118212623095201"/>
    <n v="0.46035024405663699"/>
    <n v="0.469376981258392"/>
    <n v="367808000"/>
    <n v="2.3622173136459004E-2"/>
    <n v="1.0831882174315022E-2"/>
    <n v="7.2207245100919804E-3"/>
  </r>
  <r>
    <x v="3056"/>
    <n v="0.44049249883314801"/>
    <n v="0.44951923715460801"/>
    <n v="0.43327095391478698"/>
    <n v="0.43507614731788602"/>
    <n v="902630400"/>
    <n v="-7.3077367042043706E-2"/>
    <n v="1.6248283239821026E-2"/>
    <n v="-5.4163515152619857E-3"/>
  </r>
  <r>
    <x v="3057"/>
    <n v="0.42966049909591603"/>
    <n v="0.43327083671892802"/>
    <n v="0.41882861850790598"/>
    <n v="0.42966049909591603"/>
    <n v="333636800"/>
    <n v="-1.2447587061152031E-2"/>
    <n v="1.444221821102204E-2"/>
    <n v="0"/>
  </r>
  <r>
    <x v="3058"/>
    <n v="0.43146568536758401"/>
    <n v="0.43688203533437803"/>
    <n v="0.42785529959355001"/>
    <n v="0.43146568536758401"/>
    <n v="274041600"/>
    <n v="4.2014247887958538E-3"/>
    <n v="9.026735740828018E-3"/>
    <n v="0"/>
  </r>
  <r>
    <x v="3059"/>
    <n v="0.43146581582003002"/>
    <n v="0.43507615447902998"/>
    <n v="0.42966062238721803"/>
    <n v="0.43327096104621798"/>
    <n v="158737600"/>
    <n v="4.1840538885403742E-3"/>
    <n v="5.4155320918119476E-3"/>
    <n v="1.8051452261879652E-3"/>
  </r>
  <r>
    <x v="3060"/>
    <n v="0.43146581582003002"/>
    <n v="0.43507615447902998"/>
    <n v="0.42424509029540702"/>
    <n v="0.43327096104621798"/>
    <n v="184419200"/>
    <n v="0"/>
    <n v="1.0831064183622952E-2"/>
    <n v="1.8051452261879652E-3"/>
  </r>
  <r>
    <x v="3061"/>
    <n v="0.43507602963373898"/>
    <n v="0.43507602963373898"/>
    <n v="0.42605016147290498"/>
    <n v="0.42966049909591603"/>
    <n v="146944000"/>
    <n v="-8.3330346940025408E-3"/>
    <n v="9.0258681608340052E-3"/>
    <n v="-5.4155305378229546E-3"/>
  </r>
  <r>
    <x v="3062"/>
    <n v="0.42785542895440698"/>
    <n v="0.43688216742444302"/>
    <n v="0.42785542895440698"/>
    <n v="0.43327096104621798"/>
    <n v="202272000"/>
    <n v="8.4030576650611991E-3"/>
    <n v="9.0267384700360442E-3"/>
    <n v="5.4155320918110039E-3"/>
  </r>
  <r>
    <x v="3063"/>
    <n v="0.43688213124062503"/>
    <n v="0.447713194527189"/>
    <n v="0.43688213124062503"/>
    <n v="0.438687324523925"/>
    <n v="285622400"/>
    <n v="1.2501099692045239E-2"/>
    <n v="1.0831063286563969E-2"/>
    <n v="1.8051932832999773E-3"/>
  </r>
  <r>
    <x v="3064"/>
    <n v="0.44049249883314801"/>
    <n v="0.44590803083582198"/>
    <n v="0.42424508331253702"/>
    <n v="0.43507614731788602"/>
    <n v="226620800"/>
    <n v="-8.2317792289939747E-3"/>
    <n v="2.1662947523284959E-2"/>
    <n v="-5.4163515152619857E-3"/>
  </r>
  <r>
    <x v="3065"/>
    <n v="0.433270880751567"/>
    <n v="0.43507607384983699"/>
    <n v="0.42785534966337302"/>
    <n v="0.43236830830574002"/>
    <n v="184038400"/>
    <n v="-6.2238277801231158E-3"/>
    <n v="7.2207241864639671E-3"/>
    <n v="-9.0257244582697682E-4"/>
  </r>
  <r>
    <x v="3066"/>
    <n v="0.43507602963373898"/>
    <n v="0.44229757259873698"/>
    <n v="0.42605016147290498"/>
    <n v="0.42966049909591603"/>
    <n v="266100800"/>
    <n v="-6.2627374805399186E-3"/>
    <n v="1.6247411125832001E-2"/>
    <n v="-5.4155305378229546E-3"/>
  </r>
  <r>
    <x v="3067"/>
    <n v="0.42785534009780202"/>
    <n v="0.44229760766029302"/>
    <n v="0.42785534009780202"/>
    <n v="0.44229760766029302"/>
    <n v="240553600"/>
    <n v="2.9411846308813067E-2"/>
    <n v="1.4442267562491007E-2"/>
    <n v="1.4442267562491007E-2"/>
  </r>
  <r>
    <x v="3068"/>
    <n v="0.438687353636671"/>
    <n v="0.44410288563934602"/>
    <n v="0.43507614731788602"/>
    <n v="0.43507614731788602"/>
    <n v="182336000"/>
    <n v="-1.6327152164823493E-2"/>
    <n v="9.0267383214600039E-3"/>
    <n v="-3.6112063187849763E-3"/>
  </r>
  <r>
    <x v="3069"/>
    <n v="0.44049250608344298"/>
    <n v="0.44049250608344298"/>
    <n v="0.42243907734999397"/>
    <n v="0.43327096104621798"/>
    <n v="264185600"/>
    <n v="-4.1491271879565625E-3"/>
    <n v="1.8053428733449006E-2"/>
    <n v="-7.2215450372249967E-3"/>
  </r>
  <r>
    <x v="3070"/>
    <n v="0.43327083671892802"/>
    <n v="0.43507602963373898"/>
    <n v="0.42605016147290498"/>
    <n v="0.42966049909591603"/>
    <n v="208152000"/>
    <n v="-8.3330346940025408E-3"/>
    <n v="9.0258681608340052E-3"/>
    <n v="-3.6103376230119943E-3"/>
  </r>
  <r>
    <x v="3071"/>
    <n v="0.42785544965855199"/>
    <n v="0.42966064317871799"/>
    <n v="0.40619168121778298"/>
    <n v="0.413413226604461"/>
    <n v="367617600"/>
    <n v="-3.7814210348966787E-2"/>
    <n v="2.3468961960935009E-2"/>
    <n v="-1.4442223054090986E-2"/>
  </r>
  <r>
    <x v="3072"/>
    <n v="0.41160782947479801"/>
    <n v="0.41521816652258298"/>
    <n v="0.40077592650930299"/>
    <n v="0.40799662470817499"/>
    <n v="281075200"/>
    <n v="-1.3102149490413915E-2"/>
    <n v="1.4442240013279983E-2"/>
    <n v="-3.6112047666230218E-3"/>
  </r>
  <r>
    <x v="3073"/>
    <n v="0.41160800840158401"/>
    <n v="0.41431577441614498"/>
    <n v="0.40799680206516298"/>
    <n v="0.41070538759231501"/>
    <n v="238660800"/>
    <n v="6.6391796404626953E-3"/>
    <n v="6.3189723509819995E-3"/>
    <n v="-9.0262080926900579E-4"/>
  </r>
  <r>
    <x v="3074"/>
    <n v="0.41160798833151602"/>
    <n v="0.41341318165540902"/>
    <n v="0.397164899128509"/>
    <n v="0.40258127450942899"/>
    <n v="268284800"/>
    <n v="-1.9780877797859295E-2"/>
    <n v="1.6248282526900026E-2"/>
    <n v="-9.0267138220870291E-3"/>
  </r>
  <r>
    <x v="3075"/>
    <n v="0.40258132824369303"/>
    <n v="0.40619169127006"/>
    <n v="0.397164952139825"/>
    <n v="0.39806836843490601"/>
    <n v="168268800"/>
    <n v="-1.1209925449270453E-2"/>
    <n v="9.0267391302349953E-3"/>
    <n v="-4.5129598087870204E-3"/>
  </r>
  <r>
    <x v="3076"/>
    <n v="0.39803102788748101"/>
    <n v="0.40165008513347999"/>
    <n v="0.38898545009973801"/>
    <n v="0.38989001512527399"/>
    <n v="275396800"/>
    <n v="-2.0545097169581753E-2"/>
    <n v="1.2664635033741989E-2"/>
    <n v="-8.1410127622070227E-3"/>
  </r>
  <r>
    <x v="3077"/>
    <n v="0.38717631702844402"/>
    <n v="0.38717631702844402"/>
    <n v="0.37270173165988002"/>
    <n v="0.38355726003646801"/>
    <n v="407736000"/>
    <n v="-1.6242414124842959E-2"/>
    <n v="1.4474585368563997E-2"/>
    <n v="-3.6190569919760107E-3"/>
  </r>
  <r>
    <x v="3078"/>
    <n v="0.38536639285373903"/>
    <n v="0.39079458015081098"/>
    <n v="0.37632081506599502"/>
    <n v="0.38989001512527399"/>
    <n v="249580800"/>
    <n v="1.6510585898449368E-2"/>
    <n v="1.4473765084815959E-2"/>
    <n v="4.5236222715349661E-3"/>
  </r>
  <r>
    <x v="3079"/>
    <n v="0.398031026124954"/>
    <n v="0.399840977467739"/>
    <n v="0.38717634249007699"/>
    <n v="0.398031026124954"/>
    <n v="280123200"/>
    <n v="2.0880275677396493E-2"/>
    <n v="1.2664634977662015E-2"/>
    <n v="0"/>
  </r>
  <r>
    <x v="3080"/>
    <n v="0.399840977467739"/>
    <n v="0.40165008335492702"/>
    <n v="0.39622192023776598"/>
    <n v="0.398031026124954"/>
    <n v="177800000"/>
    <n v="0"/>
    <n v="5.4281631171610445E-3"/>
    <n v="-1.8099513427849989E-3"/>
  </r>
  <r>
    <x v="3081"/>
    <n v="0.39803094513509502"/>
    <n v="0.40526823682270102"/>
    <n v="0.39622183961601698"/>
    <n v="0.39893633127212502"/>
    <n v="98761600"/>
    <n v="2.2744587425373663E-3"/>
    <n v="9.0463972066840426E-3"/>
    <n v="9.0538613703000648E-4"/>
  </r>
  <r>
    <x v="3082"/>
    <n v="0.39803103736328599"/>
    <n v="0.399840988757175"/>
    <n v="0.39079458945433998"/>
    <n v="0.39260369539260798"/>
    <n v="194073600"/>
    <n v="-1.5873800862718085E-2"/>
    <n v="9.0463993028350176E-3"/>
    <n v="-5.4273419706780124E-3"/>
  </r>
  <r>
    <x v="3083"/>
    <n v="0.37722544762558402"/>
    <n v="0.389890084926655"/>
    <n v="0.37722544762558402"/>
    <n v="0.388080954551696"/>
    <n v="286563200"/>
    <n v="-1.151986314440873E-2"/>
    <n v="1.266463730107098E-2"/>
    <n v="1.085550692611198E-2"/>
  </r>
  <r>
    <x v="3084"/>
    <n v="0.38536626130455598"/>
    <n v="0.39622178673744202"/>
    <n v="0.38536626130455598"/>
    <n v="0.39622178673744202"/>
    <n v="167227200"/>
    <n v="2.0977149458803399E-2"/>
    <n v="1.0855525432886037E-2"/>
    <n v="1.0855525432886037E-2"/>
  </r>
  <r>
    <x v="3085"/>
    <n v="0.392603658488967"/>
    <n v="0.392603658488967"/>
    <n v="0.37812991857594502"/>
    <n v="0.38355726003646801"/>
    <n v="294884800"/>
    <n v="-3.1963226467822202E-2"/>
    <n v="1.4473739913021977E-2"/>
    <n v="-9.0463984524989938E-3"/>
  </r>
  <r>
    <x v="3086"/>
    <n v="0.38355712606675002"/>
    <n v="0.38717618179465402"/>
    <n v="0.38174799677455801"/>
    <n v="0.385366231203079"/>
    <n v="119302400"/>
    <n v="4.7163001593008595E-3"/>
    <n v="5.4281850200960102E-3"/>
    <n v="1.8091051363289812E-3"/>
  </r>
  <r>
    <x v="3087"/>
    <n v="0.38355729608977301"/>
    <n v="0.39441280133087597"/>
    <n v="0.38355729608977301"/>
    <n v="0.39260369539260798"/>
    <n v="147694400"/>
    <n v="1.8780743104901167E-2"/>
    <n v="1.0855505241102958E-2"/>
    <n v="9.0463993028349621E-3"/>
  </r>
  <r>
    <x v="3088"/>
    <n v="0.39079448078471002"/>
    <n v="0.39803092668139201"/>
    <n v="0.38536629486784602"/>
    <n v="0.39531725645065302"/>
    <n v="202697600"/>
    <n v="6.9117053402450879E-3"/>
    <n v="1.266463181354599E-2"/>
    <n v="4.5227756659430018E-3"/>
  </r>
  <r>
    <x v="3089"/>
    <n v="0.39441279019470399"/>
    <n v="0.399840977467739"/>
    <n v="0.38717634249007699"/>
    <n v="0.398031026124954"/>
    <n v="188339200"/>
    <n v="6.8647893053455349E-3"/>
    <n v="1.2664634977662015E-2"/>
    <n v="3.6182359302500133E-3"/>
  </r>
  <r>
    <x v="3090"/>
    <n v="0.39622192023776598"/>
    <n v="0.40345921339798901"/>
    <n v="0.39622192023776598"/>
    <n v="0.398031026124954"/>
    <n v="111619200"/>
    <n v="0"/>
    <n v="7.237293160223035E-3"/>
    <n v="1.8091058871880228E-3"/>
  </r>
  <r>
    <x v="3091"/>
    <n v="0.398030959336938"/>
    <n v="0.41069559218952401"/>
    <n v="0.398030959336938"/>
    <n v="0.40888646245002702"/>
    <n v="177004800"/>
    <n v="2.7272839584281981E-2"/>
    <n v="1.2664632852586011E-2"/>
    <n v="1.0855503113089027E-2"/>
  </r>
  <r>
    <x v="3092"/>
    <n v="0.408886571615038"/>
    <n v="0.41612386549309399"/>
    <n v="0.408886571615038"/>
    <n v="0.41069570183753901"/>
    <n v="154828800"/>
    <n v="4.4247964989379057E-3"/>
    <n v="7.2372938780559948E-3"/>
    <n v="1.8091302225010097E-3"/>
  </r>
  <r>
    <x v="3093"/>
    <n v="0.41069570183753901"/>
    <n v="0.41431478358234602"/>
    <n v="0.40526835948178902"/>
    <n v="0.41069570183753901"/>
    <n v="132496000"/>
    <n v="0"/>
    <n v="9.0464241005570045E-3"/>
    <n v="0"/>
  </r>
  <r>
    <x v="3094"/>
    <n v="0.41250556625850898"/>
    <n v="0.41431469609900901"/>
    <n v="0.40707740374912099"/>
    <n v="0.41160097718238797"/>
    <n v="144614400"/>
    <n v="2.2042484028894711E-3"/>
    <n v="7.2372923498880137E-3"/>
    <n v="-9.0458907612100958E-4"/>
  </r>
  <r>
    <x v="3095"/>
    <n v="0.410695673363488"/>
    <n v="0.410695673363488"/>
    <n v="0.40165009534575302"/>
    <n v="0.40707746148109403"/>
    <n v="126694400"/>
    <n v="-1.0990050928109172E-2"/>
    <n v="9.0455780177349787E-3"/>
    <n v="-3.6182118823939735E-3"/>
  </r>
  <r>
    <x v="3096"/>
    <n v="0.40526818687128202"/>
    <n v="0.41431460711881701"/>
    <n v="0.40074538739724203"/>
    <n v="0.41250547766685403"/>
    <n v="136035200"/>
    <n v="1.3334111316335042E-2"/>
    <n v="1.3569219721574988E-2"/>
    <n v="7.2372907955720045E-3"/>
  </r>
  <r>
    <x v="3097"/>
    <n v="0.41431467296810498"/>
    <n v="0.41793288413535901"/>
    <n v="0.40888646245002702"/>
    <n v="0.40888646245002702"/>
    <n v="101281600"/>
    <n v="-8.7732537208870184E-3"/>
    <n v="9.0464216853319845E-3"/>
    <n v="-5.4282105180779583E-3"/>
  </r>
  <r>
    <x v="3098"/>
    <n v="0.40888644786085698"/>
    <n v="0.41250552851030797"/>
    <n v="0.39803094513509502"/>
    <n v="0.39893633127212502"/>
    <n v="176220800"/>
    <n v="-2.4334704353578537E-2"/>
    <n v="1.4474583375212957E-2"/>
    <n v="-9.9501165887319609E-3"/>
  </r>
  <r>
    <x v="3099"/>
    <n v="0.39803102165815402"/>
    <n v="0.402554643858893"/>
    <n v="0.39441278576850802"/>
    <n v="0.39441278576850802"/>
    <n v="106187200"/>
    <n v="-1.1339016151254896E-2"/>
    <n v="8.1418580903849791E-3"/>
    <n v="-3.6182358896459932E-3"/>
  </r>
  <r>
    <x v="3100"/>
    <n v="0.39803091095728299"/>
    <n v="0.39984086177637101"/>
    <n v="0.38717623046313798"/>
    <n v="0.388985335826873"/>
    <n v="154100800"/>
    <n v="-1.3760836710857909E-2"/>
    <n v="1.2664631313233032E-2"/>
    <n v="-9.0455751304099885E-3"/>
  </r>
  <r>
    <x v="3101"/>
    <n v="0.38717618179465402"/>
    <n v="0.38988985157707901"/>
    <n v="0.38174799677455801"/>
    <n v="0.385366231203079"/>
    <n v="165200000"/>
    <n v="-9.3039615904820828E-3"/>
    <n v="8.141854802520998E-3"/>
    <n v="-1.8099505915750158E-3"/>
  </r>
  <r>
    <x v="3102"/>
    <n v="0.38536631547334199"/>
    <n v="0.39079450168045099"/>
    <n v="0.38084353956556699"/>
    <n v="0.38174808025360102"/>
    <n v="102536000"/>
    <n v="-9.3888635186908792E-3"/>
    <n v="9.9509621148839988E-3"/>
    <n v="-3.6182352197409728E-3"/>
  </r>
  <r>
    <x v="3103"/>
    <n v="0.381748044760713"/>
    <n v="0.39260357071021101"/>
    <n v="0.37993893939697798"/>
    <n v="0.388985335826873"/>
    <n v="143068800"/>
    <n v="1.8958197690121102E-2"/>
    <n v="1.2664631313233032E-2"/>
    <n v="7.237291066160001E-3"/>
  </r>
  <r>
    <x v="3104"/>
    <n v="0.38898531731514902"/>
    <n v="0.39622178673744202"/>
    <n v="0.38717621203750902"/>
    <n v="0.39622178673744202"/>
    <n v="171046400"/>
    <n v="1.8603402863982939E-2"/>
    <n v="9.0455746999330011E-3"/>
    <n v="7.2364694222930015E-3"/>
  </r>
  <r>
    <x v="3105"/>
    <n v="0.39622175578802499"/>
    <n v="0.39622175578802499"/>
    <n v="0.37993889163822903"/>
    <n v="0.385366231203079"/>
    <n v="151760000"/>
    <n v="-2.73976744786033E-2"/>
    <n v="1.6282864149795961E-2"/>
    <n v="-1.0855524584945986E-2"/>
  </r>
  <r>
    <x v="3106"/>
    <n v="0.37812994703964498"/>
    <n v="0.37993905294404201"/>
    <n v="0.36727441784590797"/>
    <n v="0.36908352375030501"/>
    <n v="261710400"/>
    <n v="-4.2252553893839716E-2"/>
    <n v="1.2664635098134036E-2"/>
    <n v="-9.0464232893399665E-3"/>
  </r>
  <r>
    <x v="3107"/>
    <n v="0.36998807142679802"/>
    <n v="0.37812992930412198"/>
    <n v="0.36365616482458302"/>
    <n v="0.37812992930412198"/>
    <n v="264051200"/>
    <n v="2.4510456229243954E-2"/>
    <n v="1.4473764479538964E-2"/>
    <n v="8.1418578773239658E-3"/>
  </r>
  <r>
    <x v="3108"/>
    <n v="0.37993905742110001"/>
    <n v="0.38174816334681499"/>
    <n v="0.37089265818103501"/>
    <n v="0.37270176410674999"/>
    <n v="223036800"/>
    <n v="-1.4355291069822281E-2"/>
    <n v="1.0855505165779988E-2"/>
    <n v="-7.237293314350024E-3"/>
  </r>
  <r>
    <x v="3109"/>
    <n v="0.37089263189710198"/>
    <n v="0.37632079474518698"/>
    <n v="0.36908350194372003"/>
    <n v="0.374511688947677"/>
    <n v="108203200"/>
    <n v="4.8562282640782209E-3"/>
    <n v="7.2372928014669546E-3"/>
    <n v="3.6190570505750252E-3"/>
  </r>
  <r>
    <x v="3110"/>
    <n v="0.365465448240609"/>
    <n v="0.37089279213378401"/>
    <n v="0.358228152312415"/>
    <n v="0.36275175213813698"/>
    <n v="253792000"/>
    <n v="-3.1400720342224075E-2"/>
    <n v="1.2664639821369006E-2"/>
    <n v="-2.7136961024720185E-3"/>
  </r>
  <r>
    <x v="3111"/>
    <n v="0.36184707283973599"/>
    <n v="0.36546530877303601"/>
    <n v="0.35822801560671302"/>
    <n v="0.36184707283973599"/>
    <n v="149172800"/>
    <n v="-2.4939350204888472E-3"/>
    <n v="7.2372931663229889E-3"/>
    <n v="0"/>
  </r>
  <r>
    <x v="3112"/>
    <n v="0.36184697447480402"/>
    <n v="0.36365607987172799"/>
    <n v="0.35280057787895203"/>
    <n v="0.35280057787895203"/>
    <n v="168369600"/>
    <n v="-2.5000879210623626E-2"/>
    <n v="1.0855501992775962E-2"/>
    <n v="-9.046396595851991E-3"/>
  </r>
  <r>
    <x v="3113"/>
    <n v="0.35460969721389202"/>
    <n v="0.36727432925724501"/>
    <n v="0.35099146212196197"/>
    <n v="0.36546522378921498"/>
    <n v="162848000"/>
    <n v="3.5897463622092667E-2"/>
    <n v="1.6282867135283041E-2"/>
    <n v="1.085552657532296E-2"/>
  </r>
  <r>
    <x v="3114"/>
    <n v="0.36184703957207098"/>
    <n v="0.36546527517271599"/>
    <n v="0.35460974707113302"/>
    <n v="0.36003708839416498"/>
    <n v="163430400"/>
    <n v="-1.4852672817320408E-2"/>
    <n v="1.0855528101582967E-2"/>
    <n v="-1.8099511779059996E-3"/>
  </r>
  <r>
    <x v="3115"/>
    <n v="0.35822801560671302"/>
    <n v="0.36908352055046201"/>
    <n v="0.35822801560671302"/>
    <n v="0.36184707283973599"/>
    <n v="93049600"/>
    <n v="5.027216650495347E-3"/>
    <n v="1.0855504943748984E-2"/>
    <n v="3.6190572330229709E-3"/>
  </r>
  <r>
    <x v="3116"/>
    <n v="0.36546534331076203"/>
    <n v="0.37089268564567701"/>
    <n v="0.34918247085033899"/>
    <n v="0.35099157691001798"/>
    <n v="164483200"/>
    <n v="-3.0000231436239849E-2"/>
    <n v="2.1710214795338023E-2"/>
    <n v="-1.4473766400744048E-2"/>
  </r>
  <r>
    <x v="3117"/>
    <n v="0.349182342929237"/>
    <n v="0.35280057787895203"/>
    <n v="0.34465872190362701"/>
    <n v="0.35280057787895203"/>
    <n v="170060800"/>
    <n v="5.1539725963219169E-3"/>
    <n v="8.1418559753250186E-3"/>
    <n v="3.6182349497150268E-3"/>
  </r>
  <r>
    <x v="3118"/>
    <n v="0.34918246508702"/>
    <n v="0.34918246508702"/>
    <n v="0.33832693514068501"/>
    <n v="0.34194517135620101"/>
    <n v="218702400"/>
    <n v="-3.0769242465570949E-2"/>
    <n v="1.0855529946334985E-2"/>
    <n v="-7.2372937308189944E-3"/>
  </r>
  <r>
    <x v="3119"/>
    <n v="0.34918243184710102"/>
    <n v="0.35280066771818402"/>
    <n v="0.342849703811965"/>
    <n v="0.34827786684036199"/>
    <n v="686795200"/>
    <n v="1.8519622485220825E-2"/>
    <n v="9.9509639062190236E-3"/>
    <n v="-9.0456500673902207E-4"/>
  </r>
  <r>
    <x v="3120"/>
    <n v="0.35099157691001798"/>
    <n v="0.35822804946048997"/>
    <n v="0.34918247085033899"/>
    <n v="0.35099157691001798"/>
    <n v="227864000"/>
    <n v="7.7917959423469485E-3"/>
    <n v="9.0455786101509839E-3"/>
    <n v="0"/>
  </r>
  <r>
    <x v="3121"/>
    <n v="0.35280067378469998"/>
    <n v="0.36365617872844902"/>
    <n v="0.34918243785140002"/>
    <n v="0.36184707283973599"/>
    <n v="240049600"/>
    <n v="3.0928081024864561E-2"/>
    <n v="1.4473740877049002E-2"/>
    <n v="9.046399055036014E-3"/>
  </r>
  <r>
    <x v="3122"/>
    <n v="0.36365615592313799"/>
    <n v="0.36727439162953401"/>
    <n v="0.35641886321067401"/>
    <n v="0.35913255810737599"/>
    <n v="205273600"/>
    <n v="-7.5018286345576723E-3"/>
    <n v="1.0855528418860005E-2"/>
    <n v="-4.5235978157620038E-3"/>
  </r>
  <r>
    <x v="3123"/>
    <n v="0.35641888556212598"/>
    <n v="0.36546530877303601"/>
    <n v="0.35460977967341301"/>
    <n v="0.36184707283973599"/>
    <n v="157673600"/>
    <n v="7.5585314421657149E-3"/>
    <n v="1.0855529099623007E-2"/>
    <n v="5.4281872776100193E-3"/>
  </r>
  <r>
    <x v="3124"/>
    <n v="0.36003705348522003"/>
    <n v="0.36365611003461201"/>
    <n v="0.35280060714144301"/>
    <n v="0.35641881823539701"/>
    <n v="134142400"/>
    <n v="-1.5001515866188012E-2"/>
    <n v="1.0855502893169E-2"/>
    <n v="-3.6182352498230208E-3"/>
  </r>
  <r>
    <x v="3125"/>
    <n v="0.35641886343823598"/>
    <n v="0.36003709914694199"/>
    <n v="0.35099152195311301"/>
    <n v="0.35460975766181901"/>
    <n v="102804800"/>
    <n v="-5.0756595359765675E-3"/>
    <n v="9.0455771938289797E-3"/>
    <n v="-1.8091057764169638E-3"/>
  </r>
  <r>
    <x v="3126"/>
    <n v="0.35280068764765399"/>
    <n v="0.36365619301795898"/>
    <n v="0.35280068764765399"/>
    <n v="0.36365619301795898"/>
    <n v="129673600"/>
    <n v="2.5510960036151324E-2"/>
    <n v="1.0855505370304996E-2"/>
    <n v="1.0855505370304996E-2"/>
  </r>
  <r>
    <x v="3127"/>
    <n v="0.36003708140296198"/>
    <n v="0.37632077181102702"/>
    <n v="0.36003708140296198"/>
    <n v="0.371797174215316"/>
    <n v="163240000"/>
    <n v="2.2386477540216047E-2"/>
    <n v="1.6283690408065044E-2"/>
    <n v="1.1760092812354017E-2"/>
  </r>
  <r>
    <x v="3128"/>
    <n v="0.37270171498749699"/>
    <n v="0.37451166613029002"/>
    <n v="0.362751573317731"/>
    <n v="0.36727437376976002"/>
    <n v="82443200"/>
    <n v="-1.2164698279650507E-2"/>
    <n v="1.176009281255902E-2"/>
    <n v="-5.4273412177369695E-3"/>
  </r>
  <r>
    <x v="3129"/>
    <n v="0.36727443757184902"/>
    <n v="0.379939073350189"/>
    <n v="0.36727443757184902"/>
    <n v="0.37089267373085"/>
    <n v="132339200"/>
    <n v="9.8517626589385912E-3"/>
    <n v="1.2664635778339983E-2"/>
    <n v="3.6182361590009759E-3"/>
  </r>
  <r>
    <x v="3130"/>
    <n v="0.370892709819656"/>
    <n v="0.37632087380816898"/>
    <n v="0.36908357948618498"/>
    <n v="0.37541630864143299"/>
    <n v="65184000"/>
    <n v="1.2196614360373469E-2"/>
    <n v="7.2372943219840002E-3"/>
    <n v="4.5235988217769973E-3"/>
  </r>
  <r>
    <x v="3131"/>
    <n v="0.37812994079985301"/>
    <n v="0.39260368156354303"/>
    <n v="0.37632081076943502"/>
    <n v="0.38627177476882901"/>
    <n v="170822400"/>
    <n v="2.8915808603734029E-2"/>
    <n v="1.6282870794108006E-2"/>
    <n v="8.1418339689759978E-3"/>
  </r>
  <r>
    <x v="3132"/>
    <n v="0.38355728095573199"/>
    <n v="0.40165007884751303"/>
    <n v="0.38355728095573199"/>
    <n v="0.39441278576850802"/>
    <n v="253064000"/>
    <n v="2.1075862984167401E-2"/>
    <n v="1.8092797891781032E-2"/>
    <n v="1.0855504812776029E-2"/>
  </r>
  <r>
    <x v="3133"/>
    <n v="0.39441267607394598"/>
    <n v="0.39622180559354803"/>
    <n v="0.38717623046313798"/>
    <n v="0.388985335826873"/>
    <n v="70459200"/>
    <n v="-1.3760836710857909E-2"/>
    <n v="9.045575130410044E-3"/>
    <n v="-5.4273402470729759E-3"/>
  </r>
  <r>
    <x v="3134"/>
    <n v="0.38717621203750902"/>
    <n v="0.39622178673744202"/>
    <n v="0.38717621203750902"/>
    <n v="0.39622178673744202"/>
    <n v="81894400"/>
    <n v="1.8603402863982939E-2"/>
    <n v="9.0455746999330011E-3"/>
    <n v="9.0455746999330011E-3"/>
  </r>
  <r>
    <x v="3135"/>
    <n v="0.398031026124954"/>
    <n v="0.40436375426364601"/>
    <n v="0.398031026124954"/>
    <n v="0.398031026124954"/>
    <n v="137928000"/>
    <n v="4.5662289355907753E-3"/>
    <n v="6.332728138692012E-3"/>
    <n v="0"/>
  </r>
  <r>
    <x v="3136"/>
    <n v="0.39803102165815402"/>
    <n v="0.39984097298062798"/>
    <n v="0.390794574034737"/>
    <n v="0.39441278576850802"/>
    <n v="158379200"/>
    <n v="-9.090347533134523E-3"/>
    <n v="9.0463989458909877E-3"/>
    <n v="-3.6182358896459932E-3"/>
  </r>
  <r>
    <x v="3137"/>
    <n v="0.39260352135950299"/>
    <n v="0.39622175578802499"/>
    <n v="0.38355712606675002"/>
    <n v="0.385366231203079"/>
    <n v="105224000"/>
    <n v="-2.2936768005129275E-2"/>
    <n v="1.2664629721274967E-2"/>
    <n v="-7.2372901564239922E-3"/>
  </r>
  <r>
    <x v="3138"/>
    <n v="0.38717638817602901"/>
    <n v="0.40345926100528401"/>
    <n v="0.38717638817602901"/>
    <n v="0.401650130748748"/>
    <n v="361726400"/>
    <n v="4.2255647296422727E-2"/>
    <n v="1.6282872829255002E-2"/>
    <n v="1.4473742572718995E-2"/>
  </r>
  <r>
    <x v="3139"/>
    <n v="0.39984102464809002"/>
    <n v="0.405268367105942"/>
    <n v="0.39803107309173402"/>
    <n v="0.401650130748748"/>
    <n v="117409600"/>
    <n v="0"/>
    <n v="7.2372940142079734E-3"/>
    <n v="1.8091061006579867E-3"/>
  </r>
  <r>
    <x v="3140"/>
    <n v="0.40164994270350302"/>
    <n v="0.40526817736670501"/>
    <n v="0.39803088674086501"/>
    <n v="0.403459072113037"/>
    <n v="69641600"/>
    <n v="4.5037738713462E-3"/>
    <n v="7.2372906258399983E-3"/>
    <n v="1.8091294095339827E-3"/>
  </r>
  <r>
    <x v="3141"/>
    <n v="0.401650130748748"/>
    <n v="0.407077497362478"/>
    <n v="0.39803107309173402"/>
    <n v="0.401650130748748"/>
    <n v="163475200"/>
    <n v="-4.4835808371219022E-3"/>
    <n v="9.0464242707439801E-3"/>
    <n v="0"/>
  </r>
  <r>
    <x v="3142"/>
    <n v="0.39622192441523402"/>
    <n v="0.41612382860707597"/>
    <n v="0.39441279435309801"/>
    <n v="0.41431474685668901"/>
    <n v="172771200"/>
    <n v="3.1531462679551196E-2"/>
    <n v="2.1711034253977968E-2"/>
    <n v="1.8092822441454992E-2"/>
  </r>
  <r>
    <x v="3143"/>
    <n v="0.41431473797019103"/>
    <n v="0.42697937280974002"/>
    <n v="0.41431473797019103"/>
    <n v="0.42517024278640703"/>
    <n v="290528000"/>
    <n v="2.6201085073790341E-2"/>
    <n v="1.2664634839548994E-2"/>
    <n v="1.0855504816215999E-2"/>
  </r>
  <r>
    <x v="3144"/>
    <n v="0.42517029116898702"/>
    <n v="0.427883962356917"/>
    <n v="0.41069570335924499"/>
    <n v="0.416123867034912"/>
    <n v="148198400"/>
    <n v="-2.1277067021926228E-2"/>
    <n v="1.7188258997672012E-2"/>
    <n v="-9.0464241340750262E-3"/>
  </r>
  <r>
    <x v="3145"/>
    <n v="0.41069564527124702"/>
    <n v="0.42517023103373203"/>
    <n v="0.41069564527124702"/>
    <n v="0.41702839732170099"/>
    <n v="150315200"/>
    <n v="2.1737044145874662E-3"/>
    <n v="1.4474585762485004E-2"/>
    <n v="6.3327520504539714E-3"/>
  </r>
  <r>
    <x v="3146"/>
    <n v="0.41069554268486702"/>
    <n v="0.41612370423690198"/>
    <n v="0.40345909706675898"/>
    <n v="0.40798187255859297"/>
    <n v="180723200"/>
    <n v="-2.1692826726448122E-2"/>
    <n v="1.2664607170143005E-2"/>
    <n v="-2.7136701262740481E-3"/>
  </r>
  <r>
    <x v="3147"/>
    <n v="0.40526838013619998"/>
    <n v="0.41793301701545699"/>
    <n v="0.400745578505321"/>
    <n v="0.41793301701545699"/>
    <n v="121564800"/>
    <n v="2.4391143641890278E-2"/>
    <n v="1.7187438510135988E-2"/>
    <n v="1.2664636879257007E-2"/>
  </r>
  <r>
    <x v="3148"/>
    <n v="0.41793299726411598"/>
    <n v="0.42336033963997499"/>
    <n v="0.414314785117461"/>
    <n v="0.416123867034912"/>
    <n v="197288000"/>
    <n v="-4.3288036763988865E-3"/>
    <n v="9.0455545225139877E-3"/>
    <n v="-1.8091302292039813E-3"/>
  </r>
  <r>
    <x v="3149"/>
    <n v="0.413367886499312"/>
    <n v="0.41699366154080603"/>
    <n v="0.40792837671419002"/>
    <n v="0.41064772009849498"/>
    <n v="183948800"/>
    <n v="-1.3159896295872825E-2"/>
    <n v="9.0652848266160047E-3"/>
    <n v="-2.7201664008170146E-3"/>
  </r>
  <r>
    <x v="3150"/>
    <n v="0.40974116208428901"/>
    <n v="0.418806493599161"/>
    <n v="0.40974116208428901"/>
    <n v="0.41336780786514199"/>
    <n v="135072000"/>
    <n v="6.6238959417443868E-3"/>
    <n v="9.0653315148719882E-3"/>
    <n v="3.6266457808529773E-3"/>
  </r>
  <r>
    <x v="3151"/>
    <n v="0.411554073466538"/>
    <n v="0.42243226795092997"/>
    <n v="0.40611538773251898"/>
    <n v="0.41336780786514199"/>
    <n v="200480000"/>
    <n v="0"/>
    <n v="1.631688021841099E-2"/>
    <n v="1.8137343986039944E-3"/>
  </r>
  <r>
    <x v="3152"/>
    <n v="0.41336780282874602"/>
    <n v="0.41518071418890601"/>
    <n v="0.406115382784485"/>
    <n v="0.40883472561836198"/>
    <n v="156856000"/>
    <n v="-1.0966219818111451E-2"/>
    <n v="9.0653314044210065E-3"/>
    <n v="-4.53307721038404E-3"/>
  </r>
  <r>
    <x v="3153"/>
    <n v="0.40430251478615298"/>
    <n v="0.40792831347189701"/>
    <n v="0.39523718295222598"/>
    <n v="0.39795655012130698"/>
    <n v="213684800"/>
    <n v="-2.6607758136498245E-2"/>
    <n v="1.2691130519671023E-2"/>
    <n v="-6.3459646648459933E-3"/>
  </r>
  <r>
    <x v="3154"/>
    <n v="0.395237277363929"/>
    <n v="0.39705018924303898"/>
    <n v="0.36532282738913802"/>
    <n v="0.36804217100143399"/>
    <n v="482305600"/>
    <n v="-7.5169962928752776E-2"/>
    <n v="3.1727361853900959E-2"/>
    <n v="-2.7195106362495003E-2"/>
  </r>
  <r>
    <x v="3155"/>
    <n v="0.35353824210729101"/>
    <n v="0.36260355364711699"/>
    <n v="0.34809870661159997"/>
    <n v="0.358976930379867"/>
    <n v="621096000"/>
    <n v="-2.4630983446545514E-2"/>
    <n v="1.4504847035517021E-2"/>
    <n v="5.4386882725759866E-3"/>
  </r>
  <r>
    <x v="3156"/>
    <n v="0.32634308031616099"/>
    <n v="0.330875336320052"/>
    <n v="0.31909065737580899"/>
    <n v="0.32090356945991499"/>
    <n v="1178419200"/>
    <n v="-0.10606074568542058"/>
    <n v="1.178467894424301E-2"/>
    <n v="-5.4395108562459993E-3"/>
  </r>
  <r>
    <x v="3157"/>
    <n v="0.31546478189878202"/>
    <n v="0.324530089851232"/>
    <n v="0.310025248555653"/>
    <n v="0.322716355323791"/>
    <n v="553705600"/>
    <n v="5.6490049859119753E-3"/>
    <n v="1.4504841295578996E-2"/>
    <n v="7.2515734250089836E-3"/>
  </r>
  <r>
    <x v="3158"/>
    <n v="0.32634300853299603"/>
    <n v="0.32815592021833001"/>
    <n v="0.314558356387306"/>
    <n v="0.31727769970893799"/>
    <n v="242323200"/>
    <n v="-1.6852742431960877E-2"/>
    <n v="1.3597563831024007E-2"/>
    <n v="-9.0653088240580382E-3"/>
  </r>
  <r>
    <x v="3159"/>
    <n v="0.31909060869982098"/>
    <n v="0.32453014293266103"/>
    <n v="0.31546483349745302"/>
    <n v="0.323623687028884"/>
    <n v="249491200"/>
    <n v="2.0001365761815749E-2"/>
    <n v="9.0653094352080021E-3"/>
    <n v="4.5330783290630228E-3"/>
  </r>
  <r>
    <x v="3160"/>
    <n v="0.32815594975811901"/>
    <n v="0.32815594975811901"/>
    <n v="0.30368016321445401"/>
    <n v="0.30458661913871699"/>
    <n v="448324800"/>
    <n v="-5.8824704906312753E-2"/>
    <n v="2.4475786543665001E-2"/>
    <n v="-2.3569330619402029E-2"/>
  </r>
  <r>
    <x v="3161"/>
    <n v="0.30639946460723799"/>
    <n v="0.31365188560693302"/>
    <n v="0.300960778222991"/>
    <n v="0.30639946460723799"/>
    <n v="353080000"/>
    <n v="5.9518224196690277E-3"/>
    <n v="1.2691107383942024E-2"/>
    <n v="0"/>
  </r>
  <r>
    <x v="3162"/>
    <n v="0.30821248180778199"/>
    <n v="0.30821248180778199"/>
    <n v="0.29370845785539301"/>
    <n v="0.29914799332618702"/>
    <n v="409438400"/>
    <n v="-2.3666723081080965E-2"/>
    <n v="1.4504023952388978E-2"/>
    <n v="-9.0644884815949678E-3"/>
  </r>
  <r>
    <x v="3163"/>
    <n v="0.30186727256977702"/>
    <n v="0.30549307202439802"/>
    <n v="0.288269707649982"/>
    <n v="0.297334194183349"/>
    <n v="311292800"/>
    <n v="-6.0632168134261274E-3"/>
    <n v="1.7223364374416017E-2"/>
    <n v="-4.5330783864280244E-3"/>
  </r>
  <r>
    <x v="3164"/>
    <n v="0.29370834326190398"/>
    <n v="0.29370834326190398"/>
    <n v="0.28645676982973201"/>
    <n v="0.287363201379776"/>
    <n v="273582400"/>
    <n v="-3.3534632069342339E-2"/>
    <n v="7.251573432171976E-3"/>
    <n v="-6.3451418821279804E-3"/>
  </r>
  <r>
    <x v="3165"/>
    <n v="0.29642774352170498"/>
    <n v="0.30458659663472998"/>
    <n v="0.28826968921881901"/>
    <n v="0.300054341554641"/>
    <n v="336380800"/>
    <n v="4.4164110484322353E-2"/>
    <n v="1.6316907415910964E-2"/>
    <n v="3.6265980329360237E-3"/>
  </r>
  <r>
    <x v="3166"/>
    <n v="0.302773717463313"/>
    <n v="0.302773717463313"/>
    <n v="0.29008260892075299"/>
    <n v="0.29370838403701699"/>
    <n v="180723200"/>
    <n v="-2.1149360761601878E-2"/>
    <n v="1.2691108542560003E-2"/>
    <n v="-9.0653334262960072E-3"/>
  </r>
  <r>
    <x v="3167"/>
    <n v="0.29370849638103702"/>
    <n v="0.30277383327484098"/>
    <n v="0.29008271987790701"/>
    <n v="0.30277383327484098"/>
    <n v="222835200"/>
    <n v="3.0865476542479082E-2"/>
    <n v="1.2691113396933962E-2"/>
    <n v="9.0653368938039547E-3"/>
  </r>
  <r>
    <x v="3168"/>
    <n v="0.29280200724778499"/>
    <n v="0.295521351197917"/>
    <n v="0.28645686329535203"/>
    <n v="0.29008266329765298"/>
    <n v="257163200"/>
    <n v="-4.1916336824482689E-2"/>
    <n v="9.0644879025649772E-3"/>
    <n v="-2.7193439501320138E-3"/>
  </r>
  <r>
    <x v="3169"/>
    <n v="0.29370838477565098"/>
    <n v="0.29370838477565098"/>
    <n v="0.281017276201174"/>
    <n v="0.29098904132843001"/>
    <n v="353617600"/>
    <n v="3.1245508451740915E-3"/>
    <n v="1.2691108574476972E-2"/>
    <n v="-2.7193434472209677E-3"/>
  </r>
  <r>
    <x v="3170"/>
    <n v="0.29189551844199102"/>
    <n v="0.29189551844199102"/>
    <n v="0.27920440894451298"/>
    <n v="0.28283020853996199"/>
    <n v="294268800"/>
    <n v="-2.8038281961482545E-2"/>
    <n v="1.2691109497478037E-2"/>
    <n v="-9.0653099020290284E-3"/>
  </r>
  <r>
    <x v="3171"/>
    <n v="0.28101714280219198"/>
    <n v="0.28826956103950002"/>
    <n v="0.27920425610007898"/>
    <n v="0.28645667433738697"/>
    <n v="200256000"/>
    <n v="1.2822059624202369E-2"/>
    <n v="9.0653049394210372E-3"/>
    <n v="5.4395315351949969E-3"/>
  </r>
  <r>
    <x v="3172"/>
    <n v="0.28283033981563899"/>
    <n v="0.28826985264696903"/>
    <n v="0.27557873725891102"/>
    <n v="0.27557873725891102"/>
    <n v="218164800"/>
    <n v="-3.7974109360998799E-2"/>
    <n v="1.2691115388058005E-2"/>
    <n v="-7.2516025567279652E-3"/>
  </r>
  <r>
    <x v="3173"/>
    <n v="0.27739162920285698"/>
    <n v="0.28101740600298403"/>
    <n v="0.27376582819634998"/>
    <n v="0.27920451760291998"/>
    <n v="191632000"/>
    <n v="1.3156966970940402E-2"/>
    <n v="7.2515778066340464E-3"/>
    <n v="1.8128884000629952E-3"/>
  </r>
  <r>
    <x v="3174"/>
    <n v="0.27739151245697002"/>
    <n v="0.28283019957455802"/>
    <n v="0.271951978116447"/>
    <n v="0.27376571297645502"/>
    <n v="155254400"/>
    <n v="-1.9479644072951326E-2"/>
    <n v="1.0878221458111015E-2"/>
    <n v="-3.6257994805150018E-3"/>
  </r>
  <r>
    <x v="3175"/>
    <n v="0.271952079618412"/>
    <n v="0.27467224720903299"/>
    <n v="0.26288758963712699"/>
    <n v="0.26470050215721103"/>
    <n v="227035200"/>
    <n v="-3.3113024712571076E-2"/>
    <n v="1.1784657571905999E-2"/>
    <n v="-7.2515774612009753E-3"/>
  </r>
  <r>
    <x v="3176"/>
    <n v="0.26470050215721103"/>
    <n v="0.271952079618412"/>
    <n v="0.26288758963712699"/>
    <n v="0.26470050215721103"/>
    <n v="138969600"/>
    <n v="0"/>
    <n v="9.0644899812850066E-3"/>
    <n v="0"/>
  </r>
  <r>
    <x v="3177"/>
    <n v="0.26832623564799402"/>
    <n v="0.27013914787663101"/>
    <n v="0.26470045960347"/>
    <n v="0.26651334762573198"/>
    <n v="156878400"/>
    <n v="6.8486665259299955E-3"/>
    <n v="5.4386882731610187E-3"/>
    <n v="-1.812888022262038E-3"/>
  </r>
  <r>
    <x v="3178"/>
    <n v="0.266513423149217"/>
    <n v="0.27648519363009699"/>
    <n v="0.26288762187085302"/>
    <n v="0.27557873725891102"/>
    <n v="173880000"/>
    <n v="3.4014767792829963E-2"/>
    <n v="1.3597571759243976E-2"/>
    <n v="9.0653141096940226E-3"/>
  </r>
  <r>
    <x v="3179"/>
    <n v="0.28101729572874901"/>
    <n v="0.28101729572874901"/>
    <n v="0.26832618627238197"/>
    <n v="0.27013909816741899"/>
    <n v="158110400"/>
    <n v="-1.9738965152385456E-2"/>
    <n v="1.2691109456367033E-2"/>
    <n v="-1.0878197561330016E-2"/>
  </r>
  <r>
    <x v="3180"/>
    <n v="0.26651329858371497"/>
    <n v="0.27195198585608599"/>
    <n v="0.25926087639971801"/>
    <n v="0.27013909816741899"/>
    <n v="246299200"/>
    <n v="0"/>
    <n v="1.2691109456367977E-2"/>
    <n v="3.6257995837040147E-3"/>
  </r>
  <r>
    <x v="3181"/>
    <n v="0.27013914637951603"/>
    <n v="0.27376576962705701"/>
    <n v="0.25563512243955899"/>
    <n v="0.25926092267036399"/>
    <n v="338038400"/>
    <n v="-4.0268793265583636E-2"/>
    <n v="1.8130647187498017E-2"/>
    <n v="-1.0878223709152035E-2"/>
  </r>
  <r>
    <x v="3182"/>
    <n v="0.20668353968772499"/>
    <n v="0.21484239317083301"/>
    <n v="0.192179531225315"/>
    <n v="0.19943194091319999"/>
    <n v="2120596800"/>
    <n v="-0.23076744902753146"/>
    <n v="2.2662861945518004E-2"/>
    <n v="-7.2515987745249977E-3"/>
  </r>
  <r>
    <x v="3183"/>
    <n v="0.20305777784319601"/>
    <n v="0.20849646582644701"/>
    <n v="0.184927966641557"/>
    <n v="0.18583442270755701"/>
    <n v="806232000"/>
    <n v="-6.8181245909656518E-2"/>
    <n v="2.3568499184890013E-2"/>
    <n v="-1.7223355135638996E-2"/>
  </r>
  <r>
    <x v="3184"/>
    <n v="0.19036667407569199"/>
    <n v="0.201244885581952"/>
    <n v="0.186740873878119"/>
    <n v="0.19489891827106401"/>
    <n v="531910400"/>
    <n v="4.8777268664436657E-2"/>
    <n v="1.4504011703833003E-2"/>
    <n v="4.5322441953720149E-3"/>
  </r>
  <r>
    <x v="3185"/>
    <n v="0.18855375566542401"/>
    <n v="0.193992455433601"/>
    <n v="0.18492795581997201"/>
    <n v="0.19036665558815"/>
    <n v="455907200"/>
    <n v="-2.3254427080044507E-2"/>
    <n v="9.0644996136289846E-3"/>
    <n v="1.8128999227259857E-3"/>
  </r>
  <r>
    <x v="3186"/>
    <n v="0.18855376071869201"/>
    <n v="0.19580536060393899"/>
    <n v="0.18674086074738"/>
    <n v="0.192179560661315"/>
    <n v="211176000"/>
    <n v="9.5232280441336688E-3"/>
    <n v="9.064499856558994E-3"/>
    <n v="3.6257999426229925E-3"/>
  </r>
  <r>
    <x v="3187"/>
    <n v="0.19580535535632701"/>
    <n v="0.199431966115241"/>
    <n v="0.18855375566542401"/>
    <n v="0.19036665558815"/>
    <n v="233777600"/>
    <n v="-9.4333917037096038E-3"/>
    <n v="1.0878210449816988E-2"/>
    <n v="-5.4386997681770133E-3"/>
  </r>
  <r>
    <x v="3188"/>
    <n v="0.19399247427326499"/>
    <n v="0.19943198548316499"/>
    <n v="0.18855377397690501"/>
    <n v="0.19489891827106401"/>
    <n v="152824000"/>
    <n v="2.3808070110342045E-2"/>
    <n v="1.0878211506259977E-2"/>
    <n v="9.0644399779901685E-4"/>
  </r>
  <r>
    <x v="3189"/>
    <n v="0.19399246063262701"/>
    <n v="0.19943197146004699"/>
    <n v="0.19036666069000399"/>
    <n v="0.192179560661315"/>
    <n v="198609600"/>
    <n v="-1.3952656248029782E-2"/>
    <n v="9.0653107700429947E-3"/>
    <n v="-1.8128999713120098E-3"/>
  </r>
  <r>
    <x v="3190"/>
    <n v="0.19036667407569199"/>
    <n v="0.19580537437205101"/>
    <n v="0.19036667407569199"/>
    <n v="0.19489891827106401"/>
    <n v="91795200"/>
    <n v="1.4150087555572203E-2"/>
    <n v="5.4387002963590114E-3"/>
    <n v="4.5322441953720149E-3"/>
  </r>
  <r>
    <x v="3191"/>
    <n v="0.19580534004681599"/>
    <n v="0.19943195052217499"/>
    <n v="0.19399244026583601"/>
    <n v="0.19761905074119501"/>
    <n v="121374400"/>
    <n v="1.3956631951891407E-2"/>
    <n v="5.4395102563389863E-3"/>
    <n v="1.8137106943790227E-3"/>
  </r>
  <r>
    <x v="3192"/>
    <n v="0.199431961011199"/>
    <n v="0.20487064853699799"/>
    <n v="0.19580535034509999"/>
    <n v="0.20124486088752699"/>
    <n v="214446400"/>
    <n v="1.8347472739763327E-2"/>
    <n v="9.0652981918979969E-3"/>
    <n v="1.8128998763279891E-3"/>
  </r>
  <r>
    <x v="3193"/>
    <n v="0.20487063444984599"/>
    <n v="0.21212305647310201"/>
    <n v="0.20305774680135999"/>
    <n v="0.20668354630470201"/>
    <n v="216305600"/>
    <n v="2.7025213926901829E-2"/>
    <n v="9.0653096717420167E-3"/>
    <n v="1.8129118548560197E-3"/>
  </r>
  <r>
    <x v="3194"/>
    <n v="0.21031011641025499"/>
    <n v="0.21212300360692601"/>
    <n v="0.20849638199085399"/>
    <n v="0.21031011641025499"/>
    <n v="176478400"/>
    <n v="1.7546486744554543E-2"/>
    <n v="3.6266216160720233E-3"/>
    <n v="0"/>
  </r>
  <r>
    <x v="3195"/>
    <n v="0.21212301440520201"/>
    <n v="0.22118749926271999"/>
    <n v="0.210310127116245"/>
    <n v="0.21937461197376201"/>
    <n v="242995200"/>
    <n v="4.3100615977144825E-2"/>
    <n v="1.0877372146474995E-2"/>
    <n v="7.2515975685600031E-3"/>
  </r>
  <r>
    <x v="3196"/>
    <n v="0.22300126552347599"/>
    <n v="0.22300126552347599"/>
    <n v="0.21031015705841899"/>
    <n v="0.213935956358909"/>
    <n v="209372800"/>
    <n v="-2.4791636397303345E-2"/>
    <n v="1.2691108465056999E-2"/>
    <n v="-9.0653091645669925E-3"/>
  </r>
  <r>
    <x v="3197"/>
    <n v="0.21212308108806599"/>
    <n v="0.219374680936233"/>
    <n v="0.21212308108806599"/>
    <n v="0.21212308108806599"/>
    <n v="125921600"/>
    <n v="-8.4739157535615086E-3"/>
    <n v="7.2515998481670063E-3"/>
    <n v="0"/>
  </r>
  <r>
    <x v="3198"/>
    <n v="0.21212298858335901"/>
    <n v="0.219374585269179"/>
    <n v="0.210310101515086"/>
    <n v="0.215748786926269"/>
    <n v="161414400"/>
    <n v="1.7092462638225347E-2"/>
    <n v="9.0644837540929946E-3"/>
    <n v="3.6257983429099916E-3"/>
  </r>
  <r>
    <x v="3199"/>
    <n v="0.213935968327958"/>
    <n v="0.215748855976445"/>
    <n v="0.20487063444984599"/>
    <n v="0.20668354630470201"/>
    <n v="152779200"/>
    <n v="-4.2017574006870277E-2"/>
    <n v="1.0878221526599008E-2"/>
    <n v="-7.2524220232559888E-3"/>
  </r>
  <r>
    <x v="3200"/>
    <n v="0.20668353968772499"/>
    <n v="0.20668353968772499"/>
    <n v="0.19580533061257699"/>
    <n v="0.19943194091319999"/>
    <n v="166969600"/>
    <n v="-3.508554754915702E-2"/>
    <n v="1.0878209075147999E-2"/>
    <n v="-7.2515987745249977E-3"/>
  </r>
  <r>
    <x v="3201"/>
    <n v="0.19943197146004699"/>
    <n v="0.201244871431359"/>
    <n v="0.18855376071869201"/>
    <n v="0.192179560661315"/>
    <n v="338172800"/>
    <n v="-3.6365189140096101E-2"/>
    <n v="1.2691110712666986E-2"/>
    <n v="-7.2524107987319841E-3"/>
  </r>
  <r>
    <x v="3202"/>
    <n v="0.19217956603789199"/>
    <n v="0.201244877061554"/>
    <n v="0.190366666015861"/>
    <n v="0.19852553308010101"/>
    <n v="138812800"/>
    <n v="3.3021057998825112E-2"/>
    <n v="1.0878211045693004E-2"/>
    <n v="6.345967042209022E-3"/>
  </r>
  <r>
    <x v="3203"/>
    <n v="0.200309708714485"/>
    <n v="0.203951466478031"/>
    <n v="0.19848882983271199"/>
    <n v="0.200309708714485"/>
    <n v="102446400"/>
    <n v="8.987134333315756E-3"/>
    <n v="5.4626366453190134E-3"/>
    <n v="0"/>
  </r>
  <r>
    <x v="3204"/>
    <n v="0.20213055133249"/>
    <n v="0.20759318699777099"/>
    <n v="0.19848879422230301"/>
    <n v="0.20668274164199801"/>
    <n v="108180800"/>
    <n v="3.1815896335793327E-2"/>
    <n v="9.1043927754679843E-3"/>
    <n v="4.5521903095080141E-3"/>
  </r>
  <r>
    <x v="3205"/>
    <n v="0.211235756288254"/>
    <n v="0.21669837942318099"/>
    <n v="0.20577228220170801"/>
    <n v="0.20759317278862"/>
    <n v="188720000"/>
    <n v="4.4049693718451318E-3"/>
    <n v="1.0926097221472975E-2"/>
    <n v="-3.6425834996340056E-3"/>
  </r>
  <r>
    <x v="3206"/>
    <n v="0.20941409096689501"/>
    <n v="0.20941409096689501"/>
    <n v="0.200309708714485"/>
    <n v="0.200309708714485"/>
    <n v="152129600"/>
    <n v="-3.5085277498751462E-2"/>
    <n v="9.1043822524100038E-3"/>
    <n v="-9.1043822524100038E-3"/>
  </r>
  <r>
    <x v="3207"/>
    <n v="0.20213053994728"/>
    <n v="0.20395141839981001"/>
    <n v="0.19666709010741401"/>
    <n v="0.20395141839981001"/>
    <n v="99937600"/>
    <n v="1.8180395292350944E-2"/>
    <n v="7.2843282923960029E-3"/>
    <n v="1.8208784525300115E-3"/>
  </r>
  <r>
    <x v="3208"/>
    <n v="0.203951429887584"/>
    <n v="0.209414053396412"/>
    <n v="0.200309672777397"/>
    <n v="0.20668274164199801"/>
    <n v="91179200"/>
    <n v="1.3392028668482867E-2"/>
    <n v="9.1043806190150012E-3"/>
    <n v="2.7313117544140175E-3"/>
  </r>
  <r>
    <x v="3209"/>
    <n v="0.20577228469588901"/>
    <n v="0.20941404160095001"/>
    <n v="0.20213053994728"/>
    <n v="0.20395141839981001"/>
    <n v="101259200"/>
    <n v="-1.3215052309103846E-2"/>
    <n v="7.2835016536700048E-3"/>
    <n v="-1.820866296078999E-3"/>
  </r>
  <r>
    <x v="3210"/>
    <n v="0.20395143758932199"/>
    <n v="0.205772304056723"/>
    <n v="0.19484622998769799"/>
    <n v="0.19848880171775801"/>
    <n v="145768000"/>
    <n v="-2.6783911212343352E-2"/>
    <n v="1.0926074069025016E-2"/>
    <n v="-5.4626358715639811E-3"/>
  </r>
  <r>
    <x v="3211"/>
    <n v="0.198488827566181"/>
    <n v="0.198488827566181"/>
    <n v="0.193025376500783"/>
    <n v="0.19575668871402699"/>
    <n v="176142400"/>
    <n v="-1.3764569991288292E-2"/>
    <n v="5.4634510653980006E-3"/>
    <n v="-2.7321388521540091E-3"/>
  </r>
  <r>
    <x v="3212"/>
    <n v="0.19666713816801801"/>
    <n v="0.19666713816801801"/>
    <n v="0.19120450147549201"/>
    <n v="0.19302538037300099"/>
    <n v="186569600"/>
    <n v="-1.3952567133049836E-2"/>
    <n v="5.4626366925260017E-3"/>
    <n v="-3.6417577950170199E-3"/>
  </r>
  <r>
    <x v="3213"/>
    <n v="0.19302529271848701"/>
    <n v="0.19302529271848701"/>
    <n v="0.188473103620133"/>
    <n v="0.18938353657722401"/>
    <n v="273739200"/>
    <n v="-1.8867175853970616E-2"/>
    <n v="4.5521890983540036E-3"/>
    <n v="-3.6417561412629973E-3"/>
  </r>
  <r>
    <x v="3214"/>
    <n v="0.19302538037300099"/>
    <n v="0.194846259270509"/>
    <n v="0.189383622577983"/>
    <n v="0.19302538037300099"/>
    <n v="127870400"/>
    <n v="1.9229991484988246E-2"/>
    <n v="5.4626366925260017E-3"/>
    <n v="0"/>
  </r>
  <r>
    <x v="3215"/>
    <n v="0.19302532389621799"/>
    <n v="0.19484620226096"/>
    <n v="0.18756268880199001"/>
    <n v="0.19029401242732999"/>
    <n v="225568000"/>
    <n v="-1.4150304692537948E-2"/>
    <n v="7.2835134589699924E-3"/>
    <n v="-2.731311468887998E-3"/>
  </r>
  <r>
    <x v="3216"/>
    <n v="0.18938355250778099"/>
    <n v="0.191204430731581"/>
    <n v="0.183920103354209"/>
    <n v="0.18756267428398099"/>
    <n v="282262400"/>
    <n v="-1.4353253202814515E-2"/>
    <n v="7.2843273773720019E-3"/>
    <n v="-1.8208782238000043E-3"/>
  </r>
  <r>
    <x v="3217"/>
    <n v="0.18938355250778099"/>
    <n v="0.18938355250778099"/>
    <n v="0.183920103354209"/>
    <n v="0.18756267428398099"/>
    <n v="162937600"/>
    <n v="0"/>
    <n v="5.4634491535719976E-3"/>
    <n v="-1.8208782238000043E-3"/>
  </r>
  <r>
    <x v="3218"/>
    <n v="0.18938355046859601"/>
    <n v="0.19666706328537201"/>
    <n v="0.18756267226440199"/>
    <n v="0.19120442867279"/>
    <n v="143539200"/>
    <n v="1.9416199959354268E-2"/>
    <n v="9.1043910209700207E-3"/>
    <n v="1.820878204193993E-3"/>
  </r>
  <r>
    <x v="3219"/>
    <n v="0.19120439744565401"/>
    <n v="0.196667031166088"/>
    <n v="0.189383519538842"/>
    <n v="0.19484615325927701"/>
    <n v="226632000"/>
    <n v="1.9046235548859224E-2"/>
    <n v="7.2835116272459977E-3"/>
    <n v="3.6417558136229988E-3"/>
  </r>
  <r>
    <x v="3220"/>
    <n v="0.19484617078911901"/>
    <n v="0.19666704885975"/>
    <n v="0.18938353657722401"/>
    <n v="0.18938353657722401"/>
    <n v="149531200"/>
    <n v="-2.8035537734142642E-2"/>
    <n v="7.2835122825259946E-3"/>
    <n v="-5.4626342118949955E-3"/>
  </r>
  <r>
    <x v="3221"/>
    <n v="0.19120442867279"/>
    <n v="0.19120442867279"/>
    <n v="0.18483136103633699"/>
    <n v="0.19120442867279"/>
    <n v="134489600"/>
    <n v="9.6148383775877672E-3"/>
    <n v="6.3730676364530114E-3"/>
    <n v="0"/>
  </r>
  <r>
    <x v="3222"/>
    <n v="0.19120447406296001"/>
    <n v="0.19302535269941301"/>
    <n v="0.18027838776188199"/>
    <n v="0.18392014503479001"/>
    <n v="255785600"/>
    <n v="-3.8096835353461679E-2"/>
    <n v="1.2746964937531025E-2"/>
    <n v="-7.2843290281700002E-3"/>
  </r>
  <r>
    <x v="3223"/>
    <n v="0.176636576652526"/>
    <n v="0.18209921089695"/>
    <n v="0.174815698571052"/>
    <n v="0.176636576652526"/>
    <n v="276640000"/>
    <n v="-3.9601797730674196E-2"/>
    <n v="7.283512325897995E-3"/>
    <n v="0"/>
  </r>
  <r>
    <x v="3224"/>
    <n v="0.17845742404460899"/>
    <n v="0.18209917958128299"/>
    <n v="0.17117309848929099"/>
    <n v="0.17845742404460899"/>
    <n v="257723200"/>
    <n v="1.0308439093364598E-2"/>
    <n v="1.0926081091992002E-2"/>
    <n v="0"/>
  </r>
  <r>
    <x v="3225"/>
    <n v="0.17663660411451901"/>
    <n v="0.18209923920822699"/>
    <n v="0.17663660411451901"/>
    <n v="0.180278360843658"/>
    <n v="85960000"/>
    <n v="1.0203760413990046E-2"/>
    <n v="5.4626350937079793E-3"/>
    <n v="3.6417567291389952E-3"/>
  </r>
  <r>
    <x v="3226"/>
    <n v="0.17754707588542901"/>
    <n v="0.18574183815359899"/>
    <n v="0.17663663048897499"/>
    <n v="0.18392014503479001"/>
    <n v="172032000"/>
    <n v="2.0200894739054436E-2"/>
    <n v="9.1052076646239988E-3"/>
    <n v="6.3730691493610048E-3"/>
  </r>
  <r>
    <x v="3227"/>
    <n v="0.183920115585852"/>
    <n v="0.18574180841297599"/>
    <n v="0.18027835889605601"/>
    <n v="0.18118879199028001"/>
    <n v="111036800"/>
    <n v="-1.4850755168735545E-2"/>
    <n v="5.4634495169199881E-3"/>
    <n v="-2.7313235955719883E-3"/>
  </r>
  <r>
    <x v="3228"/>
    <n v="0.18027830181294599"/>
    <n v="0.183920057349621"/>
    <n v="0.17390523570198901"/>
    <n v="0.17845742404460899"/>
    <n v="146496000"/>
    <n v="-1.5074706970934229E-2"/>
    <n v="1.0014821647631983E-2"/>
    <n v="-1.8208777683370037E-3"/>
  </r>
  <r>
    <x v="3229"/>
    <n v="0.176636605608637"/>
    <n v="0.185741811990737"/>
    <n v="0.176636605608637"/>
    <n v="0.185741811990737"/>
    <n v="110488000"/>
    <n v="4.0818632147840116E-2"/>
    <n v="9.1052063820999951E-3"/>
    <n v="9.1052063820999951E-3"/>
  </r>
  <r>
    <x v="3230"/>
    <n v="0.185741810419601"/>
    <n v="0.185741810419601"/>
    <n v="0.17845748247908799"/>
    <n v="0.180278360843658"/>
    <n v="130950400"/>
    <n v="-2.9414223370187967E-2"/>
    <n v="7.2843279405130079E-3"/>
    <n v="-5.4634495759429968E-3"/>
  </r>
  <r>
    <x v="3231"/>
    <n v="0.182099223136901"/>
    <n v="0.183920101340768"/>
    <n v="0.17845746672916901"/>
    <n v="0.182099223136901"/>
    <n v="76574400"/>
    <n v="1.0100282056713896E-2"/>
    <n v="5.4626346115989877E-3"/>
    <n v="0"/>
  </r>
  <r>
    <x v="3232"/>
    <n v="0.18209923920822699"/>
    <n v="0.183920117572797"/>
    <n v="0.17663660411451901"/>
    <n v="0.180278360843658"/>
    <n v="113176000"/>
    <n v="-9.9992864432709837E-3"/>
    <n v="7.2835134582779903E-3"/>
    <n v="-1.8208783645689841E-3"/>
  </r>
  <r>
    <x v="3233"/>
    <n v="0.180278360843658"/>
    <n v="0.18209923920822699"/>
    <n v="0.17663660411451901"/>
    <n v="0.180278360843658"/>
    <n v="94550400"/>
    <n v="0"/>
    <n v="5.4626350937079793E-3"/>
    <n v="0"/>
  </r>
  <r>
    <x v="3234"/>
    <n v="0.176636639938719"/>
    <n v="0.18118883069516001"/>
    <n v="0.17299488247098399"/>
    <n v="0.17390532791614499"/>
    <n v="236745600"/>
    <n v="-3.535106985491103E-2"/>
    <n v="8.1939482241760175E-3"/>
    <n v="-2.7313120225740117E-3"/>
  </r>
  <r>
    <x v="3235"/>
    <n v="0.174815695132117"/>
    <n v="0.174815695132117"/>
    <n v="0.16753136846740699"/>
    <n v="0.17026267945766399"/>
    <n v="274904000"/>
    <n v="-2.0946157901714443E-2"/>
    <n v="7.2843266647100169E-3"/>
    <n v="-4.5530156744530148E-3"/>
  </r>
  <r>
    <x v="3236"/>
    <n v="0.165710523724555"/>
    <n v="0.167531402136151"/>
    <n v="0.16388964531295899"/>
    <n v="0.165710523724555"/>
    <n v="335988800"/>
    <n v="-2.6736074796948624E-2"/>
    <n v="3.6417568231920106E-3"/>
    <n v="0"/>
  </r>
  <r>
    <x v="3237"/>
    <n v="0.164800090596983"/>
    <n v="0.167531402136151"/>
    <n v="0.16024788848976701"/>
    <n v="0.165710523724555"/>
    <n v="192841600"/>
    <n v="0"/>
    <n v="7.2835136463839933E-3"/>
    <n v="9.1043312757199679E-4"/>
  </r>
  <r>
    <x v="3238"/>
    <n v="0.16753139856226601"/>
    <n v="0.174815726535511"/>
    <n v="0.16753139856226601"/>
    <n v="0.171173155307769"/>
    <n v="176310400"/>
    <n v="3.2964904463726269E-2"/>
    <n v="7.2843279732449917E-3"/>
    <n v="3.6417567455029887E-3"/>
  </r>
  <r>
    <x v="3239"/>
    <n v="0.17299482409860101"/>
    <n v="0.174815702218063"/>
    <n v="0.17026268635906"/>
    <n v="0.172084391117095"/>
    <n v="175280000"/>
    <n v="5.3234738104091447E-3"/>
    <n v="4.5530158590030012E-3"/>
    <n v="-9.1043298150600416E-4"/>
  </r>
  <r>
    <x v="3240"/>
    <n v="0.171173172940772"/>
    <n v="0.17299486598341901"/>
    <n v="0.16571053725979601"/>
    <n v="0.16753141582012099"/>
    <n v="134904000"/>
    <n v="-2.6457805193243464E-2"/>
    <n v="7.2843287236230014E-3"/>
    <n v="-3.6417571206510124E-3"/>
  </r>
  <r>
    <x v="3241"/>
    <n v="0.169352282583417"/>
    <n v="0.169352282583417"/>
    <n v="0.16206876884948301"/>
    <n v="0.16480009257793399"/>
    <n v="139406400"/>
    <n v="-1.6303349606497868E-2"/>
    <n v="7.2835137339339884E-3"/>
    <n v="-4.5521900054830144E-3"/>
  </r>
  <r>
    <x v="3242"/>
    <n v="0.16571052392843799"/>
    <n v="0.174815730479876"/>
    <n v="0.16571052392843799"/>
    <n v="0.17299485206604001"/>
    <n v="161145600"/>
    <n v="4.9725454397003571E-2"/>
    <n v="9.1052065514380109E-3"/>
    <n v="7.2843281376020197E-3"/>
  </r>
  <r>
    <x v="3243"/>
    <n v="0.174815714359283"/>
    <n v="0.18209922734298101"/>
    <n v="0.172994836113359"/>
    <n v="0.174815714359283"/>
    <n v="306342400"/>
    <n v="1.0525528774393158E-2"/>
    <n v="9.1043912296220053E-3"/>
    <n v="0"/>
  </r>
  <r>
    <x v="3244"/>
    <n v="0.176636592605207"/>
    <n v="0.176636592605207"/>
    <n v="0.171173143385253"/>
    <n v="0.174815714359283"/>
    <n v="177004800"/>
    <n v="0"/>
    <n v="5.4634492199540086E-3"/>
    <n v="-1.8208782459240014E-3"/>
  </r>
  <r>
    <x v="3245"/>
    <n v="0.174815730479876"/>
    <n v="0.17845748730754901"/>
    <n v="0.17117315916994699"/>
    <n v="0.17299485206604001"/>
    <n v="160686400"/>
    <n v="-1.0415895961736811E-2"/>
    <n v="7.2843281376020197E-3"/>
    <n v="-1.8208784138359912E-3"/>
  </r>
  <r>
    <x v="3246"/>
    <n v="0.20213053601528599"/>
    <n v="0.207593171266615"/>
    <n v="0.19484620786459"/>
    <n v="0.205772280693054"/>
    <n v="955248000"/>
    <n v="0.18947054340380809"/>
    <n v="1.2746963402024997E-2"/>
    <n v="3.6417446777680107E-3"/>
  </r>
  <r>
    <x v="3247"/>
    <n v="0.203951429887584"/>
    <n v="0.209414053396412"/>
    <n v="0.20213055133249"/>
    <n v="0.20668274164199801"/>
    <n v="332998400"/>
    <n v="4.4246044504999346E-3"/>
    <n v="7.2835020639220038E-3"/>
    <n v="2.7313117544140175E-3"/>
  </r>
  <r>
    <x v="3248"/>
    <n v="0.20577230114631501"/>
    <n v="0.207593191900868"/>
    <n v="0.198488798910366"/>
    <n v="0.20213055610656699"/>
    <n v="213572800"/>
    <n v="-2.2024991052789544E-2"/>
    <n v="9.1043929905020027E-3"/>
    <n v="-3.6417450397480122E-3"/>
  </r>
  <r>
    <x v="3249"/>
    <n v="0.20395143470466701"/>
    <n v="0.20577230114631501"/>
    <n v="0.198488798910366"/>
    <n v="0.20213055610656699"/>
    <n v="138409600"/>
    <n v="0"/>
    <n v="7.2835022359490076E-3"/>
    <n v="-1.820878598100012E-3"/>
  </r>
  <r>
    <x v="3250"/>
    <n v="0.200309642274067"/>
    <n v="0.227624457562037"/>
    <n v="0.19848876399625801"/>
    <n v="0.22034011781215601"/>
    <n v="627110400"/>
    <n v="9.0088119561639146E-2"/>
    <n v="2.9135693565778997E-2"/>
    <n v="2.003047553808901E-2"/>
  </r>
  <r>
    <x v="3251"/>
    <n v="0.22216098393351399"/>
    <n v="0.22944532368339399"/>
    <n v="0.21669836125653899"/>
    <n v="0.22034011781215601"/>
    <n v="396076800"/>
    <n v="0"/>
    <n v="1.2746962426854996E-2"/>
    <n v="-1.8208661213579835E-3"/>
  </r>
  <r>
    <x v="3252"/>
    <n v="0.220340071061015"/>
    <n v="0.222160936796026"/>
    <n v="0.21578787025414101"/>
    <n v="0.21851918101310699"/>
    <n v="219128000"/>
    <n v="-8.2642090651934685E-3"/>
    <n v="6.3730665418849919E-3"/>
    <n v="-1.8208900479080026E-3"/>
  </r>
  <r>
    <x v="3253"/>
    <n v="0.216698348522186"/>
    <n v="0.21851921453654"/>
    <n v="0.21123572616622399"/>
    <n v="0.216698348522186"/>
    <n v="222476800"/>
    <n v="-8.3325980011419564E-3"/>
    <n v="7.2834883703160047E-3"/>
    <n v="0"/>
  </r>
  <r>
    <x v="3254"/>
    <n v="0.218519307922937"/>
    <n v="0.23490803294620499"/>
    <n v="0.216698441130417"/>
    <n v="0.231266275048255"/>
    <n v="459065600"/>
    <n v="6.7226753805082695E-2"/>
    <n v="1.820959181578799E-2"/>
    <n v="1.2746967125318004E-2"/>
  </r>
  <r>
    <x v="3255"/>
    <n v="0.23126623746546399"/>
    <n v="0.23490799477159599"/>
    <n v="0.225803613662719"/>
    <n v="0.225803613662719"/>
    <n v="244462400"/>
    <n v="-2.3620657116547514E-2"/>
    <n v="9.1043811088769855E-3"/>
    <n v="-5.4626238027449814E-3"/>
  </r>
  <r>
    <x v="3256"/>
    <n v="0.225803542788759"/>
    <n v="0.231266164876927"/>
    <n v="0.22216095998712501"/>
    <n v="0.22398267686366999"/>
    <n v="136864000"/>
    <n v="-8.0642500335222043E-3"/>
    <n v="9.1052048898019877E-3"/>
    <n v="-1.8208659250890102E-3"/>
  </r>
  <r>
    <x v="3257"/>
    <n v="0.223982671586264"/>
    <n v="0.22944529354572199"/>
    <n v="0.220340088870454"/>
    <n v="0.22944529354572199"/>
    <n v="105974400"/>
    <n v="2.4388567716676121E-2"/>
    <n v="9.105204675267986E-3"/>
    <n v="5.4626219594579861E-3"/>
  </r>
  <r>
    <x v="3258"/>
    <n v="0.22762444270339699"/>
    <n v="0.240371404298169"/>
    <n v="0.22580355238800001"/>
    <n v="0.23855051398277199"/>
    <n v="224246400"/>
    <n v="3.96836226027691E-2"/>
    <n v="1.4567851910168989E-2"/>
    <n v="1.0926071279375005E-2"/>
  </r>
  <r>
    <x v="3259"/>
    <n v="0.24037137385858201"/>
    <n v="0.24037137385858201"/>
    <n v="0.22580352379322199"/>
    <n v="0.230355724692344"/>
    <n v="176960000"/>
    <n v="-3.435242772530693E-2"/>
    <n v="1.4567850065360016E-2"/>
    <n v="-1.0015649166238011E-2"/>
  </r>
  <r>
    <x v="3260"/>
    <n v="0.22944534660961899"/>
    <n v="0.23490796983241999"/>
    <n v="0.22398272338681699"/>
    <n v="0.23490796983241999"/>
    <n v="185371200"/>
    <n v="1.9761805990086971E-2"/>
    <n v="1.0925246445602999E-2"/>
    <n v="5.4626232228009997E-3"/>
  </r>
  <r>
    <x v="3261"/>
    <n v="0.23217664659023199"/>
    <n v="0.23490795806480899"/>
    <n v="0.22398271216650201"/>
    <n v="0.23217664659023199"/>
    <n v="378033600"/>
    <n v="-1.1627205514297734E-2"/>
    <n v="1.0925245898306984E-2"/>
    <n v="0"/>
  </r>
  <r>
    <x v="3262"/>
    <n v="0.23308705511491501"/>
    <n v="0.233997500233909"/>
    <n v="0.22216095998712501"/>
    <n v="0.22398267686366999"/>
    <n v="166992000"/>
    <n v="-3.5291963454978821E-2"/>
    <n v="1.1836540246783989E-2"/>
    <n v="-9.1043782512450211E-3"/>
  </r>
  <r>
    <x v="3263"/>
    <n v="0.225803642943013"/>
    <n v="0.22762453398864901"/>
    <n v="0.21669843401463401"/>
    <n v="0.219429746270179"/>
    <n v="171248000"/>
    <n v="-2.0327155015930944E-2"/>
    <n v="1.0926099974015002E-2"/>
    <n v="-6.3738966728340007E-3"/>
  </r>
  <r>
    <x v="3264"/>
    <n v="0.220340094062035"/>
    <n v="0.22398267686366999"/>
    <n v="0.21851920382404699"/>
    <n v="0.22398267686366999"/>
    <n v="76977600"/>
    <n v="2.0748921560913014E-2"/>
    <n v="5.4634730396229958E-3"/>
    <n v="3.6425828016349859E-3"/>
  </r>
  <r>
    <x v="3265"/>
    <n v="0.223982670654951"/>
    <n v="0.23308704865382601"/>
    <n v="0.222160953828903"/>
    <n v="0.22853484749794001"/>
    <n v="142430400"/>
    <n v="2.0323762078443049E-2"/>
    <n v="1.0926094824923016E-2"/>
    <n v="4.552176842989003E-3"/>
  </r>
  <r>
    <x v="3266"/>
    <n v="0.22944540825573601"/>
    <n v="0.23308716615368499"/>
    <n v="0.22216106582088599"/>
    <n v="0.231266275048255"/>
    <n v="143662400"/>
    <n v="1.1951908342291725E-2"/>
    <n v="1.0926100332799005E-2"/>
    <n v="1.8208667925189992E-3"/>
  </r>
  <r>
    <x v="3267"/>
    <n v="0.22944536522536599"/>
    <n v="0.238550572745138"/>
    <n v="0.22944536522536599"/>
    <n v="0.233087122440338"/>
    <n v="157102400"/>
    <n v="7.8733805510685095E-3"/>
    <n v="9.1052075197720073E-3"/>
    <n v="3.6417572149720079E-3"/>
  </r>
  <r>
    <x v="3268"/>
    <n v="0.233087114000019"/>
    <n v="0.24947666199504701"/>
    <n v="0.23126622330201699"/>
    <n v="0.247654944658279"/>
    <n v="303083200"/>
    <n v="6.2499472580986752E-2"/>
    <n v="1.8210438693030018E-2"/>
    <n v="1.4567830658260006E-2"/>
  </r>
  <r>
    <x v="3269"/>
    <n v="0.24765487177501799"/>
    <n v="0.25493921043624801"/>
    <n v="0.238550493903082"/>
    <n v="0.244013115763664"/>
    <n v="302624000"/>
    <n v="-1.4705254117336929E-2"/>
    <n v="1.6388716533166009E-2"/>
    <n v="-3.6417560113539971E-3"/>
  </r>
  <r>
    <x v="3270"/>
    <n v="0.244013115763664"/>
    <n v="0.24583400592578999"/>
    <n v="0.240371384065208"/>
    <n v="0.244013115763664"/>
    <n v="114408000"/>
    <n v="0"/>
    <n v="5.4626218605819954E-3"/>
    <n v="0"/>
  </r>
  <r>
    <x v="3271"/>
    <n v="0.241235271096229"/>
    <n v="0.244890091061398"/>
    <n v="0.237580426730783"/>
    <n v="0.241235271096229"/>
    <n v="122964800"/>
    <n v="-1.1383997367278595E-2"/>
    <n v="7.3096643306150011E-3"/>
    <n v="0"/>
  </r>
  <r>
    <x v="3272"/>
    <n v="0.239407708380455"/>
    <n v="0.24123514178373301"/>
    <n v="0.235752036365172"/>
    <n v="0.23758029937744099"/>
    <n v="150606400"/>
    <n v="-1.5151066849300144E-2"/>
    <n v="5.4831054185610073E-3"/>
    <n v="-1.8274090030140078E-3"/>
  </r>
  <r>
    <x v="3273"/>
    <n v="0.237580426730783"/>
    <n v="0.241235271096229"/>
    <n v="0.22844249840787001"/>
    <n v="0.241235271096229"/>
    <n v="186166400"/>
    <n v="1.5384153182589429E-2"/>
    <n v="1.2792772688358989E-2"/>
    <n v="3.6548443654459972E-3"/>
  </r>
  <r>
    <x v="3274"/>
    <n v="0.23940783671336699"/>
    <n v="0.244890091061398"/>
    <n v="0.238494119521936"/>
    <n v="0.241235271096229"/>
    <n v="90440000"/>
    <n v="0"/>
    <n v="6.3959715394620031E-3"/>
    <n v="1.8274343828620088E-3"/>
  </r>
  <r>
    <x v="3275"/>
    <n v="0.23940786017093399"/>
    <n v="0.24123529473285099"/>
    <n v="0.235752185837864"/>
    <n v="0.238494142889976"/>
    <n v="43444800"/>
    <n v="-1.1362883187838471E-2"/>
    <n v="5.4831088949869877E-3"/>
    <n v="-9.1371728095798743E-4"/>
  </r>
  <r>
    <x v="3276"/>
    <n v="0.235752187357471"/>
    <n v="0.23758045154068899"/>
    <n v="0.23026993243694299"/>
    <n v="0.232097342610359"/>
    <n v="96712000"/>
    <n v="-2.6821624221472082E-2"/>
    <n v="7.3105191037459993E-3"/>
    <n v="-3.6548447471120016E-3"/>
  </r>
  <r>
    <x v="3277"/>
    <n v="0.23209721375578499"/>
    <n v="0.23849401202133999"/>
    <n v="0.2302698045969"/>
    <n v="0.2302698045969"/>
    <n v="112660800"/>
    <n v="-7.8740152425055571E-3"/>
    <n v="8.2242074244399943E-3"/>
    <n v="-1.8274091588849906E-3"/>
  </r>
  <r>
    <x v="3278"/>
    <n v="0.23392464731493501"/>
    <n v="0.23575205647382"/>
    <n v="0.228442395438016"/>
    <n v="0.2302698045969"/>
    <n v="111216000"/>
    <n v="0"/>
    <n v="7.3096610358039937E-3"/>
    <n v="-3.6548427180350118E-3"/>
  </r>
  <r>
    <x v="3279"/>
    <n v="0.232097342610359"/>
    <n v="0.23392477718405499"/>
    <n v="0.22661508768982999"/>
    <n v="0.232097342610359"/>
    <n v="100654400"/>
    <n v="7.9365074229259345E-3"/>
    <n v="7.3096894942250024E-3"/>
    <n v="0"/>
  </r>
  <r>
    <x v="3280"/>
    <n v="0.23209721375578499"/>
    <n v="0.23392464731493501"/>
    <n v="0.22661496187886501"/>
    <n v="0.2302698045969"/>
    <n v="120467200"/>
    <n v="-7.8740152425055571E-3"/>
    <n v="7.3096854360699959E-3"/>
    <n v="-1.8274091588849906E-3"/>
  </r>
  <r>
    <x v="3281"/>
    <n v="0.23026985269094999"/>
    <n v="0.23758036926295201"/>
    <n v="0.228442443150394"/>
    <n v="0.23575210571288999"/>
    <n v="156979200"/>
    <n v="2.3808163322095406E-2"/>
    <n v="9.1379261125580091E-3"/>
    <n v="5.4822530219399979E-3"/>
  </r>
  <r>
    <x v="3282"/>
    <n v="0.233924696172334"/>
    <n v="0.23575210571288999"/>
    <n v="0.23026985269094999"/>
    <n v="0.23575210571288999"/>
    <n v="63851200"/>
    <n v="0"/>
    <n v="5.4822530219399979E-3"/>
    <n v="1.8274095405559909E-3"/>
  </r>
  <r>
    <x v="3283"/>
    <n v="0.23392470942999699"/>
    <n v="0.235752119074121"/>
    <n v="0.23026986574147501"/>
    <n v="0.23301099240779799"/>
    <n v="39592000"/>
    <n v="-1.1627099986246798E-2"/>
    <n v="5.4822533326459866E-3"/>
    <n v="-9.1371702219900097E-4"/>
  </r>
  <r>
    <x v="3284"/>
    <n v="0.23209719329905201"/>
    <n v="0.23392462669713501"/>
    <n v="0.21747701850671999"/>
    <n v="0.21930442750453899"/>
    <n v="182761600"/>
    <n v="-5.8823683645236872E-2"/>
    <n v="1.644760819041502E-2"/>
    <n v="-1.2792765794513022E-2"/>
  </r>
  <r>
    <x v="3285"/>
    <n v="0.22113195631833299"/>
    <n v="0.222959366104657"/>
    <n v="0.202856919044514"/>
    <n v="0.206511750817298"/>
    <n v="497257600"/>
    <n v="-5.8332961321431676E-2"/>
    <n v="2.0102447060142997E-2"/>
    <n v="-1.4620205501034989E-2"/>
  </r>
  <r>
    <x v="3286"/>
    <n v="0.20651174281656601"/>
    <n v="0.21564969420433"/>
    <n v="0.20285691118537799"/>
    <n v="0.21564969420433"/>
    <n v="244328000"/>
    <n v="4.4249023849090234E-2"/>
    <n v="1.2792783018952009E-2"/>
    <n v="9.1379513877639928E-3"/>
  </r>
  <r>
    <x v="3287"/>
    <n v="0.21382217839876699"/>
    <n v="0.21747702083377701"/>
    <n v="0.211994769381395"/>
    <n v="0.21290846168994901"/>
    <n v="293664000"/>
    <n v="-1.2711506614906906E-2"/>
    <n v="5.4822514523820143E-3"/>
    <n v="-9.1371670881798539E-4"/>
  </r>
  <r>
    <x v="3288"/>
    <n v="0.21199481565595801"/>
    <n v="0.21747706830501501"/>
    <n v="0.21199481565595801"/>
    <n v="0.21747706830501501"/>
    <n v="123883200"/>
    <n v="2.1458079114390013E-2"/>
    <n v="5.4822526490569956E-3"/>
    <n v="5.4822526490569956E-3"/>
  </r>
  <r>
    <x v="3289"/>
    <n v="0.21564976175098799"/>
    <n v="0.21747717203890299"/>
    <n v="0.211994916774878"/>
    <n v="0.21473604440689001"/>
    <n v="126369600"/>
    <n v="-1.2603737577888768E-2"/>
    <n v="5.4822552640249878E-3"/>
    <n v="-9.1371734409798067E-4"/>
  </r>
  <r>
    <x v="3290"/>
    <n v="0.21564969420433"/>
    <n v="0.217477103919856"/>
    <n v="0.212908543030631"/>
    <n v="0.21564969420433"/>
    <n v="145152000"/>
    <n v="4.2547575092180294E-3"/>
    <n v="4.5685608892249985E-3"/>
    <n v="0"/>
  </r>
  <r>
    <x v="3291"/>
    <n v="0.213822252585223"/>
    <n v="0.21747709628829501"/>
    <n v="0.20651173556979499"/>
    <n v="0.20833916962146701"/>
    <n v="189033600"/>
    <n v="-3.389999976506438E-2"/>
    <n v="1.0965360718500017E-2"/>
    <n v="-5.4830829637559919E-3"/>
  </r>
  <r>
    <x v="3292"/>
    <n v="0.20833919769714701"/>
    <n v="0.21016660759480699"/>
    <n v="0.19920208720815499"/>
    <n v="0.20102950930595301"/>
    <n v="251126400"/>
    <n v="-3.5085386626024166E-2"/>
    <n v="1.0964520386651994E-2"/>
    <n v="-7.3096883911940025E-3"/>
  </r>
  <r>
    <x v="3293"/>
    <n v="0.199202051793232"/>
    <n v="0.20833916065779301"/>
    <n v="0.19737381261120701"/>
    <n v="0.20468431711196899"/>
    <n v="181372800"/>
    <n v="1.8180454295660751E-2"/>
    <n v="1.0965348046585999E-2"/>
    <n v="5.4822653187369952E-3"/>
  </r>
  <r>
    <x v="3294"/>
    <n v="0.199202075600624"/>
    <n v="0.199202075600624"/>
    <n v="0.19371899221746999"/>
    <n v="0.199202075600624"/>
    <n v="226956800"/>
    <n v="-2.6783886468185192E-2"/>
    <n v="5.4830833831540082E-3"/>
    <n v="0"/>
  </r>
  <r>
    <x v="3295"/>
    <n v="0.202856904066859"/>
    <n v="0.210166579272867"/>
    <n v="0.19920206036378699"/>
    <n v="0.20833916962146701"/>
    <n v="159936000"/>
    <n v="4.5868467952923202E-2"/>
    <n v="1.0964518909080012E-2"/>
    <n v="5.4822655546080123E-3"/>
  </r>
  <r>
    <x v="3296"/>
    <n v="0.210166506354761"/>
    <n v="0.21564961181640399"/>
    <n v="0.20833909733738801"/>
    <n v="0.21290846168994901"/>
    <n v="159499200"/>
    <n v="2.1931987522000693E-2"/>
    <n v="7.3105144790159837E-3"/>
    <n v="2.7419553351880066E-3"/>
  </r>
  <r>
    <x v="3297"/>
    <n v="0.213822252585223"/>
    <n v="0.213822252585223"/>
    <n v="0.20833916962146701"/>
    <n v="0.20833916962146701"/>
    <n v="107352000"/>
    <n v="-2.1461298589137794E-2"/>
    <n v="5.4830829637559919E-3"/>
    <n v="-5.4830829637559919E-3"/>
  </r>
  <r>
    <x v="3298"/>
    <n v="0.208339142813985"/>
    <n v="0.22113191153781001"/>
    <n v="0.208339142813985"/>
    <n v="0.21747706830501501"/>
    <n v="314552000"/>
    <n v="4.3860684959773612E-2"/>
    <n v="1.279276872382501E-2"/>
    <n v="9.1379254910300134E-3"/>
  </r>
  <r>
    <x v="3299"/>
    <n v="0.21747710433734099"/>
    <n v="0.22113194817568299"/>
    <n v="0.21382226049899999"/>
    <n v="0.21382226049899999"/>
    <n v="160966400"/>
    <n v="-1.6805485904790151E-2"/>
    <n v="7.3096876766829966E-3"/>
    <n v="-3.6548438383409987E-3"/>
  </r>
  <r>
    <x v="3300"/>
    <n v="0.215649651476785"/>
    <n v="0.21930447018369201"/>
    <n v="0.21199480836960799"/>
    <n v="0.218390777707099"/>
    <n v="181529600"/>
    <n v="2.1365956928139251E-2"/>
    <n v="7.3096618140840175E-3"/>
    <n v="2.7411262303140005E-3"/>
  </r>
  <r>
    <x v="3301"/>
    <n v="0.22113188039288501"/>
    <n v="0.2302698045969"/>
    <n v="0.21930444683373501"/>
    <n v="0.2302698045969"/>
    <n v="285174400"/>
    <n v="5.4393445613957619E-2"/>
    <n v="1.0965357763164985E-2"/>
    <n v="9.1379242040149911E-3"/>
  </r>
  <r>
    <x v="3302"/>
    <n v="0.23209725022450201"/>
    <n v="0.24763116992607401"/>
    <n v="0.23209725022450201"/>
    <n v="0.24671745300292899"/>
    <n v="612136000"/>
    <n v="7.1427725553602273E-2"/>
    <n v="1.5533919701572002E-2"/>
    <n v="1.4620202778426988E-2"/>
  </r>
  <r>
    <x v="3303"/>
    <n v="0.24671744936183401"/>
    <n v="0.248544858780884"/>
    <n v="0.237580353466043"/>
    <n v="0.239407762885093"/>
    <n v="366508800"/>
    <n v="-2.9627778776352798E-2"/>
    <n v="1.0964505314841E-2"/>
    <n v="-7.3096864767410175E-3"/>
  </r>
  <r>
    <x v="3304"/>
    <n v="0.23392476880266799"/>
    <n v="0.24306269775242401"/>
    <n v="0.228442514078565"/>
    <n v="0.24214898049831299"/>
    <n v="298793600"/>
    <n v="1.1449994687664649E-2"/>
    <n v="1.4620183673859005E-2"/>
    <n v="8.2242116956449951E-3"/>
  </r>
  <r>
    <x v="3305"/>
    <n v="0.241235207645874"/>
    <n v="0.24763117750305"/>
    <n v="0.23940777374366901"/>
    <n v="0.245803743600845"/>
    <n v="201588800"/>
    <n v="1.5093035267011905E-2"/>
    <n v="8.2234037593809928E-3"/>
    <n v="4.5685359549710036E-3"/>
  </r>
  <r>
    <x v="3306"/>
    <n v="0.24489004570456999"/>
    <n v="0.24671747974896799"/>
    <n v="0.23209727538559999"/>
    <n v="0.23301099240779799"/>
    <n v="355398400"/>
    <n v="-5.2044574283705236E-2"/>
    <n v="1.4620204363368E-2"/>
    <n v="-1.1879053296771996E-2"/>
  </r>
  <r>
    <x v="3307"/>
    <n v="0.23575206214498701"/>
    <n v="0.23575206214498701"/>
    <n v="0.222959294915199"/>
    <n v="0.222959294915199"/>
    <n v="439118400"/>
    <n v="-4.3138297419922908E-2"/>
    <n v="1.2792767229788005E-2"/>
    <n v="-1.2792767229788005E-2"/>
  </r>
  <r>
    <x v="3308"/>
    <n v="0.219304478811674"/>
    <n v="0.22478758549744199"/>
    <n v="0.21747706938632599"/>
    <n v="0.22387386858463201"/>
    <n v="531596800"/>
    <n v="4.1019759673211319E-3"/>
    <n v="7.3105161111159944E-3"/>
    <n v="4.5693897729580102E-3"/>
  </r>
  <r>
    <x v="3309"/>
    <n v="0.22478763169346999"/>
    <n v="0.23209729529733999"/>
    <n v="0.22295936788294399"/>
    <n v="0.22661504149436901"/>
    <n v="214513600"/>
    <n v="1.224427364867167E-2"/>
    <n v="9.1379274143960076E-3"/>
    <n v="1.8274098008990158E-3"/>
  </r>
  <r>
    <x v="3310"/>
    <n v="0.22661508684983001"/>
    <n v="0.23026993158339401"/>
    <n v="0.219304567773182"/>
    <n v="0.22204571962356501"/>
    <n v="145712000"/>
    <n v="-2.0163365329470152E-2"/>
    <n v="1.0965363810212014E-2"/>
    <n v="-4.5693672262649976E-3"/>
  </r>
  <r>
    <x v="3311"/>
    <n v="0.221132017015013"/>
    <n v="0.221132017015013"/>
    <n v="0.211994916774878"/>
    <n v="0.21473604440689001"/>
    <n v="362801600"/>
    <n v="-3.2919685320064354E-2"/>
    <n v="9.1371002401350043E-3"/>
    <n v="-6.3959726081229962E-3"/>
  </r>
  <r>
    <x v="3312"/>
    <n v="0.21382226049899999"/>
    <n v="0.21747710433734099"/>
    <n v="0.210166587051343"/>
    <n v="0.21382226049899999"/>
    <n v="281590400"/>
    <n v="-4.2553820454964801E-3"/>
    <n v="7.3105172859979917E-3"/>
    <n v="0"/>
  </r>
  <r>
    <x v="3313"/>
    <n v="0.215649651476785"/>
    <n v="0.22478757665374"/>
    <n v="0.215649651476785"/>
    <n v="0.218390777707099"/>
    <n v="268083200"/>
    <n v="2.1365956928139251E-2"/>
    <n v="9.1379251769549974E-3"/>
    <n v="2.7411262303140005E-3"/>
  </r>
  <r>
    <x v="3314"/>
    <n v="0.24306269695254001"/>
    <n v="0.24489010705446701"/>
    <n v="0.235752178134783"/>
    <n v="0.24397641420364299"/>
    <n v="980134400"/>
    <n v="0.11715529733063591"/>
    <n v="9.137928919684013E-3"/>
    <n v="9.1371725110298008E-4"/>
  </r>
  <r>
    <x v="3315"/>
    <n v="0.243062640726566"/>
    <n v="0.25768282097032702"/>
    <n v="0.243062640726566"/>
    <n v="0.25585541129112199"/>
    <n v="692148800"/>
    <n v="4.8689120734284587E-2"/>
    <n v="1.4620180243761022E-2"/>
    <n v="1.2792770564555994E-2"/>
  </r>
  <r>
    <x v="3316"/>
    <n v="0.25402799205356902"/>
    <n v="0.25585540166401499"/>
    <n v="0.24306263158081401"/>
    <n v="0.24763119220733601"/>
    <n v="442332800"/>
    <n v="-3.2144010721853189E-2"/>
    <n v="1.2792770083200983E-2"/>
    <n v="-6.3967998462330089E-3"/>
  </r>
  <r>
    <x v="3317"/>
    <n v="0.24671740810786799"/>
    <n v="0.24854481722135499"/>
    <n v="0.24306256548062899"/>
    <n v="0.24488997459411599"/>
    <n v="165804800"/>
    <n v="-1.1069758978201991E-2"/>
    <n v="5.4822517407260019E-3"/>
    <n v="-1.8274335137520026E-3"/>
  </r>
  <r>
    <x v="3318"/>
    <n v="0.24488999647053999"/>
    <n v="0.25037310271038699"/>
    <n v="0.24123517791707599"/>
    <n v="0.24945938587188701"/>
    <n v="132249600"/>
    <n v="1.8659037738659692E-2"/>
    <n v="9.1379247933109919E-3"/>
    <n v="4.5693894013470182E-3"/>
  </r>
  <r>
    <x v="3319"/>
    <n v="0.25037313533141597"/>
    <n v="0.25402797876133698"/>
    <n v="0.24671746229227301"/>
    <n v="0.248544871807098"/>
    <n v="136438400"/>
    <n v="-3.66598378967658E-3"/>
    <n v="7.3105164690639712E-3"/>
    <n v="-1.8282635243179746E-3"/>
  </r>
  <r>
    <x v="3320"/>
    <n v="0.24489001554251399"/>
    <n v="0.24671744936183401"/>
    <n v="0.239407762885093"/>
    <n v="0.239407762885093"/>
    <n v="238380800"/>
    <n v="-3.6762411775273111E-2"/>
    <n v="7.3096864767410175E-3"/>
    <n v="-5.4822526574209995E-3"/>
  </r>
  <r>
    <x v="3321"/>
    <n v="0.241235220694969"/>
    <n v="0.24489003989653699"/>
    <n v="0.235752113482811"/>
    <n v="0.24306263029575301"/>
    <n v="156721600"/>
    <n v="1.5266286132978132E-2"/>
    <n v="9.1379264137259886E-3"/>
    <n v="1.8274096007840079E-3"/>
  </r>
  <r>
    <x v="3322"/>
    <n v="0.24306268107881401"/>
    <n v="0.24306268107881401"/>
    <n v="0.237580426730783"/>
    <n v="0.241235271096229"/>
    <n v="146451200"/>
    <n v="-7.51805901754836E-3"/>
    <n v="5.4822543480310126E-3"/>
    <n v="-1.8274099825850154E-3"/>
  </r>
  <r>
    <x v="3323"/>
    <n v="0.24123515636714299"/>
    <n v="0.245803691350992"/>
    <n v="0.23758031373990399"/>
    <n v="0.24488997459411599"/>
    <n v="137995200"/>
    <n v="1.5149954984937198E-2"/>
    <n v="8.2233776110880175E-3"/>
    <n v="3.6548182269730001E-3"/>
  </r>
  <r>
    <x v="3324"/>
    <n v="0.24488997459411599"/>
    <n v="0.25585533208487299"/>
    <n v="0.24306256548062899"/>
    <n v="0.24488997459411599"/>
    <n v="354009600"/>
    <n v="0"/>
    <n v="1.2792766604243999E-2"/>
    <n v="0"/>
  </r>
  <r>
    <x v="3325"/>
    <n v="0.24577016861346701"/>
    <n v="0.27236466331629"/>
    <n v="0.24577016861346701"/>
    <n v="0.26777970790862998"/>
    <n v="725446400"/>
    <n v="9.3469458488252749E-2"/>
    <n v="2.6594494702822991E-2"/>
    <n v="2.2009539295162972E-2"/>
  </r>
  <r>
    <x v="3326"/>
    <n v="0.26411169218062303"/>
    <n v="0.26777967068971598"/>
    <n v="0.25860887958226098"/>
    <n v="0.26227685809135398"/>
    <n v="285387200"/>
    <n v="-2.0549913435388641E-2"/>
    <n v="9.1707911074550008E-3"/>
    <n v="-1.834834089269044E-3"/>
  </r>
  <r>
    <x v="3327"/>
    <n v="0.26227668548953098"/>
    <n v="0.26777949446654598"/>
    <n v="0.25860870939429897"/>
    <n v="0.265945494174957"/>
    <n v="186984000"/>
    <n v="1.3987646909835975E-2"/>
    <n v="9.1707850722470008E-3"/>
    <n v="3.6688086854260171E-3"/>
  </r>
  <r>
    <x v="3328"/>
    <n v="0.26594570615519297"/>
    <n v="0.27511564145848"/>
    <n v="0.26411172888972201"/>
    <n v="0.26777970790862998"/>
    <n v="302030400"/>
    <n v="6.8969536008243642E-3"/>
    <n v="1.100391256875799E-2"/>
    <n v="1.834001753437009E-3"/>
  </r>
  <r>
    <x v="3329"/>
    <n v="0.26594567313524198"/>
    <n v="0.27511560729998602"/>
    <n v="0.26594567313524198"/>
    <n v="0.27144762873649497"/>
    <n v="164248000"/>
    <n v="1.3697530916407354E-2"/>
    <n v="9.1699341647440424E-3"/>
    <n v="5.5019556012529947E-3"/>
  </r>
  <r>
    <x v="3330"/>
    <n v="0.27144762873649497"/>
    <n v="0.27878441845422902"/>
    <n v="0.26961365169873203"/>
    <n v="0.27144762873649497"/>
    <n v="245548800"/>
    <n v="0"/>
    <n v="9.1707667554969952E-3"/>
    <n v="0"/>
  </r>
  <r>
    <x v="3331"/>
    <n v="0.269613491219241"/>
    <n v="0.27511544354562001"/>
    <n v="0.26594551483900603"/>
    <n v="0.27236446738243097"/>
    <n v="129774400"/>
    <n v="3.3775894459038142E-3"/>
    <n v="9.1699287066139834E-3"/>
    <n v="2.7509761631899776E-3"/>
  </r>
  <r>
    <x v="3332"/>
    <n v="0.27511548741583802"/>
    <n v="0.27511548741583802"/>
    <n v="0.26961353421211198"/>
    <n v="0.26961353421211198"/>
    <n v="122024000"/>
    <n v="-1.0100191103329078E-2"/>
    <n v="5.5019532037260399E-3"/>
    <n v="-5.5019532037260399E-3"/>
  </r>
  <r>
    <x v="3333"/>
    <n v="0.27328163026222202"/>
    <n v="0.27786741769136603"/>
    <n v="0.26594567313524198"/>
    <n v="0.27144762873649497"/>
    <n v="145152000"/>
    <n v="6.8026797309813829E-3"/>
    <n v="1.1921744556124048E-2"/>
    <n v="-1.834001525727047E-3"/>
  </r>
  <r>
    <x v="3334"/>
    <n v="0.26777949446654598"/>
    <n v="0.27144744607383198"/>
    <n v="0.265945494174957"/>
    <n v="0.265945494174957"/>
    <n v="149072000"/>
    <n v="-2.0269598917289182E-2"/>
    <n v="5.5019518988749794E-3"/>
    <n v="-1.8340002915889775E-3"/>
  </r>
  <r>
    <x v="3335"/>
    <n v="0.26594564762820599"/>
    <n v="0.275115580913455"/>
    <n v="0.26227683682584102"/>
    <n v="0.27328160405158902"/>
    <n v="214569600"/>
    <n v="2.7585012859085455E-2"/>
    <n v="1.2838744087613985E-2"/>
    <n v="7.3359564233830277E-3"/>
  </r>
  <r>
    <x v="3336"/>
    <n v="0.27328160405158902"/>
    <n v="0.28061839306564601"/>
    <n v="0.27144760270176299"/>
    <n v="0.27328160405158902"/>
    <n v="260534400"/>
    <n v="0"/>
    <n v="9.170790363883019E-3"/>
    <n v="0"/>
  </r>
  <r>
    <x v="3337"/>
    <n v="0.27144746307162099"/>
    <n v="0.27328146347805399"/>
    <n v="0.26594551082821899"/>
    <n v="0.26869648694991999"/>
    <n v="197859200"/>
    <n v="-1.6777993958215619E-2"/>
    <n v="7.3359526498349981E-3"/>
    <n v="-2.7509761217009987E-3"/>
  </r>
  <r>
    <x v="3338"/>
    <n v="0.271447507836166"/>
    <n v="0.27328150854504502"/>
    <n v="0.26044276894432"/>
    <n v="0.264111578464508"/>
    <n v="236824000"/>
    <n v="-1.7063522256867202E-2"/>
    <n v="1.2838739600725013E-2"/>
    <n v="-7.335929371658001E-3"/>
  </r>
  <r>
    <x v="3339"/>
    <n v="0.26594570615519297"/>
    <n v="0.27144766243957202"/>
    <n v="0.26411172888972201"/>
    <n v="0.26777970790862998"/>
    <n v="123827200"/>
    <n v="1.3888559772531572E-2"/>
    <n v="7.3359335498500156E-3"/>
    <n v="1.834001753437009E-3"/>
  </r>
  <r>
    <x v="3340"/>
    <n v="0.269613470270189"/>
    <n v="0.269613470270189"/>
    <n v="0.26227668548953098"/>
    <n v="0.265945494174957"/>
    <n v="211870400"/>
    <n v="-6.8497114587145747E-3"/>
    <n v="7.3367847806580233E-3"/>
    <n v="-3.6679760952320062E-3"/>
  </r>
  <r>
    <x v="3341"/>
    <n v="0.25860877984007502"/>
    <n v="0.26594556661929403"/>
    <n v="0.25494082723362799"/>
    <n v="0.26135978102683999"/>
    <n v="294145600"/>
    <n v="-1.7243056372672427E-2"/>
    <n v="1.100473938566604E-2"/>
    <n v="2.7510011867649675E-3"/>
  </r>
  <r>
    <x v="3342"/>
    <n v="0.26227685809135398"/>
    <n v="0.26594566919118801"/>
    <n v="0.260442881080789"/>
    <n v="0.26227685809135398"/>
    <n v="188473600"/>
    <n v="3.5088683534664259E-3"/>
    <n v="5.502788110399004E-3"/>
    <n v="0"/>
  </r>
  <r>
    <x v="3343"/>
    <n v="0.264111581008386"/>
    <n v="0.27511548741583802"/>
    <n v="0.26227674769145198"/>
    <n v="0.26961353421211198"/>
    <n v="226844800"/>
    <n v="2.7973021234692974E-2"/>
    <n v="1.2838739724386039E-2"/>
    <n v="5.5019532037259844E-3"/>
  </r>
  <r>
    <x v="3344"/>
    <n v="0.27144755968035"/>
    <n v="0.27970134806118702"/>
    <n v="0.26961358310914901"/>
    <n v="0.27786734700202897"/>
    <n v="310396800"/>
    <n v="3.0613495772892109E-2"/>
    <n v="1.0087764952038003E-2"/>
    <n v="6.4197873216789714E-3"/>
  </r>
  <r>
    <x v="3345"/>
    <n v="0.27878441845422902"/>
    <n v="0.27878441845422902"/>
    <n v="0.26961365169873203"/>
    <n v="0.27144762873649497"/>
    <n v="186054400"/>
    <n v="-2.3103536039040692E-2"/>
    <n v="9.1707667554969952E-3"/>
    <n v="-7.3367897177340491E-3"/>
  </r>
  <r>
    <x v="3346"/>
    <n v="0.26869656544034398"/>
    <n v="0.27511551976203902"/>
    <n v="0.26411161206082201"/>
    <n v="0.27511551976203902"/>
    <n v="248539200"/>
    <n v="1.3512334009388652E-2"/>
    <n v="1.1003907701217008E-2"/>
    <n v="6.4189543216950362E-3"/>
  </r>
  <r>
    <x v="3347"/>
    <n v="0.27328160405158902"/>
    <n v="0.27603341417904198"/>
    <n v="0.26961362583989801"/>
    <n v="0.27328160405158902"/>
    <n v="143763200"/>
    <n v="-6.6659842092377779E-3"/>
    <n v="6.4197883391439725E-3"/>
    <n v="0"/>
  </r>
  <r>
    <x v="3348"/>
    <n v="0.27144760270176299"/>
    <n v="0.276950414853955"/>
    <n v="0.26961362583989801"/>
    <n v="0.27328160405158902"/>
    <n v="161840000"/>
    <n v="0"/>
    <n v="7.336789014056988E-3"/>
    <n v="1.834001349826031E-3"/>
  </r>
  <r>
    <x v="3349"/>
    <n v="0.28245229916469899"/>
    <n v="0.28245229916469899"/>
    <n v="0.276950345469547"/>
    <n v="0.27970132231712302"/>
    <n v="441705600"/>
    <n v="2.349121993708041E-2"/>
    <n v="5.5019536951519954E-3"/>
    <n v="-2.7509768475759699E-3"/>
  </r>
  <r>
    <x v="3350"/>
    <n v="0.28061831957039002"/>
    <n v="0.28061831957039002"/>
    <n v="0.27328153247787201"/>
    <n v="0.27603334188461298"/>
    <n v="204545600"/>
    <n v="-1.3113918812122444E-2"/>
    <n v="7.3367870925180045E-3"/>
    <n v="-4.5849776857770363E-3"/>
  </r>
  <r>
    <x v="3351"/>
    <n v="0.27511548741583802"/>
    <n v="0.27695032073277198"/>
    <n v="0.26777955797352099"/>
    <n v="0.26961353421211198"/>
    <n v="147168000"/>
    <n v="-2.3257363145589117E-2"/>
    <n v="9.1707627592509944E-3"/>
    <n v="-5.5019532037260399E-3"/>
  </r>
  <r>
    <x v="3352"/>
    <n v="0.269613685174101"/>
    <n v="0.27144766243957202"/>
    <n v="0.26594570615519297"/>
    <n v="0.26777970790862998"/>
    <n v="156228800"/>
    <n v="-6.8016848962755751E-3"/>
    <n v="5.5019562843790504E-3"/>
    <n v="-1.8339772654710207E-3"/>
  </r>
  <r>
    <x v="3353"/>
    <n v="0.26961363831045898"/>
    <n v="0.26961363831045898"/>
    <n v="0.26227684895705"/>
    <n v="0.26686266064643799"/>
    <n v="223675200"/>
    <n v="-3.4246331410029891E-3"/>
    <n v="7.336789353408979E-3"/>
    <n v="-2.7509776640209926E-3"/>
  </r>
  <r>
    <x v="3354"/>
    <n v="0.26686258006690999"/>
    <n v="0.26777958050734801"/>
    <n v="0.25860879248841701"/>
    <n v="0.26044279336929299"/>
    <n v="246512000"/>
    <n v="-2.4056821068911455E-2"/>
    <n v="9.1707880189310087E-3"/>
    <n v="-6.4197866976170026E-3"/>
  </r>
  <r>
    <x v="3355"/>
    <n v="0.258608849337505"/>
    <n v="0.26044285062154399"/>
    <n v="0.25310689446131102"/>
    <n v="0.256774872541427"/>
    <n v="242827200"/>
    <n v="-1.4083403039933945E-2"/>
    <n v="7.3359561602329704E-3"/>
    <n v="-1.8339767960779962E-3"/>
  </r>
  <r>
    <x v="3356"/>
    <n v="0.25860874658171401"/>
    <n v="0.26044274713702897"/>
    <n v="0.25127281782430499"/>
    <n v="0.257691770792007"/>
    <n v="216686400"/>
    <n v="3.5708254530710435E-3"/>
    <n v="9.1699293127239789E-3"/>
    <n v="-9.1697578970700855E-4"/>
  </r>
  <r>
    <x v="3357"/>
    <n v="0.25769173669451201"/>
    <n v="0.25860871236288502"/>
    <n v="0.24943795167331301"/>
    <n v="0.25402376055717402"/>
    <n v="188092800"/>
    <n v="-1.4234099224664721E-2"/>
    <n v="9.1707606895720106E-3"/>
    <n v="-3.6679761373379915E-3"/>
  </r>
  <r>
    <x v="3358"/>
    <n v="0.254940885343724"/>
    <n v="0.254940885343724"/>
    <n v="0.24026814103126501"/>
    <n v="0.24026814103126501"/>
    <n v="343638400"/>
    <n v="-5.4150916810842907E-2"/>
    <n v="1.4672744312458991E-2"/>
    <n v="-1.4672744312458991E-2"/>
  </r>
  <r>
    <x v="3359"/>
    <n v="0.24210211514545199"/>
    <n v="0.24943804569741199"/>
    <n v="0.24026811414149399"/>
    <n v="0.243936091661453"/>
    <n v="282576000"/>
    <n v="1.5266071541755901E-2"/>
    <n v="9.1699315559179984E-3"/>
    <n v="1.8339765160010069E-3"/>
  </r>
  <r>
    <x v="3360"/>
    <n v="0.24393611896172701"/>
    <n v="0.24760409689219001"/>
    <n v="0.236599330510193"/>
    <n v="0.24026814103126501"/>
    <n v="213516800"/>
    <n v="-1.5036522907313601E-2"/>
    <n v="1.1004766381997017E-2"/>
    <n v="-3.6679779304620019E-3"/>
  </r>
  <r>
    <x v="3361"/>
    <n v="0.23843409121036499"/>
    <n v="0.24393604417527801"/>
    <n v="0.23293128116714601"/>
    <n v="0.23843409121036499"/>
    <n v="169825600"/>
    <n v="-7.6333458652820818E-3"/>
    <n v="1.1004763008131996E-2"/>
    <n v="0"/>
  </r>
  <r>
    <x v="3362"/>
    <n v="0.23843413762549301"/>
    <n v="0.245770068177454"/>
    <n v="0.23109734999505999"/>
    <n v="0.243936091661453"/>
    <n v="209059200"/>
    <n v="2.3075561146303183E-2"/>
    <n v="1.4672718182394018E-2"/>
    <n v="5.5019540359599883E-3"/>
  </r>
  <r>
    <x v="3363"/>
    <n v="0.23659930403102"/>
    <n v="0.243936091661453"/>
    <n v="0.23293132651106099"/>
    <n v="0.243936091661453"/>
    <n v="168302400"/>
    <n v="0"/>
    <n v="1.1004765150392004E-2"/>
    <n v="7.3367876304329949E-3"/>
  </r>
  <r>
    <x v="3364"/>
    <n v="0.247604052959185"/>
    <n v="0.25127286282929101"/>
    <n v="0.24577005207538599"/>
    <n v="0.24577005207538599"/>
    <n v="97899200"/>
    <n v="7.5182003673251382E-3"/>
    <n v="5.5028107539050186E-3"/>
    <n v="-1.8340008837990085E-3"/>
  </r>
  <r>
    <x v="3365"/>
    <n v="0.24943802935503001"/>
    <n v="0.24943802935503001"/>
    <n v="0.24026809839989699"/>
    <n v="0.24577005207538599"/>
    <n v="129091200"/>
    <n v="0"/>
    <n v="9.169930955133021E-3"/>
    <n v="-3.6679772796440191E-3"/>
  </r>
  <r>
    <x v="3366"/>
    <n v="0.24577008519885199"/>
    <n v="0.247604086329827"/>
    <n v="0.24026813078184101"/>
    <n v="0.24485310912132199"/>
    <n v="77369600"/>
    <n v="-3.7308978303944901E-3"/>
    <n v="7.335955547985995E-3"/>
    <n v="-9.1697607752999621E-4"/>
  </r>
  <r>
    <x v="3367"/>
    <n v="0.247604052959185"/>
    <n v="0.24943802935503001"/>
    <n v="0.24393607567954101"/>
    <n v="0.24577005207538599"/>
    <n v="176848000"/>
    <n v="3.7448695560964407E-3"/>
    <n v="5.5019536754890019E-3"/>
    <n v="-1.8340008837990085E-3"/>
  </r>
  <r>
    <x v="3368"/>
    <n v="0.24577005207538599"/>
    <n v="0.24577005207538599"/>
    <n v="0.23843412200405201"/>
    <n v="0.24577005207538599"/>
    <n v="106825600"/>
    <n v="0"/>
    <n v="7.3359300713339848E-3"/>
    <n v="0"/>
  </r>
  <r>
    <x v="3369"/>
    <n v="0.244853116468392"/>
    <n v="0.244853116468392"/>
    <n v="0.23293134963262699"/>
    <n v="0.23476535081863401"/>
    <n v="136830400"/>
    <n v="-4.4776412601224794E-2"/>
    <n v="1.1921766835765013E-2"/>
    <n v="-1.0087765649757996E-2"/>
  </r>
  <r>
    <x v="3370"/>
    <n v="0.236599232708502"/>
    <n v="0.238434065749868"/>
    <n v="0.22926330436794701"/>
    <n v="0.23293125629424999"/>
    <n v="233139200"/>
    <n v="-7.8124583461250683E-3"/>
    <n v="9.1707613819209943E-3"/>
    <n v="-3.667976414252011E-3"/>
  </r>
  <r>
    <x v="3371"/>
    <n v="0.22376053882406799"/>
    <n v="0.232931302005698"/>
    <n v="0.220092561689996"/>
    <n v="0.23109732568263999"/>
    <n v="221995200"/>
    <n v="-7.8732697396921552E-3"/>
    <n v="1.2838740315702007E-2"/>
    <n v="7.3367868585720031E-3"/>
  </r>
  <r>
    <x v="3372"/>
    <n v="0.22926334164932999"/>
    <n v="0.231097317910711"/>
    <n v="0.22009255428816399"/>
    <n v="0.221926555037498"/>
    <n v="188350400"/>
    <n v="-3.9683586203571965E-2"/>
    <n v="1.1004763622547015E-2"/>
    <n v="-7.3367866118319858E-3"/>
  </r>
  <r>
    <x v="3373"/>
    <n v="0.22376051018623"/>
    <n v="0.22376051018623"/>
    <n v="0.21459058076863499"/>
    <n v="0.21734155714511799"/>
    <n v="230294400"/>
    <n v="-2.065997866548824E-2"/>
    <n v="9.1699294175950075E-3"/>
    <n v="-6.4189530411120077E-3"/>
  </r>
  <r>
    <x v="3374"/>
    <n v="0.21825854140395401"/>
    <n v="0.22009251735760199"/>
    <n v="0.209087780069555"/>
    <n v="0.21275658905506101"/>
    <n v="166252800"/>
    <n v="-2.1095680689338311E-2"/>
    <n v="1.100473728804699E-2"/>
    <n v="-5.5019523488930022E-3"/>
  </r>
  <r>
    <x v="3375"/>
    <n v="0.214590538617386"/>
    <n v="0.22009249028962399"/>
    <n v="0.20541977841084899"/>
    <n v="0.20725375413894601"/>
    <n v="281848000"/>
    <n v="-2.5864462955320636E-2"/>
    <n v="1.4672711878775002E-2"/>
    <n v="-7.3367844784399949E-3"/>
  </r>
  <r>
    <x v="3376"/>
    <n v="0.209087795425346"/>
    <n v="0.22376051018623"/>
    <n v="0.19808304508511501"/>
    <n v="0.21734155714511799"/>
    <n v="410536000"/>
    <n v="4.8673680474849074E-2"/>
    <n v="2.5677465101114988E-2"/>
    <n v="8.2537617197719904E-3"/>
  </r>
  <r>
    <x v="3377"/>
    <n v="0.22926330675002701"/>
    <n v="0.23476525918459601"/>
    <n v="0.20908778332545899"/>
    <n v="0.21825854480266499"/>
    <n v="697827200"/>
    <n v="4.2191087134556991E-3"/>
    <n v="2.5677475859137017E-2"/>
    <n v="-1.1004761947362024E-2"/>
  </r>
  <r>
    <x v="3378"/>
    <n v="0.21825863940267601"/>
    <n v="0.227429404854774"/>
    <n v="0.216424662625567"/>
    <n v="0.227429404854774"/>
    <n v="359240000"/>
    <n v="4.2018332250866521E-2"/>
    <n v="1.1004742229206999E-2"/>
    <n v="9.1707654520979953E-3"/>
  </r>
  <r>
    <x v="3379"/>
    <n v="0.23109729665794401"/>
    <n v="0.23109729665794401"/>
    <n v="0.22742931998455199"/>
    <n v="0.229263320565223"/>
    <n v="164225600"/>
    <n v="8.0636701820507826E-3"/>
    <n v="3.667976673392026E-3"/>
    <n v="-1.8339760927210125E-3"/>
  </r>
  <r>
    <x v="3380"/>
    <n v="0.227429340899995"/>
    <n v="0.22926334164932999"/>
    <n v="0.218258578026783"/>
    <n v="0.221926555037498"/>
    <n v="100475200"/>
    <n v="-3.2001479825194128E-2"/>
    <n v="1.1004763622546987E-2"/>
    <n v="-5.5027858624970005E-3"/>
  </r>
  <r>
    <x v="3381"/>
    <n v="0.22009253501892001"/>
    <n v="0.223760511708502"/>
    <n v="0.218258558918105"/>
    <n v="0.22009253501892001"/>
    <n v="94785600"/>
    <n v="-8.2640854685826371E-3"/>
    <n v="5.5019527903970022E-3"/>
    <n v="0"/>
  </r>
  <r>
    <x v="3382"/>
    <n v="0.22009261617978501"/>
    <n v="0.229263406119842"/>
    <n v="0.22009261617978501"/>
    <n v="0.227429404854774"/>
    <n v="123222400"/>
    <n v="3.3335387023568461E-2"/>
    <n v="9.1707899400569892E-3"/>
    <n v="7.3367886749889921E-3"/>
  </r>
  <r>
    <x v="3383"/>
    <n v="0.227429340899995"/>
    <n v="0.22926334164932999"/>
    <n v="0.21642460176540099"/>
    <n v="0.221926555037498"/>
    <n v="132899200"/>
    <n v="-2.4195859021791263E-2"/>
    <n v="1.2838739883929001E-2"/>
    <n v="-5.5027858624970005E-3"/>
  </r>
  <r>
    <x v="3384"/>
    <n v="0.22742933160902501"/>
    <n v="0.24393604782933501"/>
    <n v="0.223760522157787"/>
    <n v="0.24210207164287501"/>
    <n v="364156800"/>
    <n v="9.0910781731226492E-2"/>
    <n v="2.0175525671548011E-2"/>
    <n v="1.4672740033849996E-2"/>
  </r>
  <r>
    <x v="3385"/>
    <n v="0.243936060653619"/>
    <n v="0.247604037707323"/>
    <n v="0.236599273955798"/>
    <n v="0.24118508398532801"/>
    <n v="288332800"/>
    <n v="-3.7876076455043576E-3"/>
    <n v="1.100476375152501E-2"/>
    <n v="-2.7509766682909942E-3"/>
  </r>
  <r>
    <x v="3386"/>
    <n v="0.23659929258854701"/>
    <n v="0.24026810252159"/>
    <n v="0.22926336239136899"/>
    <n v="0.23705780506134"/>
    <n v="187779200"/>
    <n v="-1.711249657644286E-2"/>
    <n v="1.1004740130221013E-2"/>
    <n v="4.5851247279299345E-4"/>
  </r>
  <r>
    <x v="3387"/>
    <n v="0.236599249424055"/>
    <n v="0.238434082595051"/>
    <n v="0.225595343891832"/>
    <n v="0.229263320565223"/>
    <n v="140470400"/>
    <n v="-3.2880100674601849E-2"/>
    <n v="1.2838738703218999E-2"/>
    <n v="-7.3359288588319971E-3"/>
  </r>
  <r>
    <x v="3388"/>
    <n v="0.23293135967406001"/>
    <n v="0.234765360939128"/>
    <n v="0.227429404854774"/>
    <n v="0.227429404854774"/>
    <n v="146843200"/>
    <n v="-7.9991675333310336E-3"/>
    <n v="7.3359560843540006E-3"/>
    <n v="-5.5019548192860035E-3"/>
  </r>
  <r>
    <x v="3389"/>
    <n v="0.227429340899995"/>
    <n v="0.231097317910711"/>
    <n v="0.218258578026783"/>
    <n v="0.221926555037498"/>
    <n v="145521600"/>
    <n v="-2.4195859021791263E-2"/>
    <n v="1.2838739883928002E-2"/>
    <n v="-5.5027858624970005E-3"/>
  </r>
  <r>
    <x v="3390"/>
    <n v="0.223760537045916"/>
    <n v="0.225595370432777"/>
    <n v="0.21642460732402299"/>
    <n v="0.21780009567737499"/>
    <n v="107105600"/>
    <n v="-1.8593806223080347E-2"/>
    <n v="9.1707631087540042E-3"/>
    <n v="-5.960441368541014E-3"/>
  </r>
  <r>
    <x v="3391"/>
    <n v="0.218258558918105"/>
    <n v="0.223760511708502"/>
    <n v="0.21459058222852301"/>
    <n v="0.22009253501892001"/>
    <n v="92612800"/>
    <n v="1.052542853305624E-2"/>
    <n v="9.1699294799789943E-3"/>
    <n v="1.8339761008150102E-3"/>
  </r>
  <r>
    <x v="3392"/>
    <n v="0.22009256692440701"/>
    <n v="0.223760544145713"/>
    <n v="0.21642461419105499"/>
    <n v="0.21642461419105499"/>
    <n v="135385600"/>
    <n v="-1.6665357721240791E-2"/>
    <n v="7.3359299546580103E-3"/>
    <n v="-3.6679527333520201E-3"/>
  </r>
  <r>
    <x v="3393"/>
    <n v="0.21825858839913001"/>
    <n v="0.21825858839913001"/>
    <n v="0.21092180143863101"/>
    <n v="0.215507611632347"/>
    <n v="180107200"/>
    <n v="-4.2370529901857024E-3"/>
    <n v="7.3367869604989977E-3"/>
    <n v="-2.7509767667830143E-3"/>
  </r>
  <r>
    <x v="3394"/>
    <n v="0.21825853762407099"/>
    <n v="0.22559532287776099"/>
    <n v="0.21459056129234899"/>
    <n v="0.22467832267284299"/>
    <n v="123860800"/>
    <n v="4.2554000626859989E-2"/>
    <n v="1.1004761585411998E-2"/>
    <n v="6.4197850487719976E-3"/>
  </r>
  <r>
    <x v="3395"/>
    <n v="0.22559532039019101"/>
    <n v="0.238434057755921"/>
    <n v="0.22376048741034199"/>
    <n v="0.23568224906921301"/>
    <n v="273582400"/>
    <n v="4.8976359915206318E-2"/>
    <n v="1.4673570345579007E-2"/>
    <n v="1.0086928679022E-2"/>
  </r>
  <r>
    <x v="3396"/>
    <n v="0.232931365557945"/>
    <n v="0.23659934369277599"/>
    <n v="0.227429410599679"/>
    <n v="0.227887898683547"/>
    <n v="98145600"/>
    <n v="-3.3071435869474544E-2"/>
    <n v="9.1699330930969936E-3"/>
    <n v="-5.0434668743979949E-3"/>
  </r>
  <r>
    <x v="3397"/>
    <n v="0.22742929450174501"/>
    <n v="0.22926329487692099"/>
    <n v="0.22009250938670299"/>
    <n v="0.223760485649108"/>
    <n v="119952000"/>
    <n v="-1.8111593719026178E-2"/>
    <n v="9.1707854902179919E-3"/>
    <n v="-3.6688088526370122E-3"/>
  </r>
  <r>
    <x v="3398"/>
    <n v="0.22742922606107299"/>
    <n v="0.229263225884341"/>
    <n v="0.22192644297717001"/>
    <n v="0.22559525072574599"/>
    <n v="126448000"/>
    <n v="8.1996831179352771E-3"/>
    <n v="7.3367829071709911E-3"/>
    <n v="-1.8339753353270039E-3"/>
  </r>
  <r>
    <x v="3399"/>
    <n v="0.22192653462811601"/>
    <n v="0.232931272750664"/>
    <n v="0.220092534047445"/>
    <n v="0.229263320565223"/>
    <n v="136113600"/>
    <n v="1.625951711162683E-2"/>
    <n v="1.2838738703218999E-2"/>
    <n v="7.3367859371069877E-3"/>
  </r>
  <r>
    <x v="3400"/>
    <n v="0.23109727076414999"/>
    <n v="0.23109727076414999"/>
    <n v="0.22192650976188"/>
    <n v="0.223760485649108"/>
    <n v="73035200"/>
    <n v="-2.4002247296027901E-2"/>
    <n v="9.1707610022699892E-3"/>
    <n v="-7.3367851150419883E-3"/>
  </r>
  <r>
    <x v="3401"/>
    <n v="0.22280284438460299"/>
    <n v="0.22648614048450499"/>
    <n v="0.21727916634396799"/>
    <n v="0.22050130367279"/>
    <n v="108684800"/>
    <n v="-1.456549384429257E-2"/>
    <n v="9.2069741405370054E-3"/>
    <n v="-2.3015407118129882E-3"/>
  </r>
  <r>
    <x v="3402"/>
    <n v="0.217279131204655"/>
    <n v="0.217279131204655"/>
    <n v="0.20991337607400401"/>
    <n v="0.21543788909912101"/>
    <n v="257398400"/>
    <n v="-2.2963195633449753E-2"/>
    <n v="7.3657551306509916E-3"/>
    <n v="-1.8412421055339911E-3"/>
  </r>
  <r>
    <x v="3403"/>
    <n v="0.20991341304501901"/>
    <n v="0.210834034259931"/>
    <n v="0.205310343847428"/>
    <n v="0.20807217061519601"/>
    <n v="385761600"/>
    <n v="-3.4189522162167606E-2"/>
    <n v="5.5236904125030017E-3"/>
    <n v="-1.8412424298230035E-3"/>
  </r>
  <r>
    <x v="3404"/>
    <n v="0.208992773028816"/>
    <n v="0.20991339416090701"/>
    <n v="0.19978663546183101"/>
    <n v="0.20162786543369199"/>
    <n v="384921600"/>
    <n v="-3.0971490144263314E-2"/>
    <n v="1.0126758699076005E-2"/>
    <n v="-7.3649075951240095E-3"/>
  </r>
  <r>
    <x v="3405"/>
    <n v="0.199786608367642"/>
    <n v="0.206230906249048"/>
    <n v="0.19702393405280599"/>
    <n v="0.203469067811965"/>
    <n v="353684800"/>
    <n v="9.1316861105119138E-3"/>
    <n v="9.2069721962420026E-3"/>
    <n v="3.6824594443229941E-3"/>
  </r>
  <r>
    <x v="3406"/>
    <n v="0.20254847427346201"/>
    <n v="0.20438970424532399"/>
    <n v="0.19886519074419401"/>
    <n v="0.20162786543369199"/>
    <n v="126033600"/>
    <n v="-9.0490529989283135E-3"/>
    <n v="5.5245135011299795E-3"/>
    <n v="-9.2060883977002073E-4"/>
  </r>
  <r>
    <x v="3407"/>
    <n v="0.20070724410336699"/>
    <n v="0.204389704043452"/>
    <n v="0.20070724410336699"/>
    <n v="0.20254847407341001"/>
    <n v="140246400"/>
    <n v="4.5658800073979473E-3"/>
    <n v="3.6824599400850089E-3"/>
    <n v="1.8412299700430179E-3"/>
  </r>
  <r>
    <x v="3408"/>
    <n v="0.20254846688188699"/>
    <n v="0.20346908798038199"/>
    <n v="0.191500263868354"/>
    <n v="0.19242088496685"/>
    <n v="274164800"/>
    <n v="-5.0000816608914284E-2"/>
    <n v="1.1968824112027987E-2"/>
    <n v="-1.0127581915036987E-2"/>
  </r>
  <r>
    <x v="3409"/>
    <n v="0.18873841733726601"/>
    <n v="0.19886517524719199"/>
    <n v="0.187817796276916"/>
    <n v="0.19886517524719199"/>
    <n v="293529600"/>
    <n v="3.3490596831275379E-2"/>
    <n v="1.1047378970275995E-2"/>
    <n v="1.0126757909925982E-2"/>
  </r>
  <r>
    <x v="3410"/>
    <n v="0.19978664558291401"/>
    <n v="0.20162787564805101"/>
    <n v="0.19426211950959399"/>
    <n v="0.195182740688323"/>
    <n v="142732800"/>
    <n v="-1.851724191674926E-2"/>
    <n v="7.3657561384570247E-3"/>
    <n v="-4.6039048945910044E-3"/>
  </r>
  <r>
    <x v="3411"/>
    <n v="0.194262094530083"/>
    <n v="0.200246918130878"/>
    <n v="0.194262094530083"/>
    <n v="0.19886517524719199"/>
    <n v="92904000"/>
    <n v="1.8866599300136257E-2"/>
    <n v="5.9848236007949973E-3"/>
    <n v="4.6030807171089927E-3"/>
  </r>
  <r>
    <x v="3412"/>
    <n v="0.20070721490545701"/>
    <n v="0.20162783590271199"/>
    <n v="0.196103310918398"/>
    <n v="0.19932547211647"/>
    <n v="154358400"/>
    <n v="2.3146177741067767E-3"/>
    <n v="5.5245249843139943E-3"/>
    <n v="-1.381742788987006E-3"/>
  </r>
  <r>
    <x v="3413"/>
    <n v="0.19886520832921101"/>
    <n v="0.20623095245353101"/>
    <n v="0.197944587115712"/>
    <n v="0.204850032925605"/>
    <n v="159476800"/>
    <n v="2.7716281067714604E-2"/>
    <n v="8.2863653378190127E-3"/>
    <n v="5.9848245963939894E-3"/>
  </r>
  <r>
    <x v="3414"/>
    <n v="0.20438969643628599"/>
    <n v="0.20438969643628599"/>
    <n v="0.19242088463709101"/>
    <n v="0.19426210224628401"/>
    <n v="218220800"/>
    <n v="-5.1686253246374547E-2"/>
    <n v="1.1968811799194984E-2"/>
    <n v="-1.0127594190001976E-2"/>
  </r>
  <r>
    <x v="3415"/>
    <n v="0.19150028055804999"/>
    <n v="0.19702397075346001"/>
    <n v="0.190579671671642"/>
    <n v="0.195182740688323"/>
    <n v="224492800"/>
    <n v="4.7391561781402513E-3"/>
    <n v="6.4442990818180113E-3"/>
    <n v="3.6824601302730131E-3"/>
  </r>
  <r>
    <x v="3416"/>
    <n v="0.19334152753202699"/>
    <n v="0.20070727202233901"/>
    <n v="0.19150029730586399"/>
    <n v="0.19978666305541901"/>
    <n v="199897600"/>
    <n v="2.3587753460475088E-2"/>
    <n v="9.2069747164750249E-3"/>
    <n v="6.4451355233920149E-3"/>
  </r>
  <r>
    <x v="3417"/>
    <n v="0.197944559863964"/>
    <n v="0.20070723441740901"/>
    <n v="0.189659031544785"/>
    <n v="0.19150026142597101"/>
    <n v="243275200"/>
    <n v="-4.1476250229723392E-2"/>
    <n v="1.1048202872624008E-2"/>
    <n v="-6.4442984379929902E-3"/>
  </r>
  <r>
    <x v="3418"/>
    <n v="0.193341448903083"/>
    <n v="0.19702390785781099"/>
    <n v="0.19150021942571899"/>
    <n v="0.193341448903083"/>
    <n v="113859200"/>
    <n v="9.6145428909700879E-3"/>
    <n v="5.5236884320919999E-3"/>
    <n v="0"/>
  </r>
  <r>
    <x v="3419"/>
    <n v="0.19334153244295599"/>
    <n v="0.19334153244295599"/>
    <n v="0.18321393620999399"/>
    <n v="0.185055166482925"/>
    <n v="203896000"/>
    <n v="-4.2858282417815613E-2"/>
    <n v="1.0127596232962E-2"/>
    <n v="-8.2863659600309891E-3"/>
  </r>
  <r>
    <x v="3420"/>
    <n v="0.18505513937753401"/>
    <n v="0.19242089526838499"/>
    <n v="0.182293300518832"/>
    <n v="0.188622936606407"/>
    <n v="292857600"/>
    <n v="1.9279494819244604E-2"/>
    <n v="1.0127594749552993E-2"/>
    <n v="3.5677972288729876E-3"/>
  </r>
  <r>
    <x v="3421"/>
    <n v="0.18597570740830299"/>
    <n v="0.193341448903083"/>
    <n v="0.18137262756873401"/>
    <n v="0.193341448903083"/>
    <n v="255953600"/>
    <n v="2.5015580721881956E-2"/>
    <n v="1.1968821334348984E-2"/>
    <n v="7.3657414947800037E-3"/>
  </r>
  <r>
    <x v="3422"/>
    <n v="0.19334152732175899"/>
    <n v="0.199786662838141"/>
    <n v="0.188738457907518"/>
    <n v="0.19702398777008001"/>
    <n v="174227200"/>
    <n v="1.9046815299511775E-2"/>
    <n v="1.1048204930623001E-2"/>
    <n v="3.6824604483210177E-3"/>
  </r>
  <r>
    <x v="3423"/>
    <n v="0.19702395358236299"/>
    <n v="0.19978662817104301"/>
    <n v="0.19057965506218"/>
    <n v="0.19242088496685"/>
    <n v="135564800"/>
    <n v="-2.3363159254504915E-2"/>
    <n v="9.2069731088630091E-3"/>
    <n v="-4.6030686155129896E-3"/>
  </r>
  <r>
    <x v="3424"/>
    <n v="0.193341510623187"/>
    <n v="0.197944579639868"/>
    <n v="0.193341510623187"/>
    <n v="0.195182740688323"/>
    <n v="101729600"/>
    <n v="1.4353201431065077E-2"/>
    <n v="4.6030690166810051E-3"/>
    <n v="1.841230065136007E-3"/>
  </r>
  <r>
    <x v="3425"/>
    <n v="0.194262082483559"/>
    <n v="0.19518270348681999"/>
    <n v="0.18689717591907201"/>
    <n v="0.189659014344215"/>
    <n v="179278400"/>
    <n v="-2.8300280673528123E-2"/>
    <n v="8.2855275677479745E-3"/>
    <n v="-4.6030681393439965E-3"/>
  </r>
  <r>
    <x v="3426"/>
    <n v="0.18873844160650499"/>
    <n v="0.19702397075346001"/>
    <n v="0.18873844160650499"/>
    <n v="0.195182740688323"/>
    <n v="85848000"/>
    <n v="2.9124512553265224E-2"/>
    <n v="8.2855291469550174E-3"/>
    <n v="6.4442990818180113E-3"/>
  </r>
  <r>
    <x v="3427"/>
    <n v="0.19334149377302401"/>
    <n v="0.19518272367769299"/>
    <n v="0.191500263868354"/>
    <n v="0.19242088496685"/>
    <n v="97384000"/>
    <n v="-1.415010216442888E-2"/>
    <n v="3.6824598093389838E-3"/>
    <n v="-9.2060880617400587E-4"/>
  </r>
  <r>
    <x v="3428"/>
    <n v="0.19057964609257"/>
    <n v="0.19886517412746499"/>
    <n v="0.18781779521939199"/>
    <n v="0.19748425483703599"/>
    <n v="170150400"/>
    <n v="2.6314034835970643E-2"/>
    <n v="1.1047378908073002E-2"/>
    <n v="6.9046087444659954E-3"/>
  </r>
  <r>
    <x v="3429"/>
    <n v="0.19518270221346301"/>
    <n v="0.20346906560490099"/>
    <n v="0.19518270221346301"/>
    <n v="0.19932547211647"/>
    <n v="208230400"/>
    <n v="9.3233624166816857E-3"/>
    <n v="8.2863633914379842E-3"/>
    <n v="4.1427699030069931E-3"/>
  </r>
  <r>
    <x v="3430"/>
    <n v="0.19978661989302299"/>
    <n v="0.20162784972140299"/>
    <n v="0.196103324358463"/>
    <n v="0.19886517524719199"/>
    <n v="106422400"/>
    <n v="-2.3092726904921043E-3"/>
    <n v="5.524525362939986E-3"/>
    <n v="-9.2144464583099328E-4"/>
  </r>
  <r>
    <x v="3431"/>
    <n v="0.19886516831044901"/>
    <n v="0.20945307225902901"/>
    <n v="0.19426208775390399"/>
    <n v="0.20899274945259"/>
    <n v="242312000"/>
    <n v="5.0926836198491254E-2"/>
    <n v="1.5190984505125016E-2"/>
    <n v="1.012758114214099E-2"/>
  </r>
  <r>
    <x v="3432"/>
    <n v="0.20991341053975399"/>
    <n v="0.22280284493404801"/>
    <n v="0.20991341053975399"/>
    <n v="0.21866008639335599"/>
    <n v="450262400"/>
    <n v="4.6256805396777782E-2"/>
    <n v="1.2889434394294019E-2"/>
    <n v="8.7466758536020039E-3"/>
  </r>
  <r>
    <x v="3433"/>
    <n v="0.21819968079440899"/>
    <n v="0.219120301649389"/>
    <n v="0.20807208926592499"/>
    <n v="0.21083395183086301"/>
    <n v="180667200"/>
    <n v="-3.5791326581725798E-2"/>
    <n v="1.1048212383464012E-2"/>
    <n v="-7.3657289635459811E-3"/>
  </r>
  <r>
    <x v="3434"/>
    <n v="0.20795750782922201"/>
    <n v="0.210834034259931"/>
    <n v="0.202548492495016"/>
    <n v="0.20807217061519601"/>
    <n v="94964800"/>
    <n v="-1.3099319116697971E-2"/>
    <n v="8.2855417649149998E-3"/>
    <n v="1.1466278597399571E-4"/>
  </r>
  <r>
    <x v="3435"/>
    <n v="0.207151531980756"/>
    <n v="0.21359666588690901"/>
    <n v="0.206230910952519"/>
    <n v="0.20899274945259"/>
    <n v="76428800"/>
    <n v="4.4243246690423132E-3"/>
    <n v="7.3657549343900119E-3"/>
    <n v="1.8412174718339946E-3"/>
  </r>
  <r>
    <x v="3436"/>
    <n v="0.21083392369041801"/>
    <n v="0.21175451983788801"/>
    <n v="0.20162777783097499"/>
    <n v="0.20392930507659901"/>
    <n v="116368000"/>
    <n v="-2.4227847086817866E-2"/>
    <n v="1.012674200691302E-2"/>
    <n v="-6.9046186138189969E-3"/>
  </r>
  <r>
    <x v="3437"/>
    <n v="0.201627844752513"/>
    <n v="0.20346907453551699"/>
    <n v="0.194262089742714"/>
    <n v="0.196103319525718"/>
    <n v="217369600"/>
    <n v="-3.8375973222394166E-2"/>
    <n v="9.2069847928029913E-3"/>
    <n v="-5.5245252267950018E-3"/>
  </r>
  <r>
    <x v="3438"/>
    <n v="0.196103371989337"/>
    <n v="0.20991342878810201"/>
    <n v="0.19518276299770401"/>
    <n v="0.206230968236923"/>
    <n v="289475200"/>
    <n v="5.1644453218329174E-2"/>
    <n v="1.4730665790398001E-2"/>
    <n v="1.0127596247585996E-2"/>
  </r>
  <r>
    <x v="3439"/>
    <n v="0.23293039965779"/>
    <n v="0.23546207679603001"/>
    <n v="0.22096156397118699"/>
    <n v="0.22832731902599299"/>
    <n v="786576000"/>
    <n v="0.10714370871636107"/>
    <n v="1.450051282484302E-2"/>
    <n v="-4.603080631797013E-3"/>
  </r>
  <r>
    <x v="3440"/>
    <n v="0.22924793123793699"/>
    <n v="0.234771608115592"/>
    <n v="0.22648609279911"/>
    <n v="0.233390688896179"/>
    <n v="422654400"/>
    <n v="2.2175926611784899E-2"/>
    <n v="8.2855153164820006E-3"/>
    <n v="4.1427576582420134E-3"/>
  </r>
  <r>
    <x v="3441"/>
    <n v="0.23385099841871801"/>
    <n v="0.23569224052342"/>
    <n v="0.22924794232624399"/>
    <n v="0.23108915984630499"/>
    <n v="188809600"/>
    <n v="-9.8612719331653605E-3"/>
    <n v="6.4442981971760127E-3"/>
    <n v="-2.7618385724130223E-3"/>
  </r>
  <r>
    <x v="3442"/>
    <n v="0.230168514771003"/>
    <n v="0.23108911104429999"/>
    <n v="0.22556543506597901"/>
    <n v="0.228787571191787"/>
    <n v="133784000"/>
    <n v="-9.9597430534982753E-3"/>
    <n v="5.5236759783209854E-3"/>
    <n v="-1.3809435792160041E-3"/>
  </r>
  <r>
    <x v="3443"/>
    <n v="0.22832732588030899"/>
    <n v="0.236612866349345"/>
    <n v="0.22740670480938399"/>
    <n v="0.234771624207496"/>
    <n v="245313600"/>
    <n v="2.6155498677385418E-2"/>
    <n v="9.2061615399610108E-3"/>
    <n v="6.4442983271870147E-3"/>
  </r>
  <r>
    <x v="3444"/>
    <n v="0.23477169587650901"/>
    <n v="0.25042297181471002"/>
    <n v="0.23477169587650901"/>
    <n v="0.24812145531177501"/>
    <n v="555766400"/>
    <n v="5.6863052122858561E-2"/>
    <n v="1.5651275938201009E-2"/>
    <n v="1.3349759435266007E-2"/>
  </r>
  <r>
    <x v="3445"/>
    <n v="0.24766105439470801"/>
    <n v="0.24858167545691501"/>
    <n v="0.24121675612853799"/>
    <n v="0.245819836854934"/>
    <n v="229275200"/>
    <n v="-9.2761766770589615E-3"/>
    <n v="7.3649193283770176E-3"/>
    <n v="-1.8412175397740094E-3"/>
  </r>
  <r>
    <x v="3446"/>
    <n v="0.24674045546944801"/>
    <n v="0.24766107661425099"/>
    <n v="0.23845493892014799"/>
    <n v="0.23983585834503099"/>
    <n v="269561600"/>
    <n v="-2.4342943948149894E-2"/>
    <n v="9.2061376941030004E-3"/>
    <n v="-6.9045971244170168E-3"/>
  </r>
  <r>
    <x v="3447"/>
    <n v="0.24121673649483399"/>
    <n v="0.24489919585928999"/>
    <n v="0.236612844850006"/>
    <n v="0.24397857487201599"/>
    <n v="226844800"/>
    <n v="1.7273132364657648E-2"/>
    <n v="8.2863510092839876E-3"/>
    <n v="2.7618383771819965E-3"/>
  </r>
  <r>
    <x v="3448"/>
    <n v="0.243978577416021"/>
    <n v="0.24858165781574901"/>
    <n v="0.243978577416021"/>
    <n v="0.24489919841289501"/>
    <n v="184755200"/>
    <n v="3.7733786311439422E-3"/>
    <n v="4.6030803997280101E-3"/>
    <n v="9.2062099687401089E-4"/>
  </r>
  <r>
    <x v="3449"/>
    <n v="0.24213736000691399"/>
    <n v="0.24581981940976799"/>
    <n v="0.24213736000691399"/>
    <n v="0.24489919841289501"/>
    <n v="87012800"/>
    <n v="0"/>
    <n v="3.6824594028539992E-3"/>
    <n v="2.7618384059810153E-3"/>
  </r>
  <r>
    <x v="3450"/>
    <n v="0.24397852378161899"/>
    <n v="0.25042282017378897"/>
    <n v="0.24305792757176201"/>
    <n v="0.248581603169441"/>
    <n v="141276800"/>
    <n v="1.5036410002198268E-2"/>
    <n v="7.3648926020269678E-3"/>
    <n v="4.6030793878220067E-3"/>
  </r>
  <r>
    <x v="3451"/>
    <n v="0.24674049245620699"/>
    <n v="0.249502356304625"/>
    <n v="0.243978653192437"/>
    <n v="0.24766111373901301"/>
    <n v="78601600"/>
    <n v="-3.7029668273583422E-3"/>
    <n v="5.5237031121879998E-3"/>
    <n v="9.2062128280601119E-4"/>
  </r>
  <r>
    <x v="3452"/>
    <n v="0.247661032951035"/>
    <n v="0.25686800489980699"/>
    <n v="0.24489919458818701"/>
    <n v="0.25502678751945401"/>
    <n v="253568000"/>
    <n v="2.9740937805048412E-2"/>
    <n v="1.1968810311619976E-2"/>
    <n v="7.3657545684190084E-3"/>
  </r>
  <r>
    <x v="3453"/>
    <n v="0.25226497512443202"/>
    <n v="0.25870927349599099"/>
    <n v="0.24950230059946599"/>
    <n v="0.25272527337074202"/>
    <n v="298088000"/>
    <n v="-9.0245976553989526E-3"/>
    <n v="9.2069728965250008E-3"/>
    <n v="4.6029824630999805E-4"/>
  </r>
  <r>
    <x v="3454"/>
    <n v="0.25318557756597199"/>
    <n v="0.25870927957469603"/>
    <n v="0.24950230646184199"/>
    <n v="0.25594744086265497"/>
    <n v="179648000"/>
    <n v="1.2749684465415965E-2"/>
    <n v="9.2069731128540389E-3"/>
    <n v="2.761863296682987E-3"/>
  </r>
  <r>
    <x v="3455"/>
    <n v="0.25683399792866102"/>
    <n v="0.25868159319684297"/>
    <n v="0.25313878272249801"/>
    <n v="0.25591018795967102"/>
    <n v="120075200"/>
    <n v="-1.4554903482681604E-4"/>
    <n v="5.5428104743449613E-3"/>
    <n v="-9.2380996898999701E-4"/>
  </r>
  <r>
    <x v="3456"/>
    <n v="0.25406254093522201"/>
    <n v="0.25683397054672202"/>
    <n v="0.251290297220436"/>
    <n v="0.25683397054672202"/>
    <n v="155736000"/>
    <n v="3.6097921478475186E-3"/>
    <n v="5.5436733262860249E-3"/>
    <n v="2.7714296115000092E-3"/>
  </r>
  <r>
    <x v="3457"/>
    <n v="0.25775781504476902"/>
    <n v="0.261453030707059"/>
    <n v="0.255910219548525"/>
    <n v="0.25868162512779203"/>
    <n v="286182400"/>
    <n v="7.1939649460579643E-3"/>
    <n v="5.5428111585340001E-3"/>
    <n v="9.2381008302300227E-4"/>
  </r>
  <r>
    <x v="3458"/>
    <n v="0.25683399792866102"/>
    <n v="0.26052918846502499"/>
    <n v="0.25498637799068002"/>
    <n v="0.25591018795967102"/>
    <n v="206259200"/>
    <n v="-1.0713699385303766E-2"/>
    <n v="5.5428104743449613E-3"/>
    <n v="-9.2380996898999701E-4"/>
  </r>
  <r>
    <x v="3459"/>
    <n v="0.256834027333463"/>
    <n v="0.25868162281317503"/>
    <n v="0.25313881170423702"/>
    <n v="0.25775781273841802"/>
    <n v="130547200"/>
    <n v="7.2198172080518005E-3"/>
    <n v="5.5428111089380061E-3"/>
    <n v="9.2378540495502426E-4"/>
  </r>
  <r>
    <x v="3460"/>
    <n v="0.256834027333463"/>
    <n v="0.25868162281317503"/>
    <n v="0.255910217258706"/>
    <n v="0.25775781273841802"/>
    <n v="152420800"/>
    <n v="0"/>
    <n v="2.7714055544690308E-3"/>
    <n v="9.2378540495502426E-4"/>
  </r>
  <r>
    <x v="3461"/>
    <n v="0.25775781504476902"/>
    <n v="0.26514908514262397"/>
    <n v="0.256834029631548"/>
    <n v="0.25868162512779203"/>
    <n v="214446400"/>
    <n v="3.5840325441910841E-3"/>
    <n v="8.315055511075975E-3"/>
    <n v="9.2381008302300227E-4"/>
  </r>
  <r>
    <x v="3462"/>
    <n v="0.256834027333463"/>
    <n v="0.25868162281317503"/>
    <n v="0.25406259710919199"/>
    <n v="0.25775781273841802"/>
    <n v="171584000"/>
    <n v="-3.5712331284358766E-3"/>
    <n v="4.6190257039830374E-3"/>
    <n v="9.2378540495502426E-4"/>
  </r>
  <r>
    <x v="3463"/>
    <n v="0.25313879803303502"/>
    <n v="0.26884428387996101"/>
    <n v="0.25313879803303502"/>
    <n v="0.25914350152015603"/>
    <n v="298793600"/>
    <n v="5.3759331948717726E-3"/>
    <n v="1.5705485846925993E-2"/>
    <n v="6.0047034871210103E-3"/>
  </r>
  <r>
    <x v="3464"/>
    <n v="0.26052928291819499"/>
    <n v="0.266996744479437"/>
    <n v="0.26052928291819499"/>
    <n v="0.26422449946403498"/>
    <n v="204198400"/>
    <n v="1.9606889287492914E-2"/>
    <n v="6.467461561242005E-3"/>
    <n v="3.6952165458399855E-3"/>
  </r>
  <r>
    <x v="3465"/>
    <n v="0.26422446821002299"/>
    <n v="0.26699671289750798"/>
    <n v="0.26052925210127498"/>
    <n v="0.26145306229591297"/>
    <n v="152107200"/>
    <n v="-1.0488948503048406E-2"/>
    <n v="6.4674607962330044E-3"/>
    <n v="-2.7714059141100145E-3"/>
  </r>
  <r>
    <x v="3466"/>
    <n v="0.26052922388910299"/>
    <n v="0.26884430417418997"/>
    <n v="0.25960543846430501"/>
    <n v="0.26792049407958901"/>
    <n v="182078400"/>
    <n v="2.4736492764258339E-2"/>
    <n v="9.2388657098849691E-3"/>
    <n v="7.3912701904860212E-3"/>
  </r>
  <r>
    <x v="3467"/>
    <n v="0.266072855499838"/>
    <n v="0.27623469088648001"/>
    <n v="0.26422439683649901"/>
    <n v="0.26745855808258001"/>
    <n v="351836800"/>
    <n v="-1.7241532738879472E-3"/>
    <n v="1.2010294049980996E-2"/>
    <n v="1.38570258274201E-3"/>
  </r>
  <r>
    <x v="3468"/>
    <n v="0.261453030707059"/>
    <n v="0.26422443628632603"/>
    <n v="0.255910219548525"/>
    <n v="0.25868162512779203"/>
    <n v="204288000"/>
    <n v="-3.2816048279442366E-2"/>
    <n v="8.3142167378010279E-3"/>
    <n v="-2.7714055792669723E-3"/>
  </r>
  <r>
    <x v="3469"/>
    <n v="0.26052925210127498"/>
    <n v="0.26237687249055103"/>
    <n v="0.25868165638180401"/>
    <n v="0.26145306229591297"/>
    <n v="101304000"/>
    <n v="1.0713699385303551E-2"/>
    <n v="3.6952161087470126E-3"/>
    <n v="9.238101946379973E-4"/>
  </r>
  <r>
    <x v="3470"/>
    <n v="0.26052920851005901"/>
    <n v="0.26330063863026398"/>
    <n v="0.25868161309972398"/>
    <n v="0.26283872127532898"/>
    <n v="91425600"/>
    <n v="5.2998384002391746E-3"/>
    <n v="4.6190255305399996E-3"/>
    <n v="2.3095127652699721E-3"/>
  </r>
  <r>
    <x v="3471"/>
    <n v="0.26330062252012898"/>
    <n v="0.270691867152272"/>
    <n v="0.26145300255303999"/>
    <n v="0.26699665188789301"/>
    <n v="203896000"/>
    <n v="1.5819322938375253E-2"/>
    <n v="9.2388645992320106E-3"/>
    <n v="3.696029367764031E-3"/>
  </r>
  <r>
    <x v="3472"/>
    <n v="0.26607286657414803"/>
    <n v="0.26792046187143798"/>
    <n v="0.26330062252012898"/>
    <n v="0.26699665188789301"/>
    <n v="158838400"/>
    <n v="0"/>
    <n v="4.6198393513089964E-3"/>
    <n v="9.2378531374498474E-4"/>
  </r>
  <r>
    <x v="3473"/>
    <n v="0.26422449946403498"/>
    <n v="0.266072958845334"/>
    <n v="0.26145309322210702"/>
    <n v="0.26422449946403498"/>
    <n v="157236800"/>
    <n v="-1.0382723544496011E-2"/>
    <n v="4.6198656232269708E-3"/>
    <n v="0"/>
  </r>
  <r>
    <x v="3474"/>
    <n v="0.26330071382993098"/>
    <n v="0.26422449946403498"/>
    <n v="0.26145309322210702"/>
    <n v="0.26422449946403498"/>
    <n v="90540800"/>
    <n v="0"/>
    <n v="2.7714062419279539E-3"/>
    <n v="9.2378563410400183E-4"/>
  </r>
  <r>
    <x v="3475"/>
    <n v="0.264224369190317"/>
    <n v="0.26792042268732202"/>
    <n v="0.263300584011678"/>
    <n v="0.26468628644943198"/>
    <n v="104227200"/>
    <n v="1.7477069171621693E-3"/>
    <n v="4.6198386756440279E-3"/>
    <n v="4.619172591149856E-4"/>
  </r>
  <r>
    <x v="3476"/>
    <n v="0.26330056253270101"/>
    <n v="0.26422434763598202"/>
    <n v="0.25868153833712398"/>
    <n v="0.25960534811019897"/>
    <n v="99086400"/>
    <n v="-1.9196077014000185E-2"/>
    <n v="5.5428092988580313E-3"/>
    <n v="-3.6952144225020356E-3"/>
  </r>
  <r>
    <x v="3477"/>
    <n v="0.25960540991616599"/>
    <n v="0.26699665462405398"/>
    <n v="0.25960540991616599"/>
    <n v="0.26607286930084201"/>
    <n v="258955200"/>
    <n v="2.4912896586004298E-2"/>
    <n v="7.3912447078879895E-3"/>
    <n v="6.467459384676022E-3"/>
  </r>
  <r>
    <x v="3478"/>
    <n v="0.26514914951421098"/>
    <n v="0.27531098888510003"/>
    <n v="0.26237690448863799"/>
    <n v="0.26884436607360801"/>
    <n v="364145600"/>
    <n v="1.0416307307275059E-2"/>
    <n v="1.2934084396462042E-2"/>
    <n v="3.6952165593970299E-3"/>
  </r>
  <r>
    <x v="3479"/>
    <n v="0.26884427446174902"/>
    <n v="0.271615679769456"/>
    <n v="0.26237681508064198"/>
    <n v="0.26237681508064198"/>
    <n v="174350400"/>
    <n v="-2.405685894565205E-2"/>
    <n v="9.2388646888140191E-3"/>
    <n v="-6.4674593811070435E-3"/>
  </r>
  <r>
    <x v="3480"/>
    <n v="0.25960535389694001"/>
    <n v="0.261452948814479"/>
    <n v="0.25406251980473699"/>
    <n v="0.25544822216033902"/>
    <n v="197254400"/>
    <n v="-2.6407031879602017E-2"/>
    <n v="7.3904290097420167E-3"/>
    <n v="-4.157131736600983E-3"/>
  </r>
  <r>
    <x v="3481"/>
    <n v="0.25498631313208803"/>
    <n v="0.25591012286609699"/>
    <n v="0.24944266529466"/>
    <n v="0.25221490859985302"/>
    <n v="234841600"/>
    <n v="-1.2657412657413325E-2"/>
    <n v="6.4674575714369908E-3"/>
    <n v="-2.7714045322350112E-3"/>
  </r>
  <r>
    <x v="3482"/>
    <n v="0.25313878277395302"/>
    <n v="0.25313878277395302"/>
    <n v="0.24851891882468899"/>
    <n v="0.25036653876304599"/>
    <n v="146238400"/>
    <n v="-7.3285510641225675E-3"/>
    <n v="4.6198639492640303E-3"/>
    <n v="-2.7722440109070323E-3"/>
  </r>
  <r>
    <x v="3483"/>
    <n v="0.25036655228310001"/>
    <n v="0.25498639181204102"/>
    <n v="0.25036655228310001"/>
    <n v="0.25082844495773299"/>
    <n v="132876800"/>
    <n v="1.844919840203414E-3"/>
    <n v="4.6198395289410166E-3"/>
    <n v="4.6189267463297989E-4"/>
  </r>
  <r>
    <x v="3484"/>
    <n v="0.25036655228310001"/>
    <n v="0.25498639181204102"/>
    <n v="0.24851893224496999"/>
    <n v="0.25082844495773299"/>
    <n v="141702400"/>
    <n v="0"/>
    <n v="6.4674595670710378E-3"/>
    <n v="4.6189267463297989E-4"/>
  </r>
  <r>
    <x v="3485"/>
    <n v="0.249442728793867"/>
    <n v="0.25221497280477501"/>
    <n v="0.246671323556132"/>
    <n v="0.25036653876304599"/>
    <n v="109088000"/>
    <n v="-1.8415223790301627E-3"/>
    <n v="5.5436492486430067E-3"/>
    <n v="9.2380996917898472E-4"/>
  </r>
  <r>
    <x v="3486"/>
    <n v="0.25129032406242502"/>
    <n v="0.254062568073332"/>
    <n v="0.24851891882468899"/>
    <n v="0.25036653876304599"/>
    <n v="81267200"/>
    <n v="0"/>
    <n v="5.5436492486430067E-3"/>
    <n v="-9.2378529937903187E-4"/>
  </r>
  <r>
    <x v="3487"/>
    <n v="0.24944266529466"/>
    <n v="0.25406250339807901"/>
    <n v="0.24667126076242499"/>
    <n v="0.25221490859985302"/>
    <n v="109379200"/>
    <n v="7.3826552299641711E-3"/>
    <n v="7.3912426356540217E-3"/>
    <n v="2.7722433051930173E-3"/>
  </r>
  <r>
    <x v="3488"/>
    <n v="0.25221500191636198"/>
    <n v="0.25498640747398299"/>
    <n v="0.248518947509664"/>
    <n v="0.24898086488246901"/>
    <n v="71702400"/>
    <n v="-1.282257157333597E-2"/>
    <n v="6.4674599643189945E-3"/>
    <n v="-3.2341370338929698E-3"/>
  </r>
  <r>
    <x v="3489"/>
    <n v="0.24851895467254301"/>
    <n v="0.24944276477497701"/>
    <n v="0.240204737760044"/>
    <n v="0.244823738932609"/>
    <n v="129595200"/>
    <n v="-1.669656803474585E-2"/>
    <n v="9.238027014933009E-3"/>
    <n v="-3.6952157399340047E-3"/>
  </r>
  <r>
    <x v="3490"/>
    <n v="0.24574743780052499"/>
    <n v="0.25129024656664101"/>
    <n v="0.24389984310175"/>
    <n v="0.24944265186786599"/>
    <n v="162388800"/>
    <n v="1.8866278880449592E-2"/>
    <n v="7.3904034648910044E-3"/>
    <n v="3.6952140673409961E-3"/>
  </r>
  <r>
    <x v="3491"/>
    <n v="0.24851898345669299"/>
    <n v="0.28177842061837299"/>
    <n v="0.246671387707634"/>
    <n v="0.279930800199508"/>
    <n v="709800000"/>
    <n v="0.12222508100896916"/>
    <n v="3.5107032910738994E-2"/>
    <n v="3.1411816742815013E-2"/>
  </r>
  <r>
    <x v="3492"/>
    <n v="0.276234735591391"/>
    <n v="0.277043461057281"/>
    <n v="0.26607289856019001"/>
    <n v="0.26792049407958901"/>
    <n v="526915200"/>
    <n v="-4.2904553951759461E-2"/>
    <n v="1.0970562497090997E-2"/>
    <n v="-8.3142415118019897E-3"/>
  </r>
  <r>
    <x v="3493"/>
    <n v="0.26699660011298798"/>
    <n v="0.27392513664131901"/>
    <n v="0.26237676165753998"/>
    <n v="0.27346321940422003"/>
    <n v="364392000"/>
    <n v="2.0687948279852313E-2"/>
    <n v="1.1548374983779031E-2"/>
    <n v="6.4666192912320453E-3"/>
  </r>
  <r>
    <x v="3494"/>
    <n v="0.27438701405697502"/>
    <n v="0.29286473865197199"/>
    <n v="0.27346320430358501"/>
    <n v="0.28732109069824202"/>
    <n v="523409600"/>
    <n v="5.0675448508992957E-2"/>
    <n v="1.9401534348386984E-2"/>
    <n v="1.2934076641267001E-2"/>
  </r>
  <r>
    <x v="3495"/>
    <n v="0.30579881659102398"/>
    <n v="0.30949403095047401"/>
    <n v="0.29101714505003801"/>
    <n v="0.292864739894866"/>
    <n v="842307200"/>
    <n v="1.9294264765429898E-2"/>
    <n v="1.8476885900436002E-2"/>
    <n v="-1.2934076696157981E-2"/>
  </r>
  <r>
    <x v="3496"/>
    <n v="0.29286478925378301"/>
    <n v="0.31503691792031402"/>
    <n v="0.28916876016822501"/>
    <n v="0.311341702938079"/>
    <n v="597318400"/>
    <n v="6.3090432292552359E-2"/>
    <n v="2.5868157752089005E-2"/>
    <n v="1.8476913684295992E-2"/>
  </r>
  <r>
    <x v="3497"/>
    <n v="0.31503690802628398"/>
    <n v="0.316885341897572"/>
    <n v="0.30025520978845599"/>
    <n v="0.30395126342773399"/>
    <n v="525302400"/>
    <n v="-2.3737390271212262E-2"/>
    <n v="1.6630132109116014E-2"/>
    <n v="-1.1085644598549993E-2"/>
  </r>
  <r>
    <x v="3498"/>
    <n v="0.30672266840992202"/>
    <n v="0.31041788327610598"/>
    <n v="0.30210282955644602"/>
    <n v="0.30395126342773399"/>
    <n v="176052800"/>
    <n v="0"/>
    <n v="8.3150537196599594E-3"/>
    <n v="-2.7714049821880304E-3"/>
  </r>
  <r>
    <x v="3499"/>
    <n v="0.30210285212639998"/>
    <n v="0.306722691325021"/>
    <n v="0.28732115278423798"/>
    <n v="0.293788611888885"/>
    <n v="303990400"/>
    <n v="-3.343513504185585E-2"/>
    <n v="1.9401538540783025E-2"/>
    <n v="-8.3142402375149804E-3"/>
  </r>
  <r>
    <x v="3500"/>
    <n v="0.30025521225586999"/>
    <n v="0.30764648082207102"/>
    <n v="0.29933140236428402"/>
    <n v="0.30487507581710799"/>
    <n v="468686400"/>
    <n v="3.7736193574501267E-2"/>
    <n v="8.3150784577870063E-3"/>
    <n v="4.6198635612380023E-3"/>
  </r>
  <r>
    <x v="3501"/>
    <n v="0.30302661726083302"/>
    <n v="0.31134169571862003"/>
    <n v="0.30302661726083302"/>
    <n v="0.30487507581710799"/>
    <n v="351086400"/>
    <n v="0"/>
    <n v="8.3150784577870063E-3"/>
    <n v="1.8484585562749678E-3"/>
  </r>
  <r>
    <x v="3502"/>
    <n v="0.30487495518894903"/>
    <n v="0.30903206105157499"/>
    <n v="0.29933128392955799"/>
    <n v="0.30302649736404402"/>
    <n v="218142400"/>
    <n v="-6.0633964521682043E-3"/>
    <n v="9.7007771220170014E-3"/>
    <n v="-1.8484578249050032E-3"/>
  </r>
  <r>
    <x v="3503"/>
    <n v="0.30117914765974102"/>
    <n v="0.31596082750930599"/>
    <n v="0.30117914765974102"/>
    <n v="0.315037041902542"/>
    <n v="322705600"/>
    <n v="3.9635294744766125E-2"/>
    <n v="1.4781679849564966E-2"/>
    <n v="1.3857894242800983E-2"/>
  </r>
  <r>
    <x v="3504"/>
    <n v="0.31596064016595399"/>
    <n v="0.318732883455559"/>
    <n v="0.30949402140383298"/>
    <n v="0.31226542592048601"/>
    <n v="204500800"/>
    <n v="-8.7977463390270395E-3"/>
    <n v="9.2388620517260267E-3"/>
    <n v="-3.6952142454679815E-3"/>
  </r>
  <r>
    <x v="3505"/>
    <n v="0.30764660902958102"/>
    <n v="0.315037041902542"/>
    <n v="0.30672279875300901"/>
    <n v="0.315037041902542"/>
    <n v="301481600"/>
    <n v="8.8758336722226504E-3"/>
    <n v="8.314243149532996E-3"/>
    <n v="7.3904328729609836E-3"/>
  </r>
  <r>
    <x v="3506"/>
    <n v="0.31503697920783502"/>
    <n v="0.31977187906382198"/>
    <n v="0.31503697920783502"/>
    <n v="0.31965681910514798"/>
    <n v="196772800"/>
    <n v="1.4664234956964603E-2"/>
    <n v="4.7348998559869626E-3"/>
    <n v="4.6198398973129606E-3"/>
  </r>
  <r>
    <x v="3507"/>
    <n v="0.31965669875853098"/>
    <n v="0.32335191306843603"/>
    <n v="0.31411305085560298"/>
    <n v="0.31596064567565901"/>
    <n v="159409600"/>
    <n v="-1.1562942532670166E-2"/>
    <n v="9.2388622128330433E-3"/>
    <n v="-3.696053082871964E-3"/>
  </r>
  <r>
    <x v="3508"/>
    <n v="0.31318929809429802"/>
    <n v="0.316885351849654"/>
    <n v="0.30857029786885198"/>
    <n v="0.311341702938079"/>
    <n v="273324800"/>
    <n v="-1.4618727999187167E-2"/>
    <n v="8.3150539808020119E-3"/>
    <n v="-1.8475951562190174E-3"/>
  </r>
  <r>
    <x v="3509"/>
    <n v="0.31041794030152903"/>
    <n v="0.32058061565611601"/>
    <n v="0.30672272475651502"/>
    <n v="0.31919491291046098"/>
    <n v="355902400"/>
    <n v="2.5223765073141714E-2"/>
    <n v="1.3857890899600989E-2"/>
    <n v="8.7769726089319544E-3"/>
  </r>
  <r>
    <x v="3510"/>
    <n v="0.31688550010213901"/>
    <n v="0.32138862839472598"/>
    <n v="0.313189444617611"/>
    <n v="0.31873309612274098"/>
    <n v="218097600"/>
    <n v="-1.4468175056710593E-3"/>
    <n v="8.1991837771149823E-3"/>
    <n v="1.8475960206019715E-3"/>
  </r>
  <r>
    <x v="3511"/>
    <n v="0.318732998994531"/>
    <n v="0.31965680905822202"/>
    <n v="0.30579891800880399"/>
    <n v="0.30579891800880399"/>
    <n v="218747200"/>
    <n v="-4.0579965718264048E-2"/>
    <n v="1.3857891049418036E-2"/>
    <n v="-1.2934080985727014E-2"/>
  </r>
  <r>
    <x v="3512"/>
    <n v="0.30857023061219302"/>
    <n v="0.310417825365706"/>
    <n v="0.30302655823913199"/>
    <n v="0.30672261118888799"/>
    <n v="110521600"/>
    <n v="3.0205900861212769E-3"/>
    <n v="7.3912671265740082E-3"/>
    <n v="-1.8476194233050247E-3"/>
  </r>
  <r>
    <x v="3513"/>
    <n v="0.30672266793797398"/>
    <n v="0.30764647782054799"/>
    <n v="0.29563620925318501"/>
    <n v="0.29840761423110901"/>
    <n v="192046400"/>
    <n v="-2.7109175047608045E-2"/>
    <n v="1.2010268567362981E-2"/>
    <n v="-8.3150537068649721E-3"/>
  </r>
  <r>
    <x v="3514"/>
    <n v="0.29840770518126902"/>
    <n v="0.304875165763967"/>
    <n v="0.29656008485299501"/>
    <n v="0.30117911100387501"/>
    <n v="113041600"/>
    <n v="9.287620826657423E-3"/>
    <n v="8.3150809109719948E-3"/>
    <n v="2.7714058226059879E-3"/>
  </r>
  <r>
    <x v="3515"/>
    <n v="0.300255159352107"/>
    <n v="0.31503685510693102"/>
    <n v="0.29748375483545503"/>
    <n v="0.31226542592048601"/>
    <n v="348969600"/>
    <n v="3.6809707285670144E-2"/>
    <n v="1.7553100271475996E-2"/>
    <n v="1.2010266568379002E-2"/>
  </r>
  <r>
    <x v="3516"/>
    <n v="0.31596072886933502"/>
    <n v="0.31780918761885801"/>
    <n v="0.30302664894100401"/>
    <n v="0.30764651298522899"/>
    <n v="406336000"/>
    <n v="-1.4791624534293318E-2"/>
    <n v="1.4782538677854007E-2"/>
    <n v="-8.3142158841060243E-3"/>
  </r>
  <r>
    <x v="3517"/>
    <n v="0.30857033455920302"/>
    <n v="0.309494119912256"/>
    <n v="0.30302666031866399"/>
    <n v="0.30533701181411699"/>
    <n v="152980800"/>
    <n v="-7.5069960933472077E-3"/>
    <n v="6.4674595935920176E-3"/>
    <n v="-3.2333227450860313E-3"/>
  </r>
  <r>
    <x v="3518"/>
    <n v="0.30487507331172897"/>
    <n v="0.30672266840992202"/>
    <n v="0.30302661477064502"/>
    <n v="0.30395126342773399"/>
    <n v="62272000"/>
    <n v="-4.5384225716685036E-3"/>
    <n v="3.6960536392769971E-3"/>
    <n v="-9.2380988399498598E-4"/>
  </r>
  <r>
    <x v="3519"/>
    <n v="0.30487520081900699"/>
    <n v="0.31596082538407699"/>
    <n v="0.30487520081900699"/>
    <n v="0.314113229513168"/>
    <n v="139630400"/>
    <n v="3.3432879899346353E-2"/>
    <n v="1.1085624565070007E-2"/>
    <n v="9.2380286941610157E-3"/>
  </r>
  <r>
    <x v="3520"/>
    <n v="0.314113159242421"/>
    <n v="0.31780921360064202"/>
    <n v="0.304875132614914"/>
    <n v="0.30579891800880399"/>
    <n v="167619200"/>
    <n v="-2.6469154187647698E-2"/>
    <n v="1.2934080985728014E-2"/>
    <n v="-8.3142412336170146E-3"/>
  </r>
  <r>
    <x v="3521"/>
    <n v="0.30117912660485402"/>
    <n v="0.307184670081667"/>
    <n v="0.30025531639286401"/>
    <n v="0.30256482958793601"/>
    <n v="187398400"/>
    <n v="-1.0575866134277381E-2"/>
    <n v="6.9293536888029861E-3"/>
    <n v="1.3857029830819934E-3"/>
  </r>
  <r>
    <x v="3522"/>
    <n v="0.30210276574308897"/>
    <n v="0.30302655076215601"/>
    <n v="0.29471233757180698"/>
    <n v="0.29563614726066501"/>
    <n v="150438400"/>
    <n v="-2.2899827242667963E-2"/>
    <n v="8.3142131903490291E-3"/>
    <n v="-6.4666184824239692E-3"/>
  </r>
  <r>
    <x v="3523"/>
    <n v="0.296525359153747"/>
    <n v="0.30023166292894099"/>
    <n v="0.29374559420636198"/>
    <n v="0.296525359153747"/>
    <n v="147033600"/>
    <n v="3.0077915076398695E-3"/>
    <n v="6.4860687225790081E-3"/>
    <n v="0"/>
  </r>
  <r>
    <x v="3524"/>
    <n v="0.29652542411722299"/>
    <n v="0.298378576410812"/>
    <n v="0.281699265496556"/>
    <n v="0.28262585401535001"/>
    <n v="202596800"/>
    <n v="-4.687459169787285E-2"/>
    <n v="1.6679310914256007E-2"/>
    <n v="-1.3899570101872982E-2"/>
  </r>
  <r>
    <x v="3525"/>
    <n v="0.27984612757161798"/>
    <n v="0.29003852756968501"/>
    <n v="0.27613895675414102"/>
    <n v="0.27706554532050998"/>
    <n v="224336000"/>
    <n v="-1.9673743982877238E-2"/>
    <n v="1.3899570815543993E-2"/>
    <n v="-2.7805822511079992E-3"/>
  </r>
  <r>
    <x v="3526"/>
    <n v="0.27428574319608601"/>
    <n v="0.28077265410720698"/>
    <n v="0.26965285046748899"/>
    <n v="0.27335917949676503"/>
    <n v="327812800"/>
    <n v="-1.3377216641850646E-2"/>
    <n v="1.1119803639717984E-2"/>
    <n v="-9.2656369932098137E-4"/>
  </r>
  <r>
    <x v="3527"/>
    <n v="0.273359249042462"/>
    <n v="0.279846161603927"/>
    <n v="0.27243266036340902"/>
    <n v="0.279846161603927"/>
    <n v="84224000"/>
    <n v="2.3730617421021137E-2"/>
    <n v="7.4135012405179834E-3"/>
    <n v="6.486912561464997E-3"/>
  </r>
  <r>
    <x v="3528"/>
    <n v="0.27891950877388899"/>
    <n v="0.28355242635958799"/>
    <n v="0.27660220868513202"/>
    <n v="0.28030937910079901"/>
    <n v="138678400"/>
    <n v="1.6552576394726708E-3"/>
    <n v="6.9502176744559718E-3"/>
    <n v="1.3898703269100143E-3"/>
  </r>
  <r>
    <x v="3529"/>
    <n v="0.28169923140506797"/>
    <n v="0.28540556028770298"/>
    <n v="0.27984607933574901"/>
    <n v="0.28355240821838301"/>
    <n v="144132800"/>
    <n v="1.1569463454941392E-2"/>
    <n v="5.5594809519539656E-3"/>
    <n v="1.8531768133150384E-3"/>
  </r>
  <r>
    <x v="3530"/>
    <n v="0.28447896420938501"/>
    <n v="0.29189246307058497"/>
    <n v="0.27428572494717002"/>
    <n v="0.27613890171050998"/>
    <n v="312032000"/>
    <n v="-2.614510155090409E-2"/>
    <n v="1.7606738123414956E-2"/>
    <n v="-8.3400624988750338E-3"/>
  </r>
  <r>
    <x v="3531"/>
    <n v="0.27428583685354202"/>
    <n v="0.27891959720426301"/>
    <n v="0.26687320100787298"/>
    <n v="0.26826307177543601"/>
    <n v="309321600"/>
    <n v="-2.8521261894966846E-2"/>
    <n v="1.204639619639003E-2"/>
    <n v="-6.0227650781060071E-3"/>
  </r>
  <r>
    <x v="3532"/>
    <n v="0.27057948226297102"/>
    <n v="0.27243263470252199"/>
    <n v="0.26409257031251898"/>
    <n v="0.27104276418685902"/>
    <n v="172256000"/>
    <n v="1.0361815336811984E-2"/>
    <n v="8.3400643900030103E-3"/>
    <n v="4.6328192388800371E-4"/>
  </r>
  <r>
    <x v="3533"/>
    <n v="0.27057948404137599"/>
    <n v="0.27706555473843603"/>
    <n v="0.26779971824777798"/>
    <n v="0.27567568421363797"/>
    <n v="180275200"/>
    <n v="1.709294856358896E-2"/>
    <n v="9.2658364906580415E-3"/>
    <n v="5.0962001722619776E-3"/>
  </r>
  <r>
    <x v="3534"/>
    <n v="0.27428585845921"/>
    <n v="0.28447910268311299"/>
    <n v="0.27335929437051898"/>
    <n v="0.27845549583434998"/>
    <n v="238089600"/>
    <n v="1.0083630076556757E-2"/>
    <n v="1.1119808312594015E-2"/>
    <n v="4.1696373751399785E-3"/>
  </r>
  <r>
    <x v="3535"/>
    <n v="0.27799214234188002"/>
    <n v="0.28030944295854399"/>
    <n v="0.26733645916008097"/>
    <n v="0.27150607109069802"/>
    <n v="137300800"/>
    <n v="-2.4957039267007642E-2"/>
    <n v="1.2972983798463011E-2"/>
    <n v="-6.4860712511820018E-3"/>
  </r>
  <r>
    <x v="3536"/>
    <n v="0.27335910385669998"/>
    <n v="0.27428566729963599"/>
    <n v="0.265019018366693"/>
    <n v="0.26594644784927302"/>
    <n v="169859200"/>
    <n v="-2.0476975778445056E-2"/>
    <n v="9.2666489329429891E-3"/>
    <n v="-7.4126560074269654E-3"/>
  </r>
  <r>
    <x v="3537"/>
    <n v="0.26594669587470698"/>
    <n v="0.26965302733499502"/>
    <n v="0.257606627350632"/>
    <n v="0.26872643828392001"/>
    <n v="260724800"/>
    <n v="1.045319633756708E-2"/>
    <n v="1.2046399984363021E-2"/>
    <n v="2.7797424092130263E-3"/>
  </r>
  <r>
    <x v="3538"/>
    <n v="0.26965280937625502"/>
    <n v="0.272432549538621"/>
    <n v="0.26316589945364699"/>
    <n v="0.27057939767837502"/>
    <n v="224078400"/>
    <n v="6.8953371550933423E-3"/>
    <n v="9.2666500849740152E-3"/>
    <n v="9.2658830212000165E-4"/>
  </r>
  <r>
    <x v="3539"/>
    <n v="0.27150602557706299"/>
    <n v="0.27382248450931201"/>
    <n v="0.26872628475596499"/>
    <n v="0.26965287327766402"/>
    <n v="119201600"/>
    <n v="-3.4242237534001757E-3"/>
    <n v="5.0961997533470194E-3"/>
    <n v="-1.8531522993989746E-3"/>
  </r>
  <r>
    <x v="3540"/>
    <n v="0.270579469650229"/>
    <n v="0.28262586310180599"/>
    <n v="0.270579469650229"/>
    <n v="0.28077268600463801"/>
    <n v="311427200"/>
    <n v="4.1237508771226089E-2"/>
    <n v="1.2046393451576987E-2"/>
    <n v="1.0193216354409007E-2"/>
  </r>
  <r>
    <x v="3541"/>
    <n v="0.28169928929739702"/>
    <n v="0.284479030344641"/>
    <n v="0.27335922485963599"/>
    <n v="0.27521237730979897"/>
    <n v="227595200"/>
    <n v="-1.9803595477756637E-2"/>
    <n v="1.1119805485005019E-2"/>
    <n v="-6.486911987598043E-3"/>
  </r>
  <r>
    <x v="3542"/>
    <n v="0.27613890171050998"/>
    <n v="0.27984607178902499"/>
    <n v="0.27243257292782502"/>
    <n v="0.27613890171050998"/>
    <n v="179782400"/>
    <n v="3.3665796929912097E-3"/>
    <n v="7.413498861199963E-3"/>
    <n v="0"/>
  </r>
  <r>
    <x v="3543"/>
    <n v="0.27613895531508797"/>
    <n v="0.29189251973327301"/>
    <n v="0.27613895531508797"/>
    <n v="0.29003852605819702"/>
    <n v="332819200"/>
    <n v="5.033562551885104E-2"/>
    <n v="1.575356441818504E-2"/>
    <n v="1.3899570743109047E-2"/>
  </r>
  <r>
    <x v="3544"/>
    <n v="0.29003858463544802"/>
    <n v="0.29096514864012202"/>
    <n v="0.284479076887384"/>
    <n v="0.28540566563606201"/>
    <n v="175145600"/>
    <n v="-1.5973258742893397E-2"/>
    <n v="6.4860717527380207E-3"/>
    <n v="-4.6329189993860043E-3"/>
  </r>
  <r>
    <x v="3545"/>
    <n v="0.28077272190415697"/>
    <n v="0.28540564049544098"/>
    <n v="0.27799213935089701"/>
    <n v="0.28447905182838401"/>
    <n v="157438400"/>
    <n v="-3.246655267382049E-3"/>
    <n v="7.4135011445439769E-3"/>
    <n v="3.7063299242270364E-3"/>
  </r>
  <r>
    <x v="3546"/>
    <n v="0.28540557179044901"/>
    <n v="0.28818531237845801"/>
    <n v="0.28355241964644101"/>
    <n v="0.28633216023445102"/>
    <n v="133078400"/>
    <n v="6.514041698876722E-3"/>
    <n v="4.6328927320170021E-3"/>
    <n v="9.2658844400200779E-4"/>
  </r>
  <r>
    <x v="3547"/>
    <n v="0.28540558750410799"/>
    <n v="0.291892498777168"/>
    <n v="0.28540558750410799"/>
    <n v="0.28818532824516202"/>
    <n v="93889600"/>
    <n v="6.4720917454526078E-3"/>
    <n v="6.4869112730600031E-3"/>
    <n v="2.7797407410540265E-3"/>
  </r>
  <r>
    <x v="3548"/>
    <n v="0.29096508987573799"/>
    <n v="0.29467226067389601"/>
    <n v="0.28818534893511499"/>
    <n v="0.29003852605819702"/>
    <n v="81916800"/>
    <n v="6.430576547111615E-3"/>
    <n v="6.4869117387810205E-3"/>
    <n v="-9.2656381754097072E-4"/>
  </r>
  <r>
    <x v="3549"/>
    <n v="0.29003852605819702"/>
    <n v="0.29096508987573799"/>
    <n v="0.28355245561540998"/>
    <n v="0.29003852605819702"/>
    <n v="89163200"/>
    <n v="0"/>
    <n v="7.4126342603280104E-3"/>
    <n v="0"/>
  </r>
  <r>
    <x v="3550"/>
    <n v="0.29096500525246399"/>
    <n v="0.29559876326449602"/>
    <n v="0.29003844170440102"/>
    <n v="0.292819023132324"/>
    <n v="121340800"/>
    <n v="9.5866473737666862E-3"/>
    <n v="5.5603215600950051E-3"/>
    <n v="1.8540178798600038E-3"/>
  </r>
  <r>
    <x v="3551"/>
    <n v="0.29189258451118"/>
    <n v="0.29559891483586698"/>
    <n v="0.28725882412313902"/>
    <n v="0.28911200165748502"/>
    <n v="73091200"/>
    <n v="-1.265976996707549E-2"/>
    <n v="8.3400907127279544E-3"/>
    <n v="-2.7805828536949795E-3"/>
  </r>
  <r>
    <x v="3552"/>
    <n v="0.28818538175261099"/>
    <n v="0.28818538175261099"/>
    <n v="0.28077272190415697"/>
    <n v="0.28447905182838401"/>
    <n v="103868800"/>
    <n v="-1.6024757888085626E-2"/>
    <n v="7.4126598484540174E-3"/>
    <n v="-3.7063299242269809E-3"/>
  </r>
  <r>
    <x v="3553"/>
    <n v="0.286332175954438"/>
    <n v="0.29374565097736"/>
    <n v="0.286332175954438"/>
    <n v="0.29189249873161299"/>
    <n v="158681600"/>
    <n v="2.6059728670992786E-2"/>
    <n v="7.4134750229220003E-3"/>
    <n v="5.5603227771749975E-3"/>
  </r>
  <r>
    <x v="3554"/>
    <n v="0.29096506898621699"/>
    <n v="0.291892498777168"/>
    <n v="0.28725873975014499"/>
    <n v="0.28818532824516202"/>
    <n v="73640000"/>
    <n v="-1.2700465077246169E-2"/>
    <n v="4.63375902702301E-3"/>
    <n v="-2.7797407410549702E-3"/>
  </r>
  <r>
    <x v="3555"/>
    <n v="0.30857176753697901"/>
    <n v="0.31969157029346201"/>
    <n v="0.30486543880209399"/>
    <n v="0.311351507902145"/>
    <n v="1076622400"/>
    <n v="8.0386395095295368E-2"/>
    <n v="1.4826131491368022E-2"/>
    <n v="2.7797403651659836E-3"/>
  </r>
  <r>
    <x v="3556"/>
    <n v="0.30857170202280998"/>
    <n v="0.31042485362480499"/>
    <n v="0.303937944606197"/>
    <n v="0.30544406175613398"/>
    <n v="274086400"/>
    <n v="-1.8973558810794895E-2"/>
    <n v="6.4869090186079892E-3"/>
    <n v="-3.1276402666760017E-3"/>
  </r>
  <r>
    <x v="3557"/>
    <n v="0.30579206093234401"/>
    <n v="0.32617767540468801"/>
    <n v="0.30579206093234401"/>
    <n v="0.32386124134063698"/>
    <n v="614790400"/>
    <n v="6.029640739654403E-2"/>
    <n v="2.0385614472343994E-2"/>
    <n v="1.8069180408292973E-2"/>
  </r>
  <r>
    <x v="3558"/>
    <n v="0.32432459562477101"/>
    <n v="0.356293352571739"/>
    <n v="0.31644781241784498"/>
    <n v="0.34656423330307001"/>
    <n v="873824000"/>
    <n v="7.0100984818229725E-2"/>
    <n v="3.9845540153894021E-2"/>
    <n v="2.2239637678299007E-2"/>
  </r>
  <r>
    <x v="3559"/>
    <n v="0.34193042125456102"/>
    <n v="0.343784414747833"/>
    <n v="0.331738022309083"/>
    <n v="0.33637091517448398"/>
    <n v="551779200"/>
    <n v="-2.9412493122658714E-2"/>
    <n v="1.2046392438749998E-2"/>
    <n v="-5.5595060800770479E-3"/>
  </r>
  <r>
    <x v="3560"/>
    <n v="0.34193056734223998"/>
    <n v="0.34193056734223998"/>
    <n v="0.32895758089018401"/>
    <n v="0.33266472816467202"/>
    <n v="351377600"/>
    <n v="-1.1018155383290094E-2"/>
    <n v="1.2972986452055968E-2"/>
    <n v="-9.2658391775679583E-3"/>
  </r>
  <r>
    <x v="3561"/>
    <n v="0.332664514432778"/>
    <n v="0.335444279246497"/>
    <n v="0.328030781268834"/>
    <n v="0.329883933067321"/>
    <n v="188977600"/>
    <n v="-8.3591522091710918E-3"/>
    <n v="7.4134979776629972E-3"/>
    <n v="-2.7805813654570022E-3"/>
  </r>
  <r>
    <x v="3562"/>
    <n v="0.32988402232102698"/>
    <n v="0.337297522304492"/>
    <n v="0.327104281499212"/>
    <n v="0.33359119296073902"/>
    <n v="330108800"/>
    <n v="1.1238073521639098E-2"/>
    <n v="1.0193240805280002E-2"/>
    <n v="3.707170639712043E-3"/>
  </r>
  <r>
    <x v="3563"/>
    <n v="0.33359128327451498"/>
    <n v="0.33822420239448497"/>
    <n v="0.33173813047292999"/>
    <n v="0.33822420239448497"/>
    <n v="127657600"/>
    <n v="1.3888284617547493E-2"/>
    <n v="6.4860719215549811E-3"/>
    <n v="4.6329191199699915E-3"/>
  </r>
  <r>
    <x v="3564"/>
    <n v="0.33729754003033202"/>
    <n v="0.34100386956886197"/>
    <n v="0.33359121049180102"/>
    <n v="0.34007728099822998"/>
    <n v="314294400"/>
    <n v="5.4788468436793997E-3"/>
    <n v="7.4126590770609568E-3"/>
    <n v="2.779740967897959E-3"/>
  </r>
  <r>
    <x v="3565"/>
    <n v="0.34841736333908302"/>
    <n v="0.34841736333908302"/>
    <n v="0.31505789898049602"/>
    <n v="0.315984487533569"/>
    <n v="1000361600"/>
    <n v="-7.0845054376879629E-2"/>
    <n v="3.3359464358586999E-2"/>
    <n v="-3.2432875805514016E-2"/>
  </r>
  <r>
    <x v="3566"/>
    <n v="0.31042496494337501"/>
    <n v="0.315984471230981"/>
    <n v="0.30393805359855702"/>
    <n v="0.313204705715179"/>
    <n v="398540800"/>
    <n v="-8.7972097620605191E-3"/>
    <n v="1.2046417632423978E-2"/>
    <n v="2.7797407718039846E-3"/>
  </r>
  <r>
    <x v="3567"/>
    <n v="0.31320470857131"/>
    <n v="0.31413129708502702"/>
    <n v="0.30671863846328801"/>
    <n v="0.30857181549072199"/>
    <n v="218097600"/>
    <n v="-1.4791892139290049E-2"/>
    <n v="7.41265862173901E-3"/>
    <n v="-4.6328930805880075E-3"/>
  </r>
  <r>
    <x v="3568"/>
    <n v="0.29281910864613298"/>
    <n v="0.31135157273118103"/>
    <n v="0.29281910864613298"/>
    <n v="0.30382266640663103"/>
    <n v="517070400"/>
    <n v="-1.539074162213548E-2"/>
    <n v="1.853246408504805E-2"/>
    <n v="1.1003557760498051E-2"/>
  </r>
  <r>
    <x v="3569"/>
    <n v="0.30301142011295201"/>
    <n v="0.30764515338099202"/>
    <n v="0.29096500525246399"/>
    <n v="0.292819023132324"/>
    <n v="246388800"/>
    <n v="-3.6217321783292962E-2"/>
    <n v="1.6680148128528027E-2"/>
    <n v="-1.0192396980628016E-2"/>
  </r>
  <r>
    <x v="3570"/>
    <n v="0.295598775148391"/>
    <n v="0.299305103721624"/>
    <n v="0.289111865035449"/>
    <n v="0.295598775148391"/>
    <n v="298569600"/>
    <n v="9.493071817300764E-3"/>
    <n v="1.0193238686174999E-2"/>
    <n v="0"/>
  </r>
  <r>
    <x v="3571"/>
    <n v="0.29745203256607"/>
    <n v="0.30023177379594101"/>
    <n v="0.29559887999415702"/>
    <n v="0.29745203256607"/>
    <n v="230585600"/>
    <n v="6.2695030341335537E-3"/>
    <n v="4.6328938017839993E-3"/>
    <n v="0"/>
  </r>
  <r>
    <x v="3572"/>
    <n v="0.30023179435651298"/>
    <n v="0.30301156052075101"/>
    <n v="0.29652548895886999"/>
    <n v="0.299305230379104"/>
    <n v="212777600"/>
    <n v="6.2302408796698003E-3"/>
    <n v="6.4860715618810239E-3"/>
    <n v="-9.2656397740897845E-4"/>
  </r>
  <r>
    <x v="3573"/>
    <n v="0.30208495111185601"/>
    <n v="0.30208495111185601"/>
    <n v="0.29559887999415702"/>
    <n v="0.29745203256607"/>
    <n v="158368000"/>
    <n v="-6.1916653133215109E-3"/>
    <n v="6.4860711176989994E-3"/>
    <n v="-4.6329185457860134E-3"/>
  </r>
  <r>
    <x v="3574"/>
    <n v="0.29745198626216302"/>
    <n v="0.31042496777415801"/>
    <n v="0.29745198626216302"/>
    <n v="0.30857181549072199"/>
    <n v="203582400"/>
    <n v="3.7383449118580367E-2"/>
    <n v="1.2972981511994996E-2"/>
    <n v="1.1119829228558975E-2"/>
  </r>
  <r>
    <x v="3575"/>
    <n v="0.31135149231669601"/>
    <n v="0.31227808064003298"/>
    <n v="0.299305101793504"/>
    <n v="0.30023166537284801"/>
    <n v="319211200"/>
    <n v="-2.7028230380051501E-2"/>
    <n v="1.2972978846528982E-2"/>
    <n v="-1.1119826943847999E-2"/>
  </r>
  <r>
    <x v="3576"/>
    <n v="0.30208484201952301"/>
    <n v="0.30208484201952301"/>
    <n v="0.29281903301812801"/>
    <n v="0.30023166537284801"/>
    <n v="243028800"/>
    <n v="0"/>
    <n v="9.265809001395009E-3"/>
    <n v="-1.8531766466750033E-3"/>
  </r>
  <r>
    <x v="3577"/>
    <n v="0.29930526550942999"/>
    <n v="0.303938160172261"/>
    <n v="0.29652552376293001"/>
    <n v="0.30254828929901101"/>
    <n v="201600000"/>
    <n v="7.7161212268734439E-3"/>
    <n v="7.412636409330986E-3"/>
    <n v="3.2430237895810232E-3"/>
  </r>
  <r>
    <x v="3578"/>
    <n v="0.30393819825838497"/>
    <n v="0.31413144373176399"/>
    <n v="0.30301163405611597"/>
    <n v="0.31366816163062999"/>
    <n v="402864000"/>
    <n v="3.6754041337940344E-2"/>
    <n v="1.1119809675648018E-2"/>
    <n v="9.7299633722450207E-3"/>
  </r>
  <r>
    <x v="3579"/>
    <n v="0.31227813046282099"/>
    <n v="0.32525111137913998"/>
    <n v="0.31227813046282099"/>
    <n v="0.32339793443679798"/>
    <n v="475395200"/>
    <n v="3.1019319128811031E-2"/>
    <n v="1.2972980916318988E-2"/>
    <n v="1.1119803973976994E-2"/>
  </r>
  <r>
    <x v="3580"/>
    <n v="0.323397959700919"/>
    <n v="0.327567595774926"/>
    <n v="0.321544807357804"/>
    <n v="0.32432454824447599"/>
    <n v="350963200"/>
    <n v="2.865243432341989E-3"/>
    <n v="6.0227884171220047E-3"/>
    <n v="9.2658854355698317E-4"/>
  </r>
  <r>
    <x v="3581"/>
    <n v="0.32335804566522702"/>
    <n v="0.330791061156196"/>
    <n v="0.32149977318345901"/>
    <n v="0.32521629333495999"/>
    <n v="283371200"/>
    <n v="2.7495454639832281E-3"/>
    <n v="9.2912879727369835E-3"/>
    <n v="1.8582476697329708E-3"/>
  </r>
  <r>
    <x v="3582"/>
    <n v="0.32521619930462198"/>
    <n v="0.32800358240931798"/>
    <n v="0.31685320638161601"/>
    <n v="0.31917685270309398"/>
    <n v="165614400"/>
    <n v="-1.8570535227291411E-2"/>
    <n v="1.1150376027701969E-2"/>
    <n v="-6.0393466015279951E-3"/>
  </r>
  <r>
    <x v="3583"/>
    <n v="0.32149966095699101"/>
    <n v="0.32335793279008901"/>
    <n v="0.31592405147288399"/>
    <n v="0.31638860702514598"/>
    <n v="184475200"/>
    <n v="-8.7357389933965281E-3"/>
    <n v="7.4338813172050155E-3"/>
    <n v="-5.1110539318450221E-3"/>
  </r>
  <r>
    <x v="3584"/>
    <n v="0.320570596048385"/>
    <n v="0.32149973217074201"/>
    <n v="0.31685325757396698"/>
    <n v="0.321035176515579"/>
    <n v="218780800"/>
    <n v="1.4686273106110032E-2"/>
    <n v="4.6464745967750298E-3"/>
    <n v="4.6458046719399793E-4"/>
  </r>
  <r>
    <x v="3585"/>
    <n v="0.31871245533542097"/>
    <n v="0.31964159176889601"/>
    <n v="0.31592422723770103"/>
    <n v="0.31592422723770103"/>
    <n v="121788800"/>
    <n v="-1.5920215763738754E-2"/>
    <n v="3.7173645311949777E-3"/>
    <n v="-2.788228097719947E-3"/>
  </r>
  <r>
    <x v="3586"/>
    <n v="0.316853194887809"/>
    <n v="0.31778230601432"/>
    <n v="0.30384454738751099"/>
    <n v="0.30477365851402199"/>
    <n v="301582400"/>
    <n v="-3.5295073192627792E-2"/>
    <n v="1.3937758626809016E-2"/>
    <n v="-1.2079536373787003E-2"/>
  </r>
  <r>
    <x v="3587"/>
    <n v="0.30198638013222101"/>
    <n v="0.30477376410148199"/>
    <n v="0.29826985990252802"/>
    <n v="0.30338007211685097"/>
    <n v="293417600"/>
    <n v="-4.572529016994769E-3"/>
    <n v="6.5039041989539692E-3"/>
    <n v="1.3936919846299634E-3"/>
  </r>
  <r>
    <x v="3588"/>
    <n v="0.30570363821274199"/>
    <n v="0.31127840422267"/>
    <n v="0.297340645588963"/>
    <n v="0.29873433709144498"/>
    <n v="314708800"/>
    <n v="-1.5313250448489005E-2"/>
    <n v="1.3937758633706998E-2"/>
    <n v="-6.9693011212970113E-3"/>
  </r>
  <r>
    <x v="3589"/>
    <n v="0.29826979344689702"/>
    <n v="0.300128065553731"/>
    <n v="0.28619028039160399"/>
    <n v="0.28990679979324302"/>
    <n v="568814400"/>
    <n v="-2.9549791243113039E-2"/>
    <n v="1.3937785162127014E-2"/>
    <n v="-8.362993653654005E-3"/>
  </r>
  <r>
    <x v="3590"/>
    <n v="0.28433197736740101"/>
    <n v="0.28990674297118302"/>
    <n v="0.28328627460626699"/>
    <n v="0.28433197736740101"/>
    <n v="268811200"/>
    <n v="-1.922970564960147E-2"/>
    <n v="6.6204683649160323E-3"/>
    <n v="0"/>
  </r>
  <r>
    <x v="3591"/>
    <n v="0.286190164073786"/>
    <n v="0.29641142567999101"/>
    <n v="0.28247364618267201"/>
    <n v="0.29362404346465998"/>
    <n v="222969600"/>
    <n v="3.2680341420944628E-2"/>
    <n v="1.3937779497319003E-2"/>
    <n v="7.4338793908739764E-3"/>
  </r>
  <r>
    <x v="3592"/>
    <n v="0.295482300462999"/>
    <n v="0.29826968277699101"/>
    <n v="0.293042931539928"/>
    <n v="0.29734057188034002"/>
    <n v="224448000"/>
    <n v="1.265743898839591E-2"/>
    <n v="5.2267512370630098E-3"/>
    <n v="1.8582714173410175E-3"/>
  </r>
  <r>
    <x v="3593"/>
    <n v="0.29826968277699101"/>
    <n v="0.30291533650832397"/>
    <n v="0.295482300462999"/>
    <n v="0.29734057188034002"/>
    <n v="268744000"/>
    <n v="0"/>
    <n v="7.43303604532497E-3"/>
    <n v="-9.2911089665098645E-4"/>
  </r>
  <r>
    <x v="3594"/>
    <n v="0.29548243557539"/>
    <n v="0.30245091935880097"/>
    <n v="0.293624188120366"/>
    <n v="0.29919895529746998"/>
    <n v="145768000"/>
    <n v="6.2500162873092126E-3"/>
    <n v="8.8267312384349705E-3"/>
    <n v="3.7165197220799806E-3"/>
  </r>
  <r>
    <x v="3595"/>
    <n v="0.295482337474823"/>
    <n v="0.29734060912492899"/>
    <n v="0.293624090636739"/>
    <n v="0.295482337474823"/>
    <n v="132720000"/>
    <n v="-1.2421894384463485E-2"/>
    <n v="3.7165184881899904E-3"/>
    <n v="0"/>
  </r>
  <r>
    <x v="3596"/>
    <n v="0.296411584305392"/>
    <n v="0.296411584305392"/>
    <n v="0.28433206969525698"/>
    <n v="0.28479662537574701"/>
    <n v="150785600"/>
    <n v="-3.6163623824000901E-2"/>
    <n v="1.2079514610135011E-2"/>
    <n v="-1.1614958929644981E-2"/>
  </r>
  <r>
    <x v="3597"/>
    <n v="0.28804858885906798"/>
    <n v="0.29826985679023799"/>
    <n v="0.280615573289276"/>
    <n v="0.29408878087997398"/>
    <n v="364873600"/>
    <n v="3.2627337111060702E-2"/>
    <n v="1.7654283500961987E-2"/>
    <n v="6.0401920209059989E-3"/>
  </r>
  <r>
    <x v="3598"/>
    <n v="0.29641147329987599"/>
    <n v="0.30012799178806598"/>
    <n v="0.292694954811686"/>
    <n v="0.295482337474823"/>
    <n v="196683200"/>
    <n v="4.7385574882496846E-3"/>
    <n v="7.4330369763799808E-3"/>
    <n v="-9.2913582505299575E-4"/>
  </r>
  <r>
    <x v="3599"/>
    <n v="0.29455315432842399"/>
    <n v="0.300127943571105"/>
    <n v="0.29269490778887702"/>
    <n v="0.29362404346465998"/>
    <n v="137412800"/>
    <n v="-6.2890189174889628E-3"/>
    <n v="7.4330357822279813E-3"/>
    <n v="-9.2911086376401553E-4"/>
  </r>
  <r>
    <x v="3600"/>
    <n v="0.29455329766530403"/>
    <n v="0.29455329766530403"/>
    <n v="0.282473783641363"/>
    <n v="0.283402919769287"/>
    <n v="325752000"/>
    <n v="-3.4810240928390371E-2"/>
    <n v="1.2079514023941029E-2"/>
    <n v="-1.1150377896017027E-2"/>
  </r>
  <r>
    <x v="3601"/>
    <n v="0.28433201229776101"/>
    <n v="0.28433201229776101"/>
    <n v="0.25645644401262102"/>
    <n v="0.26017296314239502"/>
    <n v="727865600"/>
    <n v="-8.1967950950551427E-2"/>
    <n v="2.7875568285139984E-2"/>
    <n v="-2.4159049155365986E-2"/>
  </r>
  <r>
    <x v="3602"/>
    <n v="0.26388948227216802"/>
    <n v="0.26946509216974102"/>
    <n v="0.259243827156944"/>
    <n v="0.26017296314239502"/>
    <n v="730968000"/>
    <n v="0"/>
    <n v="1.0221265012797021E-2"/>
    <n v="-3.7165191297729994E-3"/>
  </r>
  <r>
    <x v="3603"/>
    <n v="0.26203131675720198"/>
    <n v="0.26760695373202698"/>
    <n v="0.26017306884337499"/>
    <n v="0.26203131675720198"/>
    <n v="316736000"/>
    <n v="7.1427622315615811E-3"/>
    <n v="7.433884888651987E-3"/>
    <n v="0"/>
  </r>
  <r>
    <x v="3604"/>
    <n v="0.26388952352991402"/>
    <n v="0.26388952352991402"/>
    <n v="0.25924386768836699"/>
    <n v="0.26110213994979797"/>
    <n v="215644800"/>
    <n v="-3.5460525058727353E-3"/>
    <n v="4.645655841547025E-3"/>
    <n v="-2.7873835801160429E-3"/>
  </r>
  <r>
    <x v="3605"/>
    <n v="0.261102205206307"/>
    <n v="0.26481872584599803"/>
    <n v="0.26017306884337499"/>
    <n v="0.26203131675720198"/>
    <n v="189884800"/>
    <n v="3.558671742723599E-3"/>
    <n v="4.6456570026230382E-3"/>
    <n v="9.2911155089497877E-4"/>
  </r>
  <r>
    <x v="3606"/>
    <n v="0.26388956657254498"/>
    <n v="0.273181698568294"/>
    <n v="0.262031294008014"/>
    <n v="0.26946517825126598"/>
    <n v="305368000"/>
    <n v="2.8370126082876607E-2"/>
    <n v="1.1150404560279992E-2"/>
    <n v="5.5756116787210042E-3"/>
  </r>
  <r>
    <x v="3607"/>
    <n v="0.26946515431673801"/>
    <n v="0.29362420904393"/>
    <n v="0.26946515431673801"/>
    <n v="0.28293836116790699"/>
    <n v="479147200"/>
    <n v="4.9999717974979999E-2"/>
    <n v="2.4159054727191986E-2"/>
    <n v="1.3473206851168984E-2"/>
  </r>
  <r>
    <x v="3608"/>
    <n v="0.28154463905798799"/>
    <n v="0.28247377515800798"/>
    <n v="0.27492416906339001"/>
    <n v="0.2759690284729"/>
    <n v="170094400"/>
    <n v="-2.4631982267229961E-2"/>
    <n v="7.5496060946179666E-3"/>
    <n v="-5.5756105850879867E-3"/>
  </r>
  <r>
    <x v="3609"/>
    <n v="0.27782728165021398"/>
    <n v="0.28154461978073902"/>
    <n v="0.27689814561381199"/>
    <n v="0.28061550855636502"/>
    <n v="128116800"/>
    <n v="1.6836962137297601E-2"/>
    <n v="4.6464741669270393E-3"/>
    <n v="2.7882269061510478E-3"/>
  </r>
  <r>
    <x v="3610"/>
    <n v="0.27968633940516602"/>
    <n v="0.27968633940516602"/>
    <n v="0.272252458009203"/>
    <n v="0.27643355727195701"/>
    <n v="142800000"/>
    <n v="-1.4902780341408033E-2"/>
    <n v="7.4338813959630157E-3"/>
    <n v="-3.252782133209009E-3"/>
  </r>
  <r>
    <x v="3611"/>
    <n v="0.26946497647294698"/>
    <n v="0.27016182195983202"/>
    <n v="0.25366895195364503"/>
    <n v="0.25552719831466603"/>
    <n v="689796800"/>
    <n v="-7.5628875030983228E-2"/>
    <n v="1.6492870006186988E-2"/>
    <n v="-1.3937778158280956E-2"/>
  </r>
  <r>
    <x v="3612"/>
    <n v="0.252738972758561"/>
    <n v="0.25924371584872502"/>
    <n v="0.25180986198405902"/>
    <n v="0.25552719831466603"/>
    <n v="496876800"/>
    <n v="0"/>
    <n v="7.4338538646659957E-3"/>
    <n v="2.7882255561050284E-3"/>
  </r>
  <r>
    <x v="3613"/>
    <n v="0.25738563664212699"/>
    <n v="0.26388954034756801"/>
    <n v="0.25645650045219798"/>
    <n v="0.26296040415763799"/>
    <n v="273414400"/>
    <n v="2.9089685528577013E-2"/>
    <n v="7.4330398953700305E-3"/>
    <n v="5.5747675155110032E-3"/>
  </r>
  <r>
    <x v="3614"/>
    <n v="0.261102205206307"/>
    <n v="0.26481872584599803"/>
    <n v="0.25831482092954799"/>
    <n v="0.26203131675720198"/>
    <n v="183243200"/>
    <n v="-3.5331836495012718E-3"/>
    <n v="6.5039049164500318E-3"/>
    <n v="9.2911155089497877E-4"/>
  </r>
  <r>
    <x v="3615"/>
    <n v="0.263889610767364"/>
    <n v="0.26574785883106999"/>
    <n v="0.261102226265786"/>
    <n v="0.263889610767364"/>
    <n v="154302400"/>
    <n v="7.0918775402862028E-3"/>
    <n v="4.6456325652839969E-3"/>
    <n v="0"/>
  </r>
  <r>
    <x v="3616"/>
    <n v="0.26574771311822798"/>
    <n v="0.26667769265551899"/>
    <n v="0.24995168278641799"/>
    <n v="0.25180995464324901"/>
    <n v="428198400"/>
    <n v="-4.5775413776194471E-2"/>
    <n v="1.6726009869101E-2"/>
    <n v="-1.3937758474978967E-2"/>
  </r>
  <r>
    <x v="3617"/>
    <n v="0.25366904412594798"/>
    <n v="0.258314698934555"/>
    <n v="0.25088081755672298"/>
    <n v="0.258314698934555"/>
    <n v="264857600"/>
    <n v="2.583195847249789E-2"/>
    <n v="7.433881377832019E-3"/>
    <n v="4.6456548086070137E-3"/>
  </r>
  <r>
    <x v="3618"/>
    <n v="0.27689810626307099"/>
    <n v="0.28247371567403501"/>
    <n v="0.26412174942037397"/>
    <n v="0.27318158745765603"/>
    <n v="722825600"/>
    <n v="5.7553397404100537E-2"/>
    <n v="1.8351966253661034E-2"/>
    <n v="-3.7165188054149589E-3"/>
  </r>
  <r>
    <x v="3619"/>
    <n v="0.27503983445435098"/>
    <n v="0.27596897035871099"/>
    <n v="0.26946506865224201"/>
    <n v="0.27318158745765603"/>
    <n v="295724800"/>
    <n v="0"/>
    <n v="6.503901706468973E-3"/>
    <n v="-1.8582469966949566E-3"/>
  </r>
  <r>
    <x v="3620"/>
    <n v="0.27411083220848498"/>
    <n v="0.27503994366975998"/>
    <n v="0.26853603938066001"/>
    <n v="0.27225255966186501"/>
    <n v="117801600"/>
    <n v="-3.400770177949923E-3"/>
    <n v="6.503904289099971E-3"/>
    <n v="-1.8582725466199657E-3"/>
  </r>
  <r>
    <x v="3621"/>
    <n v="0.27318162628023301"/>
    <n v="0.28154461978073902"/>
    <n v="0.27225249024383102"/>
    <n v="0.28061550855636502"/>
    <n v="214513600"/>
    <n v="3.0717613472162432E-2"/>
    <n v="9.2921295369080004E-3"/>
    <n v="7.4338822761320089E-3"/>
  </r>
  <r>
    <x v="3622"/>
    <n v="0.2843320330968"/>
    <n v="0.294553274045258"/>
    <n v="0.27782728673795098"/>
    <n v="0.28990679979324302"/>
    <n v="474712000"/>
    <n v="3.311039822666012E-2"/>
    <n v="1.6725987307307011E-2"/>
    <n v="5.5747666964430231E-3"/>
  </r>
  <r>
    <x v="3623"/>
    <n v="0.29176498990176902"/>
    <n v="0.29176498990176902"/>
    <n v="0.28154456975348502"/>
    <n v="0.28433197736740101"/>
    <n v="174361600"/>
    <n v="-1.922970564960147E-2"/>
    <n v="1.0220420148284004E-2"/>
    <n v="-7.4330125343680109E-3"/>
  </r>
  <r>
    <x v="3624"/>
    <n v="0.28340293642410602"/>
    <n v="0.29269506742238"/>
    <n v="0.28154466405905298"/>
    <n v="0.28526118397712702"/>
    <n v="208812800"/>
    <n v="3.2680341420948536E-3"/>
    <n v="1.1150403363327011E-2"/>
    <n v="1.8582475530209974E-3"/>
  </r>
  <r>
    <x v="3625"/>
    <n v="0.28619020082195101"/>
    <n v="0.28711933661703998"/>
    <n v="0.27875632047653198"/>
    <n v="0.27875632047653198"/>
    <n v="231134400"/>
    <n v="-2.2803184821376239E-2"/>
    <n v="8.363016140507995E-3"/>
    <n v="-7.4338803454190305E-3"/>
  </r>
  <r>
    <x v="3626"/>
    <n v="0.278756354796316"/>
    <n v="0.278756354796316"/>
    <n v="0.26481859660536"/>
    <n v="0.27039420604705799"/>
    <n v="279428800"/>
    <n v="-2.9997936603478666E-2"/>
    <n v="1.3937758190955996E-2"/>
    <n v="-8.3621487492580027E-3"/>
  </r>
  <r>
    <x v="3627"/>
    <n v="0.27596899875451802"/>
    <n v="0.286190263926972"/>
    <n v="0.27225247956669202"/>
    <n v="0.27968636155128401"/>
    <n v="329504000"/>
    <n v="3.4365216770247141E-2"/>
    <n v="1.3937784360279981E-2"/>
    <n v="3.7173627967659884E-3"/>
  </r>
  <r>
    <x v="3628"/>
    <n v="0.27689810436315898"/>
    <n v="0.29362411368445701"/>
    <n v="0.27596896846517399"/>
    <n v="0.29083588719367898"/>
    <n v="666624000"/>
    <n v="3.9864388025765633E-2"/>
    <n v="1.7655145219283019E-2"/>
    <n v="1.3937782830519996E-2"/>
  </r>
  <r>
    <x v="3629"/>
    <n v="0.28990679979324302"/>
    <n v="0.294553274045258"/>
    <n v="0.28619028039160399"/>
    <n v="0.28990679979324302"/>
    <n v="272238400"/>
    <n v="-3.1945418063804541E-3"/>
    <n v="8.362993653654005E-3"/>
    <n v="0"/>
  </r>
  <r>
    <x v="3630"/>
    <n v="0.290835930520702"/>
    <n v="0.292695021390451"/>
    <n v="0.27689814561381199"/>
    <n v="0.28061550855636502"/>
    <n v="273638400"/>
    <n v="-3.2049235283561475E-2"/>
    <n v="1.5796875776639019E-2"/>
    <n v="-1.0220421964336979E-2"/>
  </r>
  <r>
    <x v="3631"/>
    <n v="0.27968632282289901"/>
    <n v="0.28804847122857302"/>
    <n v="0.27782723228348899"/>
    <n v="0.28433197736740101"/>
    <n v="230440000"/>
    <n v="1.3243989365218891E-2"/>
    <n v="1.0221238945084032E-2"/>
    <n v="4.6456545445019981E-3"/>
  </r>
  <r>
    <x v="3632"/>
    <n v="0.286190311521831"/>
    <n v="0.286190311521831"/>
    <n v="0.28061554421899498"/>
    <n v="0.28154465556144698"/>
    <n v="139865600"/>
    <n v="-9.8030542739566112E-3"/>
    <n v="5.5747673028360145E-3"/>
    <n v="-4.6456559603840208E-3"/>
  </r>
  <r>
    <x v="3633"/>
    <n v="0.28247370562479002"/>
    <n v="0.28526108842668202"/>
    <n v="0.27875634334277"/>
    <n v="0.28433197736740101"/>
    <n v="195316800"/>
    <n v="9.900105545941373E-3"/>
    <n v="6.5047450839120224E-3"/>
    <n v="1.8582717426109951E-3"/>
  </r>
  <r>
    <x v="3634"/>
    <n v="0.28433197736740101"/>
    <n v="0.28804847122857302"/>
    <n v="0.28247370562479002"/>
    <n v="0.28433197736740101"/>
    <n v="177956800"/>
    <n v="0"/>
    <n v="5.5747656037830051E-3"/>
    <n v="0"/>
  </r>
  <r>
    <x v="3635"/>
    <n v="0.28433205589721"/>
    <n v="0.28526116721310302"/>
    <n v="0.27875642033264197"/>
    <n v="0.283402919769287"/>
    <n v="120008000"/>
    <n v="-3.2675100659308792E-3"/>
    <n v="6.5047468804610431E-3"/>
    <n v="-9.291361279230026E-4"/>
  </r>
  <r>
    <x v="3636"/>
    <n v="0.28433205589721"/>
    <n v="0.28711943946895002"/>
    <n v="0.282473783641363"/>
    <n v="0.283402919769287"/>
    <n v="168784000"/>
    <n v="0"/>
    <n v="4.6456558275870252E-3"/>
    <n v="-9.291361279230026E-4"/>
  </r>
  <r>
    <x v="3637"/>
    <n v="0.28433211296772998"/>
    <n v="0.29641162941624599"/>
    <n v="0.282473840338894"/>
    <n v="0.28619036078452997"/>
    <n v="303643200"/>
    <n v="9.8356114944481814E-3"/>
    <n v="1.3937789077351992E-2"/>
    <n v="1.8582478167999961E-3"/>
  </r>
  <r>
    <x v="3638"/>
    <n v="0.28804848706345698"/>
    <n v="0.29083589483060401"/>
    <n v="0.28340285707559498"/>
    <n v="0.28897762298583901"/>
    <n v="208006400"/>
    <n v="9.7391896556835496E-3"/>
    <n v="7.433037755009031E-3"/>
    <n v="9.2913592238202947E-4"/>
  </r>
  <r>
    <x v="3639"/>
    <n v="0.29641150017589701"/>
    <n v="0.304773648923514"/>
    <n v="0.29548236426659802"/>
    <n v="0.30105713009834201"/>
    <n v="386971200"/>
    <n v="4.1800839067372829E-2"/>
    <n v="9.2912846569159768E-3"/>
    <n v="4.6456299224449937E-3"/>
  </r>
  <r>
    <x v="3640"/>
    <n v="0.30198631765355699"/>
    <n v="0.30756192804770499"/>
    <n v="0.29734068693661198"/>
    <n v="0.30663281679153398"/>
    <n v="322929600"/>
    <n v="1.8520360874265437E-2"/>
    <n v="1.0221241111093016E-2"/>
    <n v="4.6464991379769893E-3"/>
  </r>
  <r>
    <x v="3641"/>
    <n v="0.30849098850525097"/>
    <n v="0.31127837121464103"/>
    <n v="0.30291537947767599"/>
    <n v="0.308026432991027"/>
    <n v="275072000"/>
    <n v="4.5449023169639316E-3"/>
    <n v="8.3629917369650308E-3"/>
    <n v="-4.6455551422397434E-4"/>
  </r>
  <r>
    <x v="3642"/>
    <n v="0.30942015700356601"/>
    <n v="0.30942015700356601"/>
    <n v="0.30012802844538999"/>
    <n v="0.30477365851402199"/>
    <n v="523622400"/>
    <n v="-1.0560049815918753E-2"/>
    <n v="9.292128558176016E-3"/>
    <n v="-4.6464984895440153E-3"/>
  </r>
  <r>
    <x v="3643"/>
    <n v="0.303844580327639"/>
    <n v="0.324751667150882"/>
    <n v="0.30105717220984302"/>
    <n v="0.32428708672523499"/>
    <n v="647953600"/>
    <n v="6.4025967028627631E-2"/>
    <n v="2.3694494941038979E-2"/>
    <n v="2.0442506397595983E-2"/>
  </r>
  <r>
    <x v="3644"/>
    <n v="0.32057056738020101"/>
    <n v="0.32521622276450002"/>
    <n v="0.31592409319895398"/>
    <n v="0.32428708672523499"/>
    <n v="393355200"/>
    <n v="0"/>
    <n v="9.2921295655460368E-3"/>
    <n v="3.7165193450339751E-3"/>
  </r>
  <r>
    <x v="3645"/>
    <n v="0.32057063694257498"/>
    <n v="0.329861949727346"/>
    <n v="0.31592416175306398"/>
    <n v="0.32521629333495999"/>
    <n v="332516800"/>
    <n v="2.8653827049003508E-3"/>
    <n v="1.3937787974282023E-2"/>
    <n v="4.6456563923850114E-3"/>
  </r>
  <r>
    <x v="3646"/>
    <n v="0.325216191247095"/>
    <n v="0.32986184618117398"/>
    <n v="0.32335794416067898"/>
    <n v="0.32707443833351102"/>
    <n v="263144000"/>
    <n v="5.713566745062214E-3"/>
    <n v="6.5039020204950004E-3"/>
    <n v="1.8582470864160205E-3"/>
  </r>
  <r>
    <x v="3647"/>
    <n v="0.32800361915361897"/>
    <n v="0.32800361915361897"/>
    <n v="0.32149971624339002"/>
    <n v="0.32242885231971702"/>
    <n v="371571200"/>
    <n v="-1.4203451781386208E-2"/>
    <n v="6.5039029102289536E-3"/>
    <n v="-5.5747668339019563E-3"/>
  </r>
  <r>
    <x v="3648"/>
    <n v="0.31871232208793199"/>
    <n v="0.32521622477902101"/>
    <n v="0.316853231200937"/>
    <n v="0.317782342433929"/>
    <n v="322593600"/>
    <n v="-1.441096183656849E-2"/>
    <n v="8.3629935780840103E-3"/>
    <n v="-9.299796540029881E-4"/>
  </r>
  <r>
    <x v="3649"/>
    <n v="0.31592415934511398"/>
    <n v="0.32800367474555903"/>
    <n v="0.31406588687751003"/>
    <n v="0.32800367474555903"/>
    <n v="371884800"/>
    <n v="3.2164569728272967E-2"/>
    <n v="1.3937787868049001E-2"/>
    <n v="1.2079515400445051E-2"/>
  </r>
  <r>
    <x v="3650"/>
    <n v="0.32800359815473301"/>
    <n v="0.329861870188419"/>
    <n v="0.32335796769457298"/>
    <n v="0.32614535093307401"/>
    <n v="276662400"/>
    <n v="-5.665557905491665E-3"/>
    <n v="6.5039024938460255E-3"/>
    <n v="-1.858247221659004E-3"/>
  </r>
  <r>
    <x v="3651"/>
    <n v="0.32521624672822702"/>
    <n v="0.32893276634711399"/>
    <n v="0.31871234359818101"/>
    <n v="0.32335799932479797"/>
    <n v="264667200"/>
    <n v="-8.5463478179335049E-3"/>
    <n v="1.0220422748932978E-2"/>
    <n v="-1.8582474034290475E-3"/>
  </r>
  <r>
    <x v="3652"/>
    <n v="0.32149971624339002"/>
    <n v="0.32707448307729198"/>
    <n v="0.31964146890276601"/>
    <n v="0.32242885231971702"/>
    <n v="182862400"/>
    <n v="-2.8734313269537211E-3"/>
    <n v="7.4330141745259648E-3"/>
    <n v="9.2913607632699735E-4"/>
  </r>
  <r>
    <x v="3653"/>
    <n v="0.32052790223357303"/>
    <n v="0.32145959011971897"/>
    <n v="0.31493680456398498"/>
    <n v="0.31819778680801297"/>
    <n v="114553600"/>
    <n v="-1.3122477970763506E-2"/>
    <n v="6.5227855557339898E-3"/>
    <n v="-2.3301154255600531E-3"/>
  </r>
  <r>
    <x v="3654"/>
    <n v="0.31773184479192601"/>
    <n v="0.319596090818144"/>
    <n v="0.30934648223901401"/>
    <n v="0.31307330727577198"/>
    <n v="196380800"/>
    <n v="-1.6104698853021508E-2"/>
    <n v="1.0249608579129987E-2"/>
    <n v="-4.6585375161540266E-3"/>
  </r>
  <r>
    <x v="3655"/>
    <n v="0.31400512164440603"/>
    <n v="0.31400512164440603"/>
    <n v="0.30561891042205802"/>
    <n v="0.30981242656707703"/>
    <n v="159532800"/>
    <n v="-1.0415709780784974E-2"/>
    <n v="8.3862112223480056E-3"/>
    <n v="-4.1926950773290006E-3"/>
  </r>
  <r>
    <x v="3656"/>
    <n v="0.31214170699577598"/>
    <n v="0.31680024618644398"/>
    <n v="0.31121001906231499"/>
    <n v="0.31447097659111001"/>
    <n v="186726400"/>
    <n v="1.5036679050136052E-2"/>
    <n v="5.590227124128988E-3"/>
    <n v="2.329269595334027E-3"/>
  </r>
  <r>
    <x v="3657"/>
    <n v="0.31214171083832498"/>
    <n v="0.31586853726057001"/>
    <n v="0.30934659724185198"/>
    <n v="0.314005136489868"/>
    <n v="105694400"/>
    <n v="-1.4813452939020099E-3"/>
    <n v="6.521940018718031E-3"/>
    <n v="1.8634256515430159E-3"/>
  </r>
  <r>
    <x v="3658"/>
    <n v="0.31586853952645599"/>
    <n v="0.324254751205444"/>
    <n v="0.314005138742387"/>
    <n v="0.324254751205444"/>
    <n v="254654400"/>
    <n v="3.2641551122864293E-2"/>
    <n v="1.0249612463057001E-2"/>
    <n v="8.3862116789880092E-3"/>
  </r>
  <r>
    <x v="3659"/>
    <n v="0.32518635908709098"/>
    <n v="0.33077660982450402"/>
    <n v="0.32425467136488501"/>
    <n v="0.32798147201538003"/>
    <n v="315268800"/>
    <n v="1.1493187982848761E-2"/>
    <n v="6.5219384596190144E-3"/>
    <n v="2.7951129282890452E-3"/>
  </r>
  <r>
    <x v="3660"/>
    <n v="0.32891321329898299"/>
    <n v="0.32891321329898299"/>
    <n v="0.32145956158638"/>
    <n v="0.32145956158638"/>
    <n v="124521600"/>
    <n v="-1.9884996518017305E-2"/>
    <n v="7.4536517126029822E-3"/>
    <n v="-7.4536517126029822E-3"/>
  </r>
  <r>
    <x v="3661"/>
    <n v="0.32332299350093002"/>
    <n v="0.32332299350093002"/>
    <n v="0.314005095163504"/>
    <n v="0.32006201148033098"/>
    <n v="136136000"/>
    <n v="-4.347514502764261E-3"/>
    <n v="9.3178983374260227E-3"/>
    <n v="-3.2609820205990458E-3"/>
  </r>
  <r>
    <x v="3662"/>
    <n v="0.32518643915705803"/>
    <n v="0.32611815198951299"/>
    <n v="0.32145961270807999"/>
    <n v="0.324254751205444"/>
    <n v="186625600"/>
    <n v="1.3099773089974115E-2"/>
    <n v="4.6585392814330051E-3"/>
    <n v="-9.3168795161402418E-4"/>
  </r>
  <r>
    <x v="3663"/>
    <n v="0.32798155363474801"/>
    <n v="0.331708380093512"/>
    <n v="0.327049865680687"/>
    <n v="0.32926309108734098"/>
    <n v="212116800"/>
    <n v="1.5445694668399006E-2"/>
    <n v="4.6585144128249989E-3"/>
    <n v="1.2815374525929624E-3"/>
  </r>
  <r>
    <x v="3664"/>
    <n v="0.331708297546711"/>
    <n v="0.332640856098119"/>
    <n v="0.327049784293174"/>
    <n v="0.32798147201538003"/>
    <n v="125944000"/>
    <n v="-3.8923860786479222E-3"/>
    <n v="5.5910718049450026E-3"/>
    <n v="-3.7268255313309684E-3"/>
  </r>
  <r>
    <x v="3665"/>
    <n v="0.32704976710913403"/>
    <n v="0.32704976710913403"/>
    <n v="0.32332294177362098"/>
    <n v="0.32518634200096103"/>
    <n v="118048000"/>
    <n v="-8.5222192498969236E-3"/>
    <n v="3.726825335513051E-3"/>
    <n v="-1.8634251081730002E-3"/>
  </r>
  <r>
    <x v="3666"/>
    <n v="0.32518634200096103"/>
    <n v="0.326118054555047"/>
    <n v="0.32332294177362098"/>
    <n v="0.32518634200096103"/>
    <n v="92758400"/>
    <n v="0"/>
    <n v="2.7951127814260235E-3"/>
    <n v="0"/>
  </r>
  <r>
    <x v="3667"/>
    <n v="0.327049911022186"/>
    <n v="0.32798159910541402"/>
    <n v="0.324254797010814"/>
    <n v="0.327049911022186"/>
    <n v="89208000"/>
    <n v="5.7307727309761003E-3"/>
    <n v="3.7268020946000235E-3"/>
    <n v="0"/>
  </r>
  <r>
    <x v="3668"/>
    <n v="0.327049835519377"/>
    <n v="0.33729944706410298"/>
    <n v="0.32425472215328699"/>
    <n v="0.33077666163444502"/>
    <n v="469537600"/>
    <n v="1.1395051601179649E-2"/>
    <n v="1.3044724910815986E-2"/>
    <n v="3.7268261150680271E-3"/>
  </r>
  <r>
    <x v="3669"/>
    <n v="0.34288966984623698"/>
    <n v="0.355934394606779"/>
    <n v="0.34288966984623698"/>
    <n v="0.35313928127288802"/>
    <n v="738528000"/>
    <n v="6.7606401031874638E-2"/>
    <n v="1.3044724760542026E-2"/>
    <n v="1.024961142665104E-2"/>
  </r>
  <r>
    <x v="3670"/>
    <n v="0.35500257612590003"/>
    <n v="0.37363836795177602"/>
    <n v="0.34848063866252699"/>
    <n v="0.36804729700088501"/>
    <n v="626012800"/>
    <n v="4.2215682362667657E-2"/>
    <n v="2.5157729289249031E-2"/>
    <n v="1.3044720874984983E-2"/>
  </r>
  <r>
    <x v="3671"/>
    <n v="0.36525222403434898"/>
    <n v="0.36991076196135297"/>
    <n v="0.36245711123048002"/>
    <n v="0.36618393659591603"/>
    <n v="473916800"/>
    <n v="-5.0628286640140782E-3"/>
    <n v="7.4536507308729516E-3"/>
    <n v="9.3171256156704407E-4"/>
  </r>
  <r>
    <x v="3672"/>
    <n v="0.36338883638381902"/>
    <n v="0.36525223669068901"/>
    <n v="0.35593433944631098"/>
    <n v="0.36338883638381902"/>
    <n v="231963200"/>
    <n v="-7.6330497675035774E-3"/>
    <n v="9.3178972443780372E-3"/>
    <n v="0"/>
  </r>
  <r>
    <x v="3673"/>
    <n v="0.35966202880236497"/>
    <n v="0.361525429202043"/>
    <n v="0.35500264453351699"/>
    <n v="0.35873031616210899"/>
    <n v="152779200"/>
    <n v="-1.2819656949476593E-2"/>
    <n v="6.522784668526016E-3"/>
    <n v="-9.3171264025598832E-4"/>
  </r>
  <r>
    <x v="3674"/>
    <n v="0.35313922233233402"/>
    <n v="0.35966200659816799"/>
    <n v="0.34568557143211298"/>
    <n v="0.34568557143211298"/>
    <n v="217100800"/>
    <n v="-3.6363652979083956E-2"/>
    <n v="1.3976435166055012E-2"/>
    <n v="-7.4536509002210427E-3"/>
  </r>
  <r>
    <x v="3675"/>
    <n v="0.34288972028527198"/>
    <n v="0.354071021214096"/>
    <n v="0.338231180789624"/>
    <n v="0.34754908084869301"/>
    <n v="266358400"/>
    <n v="5.3907642394788137E-3"/>
    <n v="1.5839840424472007E-2"/>
    <n v="4.6593605634210333E-3"/>
  </r>
  <r>
    <x v="3676"/>
    <n v="0.34568557331051197"/>
    <n v="0.35873029596471401"/>
    <n v="0.34288961447959698"/>
    <n v="0.352207511663436"/>
    <n v="232556800"/>
    <n v="1.3403663170011531E-2"/>
    <n v="1.5840681485117025E-2"/>
    <n v="6.5219383529240282E-3"/>
  </r>
  <r>
    <x v="3677"/>
    <n v="0.35220759690547299"/>
    <n v="0.35686613609110301"/>
    <n v="0.34382141027978902"/>
    <n v="0.34615150094032199"/>
    <n v="165491200"/>
    <n v="-1.719443942155624E-2"/>
    <n v="1.3044725811313995E-2"/>
    <n v="-6.0560959651509982E-3"/>
  </r>
  <r>
    <x v="3678"/>
    <n v="0.34661735378253"/>
    <n v="0.35127586787221599"/>
    <n v="0.34475308229346602"/>
    <n v="0.34987831115722601"/>
    <n v="39390400"/>
    <n v="1.0766413569723443E-2"/>
    <n v="6.5227855787499678E-3"/>
    <n v="3.2609573746960052E-3"/>
  </r>
  <r>
    <x v="3679"/>
    <n v="0.34941239428350601"/>
    <n v="0.35686604512829101"/>
    <n v="0.34661728143692"/>
    <n v="0.34661728143692"/>
    <n v="177060800"/>
    <n v="-9.3204683351766487E-3"/>
    <n v="1.024876369137101E-2"/>
    <n v="-2.795112846586012E-3"/>
  </r>
  <r>
    <x v="3680"/>
    <n v="0.34661735484907102"/>
    <n v="0.35034418106079102"/>
    <n v="0.34102625714255103"/>
    <n v="0.35034418106079102"/>
    <n v="184094400"/>
    <n v="1.0752203722852361E-2"/>
    <n v="9.3179239182399898E-3"/>
    <n v="3.7268262117199913E-3"/>
  </r>
  <r>
    <x v="3681"/>
    <n v="0.34941240354688002"/>
    <n v="0.36711563961988097"/>
    <n v="0.34848069094637302"/>
    <n v="0.36245712637901301"/>
    <n v="387116800"/>
    <n v="3.4574415597672443E-2"/>
    <n v="1.8634948673507956E-2"/>
    <n v="1.3044722832132982E-2"/>
  </r>
  <r>
    <x v="3682"/>
    <n v="0.36245712637901301"/>
    <n v="0.37177502368994902"/>
    <n v="0.35873030085781699"/>
    <n v="0.36245712637901301"/>
    <n v="297931200"/>
    <n v="0"/>
    <n v="1.3044722832132039E-2"/>
    <n v="0"/>
  </r>
  <r>
    <x v="3683"/>
    <n v="0.35593436994859901"/>
    <n v="0.36245715485123398"/>
    <n v="0.35080998756452197"/>
    <n v="0.35127583146095198"/>
    <n v="214692800"/>
    <n v="-3.0848600025507579E-2"/>
    <n v="1.1647167286712001E-2"/>
    <n v="-4.6585384876470237E-3"/>
  </r>
  <r>
    <x v="3684"/>
    <n v="0.35220758172623101"/>
    <n v="0.35779780860339"/>
    <n v="0.34382139546196999"/>
    <n v="0.35034418106079102"/>
    <n v="283808000"/>
    <n v="-2.6521904347539173E-3"/>
    <n v="1.3976413141420008E-2"/>
    <n v="-1.8634006654399959E-3"/>
  </r>
  <r>
    <x v="3685"/>
    <n v="0.353139270939058"/>
    <n v="0.36338888206577702"/>
    <n v="0.351275845517101"/>
    <n v="0.355002671480178"/>
    <n v="352329600"/>
    <n v="1.329689679811937E-2"/>
    <n v="1.2113036548676015E-2"/>
    <n v="1.8634005411199972E-3"/>
  </r>
  <r>
    <x v="3686"/>
    <n v="0.35313922654558799"/>
    <n v="0.36525223669068901"/>
    <n v="0.35034411364486601"/>
    <n v="0.36338883638381902"/>
    <n v="277928000"/>
    <n v="2.3622821959832143E-2"/>
    <n v="1.4908123045823007E-2"/>
    <n v="1.0249609838231033E-2"/>
  </r>
  <r>
    <x v="3687"/>
    <n v="0.36432051402302001"/>
    <n v="0.37084245223798001"/>
    <n v="0.36245711376767498"/>
    <n v="0.36525222659111001"/>
    <n v="226161600"/>
    <n v="5.1278135724643729E-3"/>
    <n v="8.3853384703050371E-3"/>
    <n v="9.3171256808999292E-4"/>
  </r>
  <r>
    <x v="3688"/>
    <n v="0.36525225488223401"/>
    <n v="0.369444924442136"/>
    <n v="0.35593435717377397"/>
    <n v="0.35873031616210899"/>
    <n v="254632000"/>
    <n v="-1.785590875070044E-2"/>
    <n v="1.3510567268362028E-2"/>
    <n v="-6.5219387201250201E-3"/>
  </r>
  <r>
    <x v="3689"/>
    <n v="0.35034415013475201"/>
    <n v="0.35779777701939602"/>
    <n v="0.33543600065534501"/>
    <n v="0.33916282653808499"/>
    <n v="521035200"/>
    <n v="-5.4546517934050243E-2"/>
    <n v="2.2361776364051011E-2"/>
    <n v="-1.1181323596667014E-2"/>
  </r>
  <r>
    <x v="3690"/>
    <n v="0.34288970806019597"/>
    <n v="0.353139320629134"/>
    <n v="0.33543605508524099"/>
    <n v="0.35081005096435502"/>
    <n v="331273600"/>
    <n v="3.4341099657518484E-2"/>
    <n v="1.770326554389301E-2"/>
    <n v="7.9203429041590501E-3"/>
  </r>
  <r>
    <x v="3691"/>
    <n v="0.32052782648661299"/>
    <n v="0.334504236232814"/>
    <n v="0.32052782648661299"/>
    <n v="0.32611805200576699"/>
    <n v="757881600"/>
    <n v="-7.0385665663544317E-2"/>
    <n v="1.3976409746201013E-2"/>
    <n v="5.5902255191540018E-3"/>
  </r>
  <r>
    <x v="3692"/>
    <n v="0.327981447747697"/>
    <n v="0.33916276946273699"/>
    <n v="0.32611804756032398"/>
    <n v="0.33823105692863398"/>
    <n v="214625600"/>
    <n v="3.7143006492179047E-2"/>
    <n v="1.3044721902413015E-2"/>
    <n v="1.024960918093698E-2"/>
  </r>
  <r>
    <x v="3693"/>
    <n v="0.34288961210575097"/>
    <n v="0.34568557091731"/>
    <n v="0.34009449924253898"/>
    <n v="0.34102618694305398"/>
    <n v="263524800"/>
    <n v="8.2639661768545581E-3"/>
    <n v="5.5910716747710199E-3"/>
    <n v="-1.8634251626969967E-3"/>
  </r>
  <r>
    <x v="3694"/>
    <n v="0.344752994905688"/>
    <n v="0.344752994905688"/>
    <n v="0.33823105692863398"/>
    <n v="0.33823105692863398"/>
    <n v="171449600"/>
    <n v="-8.1962327863306945E-3"/>
    <n v="6.5219379770540264E-3"/>
    <n v="-6.5219379770540264E-3"/>
  </r>
  <r>
    <x v="3695"/>
    <n v="0.33916282915470902"/>
    <n v="0.35407095386829401"/>
    <n v="0.33916282915470902"/>
    <n v="0.34894657135009699"/>
    <n v="325180800"/>
    <n v="3.1681048212328894E-2"/>
    <n v="1.4908124713584991E-2"/>
    <n v="9.7837421953879677E-3"/>
  </r>
  <r>
    <x v="3696"/>
    <n v="0.34848072475296399"/>
    <n v="0.35220755063570403"/>
    <n v="0.33543600065534501"/>
    <n v="0.33916282653808499"/>
    <n v="260937600"/>
    <n v="-2.803794510477077E-2"/>
    <n v="1.6771549980359013E-2"/>
    <n v="-9.3178982148789946E-3"/>
  </r>
  <r>
    <x v="3697"/>
    <n v="0.33916278211110001"/>
    <n v="0.34009449467994901"/>
    <n v="0.33357255645967199"/>
    <n v="0.33543595671653698"/>
    <n v="158524800"/>
    <n v="-1.0988438383973438E-2"/>
    <n v="6.5219382202770237E-3"/>
    <n v="-3.7268253945630381E-3"/>
  </r>
  <r>
    <x v="3698"/>
    <n v="0.33450433878766"/>
    <n v="0.33450433878766"/>
    <n v="0.324254751205444"/>
    <n v="0.324254751205444"/>
    <n v="210918400"/>
    <n v="-3.3333354064190995E-2"/>
    <n v="1.0249587582216002E-2"/>
    <n v="-1.0249587582216002E-2"/>
  </r>
  <r>
    <x v="3699"/>
    <n v="0.327049835519377"/>
    <n v="0.33543602156614999"/>
    <n v="0.32611812277040098"/>
    <n v="0.33077666163444502"/>
    <n v="275128000"/>
    <n v="2.0113538521040253E-2"/>
    <n v="9.3178987957490134E-3"/>
    <n v="3.7268261150680271E-3"/>
  </r>
  <r>
    <x v="3700"/>
    <n v="0.32891317254792501"/>
    <n v="0.34009449467994901"/>
    <n v="0.32704977229106003"/>
    <n v="0.33543595671653698"/>
    <n v="213931200"/>
    <n v="1.4085924499840112E-2"/>
    <n v="1.3044722388888985E-2"/>
    <n v="6.5227841686119614E-3"/>
  </r>
  <r>
    <x v="3701"/>
    <n v="0.33543596374185503"/>
    <n v="0.33636767633021802"/>
    <n v="0.32611806655237702"/>
    <n v="0.32984489202499301"/>
    <n v="192315200"/>
    <n v="-1.6668054153385663E-2"/>
    <n v="1.0249609777841007E-2"/>
    <n v="-5.5910717168620172E-3"/>
  </r>
  <r>
    <x v="3702"/>
    <n v="0.32891320784737099"/>
    <n v="0.33264087959032901"/>
    <n v="0.32145955625830902"/>
    <n v="0.32332298159599299"/>
    <n v="193760000"/>
    <n v="-1.9772658563728323E-2"/>
    <n v="1.1181323332019988E-2"/>
    <n v="-5.5902262513780054E-3"/>
  </r>
  <r>
    <x v="3703"/>
    <n v="0.32518654545059"/>
    <n v="0.32611825858759402"/>
    <n v="0.31586864277425097"/>
    <n v="0.31680035591125399"/>
    <n v="234595200"/>
    <n v="-2.0173715003313046E-2"/>
    <n v="1.0249615813343049E-2"/>
    <n v="-8.3861895393360086E-3"/>
  </r>
  <r>
    <x v="3704"/>
    <n v="0.31773191466247303"/>
    <n v="0.32611810012696602"/>
    <n v="0.31680020197818898"/>
    <n v="0.32145956158638"/>
    <n v="369017600"/>
    <n v="1.4707072098211923E-2"/>
    <n v="9.3178981487770374E-3"/>
    <n v="3.7276469239069798E-3"/>
  </r>
  <r>
    <x v="3705"/>
    <n v="0.32145952611656298"/>
    <n v="0.32239123869804198"/>
    <n v="0.31773187960396498"/>
    <n v="0.31866356730461098"/>
    <n v="164024000"/>
    <n v="-8.6978102874619399E-3"/>
    <n v="4.659359094076998E-3"/>
    <n v="-2.7959588119519929E-3"/>
  </r>
  <r>
    <x v="3706"/>
    <n v="0.319596224227718"/>
    <n v="0.32145962508352299"/>
    <n v="0.31214172509420401"/>
    <n v="0.32099378108978199"/>
    <n v="206931200"/>
    <n v="7.3124574763313134E-3"/>
    <n v="9.3178999893189784E-3"/>
    <n v="1.3975568620639978E-3"/>
  </r>
  <r>
    <x v="3707"/>
    <n v="0.32052786847030301"/>
    <n v="0.32611809472168202"/>
    <n v="0.319596155801462"/>
    <n v="0.32332298159599299"/>
    <n v="167406400"/>
    <n v="7.2562169220328782E-3"/>
    <n v="6.5219389202200162E-3"/>
    <n v="2.7951131256899742E-3"/>
  </r>
  <r>
    <x v="3708"/>
    <n v="0.32704972609883298"/>
    <n v="0.328913126092512"/>
    <n v="0.32145947635613398"/>
    <n v="0.32844728231429998"/>
    <n v="317867200"/>
    <n v="1.58488601491064E-2"/>
    <n v="7.4536497363780208E-3"/>
    <n v="1.3975562154669996E-3"/>
  </r>
  <r>
    <x v="3709"/>
    <n v="0.328876796963257"/>
    <n v="0.332613795995712"/>
    <n v="0.326074053926104"/>
    <n v="0.332613795995712"/>
    <n v="292633600"/>
    <n v="1.2685486852118242E-2"/>
    <n v="6.5397420696080011E-3"/>
    <n v="3.7369990324550018E-3"/>
  </r>
  <r>
    <x v="3710"/>
    <n v="0.33354896306991499"/>
    <n v="0.34008870637123101"/>
    <n v="0.329811115075827"/>
    <n v="0.33354896306991499"/>
    <n v="246892800"/>
    <n v="2.8115703120595984E-3"/>
    <n v="1.0277591295404009E-2"/>
    <n v="0"/>
  </r>
  <r>
    <x v="3711"/>
    <n v="0.335417360067367"/>
    <n v="0.33728587190631998"/>
    <n v="0.32700828338076599"/>
    <n v="0.335417360067367"/>
    <n v="241158400"/>
    <n v="5.6015673988480388E-3"/>
    <n v="1.0277588525553993E-2"/>
    <n v="0"/>
  </r>
  <r>
    <x v="3712"/>
    <n v="0.33541743125825002"/>
    <n v="0.33915443078056501"/>
    <n v="0.32981109619140597"/>
    <n v="0.32981109619140597"/>
    <n v="271779200"/>
    <n v="-1.6714292530461257E-2"/>
    <n v="9.3433345891590358E-3"/>
    <n v="-5.6063350668440481E-3"/>
  </r>
  <r>
    <x v="3713"/>
    <n v="0.33167964411052597"/>
    <n v="0.33728597978052599"/>
    <n v="0.32981113167396697"/>
    <n v="0.33448323607444702"/>
    <n v="217044800"/>
    <n v="1.4166108833189684E-2"/>
    <n v="7.4748481065590178E-3"/>
    <n v="2.8035919639210483E-3"/>
  </r>
  <r>
    <x v="3714"/>
    <n v="0.33541741013941401"/>
    <n v="0.34289140871346002"/>
    <n v="0.33354892297028099"/>
    <n v="0.34008866548538202"/>
    <n v="253803200"/>
    <n v="1.6758476379029604E-2"/>
    <n v="9.3424857431790298E-3"/>
    <n v="4.6712553459680173E-3"/>
  </r>
  <r>
    <x v="3715"/>
    <n v="0.34102283161899499"/>
    <n v="0.34569406078443599"/>
    <n v="0.340088575806407"/>
    <n v="0.34195706248283297"/>
    <n v="287929600"/>
    <n v="5.4938525951293681E-3"/>
    <n v="5.605484978028985E-3"/>
    <n v="9.3423086383798148E-4"/>
  </r>
  <r>
    <x v="3716"/>
    <n v="0.34289146719268299"/>
    <n v="0.34289146719268299"/>
    <n v="0.33354897985616799"/>
    <n v="0.33448323607444702"/>
    <n v="134344000"/>
    <n v="-2.1856037580043126E-2"/>
    <n v="9.342487336514993E-3"/>
    <n v="-8.4082311182359648E-3"/>
  </r>
  <r>
    <x v="3717"/>
    <n v="0.33541741225328697"/>
    <n v="0.33635166831811902"/>
    <n v="0.321402847766876"/>
    <n v="0.321402847766876"/>
    <n v="243040000"/>
    <n v="-3.910625973691452E-2"/>
    <n v="1.4948820551243025E-2"/>
    <n v="-1.4014564486410974E-2"/>
  </r>
  <r>
    <x v="3718"/>
    <n v="0.321402859817979"/>
    <n v="0.323271347068948"/>
    <n v="0.31766501210955"/>
    <n v="0.32233709096908503"/>
    <n v="317060800"/>
    <n v="2.9067670330247533E-3"/>
    <n v="5.6063349593979961E-3"/>
    <n v="9.3423115110602417E-4"/>
  </r>
  <r>
    <x v="3719"/>
    <n v="0.32327132134797498"/>
    <n v="0.32700832050133599"/>
    <n v="0.32233706532244599"/>
    <n v="0.32420557737350397"/>
    <n v="153473600"/>
    <n v="5.7966844547782731E-3"/>
    <n v="4.6712551788899992E-3"/>
    <n v="9.3425602552899001E-4"/>
  </r>
  <r>
    <x v="3720"/>
    <n v="0.32420559101261698"/>
    <n v="0.32513984707744997"/>
    <n v="0.321402847766876"/>
    <n v="0.321402847766876"/>
    <n v="87864000"/>
    <n v="-8.6449148387076138E-3"/>
    <n v="3.7369993105739741E-3"/>
    <n v="-2.8027432457409795E-3"/>
  </r>
  <r>
    <x v="3721"/>
    <n v="0.32140280700868101"/>
    <n v="0.32513980584535301"/>
    <n v="0.32046855106232403"/>
    <n v="0.32093566656112599"/>
    <n v="98380800"/>
    <n v="-1.453568968028787E-3"/>
    <n v="4.6712547830289886E-3"/>
    <n v="-4.671404475550256E-4"/>
  </r>
  <r>
    <x v="3722"/>
    <n v="0.325139731168746"/>
    <n v="0.325139731168746"/>
    <n v="0.31953337346940902"/>
    <n v="0.325139731168746"/>
    <n v="179972800"/>
    <n v="1.3099399803914606E-2"/>
    <n v="5.6063576993369835E-3"/>
    <n v="0"/>
  </r>
  <r>
    <x v="3723"/>
    <n v="0.327942562967032"/>
    <n v="0.33016182947176198"/>
    <n v="0.32513981995508801"/>
    <n v="0.327008306980133"/>
    <n v="200760000"/>
    <n v="5.7469931609718111E-3"/>
    <n v="5.0220095166739753E-3"/>
    <n v="-9.3425598689900191E-4"/>
  </r>
  <r>
    <x v="3724"/>
    <n v="0.328876875455688"/>
    <n v="0.338687351633565"/>
    <n v="0.327008387967889"/>
    <n v="0.33448323607444702"/>
    <n v="262326400"/>
    <n v="2.2858529691015313E-2"/>
    <n v="1.1678963665676001E-2"/>
    <n v="5.6063606187590209E-3"/>
  </r>
  <r>
    <x v="3725"/>
    <n v="0.33448323607444702"/>
    <n v="0.33541746734396699"/>
    <n v="0.332613875380046"/>
    <n v="0.33448323607444702"/>
    <n v="174776000"/>
    <n v="0"/>
    <n v="2.8035919639209927E-3"/>
    <n v="0"/>
  </r>
  <r>
    <x v="3726"/>
    <n v="0.33541738793694098"/>
    <n v="0.34008864297370101"/>
    <n v="0.330745309591293"/>
    <n v="0.330745309591293"/>
    <n v="172491200"/>
    <n v="-1.1175228172936168E-2"/>
    <n v="9.3433333824080034E-3"/>
    <n v="-4.6720783456479786E-3"/>
  </r>
  <r>
    <x v="3727"/>
    <n v="0.33261377856994501"/>
    <n v="0.33541736971785702"/>
    <n v="0.318599215860769"/>
    <n v="0.32093566656112599"/>
    <n v="326256000"/>
    <n v="-2.9659205272748807E-2"/>
    <n v="1.6818153857088014E-2"/>
    <n v="-1.1678112008819019E-2"/>
  </r>
  <r>
    <x v="3728"/>
    <n v="0.320468464562224"/>
    <n v="0.32420546239021503"/>
    <n v="0.31392787634306102"/>
    <n v="0.31673061847686701"/>
    <n v="322750400"/>
    <n v="-1.3102464208221858E-2"/>
    <n v="1.0277586047154008E-2"/>
    <n v="-3.7378460853569884E-3"/>
  </r>
  <r>
    <x v="3729"/>
    <n v="0.30925666610198999"/>
    <n v="0.31112517775185999"/>
    <n v="0.297110591915345"/>
    <n v="0.29897910356521601"/>
    <n v="550558400"/>
    <n v="-5.6046096828328944E-2"/>
    <n v="1.4014585836514992E-2"/>
    <n v="-1.0277562536773976E-2"/>
  </r>
  <r>
    <x v="3730"/>
    <n v="0.27935828900301701"/>
    <n v="0.29804495931996"/>
    <n v="0.26534369791983198"/>
    <n v="0.26814728975295998"/>
    <n v="1211963200"/>
    <n v="-0.10312364123310951"/>
    <n v="3.2701261400128023E-2"/>
    <n v="-1.121099925005703E-2"/>
  </r>
  <r>
    <x v="3731"/>
    <n v="0.271884213455926"/>
    <n v="0.27515407172962703"/>
    <n v="0.26814721475115899"/>
    <n v="0.274219840764999"/>
    <n v="621488000"/>
    <n v="2.2646326269542261E-2"/>
    <n v="7.0068569784680346E-3"/>
    <n v="2.3356273090729962E-3"/>
  </r>
  <r>
    <x v="3732"/>
    <n v="0.27468696236610401"/>
    <n v="0.277489705219923"/>
    <n v="0.27001570764390298"/>
    <n v="0.27468696236610401"/>
    <n v="490022400"/>
    <n v="1.703456612774157E-3"/>
    <n v="7.4739975760200195E-3"/>
    <n v="0"/>
  </r>
  <r>
    <x v="3733"/>
    <n v="0.27842397410335001"/>
    <n v="0.27935823008099198"/>
    <n v="0.27281848813500598"/>
    <n v="0.27375271916389399"/>
    <n v="321809600"/>
    <n v="-3.4011195659328902E-3"/>
    <n v="6.5397419459859996E-3"/>
    <n v="-4.6712549394560265E-3"/>
  </r>
  <r>
    <x v="3734"/>
    <n v="0.27281847493822697"/>
    <n v="0.28029244755157101"/>
    <n v="0.27188421900577697"/>
    <n v="0.27655544877052302"/>
    <n v="347334400"/>
    <n v="1.0238179972017199E-2"/>
    <n v="8.4082285457940387E-3"/>
    <n v="3.7369738322960422E-3"/>
  </r>
  <r>
    <x v="3735"/>
    <n v="0.27562125834575502"/>
    <n v="0.27842400160678898"/>
    <n v="0.27188425901479002"/>
    <n v="0.27702262997627197"/>
    <n v="398641600"/>
    <n v="1.6892858478323052E-3"/>
    <n v="6.5397425919989649E-3"/>
    <n v="1.4013716305169566E-3"/>
  </r>
  <r>
    <x v="3736"/>
    <n v="0.285898783333984"/>
    <n v="0.286015144305933"/>
    <n v="0.27935819397570399"/>
    <n v="0.28040963411331099"/>
    <n v="315212800"/>
    <n v="1.2226452897834115E-2"/>
    <n v="6.6569503302290056E-3"/>
    <n v="-5.4891492206730064E-3"/>
  </r>
  <r>
    <x v="3737"/>
    <n v="0.28216182930288303"/>
    <n v="0.28309606035819301"/>
    <n v="0.277489725973667"/>
    <n v="0.27935823798179599"/>
    <n v="250902400"/>
    <n v="-3.7495007432239067E-3"/>
    <n v="5.6063343845260127E-3"/>
    <n v="-2.80359132108704E-3"/>
  </r>
  <r>
    <x v="3738"/>
    <n v="0.28029253660852999"/>
    <n v="0.28029253660852999"/>
    <n v="0.25973822594761897"/>
    <n v="0.27095004916191101"/>
    <n v="451236800"/>
    <n v="-3.0098231148038973E-2"/>
    <n v="2.0554310660911013E-2"/>
    <n v="-9.3424874466189745E-3"/>
  </r>
  <r>
    <x v="3739"/>
    <n v="0.27281844068827499"/>
    <n v="0.28309600311754202"/>
    <n v="0.27281844068827499"/>
    <n v="0.28216177225112898"/>
    <n v="331184000"/>
    <n v="4.1379298966350099E-2"/>
    <n v="1.0277562429267029E-2"/>
    <n v="9.3433315628539959E-3"/>
  </r>
  <r>
    <x v="3740"/>
    <n v="0.28403029901947002"/>
    <n v="0.28589881091350799"/>
    <n v="0.27562122208495898"/>
    <n v="0.27842396497726402"/>
    <n v="283416000"/>
    <n v="-1.3247036421851835E-2"/>
    <n v="1.0277588828549011E-2"/>
    <n v="-5.6063340422060071E-3"/>
  </r>
  <r>
    <x v="3741"/>
    <n v="0.28216184470863798"/>
    <n v="0.28776733114157099"/>
    <n v="0.28029248434079601"/>
    <n v="0.28122758865356401"/>
    <n v="392000000"/>
    <n v="1.0069620539054303E-2"/>
    <n v="7.4748468007749813E-3"/>
    <n v="-9.3425605507396758E-4"/>
  </r>
  <r>
    <x v="3742"/>
    <n v="0.28496458792510398"/>
    <n v="0.28776733114157099"/>
    <n v="0.277489741124329"/>
    <n v="0.28122758865356401"/>
    <n v="289822400"/>
    <n v="0"/>
    <n v="1.0277590017241989E-2"/>
    <n v="-3.7369992715399758E-3"/>
  </r>
  <r>
    <x v="3743"/>
    <n v="0.27375274977727798"/>
    <n v="0.27655549307487698"/>
    <n v="0.26908151926419799"/>
    <n v="0.27188426256179798"/>
    <n v="266772800"/>
    <n v="-3.3223362389512193E-2"/>
    <n v="7.473973810678991E-3"/>
    <n v="-1.868487215479997E-3"/>
  </r>
  <r>
    <x v="3744"/>
    <n v="0.27094993449156601"/>
    <n v="0.27375267704451101"/>
    <n v="0.26814719193862202"/>
    <n v="0.27281844615936202"/>
    <n v="244070400"/>
    <n v="3.4359605398333625E-3"/>
    <n v="5.6054851058889854E-3"/>
    <n v="1.8685116677960023E-3"/>
  </r>
  <r>
    <x v="3745"/>
    <n v="0.27468702378439303"/>
    <n v="0.27655551112180299"/>
    <n v="0.26627794508513303"/>
    <n v="0.26674506068229598"/>
    <n v="309041600"/>
    <n v="-2.2261637959474268E-2"/>
    <n v="1.0277566036669961E-2"/>
    <n v="-7.9419631020970494E-3"/>
  </r>
  <r>
    <x v="3746"/>
    <n v="0.26440935300963098"/>
    <n v="0.26721209564435799"/>
    <n v="0.256935356017858"/>
    <n v="0.26020523905754001"/>
    <n v="372568000"/>
    <n v="-2.4517123608692269E-2"/>
    <n v="1.0276739626499998E-2"/>
    <n v="-4.2041139520909709E-3"/>
  </r>
  <r>
    <x v="3747"/>
    <n v="0.25693536856277099"/>
    <n v="0.26160662314789102"/>
    <n v="0.25132903476206803"/>
    <n v="0.25927099585533098"/>
    <n v="400265600"/>
    <n v="-3.5904088848973423E-3"/>
    <n v="1.0277588385822989E-2"/>
    <n v="2.335627292559983E-3"/>
  </r>
  <r>
    <x v="3748"/>
    <n v="0.26347513348219798"/>
    <n v="0.266277901452183"/>
    <n v="0.25506690441850599"/>
    <n v="0.26067239046096802"/>
    <n v="332875200"/>
    <n v="5.4051345042042277E-3"/>
    <n v="1.1210997033677006E-2"/>
    <n v="-2.8027430212299587E-3"/>
  </r>
  <r>
    <x v="3749"/>
    <n v="0.26160658491515998"/>
    <n v="0.26440932727712302"/>
    <n v="0.25973809832343497"/>
    <n v="0.26394221186637801"/>
    <n v="162052800"/>
    <n v="1.2543796447440024E-2"/>
    <n v="4.6712289536880447E-3"/>
    <n v="2.3356269512180283E-3"/>
  </r>
  <r>
    <x v="3750"/>
    <n v="0.26721208365226001"/>
    <n v="0.27562118438532102"/>
    <n v="0.265343596962547"/>
    <n v="0.26908144354820202"/>
    <n v="235188800"/>
    <n v="1.9471048778002088E-2"/>
    <n v="1.0277587422774015E-2"/>
    <n v="1.8693598959420021E-3"/>
  </r>
  <r>
    <x v="3751"/>
    <n v="0.27095000242318801"/>
    <n v="0.27655548893446402"/>
    <n v="0.268147259167549"/>
    <n v="0.27001574635505599"/>
    <n v="182067200"/>
    <n v="3.4721933795728421E-3"/>
    <n v="8.4082297669150208E-3"/>
    <n v="-9.3425606813202222E-4"/>
  </r>
  <r>
    <x v="3752"/>
    <n v="0.27281848813500598"/>
    <n v="0.27562123111917802"/>
    <n v="0.26814723319555001"/>
    <n v="0.27375271916389399"/>
    <n v="178617600"/>
    <n v="1.3839832895982614E-2"/>
    <n v="7.4739979236280174E-3"/>
    <n v="9.3423102888801068E-4"/>
  </r>
  <r>
    <x v="3753"/>
    <n v="0.27655546996960201"/>
    <n v="0.29570927735007302"/>
    <n v="0.27468698291022697"/>
    <n v="0.27935823798179599"/>
    <n v="512400000"/>
    <n v="2.0476577675730818E-2"/>
    <n v="2.1022294439846045E-2"/>
    <n v="2.8027680121939791E-3"/>
  </r>
  <r>
    <x v="3754"/>
    <n v="0.26814710111765599"/>
    <n v="0.27001558720384999"/>
    <n v="0.25973802804946899"/>
    <n v="0.25973802804946899"/>
    <n v="944899200"/>
    <n v="-7.0233153223158276E-2"/>
    <n v="1.0277559154381E-2"/>
    <n v="-8.4090730681870007E-3"/>
  </r>
  <r>
    <x v="3755"/>
    <n v="0.26347522744910501"/>
    <n v="0.26347522744910501"/>
    <n v="0.25880399573067098"/>
    <n v="0.26254099607467601"/>
    <n v="386332800"/>
    <n v="1.0791519617886582E-2"/>
    <n v="4.6712317184340324E-3"/>
    <n v="-9.342313744289954E-4"/>
  </r>
  <r>
    <x v="3756"/>
    <n v="0.26254099607467601"/>
    <n v="0.26254099607467601"/>
    <n v="0.25973825205386297"/>
    <n v="0.26254099607467601"/>
    <n v="197803200"/>
    <n v="0"/>
    <n v="2.8027440208130416E-3"/>
    <n v="0"/>
  </r>
  <r>
    <x v="3757"/>
    <n v="0.265343740095489"/>
    <n v="0.265343740095489"/>
    <n v="0.26067248342829202"/>
    <n v="0.26254099607467601"/>
    <n v="213494400"/>
    <n v="0"/>
    <n v="4.6712566671969769E-3"/>
    <n v="-2.8027440208129861E-3"/>
  </r>
  <r>
    <x v="3758"/>
    <n v="0.26347500022185499"/>
    <n v="0.264409255739322"/>
    <n v="0.25973802804946899"/>
    <n v="0.25973802804946899"/>
    <n v="133302400"/>
    <n v="-1.0676306051683281E-2"/>
    <n v="4.6712276898530081E-3"/>
    <n v="-3.7369721723859994E-3"/>
  </r>
  <r>
    <x v="3759"/>
    <n v="0.26067239046096802"/>
    <n v="0.26160664645096299"/>
    <n v="0.257869647439737"/>
    <n v="0.26067239046096802"/>
    <n v="125865600"/>
    <n v="3.5973261925322207E-3"/>
    <n v="3.7369990112259832E-3"/>
    <n v="0"/>
  </r>
  <r>
    <x v="3760"/>
    <n v="0.26067225861819499"/>
    <n v="0.26067225861819499"/>
    <n v="0.25506677541087303"/>
    <n v="0.25973802804946899"/>
    <n v="154212800"/>
    <n v="-3.5844318220534018E-3"/>
    <n v="5.6054832073219596E-3"/>
    <n v="-9.3423056872599108E-4"/>
  </r>
  <r>
    <x v="3761"/>
    <n v="0.260672377189064"/>
    <n v="0.26347512006759599"/>
    <n v="0.25880389025296102"/>
    <n v="0.26347512006759599"/>
    <n v="175638400"/>
    <n v="1.4387927891002702E-2"/>
    <n v="4.6712298146349696E-3"/>
    <n v="2.8027428785319941E-3"/>
  </r>
  <r>
    <x v="3762"/>
    <n v="0.26347517782340402"/>
    <n v="0.27375276885437499"/>
    <n v="0.26254094662493799"/>
    <n v="0.27141714096069303"/>
    <n v="289217600"/>
    <n v="3.0143342912452097E-2"/>
    <n v="1.1211822229437007E-2"/>
    <n v="7.9419631372890098E-3"/>
  </r>
  <r>
    <x v="3763"/>
    <n v="0.27375271916389399"/>
    <n v="0.277489718125708"/>
    <n v="0.26534364195375298"/>
    <n v="0.27375271916389399"/>
    <n v="193233600"/>
    <n v="8.6051241824082227E-3"/>
    <n v="1.2146076171955011E-2"/>
    <n v="0"/>
  </r>
  <r>
    <x v="3764"/>
    <n v="0.27562123111917802"/>
    <n v="0.27562123111917802"/>
    <n v="0.270949976179722"/>
    <n v="0.27375271916389399"/>
    <n v="152756800"/>
    <n v="0"/>
    <n v="4.6712549394560265E-3"/>
    <n v="-1.8685119552840357E-3"/>
  </r>
  <r>
    <x v="3765"/>
    <n v="0.27468693287840901"/>
    <n v="0.27562118871230701"/>
    <n v="0.26814719193862202"/>
    <n v="0.27281844615936202"/>
    <n v="179435200"/>
    <n v="-3.4128355231884586E-3"/>
    <n v="7.4739967736849877E-3"/>
    <n v="-1.8684867190469912E-3"/>
  </r>
  <r>
    <x v="3766"/>
    <n v="0.27281845687963602"/>
    <n v="0.289635761115624"/>
    <n v="0.27188420100902699"/>
    <n v="0.28496453166007901"/>
    <n v="311774400"/>
    <n v="4.4520763429691544E-2"/>
    <n v="1.7751560106597009E-2"/>
    <n v="1.2146074780442995E-2"/>
  </r>
  <r>
    <x v="3767"/>
    <n v="0.282161811278964"/>
    <n v="0.30271611567178502"/>
    <n v="0.28029245113259799"/>
    <n v="0.29617637395858698"/>
    <n v="736388800"/>
    <n v="3.9344693998206261E-2"/>
    <n v="2.2423664539187038E-2"/>
    <n v="1.4014562679622977E-2"/>
  </r>
  <r>
    <x v="3768"/>
    <n v="0.297110640686154"/>
    <n v="0.306453125622829"/>
    <n v="0.28963579449968702"/>
    <n v="0.29057005047798101"/>
    <n v="358825600"/>
    <n v="-1.8929003031787659E-2"/>
    <n v="1.6817331123141988E-2"/>
    <n v="-6.5405902081729916E-3"/>
  </r>
  <r>
    <x v="3769"/>
    <n v="0.29711069061594497"/>
    <n v="0.29897920288653701"/>
    <n v="0.29057009930861799"/>
    <n v="0.29430794715881298"/>
    <n v="260108800"/>
    <n v="1.2864012222468251E-2"/>
    <n v="8.4091035779190193E-3"/>
    <n v="-2.8027434571319954E-3"/>
  </r>
  <r>
    <x v="3770"/>
    <n v="0.29430784487540501"/>
    <n v="0.30084758565214997"/>
    <n v="0.29056999832425701"/>
    <n v="0.29711058735847401"/>
    <n v="223115200"/>
    <n v="9.5228152237040557E-3"/>
    <n v="1.0277587327892967E-2"/>
    <n v="2.8027424830689984E-3"/>
  </r>
  <r>
    <x v="3771"/>
    <n v="0.30084766977944699"/>
    <n v="0.30832251671449301"/>
    <n v="0.29897918258449002"/>
    <n v="0.30551892518997098"/>
    <n v="317374400"/>
    <n v="2.8300364205305229E-2"/>
    <n v="9.3433341300029893E-3"/>
    <n v="4.671255410523989E-3"/>
  </r>
  <r>
    <x v="3772"/>
    <n v="0.30645312841000499"/>
    <n v="0.317664973662863"/>
    <n v="0.30645312841000499"/>
    <n v="0.31019097566604598"/>
    <n v="407276800"/>
    <n v="1.5292180257474804E-2"/>
    <n v="1.121184525285801E-2"/>
    <n v="3.7378472560409826E-3"/>
  </r>
  <r>
    <x v="3773"/>
    <n v="0.31392804615109998"/>
    <n v="0.31392804615109998"/>
    <n v="0.29991345469526798"/>
    <n v="0.30645319819450301"/>
    <n v="248136000"/>
    <n v="-1.2049923320680642E-2"/>
    <n v="1.4014591455832004E-2"/>
    <n v="-7.474847956596975E-3"/>
  </r>
  <r>
    <x v="3774"/>
    <n v="0.30551892467267899"/>
    <n v="0.31019100338424699"/>
    <n v="0.29524218274593"/>
    <n v="0.29851204156875599"/>
    <n v="226228800"/>
    <n v="-2.5913113886665447E-2"/>
    <n v="1.4948820638316984E-2"/>
    <n v="-7.0068831039230006E-3"/>
  </r>
  <r>
    <x v="3775"/>
    <n v="0.29897923469079601"/>
    <n v="0.30178197844607302"/>
    <n v="0.29711072222143797"/>
    <n v="0.29991346597671498"/>
    <n v="128531200"/>
    <n v="4.6946997534643691E-3"/>
    <n v="4.6712562246350453E-3"/>
    <n v="9.3423128591896276E-4"/>
  </r>
  <r>
    <x v="3776"/>
    <n v="0.30084773344781801"/>
    <n v="0.30084773344781801"/>
    <n v="0.28776739721095701"/>
    <n v="0.28870165348052901"/>
    <n v="148456000"/>
    <n v="-3.7383491467023508E-2"/>
    <n v="1.3080336236861001E-2"/>
    <n v="-1.2146079967289003E-2"/>
  </r>
  <r>
    <x v="3777"/>
    <n v="0.29053813974090498"/>
    <n v="0.29053813974090498"/>
    <n v="0.28397802356472701"/>
    <n v="0.28960099816322299"/>
    <n v="191609600"/>
    <n v="3.1151351987481284E-3"/>
    <n v="6.5601161761779658E-3"/>
    <n v="-9.3714157768198803E-4"/>
  </r>
  <r>
    <x v="3778"/>
    <n v="0.28960099816322299"/>
    <n v="0.29428678113107598"/>
    <n v="0.28866383155906"/>
    <n v="0.28960099816322299"/>
    <n v="98806400"/>
    <n v="0"/>
    <n v="5.6229495720159783E-3"/>
    <n v="0"/>
  </r>
  <r>
    <x v="3779"/>
    <n v="0.29147525514466199"/>
    <n v="0.30272202823989902"/>
    <n v="0.29053808870512199"/>
    <n v="0.30131629109382602"/>
    <n v="109950400"/>
    <n v="4.0453220137038795E-2"/>
    <n v="1.2183939534777033E-2"/>
    <n v="9.8410359491640231E-3"/>
  </r>
  <r>
    <x v="3780"/>
    <n v="0.30459637635963499"/>
    <n v="0.30459637635963499"/>
    <n v="0.29522478580474798"/>
    <n v="0.29522478580474798"/>
    <n v="115875200"/>
    <n v="-2.0216315775575571E-2"/>
    <n v="9.3715905548870104E-3"/>
    <n v="-9.3715905548870104E-3"/>
  </r>
  <r>
    <x v="3781"/>
    <n v="0.295224738312239"/>
    <n v="0.30084768673531698"/>
    <n v="0.294286720999415"/>
    <n v="0.29991054534912098"/>
    <n v="176288000"/>
    <n v="1.5871836545160577E-2"/>
    <n v="6.5609657359019802E-3"/>
    <n v="4.6858070368819837E-3"/>
  </r>
  <r>
    <x v="3782"/>
    <n v="0.30084766332838803"/>
    <n v="0.30084766332838803"/>
    <n v="0.29241239044991002"/>
    <n v="0.29428669810295099"/>
    <n v="105268800"/>
    <n v="-1.875174892441131E-2"/>
    <n v="8.4352728784780062E-3"/>
    <n v="-6.5609652254370321E-3"/>
  </r>
  <r>
    <x v="3783"/>
    <n v="0.29147526175347099"/>
    <n v="0.29241242821426"/>
    <n v="0.28491514658089701"/>
    <n v="0.28585231304168701"/>
    <n v="174854400"/>
    <n v="-2.866043594778233E-2"/>
    <n v="7.4972816333629955E-3"/>
    <n v="-5.6229487117839816E-3"/>
  </r>
  <r>
    <x v="3784"/>
    <n v="0.28491516203316702"/>
    <n v="0.286789495056399"/>
    <n v="0.27835419560456398"/>
    <n v="0.28210368752479498"/>
    <n v="204209600"/>
    <n v="-1.3113854063323101E-2"/>
    <n v="8.4352994518350211E-3"/>
    <n v="-2.8114745083720472E-3"/>
  </r>
  <r>
    <x v="3785"/>
    <n v="0.30084767180781402"/>
    <n v="0.30084767180781402"/>
    <n v="0.29241239869158597"/>
    <n v="0.296161890029907"/>
    <n v="480681600"/>
    <n v="4.983345885500489E-2"/>
    <n v="8.4352731162280481E-3"/>
    <n v="-4.6857817779070166E-3"/>
  </r>
  <r>
    <x v="3786"/>
    <n v="0.28866375825337598"/>
    <n v="0.29897336410194603"/>
    <n v="0.28678945054750798"/>
    <n v="0.296161890029907"/>
    <n v="363596800"/>
    <n v="0"/>
    <n v="1.2183913554438042E-2"/>
    <n v="7.4981317765310251E-3"/>
  </r>
  <r>
    <x v="3787"/>
    <n v="0.29803617396215998"/>
    <n v="0.29897334025357503"/>
    <n v="0.28772656893596199"/>
    <n v="0.29053804278373702"/>
    <n v="201107200"/>
    <n v="-1.8989098312419878E-2"/>
    <n v="1.1246771317613036E-2"/>
    <n v="-7.4981311784229621E-3"/>
  </r>
  <r>
    <x v="3788"/>
    <n v="0.29053818365612699"/>
    <n v="0.29053818365612699"/>
    <n v="0.28397806648837798"/>
    <n v="0.28913244605064298"/>
    <n v="141926400"/>
    <n v="-4.8379094167034769E-3"/>
    <n v="6.5601171677490133E-3"/>
    <n v="-1.4057376054840143E-3"/>
  </r>
  <r>
    <x v="3789"/>
    <n v="0.29053812711377502"/>
    <n v="0.29522478580474798"/>
    <n v="0.28397801122270699"/>
    <n v="0.29522478580474798"/>
    <n v="141355200"/>
    <n v="2.1071103701166417E-2"/>
    <n v="1.1246774582040986E-2"/>
    <n v="4.6866586909729557E-3"/>
  </r>
  <r>
    <x v="3790"/>
    <n v="0.29616196523972899"/>
    <n v="0.29709910681741097"/>
    <n v="0.28772666495489702"/>
    <n v="0.28960099816322299"/>
    <n v="111652800"/>
    <n v="-1.9049171722473127E-2"/>
    <n v="9.3724418625139583E-3"/>
    <n v="-6.5609670765059969E-3"/>
  </r>
  <r>
    <x v="3791"/>
    <n v="0.28960101711754699"/>
    <n v="0.28960101711754699"/>
    <n v="0.28491520881652799"/>
    <n v="0.28491520881652799"/>
    <n v="177553600"/>
    <n v="-1.6180156064427749E-2"/>
    <n v="4.685808301019001E-3"/>
    <n v="-4.685808301019001E-3"/>
  </r>
  <r>
    <x v="3792"/>
    <n v="0.28678943979209698"/>
    <n v="0.29241238772529798"/>
    <n v="0.27554266799914301"/>
    <n v="0.287726581096649"/>
    <n v="684902400"/>
    <n v="9.8673998197527178E-3"/>
    <n v="1.6869719726154975E-2"/>
    <n v="9.3714130455202493E-4"/>
  </r>
  <r>
    <x v="3793"/>
    <n v="0.29147522879024301"/>
    <n v="0.29522472008308698"/>
    <n v="0.28491511435955902"/>
    <n v="0.28678944706916798"/>
    <n v="333502400"/>
    <n v="-3.2570297256138284E-3"/>
    <n v="1.0309605723527959E-2"/>
    <n v="-4.685781721075033E-3"/>
  </r>
  <r>
    <x v="3794"/>
    <n v="0.26617020854508899"/>
    <n v="0.27460548070090401"/>
    <n v="0.25773576226281802"/>
    <n v="0.26429587602615301"/>
    <n v="726880000"/>
    <n v="-7.8432352629732444E-2"/>
    <n v="1.686971843808599E-2"/>
    <n v="-1.8743325189359838E-3"/>
  </r>
  <r>
    <x v="3795"/>
    <n v="0.26335888674470598"/>
    <n v="0.26429602851841"/>
    <n v="0.23899102332414901"/>
    <n v="0.241802498698234"/>
    <n v="666534400"/>
    <n v="-8.510680403387455E-2"/>
    <n v="2.5305005194260988E-2"/>
    <n v="-2.1556388046471975E-2"/>
  </r>
  <r>
    <x v="3796"/>
    <n v="0.24555189907550801"/>
    <n v="0.24930053983464601"/>
    <n v="0.241802407416186"/>
    <n v="0.24555189907550801"/>
    <n v="430864000"/>
    <n v="1.5506044798789283E-2"/>
    <n v="7.4981324184600073E-3"/>
    <n v="0"/>
  </r>
  <r>
    <x v="3797"/>
    <n v="0.251174819786183"/>
    <n v="0.252111986128433"/>
    <n v="0.243677564127605"/>
    <n v="0.24461470544338201"/>
    <n v="365736000"/>
    <n v="-3.8166824840471024E-3"/>
    <n v="8.4344220008280013E-3"/>
    <n v="-6.5601143428009878E-3"/>
  </r>
  <r>
    <x v="3798"/>
    <n v="0.24555187912998699"/>
    <n v="0.24555187912998699"/>
    <n v="0.237116605976774"/>
    <n v="0.24367757141590099"/>
    <n v="332875200"/>
    <n v="-3.8310616926419028E-3"/>
    <n v="8.435273153212991E-3"/>
    <n v="-1.8743077140860043E-3"/>
  </r>
  <r>
    <x v="3799"/>
    <n v="0.244614824972824"/>
    <n v="0.246489158573204"/>
    <n v="0.24086535692452901"/>
    <n v="0.241802498698234"/>
    <n v="234662400"/>
    <n v="-7.6948925039419134E-3"/>
    <n v="5.6238016486749864E-3"/>
    <n v="-2.8123262745899935E-3"/>
  </r>
  <r>
    <x v="3800"/>
    <n v="0.243677569299766"/>
    <n v="0.243677569299766"/>
    <n v="0.23805374525328399"/>
    <n v="0.240396648645401"/>
    <n v="139507200"/>
    <n v="-5.8140427017980591E-3"/>
    <n v="5.6238240464820122E-3"/>
    <n v="-3.2809206543649994E-3"/>
  </r>
  <r>
    <x v="3801"/>
    <n v="0.240865219380171"/>
    <n v="0.250237657851057"/>
    <n v="0.23899088685011499"/>
    <n v="0.242740377783775"/>
    <n v="268564800"/>
    <n v="9.7494251753531391E-3"/>
    <n v="1.1246771000942013E-2"/>
    <n v="1.8751584036039992E-3"/>
  </r>
  <r>
    <x v="3802"/>
    <n v="0.24086523304870899"/>
    <n v="0.24555186548688199"/>
    <n v="0.23899090041228899"/>
    <n v="0.23992806673049899"/>
    <n v="249995200"/>
    <n v="-1.1585674698838604E-2"/>
    <n v="6.5609650745930004E-3"/>
    <n v="-9.3716631821000318E-4"/>
  </r>
  <r>
    <x v="3803"/>
    <n v="0.239928114107445"/>
    <n v="0.24274043949099999"/>
    <n v="0.23711663962412499"/>
    <n v="0.23899094760417899"/>
    <n v="304136000"/>
    <n v="-3.9058336904478222E-3"/>
    <n v="5.6237998668750011E-3"/>
    <n v="-9.3716650326600148E-4"/>
  </r>
  <r>
    <x v="3804"/>
    <n v="0.24180241671977101"/>
    <n v="0.24180241671977101"/>
    <n v="0.2380537758164"/>
    <n v="0.24086527526378601"/>
    <n v="139294400"/>
    <n v="7.8426721948954784E-3"/>
    <n v="3.7486409033710144E-3"/>
    <n v="-9.371414559850022E-4"/>
  </r>
  <r>
    <x v="3805"/>
    <n v="0.23992810878132401"/>
    <n v="0.24648907500582001"/>
    <n v="0.238990942298862"/>
    <n v="0.24086527526378601"/>
    <n v="429833600"/>
    <n v="0"/>
    <n v="7.4981327069580106E-3"/>
    <n v="9.3716648246200407E-4"/>
  </r>
  <r>
    <x v="3806"/>
    <n v="0.24274041822655301"/>
    <n v="0.24274041822655301"/>
    <n v="0.235242286009994"/>
    <n v="0.23664802312850899"/>
    <n v="300182400"/>
    <n v="-1.7508759328875658E-2"/>
    <n v="7.4981322165590114E-3"/>
    <n v="-6.0923950980440178E-3"/>
  </r>
  <r>
    <x v="3807"/>
    <n v="0.237116636634945"/>
    <n v="0.25679868459701499"/>
    <n v="0.23524230365204199"/>
    <n v="0.25679868459701499"/>
    <n v="445928000"/>
    <n v="8.5150347770128684E-2"/>
    <n v="2.1556380944973003E-2"/>
    <n v="1.9682047962069987E-2"/>
  </r>
  <r>
    <x v="3808"/>
    <n v="0.25867297983871601"/>
    <n v="0.26617026134885602"/>
    <n v="0.254923488183464"/>
    <n v="0.259610146284103"/>
    <n v="121340800"/>
    <n v="1.0948115608535687E-2"/>
    <n v="1.1246773165392021E-2"/>
    <n v="9.3716644538699434E-4"/>
  </r>
  <r>
    <x v="3809"/>
    <n v="0.25961014656584003"/>
    <n v="0.25961014656584003"/>
    <n v="0.24555189907550801"/>
    <n v="0.24555189907550801"/>
    <n v="251216000"/>
    <n v="-5.4151378171523504E-2"/>
    <n v="1.4058247490332021E-2"/>
    <n v="-1.4058247490332021E-2"/>
  </r>
  <r>
    <x v="3810"/>
    <n v="0.243677602922376"/>
    <n v="0.26054732553634402"/>
    <n v="0.24180241903924901"/>
    <n v="0.25679868459701499"/>
    <n v="365433600"/>
    <n v="4.5802071023887961E-2"/>
    <n v="1.874490649709501E-2"/>
    <n v="1.312108167463899E-2"/>
  </r>
  <r>
    <x v="3811"/>
    <n v="0.24461472059756401"/>
    <n v="0.26242160797119102"/>
    <n v="0.24274041282342201"/>
    <n v="0.26242160797119102"/>
    <n v="756739200"/>
    <n v="2.1896231217071373E-2"/>
    <n v="1.9681195147769004E-2"/>
    <n v="1.7806887373627012E-2"/>
  </r>
  <r>
    <x v="3812"/>
    <n v="0.26054735548652103"/>
    <n v="0.26054735548652103"/>
    <n v="0.24930058047548101"/>
    <n v="0.25398638844490001"/>
    <n v="401856000"/>
    <n v="-3.2143768920191336E-2"/>
    <n v="1.1246775011040017E-2"/>
    <n v="-6.5609670416210131E-3"/>
  </r>
  <r>
    <x v="3813"/>
    <n v="0.253049254339348"/>
    <n v="0.25867305550393299"/>
    <n v="0.25023777920727203"/>
    <n v="0.25586158037185602"/>
    <n v="363081600"/>
    <n v="7.3830410300228183E-3"/>
    <n v="8.4352762966609651E-3"/>
    <n v="2.8123260325080279E-3"/>
  </r>
  <r>
    <x v="3814"/>
    <n v="0.25773579749872899"/>
    <n v="0.260547296661503"/>
    <n v="0.25211199832600001"/>
    <n v="0.25914153456687899"/>
    <n v="352912000"/>
    <n v="1.2819252465556007E-2"/>
    <n v="8.4352983355029942E-3"/>
    <n v="1.4057370681500037E-3"/>
  </r>
  <r>
    <x v="3815"/>
    <n v="0.25773584806052402"/>
    <n v="0.25773584806052402"/>
    <n v="0.25304921435597699"/>
    <n v="0.25492352247238098"/>
    <n v="236409600"/>
    <n v="-1.6276866236621876E-2"/>
    <n v="4.6866337045470274E-3"/>
    <n v="-2.8123255881430387E-3"/>
  </r>
  <r>
    <x v="3816"/>
    <n v="0.24648909689823301"/>
    <n v="0.25023773813454703"/>
    <n v="0.227744213942561"/>
    <n v="0.239459559321403"/>
    <n v="698387200"/>
    <n v="-6.0661185758773516E-2"/>
    <n v="2.2493524191986025E-2"/>
    <n v="-7.0295375768300028E-3"/>
  </r>
  <r>
    <x v="3817"/>
    <n v="0.23243073280537099"/>
    <n v="0.238053679369054"/>
    <n v="0.220246822675363"/>
    <n v="0.223995462059974"/>
    <n v="829225600"/>
    <n v="-6.4579160277636119E-2"/>
    <n v="1.7806856693691003E-2"/>
    <n v="-8.4352707453969888E-3"/>
  </r>
  <r>
    <x v="3818"/>
    <n v="0.22305839183307399"/>
    <n v="0.23243083270974099"/>
    <n v="0.219309750837207"/>
    <n v="0.228681340813636"/>
    <n v="499744000"/>
    <n v="2.0919525380417619E-2"/>
    <n v="1.3121081872533996E-2"/>
    <n v="5.6229489805620092E-3"/>
  </r>
  <r>
    <x v="3819"/>
    <n v="0.25304920675044101"/>
    <n v="0.25492351481051101"/>
    <n v="0.23243084205699999"/>
    <n v="0.237116649746894"/>
    <n v="988288000"/>
    <n v="3.6886739002166165E-2"/>
    <n v="2.2492672753511023E-2"/>
    <n v="-1.593255700354701E-2"/>
  </r>
  <r>
    <x v="3820"/>
    <n v="0.24086535692452901"/>
    <n v="0.241802498698234"/>
    <n v="0.238053856523959"/>
    <n v="0.241802498698234"/>
    <n v="655894400"/>
    <n v="1.976178794842887E-2"/>
    <n v="3.7486421742750076E-3"/>
    <n v="9.3714177370499141E-4"/>
  </r>
  <r>
    <x v="3821"/>
    <n v="0.238053714119556"/>
    <n v="0.23992804659870601"/>
    <n v="0.225869802210971"/>
    <n v="0.22680696845054599"/>
    <n v="445200000"/>
    <n v="-6.2015613272889375E-2"/>
    <n v="1.4058244387735008E-2"/>
    <n v="-1.1246745669010016E-2"/>
  </r>
  <r>
    <x v="3822"/>
    <n v="0.22774423949749301"/>
    <n v="0.23430520704091301"/>
    <n v="0.21462315531104001"/>
    <n v="0.22961939871311099"/>
    <n v="735750400"/>
    <n v="1.2400105172157606E-2"/>
    <n v="1.9682051729873001E-2"/>
    <n v="1.875159215617983E-3"/>
  </r>
  <r>
    <x v="3823"/>
    <n v="0.21743545675143"/>
    <n v="0.22305840609142299"/>
    <n v="0.21556027272015499"/>
    <n v="0.218372598290443"/>
    <n v="332595200"/>
    <n v="-4.8980184103346869E-2"/>
    <n v="7.4981333712680065E-3"/>
    <n v="9.3714153901300334E-4"/>
  </r>
  <r>
    <x v="3824"/>
    <n v="0.202439176113789"/>
    <n v="0.21087446243691901"/>
    <n v="0.201385286186928"/>
    <n v="0.20478291809558799"/>
    <n v="622843200"/>
    <n v="-6.2231618349754103E-2"/>
    <n v="9.4891762499910159E-3"/>
    <n v="2.3437419817989857E-3"/>
  </r>
  <r>
    <x v="3825"/>
    <n v="0.20806295168998701"/>
    <n v="0.20993727184764899"/>
    <n v="0.20525147771011301"/>
    <n v="0.20712579786777399"/>
    <n v="328059200"/>
    <n v="1.14407968885979E-2"/>
    <n v="4.6857941375359757E-3"/>
    <n v="-9.3715382221301602E-4"/>
  </r>
  <r>
    <x v="3826"/>
    <n v="0.20618866547158399"/>
    <n v="0.21274878084659499"/>
    <n v="0.20618866547158399"/>
    <n v="0.21274878084659499"/>
    <n v="333043200"/>
    <n v="2.7147670819888035E-2"/>
    <n v="6.5601153750109997E-3"/>
    <n v="6.5601153750109997E-3"/>
  </r>
  <r>
    <x v="3827"/>
    <n v="0.21649828748532099"/>
    <n v="0.22212123675517201"/>
    <n v="0.21556027003123801"/>
    <n v="0.219309762120246"/>
    <n v="555979200"/>
    <n v="3.0839101627481873E-2"/>
    <n v="6.5609667239339975E-3"/>
    <n v="2.8114746349250097E-3"/>
  </r>
  <r>
    <x v="3828"/>
    <n v="0.22258983254531201"/>
    <n v="0.223058403308974"/>
    <n v="0.21743545403912201"/>
    <n v="0.219309762120246"/>
    <n v="318729600"/>
    <n v="0"/>
    <n v="5.6229492698519901E-3"/>
    <n v="-3.2800704250660062E-3"/>
  </r>
  <r>
    <x v="3829"/>
    <n v="0.21930973462374301"/>
    <n v="0.22493268318860299"/>
    <n v="0.21930973462374301"/>
    <n v="0.22212120890617301"/>
    <n v="226217600"/>
    <n v="1.2819524123078099E-2"/>
    <n v="5.6229485648599808E-3"/>
    <n v="2.8114742824300043E-3"/>
  </r>
  <r>
    <x v="3830"/>
    <n v="0.22305839085533199"/>
    <n v="0.22305839085533199"/>
    <n v="0.20806298855059499"/>
    <n v="0.21181161701679199"/>
    <n v="360326400"/>
    <n v="-4.6414261565341695E-2"/>
    <n v="1.4995402304737004E-2"/>
    <n v="-1.1246773838540003E-2"/>
  </r>
  <r>
    <x v="3831"/>
    <n v="0.20618866833477301"/>
    <n v="0.21087447582191099"/>
    <n v="0.20618866833477301"/>
    <n v="0.20900015532970401"/>
    <n v="263166400"/>
    <n v="-1.3273406466960205E-2"/>
    <n v="4.6858074871379829E-3"/>
    <n v="2.8114869949310006E-3"/>
  </r>
  <r>
    <x v="3832"/>
    <n v="0.209000128078104"/>
    <n v="0.213685922441021"/>
    <n v="0.207125807830289"/>
    <n v="0.20806296169757801"/>
    <n v="205688000"/>
    <n v="-4.4841767253595687E-3"/>
    <n v="6.5601146107319985E-3"/>
    <n v="-9.3716638052598888E-4"/>
  </r>
  <r>
    <x v="3833"/>
    <n v="0.21087447289365399"/>
    <n v="0.213685947336305"/>
    <n v="0.20993730640394401"/>
    <n v="0.21274878084659499"/>
    <n v="194275200"/>
    <n v="2.252115951241657E-2"/>
    <n v="3.7486409323609915E-3"/>
    <n v="1.8743079529409956E-3"/>
  </r>
  <r>
    <x v="3834"/>
    <n v="0.20993728678485901"/>
    <n v="0.216498252446958"/>
    <n v="0.209000132895967"/>
    <n v="0.210874453186988"/>
    <n v="228502400"/>
    <n v="-8.8100512357741547E-3"/>
    <n v="7.4981195509910004E-3"/>
    <n v="9.3716640212898605E-4"/>
  </r>
  <r>
    <x v="3835"/>
    <n v="0.21181157949207399"/>
    <n v="0.21181157949207399"/>
    <n v="0.205720048364601"/>
    <n v="0.20712579786777399"/>
    <n v="163184000"/>
    <n v="-1.7776716252537111E-2"/>
    <n v="6.0915311274729877E-3"/>
    <n v="-4.6857816243000006E-3"/>
  </r>
  <r>
    <x v="3836"/>
    <n v="0.20712581514282299"/>
    <n v="0.210874455770797"/>
    <n v="0.20525149482883701"/>
    <n v="0.209937289357185"/>
    <n v="122080000"/>
    <n v="1.3573835409946496E-2"/>
    <n v="5.6229609419599924E-3"/>
    <n v="2.8114742143620086E-3"/>
  </r>
  <r>
    <x v="3837"/>
    <n v="0.21087448646509299"/>
    <n v="0.21274879453866199"/>
    <n v="0.20618867874145499"/>
    <n v="0.20618867874145499"/>
    <n v="156441600"/>
    <n v="-1.7855858895806563E-2"/>
    <n v="6.5601157972070001E-3"/>
    <n v="-4.6858077236379969E-3"/>
  </r>
  <r>
    <x v="3838"/>
    <n v="0.20993731624536"/>
    <n v="0.22118409046988999"/>
    <n v="0.20993731624536"/>
    <n v="0.21743544936180101"/>
    <n v="376913600"/>
    <n v="5.4546014305899955E-2"/>
    <n v="1.1246774224529993E-2"/>
    <n v="7.4981331164410137E-3"/>
  </r>
  <r>
    <x v="3839"/>
    <n v="0.22024690106004499"/>
    <n v="0.223058375342475"/>
    <n v="0.218372568187441"/>
    <n v="0.22212120890617301"/>
    <n v="221838400"/>
    <n v="2.1550117784957638E-2"/>
    <n v="4.6858071550339997E-3"/>
    <n v="1.8743078461280205E-3"/>
  </r>
  <r>
    <x v="3840"/>
    <n v="0.224932603136277"/>
    <n v="0.225869769239046"/>
    <n v="0.222121129854435"/>
    <n v="0.223995462059974"/>
    <n v="184184000"/>
    <n v="8.4379747572538282E-3"/>
    <n v="3.7486393846110078E-3"/>
    <n v="-9.3714107630299415E-4"/>
  </r>
  <r>
    <x v="3841"/>
    <n v="0.223995462059974"/>
    <n v="0.22680693534181601"/>
    <n v="0.222121129854435"/>
    <n v="0.223995462059974"/>
    <n v="173286400"/>
    <n v="0"/>
    <n v="4.6858054873810118E-3"/>
    <n v="0"/>
  </r>
  <r>
    <x v="3842"/>
    <n v="0.224932751310885"/>
    <n v="0.225869918031014"/>
    <n v="0.22118413448333701"/>
    <n v="0.22118413448333701"/>
    <n v="118283200"/>
    <n v="-1.2550823801440528E-2"/>
    <n v="4.685783547676986E-3"/>
    <n v="-3.7486168275479848E-3"/>
  </r>
  <r>
    <x v="3843"/>
    <n v="0.22399553343989101"/>
    <n v="0.22399553343989101"/>
    <n v="0.213685927203628"/>
    <n v="0.214623093605041"/>
    <n v="149161600"/>
    <n v="-2.9663252717569071E-2"/>
    <n v="1.0309606236263008E-2"/>
    <n v="-9.3724398348500049E-3"/>
  </r>
  <r>
    <x v="3844"/>
    <n v="0.21649824745624799"/>
    <n v="0.21649824745624799"/>
    <n v="0.207125807830289"/>
    <n v="0.20806296169757801"/>
    <n v="187913600"/>
    <n v="-3.0565824941165175E-2"/>
    <n v="9.3724396259589893E-3"/>
    <n v="-8.4352857586699748E-3"/>
  </r>
  <r>
    <x v="3845"/>
    <n v="0.20618867874145499"/>
    <n v="0.208062999328262"/>
    <n v="0.20431435815464699"/>
    <n v="0.20618867874145499"/>
    <n v="112884800"/>
    <n v="-9.0082489494084563E-3"/>
    <n v="3.7486411736150083E-3"/>
    <n v="0"/>
  </r>
  <r>
    <x v="3846"/>
    <n v="0.20712585289574101"/>
    <n v="0.20712585289574101"/>
    <n v="0.19962771937295201"/>
    <n v="0.201502040028572"/>
    <n v="231134400"/>
    <n v="-2.2729854720877695E-2"/>
    <n v="7.4981335227889967E-3"/>
    <n v="-5.6238128671690091E-3"/>
  </r>
  <r>
    <x v="3847"/>
    <n v="0.20431437192137"/>
    <n v="0.20525153853454001"/>
    <n v="0.196816250681877"/>
    <n v="0.196816250681877"/>
    <n v="187555200"/>
    <n v="-2.3254302269250376E-2"/>
    <n v="8.4352878526630093E-3"/>
    <n v="-7.4981212394930052E-3"/>
  </r>
  <r>
    <x v="3848"/>
    <n v="0.19869052866824"/>
    <n v="0.200564848978282"/>
    <n v="0.19681620835819699"/>
    <n v="0.19962768256664201"/>
    <n v="118440000"/>
    <n v="1.4284551580597167E-2"/>
    <n v="3.7486406200850086E-3"/>
    <n v="9.3715389840201557E-4"/>
  </r>
  <r>
    <x v="3849"/>
    <n v="0.20056481742358201"/>
    <n v="0.20150197117454299"/>
    <n v="0.195879023642306"/>
    <n v="0.19634759426116899"/>
    <n v="99052800"/>
    <n v="-1.6431029320685648E-2"/>
    <n v="5.6229475322369937E-3"/>
    <n v="-4.2172231624130196E-3"/>
  </r>
  <r>
    <x v="3850"/>
    <n v="0.19681620483071999"/>
    <n v="0.19775335871232599"/>
    <n v="0.19025609011976399"/>
    <n v="0.193536147475242"/>
    <n v="260064000"/>
    <n v="-1.4318722857318939E-2"/>
    <n v="7.4972685925620008E-3"/>
    <n v="-3.2800573554779833E-3"/>
  </r>
  <r>
    <x v="3851"/>
    <n v="0.193067572860179"/>
    <n v="0.19681621357971599"/>
    <n v="0.187443773393938"/>
    <n v="0.19494189321994701"/>
    <n v="149004800"/>
    <n v="7.2634790091852738E-3"/>
    <n v="9.372440185777986E-3"/>
    <n v="1.8743203597680058E-3"/>
  </r>
  <r>
    <x v="3852"/>
    <n v="0.19681624888093099"/>
    <n v="0.197753402972285"/>
    <n v="0.19306760748903301"/>
    <n v="0.19400477409362701"/>
    <n v="127008000"/>
    <n v="-4.8071715670816497E-3"/>
    <n v="4.6857954832519866E-3"/>
    <n v="-2.8114747873039803E-3"/>
  </r>
  <r>
    <x v="3853"/>
    <n v="0.19494188455427"/>
    <n v="0.19775335871232599"/>
    <n v="0.19213041039621401"/>
    <n v="0.193536147475242"/>
    <n v="96152000"/>
    <n v="-2.4155416822827756E-3"/>
    <n v="5.6229483161119864E-3"/>
    <n v="-1.4057370790279966E-3"/>
  </r>
  <r>
    <x v="3854"/>
    <n v="0.19400473196140899"/>
    <n v="0.19587905225030999"/>
    <n v="0.19213041167250899"/>
    <n v="0.19306756556033999"/>
    <n v="99680000"/>
    <n v="-2.4211596697301936E-3"/>
    <n v="3.748640577800999E-3"/>
    <n v="-9.3716640106900062E-4"/>
  </r>
  <r>
    <x v="3855"/>
    <n v="0.19400475201550699"/>
    <n v="0.19400475201550699"/>
    <n v="0.19119326503491599"/>
    <n v="0.192130431532859"/>
    <n v="93363200"/>
    <n v="-4.8539174602484463E-3"/>
    <n v="2.8114869805909992E-3"/>
    <n v="-1.8743204826479898E-3"/>
  </r>
  <r>
    <x v="3856"/>
    <n v="0.19494192818498199"/>
    <n v="0.19494192818498199"/>
    <n v="0.19119328679308401"/>
    <n v="0.19400477409362701"/>
    <n v="101382400"/>
    <n v="9.7555735747538678E-3"/>
    <n v="3.7486413918979833E-3"/>
    <n v="-9.3715409135497474E-4"/>
  </r>
  <r>
    <x v="3857"/>
    <n v="0.194473337002146"/>
    <n v="0.195879086852073"/>
    <n v="0.193067599665458"/>
    <n v="0.195879086852073"/>
    <n v="109132800"/>
    <n v="9.6611682222904633E-3"/>
    <n v="2.8114871866150026E-3"/>
    <n v="1.4057498499270016E-3"/>
  </r>
  <r>
    <x v="3858"/>
    <n v="0.19775336002597299"/>
    <n v="0.19869052642704199"/>
    <n v="0.19213041167250899"/>
    <n v="0.19306756556033999"/>
    <n v="124364800"/>
    <n v="-1.435335102341098E-2"/>
    <n v="6.5601147545329974E-3"/>
    <n v="-4.6857944656329975E-3"/>
  </r>
  <r>
    <x v="3859"/>
    <n v="0.193067569722805"/>
    <n v="0.193067569722805"/>
    <n v="0.18838092425598699"/>
    <n v="0.18931809067726099"/>
    <n v="115987200"/>
    <n v="-1.9420532248370672E-2"/>
    <n v="4.686645466818018E-3"/>
    <n v="-3.749479045544013E-3"/>
  </r>
  <r>
    <x v="3860"/>
    <n v="0.191193252023653"/>
    <n v="0.191193252023653"/>
    <n v="0.187443772926529"/>
    <n v="0.188380926847457"/>
    <n v="109984000"/>
    <n v="-4.9502074865186508E-3"/>
    <n v="3.7494790971240033E-3"/>
    <n v="-2.8123251761960066E-3"/>
  </r>
  <r>
    <x v="3861"/>
    <n v="0.18931811385139699"/>
    <n v="0.19025611877441401"/>
    <n v="0.18650662675666299"/>
    <n v="0.19025611877441401"/>
    <n v="107564800"/>
    <n v="9.9542557643081432E-3"/>
    <n v="3.749492017751016E-3"/>
    <n v="9.3800492301701621E-4"/>
  </r>
  <r>
    <x v="3862"/>
    <n v="0.191193289613734"/>
    <n v="0.19306761033733499"/>
    <n v="0.17994652688503199"/>
    <n v="0.17994652688503199"/>
    <n v="164371200"/>
    <n v="-5.4187964916944747E-2"/>
    <n v="1.3121083452303006E-2"/>
    <n v="-1.1246762728702009E-2"/>
  </r>
  <r>
    <x v="3863"/>
    <n v="0.17994650213032601"/>
    <n v="0.18369514306183701"/>
    <n v="0.17713502768831199"/>
    <n v="0.17900934815406799"/>
    <n v="160798400"/>
    <n v="-5.2080956892419433E-3"/>
    <n v="6.5601153735250217E-3"/>
    <n v="-9.37153976258015E-4"/>
  </r>
  <r>
    <x v="3864"/>
    <n v="0.17432268965585601"/>
    <n v="0.18931809067726099"/>
    <n v="0.172448369326545"/>
    <n v="0.18931809067726099"/>
    <n v="429296000"/>
    <n v="5.7587732872590384E-2"/>
    <n v="1.6869721350715988E-2"/>
    <n v="1.499540102140498E-2"/>
  </r>
  <r>
    <x v="3865"/>
    <n v="0.18556939084612101"/>
    <n v="0.19213035455015401"/>
    <n v="0.18088359777362301"/>
    <n v="0.181352168321609"/>
    <n v="295892800"/>
    <n v="-4.2076921054691269E-2"/>
    <n v="1.1246756776531003E-2"/>
    <n v="-4.2172225245120099E-3"/>
  </r>
  <r>
    <x v="3866"/>
    <n v="0.181820830504416"/>
    <n v="0.18556947159897499"/>
    <n v="0.178072189409857"/>
    <n v="0.18416373431682501"/>
    <n v="166521600"/>
    <n v="1.5503349208540988E-2"/>
    <n v="7.497282189117993E-3"/>
    <n v="2.3429038124090085E-3"/>
  </r>
  <r>
    <x v="3867"/>
    <n v="0.18838092761425199"/>
    <n v="0.19400473960259901"/>
    <n v="0.183812694833969"/>
    <n v="0.191193252801895"/>
    <n v="158636800"/>
    <n v="3.8169938892403242E-2"/>
    <n v="1.0192044768630004E-2"/>
    <n v="2.8123251876430166E-3"/>
  </r>
  <r>
    <x v="3868"/>
    <n v="0.19213039302745899"/>
    <n v="0.19213039302745899"/>
    <n v="0.18650658180637"/>
    <n v="0.187443748116493"/>
    <n v="101438400"/>
    <n v="-1.9611072202882867E-2"/>
    <n v="5.6238112210889868E-3"/>
    <n v="-4.6866449109659869E-3"/>
  </r>
  <r>
    <x v="3869"/>
    <n v="0.188380946163275"/>
    <n v="0.188380946163275"/>
    <n v="0.18240613726400801"/>
    <n v="0.18416373431682501"/>
    <n v="72240000"/>
    <n v="-1.7498656704354448E-2"/>
    <n v="5.9748088992669923E-3"/>
    <n v="-4.2172118464499919E-3"/>
  </r>
  <r>
    <x v="3870"/>
    <n v="0.18463228917106"/>
    <n v="0.18463228917106"/>
    <n v="0.179946494462948"/>
    <n v="0.18088366091251301"/>
    <n v="86049600"/>
    <n v="-1.7810636912200858E-2"/>
    <n v="4.6857947081120066E-3"/>
    <n v="-3.7486282585469932E-3"/>
  </r>
  <r>
    <x v="3871"/>
    <n v="0.17900931846010901"/>
    <n v="0.18369511259060201"/>
    <n v="0.178072152126068"/>
    <n v="0.182757958769798"/>
    <n v="168828800"/>
    <n v="1.0361896966423745E-2"/>
    <n v="5.6229604645340048E-3"/>
    <n v="3.7486403096889942E-3"/>
  </r>
  <r>
    <x v="3872"/>
    <n v="0.18650660695743501"/>
    <n v="0.19869053393948399"/>
    <n v="0.182757978751136"/>
    <n v="0.19494189321994701"/>
    <n v="235076800"/>
    <n v="6.6667052598764778E-2"/>
    <n v="1.5932555188347991E-2"/>
    <n v="8.4352862625119984E-3"/>
  </r>
  <r>
    <x v="3873"/>
    <n v="0.19587905965645"/>
    <n v="0.19869053393948399"/>
    <n v="0.19400473929668199"/>
    <n v="0.19494189321994701"/>
    <n v="174764800"/>
    <n v="0"/>
    <n v="4.6857946428019992E-3"/>
    <n v="-9.371664365029897E-4"/>
  </r>
  <r>
    <x v="3874"/>
    <n v="0.19587905225030999"/>
    <n v="0.19681620613814199"/>
    <n v="0.19119324527143999"/>
    <n v="0.19306756556033999"/>
    <n v="98268800"/>
    <n v="-9.6148017680954285E-3"/>
    <n v="5.6229608667019981E-3"/>
    <n v="-2.8114866899699997E-3"/>
  </r>
  <r>
    <x v="3875"/>
    <n v="0.19400473960259901"/>
    <n v="0.19400473960259901"/>
    <n v="0.190256098877152"/>
    <n v="0.191193252801895"/>
    <n v="81435200"/>
    <n v="-9.7080664637023435E-3"/>
    <n v="3.7486407254470056E-3"/>
    <n v="-2.811486800704005E-3"/>
  </r>
  <r>
    <x v="3876"/>
    <n v="0.19119324527143999"/>
    <n v="0.19306756556033999"/>
    <n v="0.18744376630673301"/>
    <n v="0.19306756556033999"/>
    <n v="154078400"/>
    <n v="9.8032369394701422E-3"/>
    <n v="5.6237992536069814E-3"/>
    <n v="1.8743202888999999E-3"/>
  </r>
  <r>
    <x v="3877"/>
    <n v="0.19400477409362701"/>
    <n v="0.19494192818498199"/>
    <n v="0.19213045339767901"/>
    <n v="0.19400477409362701"/>
    <n v="101416000"/>
    <n v="4.8543033655961852E-3"/>
    <n v="2.8114747873029811E-3"/>
    <n v="0"/>
  </r>
  <r>
    <x v="3878"/>
    <n v="0.19400473614407901"/>
    <n v="0.19494189005211501"/>
    <n v="0.18838092425598699"/>
    <n v="0.18931809067726099"/>
    <n v="85411200"/>
    <n v="-2.4157567452975259E-2"/>
    <n v="6.5609657961280266E-3"/>
    <n v="-4.686645466818018E-3"/>
  </r>
  <r>
    <x v="3879"/>
    <n v="0.19025612628709601"/>
    <n v="0.19037284978688099"/>
    <n v="0.18182083879602101"/>
    <n v="0.18556948006153101"/>
    <n v="217246400"/>
    <n v="-1.9800593817103324E-2"/>
    <n v="8.5520109908599762E-3"/>
    <n v="-4.6866462255649999E-3"/>
  </r>
  <r>
    <x v="3880"/>
    <n v="0.184632289762961"/>
    <n v="0.188380930546764"/>
    <n v="0.184632289762961"/>
    <n v="0.18791235983371701"/>
    <n v="101796800"/>
    <n v="1.262535073875915E-2"/>
    <n v="3.7486407838029923E-3"/>
    <n v="3.2800700707560082E-3"/>
  </r>
  <r>
    <x v="3881"/>
    <n v="0.18931809328162399"/>
    <n v="0.191193252023653"/>
    <n v="0.186506606492363"/>
    <n v="0.188380926847457"/>
    <n v="111115200"/>
    <n v="2.4935401490067911E-3"/>
    <n v="4.6866455312900013E-3"/>
    <n v="-9.3716643416699719E-4"/>
  </r>
  <r>
    <x v="3882"/>
    <n v="0.18838095475404301"/>
    <n v="0.18931812132704001"/>
    <n v="0.18463231348853301"/>
    <n v="0.18556948006153101"/>
    <n v="169948800"/>
    <n v="-1.4924264536624657E-2"/>
    <n v="4.6858078385070001E-3"/>
    <n v="-2.8114746925120004E-3"/>
  </r>
  <r>
    <x v="3883"/>
    <n v="0.184632314349094"/>
    <n v="0.185569480926459"/>
    <n v="0.18135225635479499"/>
    <n v="0.181820839643478"/>
    <n v="128340800"/>
    <n v="-2.0200737841212006E-2"/>
    <n v="4.2172245716640133E-3"/>
    <n v="-2.8114747056159906E-3"/>
  </r>
  <r>
    <x v="3884"/>
    <n v="0.18275798573937399"/>
    <n v="0.18650661408901201"/>
    <n v="0.18088366530793601"/>
    <n v="0.18650661408901201"/>
    <n v="174406400"/>
    <n v="2.5771382723355954E-2"/>
    <n v="5.6229487810759982E-3"/>
    <n v="3.7486283496380168E-3"/>
  </r>
  <r>
    <x v="3885"/>
    <n v="0.18744380069428501"/>
    <n v="0.18838095475404301"/>
    <n v="0.18463231348853301"/>
    <n v="0.18556948006153101"/>
    <n v="188865600"/>
    <n v="-5.0246691360432928E-3"/>
    <n v="3.7486412655099999E-3"/>
    <n v="-1.8743206327540007E-3"/>
  </r>
  <r>
    <x v="3886"/>
    <n v="0.18744380069428501"/>
    <n v="0.18744380069428501"/>
    <n v="0.18369515942877601"/>
    <n v="0.18556948006153101"/>
    <n v="121049600"/>
    <n v="0"/>
    <n v="3.7486412655090007E-3"/>
    <n v="-1.8743206327540007E-3"/>
  </r>
  <r>
    <x v="3887"/>
    <n v="0.18650658656624999"/>
    <n v="0.18650658656624999"/>
    <n v="0.18088363861495299"/>
    <n v="0.182757958769798"/>
    <n v="136662400"/>
    <n v="-1.515077420490033E-2"/>
    <n v="5.6229479512970026E-3"/>
    <n v="-3.7486277964519921E-3"/>
  </r>
  <r>
    <x v="3888"/>
    <n v="0.182757958769798"/>
    <n v="0.18556943274544599"/>
    <n v="0.18088363861495299"/>
    <n v="0.182757958769798"/>
    <n v="112705600"/>
    <n v="0"/>
    <n v="4.6857941304929984E-3"/>
    <n v="0"/>
  </r>
  <r>
    <x v="3889"/>
    <n v="0.18369514580551599"/>
    <n v="0.18369514580551599"/>
    <n v="0.17619702544351701"/>
    <n v="0.178072184324264"/>
    <n v="188305600"/>
    <n v="-2.5639236053386905E-2"/>
    <n v="7.4981203619989834E-3"/>
    <n v="-5.6229614812519924E-3"/>
  </r>
  <r>
    <x v="3890"/>
    <n v="0.180883668619823"/>
    <n v="0.180883668619823"/>
    <n v="0.17619702281183"/>
    <n v="0.17900934815406799"/>
    <n v="108460800"/>
    <n v="5.2628311005465485E-3"/>
    <n v="4.6866458079929951E-3"/>
    <n v="-1.8743204657550028E-3"/>
  </r>
  <r>
    <x v="3891"/>
    <n v="0.186506619184686"/>
    <n v="0.19400475201550699"/>
    <n v="0.18556946519998199"/>
    <n v="0.192130431532859"/>
    <n v="289486400"/>
    <n v="7.3298313826035952E-2"/>
    <n v="8.4352868155249949E-3"/>
    <n v="5.6238123481729962E-3"/>
  </r>
  <r>
    <x v="3892"/>
    <n v="0.197753398717332"/>
    <n v="0.20525153224012099"/>
    <n v="0.196816244646141"/>
    <n v="0.201502040028572"/>
    <n v="353539200"/>
    <n v="4.8777324971084696E-2"/>
    <n v="8.4352875939799898E-3"/>
    <n v="3.748641311240003E-3"/>
  </r>
  <r>
    <x v="3893"/>
    <n v="0.20431437089437601"/>
    <n v="0.20431437089437601"/>
    <n v="0.192130454189997"/>
    <n v="0.200564891099929"/>
    <n v="186793600"/>
    <n v="-4.6508160835995087E-3"/>
    <n v="1.2183916704379016E-2"/>
    <n v="-3.7494797944470082E-3"/>
  </r>
  <r>
    <x v="3894"/>
    <n v="0.19775339495882999"/>
    <n v="0.19869056152544801"/>
    <n v="0.193067599665458"/>
    <n v="0.195879086852073"/>
    <n v="98078400"/>
    <n v="-2.336303339113004E-2"/>
    <n v="5.6229618599900055E-3"/>
    <n v="-1.8743081067569833E-3"/>
  </r>
  <r>
    <x v="3895"/>
    <n v="0.19681621625283899"/>
    <n v="0.20525150262991801"/>
    <n v="0.19494189586761401"/>
    <n v="0.20431433618068601"/>
    <n v="110588800"/>
    <n v="4.3063552440303472E-2"/>
    <n v="1.0309606762303997E-2"/>
    <n v="7.498119927847019E-3"/>
  </r>
  <r>
    <x v="3896"/>
    <n v="0.20337719250736699"/>
    <n v="0.20712583346697799"/>
    <n v="0.199627700647527"/>
    <n v="0.20290777087211601"/>
    <n v="187017600"/>
    <n v="-6.8843201845909677E-3"/>
    <n v="7.4981328194509977E-3"/>
    <n v="-4.6942163525098834E-4"/>
  </r>
  <r>
    <x v="3897"/>
    <n v="0.208062999328262"/>
    <n v="0.20993731991507"/>
    <n v="0.20618867874145499"/>
    <n v="0.20618867874145499"/>
    <n v="197624000"/>
    <n v="1.6169454009756994E-2"/>
    <n v="3.7486411736150083E-3"/>
    <n v="-1.8743205868070045E-3"/>
  </r>
  <r>
    <x v="3898"/>
    <n v="0.20900012067709001"/>
    <n v="0.216498239789714"/>
    <n v="0.208062954329751"/>
    <n v="0.21368591487407601"/>
    <n v="292364800"/>
    <n v="3.6361046486077846E-2"/>
    <n v="8.4352854599629989E-3"/>
    <n v="4.685794196986004E-3"/>
  </r>
  <r>
    <x v="3899"/>
    <n v="0.211811614356886"/>
    <n v="0.21462311382601401"/>
    <n v="0.209000152427473"/>
    <n v="0.21274878084659499"/>
    <n v="130076800"/>
    <n v="-4.3855676123214383E-3"/>
    <n v="5.6229613985410154E-3"/>
    <n v="9.3716648970898486E-4"/>
  </r>
  <r>
    <x v="3900"/>
    <n v="0.21274874582752301"/>
    <n v="0.21274874582752301"/>
    <n v="0.206188631532325"/>
    <n v="0.20712579786777399"/>
    <n v="123300800"/>
    <n v="-2.6430153707322598E-2"/>
    <n v="6.5601142951980107E-3"/>
    <n v="-5.6229479597490195E-3"/>
  </r>
  <r>
    <x v="3901"/>
    <n v="0.20900013674582499"/>
    <n v="0.21087445707137101"/>
    <n v="0.207125816420278"/>
    <n v="0.20946870744228299"/>
    <n v="84515200"/>
    <n v="1.1311529508287899E-2"/>
    <n v="3.7486406510930104E-3"/>
    <n v="4.6857069645800387E-4"/>
  </r>
  <r>
    <x v="3902"/>
    <n v="0.20993731788704101"/>
    <n v="0.21087448442801099"/>
    <n v="0.20337720215320501"/>
    <n v="0.20337720215320501"/>
    <n v="114385600"/>
    <n v="-2.9080741288082058E-2"/>
    <n v="7.4972822748059775E-3"/>
    <n v="-6.5601157338359972E-3"/>
  </r>
  <r>
    <x v="3903"/>
    <n v="0.20525152977643099"/>
    <n v="0.20525152977643099"/>
    <n v="0.19306760101745901"/>
    <n v="0.19541050493717099"/>
    <n v="201880000"/>
    <n v="-3.9172026813667486E-2"/>
    <n v="1.2183928758971979E-2"/>
    <n v="-9.8410248392599986E-3"/>
  </r>
  <r>
    <x v="3904"/>
    <n v="0.19587909658194699"/>
    <n v="0.19962772549490601"/>
    <n v="0.19306760925567801"/>
    <n v="0.196816250681877"/>
    <n v="124051200"/>
    <n v="7.193808465711631E-3"/>
    <n v="6.5601162392280032E-3"/>
    <n v="9.3715409993000431E-4"/>
  </r>
  <r>
    <x v="3905"/>
    <n v="0.196816249692573"/>
    <n v="0.201502045195148"/>
    <n v="0.195879095597354"/>
    <n v="0.200564891099929"/>
    <n v="113243200"/>
    <n v="1.904639685526326E-2"/>
    <n v="5.6229495977939969E-3"/>
    <n v="3.748641407356007E-3"/>
  </r>
  <r>
    <x v="3906"/>
    <n v="0.20056484152422799"/>
    <n v="0.204314320391878"/>
    <n v="0.19775335490703499"/>
    <n v="0.19775335490703499"/>
    <n v="101852800"/>
    <n v="-1.4018087500135785E-2"/>
    <n v="6.560965484843001E-3"/>
    <n v="-2.8114866171929931E-3"/>
  </r>
  <r>
    <x v="3907"/>
    <n v="0.196816221105508"/>
    <n v="0.196816221105508"/>
    <n v="0.18556946012991199"/>
    <n v="0.18650661408901201"/>
    <n v="219520000"/>
    <n v="-5.6872566451831606E-2"/>
    <n v="1.1246760975596015E-2"/>
    <n v="-1.0309607016495997E-2"/>
  </r>
  <r>
    <x v="3908"/>
    <n v="0.18650660725152801"/>
    <n v="0.19306757316461801"/>
    <n v="0.18556945332678501"/>
    <n v="0.191193252801895"/>
    <n v="103465600"/>
    <n v="2.5128538930240051E-2"/>
    <n v="7.498119837832995E-3"/>
    <n v="4.6866455503669913E-3"/>
  </r>
  <r>
    <x v="3909"/>
    <n v="0.19213044561208001"/>
    <n v="0.199627715578827"/>
    <n v="0.19119327904546199"/>
    <n v="0.195879086852073"/>
    <n v="162646400"/>
    <n v="2.4508365130610704E-2"/>
    <n v="8.4344365333650084E-3"/>
    <n v="3.7486412399929947E-3"/>
  </r>
  <r>
    <x v="3910"/>
    <n v="0.19400476755260501"/>
    <n v="0.19494192161236301"/>
    <n v="0.18556948006153101"/>
    <n v="0.18556948006153101"/>
    <n v="125462400"/>
    <n v="-5.2632503838083336E-2"/>
    <n v="9.3724415508320003E-3"/>
    <n v="-8.4352874910740006E-3"/>
  </r>
  <r>
    <x v="3911"/>
    <n v="0.17994643165118299"/>
    <n v="0.18275791750526901"/>
    <n v="0.179009278041977"/>
    <n v="0.181352168321609"/>
    <n v="762238400"/>
    <n v="-2.2726321906617619E-2"/>
    <n v="3.7486394632920139E-3"/>
    <n v="1.405736670426011E-3"/>
  </r>
  <r>
    <x v="3912"/>
    <n v="0.19025609810272401"/>
    <n v="0.191193252023653"/>
    <n v="0.18182081186124599"/>
    <n v="0.188380926847457"/>
    <n v="510104000"/>
    <n v="3.8757510267995454E-2"/>
    <n v="9.3724401624070142E-3"/>
    <n v="-1.8751712552670108E-3"/>
  </r>
  <r>
    <x v="3913"/>
    <n v="0.18744380156795001"/>
    <n v="0.189318122209441"/>
    <n v="0.180883685579352"/>
    <n v="0.181820839643478"/>
    <n v="362096000"/>
    <n v="-3.4823521222459408E-2"/>
    <n v="8.4344366300889984E-3"/>
    <n v="-5.6229619244720086E-3"/>
  </r>
  <r>
    <x v="3914"/>
    <n v="0.17994647228091301"/>
    <n v="0.182757958769798"/>
    <n v="0.17619699358437799"/>
    <n v="0.182757958769798"/>
    <n v="267769600"/>
    <n v="5.154079852219026E-3"/>
    <n v="6.5609651854200146E-3"/>
    <n v="2.81148648888499E-3"/>
  </r>
  <r>
    <x v="3915"/>
    <n v="0.18275798129840601"/>
    <n v="0.18369513523473299"/>
    <n v="0.179946494462948"/>
    <n v="0.18088366091251301"/>
    <n v="106366400"/>
    <n v="-1.025562919339593E-2"/>
    <n v="3.7486407717849946E-3"/>
    <n v="-1.8743203858929969E-3"/>
  </r>
  <r>
    <x v="3916"/>
    <n v="0.18182084760863301"/>
    <n v="0.18182084760863301"/>
    <n v="0.17994652688503199"/>
    <n v="0.17994652688503199"/>
    <n v="153059200"/>
    <n v="-5.1808661034026832E-3"/>
    <n v="1.8743207236010251E-3"/>
    <n v="-1.8743207236010251E-3"/>
  </r>
  <r>
    <x v="3917"/>
    <n v="0.18369516028496899"/>
    <n v="0.18369516028496899"/>
    <n v="0.17994651900198699"/>
    <n v="0.181820839643478"/>
    <n v="151916800"/>
    <n v="1.0415942952005501E-2"/>
    <n v="3.7486412829819959E-3"/>
    <n v="-1.8743206414909841E-3"/>
  </r>
  <r>
    <x v="3918"/>
    <n v="0.182757949084801"/>
    <n v="0.18685843636095101"/>
    <n v="0.179946462744906"/>
    <n v="0.18463225662708199"/>
    <n v="191419200"/>
    <n v="1.546256737740697E-2"/>
    <n v="6.9119736160450085E-3"/>
    <n v="1.8743075422809896E-3"/>
  </r>
  <r>
    <x v="3919"/>
    <n v="0.185569459683641"/>
    <n v="0.185569459683641"/>
    <n v="0.179009344446004"/>
    <n v="0.17947791516780801"/>
    <n v="144961600"/>
    <n v="-2.7916798253106247E-2"/>
    <n v="6.5601152376369987E-3"/>
    <n v="-6.0915445158329917E-3"/>
  </r>
  <r>
    <x v="3920"/>
    <n v="0.180883706923258"/>
    <n v="0.180883706923258"/>
    <n v="0.177135065197944"/>
    <n v="0.177135065197944"/>
    <n v="112929600"/>
    <n v="-1.3053695033583871E-2"/>
    <n v="3.7486417253140003E-3"/>
    <n v="-3.7486417253140003E-3"/>
  </r>
  <r>
    <x v="3921"/>
    <n v="0.17713505106385599"/>
    <n v="0.178072205163786"/>
    <n v="0.16963692982436299"/>
    <n v="0.17057408392429299"/>
    <n v="223227200"/>
    <n v="-3.7039426757876991E-2"/>
    <n v="8.4352753394230096E-3"/>
    <n v="-6.5609671395630009E-3"/>
  </r>
  <r>
    <x v="3922"/>
    <n v="0.173385545611381"/>
    <n v="0.17525986618258699"/>
    <n v="0.16963691698220701"/>
    <n v="0.173385545611381"/>
    <n v="134467200"/>
    <n v="1.648234961845577E-2"/>
    <n v="5.6229492003799786E-3"/>
    <n v="0"/>
  </r>
  <r>
    <x v="3923"/>
    <n v="0.17525987945042201"/>
    <n v="0.17525987945042201"/>
    <n v="0.16869976321119301"/>
    <n v="0.17057408392429299"/>
    <n v="147089600"/>
    <n v="-1.6215086887285884E-2"/>
    <n v="6.5601162392290024E-3"/>
    <n v="-4.6857955261290218E-3"/>
  </r>
  <r>
    <x v="3924"/>
    <n v="0.17151118298943399"/>
    <n v="0.17151118298943399"/>
    <n v="0.167762555279341"/>
    <n v="0.169636875391006"/>
    <n v="161851200"/>
    <n v="-5.4944368553839643E-3"/>
    <n v="3.7486277100929888E-3"/>
    <n v="-1.8743075984279933E-3"/>
  </r>
  <r>
    <x v="3925"/>
    <n v="0.169636885392634"/>
    <n v="0.169636885392634"/>
    <n v="0.16588824494828899"/>
    <n v="0.16682539880275701"/>
    <n v="122763200"/>
    <n v="-1.6573499021180667E-2"/>
    <n v="3.7486404443450028E-3"/>
    <n v="-2.8114865898769825E-3"/>
  </r>
  <r>
    <x v="3926"/>
    <n v="0.165888270508944"/>
    <n v="0.16682542450781199"/>
    <n v="0.15276718854511601"/>
    <n v="0.154641509056091"/>
    <n v="246960000"/>
    <n v="-7.3033781631005781E-2"/>
    <n v="1.4058235962695981E-2"/>
    <n v="-1.1246761452852999E-2"/>
  </r>
  <r>
    <x v="3927"/>
    <n v="0.15464150385631201"/>
    <n v="0.155578657823668"/>
    <n v="0.14714337116429199"/>
    <n v="0.14901769161224299"/>
    <n v="404331200"/>
    <n v="-3.6366803959525296E-2"/>
    <n v="8.4352866593760123E-3"/>
    <n v="-5.6238122440690208E-3"/>
  </r>
  <r>
    <x v="3928"/>
    <n v="0.14995486313503001"/>
    <n v="0.15745298356593401"/>
    <n v="0.14808054262405501"/>
    <n v="0.154641509056091"/>
    <n v="229241600"/>
    <n v="3.7739260238184871E-2"/>
    <n v="9.3724409418790011E-3"/>
    <n v="4.6866459210609945E-3"/>
  </r>
  <r>
    <x v="3929"/>
    <n v="0.15651580200816101"/>
    <n v="0.15745295584201799"/>
    <n v="0.15464148182721199"/>
    <n v="0.15745295584201799"/>
    <n v="115684800"/>
    <n v="1.8180414838730185E-2"/>
    <n v="2.811474014805998E-3"/>
    <n v="9.3715383385697959E-4"/>
  </r>
  <r>
    <x v="3930"/>
    <n v="0.158390095089776"/>
    <n v="0.161201581358909"/>
    <n v="0.15745294134222201"/>
    <n v="0.161201581358909"/>
    <n v="131980800"/>
    <n v="2.3807908189746714E-2"/>
    <n v="3.7486400166869827E-3"/>
    <n v="2.8114862691329956E-3"/>
  </r>
  <r>
    <x v="3931"/>
    <n v="0.16026442985682299"/>
    <n v="0.161201596203916"/>
    <n v="0.15745295584201799"/>
    <n v="0.15745295584201799"/>
    <n v="89006400"/>
    <n v="-2.3254272602604563E-2"/>
    <n v="3.7486403618980091E-3"/>
    <n v="-2.8114740148049988E-3"/>
  </r>
  <r>
    <x v="3932"/>
    <n v="0.152767152570291"/>
    <n v="0.152767152570291"/>
    <n v="0.14526902139186801"/>
    <n v="0.14526902139186801"/>
    <n v="288612800"/>
    <n v="-7.7381427265010211E-2"/>
    <n v="7.4981311784229898E-3"/>
    <n v="-7.4981311784229898E-3"/>
  </r>
  <r>
    <x v="3933"/>
    <n v="0.14526906336297399"/>
    <n v="0.148080550536278"/>
    <n v="0.144331909314032"/>
    <n v="0.146206229925155"/>
    <n v="106153600"/>
    <n v="6.4515374599987269E-3"/>
    <n v="3.7486412222459964E-3"/>
    <n v="9.3716656218101324E-4"/>
  </r>
  <r>
    <x v="3934"/>
    <n v="0.14714335141409099"/>
    <n v="0.149017671610463"/>
    <n v="0.14245755717977901"/>
    <n v="0.14339472353458399"/>
    <n v="188910400"/>
    <n v="-1.9229730443157317E-2"/>
    <n v="6.5601144306839942E-3"/>
    <n v="-3.7486278795069994E-3"/>
  </r>
  <r>
    <x v="3935"/>
    <n v="0.14620624604378199"/>
    <n v="0.147143400196041"/>
    <n v="0.14245760440826399"/>
    <n v="0.14245760440826399"/>
    <n v="187824000"/>
    <n v="-6.5352413479424967E-3"/>
    <n v="4.6857957877770029E-3"/>
    <n v="-3.7486416355179963E-3"/>
  </r>
  <r>
    <x v="3936"/>
    <n v="0.14339477929425301"/>
    <n v="0.14620625442544699"/>
    <n v="0.140583291649818"/>
    <n v="0.140583291649818"/>
    <n v="169388800"/>
    <n v="-1.3156986362584519E-2"/>
    <n v="5.6229627756289868E-3"/>
    <n v="-2.8114876444350068E-3"/>
  </r>
  <r>
    <x v="3937"/>
    <n v="0.140583261971998"/>
    <n v="0.141520428493383"/>
    <n v="0.13027366692918199"/>
    <n v="0.13402229547500599"/>
    <n v="291155200"/>
    <n v="-4.6669814725600112E-2"/>
    <n v="1.1246761564201013E-2"/>
    <n v="-6.5609664969920045E-3"/>
  </r>
  <r>
    <x v="3938"/>
    <n v="0.13777178332707599"/>
    <n v="0.13777178332707599"/>
    <n v="0.129336496552025"/>
    <n v="0.135428041219711"/>
    <n v="268990400"/>
    <n v="1.0488894700114769E-2"/>
    <n v="8.4352867750509819E-3"/>
    <n v="-2.3437421073649878E-3"/>
  </r>
  <r>
    <x v="3939"/>
    <n v="0.13589660774235299"/>
    <n v="0.13589660774235299"/>
    <n v="0.12839933859328201"/>
    <n v="0.12886790931224801"/>
    <n v="133224000"/>
    <n v="-4.8439982210332598E-2"/>
    <n v="7.4972691490709786E-3"/>
    <n v="-7.0286984301049793E-3"/>
  </r>
  <r>
    <x v="3940"/>
    <n v="0.13027362467991299"/>
    <n v="0.13027362467991299"/>
    <n v="0.119964020467384"/>
    <n v="0.12652498483657801"/>
    <n v="289217600"/>
    <n v="-1.8180821650431795E-2"/>
    <n v="1.0309604212528994E-2"/>
    <n v="-3.7486398433349832E-3"/>
  </r>
  <r>
    <x v="3941"/>
    <n v="0.13027362467991299"/>
    <n v="0.13121077838412901"/>
    <n v="0.12465066491491"/>
    <n v="0.12652498483657801"/>
    <n v="233598400"/>
    <n v="0"/>
    <n v="6.5601134692190033E-3"/>
    <n v="-3.7486398433349832E-3"/>
  </r>
  <r>
    <x v="3942"/>
    <n v="0.16120161660325799"/>
    <n v="0.163075937021394"/>
    <n v="0.15264960659164301"/>
    <n v="0.15651582181453699"/>
    <n v="897052800"/>
    <n v="0.23703489881224407"/>
    <n v="1.0426330429750996E-2"/>
    <n v="-4.6857947887209983E-3"/>
  </r>
  <r>
    <x v="3943"/>
    <n v="0.15651583945722"/>
    <n v="0.15745299351530601"/>
    <n v="0.155578672885894"/>
    <n v="0.155578672885894"/>
    <n v="265977600"/>
    <n v="-5.9875667378437095E-3"/>
    <n v="1.8743206294120074E-3"/>
    <n v="-9.3716657132600356E-4"/>
  </r>
  <r>
    <x v="3944"/>
    <n v="0.15651580960185199"/>
    <n v="0.15651580960185199"/>
    <n v="0.149954844006736"/>
    <n v="0.15183000266551899"/>
    <n v="152208000"/>
    <n v="-2.4095013479928519E-2"/>
    <n v="6.5609655951159862E-3"/>
    <n v="-4.6858069363329979E-3"/>
  </r>
  <r>
    <x v="3945"/>
    <n v="0.15370434522628701"/>
    <n v="0.15464151175474899"/>
    <n v="0.15183002468260401"/>
    <n v="0.15370434522628701"/>
    <n v="130121600"/>
    <n v="1.2345007757769635E-2"/>
    <n v="2.8114870721449858E-3"/>
    <n v="0"/>
  </r>
  <r>
    <x v="3946"/>
    <n v="0.149954885612748"/>
    <n v="0.157453007167594"/>
    <n v="0.149017718960163"/>
    <n v="0.15604726970195701"/>
    <n v="264073600"/>
    <n v="1.5243059473827453E-2"/>
    <n v="8.435288207431002E-3"/>
    <n v="6.0923840892090075E-3"/>
  </r>
  <r>
    <x v="3947"/>
    <n v="0.158390109675874"/>
    <n v="0.16026442985682299"/>
    <n v="0.155578635661068"/>
    <n v="0.15745295584201799"/>
    <n v="114430400"/>
    <n v="9.0080790439062142E-3"/>
    <n v="4.6857941957549887E-3"/>
    <n v="-9.3715383385600814E-4"/>
  </r>
  <r>
    <x v="3948"/>
    <n v="0.161201636168323"/>
    <n v="0.164951115846633"/>
    <n v="0.15839014894327"/>
    <n v="0.164951115846633"/>
    <n v="123681600"/>
    <n v="4.762158934722293E-2"/>
    <n v="6.5609669033629969E-3"/>
    <n v="3.7494796783099915E-3"/>
  </r>
  <r>
    <x v="3949"/>
    <n v="0.164951078580584"/>
    <n v="0.16869971902493"/>
    <n v="0.163075919971536"/>
    <n v="0.16682539880275701"/>
    <n v="195697600"/>
    <n v="1.1362657030260254E-2"/>
    <n v="5.6237990533939963E-3"/>
    <n v="1.8743202221730149E-3"/>
  </r>
  <r>
    <x v="3950"/>
    <n v="0.16963691593080199"/>
    <n v="0.170574069953977"/>
    <n v="0.15932730820941399"/>
    <n v="0.160264462232589"/>
    <n v="189403200"/>
    <n v="-3.9328163560545228E-2"/>
    <n v="1.1246761744563016E-2"/>
    <n v="-9.3724536982129902E-3"/>
  </r>
  <r>
    <x v="3951"/>
    <n v="0.15932731552270099"/>
    <n v="0.164951115846633"/>
    <n v="0.15932731552270099"/>
    <n v="0.164951115846633"/>
    <n v="92780800"/>
    <n v="2.9243249244129601E-2"/>
    <n v="5.6238003239320045E-3"/>
    <n v="5.6238003239320045E-3"/>
  </r>
  <r>
    <x v="3952"/>
    <n v="0.16495112897669401"/>
    <n v="0.16495112897669401"/>
    <n v="0.15839016155107899"/>
    <n v="0.159327328205108"/>
    <n v="110163200"/>
    <n v="-3.4093662311165167E-2"/>
    <n v="6.5609674256150163E-3"/>
    <n v="-5.6238007715860017E-3"/>
  </r>
  <r>
    <x v="3953"/>
    <n v="0.16213878989219599"/>
    <n v="0.16495111549837699"/>
    <n v="0.15932731518631801"/>
    <n v="0.16213878989219599"/>
    <n v="127948800"/>
    <n v="1.7645822086897016E-2"/>
    <n v="5.6238003120589741E-3"/>
    <n v="0"/>
  </r>
  <r>
    <x v="3954"/>
    <n v="0.16213875003777201"/>
    <n v="0.16401392111881499"/>
    <n v="0.15651580200816101"/>
    <n v="0.15745295584201799"/>
    <n v="101012800"/>
    <n v="-2.8900141991275202E-2"/>
    <n v="7.4981191106539835E-3"/>
    <n v="-4.6857941957540172E-3"/>
  </r>
  <r>
    <x v="3955"/>
    <n v="0.15745294134222201"/>
    <n v="0.161201581358909"/>
    <n v="0.15557862133387801"/>
    <n v="0.161201581358909"/>
    <n v="93587200"/>
    <n v="2.3807908189746714E-2"/>
    <n v="5.6229600250309875E-3"/>
    <n v="3.7486400166869827E-3"/>
  </r>
  <r>
    <x v="3956"/>
    <n v="0.16307596095917301"/>
    <n v="0.16963692802930999"/>
    <n v="0.16213879435591999"/>
    <n v="0.16776260733604401"/>
    <n v="248460800"/>
    <n v="4.0700754433215781E-2"/>
    <n v="7.4981336733900006E-3"/>
    <n v="4.6866463768709954E-3"/>
  </r>
  <r>
    <x v="3957"/>
    <n v="0.16776260029099199"/>
    <n v="0.16776260029099199"/>
    <n v="0.16401395906188099"/>
    <n v="0.16588827967643699"/>
    <n v="101516800"/>
    <n v="-1.117249957764763E-2"/>
    <n v="3.7486412291110049E-3"/>
    <n v="-1.8743206145550029E-3"/>
  </r>
  <r>
    <x v="3958"/>
    <n v="0.16682542986877799"/>
    <n v="0.17525986618258699"/>
    <n v="0.16588827583979501"/>
    <n v="0.173385545611381"/>
    <n v="230787200"/>
    <n v="4.5194669265166514E-2"/>
    <n v="9.3715903427919744E-3"/>
    <n v="6.5601157426030121E-3"/>
  </r>
  <r>
    <x v="3959"/>
    <n v="0.175259825933784"/>
    <n v="0.17713499697462401"/>
    <n v="0.16776255788396199"/>
    <n v="0.17244835197925501"/>
    <n v="151345600"/>
    <n v="-5.405258142028628E-3"/>
    <n v="9.3724390906620159E-3"/>
    <n v="-2.8114739545289924E-3"/>
  </r>
  <r>
    <x v="3960"/>
    <n v="0.171511246111445"/>
    <n v="0.17338556691292401"/>
    <n v="0.16776261702172801"/>
    <n v="0.168699771165847"/>
    <n v="103510400"/>
    <n v="-2.1737411638813174E-2"/>
    <n v="5.6229498911959941E-3"/>
    <n v="-2.811474945597997E-3"/>
  </r>
  <r>
    <x v="3961"/>
    <n v="0.16963692982436299"/>
    <n v="0.172448404637393"/>
    <n v="0.16963692982436299"/>
    <n v="0.17057408392429299"/>
    <n v="71859200"/>
    <n v="1.1110345589048679E-2"/>
    <n v="2.8114748130300127E-3"/>
    <n v="9.3715409993000431E-4"/>
  </r>
  <r>
    <x v="3962"/>
    <n v="0.169636885392634"/>
    <n v="0.17057403924710199"/>
    <n v="0.16682539880275701"/>
    <n v="0.16682539880275701"/>
    <n v="107620800"/>
    <n v="-2.1976873832719984E-2"/>
    <n v="3.748640444344975E-3"/>
    <n v="-2.8114865898769825E-3"/>
  </r>
  <r>
    <x v="3963"/>
    <n v="0.16963693782320699"/>
    <n v="0.16963693782320699"/>
    <n v="0.165888296220249"/>
    <n v="0.168699771165847"/>
    <n v="141758400"/>
    <n v="1.1235533537109167E-2"/>
    <n v="3.7486416029579861E-3"/>
    <n v="-9.3716665735998905E-4"/>
  </r>
  <r>
    <x v="3964"/>
    <n v="0.16776262249749899"/>
    <n v="0.177135065197944"/>
    <n v="0.16776262249749899"/>
    <n v="0.177135065197944"/>
    <n v="226318400"/>
    <n v="5.0001810754113897E-2"/>
    <n v="9.3724427004450162E-3"/>
    <n v="9.3724427004450162E-3"/>
  </r>
  <r>
    <x v="3965"/>
    <n v="0.17900934753209599"/>
    <n v="0.17900934753209599"/>
    <n v="0.17525985571338901"/>
    <n v="0.17619702219962999"/>
    <n v="211758400"/>
    <n v="-5.2956369607890753E-3"/>
    <n v="3.7494918187069848E-3"/>
    <n v="-2.8123253324660036E-3"/>
  </r>
  <r>
    <x v="3966"/>
    <n v="0.176196992260785"/>
    <n v="0.17713499697462401"/>
    <n v="0.17151118565225501"/>
    <n v="0.17244835197925501"/>
    <n v="113344000"/>
    <n v="-2.1275445938738743E-2"/>
    <n v="5.6238113223689989E-3"/>
    <n v="-3.7486402815299913E-3"/>
  </r>
  <r>
    <x v="3967"/>
    <n v="0.17244841838102901"/>
    <n v="0.174322739243507"/>
    <n v="0.17151125169317"/>
    <n v="0.174322739243507"/>
    <n v="87684800"/>
    <n v="1.0869267480604681E-2"/>
    <n v="2.8114875503369996E-3"/>
    <n v="1.8743208624779906E-3"/>
  </r>
  <r>
    <x v="3968"/>
    <n v="0.172448381880319"/>
    <n v="0.17994650213032601"/>
    <n v="0.172448381880319"/>
    <n v="0.17900934815406799"/>
    <n v="203459200"/>
    <n v="2.6884667662400552E-2"/>
    <n v="7.4981202500070121E-3"/>
    <n v="6.5609662737489971E-3"/>
  </r>
  <r>
    <x v="3969"/>
    <n v="0.17900934052662101"/>
    <n v="0.18088366091251301"/>
    <n v="0.176197015304215"/>
    <n v="0.18088366091251301"/>
    <n v="89678400"/>
    <n v="1.0470474183459141E-2"/>
    <n v="4.6866456082980124E-3"/>
    <n v="1.8743203858919977E-3"/>
  </r>
  <r>
    <x v="3970"/>
    <n v="0.180883682380998"/>
    <n v="0.187443798253601"/>
    <n v="0.17994651582020399"/>
    <n v="0.18638990819454099"/>
    <n v="289307200"/>
    <n v="3.0440821764941787E-2"/>
    <n v="7.4972824333970067E-3"/>
    <n v="5.5062258135429865E-3"/>
  </r>
  <r>
    <x v="3971"/>
    <n v="0.18650661408901201"/>
    <n v="0.18744378056135"/>
    <n v="0.18369513969847401"/>
    <n v="0.18650661408901201"/>
    <n v="163598400"/>
    <n v="6.261384835771804E-4"/>
    <n v="3.7486408628759904E-3"/>
    <n v="0"/>
  </r>
  <r>
    <x v="3972"/>
    <n v="0.186506596728439"/>
    <n v="0.186506596728439"/>
    <n v="0.182757968727734"/>
    <n v="0.183695122599601"/>
    <n v="106926400"/>
    <n v="-1.507448678505954E-2"/>
    <n v="3.7486280007049955E-3"/>
    <n v="-2.8114741288380041E-3"/>
  </r>
  <r>
    <x v="3973"/>
    <n v="0.185569480926459"/>
    <n v="0.185569480926459"/>
    <n v="0.181820839643478"/>
    <n v="0.181820839643478"/>
    <n v="105728000"/>
    <n v="-1.0203226572369876E-2"/>
    <n v="3.7486412829809967E-3"/>
    <n v="-3.7486412829809967E-3"/>
  </r>
  <r>
    <x v="3974"/>
    <n v="0.18088366091251301"/>
    <n v="0.18275798129840601"/>
    <n v="0.17900934052662101"/>
    <n v="0.18088366091251301"/>
    <n v="68297600"/>
    <n v="-5.1544076729744146E-3"/>
    <n v="3.7486407717849946E-3"/>
    <n v="0"/>
  </r>
  <r>
    <x v="3975"/>
    <n v="0.17900934052662101"/>
    <n v="0.18463228917106"/>
    <n v="0.17900934052662101"/>
    <n v="0.18088366091251301"/>
    <n v="101449600"/>
    <n v="0"/>
    <n v="5.6229486444389909E-3"/>
    <n v="1.8743203858919977E-3"/>
  </r>
  <r>
    <x v="3976"/>
    <n v="0.17619699482620699"/>
    <n v="0.17807215338111301"/>
    <n v="0.17151118814945199"/>
    <n v="0.17151118814945199"/>
    <n v="279585600"/>
    <n v="-5.1814921899408901E-2"/>
    <n v="6.5609652316610256E-3"/>
    <n v="-4.685806676755E-3"/>
  </r>
  <r>
    <x v="3977"/>
    <n v="0.17338550579301901"/>
    <n v="0.17432267212002001"/>
    <n v="0.16963687802472599"/>
    <n v="0.17244835197925501"/>
    <n v="240833600"/>
    <n v="5.4641556618824994E-3"/>
    <n v="4.6857940952940158E-3"/>
    <n v="-9.3715381376399676E-4"/>
  </r>
  <r>
    <x v="3978"/>
    <n v="0.16963692371731001"/>
    <n v="0.170574077783501"/>
    <n v="0.164013961780442"/>
    <n v="0.164951115846633"/>
    <n v="148243200"/>
    <n v="-4.3475255324700979E-2"/>
    <n v="6.5601160030590022E-3"/>
    <n v="-4.6858078706770168E-3"/>
  </r>
  <r>
    <x v="3979"/>
    <n v="0.165888226023166"/>
    <n v="0.165888226023166"/>
    <n v="0.161201581358909"/>
    <n v="0.161201581358909"/>
    <n v="155713600"/>
    <n v="-2.2731185954572217E-2"/>
    <n v="4.6866446642570003E-3"/>
    <n v="-4.6866446642570003E-3"/>
  </r>
  <r>
    <x v="3980"/>
    <n v="0.161201636708621"/>
    <n v="0.16307595736052499"/>
    <n v="0.157452995404811"/>
    <n v="0.15839014947414301"/>
    <n v="147201600"/>
    <n v="-1.7440473356811825E-2"/>
    <n v="5.6229619557139898E-3"/>
    <n v="-2.811487234477994E-3"/>
  </r>
  <r>
    <x v="3981"/>
    <n v="0.15745294548159"/>
    <n v="0.158390099253782"/>
    <n v="0.15182998530873401"/>
    <n v="0.15276715159416199"/>
    <n v="260915200"/>
    <n v="-3.550093170976501E-2"/>
    <n v="6.5601139450479906E-3"/>
    <n v="-4.6857938874280136E-3"/>
  </r>
  <r>
    <x v="3982"/>
    <n v="0.152767161646263"/>
    <n v="0.15932727602296701"/>
    <n v="0.152767161646263"/>
    <n v="0.15745295584201799"/>
    <n v="166611200"/>
    <n v="3.0672852108313251E-2"/>
    <n v="6.5601143767040071E-3"/>
    <n v="4.6857941957549887E-3"/>
  </r>
  <r>
    <x v="3983"/>
    <n v="0.161201640265907"/>
    <n v="0.172448402812589"/>
    <n v="0.16026447366265401"/>
    <n v="0.16776260733604401"/>
    <n v="244652800"/>
    <n v="6.5477662447761917E-2"/>
    <n v="1.2183929149934991E-2"/>
    <n v="6.5609670701370082E-3"/>
  </r>
  <r>
    <x v="3984"/>
    <n v="0.17151118565225501"/>
    <n v="0.17338550579301901"/>
    <n v="0.16869971169772599"/>
    <n v="0.17244835197925501"/>
    <n v="209171200"/>
    <n v="2.7930804829618704E-2"/>
    <n v="4.6857940952930166E-3"/>
    <n v="9.3716632699999969E-4"/>
  </r>
  <r>
    <x v="3985"/>
    <n v="0.17244838128114401"/>
    <n v="0.18088366799133901"/>
    <n v="0.171511214794903"/>
    <n v="0.17619702219962999"/>
    <n v="353360000"/>
    <n v="2.1737930095301408E-2"/>
    <n v="9.3724531964360092E-3"/>
    <n v="3.7486409184859792E-3"/>
  </r>
  <r>
    <x v="3986"/>
    <n v="0.177135044818307"/>
    <n v="0.177135044818307"/>
    <n v="0.17525987327098799"/>
    <n v="0.17525987327098799"/>
    <n v="119470400"/>
    <n v="-5.3187557709131559E-3"/>
    <n v="1.8751715473190045E-3"/>
    <n v="-1.8751715473190045E-3"/>
  </r>
  <r>
    <x v="3987"/>
    <n v="0.17525982848556099"/>
    <n v="0.17619699482620699"/>
    <n v="0.17057403432204299"/>
    <n v="0.17151118814945199"/>
    <n v="149150400"/>
    <n v="-2.1389294945681963E-2"/>
    <n v="5.6229605041639985E-3"/>
    <n v="-3.7486403361089993E-3"/>
  </r>
  <r>
    <x v="3988"/>
    <n v="0.171511236209336"/>
    <n v="0.171511236209336"/>
    <n v="0.16776260733604401"/>
    <n v="0.16776260733604401"/>
    <n v="45763200"/>
    <n v="-2.1856188239693906E-2"/>
    <n v="3.7486288732919981E-3"/>
    <n v="-3.7486288732919981E-3"/>
  </r>
  <r>
    <x v="3989"/>
    <n v="0.16776261702172801"/>
    <n v="0.171511246111445"/>
    <n v="0.16776261702172801"/>
    <n v="0.168699771165847"/>
    <n v="143785600"/>
    <n v="5.5862497888207541E-3"/>
    <n v="3.7486290897169872E-3"/>
    <n v="9.3715414411899012E-4"/>
  </r>
  <r>
    <x v="3990"/>
    <n v="0.168699761426057"/>
    <n v="0.16963692802930999"/>
    <n v="0.164951120039525"/>
    <n v="0.16776260733604401"/>
    <n v="109043200"/>
    <n v="-5.5552169592552611E-3"/>
    <n v="4.6858079897849902E-3"/>
    <n v="-9.3715409001299266E-4"/>
  </r>
  <r>
    <x v="3991"/>
    <n v="0.16776260733604401"/>
    <n v="0.168699761426057"/>
    <n v="0.16682544073279101"/>
    <n v="0.16776260733604401"/>
    <n v="103286400"/>
    <n v="0"/>
    <n v="1.874320693265985E-3"/>
    <n v="0"/>
  </r>
  <r>
    <x v="3992"/>
    <n v="0.16682539753736"/>
    <n v="0.16776256389795699"/>
    <n v="0.16588824369000099"/>
    <n v="0.167293980717659"/>
    <n v="81569600"/>
    <n v="-2.7933913631081522E-3"/>
    <n v="1.8743202079559984E-3"/>
    <n v="4.685831802989926E-4"/>
  </r>
  <r>
    <x v="3993"/>
    <n v="0.16588829079123399"/>
    <n v="0.16776261153137301"/>
    <n v="0.16588829079123399"/>
    <n v="0.166356861591339"/>
    <n v="85444800"/>
    <n v="-5.6016308674103846E-3"/>
    <n v="1.8743207401390183E-3"/>
    <n v="4.6857080010501151E-4"/>
  </r>
  <r>
    <x v="3994"/>
    <n v="0.164951063913964"/>
    <n v="0.185569422911459"/>
    <n v="0.164951063913964"/>
    <n v="0.18463225662708199"/>
    <n v="539246400"/>
    <n v="0.10985657496134478"/>
    <n v="2.0618358997495007E-2"/>
    <n v="1.9681192713117995E-2"/>
  </r>
  <r>
    <x v="3995"/>
    <n v="0.177135065197944"/>
    <n v="0.18463233613533001"/>
    <n v="0.173385572572228"/>
    <n v="0.177135065197944"/>
    <n v="276819200"/>
    <n v="-4.0606075915979978E-2"/>
    <n v="1.1246763563102002E-2"/>
    <n v="0"/>
  </r>
  <r>
    <x v="3996"/>
    <n v="0.17713504918945999"/>
    <n v="0.17807220327947301"/>
    <n v="0.16776260733604401"/>
    <n v="0.16776260733604401"/>
    <n v="227718400"/>
    <n v="-5.2911363717999649E-2"/>
    <n v="1.0309595943429006E-2"/>
    <n v="-9.3724418534159859E-3"/>
  </r>
  <r>
    <x v="3997"/>
    <n v="0.17151122168674399"/>
    <n v="0.17338554222130301"/>
    <n v="0.16588827259630501"/>
    <n v="0.171042650938034"/>
    <n v="133459200"/>
    <n v="1.9551696615085181E-2"/>
    <n v="7.4972696249979986E-3"/>
    <n v="-4.6857074870998439E-4"/>
  </r>
  <r>
    <x v="3998"/>
    <n v="0.172448391582397"/>
    <n v="0.17525986618258699"/>
    <n v="0.17151122504017499"/>
    <n v="0.173385545611381"/>
    <n v="95715200"/>
    <n v="1.3697721945363173E-2"/>
    <n v="3.7486411424119959E-3"/>
    <n v="9.3715402898400524E-4"/>
  </r>
  <r>
    <x v="3999"/>
    <n v="0.17619706010598399"/>
    <n v="0.18182086108057899"/>
    <n v="0.174322739243507"/>
    <n v="0.174322739243507"/>
    <n v="190433600"/>
    <n v="5.405258142028628E-3"/>
    <n v="7.4981218370719915E-3"/>
    <n v="-1.8743208624769914E-3"/>
  </r>
  <r>
    <x v="4000"/>
    <n v="0.175259825933784"/>
    <n v="0.17713499697462401"/>
    <n v="0.17151118565225501"/>
    <n v="0.17244835197925501"/>
    <n v="85209600"/>
    <n v="-1.0752396803687801E-2"/>
    <n v="5.6238113223689989E-3"/>
    <n v="-2.8114739545289924E-3"/>
  </r>
  <r>
    <x v="4001"/>
    <n v="0.179009278041977"/>
    <n v="0.183695071114475"/>
    <n v="0.17807211191953701"/>
    <n v="0.181352168321609"/>
    <n v="276696000"/>
    <n v="5.1631785634142148E-2"/>
    <n v="5.6229591949379931E-3"/>
    <n v="2.3428902796319984E-3"/>
  </r>
  <r>
    <x v="4002"/>
    <n v="0.18275800622084301"/>
    <n v="0.184632314349094"/>
    <n v="0.17994651900198699"/>
    <n v="0.181820839643478"/>
    <n v="120691200"/>
    <n v="2.5843160641888119E-3"/>
    <n v="4.6857953471070024E-3"/>
    <n v="-9.3716657736500619E-4"/>
  </r>
  <r>
    <x v="4003"/>
    <n v="0.18369512968932999"/>
    <n v="0.19025609548545799"/>
    <n v="0.18182080936002001"/>
    <n v="0.18931809067726099"/>
    <n v="269684800"/>
    <n v="4.1234277921518313E-2"/>
    <n v="8.4352861254379796E-3"/>
    <n v="5.6229609879309972E-3"/>
  </r>
  <r>
    <x v="4004"/>
    <n v="0.193067569722805"/>
    <n v="0.19400473614407901"/>
    <n v="0.18744377034795101"/>
    <n v="0.18931809067726099"/>
    <n v="363059200"/>
    <n v="0"/>
    <n v="6.5609657961279988E-3"/>
    <n v="-3.749479045544013E-3"/>
  </r>
  <r>
    <x v="4005"/>
    <n v="0.18931808659563401"/>
    <n v="0.19587905225030999"/>
    <n v="0.18463227961676401"/>
    <n v="0.19306756556033999"/>
    <n v="334745600"/>
    <n v="1.9805158976966965E-2"/>
    <n v="1.1246772633545982E-2"/>
    <n v="3.7494789647059823E-3"/>
  </r>
  <r>
    <x v="4006"/>
    <n v="0.206188640632261"/>
    <n v="0.208062960872644"/>
    <n v="0.19775335490703499"/>
    <n v="0.19775335490703499"/>
    <n v="1026625600"/>
    <n v="2.4270204749800597E-2"/>
    <n v="1.0309605965609009E-2"/>
    <n v="-8.4352857252260049E-3"/>
  </r>
  <r>
    <x v="4007"/>
    <n v="0.198690547204528"/>
    <n v="0.199627701190359"/>
    <n v="0.19494190623472299"/>
    <n v="0.199159130454063"/>
    <n v="382659200"/>
    <n v="7.1087317213347281E-3"/>
    <n v="4.6857949556360079E-3"/>
    <n v="4.6858324953499841E-4"/>
  </r>
  <r>
    <x v="4008"/>
    <n v="0.198690546965506"/>
    <n v="0.19962770095021001"/>
    <n v="0.19119326503491599"/>
    <n v="0.192130431532859"/>
    <n v="187611200"/>
    <n v="-3.5291873915995052E-2"/>
    <n v="8.4344359152940251E-3"/>
    <n v="-6.5601154326470068E-3"/>
  </r>
  <r>
    <x v="4009"/>
    <n v="0.192130426283532"/>
    <n v="0.192130426283532"/>
    <n v="0.181820819267036"/>
    <n v="0.18650661408901201"/>
    <n v="213718400"/>
    <n v="-2.9270831273208169E-2"/>
    <n v="1.0309607016495997E-2"/>
    <n v="-5.6238121945199893E-3"/>
  </r>
  <r>
    <x v="4010"/>
    <n v="0.18556948006153101"/>
    <n v="0.18931812132704001"/>
    <n v="0.18275800536901901"/>
    <n v="0.18556948006153101"/>
    <n v="160059200"/>
    <n v="-5.0246691360432928E-3"/>
    <n v="6.5601159580210011E-3"/>
    <n v="0"/>
  </r>
  <r>
    <x v="4011"/>
    <n v="0.18744380069428501"/>
    <n v="0.18744380069428501"/>
    <n v="0.18369515942877601"/>
    <n v="0.18556948006153101"/>
    <n v="84369600"/>
    <n v="0"/>
    <n v="3.7486412655090007E-3"/>
    <n v="-1.8743206327540007E-3"/>
  </r>
  <r>
    <x v="4012"/>
    <n v="0.186506596728439"/>
    <n v="0.18744376311354299"/>
    <n v="0.183695122599601"/>
    <n v="0.183695122599601"/>
    <n v="77560000"/>
    <n v="-1.0100569669692003E-2"/>
    <n v="3.7486405139419976E-3"/>
    <n v="-2.8114741288380041E-3"/>
  </r>
  <r>
    <x v="4013"/>
    <n v="0.18838091698540901"/>
    <n v="0.18838091698540901"/>
    <n v="0.183695122599601"/>
    <n v="0.183695122599601"/>
    <n v="119996800"/>
    <n v="0"/>
    <n v="4.6857943858080175E-3"/>
    <n v="-4.6857943858080175E-3"/>
  </r>
  <r>
    <x v="4014"/>
    <n v="0.18463233611767399"/>
    <n v="0.185569502805533"/>
    <n v="0.17338557255564799"/>
    <n v="0.174322739243507"/>
    <n v="199628800"/>
    <n v="-5.1021405595634235E-2"/>
    <n v="1.2183930249885011E-2"/>
    <n v="-1.0309596874166993E-2"/>
  </r>
  <r>
    <x v="4015"/>
    <n v="0.17619699482620699"/>
    <n v="0.17994647354916701"/>
    <n v="0.17151118814945199"/>
    <n v="0.17151118814945199"/>
    <n v="257051200"/>
    <n v="-1.6128424244915205E-2"/>
    <n v="8.4352853997150257E-3"/>
    <n v="-4.685806676755E-3"/>
  </r>
  <r>
    <x v="4016"/>
    <n v="0.17432267212002001"/>
    <n v="0.175259825933784"/>
    <n v="0.16682539155696099"/>
    <n v="0.17244835197925501"/>
    <n v="194219200"/>
    <n v="5.4641556618824994E-3"/>
    <n v="8.4344343768230079E-3"/>
    <n v="-1.8743201407649956E-3"/>
  </r>
  <r>
    <x v="4017"/>
    <n v="0.17525987275457799"/>
    <n v="0.181820839643478"/>
    <n v="0.17338555211308701"/>
    <n v="0.181820839643478"/>
    <n v="211332800"/>
    <n v="5.4349534551368026E-2"/>
    <n v="8.4352875303909947E-3"/>
    <n v="6.5609668889000106E-3"/>
  </r>
  <r>
    <x v="4018"/>
    <n v="0.182757958769798"/>
    <n v="0.18369511259060201"/>
    <n v="0.178072152126068"/>
    <n v="0.182757958769798"/>
    <n v="91268800"/>
    <n v="5.154079852219026E-3"/>
    <n v="5.6229604645340048E-3"/>
    <n v="0"/>
  </r>
  <r>
    <x v="4019"/>
    <n v="0.18369513296406101"/>
    <n v="0.19400473960259901"/>
    <n v="0.18369513296406101"/>
    <n v="0.191193252801895"/>
    <n v="378112000"/>
    <n v="4.6155549607128747E-2"/>
    <n v="1.0309606638537999E-2"/>
    <n v="7.4981198378339942E-3"/>
  </r>
  <r>
    <x v="4020"/>
    <n v="0.19213041923987501"/>
    <n v="0.19306757316461801"/>
    <n v="0.18650660725152801"/>
    <n v="0.191193252801895"/>
    <n v="180308800"/>
    <n v="0"/>
    <n v="6.5609659130899944E-3"/>
    <n v="-9.3716643798000265E-4"/>
  </r>
  <r>
    <x v="4021"/>
    <n v="0.19025613270173"/>
    <n v="0.19494192818498199"/>
    <n v="0.189318127710048"/>
    <n v="0.19400477409362701"/>
    <n v="155075200"/>
    <n v="1.4705128191135335E-2"/>
    <n v="5.6238004749339932E-3"/>
    <n v="3.7486413918970118E-3"/>
  </r>
  <r>
    <x v="4022"/>
    <n v="0.19400477586884701"/>
    <n v="0.196816250681877"/>
    <n v="0.19306760925567801"/>
    <n v="0.196816250681877"/>
    <n v="188708800"/>
    <n v="1.4491790737547318E-2"/>
    <n v="3.7486414261989898E-3"/>
    <n v="2.8114748130299849E-3"/>
  </r>
  <r>
    <x v="4023"/>
    <n v="0.197753367502981"/>
    <n v="0.197753367502981"/>
    <n v="0.19400473929668199"/>
    <n v="0.19494189321994701"/>
    <n v="92534400"/>
    <n v="-9.523387705213408E-3"/>
    <n v="3.7486282062990095E-3"/>
    <n v="-2.8114742830339934E-3"/>
  </r>
  <r>
    <x v="4024"/>
    <n v="0.19587905647338899"/>
    <n v="0.19681621038142499"/>
    <n v="0.18838092425598699"/>
    <n v="0.18931809067726099"/>
    <n v="142956800"/>
    <n v="-2.8848609448667111E-2"/>
    <n v="8.4352861254380074E-3"/>
    <n v="-6.5609657961279988E-3"/>
  </r>
  <r>
    <x v="4025"/>
    <n v="0.19025609758262799"/>
    <n v="0.19400473828256901"/>
    <n v="0.187443772414121"/>
    <n v="0.19166183471679599"/>
    <n v="83608000"/>
    <n v="1.2379926456846008E-2"/>
    <n v="6.5609658684480099E-3"/>
    <n v="1.4057371341680003E-3"/>
  </r>
  <r>
    <x v="4026"/>
    <n v="0.19119326503491599"/>
    <n v="0.19306758551756401"/>
    <n v="0.19025611105021201"/>
    <n v="0.192130431532859"/>
    <n v="48529600"/>
    <n v="2.4449145900925979E-3"/>
    <n v="2.8114744673519987E-3"/>
    <n v="9.3716649794300944E-4"/>
  </r>
  <r>
    <x v="4027"/>
    <n v="0.19400471313446799"/>
    <n v="0.19494186693135501"/>
    <n v="0.187443748116493"/>
    <n v="0.187443748116493"/>
    <n v="130715200"/>
    <n v="-2.4393238379649695E-2"/>
    <n v="7.4981188148620093E-3"/>
    <n v="-6.5609650179749845E-3"/>
  </r>
  <r>
    <x v="4028"/>
    <n v="0.18744380069428501"/>
    <n v="0.18838095475404301"/>
    <n v="0.18369515942877601"/>
    <n v="0.18556948006153101"/>
    <n v="152835200"/>
    <n v="-9.9990961224119719E-3"/>
    <n v="4.6857953252670004E-3"/>
    <n v="-1.8743206327540007E-3"/>
  </r>
  <r>
    <x v="4029"/>
    <n v="0.18650661408901201"/>
    <n v="0.18838093452044999"/>
    <n v="0.184632293657574"/>
    <n v="0.18650661408901201"/>
    <n v="124432000"/>
    <n v="5.0500439359438933E-3"/>
    <n v="3.7486408628759904E-3"/>
    <n v="0"/>
  </r>
  <r>
    <x v="4030"/>
    <n v="0.18650658180637"/>
    <n v="0.19025607292044899"/>
    <n v="0.18650658180637"/>
    <n v="0.187443748116493"/>
    <n v="103096000"/>
    <n v="5.0246691360432928E-3"/>
    <n v="3.7494911140789899E-3"/>
    <n v="9.3716631012299989E-4"/>
  </r>
  <r>
    <x v="4031"/>
    <n v="0.186506596728439"/>
    <n v="0.18744376311354299"/>
    <n v="0.182757968727734"/>
    <n v="0.183695122599601"/>
    <n v="70604800"/>
    <n v="-1.9998669225085607E-2"/>
    <n v="4.685794385808989E-3"/>
    <n v="-2.8114741288380041E-3"/>
  </r>
  <r>
    <x v="4032"/>
    <n v="0.18369512968932999"/>
    <n v="0.18931809067726099"/>
    <n v="0.18369512968932999"/>
    <n v="0.18931809067726099"/>
    <n v="103980800"/>
    <n v="3.0610328668967117E-2"/>
    <n v="5.6229609879309972E-3"/>
    <n v="5.6229609879309972E-3"/>
  </r>
  <r>
    <x v="4033"/>
    <n v="0.19025607292044899"/>
    <n v="0.19119322671733599"/>
    <n v="0.187443748116493"/>
    <n v="0.187443748116493"/>
    <n v="78948800"/>
    <n v="-9.9004936826838398E-3"/>
    <n v="3.749478600842987E-3"/>
    <n v="-2.81232480395599E-3"/>
  </r>
  <r>
    <x v="4034"/>
    <n v="0.18650663499058501"/>
    <n v="0.18744380156795001"/>
    <n v="0.17994651900198699"/>
    <n v="0.181820839643478"/>
    <n v="112985600"/>
    <n v="-2.9997844844206055E-2"/>
    <n v="7.4972825659630205E-3"/>
    <n v="-4.6857953471070024E-3"/>
  </r>
  <r>
    <x v="4035"/>
    <n v="0.18088364847076399"/>
    <n v="0.18463227647146799"/>
    <n v="0.18088364847076399"/>
    <n v="0.183695122599601"/>
    <n v="89040000"/>
    <n v="1.0308405570000472E-2"/>
    <n v="3.7486280007039963E-3"/>
    <n v="2.8114741288370049E-3"/>
  </r>
  <r>
    <x v="4036"/>
    <n v="0.18369513523473299"/>
    <n v="0.18463228917106"/>
    <n v="0.179946494462948"/>
    <n v="0.18088366091251301"/>
    <n v="42291200"/>
    <n v="-1.5305042656010572E-2"/>
    <n v="4.6857947081120066E-3"/>
    <n v="-2.8114743222199812E-3"/>
  </r>
  <r>
    <x v="4037"/>
    <n v="0.18088365794031699"/>
    <n v="0.188380926847457"/>
    <n v="0.179009337585223"/>
    <n v="0.188380926847457"/>
    <n v="174977600"/>
    <n v="4.1447999764722514E-2"/>
    <n v="9.371589262233998E-3"/>
    <n v="7.4972689071400034E-3"/>
  </r>
  <r>
    <x v="4038"/>
    <n v="0.18931809328162399"/>
    <n v="0.191193252023653"/>
    <n v="0.187443772926529"/>
    <n v="0.188380926847457"/>
    <n v="275531200"/>
    <n v="0"/>
    <n v="3.7494790971240033E-3"/>
    <n v="-9.3716643416699719E-4"/>
  </r>
  <r>
    <x v="4039"/>
    <n v="0.188380901913379"/>
    <n v="0.19025607292044899"/>
    <n v="0.18650658180637"/>
    <n v="0.187443748116493"/>
    <n v="190825600"/>
    <n v="-4.9749130479800783E-3"/>
    <n v="3.7494911140789899E-3"/>
    <n v="-9.3715379688599776E-4"/>
  </r>
  <r>
    <x v="4040"/>
    <n v="0.187443748116493"/>
    <n v="0.189318068223502"/>
    <n v="0.187443748116493"/>
    <n v="0.187443748116493"/>
    <n v="142139200"/>
    <n v="0"/>
    <n v="1.8743201070089976E-3"/>
    <n v="0"/>
  </r>
  <r>
    <x v="4041"/>
    <n v="0.18275797829541199"/>
    <n v="0.19025609810272401"/>
    <n v="0.179946491506151"/>
    <n v="0.188380926847457"/>
    <n v="229387200"/>
    <n v="4.9997865513314128E-3"/>
    <n v="1.0309606596573012E-2"/>
    <n v="5.6229485520450095E-3"/>
  </r>
  <r>
    <x v="4042"/>
    <n v="0.189318068223502"/>
    <n v="0.19025607292044899"/>
    <n v="0.18603801116454499"/>
    <n v="0.187443748116493"/>
    <n v="158648000"/>
    <n v="-4.9749130479800783E-3"/>
    <n v="4.2180617559040012E-3"/>
    <n v="-1.8743201070089976E-3"/>
  </r>
  <r>
    <x v="4043"/>
    <n v="0.186506596728439"/>
    <n v="0.18744376311354299"/>
    <n v="0.18182080234263101"/>
    <n v="0.183695122599601"/>
    <n v="184284800"/>
    <n v="-1.9998669225085607E-2"/>
    <n v="5.6229607709119833E-3"/>
    <n v="-2.8114741288380041E-3"/>
  </r>
  <r>
    <x v="4044"/>
    <n v="0.17807220616143199"/>
    <n v="0.18182084760863301"/>
    <n v="0.17807220616143199"/>
    <n v="0.17994652688503199"/>
    <n v="163363200"/>
    <n v="-2.0406615382705599E-2"/>
    <n v="3.7486414472010232E-3"/>
    <n v="1.8743207235999981E-3"/>
  </r>
  <r>
    <x v="4045"/>
    <n v="0.180883668619823"/>
    <n v="0.18182082259608201"/>
    <n v="0.17900934815406799"/>
    <n v="0.17900934815406799"/>
    <n v="87001600"/>
    <n v="-5.2080956892419433E-3"/>
    <n v="2.811474442014017E-3"/>
    <n v="-1.8743204657550028E-3"/>
  </r>
  <r>
    <x v="4046"/>
    <n v="0.17807221935562401"/>
    <n v="0.17900938604348299"/>
    <n v="0.174322739243507"/>
    <n v="0.174322739243507"/>
    <n v="89096000"/>
    <n v="-2.6180805409823472E-2"/>
    <n v="4.6866467999759909E-3"/>
    <n v="-3.7494801121170096E-3"/>
  </r>
  <r>
    <x v="4047"/>
    <n v="0.17619698952521401"/>
    <n v="0.17619698952521401"/>
    <n v="0.168699709078556"/>
    <n v="0.169636875391006"/>
    <n v="149240000"/>
    <n v="-2.6880393647069959E-2"/>
    <n v="7.4972804466580112E-3"/>
    <n v="-6.5601141342080116E-3"/>
  </r>
  <r>
    <x v="4048"/>
    <n v="0.16776261702172801"/>
    <n v="0.168699771165847"/>
    <n v="0.16682545036436799"/>
    <n v="0.168699771165847"/>
    <n v="157248000"/>
    <n v="-5.5241775881512212E-3"/>
    <n v="1.8743208014790069E-3"/>
    <n v="9.3715414411899012E-4"/>
  </r>
  <r>
    <x v="4049"/>
    <n v="0.17057407101119099"/>
    <n v="0.173385545611381"/>
    <n v="0.16963691698220701"/>
    <n v="0.173385545611381"/>
    <n v="205072000"/>
    <n v="2.7775819807885013E-2"/>
    <n v="3.7486286291739945E-3"/>
    <n v="2.811474600190017E-3"/>
  </r>
  <r>
    <x v="4050"/>
    <n v="0.172448359469275"/>
    <n v="0.17432267969144799"/>
    <n v="0.16682539880275701"/>
    <n v="0.16682539880275701"/>
    <n v="136886400"/>
    <n v="-3.7835603801297392E-2"/>
    <n v="7.497280888690977E-3"/>
    <n v="-5.6229606665179899E-3"/>
  </r>
  <r>
    <x v="4051"/>
    <n v="0.168699740362657"/>
    <n v="0.177135027072852"/>
    <n v="0.160264453652461"/>
    <n v="0.17619702219962999"/>
    <n v="546436800"/>
    <n v="5.6176238535196571E-2"/>
    <n v="1.6870573420391E-2"/>
    <n v="7.4972818369729854E-3"/>
  </r>
  <r>
    <x v="4052"/>
    <n v="0.179946540218101"/>
    <n v="0.18182086108057899"/>
    <n v="0.174322739243507"/>
    <n v="0.174322739243507"/>
    <n v="332304000"/>
    <n v="-1.0637426970811355E-2"/>
    <n v="7.4981218370719915E-3"/>
    <n v="-5.623800974594001E-3"/>
  </r>
  <r>
    <x v="4053"/>
    <n v="0.17432271215360401"/>
    <n v="0.17525986618258699"/>
    <n v="0.17151122504017499"/>
    <n v="0.173385545611381"/>
    <n v="57612800"/>
    <n v="-5.3761984018439006E-3"/>
    <n v="3.7486411424119959E-3"/>
    <n v="-9.3716654222300577E-4"/>
  </r>
  <r>
    <x v="4054"/>
    <n v="0.17432267212002001"/>
    <n v="0.17432267212002001"/>
    <n v="0.17151118565225501"/>
    <n v="0.17244835197925501"/>
    <n v="84884800"/>
    <n v="-5.405258142028628E-3"/>
    <n v="2.8114864677649953E-3"/>
    <n v="-1.8743201407649956E-3"/>
  </r>
  <r>
    <x v="4055"/>
    <n v="0.17151122504017499"/>
    <n v="0.178072191683048"/>
    <n v="0.17151122504017499"/>
    <n v="0.173385545611381"/>
    <n v="136998400"/>
    <n v="5.4346337403023406E-3"/>
    <n v="6.5609666428730062E-3"/>
    <n v="1.8743205712060118E-3"/>
  </r>
  <r>
    <x v="4056"/>
    <n v="0.17338551752148401"/>
    <n v="0.174322683911878"/>
    <n v="0.16307592391967701"/>
    <n v="0.16307592391967701"/>
    <n v="261800000"/>
    <n v="-5.9460675659847327E-2"/>
    <n v="1.1246759992200983E-2"/>
    <n v="-1.0309593601806999E-2"/>
  </r>
  <r>
    <x v="4057"/>
    <n v="0.16026445013757001"/>
    <n v="0.16120161660325799"/>
    <n v="0.15557865534884899"/>
    <n v="0.15651582181453699"/>
    <n v="383745600"/>
    <n v="-4.0227287679640532E-2"/>
    <n v="5.6229612544090035E-3"/>
    <n v="-3.7486283230330208E-3"/>
  </r>
  <r>
    <x v="4058"/>
    <n v="0.158390109675874"/>
    <n v="0.15932727602296701"/>
    <n v="0.155578635661068"/>
    <n v="0.15745295584201799"/>
    <n v="143113600"/>
    <n v="5.9874715323761348E-3"/>
    <n v="3.7486403618990083E-3"/>
    <n v="-9.3715383385600814E-4"/>
  </r>
  <r>
    <x v="4059"/>
    <n v="0.15839011699418101"/>
    <n v="0.16682540284167499"/>
    <n v="0.157452963117024"/>
    <n v="0.16307592391967701"/>
    <n v="119716800"/>
    <n v="3.5712051562251303E-2"/>
    <n v="9.3724397246509883E-3"/>
    <n v="4.685806925496E-3"/>
  </r>
  <r>
    <x v="4060"/>
    <n v="0.13214797494547401"/>
    <n v="0.137536651160342"/>
    <n v="0.12933650040779601"/>
    <n v="0.13402229547500599"/>
    <n v="1882832000"/>
    <n v="-0.17816013392008359"/>
    <n v="8.2001507525459871E-3"/>
    <n v="1.8743205295319865E-3"/>
  </r>
  <r>
    <x v="4061"/>
    <n v="0.13589659844742499"/>
    <n v="0.13683376484773299"/>
    <n v="0.13121080398559501"/>
    <n v="0.13121080398559501"/>
    <n v="976931200"/>
    <n v="-2.0977789400236785E-2"/>
    <n v="5.6229608621379823E-3"/>
    <n v="-4.685794461829984E-3"/>
  </r>
  <r>
    <x v="4062"/>
    <n v="0.13683374428394601"/>
    <n v="0.13777174893019301"/>
    <n v="0.130273630520611"/>
    <n v="0.13214793801307601"/>
    <n v="1100131200"/>
    <n v="7.1422017014992085E-3"/>
    <n v="7.4981184095820053E-3"/>
    <n v="-4.6858062708700077E-3"/>
  </r>
  <r>
    <x v="4063"/>
    <n v="0.133085116744041"/>
    <n v="0.13402227057809499"/>
    <n v="0.13121079656269599"/>
    <n v="0.133085116744041"/>
    <n v="446656000"/>
    <n v="7.0918906874828432E-3"/>
    <n v="2.8114740153989959E-3"/>
    <n v="0"/>
  </r>
  <r>
    <x v="4064"/>
    <n v="0.13214797923197399"/>
    <n v="0.136833786964416"/>
    <n v="0.13214797923197399"/>
    <n v="0.136833786964416"/>
    <n v="353718400"/>
    <n v="2.8167463891433642E-2"/>
    <n v="4.68580773244201E-3"/>
    <n v="4.68580773244201E-3"/>
  </r>
  <r>
    <x v="4065"/>
    <n v="0.138708963929631"/>
    <n v="0.138708963929631"/>
    <n v="0.13589663803577401"/>
    <n v="0.13589663803577401"/>
    <n v="305748800"/>
    <n v="-6.8488123396431575E-3"/>
    <n v="2.8123258938569928E-3"/>
    <n v="-2.8123258938569928E-3"/>
  </r>
  <r>
    <x v="4066"/>
    <n v="0.13777178743432"/>
    <n v="0.13777178743432"/>
    <n v="0.13308514146685901"/>
    <n v="0.13402229547500599"/>
    <n v="255774400"/>
    <n v="-1.3792413026984571E-2"/>
    <n v="4.6866459674609895E-3"/>
    <n v="-3.7494919593140108E-3"/>
  </r>
  <r>
    <x v="4067"/>
    <n v="0.13495946796560701"/>
    <n v="0.13495946796560701"/>
    <n v="0.128399352078714"/>
    <n v="0.12933650612831099"/>
    <n v="433092800"/>
    <n v="-3.4962759965328764E-2"/>
    <n v="6.5601158868930087E-3"/>
    <n v="-5.6229618372960199E-3"/>
  </r>
  <r>
    <x v="4068"/>
    <n v="0.128399368138335"/>
    <n v="0.128399368138335"/>
    <n v="0.12465072644460801"/>
    <n v="0.12558788061141901"/>
    <n v="671305600"/>
    <n v="-2.898350689304284E-2"/>
    <n v="3.7486416937269895E-3"/>
    <n v="-2.8114875269159845E-3"/>
  </r>
  <r>
    <x v="4069"/>
    <n v="0.12558788061141901"/>
    <n v="0.128399368138335"/>
    <n v="0.12465072644460801"/>
    <n v="0.12558788061141901"/>
    <n v="325147200"/>
    <n v="0"/>
    <n v="3.7486416937269895E-3"/>
    <n v="0"/>
  </r>
  <r>
    <x v="4070"/>
    <n v="0.12652505549894399"/>
    <n v="0.128399376467392"/>
    <n v="0.12558788875809901"/>
    <n v="0.12699362635612399"/>
    <n v="291625600"/>
    <n v="1.1193323255883987E-2"/>
    <n v="2.8114877092929869E-3"/>
    <n v="4.6857085717999514E-4"/>
  </r>
  <r>
    <x v="4071"/>
    <n v="0.12746218551587901"/>
    <n v="0.12933650612831099"/>
    <n v="0.126525031466282"/>
    <n v="0.12933650612831099"/>
    <n v="284827200"/>
    <n v="1.8448798096504005E-2"/>
    <n v="2.8114746620289954E-3"/>
    <n v="1.8743206124319789E-3"/>
  </r>
  <r>
    <x v="4072"/>
    <n v="0.13027365900885901"/>
    <n v="0.13121081296002901"/>
    <n v="0.12746217212887401"/>
    <n v="0.12886790931224801"/>
    <n v="205620800"/>
    <n v="-3.6230823770521639E-3"/>
    <n v="3.7486408311550035E-3"/>
    <n v="-1.4057496966110028E-3"/>
  </r>
  <r>
    <x v="4073"/>
    <n v="0.12933650612831099"/>
    <n v="0.13027367269114601"/>
    <n v="0.128399352078714"/>
    <n v="0.12933650612831099"/>
    <n v="172345600"/>
    <n v="3.6362568351098862E-3"/>
    <n v="1.8743206124320066E-3"/>
    <n v="0"/>
  </r>
  <r>
    <x v="4074"/>
    <n v="0.129336458462462"/>
    <n v="0.129336458462462"/>
    <n v="0.12652498483657801"/>
    <n v="0.12652498483657801"/>
    <n v="188283200"/>
    <n v="-2.173803341296195E-2"/>
    <n v="2.8114736258839923E-3"/>
    <n v="-2.8114736258839923E-3"/>
  </r>
  <r>
    <x v="4075"/>
    <n v="0.128399327486174"/>
    <n v="0.12933648135627601"/>
    <n v="0.124650686979293"/>
    <n v="0.124650686979293"/>
    <n v="214043200"/>
    <n v="-1.4813658027352315E-2"/>
    <n v="4.6857943769830074E-3"/>
    <n v="-3.748640506880993E-3"/>
  </r>
  <r>
    <x v="4076"/>
    <n v="0.12746216110283501"/>
    <n v="0.12746216110283501"/>
    <n v="0.12371268220906501"/>
    <n v="0.124650686979293"/>
    <n v="210560000"/>
    <n v="0"/>
    <n v="3.749478893770003E-3"/>
    <n v="-2.8114741235420043E-3"/>
  </r>
  <r>
    <x v="4077"/>
    <n v="0.124650686979293"/>
    <n v="0.125587840849395"/>
    <n v="0.12371268220906501"/>
    <n v="0.124650686979293"/>
    <n v="151704000"/>
    <n v="0"/>
    <n v="1.8751586403299991E-3"/>
    <n v="0"/>
  </r>
  <r>
    <x v="4078"/>
    <n v="0.12558788061141901"/>
    <n v="0.12558788061141901"/>
    <n v="0.123712721377401"/>
    <n v="0.12558788061141901"/>
    <n v="139932800"/>
    <n v="7.5185597034189942E-3"/>
    <n v="1.8751592340180145E-3"/>
    <n v="0"/>
  </r>
  <r>
    <x v="4079"/>
    <n v="0.124650686979293"/>
    <n v="0.124650686979293"/>
    <n v="0.12371268220906501"/>
    <n v="0.124650686979293"/>
    <n v="199628800"/>
    <n v="-7.4624528064596808E-3"/>
    <n v="9.3800477022799866E-4"/>
    <n v="0"/>
  </r>
  <r>
    <x v="4080"/>
    <n v="0.12652502807166199"/>
    <n v="0.12746218209611501"/>
    <n v="0.121838382022654"/>
    <n v="0.12230696529149999"/>
    <n v="368110400"/>
    <n v="-1.8802316654559229E-2"/>
    <n v="5.6238000734610133E-3"/>
    <n v="-4.2180627801619991E-3"/>
  </r>
  <r>
    <x v="4081"/>
    <n v="0.121838350586237"/>
    <n v="0.122775504368888"/>
    <n v="0.113403916489436"/>
    <n v="0.11527823656797399"/>
    <n v="712644800"/>
    <n v="-5.7467934935464211E-2"/>
    <n v="9.371587879451998E-3"/>
    <n v="-6.560114018263008E-3"/>
  </r>
  <r>
    <x v="4082"/>
    <n v="0.114341102540493"/>
    <n v="0.117152589708352"/>
    <n v="0.114341102540493"/>
    <n v="0.114341102540493"/>
    <n v="394486400"/>
    <n v="-8.129323065489585E-3"/>
    <n v="2.8114871678590059E-3"/>
    <n v="0"/>
  </r>
  <r>
    <x v="4083"/>
    <n v="0.114341072995697"/>
    <n v="0.120901187170223"/>
    <n v="0.114341072995697"/>
    <n v="0.119964033365249"/>
    <n v="399504000"/>
    <n v="4.9176811311266493E-2"/>
    <n v="6.5601141745259967E-3"/>
    <n v="5.6229603695519964E-3"/>
  </r>
  <r>
    <x v="4084"/>
    <n v="0.123712703321739"/>
    <n v="0.123712703321739"/>
    <n v="0.11808974160181"/>
    <n v="0.118558324873447"/>
    <n v="235267200"/>
    <n v="-1.1717749498485912E-2"/>
    <n v="5.6229617199290011E-3"/>
    <n v="-5.1543784482920019E-3"/>
  </r>
  <r>
    <x v="4085"/>
    <n v="0.12090119980298"/>
    <n v="0.12090119980298"/>
    <n v="0.117152571678161"/>
    <n v="0.117152571678161"/>
    <n v="185404800"/>
    <n v="-1.1857060200424995E-2"/>
    <n v="3.7486281248190062E-3"/>
    <n v="-3.7486281248190062E-3"/>
  </r>
  <r>
    <x v="4086"/>
    <n v="0.11902689837774599"/>
    <n v="0.11996406494264"/>
    <n v="0.11621542370954099"/>
    <n v="0.11762116104364299"/>
    <n v="140078400"/>
    <n v="3.9998214189381669E-3"/>
    <n v="3.7486412330990093E-3"/>
    <n v="-1.4057373341029994E-3"/>
  </r>
  <r>
    <x v="4087"/>
    <n v="0.11808972805738401"/>
    <n v="0.119026881979931"/>
    <n v="0.116215407699051"/>
    <n v="0.11808972805738401"/>
    <n v="176265600"/>
    <n v="3.9836965524184115E-3"/>
    <n v="2.8114742808799942E-3"/>
    <n v="0"/>
  </r>
  <r>
    <x v="4088"/>
    <n v="0.11808977397503199"/>
    <n v="0.120901249349117"/>
    <n v="0.11621545288789401"/>
    <n v="0.120901249349117"/>
    <n v="195832000"/>
    <n v="2.3808347584362104E-2"/>
    <n v="4.6857964612229963E-3"/>
    <n v="2.8114753740850068E-3"/>
  </r>
  <r>
    <x v="4089"/>
    <n v="0.121838382022654"/>
    <n v="0.122775536047106"/>
    <n v="0.119964061460509"/>
    <n v="0.12230696529149999"/>
    <n v="237249600"/>
    <n v="1.1626976147482296E-2"/>
    <n v="2.8114745865970014E-3"/>
    <n v="4.6858326884599566E-4"/>
  </r>
  <r>
    <x v="4090"/>
    <n v="0.124650705340587"/>
    <n v="0.13402229547500599"/>
    <n v="0.121838379902658"/>
    <n v="0.13402229547500599"/>
    <n v="368278400"/>
    <n v="9.5786287850281426E-2"/>
    <n v="1.2183915572347992E-2"/>
    <n v="9.3715901344189889E-3"/>
  </r>
  <r>
    <x v="4091"/>
    <n v="0.13402225801877701"/>
    <n v="0.13402225801877701"/>
    <n v="0.12839931051490999"/>
    <n v="0.13214793801307601"/>
    <n v="241292800"/>
    <n v="-1.3985415301885641E-2"/>
    <n v="5.6229475038670207E-3"/>
    <n v="-1.8743200057010079E-3"/>
  </r>
  <r>
    <x v="4092"/>
    <n v="0.13214794258617199"/>
    <n v="0.13214794258617199"/>
    <n v="0.127462148666381"/>
    <n v="0.127462148666381"/>
    <n v="124947200"/>
    <n v="-3.5458664108942391E-2"/>
    <n v="4.685793919790987E-3"/>
    <n v="-4.685793919790987E-3"/>
  </r>
  <r>
    <x v="4093"/>
    <n v="0.12652500118117099"/>
    <n v="0.12746215500645"/>
    <n v="0.11996403596442599"/>
    <n v="0.12277550995349799"/>
    <n v="211086400"/>
    <n v="-3.6768866380479756E-2"/>
    <n v="7.4981190420240068E-3"/>
    <n v="-3.7494912276729991E-3"/>
  </r>
  <r>
    <x v="4094"/>
    <n v="0.121838361955625"/>
    <n v="0.12652500723273399"/>
    <n v="0.121838361955625"/>
    <n v="0.124650686979293"/>
    <n v="117588800"/>
    <n v="1.5273217162814033E-2"/>
    <n v="4.6866452771089917E-3"/>
    <n v="2.8123250236680025E-3"/>
  </r>
  <r>
    <x v="4095"/>
    <n v="0.127462138540794"/>
    <n v="0.13027362467991299"/>
    <n v="0.12652498483657801"/>
    <n v="0.12652498483657801"/>
    <n v="138084800"/>
    <n v="1.5036402146715505E-2"/>
    <n v="3.7486398433349832E-3"/>
    <n v="-9.371537042159872E-4"/>
  </r>
  <r>
    <x v="4096"/>
    <n v="0.12746217580705599"/>
    <n v="0.128399342298507"/>
    <n v="0.125587855337391"/>
    <n v="0.128399342298507"/>
    <n v="103174400"/>
    <n v="1.4814129117264411E-2"/>
    <n v="2.8114869611159943E-3"/>
    <n v="9.3716649145100805E-4"/>
  </r>
  <r>
    <x v="4097"/>
    <n v="0.127462148666381"/>
    <n v="0.128399314958281"/>
    <n v="0.12558782859581799"/>
    <n v="0.127462148666381"/>
    <n v="102995200"/>
    <n v="-7.2990532143628493E-3"/>
    <n v="2.811486362463006E-3"/>
    <n v="0"/>
  </r>
  <r>
    <x v="4098"/>
    <n v="0.12652499852898599"/>
    <n v="0.12652499852898599"/>
    <n v="0.121838353574275"/>
    <n v="0.121838353574275"/>
    <n v="121878400"/>
    <n v="-4.4121295231149028E-2"/>
    <n v="4.6866449547109945E-3"/>
    <n v="-4.6866449547109945E-3"/>
  </r>
  <r>
    <x v="4099"/>
    <n v="0.12371273723644501"/>
    <n v="0.12371273723644501"/>
    <n v="0.119964095062169"/>
    <n v="0.120901249349117"/>
    <n v="130457600"/>
    <n v="-7.691373017337441E-3"/>
    <n v="3.7486421742760068E-3"/>
    <n v="-2.8114878873280041E-3"/>
  </r>
  <r>
    <x v="4100"/>
    <n v="0.12183837567061601"/>
    <n v="0.123712696135044"/>
    <n v="0.119964055206189"/>
    <n v="0.123712696135044"/>
    <n v="103196800"/>
    <n v="2.3254075545643089E-2"/>
    <n v="3.7486409288550043E-3"/>
    <n v="1.8743204644279948E-3"/>
  </r>
  <r>
    <x v="4101"/>
    <n v="0.124650674817154"/>
    <n v="0.127462148666381"/>
    <n v="0.123712670138447"/>
    <n v="0.127462148666381"/>
    <n v="96163200"/>
    <n v="3.0307742442571325E-2"/>
    <n v="3.7494785279340026E-3"/>
    <n v="2.8114738492270031E-3"/>
  </r>
  <r>
    <x v="4102"/>
    <n v="0.12746216110283501"/>
    <n v="0.12746216110283501"/>
    <n v="0.12371268220906501"/>
    <n v="0.124650686979293"/>
    <n v="116289600"/>
    <n v="-2.2057228098725287E-2"/>
    <n v="3.749478893770003E-3"/>
    <n v="-2.8114741235420043E-3"/>
  </r>
  <r>
    <x v="4103"/>
    <n v="0.125587854986454"/>
    <n v="0.125587854986454"/>
    <n v="0.122775529646211"/>
    <n v="0.123712696135044"/>
    <n v="70616000"/>
    <n v="-7.5249552728483791E-3"/>
    <n v="2.8123253402430048E-3"/>
    <n v="-1.8751588514099998E-3"/>
  </r>
  <r>
    <x v="4104"/>
    <n v="0.124650686979293"/>
    <n v="0.125587840849395"/>
    <n v="0.123244099017396"/>
    <n v="0.124650686979293"/>
    <n v="99187200"/>
    <n v="7.5820095556328251E-3"/>
    <n v="2.3437418319990078E-3"/>
    <n v="0"/>
  </r>
  <r>
    <x v="4105"/>
    <n v="0.124650681017378"/>
    <n v="0.124650681017378"/>
    <n v="0.11996403596442599"/>
    <n v="0.12277550995349799"/>
    <n v="98504000"/>
    <n v="-1.5043455204595185E-2"/>
    <n v="4.6866450529520071E-3"/>
    <n v="-1.8751710638800073E-3"/>
  </r>
  <r>
    <x v="4106"/>
    <n v="0.121838353574275"/>
    <n v="0.12558783221011599"/>
    <n v="0.120901187255405"/>
    <n v="0.121838353574275"/>
    <n v="70996800"/>
    <n v="-7.6330888756067777E-3"/>
    <n v="4.6866449547109945E-3"/>
    <n v="0"/>
  </r>
  <r>
    <x v="4107"/>
    <n v="0.12277550995349799"/>
    <n v="0.12277550995349799"/>
    <n v="0.120901189789705"/>
    <n v="0.12277550995349799"/>
    <n v="105089600"/>
    <n v="7.6918010768397835E-3"/>
    <n v="1.8743201637929918E-3"/>
    <n v="0"/>
  </r>
  <r>
    <x v="4108"/>
    <n v="0.122775565162941"/>
    <n v="0.125587891316739"/>
    <n v="0.121838410916245"/>
    <n v="0.124181315302848"/>
    <n v="230417600"/>
    <n v="1.1450209816945261E-2"/>
    <n v="3.7494804004939986E-3"/>
    <n v="1.4057501399069999E-3"/>
  </r>
  <r>
    <x v="4109"/>
    <n v="0.12183837567061601"/>
    <n v="0.123712696135044"/>
    <n v="0.119964055206189"/>
    <n v="0.123712696135044"/>
    <n v="192752000"/>
    <n v="-3.7736689022913657E-3"/>
    <n v="3.7486409288550043E-3"/>
    <n v="1.8743204644279948E-3"/>
  </r>
  <r>
    <x v="4110"/>
    <n v="0.12277550737991"/>
    <n v="0.12371267369878"/>
    <n v="0.120901187255405"/>
    <n v="0.121838353574275"/>
    <n v="127075200"/>
    <n v="-1.5150769640676015E-2"/>
    <n v="2.8114864433750053E-3"/>
    <n v="-9.3715380563499928E-4"/>
  </r>
  <r>
    <x v="4111"/>
    <n v="0.12277557043625401"/>
    <n v="0.12277557043625401"/>
    <n v="0.119026928261979"/>
    <n v="0.120901249349117"/>
    <n v="208230400"/>
    <n v="-7.691373017337441E-3"/>
    <n v="3.7486421742750076E-3"/>
    <n v="-1.8743210871370042E-3"/>
  </r>
  <r>
    <x v="4112"/>
    <n v="0.11996406467909999"/>
    <n v="0.131210826740743"/>
    <n v="0.119026898116265"/>
    <n v="0.12933650612831099"/>
    <n v="317038400"/>
    <n v="6.9769806553745067E-2"/>
    <n v="1.2183928624477994E-2"/>
    <n v="9.372441449210997E-3"/>
  </r>
  <r>
    <x v="4113"/>
    <n v="0.13121080160971599"/>
    <n v="0.13121080160971599"/>
    <n v="0.122775515825727"/>
    <n v="0.124650686979293"/>
    <n v="136460800"/>
    <n v="-3.6229671647147486E-2"/>
    <n v="8.4352857839889855E-3"/>
    <n v="-6.5601146304229835E-3"/>
  </r>
  <r>
    <x v="4114"/>
    <n v="0.123712696135044"/>
    <n v="0.12465070101086"/>
    <n v="0.12183837567061601"/>
    <n v="0.123712696135044"/>
    <n v="71220800"/>
    <n v="-7.5249552728483791E-3"/>
    <n v="2.8123253402439902E-3"/>
    <n v="0"/>
  </r>
  <r>
    <x v="4115"/>
    <n v="0.12465070101086"/>
    <n v="0.12465070101086"/>
    <n v="0.120550200326892"/>
    <n v="0.123712696135044"/>
    <n v="112560000"/>
    <n v="0"/>
    <n v="4.1005006839680003E-3"/>
    <n v="-9.3800487581599534E-4"/>
  </r>
  <r>
    <x v="4116"/>
    <n v="0.12277555469734799"/>
    <n v="0.12652504729147199"/>
    <n v="0.121838400530537"/>
    <n v="0.12558788061141901"/>
    <n v="106836800"/>
    <n v="1.5157575050567739E-2"/>
    <n v="4.6866467609349843E-3"/>
    <n v="2.8123259140710177E-3"/>
  </r>
  <r>
    <x v="4117"/>
    <n v="0.13121078358984301"/>
    <n v="0.14433186194882699"/>
    <n v="0.12933646359381301"/>
    <n v="0.13964606821537001"/>
    <n v="1138905600"/>
    <n v="0.11193904647095992"/>
    <n v="1.4995398355013984E-2"/>
    <n v="8.4352846255270064E-3"/>
  </r>
  <r>
    <x v="4118"/>
    <n v="0.13964611249356901"/>
    <n v="0.14526906175131701"/>
    <n v="0.12933650460310001"/>
    <n v="0.136833786964416"/>
    <n v="970244800"/>
    <n v="-2.0138635386545572E-2"/>
    <n v="1.5932557148217008E-2"/>
    <n v="-2.8123255291530036E-3"/>
  </r>
  <r>
    <x v="4119"/>
    <n v="0.13214795787266601"/>
    <n v="0.133553707473129"/>
    <n v="0.13027365009852401"/>
    <n v="0.13121080398559501"/>
    <n v="220259200"/>
    <n v="-4.1093527436197222E-2"/>
    <n v="3.2800573746049888E-3"/>
    <n v="-9.3715388707099612E-4"/>
  </r>
  <r>
    <x v="4120"/>
    <n v="0.13402226320674099"/>
    <n v="0.13542801265036"/>
    <n v="0.13214794312848599"/>
    <n v="0.13495942950248699"/>
    <n v="222432000"/>
    <n v="2.8569488205434077E-2"/>
    <n v="3.2800695218740128E-3"/>
    <n v="9.371662957460003E-4"/>
  </r>
  <r>
    <x v="4121"/>
    <n v="0.13870889486693699"/>
    <n v="0.14339470087399001"/>
    <n v="0.13683373658003101"/>
    <n v="0.141520380973815"/>
    <n v="548856000"/>
    <n v="4.8614250189958831E-2"/>
    <n v="6.5609642939589985E-3"/>
    <n v="2.8114861068780084E-3"/>
  </r>
  <r>
    <x v="4122"/>
    <n v="0.143394748262373"/>
    <n v="0.14714337678831399"/>
    <n v="0.14245758174595799"/>
    <n v="0.14433190226554801"/>
    <n v="475249600"/>
    <n v="1.9866546941060142E-2"/>
    <n v="4.6857950423560002E-3"/>
    <n v="9.3715400317501141E-4"/>
  </r>
  <r>
    <x v="4123"/>
    <n v="0.148080550536278"/>
    <n v="0.14901770458522001"/>
    <n v="0.144331909314032"/>
    <n v="0.146206229925155"/>
    <n v="255259200"/>
    <n v="1.2986232635931873E-2"/>
    <n v="4.6857952711880091E-3"/>
    <n v="-1.8743206111229982E-3"/>
  </r>
  <r>
    <x v="4124"/>
    <n v="0.14714335141409099"/>
    <n v="0.14714335141409099"/>
    <n v="0.13964608314183899"/>
    <n v="0.14339472353458399"/>
    <n v="193827200"/>
    <n v="-1.9229730443157317E-2"/>
    <n v="7.4972682722520001E-3"/>
    <n v="-3.7486278795069994E-3"/>
  </r>
  <r>
    <x v="4125"/>
    <n v="0.14433192522602301"/>
    <n v="0.14433192522602301"/>
    <n v="0.14152045025600499"/>
    <n v="0.14245760440826399"/>
    <n v="244988800"/>
    <n v="-6.5352413479424967E-3"/>
    <n v="2.8114749700180186E-3"/>
    <n v="-1.874320817759012E-3"/>
  </r>
  <r>
    <x v="4126"/>
    <n v="0.142457534667285"/>
    <n v="0.14339470087399001"/>
    <n v="0.13870889486693699"/>
    <n v="0.141520380973815"/>
    <n v="116984000"/>
    <n v="-6.5789638843219457E-3"/>
    <n v="4.6858060070530116E-3"/>
    <n v="-9.3715369346999977E-4"/>
  </r>
  <r>
    <x v="4127"/>
    <n v="0.141520433083898"/>
    <n v="0.141520433083898"/>
    <n v="0.13589662041263201"/>
    <n v="0.136833786964416"/>
    <n v="79564800"/>
    <n v="-3.3116035846922576E-2"/>
    <n v="5.623812671265993E-3"/>
    <n v="-4.6866461194819964E-3"/>
  </r>
  <r>
    <x v="4128"/>
    <n v="0.137771816518624"/>
    <n v="0.14152045836904401"/>
    <n v="0.13495949048699901"/>
    <n v="0.140583291649818"/>
    <n v="112358400"/>
    <n v="2.7401892241549E-2"/>
    <n v="6.5609678820449935E-3"/>
    <n v="2.8114751311940078E-3"/>
  </r>
  <r>
    <x v="4129"/>
    <n v="0.14339477380733801"/>
    <n v="0.144331927977462"/>
    <n v="0.135896639492979"/>
    <n v="0.138240382075309"/>
    <n v="136046400"/>
    <n v="-1.6665633212978145E-2"/>
    <n v="8.4352884844829945E-3"/>
    <n v="-5.1543917320290011E-3"/>
  </r>
  <r>
    <x v="4130"/>
    <n v="0.139646069431866"/>
    <n v="0.14245754319378501"/>
    <n v="0.13777174941950901"/>
    <n v="0.139177486300468"/>
    <n v="86217600"/>
    <n v="6.7788023375723299E-3"/>
    <n v="4.6857937742759981E-3"/>
    <n v="-4.6858313139799823E-4"/>
  </r>
  <r>
    <x v="4131"/>
    <n v="0.136833803567844"/>
    <n v="0.143394771073764"/>
    <n v="0.13589663690234399"/>
    <n v="0.14245760440826399"/>
    <n v="219464000"/>
    <n v="2.3567878648954755E-2"/>
    <n v="7.4981341714200067E-3"/>
    <n v="5.6238008404199957E-3"/>
  </r>
  <r>
    <x v="4132"/>
    <n v="0.14339474675906799"/>
    <n v="0.14339474675906799"/>
    <n v="0.13777178525924599"/>
    <n v="0.13777178525924599"/>
    <n v="141444800"/>
    <n v="-3.2892727408142315E-2"/>
    <n v="5.622961499821999E-3"/>
    <n v="-5.622961499821999E-3"/>
  </r>
  <r>
    <x v="4133"/>
    <n v="0.13964607434155399"/>
    <n v="0.13964607434155399"/>
    <n v="0.13495942950248699"/>
    <n v="0.13495942950248699"/>
    <n v="89152000"/>
    <n v="-2.0413147376053657E-2"/>
    <n v="4.6866448390670001E-3"/>
    <n v="-4.6866448390670001E-3"/>
  </r>
  <r>
    <x v="4134"/>
    <n v="0.135896608897046"/>
    <n v="0.13870893418788899"/>
    <n v="0.13402228846554301"/>
    <n v="0.13870893418788899"/>
    <n v="94651200"/>
    <n v="2.7782458026268591E-2"/>
    <n v="4.6866457223459779E-3"/>
    <n v="2.812325290842993E-3"/>
  </r>
  <r>
    <x v="4135"/>
    <n v="0.137771809769555"/>
    <n v="0.138708963929631"/>
    <n v="0.13589663803577401"/>
    <n v="0.13589663803577401"/>
    <n v="54488000"/>
    <n v="-2.0274801825710571E-2"/>
    <n v="2.8123258938569928E-3"/>
    <n v="-1.8751717337809892E-3"/>
  </r>
  <r>
    <x v="4136"/>
    <n v="0.13870894144246601"/>
    <n v="0.13870894144246601"/>
    <n v="0.13308514146685901"/>
    <n v="0.13402229547500599"/>
    <n v="74939200"/>
    <n v="-1.3792413026984571E-2"/>
    <n v="5.6237999756069967E-3"/>
    <n v="-4.686645967460018E-3"/>
  </r>
  <r>
    <x v="4137"/>
    <n v="0.13214795787266601"/>
    <n v="0.134022278160045"/>
    <n v="0.13027365009852401"/>
    <n v="0.13121080398559501"/>
    <n v="87382400"/>
    <n v="-2.0977789400236785E-2"/>
    <n v="3.7486280615209866E-3"/>
    <n v="-9.3715388707099612E-4"/>
  </r>
  <r>
    <x v="4138"/>
    <n v="0.133085104272544"/>
    <n v="0.13402225801877701"/>
    <n v="0.13121078426684399"/>
    <n v="0.13214793801307601"/>
    <n v="46771200"/>
    <n v="7.1422017014992085E-3"/>
    <n v="2.8114737519330246E-3"/>
    <n v="-9.3716625946799192E-4"/>
  </r>
  <r>
    <x v="4139"/>
    <n v="0.13495943820636699"/>
    <n v="0.13495943820636699"/>
    <n v="0.131210797808097"/>
    <n v="0.13261653482913899"/>
    <n v="51755200"/>
    <n v="3.5460017243448415E-3"/>
    <n v="3.7486403982699978E-3"/>
    <n v="-2.3429033772280061E-3"/>
  </r>
  <r>
    <x v="4140"/>
    <n v="0.127462148666381"/>
    <n v="0.12933646873694499"/>
    <n v="0.12558782859581799"/>
    <n v="0.127462148666381"/>
    <n v="257633600"/>
    <n v="-3.886684393766443E-2"/>
    <n v="3.7486401411269965E-3"/>
    <n v="0"/>
  </r>
  <r>
    <x v="4141"/>
    <n v="0.12652499488771801"/>
    <n v="0.128399314958281"/>
    <n v="0.12558782859581799"/>
    <n v="0.127462148666381"/>
    <n v="72340800"/>
    <n v="0"/>
    <n v="2.811486362463006E-3"/>
    <n v="9.3715377866299132E-4"/>
  </r>
  <r>
    <x v="4142"/>
    <n v="0.127462148666381"/>
    <n v="0.128399314958281"/>
    <n v="0.12558782859581799"/>
    <n v="0.127462148666381"/>
    <n v="101987200"/>
    <n v="0"/>
    <n v="2.811486362463006E-3"/>
    <n v="0"/>
  </r>
  <r>
    <x v="4143"/>
    <n v="0.127462148666381"/>
    <n v="0.128399314958281"/>
    <n v="0.12558782859581799"/>
    <n v="0.127462148666381"/>
    <n v="98492800"/>
    <n v="0"/>
    <n v="2.811486362463006E-3"/>
    <n v="0"/>
  </r>
  <r>
    <x v="4144"/>
    <n v="0.127462138540794"/>
    <n v="0.12839930475824499"/>
    <n v="0.12558781861912699"/>
    <n v="0.12652498483657801"/>
    <n v="83148800"/>
    <n v="-7.3524873039440466E-3"/>
    <n v="2.8114861391179968E-3"/>
    <n v="-9.371537042159872E-4"/>
  </r>
  <r>
    <x v="4145"/>
    <n v="0.12652502147528699"/>
    <n v="0.12746217545088201"/>
    <n v="0.122775529646211"/>
    <n v="0.123712696135044"/>
    <n v="114217600"/>
    <n v="-2.2227141186117596E-2"/>
    <n v="4.6866458046710135E-3"/>
    <n v="-2.812325340242991E-3"/>
  </r>
  <r>
    <x v="4146"/>
    <n v="0.124650674817154"/>
    <n v="0.128399314958281"/>
    <n v="0.123712670138447"/>
    <n v="0.127462148666381"/>
    <n v="82936000"/>
    <n v="3.0307742442571325E-2"/>
    <n v="4.6866448198339961E-3"/>
    <n v="2.8114738492270031E-3"/>
  </r>
  <r>
    <x v="4147"/>
    <n v="0.12746220682616799"/>
    <n v="0.131210848677764"/>
    <n v="0.12746220682616799"/>
    <n v="0.12793079018592801"/>
    <n v="188372800"/>
    <n v="3.6767112782134961E-3"/>
    <n v="3.7486418515960129E-3"/>
    <n v="4.6858335976002197E-4"/>
  </r>
  <r>
    <x v="4148"/>
    <n v="0.12933648243583101"/>
    <n v="0.13214795658284001"/>
    <n v="0.127462162166746"/>
    <n v="0.13167938590049699"/>
    <n v="164976000"/>
    <n v="2.9301747523961707E-2"/>
    <n v="4.6857944160940135E-3"/>
    <n v="2.3429034646659797E-3"/>
  </r>
  <r>
    <x v="4149"/>
    <n v="0.131210802704916"/>
    <n v="0.134022276851925"/>
    <n v="0.127462162166746"/>
    <n v="0.13167938590049699"/>
    <n v="197019200"/>
    <n v="0"/>
    <n v="6.5601146851790026E-3"/>
    <n v="4.6858319558099049E-4"/>
  </r>
  <r>
    <x v="4150"/>
    <n v="0.13402227185018101"/>
    <n v="0.13495943820636699"/>
    <n v="0.131210797808097"/>
    <n v="0.13261653482913899"/>
    <n v="135643200"/>
    <n v="7.1168992947016644E-3"/>
    <n v="3.7486403982699978E-3"/>
    <n v="-1.4057370210420195E-3"/>
  </r>
  <r>
    <x v="4151"/>
    <n v="0.133085116744041"/>
    <n v="0.13495943692538601"/>
    <n v="0.13121079656269599"/>
    <n v="0.133085116744041"/>
    <n v="99008000"/>
    <n v="3.533359663677869E-3"/>
    <n v="3.7486403626900144E-3"/>
    <n v="0"/>
  </r>
  <r>
    <x v="4152"/>
    <n v="0.131210826740743"/>
    <n v="0.13214798079033899"/>
    <n v="0.12933650612831099"/>
    <n v="0.12933650612831099"/>
    <n v="93296000"/>
    <n v="-2.8167016022833037E-2"/>
    <n v="2.8114746620279962E-3"/>
    <n v="-1.8743206124320066E-3"/>
  </r>
  <r>
    <x v="4153"/>
    <n v="0.131210788807508"/>
    <n v="0.13214794258617199"/>
    <n v="0.127462148666381"/>
    <n v="0.127462148666381"/>
    <n v="52259200"/>
    <n v="-1.4492099083537109E-2"/>
    <n v="4.685793919790987E-3"/>
    <n v="-3.7486401411269965E-3"/>
  </r>
  <r>
    <x v="4154"/>
    <n v="0.12746218551587901"/>
    <n v="0.130742243459325"/>
    <n v="0.12558786490344701"/>
    <n v="0.12933650612831099"/>
    <n v="84828800"/>
    <n v="1.4705208421018575E-2"/>
    <n v="5.1543785558779975E-3"/>
    <n v="1.8743206124319789E-3"/>
  </r>
  <r>
    <x v="4155"/>
    <n v="0.12839930475824499"/>
    <n v="0.12839930475824499"/>
    <n v="0.123712660310718"/>
    <n v="0.12652498483657801"/>
    <n v="122248000"/>
    <n v="-2.173803341296195E-2"/>
    <n v="4.6866444475269914E-3"/>
    <n v="-1.8743199216669781E-3"/>
  </r>
  <r>
    <x v="4156"/>
    <n v="0.125587840849395"/>
    <n v="0.12652500723273399"/>
    <n v="0.12371268220906501"/>
    <n v="0.124650686979293"/>
    <n v="76764800"/>
    <n v="-1.4813658027352315E-2"/>
    <n v="2.8123250236689878E-3"/>
    <n v="-9.3715387010200046E-4"/>
  </r>
  <r>
    <x v="4157"/>
    <n v="0.12465066491491"/>
    <n v="0.127462138540794"/>
    <n v="0.12465066491491"/>
    <n v="0.12652498483657801"/>
    <n v="67032000"/>
    <n v="1.5036402146715505E-2"/>
    <n v="2.8114736258839923E-3"/>
    <n v="1.8743199216680051E-3"/>
  </r>
  <r>
    <x v="4158"/>
    <n v="0.12558786490344701"/>
    <n v="0.13027367269114601"/>
    <n v="0.12558786490344701"/>
    <n v="0.12933650612831099"/>
    <n v="82084800"/>
    <n v="2.2221075903422514E-2"/>
    <n v="4.6858077876990034E-3"/>
    <n v="3.7486412248639855E-3"/>
  </r>
  <r>
    <x v="4159"/>
    <n v="0.13027363502884401"/>
    <n v="0.131210788807508"/>
    <n v="0.127462148666381"/>
    <n v="0.127462148666381"/>
    <n v="87539200"/>
    <n v="-1.4492099083537109E-2"/>
    <n v="3.7486401411269965E-3"/>
    <n v="-2.811486362463006E-3"/>
  </r>
  <r>
    <x v="4160"/>
    <n v="0.128399327486174"/>
    <n v="0.128399327486174"/>
    <n v="0.124650686979293"/>
    <n v="0.124650686979293"/>
    <n v="111182400"/>
    <n v="-2.2057228098725287E-2"/>
    <n v="3.748640506880993E-3"/>
    <n v="-3.748640506880993E-3"/>
  </r>
  <r>
    <x v="4161"/>
    <n v="0.12371268220906501"/>
    <n v="0.12746216110283501"/>
    <n v="0.122775515825727"/>
    <n v="0.124650686979293"/>
    <n v="177329600"/>
    <n v="0"/>
    <n v="4.6866452771080064E-3"/>
    <n v="9.3800477022799866E-4"/>
  </r>
  <r>
    <x v="4162"/>
    <n v="0.12746220972654701"/>
    <n v="0.12746220972654701"/>
    <n v="0.12558788875809901"/>
    <n v="0.12699362635612399"/>
    <n v="41585600"/>
    <n v="1.8796040628482013E-2"/>
    <n v="1.8743209684480011E-3"/>
    <n v="-4.6858337042302023E-4"/>
  </r>
  <r>
    <x v="4163"/>
    <n v="0.12558788204188101"/>
    <n v="0.12699361956472999"/>
    <n v="0.124650727864395"/>
    <n v="0.125119298696517"/>
    <n v="65240000"/>
    <n v="-1.4759226217785722E-2"/>
    <n v="2.3428917003349842E-3"/>
    <n v="-4.6858334536400981E-4"/>
  </r>
  <r>
    <x v="4164"/>
    <n v="0.124650686979293"/>
    <n v="0.125587840849395"/>
    <n v="0.12371268220906501"/>
    <n v="0.124650686979293"/>
    <n v="80404800"/>
    <n v="-3.7453192441610221E-3"/>
    <n v="1.8751586403299991E-3"/>
    <n v="0"/>
  </r>
  <r>
    <x v="4165"/>
    <n v="0.124650727864395"/>
    <n v="0.12839936960081999"/>
    <n v="0.12418130613186799"/>
    <n v="0.125119298696517"/>
    <n v="64612800"/>
    <n v="3.7593993950618344E-3"/>
    <n v="4.2180634689519964E-3"/>
    <n v="4.6857083212199779E-4"/>
  </r>
  <r>
    <x v="4166"/>
    <n v="0.12465072644460801"/>
    <n v="0.12558788061141901"/>
    <n v="0.123712721377401"/>
    <n v="0.12558788061141901"/>
    <n v="52875200"/>
    <n v="3.745081052912384E-3"/>
    <n v="1.8751592340180145E-3"/>
    <n v="9.3715416681100505E-4"/>
  </r>
  <r>
    <x v="4167"/>
    <n v="0.125119257657726"/>
    <n v="0.126993577911166"/>
    <n v="0.124650686979293"/>
    <n v="0.124650686979293"/>
    <n v="74804800"/>
    <n v="-7.4624528064596808E-3"/>
    <n v="2.3428909318729957E-3"/>
    <n v="-4.6857067843299183E-4"/>
  </r>
  <r>
    <x v="4168"/>
    <n v="0.12558783221011599"/>
    <n v="0.12558783221011599"/>
    <n v="0.120432616609206"/>
    <n v="0.121838353574275"/>
    <n v="139048000"/>
    <n v="-2.2561716049629078E-2"/>
    <n v="5.1552156009099931E-3"/>
    <n v="-3.7494786358409915E-3"/>
  </r>
  <r>
    <x v="4169"/>
    <n v="0.12230696529149999"/>
    <n v="0.123244119315952"/>
    <n v="0.121838382022654"/>
    <n v="0.12230696529149999"/>
    <n v="105403200"/>
    <n v="3.8461757195308839E-3"/>
    <n v="1.4057372932980011E-3"/>
    <n v="0"/>
  </r>
  <r>
    <x v="4170"/>
    <n v="0.12277552881157"/>
    <n v="0.12277552881157"/>
    <n v="0.119964054390662"/>
    <n v="0.12043263763189301"/>
    <n v="78691200"/>
    <n v="-1.5324782649457577E-2"/>
    <n v="2.8114744209079973E-3"/>
    <n v="-2.3428911796769952E-3"/>
  </r>
  <r>
    <x v="4171"/>
    <n v="0.120432645446757"/>
    <n v="0.120901216205155"/>
    <n v="0.11808974160181"/>
    <n v="0.118558324873447"/>
    <n v="132070400"/>
    <n v="-1.5563162904186426E-2"/>
    <n v="2.8114746033449933E-3"/>
    <n v="-1.8743205733099955E-3"/>
  </r>
  <r>
    <x v="4172"/>
    <n v="0.11902688213285"/>
    <n v="0.11902688213285"/>
    <n v="0.115278253924606"/>
    <n v="0.116215407848358"/>
    <n v="134008000"/>
    <n v="-1.976172510525858E-2"/>
    <n v="3.7486282082439953E-3"/>
    <n v="-2.8114742844919938E-3"/>
  </r>
  <r>
    <x v="4173"/>
    <n v="0.11668403729584199"/>
    <n v="0.12371273830500799"/>
    <n v="0.1162154538917"/>
    <n v="0.122541286051273"/>
    <n v="142251200"/>
    <n v="5.4432353850783953E-2"/>
    <n v="7.4972844133079919E-3"/>
    <n v="5.8572487554310049E-3"/>
  </r>
  <r>
    <x v="4174"/>
    <n v="0.120901211043749"/>
    <n v="0.121838377547015"/>
    <n v="0.118089736560429"/>
    <n v="0.119495473802089"/>
    <n v="109648000"/>
    <n v="-2.4855396473557417E-2"/>
    <n v="3.7486409865860049E-3"/>
    <n v="-1.4057372416600017E-3"/>
  </r>
  <r>
    <x v="4175"/>
    <n v="0.11996404841571701"/>
    <n v="0.11996404841571701"/>
    <n v="0.117621144839491"/>
    <n v="0.11808972805738401"/>
    <n v="121027200"/>
    <n v="-1.1764008292341003E-2"/>
    <n v="2.3429035762260048E-3"/>
    <n v="-1.8743203583330009E-3"/>
  </r>
  <r>
    <x v="4176"/>
    <n v="0.117621143676541"/>
    <n v="0.118089726889801"/>
    <n v="0.11621540655"/>
    <n v="0.116683989763259"/>
    <n v="110185600"/>
    <n v="-1.190398451457105E-2"/>
    <n v="1.8743203398010055E-3"/>
    <n v="-9.371539132820017E-4"/>
  </r>
  <r>
    <x v="4177"/>
    <n v="0.116215390350624"/>
    <n v="0.117152556646511"/>
    <n v="0.11527823656797399"/>
    <n v="0.11527823656797399"/>
    <n v="99545600"/>
    <n v="-1.2047524241647452E-2"/>
    <n v="1.874320078537009E-3"/>
    <n v="-9.3715378265001037E-4"/>
  </r>
  <r>
    <x v="4178"/>
    <n v="0.11574685351417099"/>
    <n v="0.11668402018502801"/>
    <n v="0.114341116021127"/>
    <n v="0.114809699356555"/>
    <n v="111148800"/>
    <n v="-4.0644030076112826E-3"/>
    <n v="2.3429041639010106E-3"/>
    <n v="-9.3715415761599918E-4"/>
  </r>
  <r>
    <x v="4179"/>
    <n v="0.114809645744987"/>
    <n v="0.11527822886160601"/>
    <n v="0.11246674267513"/>
    <n v="0.113403908908367"/>
    <n v="198632000"/>
    <n v="-1.2244526865471039E-2"/>
    <n v="2.8114861864760032E-3"/>
    <n v="-1.4057368366200002E-3"/>
  </r>
  <r>
    <x v="4180"/>
    <n v="0.113403954758869"/>
    <n v="0.113403954758869"/>
    <n v="0.109654462436439"/>
    <n v="0.110123045742511"/>
    <n v="381987200"/>
    <n v="-2.8930776702829689E-2"/>
    <n v="3.7494923224299925E-3"/>
    <n v="-3.2809090163579968E-3"/>
  </r>
  <r>
    <x v="4181"/>
    <n v="0.110123045742511"/>
    <n v="0.11106021235465501"/>
    <n v="0.109654462436439"/>
    <n v="0.110123045742511"/>
    <n v="157953600"/>
    <n v="0"/>
    <n v="1.405749918216001E-3"/>
    <n v="0"/>
  </r>
  <r>
    <x v="4182"/>
    <n v="0.110591597799922"/>
    <n v="0.110591597799922"/>
    <n v="0.10496863725559601"/>
    <n v="0.10684295743703801"/>
    <n v="171180800"/>
    <n v="-2.9785666418475892E-2"/>
    <n v="5.6229605443259972E-3"/>
    <n v="-3.7486403628839982E-3"/>
  </r>
  <r>
    <x v="4183"/>
    <n v="0.104500094311271"/>
    <n v="0.10496867138065499"/>
    <n v="9.84085486129294E-2"/>
    <n v="9.8877131938934298E-2"/>
    <n v="450676800"/>
    <n v="-7.4556392758015205E-2"/>
    <n v="6.560122767725593E-3"/>
    <n v="-5.6229623723366984E-3"/>
  </r>
  <r>
    <x v="4184"/>
    <n v="9.9345662946397906E-2"/>
    <n v="0.10028282290727"/>
    <n v="9.7470504637912306E-2"/>
    <n v="9.7939081490039798E-2"/>
    <n v="249961600"/>
    <n v="-9.4870313337348106E-3"/>
    <n v="2.812318269357697E-3"/>
    <n v="-1.4065814563581081E-3"/>
  </r>
  <r>
    <x v="4185"/>
    <n v="9.8408554641648605E-2"/>
    <n v="0.10403151735846"/>
    <n v="9.7470555801665706E-2"/>
    <n v="0.102625779807567"/>
    <n v="186782400"/>
    <n v="4.7853198602886934E-2"/>
    <n v="6.5609615567942953E-3"/>
    <n v="4.2172251659183951E-3"/>
  </r>
  <r>
    <x v="4186"/>
    <n v="0.104500059012718"/>
    <n v="0.106842956081486"/>
    <n v="0.103094315766162"/>
    <n v="0.103562898933887"/>
    <n v="191475200"/>
    <n v="9.131420273513954E-3"/>
    <n v="3.7486403153240005E-3"/>
    <n v="-9.3716007883100361E-4"/>
  </r>
  <r>
    <x v="4187"/>
    <n v="0.104031499664131"/>
    <n v="0.104968659957535"/>
    <n v="0.102625762352335"/>
    <n v="0.103094339370727"/>
    <n v="95692800"/>
    <n v="-4.5243959756197973E-3"/>
    <n v="2.3428976051999978E-3"/>
    <n v="-9.3716029340400187E-4"/>
  </r>
  <r>
    <x v="4188"/>
    <n v="0.103562940260369"/>
    <n v="0.10403151735846"/>
    <n v="0.10215719645285599"/>
    <n v="0.102625779807567"/>
    <n v="142016000"/>
    <n v="-4.544959170600619E-3"/>
    <n v="1.8743209056040072E-3"/>
    <n v="-9.3716045280199667E-4"/>
  </r>
  <r>
    <x v="4189"/>
    <n v="9.6533365184703304E-2"/>
    <n v="0.100282844211477"/>
    <n v="9.5596205024739506E-2"/>
    <n v="9.9345684051513602E-2"/>
    <n v="492508800"/>
    <n v="-3.1961713345359084E-2"/>
    <n v="4.6866391867374929E-3"/>
    <n v="2.8123188668102983E-3"/>
  </r>
  <r>
    <x v="4190"/>
    <n v="0.100282827992491"/>
    <n v="0.116215386521983"/>
    <n v="9.9814251116603303E-2"/>
    <n v="0.113872483372688"/>
    <n v="734944000"/>
    <n v="0.14622476517089394"/>
    <n v="1.6401135405379699E-2"/>
    <n v="1.3589655380197005E-2"/>
  </r>
  <r>
    <x v="4191"/>
    <n v="0.11434108494299999"/>
    <n v="0.117152571678161"/>
    <n v="0.11152961072107601"/>
    <n v="0.117152571678161"/>
    <n v="411006400"/>
    <n v="2.8804924669445776E-2"/>
    <n v="5.6229609570849909E-3"/>
    <n v="2.8114867351610034E-3"/>
  </r>
  <r>
    <x v="4192"/>
    <n v="0.118089736560429"/>
    <n v="0.119964057053722"/>
    <n v="0.11715258257040199"/>
    <n v="0.119495473802089"/>
    <n v="418353600"/>
    <n v="1.9998725511245034E-2"/>
    <n v="2.8114744833200034E-3"/>
    <n v="1.4057372416600017E-3"/>
  </r>
  <r>
    <x v="4193"/>
    <n v="0.118558319265145"/>
    <n v="0.123712697469613"/>
    <n v="0.117152582029969"/>
    <n v="0.123244114220142"/>
    <n v="446252800"/>
    <n v="3.137056407895069E-2"/>
    <n v="6.5601154396439931E-3"/>
    <n v="4.6857949549970052E-3"/>
  </r>
  <r>
    <x v="4194"/>
    <n v="0.12746216341083699"/>
    <n v="0.13589659844742499"/>
    <n v="0.12324410124901899"/>
    <n v="0.13121080398559501"/>
    <n v="746267200"/>
    <n v="6.4641543459208819E-2"/>
    <n v="1.2652497198405999E-2"/>
    <n v="3.7486405747580165E-3"/>
  </r>
  <r>
    <x v="4195"/>
    <n v="0.13402229038090299"/>
    <n v="0.13449087362378501"/>
    <n v="0.127930758276391"/>
    <n v="0.13003936409950201"/>
    <n v="317564800"/>
    <n v="-8.9279224767314699E-3"/>
    <n v="6.5601153473940077E-3"/>
    <n v="-3.9829262814009836E-3"/>
  </r>
  <r>
    <x v="4196"/>
    <n v="0.13167941146662299"/>
    <n v="0.132616565526499"/>
    <n v="0.11996406599505099"/>
    <n v="0.12113551795482599"/>
    <n v="354916800"/>
    <n v="-6.8470391302921721E-2"/>
    <n v="1.2652499531448008E-2"/>
    <n v="-1.0543893511796992E-2"/>
  </r>
  <r>
    <x v="4197"/>
    <n v="0.122775565162941"/>
    <n v="0.12511930793677001"/>
    <n v="0.122306994296214"/>
    <n v="0.124181315302848"/>
    <n v="231336000"/>
    <n v="2.5143718369684483E-2"/>
    <n v="2.8123136405560079E-3"/>
    <n v="1.4057501399069999E-3"/>
  </r>
  <r>
    <x v="4198"/>
    <n v="0.125587896710844"/>
    <n v="0.12652506351103501"/>
    <n v="0.119964095062169"/>
    <n v="0.120901249349117"/>
    <n v="141288000"/>
    <n v="-2.6413522402558818E-2"/>
    <n v="6.5609684488660142E-3"/>
    <n v="-4.6866473617269977E-3"/>
  </r>
  <r>
    <x v="4199"/>
    <n v="0.120901216205155"/>
    <n v="0.120901216205155"/>
    <n v="0.11715258757177401"/>
    <n v="0.118558324873447"/>
    <n v="133492800"/>
    <n v="-1.9378827665415776E-2"/>
    <n v="3.7486286333809904E-3"/>
    <n v="-2.3428913317079941E-3"/>
  </r>
  <r>
    <x v="4200"/>
    <n v="0.11902686713090101"/>
    <n v="0.124181256858215"/>
    <n v="0.11808971332526599"/>
    <n v="0.121838353574275"/>
    <n v="217963200"/>
    <n v="2.7665950107925413E-2"/>
    <n v="6.0915435329490092E-3"/>
    <n v="2.8114864433739922E-3"/>
  </r>
  <r>
    <x v="4201"/>
    <n v="0.123244114220142"/>
    <n v="0.123712697469613"/>
    <n v="0.121838376984967"/>
    <n v="0.123244114220142"/>
    <n v="110510400"/>
    <n v="1.1537915645010961E-2"/>
    <n v="1.8743204846460026E-3"/>
    <n v="0"/>
  </r>
  <r>
    <x v="4202"/>
    <n v="0.12324411289062701"/>
    <n v="0.12465070101086"/>
    <n v="0.122775529646211"/>
    <n v="0.123712696135044"/>
    <n v="71243200"/>
    <n v="3.8020632292833333E-3"/>
    <n v="1.8751713646490004E-3"/>
    <n v="4.6858324441699517E-4"/>
  </r>
  <r>
    <x v="4203"/>
    <n v="0.12699359957024101"/>
    <n v="0.132616561289573"/>
    <n v="0.12558786226871799"/>
    <n v="0.13027366995811401"/>
    <n v="374304000"/>
    <n v="5.3033957128442943E-2"/>
    <n v="7.0286990208550115E-3"/>
    <n v="3.2800703878730075E-3"/>
  </r>
  <r>
    <x v="4204"/>
    <n v="0.13027365009852401"/>
    <n v="0.133085124272975"/>
    <n v="0.12933648369821599"/>
    <n v="0.13121080398559501"/>
    <n v="263816000"/>
    <n v="7.1935796986628692E-3"/>
    <n v="3.7486405747590157E-3"/>
    <n v="9.3715388707099612E-4"/>
  </r>
  <r>
    <x v="4205"/>
    <n v="0.13214794810309399"/>
    <n v="0.143863290548324"/>
    <n v="0.13167937745081801"/>
    <n v="0.143863290548324"/>
    <n v="481913600"/>
    <n v="9.6428694729422185E-2"/>
    <n v="1.2183913097505994E-2"/>
    <n v="1.1715342445230009E-2"/>
  </r>
  <r>
    <x v="4206"/>
    <n v="0.14386330392711499"/>
    <n v="0.14854911099152901"/>
    <n v="0.14386330392711499"/>
    <n v="0.14808052778243999"/>
    <n v="611318400"/>
    <n v="2.9314199738114635E-2"/>
    <n v="4.685807064414016E-3"/>
    <n v="4.2172238553249974E-3"/>
  </r>
  <r>
    <x v="4207"/>
    <n v="0.14948626489646899"/>
    <n v="0.14995484810555801"/>
    <n v="0.14608948397881899"/>
    <n v="0.14808052778243999"/>
    <n v="247128000"/>
    <n v="0"/>
    <n v="3.8653641267390182E-3"/>
    <n v="-1.4057371140289987E-3"/>
  </r>
  <r>
    <x v="4208"/>
    <n v="0.18931809950804601"/>
    <n v="0.20806298044935401"/>
    <n v="0.18744377909130799"/>
    <n v="0.19728480279445601"/>
    <n v="4190480000"/>
    <n v="0.33228052161123423"/>
    <n v="2.0619201358046013E-2"/>
    <n v="7.9667032864099985E-3"/>
  </r>
  <r>
    <x v="4209"/>
    <n v="0.21556030308045801"/>
    <n v="0.221652699974803"/>
    <n v="0.212748828014483"/>
    <n v="0.21884122490882801"/>
    <n v="3755438400"/>
    <n v="0.10926549743839555"/>
    <n v="8.9038719603199978E-3"/>
    <n v="3.2809218283700037E-3"/>
  </r>
  <r>
    <x v="4210"/>
    <n v="0.20853156325093"/>
    <n v="0.212748774794948"/>
    <n v="0.19587906520543899"/>
    <n v="0.20103344321250899"/>
    <n v="1814164800"/>
    <n v="-8.1373067180271763E-2"/>
    <n v="1.6869709589509008E-2"/>
    <n v="-7.4981200384210134E-3"/>
  </r>
  <r>
    <x v="4211"/>
    <n v="0.19728481653480401"/>
    <n v="0.198221970551824"/>
    <n v="0.17619703047555599"/>
    <n v="0.18416373431682501"/>
    <n v="1550998400"/>
    <n v="-8.3914937863603642E-2"/>
    <n v="2.2024940076268013E-2"/>
    <n v="-1.3121082217979002E-2"/>
  </r>
  <r>
    <x v="4212"/>
    <n v="0.18041508493699199"/>
    <n v="0.181820822154586"/>
    <n v="0.16401394564277999"/>
    <n v="0.16541968286037401"/>
    <n v="1048398400"/>
    <n v="-0.10177927552340343"/>
    <n v="1.7806876511806013E-2"/>
    <n v="-1.4995402076617981E-2"/>
  </r>
  <r>
    <x v="4213"/>
    <n v="0.16682545580954999"/>
    <n v="0.17900938606060099"/>
    <n v="0.15323578803981699"/>
    <n v="0.177135065197944"/>
    <n v="1201424000"/>
    <n v="7.0822178685100087E-2"/>
    <n v="2.5773598020783994E-2"/>
    <n v="1.0309609388394009E-2"/>
  </r>
  <r>
    <x v="4214"/>
    <n v="0.17713499697462401"/>
    <n v="0.181820791069917"/>
    <n v="0.17010544867499"/>
    <n v="0.17244835197925501"/>
    <n v="434448000"/>
    <n v="-2.6458415861657363E-2"/>
    <n v="1.1715342394926997E-2"/>
    <n v="-4.6866449953689993E-3"/>
  </r>
  <r>
    <x v="4215"/>
    <n v="0.17338557255564799"/>
    <n v="0.175728476762055"/>
    <n v="0.171042680862482"/>
    <n v="0.174322739243507"/>
    <n v="260960000"/>
    <n v="1.0869267480604681E-2"/>
    <n v="4.685795899572992E-3"/>
    <n v="9.3716668785900903E-4"/>
  </r>
  <r>
    <x v="4216"/>
    <n v="0.17479132260415101"/>
    <n v="0.178072219372652"/>
    <n v="0.170574097534863"/>
    <n v="0.177135065197944"/>
    <n v="217840000"/>
    <n v="1.6132869220856719E-2"/>
    <n v="7.4981218377890013E-3"/>
    <n v="2.3437425937929968E-3"/>
  </r>
  <r>
    <x v="4217"/>
    <n v="0.17760355098684599"/>
    <n v="0.18369509400198"/>
    <n v="0.174791238908938"/>
    <n v="0.18322651088237699"/>
    <n v="289161600"/>
    <n v="3.438870602850963E-2"/>
    <n v="8.9038550930420068E-3"/>
    <n v="5.6229598955309934E-3"/>
  </r>
  <r>
    <x v="4218"/>
    <n v="0.18322651971375301"/>
    <n v="0.188380896738118"/>
    <n v="0.18135219965823501"/>
    <n v="0.18463225662708199"/>
    <n v="324307200"/>
    <n v="7.6721743918784233E-3"/>
    <n v="7.0286970798829895E-3"/>
    <n v="1.4057369133289865E-3"/>
  </r>
  <r>
    <x v="4219"/>
    <n v="0.18369516833223301"/>
    <n v="0.185100905746623"/>
    <n v="0.17900937277985199"/>
    <n v="0.17994652688503199"/>
    <n v="259280000"/>
    <n v="-2.5378716740239952E-2"/>
    <n v="6.0915329667710072E-3"/>
    <n v="-3.7486414472010232E-3"/>
  </r>
  <r>
    <x v="4220"/>
    <n v="0.175728476778859"/>
    <n v="0.17994654023530901"/>
    <n v="0.17525989343488399"/>
    <n v="0.177135065197944"/>
    <n v="227628800"/>
    <n v="-1.5623873023591228E-2"/>
    <n v="4.6866468004250206E-3"/>
    <n v="1.4065884190850031E-3"/>
  </r>
  <r>
    <x v="4221"/>
    <n v="0.177134980430914"/>
    <n v="0.17760355103741499"/>
    <n v="0.17197975275352301"/>
    <n v="0.17291691899299599"/>
    <n v="138633600"/>
    <n v="-2.3813163137599753E-2"/>
    <n v="5.6237982838919787E-3"/>
    <n v="-4.2180614379180026E-3"/>
  </r>
  <r>
    <x v="4222"/>
    <n v="0.169636885392634"/>
    <n v="0.172448359469275"/>
    <n v="0.16588824494828899"/>
    <n v="0.16682539880275701"/>
    <n v="226206400"/>
    <n v="-3.5228017164044646E-2"/>
    <n v="6.5601145209860101E-3"/>
    <n v="-2.8114865898769825E-3"/>
  </r>
  <r>
    <x v="4223"/>
    <n v="0.167762625179704"/>
    <n v="0.170574100262019"/>
    <n v="0.164013983394457"/>
    <n v="0.17010551691055201"/>
    <n v="190635200"/>
    <n v="1.9661982715672582E-2"/>
    <n v="6.5601168675619992E-3"/>
    <n v="2.3428917308480068E-3"/>
  </r>
  <r>
    <x v="4224"/>
    <n v="0.16588828242606499"/>
    <n v="0.16869975713787899"/>
    <n v="0.164951115846633"/>
    <n v="0.164951115846633"/>
    <n v="95670400"/>
    <n v="-3.0301198676756576E-2"/>
    <n v="3.7486412912459965E-3"/>
    <n v="-9.3716657943199166E-4"/>
  </r>
  <r>
    <x v="4225"/>
    <n v="0.163544507114874"/>
    <n v="0.164951082574124"/>
    <n v="0.16120160365212599"/>
    <n v="0.16307592391967701"/>
    <n v="109670400"/>
    <n v="-1.1368167576989805E-2"/>
    <n v="3.7494789219980063E-3"/>
    <n v="-4.685831951969921E-4"/>
  </r>
  <r>
    <x v="4226"/>
    <n v="0.164951120039525"/>
    <n v="0.169168344727683"/>
    <n v="0.16448253673789801"/>
    <n v="0.16776260733604401"/>
    <n v="186043200"/>
    <n v="2.8739272503986658E-2"/>
    <n v="4.6858079897849902E-3"/>
    <n v="2.8114872965190052E-3"/>
  </r>
  <r>
    <x v="4227"/>
    <n v="0.16776261702172801"/>
    <n v="0.17432273357028399"/>
    <n v="0.16729403369304799"/>
    <n v="0.168699771165847"/>
    <n v="284132800"/>
    <n v="5.5862497888207541E-3"/>
    <n v="7.0286998772360054E-3"/>
    <n v="9.3715414411899012E-4"/>
  </r>
  <r>
    <x v="4228"/>
    <n v="0.169168354494527"/>
    <n v="0.171511246111445"/>
    <n v="0.16682545036436799"/>
    <n v="0.168699771165847"/>
    <n v="122539200"/>
    <n v="0"/>
    <n v="4.685795747077004E-3"/>
    <n v="-4.6858332867999453E-4"/>
  </r>
  <r>
    <x v="4229"/>
    <n v="0.169636932271511"/>
    <n v="0.17151124049840799"/>
    <n v="0.16495112416454499"/>
    <n v="0.166356861591339"/>
    <n v="136707200"/>
    <n v="-1.3888042398141197E-2"/>
    <n v="6.5601163338629975E-3"/>
    <n v="-3.2800706801719981E-3"/>
  </r>
  <r>
    <x v="4230"/>
    <n v="0.16682537977072001"/>
    <n v="0.16682537977072001"/>
    <n v="0.160732998228514"/>
    <n v="0.161201581358909"/>
    <n v="175156800"/>
    <n v="-3.0989285221634657E-2"/>
    <n v="6.0923815422060101E-3"/>
    <n v="-5.6237984118110151E-3"/>
  </r>
  <r>
    <x v="4231"/>
    <n v="0.15979586532882301"/>
    <n v="0.164013927412997"/>
    <n v="0.159327282137294"/>
    <n v="0.163544505834579"/>
    <n v="159028800"/>
    <n v="1.4534128362261969E-2"/>
    <n v="4.6866452757030053E-3"/>
    <n v="3.7486405057559902E-3"/>
  </r>
  <r>
    <x v="4232"/>
    <n v="0.16307595646161199"/>
    <n v="0.173385552120707"/>
    <n v="0.16260737317290899"/>
    <n v="0.171979814767837"/>
    <n v="274064000"/>
    <n v="5.15780636604821E-2"/>
    <n v="1.0778178947798006E-2"/>
    <n v="8.9038583062250043E-3"/>
  </r>
  <r>
    <x v="4233"/>
    <n v="0.171511236209336"/>
    <n v="0.172448402812589"/>
    <n v="0.165419703341151"/>
    <n v="0.16776260733604401"/>
    <n v="209876800"/>
    <n v="-2.4521525607444E-2"/>
    <n v="7.0286994714379991E-3"/>
    <n v="-3.7486288732919981E-3"/>
  </r>
  <r>
    <x v="4234"/>
    <n v="0.16635683683435701"/>
    <n v="0.166825420077968"/>
    <n v="0.16073303706376099"/>
    <n v="0.16541968286037401"/>
    <n v="113680000"/>
    <n v="-1.396571329495914E-2"/>
    <n v="6.0923830142070035E-3"/>
    <n v="-9.3715397398300149E-4"/>
  </r>
  <r>
    <x v="4235"/>
    <n v="0.16401390601482199"/>
    <n v="0.165888226023166"/>
    <n v="0.161201581358909"/>
    <n v="0.161201581358909"/>
    <n v="96913600"/>
    <n v="-2.5499392989559704E-2"/>
    <n v="4.6866446642570003E-3"/>
    <n v="-2.8123246559129955E-3"/>
  </r>
  <r>
    <x v="4236"/>
    <n v="0.16541970051899599"/>
    <n v="0.16600500731419099"/>
    <n v="0.16307595817700299"/>
    <n v="0.16448253393173201"/>
    <n v="134220800"/>
    <n v="2.0353104139332868E-2"/>
    <n v="2.9290491371880001E-3"/>
    <n v="-9.3716658726397672E-4"/>
  </r>
  <r>
    <x v="4237"/>
    <n v="0.16495108128281699"/>
    <n v="0.16495108128281699"/>
    <n v="0.162607339451521"/>
    <n v="0.163544505834579"/>
    <n v="86766400"/>
    <n v="-5.7029039784998754E-3"/>
    <n v="2.3437418312959868E-3"/>
    <n v="-1.4065754482379955E-3"/>
  </r>
  <r>
    <x v="4238"/>
    <n v="0.161201598526624"/>
    <n v="0.168699717745316"/>
    <n v="0.161201598526624"/>
    <n v="0.167293980717659"/>
    <n v="169164800"/>
    <n v="2.2926327386824579E-2"/>
    <n v="7.4981192186920065E-3"/>
    <n v="6.0923821910350007E-3"/>
  </r>
  <r>
    <x v="4239"/>
    <n v="0.16635685459302099"/>
    <n v="0.16635685459302099"/>
    <n v="0.16307595817700299"/>
    <n v="0.16448253393173201"/>
    <n v="94931200"/>
    <n v="-1.6805427032499431E-2"/>
    <n v="3.2808964160180032E-3"/>
    <n v="-1.8743206612889807E-3"/>
  </r>
  <r>
    <x v="4240"/>
    <n v="0.16588827259630501"/>
    <n v="0.172916971472593"/>
    <n v="0.16495110607240601"/>
    <n v="0.171042650938034"/>
    <n v="200368000"/>
    <n v="3.9883365421794562E-2"/>
    <n v="7.9658654001869833E-3"/>
    <n v="5.1543783417289935E-3"/>
  </r>
  <r>
    <x v="4241"/>
    <n v="0.16682540284167499"/>
    <n v="0.16682540284167499"/>
    <n v="0.16260734072447999"/>
    <n v="0.16307592391967701"/>
    <n v="200536000"/>
    <n v="-4.6577429516356163E-2"/>
    <n v="4.2180621171949984E-3"/>
    <n v="-3.7494789219979785E-3"/>
  </r>
  <r>
    <x v="4242"/>
    <n v="0.16260731823685801"/>
    <n v="0.163075901367253"/>
    <n v="0.16026441509812001"/>
    <n v="0.161201581358909"/>
    <n v="222432000"/>
    <n v="-1.1493680463164036E-2"/>
    <n v="2.8114862691329956E-3"/>
    <n v="-1.4057368779490098E-3"/>
  </r>
  <r>
    <x v="4243"/>
    <n v="0.15979589934800201"/>
    <n v="0.16307595736052499"/>
    <n v="0.157452995404811"/>
    <n v="0.15839014947414301"/>
    <n v="223384000"/>
    <n v="-1.7440473356811825E-2"/>
    <n v="5.6229619557139898E-3"/>
    <n v="-1.4057498738589969E-3"/>
  </r>
  <r>
    <x v="4244"/>
    <n v="0.16120158744639901"/>
    <n v="0.164482482843368"/>
    <n v="0.158390101071095"/>
    <n v="0.15979585051536499"/>
    <n v="208320000"/>
    <n v="8.8749271712219597E-3"/>
    <n v="6.0923817722730034E-3"/>
    <n v="-1.4057369310340184E-3"/>
  </r>
  <r>
    <x v="4245"/>
    <n v="0.162607357524966"/>
    <n v="0.166825420077968"/>
    <n v="0.16167020355098299"/>
    <n v="0.16541968286037401"/>
    <n v="167238400"/>
    <n v="3.5193857205123504E-2"/>
    <n v="5.1552165269850014E-3"/>
    <n v="2.8123253354080113E-3"/>
  </r>
  <r>
    <x v="4246"/>
    <n v="0.16495112922069"/>
    <n v="0.167294033345988"/>
    <n v="0.162607386708259"/>
    <n v="0.162607386708259"/>
    <n v="140571200"/>
    <n v="-1.7000976567515157E-2"/>
    <n v="4.6866466377289973E-3"/>
    <n v="-2.3437425124309963E-3"/>
  </r>
  <r>
    <x v="4247"/>
    <n v="0.16260733893601101"/>
    <n v="0.16307592212605401"/>
    <n v="0.16026443549903199"/>
    <n v="0.161435887217521"/>
    <n v="130468800"/>
    <n v="-7.2044666263521998E-3"/>
    <n v="2.8114866270220196E-3"/>
    <n v="-1.1714517184900075E-3"/>
  </r>
  <r>
    <x v="4248"/>
    <n v="0.16073305422208201"/>
    <n v="0.16495111722536401"/>
    <n v="0.16026447092845"/>
    <n v="0.16448253393173201"/>
    <n v="135408000"/>
    <n v="1.8872177473809867E-2"/>
    <n v="4.6866462969140099E-3"/>
    <n v="3.7494797096500054E-3"/>
  </r>
  <r>
    <x v="4249"/>
    <n v="0.16495111311253899"/>
    <n v="0.16682543372709499"/>
    <n v="0.16260737082898399"/>
    <n v="0.16588827967643699"/>
    <n v="162232000"/>
    <n v="8.5464742736054197E-3"/>
    <n v="4.2180628981109969E-3"/>
    <n v="9.371665638980009E-4"/>
  </r>
  <r>
    <x v="4250"/>
    <n v="0.16635685459302099"/>
    <n v="0.16682543788665299"/>
    <n v="0.16260737488337099"/>
    <n v="0.16448253393173201"/>
    <n v="93296000"/>
    <n v="-8.4740510146157858E-3"/>
    <n v="4.2180630032820077E-3"/>
    <n v="-1.8743206612889807E-3"/>
  </r>
  <r>
    <x v="4251"/>
    <n v="0.164013927412997"/>
    <n v="0.16495108128281699"/>
    <n v="0.163544505834579"/>
    <n v="0.163544505834579"/>
    <n v="109289600"/>
    <n v="-5.7029039784998754E-3"/>
    <n v="1.4065754482379955E-3"/>
    <n v="-4.6942157841800558E-4"/>
  </r>
  <r>
    <x v="4252"/>
    <n v="0.163075901367253"/>
    <n v="0.163544484497648"/>
    <n v="0.15979584448095999"/>
    <n v="0.161201581358909"/>
    <n v="108841600"/>
    <n v="-1.4325913693730602E-2"/>
    <n v="3.7486400166880096E-3"/>
    <n v="-1.8743200083440048E-3"/>
  </r>
  <r>
    <x v="4253"/>
    <n v="0.159327283384575"/>
    <n v="0.16869972310922601"/>
    <n v="0.158858700189378"/>
    <n v="0.16307592391967701"/>
    <n v="187331200"/>
    <n v="1.162732117741988E-2"/>
    <n v="9.8410229198480081E-3"/>
    <n v="3.7486405351020158E-3"/>
  </r>
  <r>
    <x v="4254"/>
    <n v="0.16120165741172601"/>
    <n v="0.170574100262019"/>
    <n v="0.16120165741172601"/>
    <n v="0.17010551691055201"/>
    <n v="270401600"/>
    <n v="4.3106258863432334E-2"/>
    <n v="9.3724428502929835E-3"/>
    <n v="8.9038594988259945E-3"/>
  </r>
  <r>
    <x v="4255"/>
    <n v="0.170574100262019"/>
    <n v="0.17151125445171"/>
    <n v="0.166356875125305"/>
    <n v="0.17010551691055201"/>
    <n v="158625600"/>
    <n v="0"/>
    <n v="5.1543793264050008E-3"/>
    <n v="-4.6858335146698904E-4"/>
  </r>
  <r>
    <x v="4256"/>
    <n v="0.17010551691055201"/>
    <n v="0.170574100262019"/>
    <n v="0.166356875125305"/>
    <n v="0.17010551691055201"/>
    <n v="165816000"/>
    <n v="0"/>
    <n v="4.2172251367139924E-3"/>
    <n v="0"/>
  </r>
  <r>
    <x v="4257"/>
    <n v="0.16588826774239901"/>
    <n v="0.18556946490979301"/>
    <n v="0.16588826774239901"/>
    <n v="0.17854076623916601"/>
    <n v="810868800"/>
    <n v="4.958833482778563E-2"/>
    <n v="1.9681197167393999E-2"/>
    <n v="1.2652498496767001E-2"/>
  </r>
  <r>
    <x v="4258"/>
    <n v="0.158390095089776"/>
    <n v="0.165419642892771"/>
    <n v="0.156515787594668"/>
    <n v="0.161201581358909"/>
    <n v="739188800"/>
    <n v="-9.7116111045642883E-2"/>
    <n v="8.9038552981030028E-3"/>
    <n v="2.8114862691329956E-3"/>
  </r>
  <r>
    <x v="4259"/>
    <n v="0.158390059990999"/>
    <n v="0.158390059990999"/>
    <n v="0.14901762363940599"/>
    <n v="0.150892794132232"/>
    <n v="438670400"/>
    <n v="-6.3949665628433794E-2"/>
    <n v="9.3724363515930165E-3"/>
    <n v="-7.4972658587670049E-3"/>
  </r>
  <r>
    <x v="4260"/>
    <n v="0.15089280665361199"/>
    <n v="0.15136137720581999"/>
    <n v="0.13964604977574099"/>
    <n v="0.140114620327949"/>
    <n v="411835200"/>
    <n v="-7.142934734734753E-2"/>
    <n v="1.1715327430078998E-2"/>
    <n v="-1.0778186325662992E-2"/>
  </r>
  <r>
    <x v="4261"/>
    <n v="0.141520419342897"/>
    <n v="0.14480047692918399"/>
    <n v="0.14011466965171299"/>
    <n v="0.14292615652084301"/>
    <n v="475272000"/>
    <n v="2.0065973032031875E-2"/>
    <n v="4.6858072774710047E-3"/>
    <n v="1.4057371779460093E-3"/>
  </r>
  <r>
    <x v="4262"/>
    <n v="0.14292612632518301"/>
    <n v="0.144331863206143"/>
    <n v="0.13870890316907"/>
    <n v="0.139177486300468"/>
    <n v="151177600"/>
    <n v="-2.6228020899927682E-2"/>
    <n v="5.6229600370729937E-3"/>
    <n v="-3.7486400247150053E-3"/>
  </r>
  <r>
    <x v="4263"/>
    <n v="0.13495943692538601"/>
    <n v="0.136365173933085"/>
    <n v="0.133085116744041"/>
    <n v="0.133085116744041"/>
    <n v="186782400"/>
    <n v="-4.3774102538928494E-2"/>
    <n v="3.2800571890440056E-3"/>
    <n v="-1.8743201813450072E-3"/>
  </r>
  <r>
    <x v="4264"/>
    <n v="0.135896650596605"/>
    <n v="0.13777182250370801"/>
    <n v="0.123712731922879"/>
    <n v="0.124181315302848"/>
    <n v="388236800"/>
    <n v="-6.6903059177664786E-2"/>
    <n v="1.4059090580829006E-2"/>
    <n v="-1.1715335293756998E-2"/>
  </r>
  <r>
    <x v="4265"/>
    <n v="0.12558788061141901"/>
    <n v="0.135896639012549"/>
    <n v="0.12558788061141901"/>
    <n v="0.12558788061141901"/>
    <n v="329358400"/>
    <n v="1.1326706478673898E-2"/>
    <n v="1.0308758401129992E-2"/>
    <n v="0"/>
  </r>
  <r>
    <x v="4266"/>
    <n v="0.11996407882141499"/>
    <n v="0.138708963929631"/>
    <n v="0.119026912148099"/>
    <n v="0.13589663803577401"/>
    <n v="343313600"/>
    <n v="8.2084014589363805E-2"/>
    <n v="1.9682051781531998E-2"/>
    <n v="1.5932559214359016E-2"/>
  </r>
  <r>
    <x v="4267"/>
    <n v="0.138240340321863"/>
    <n v="0.138708923522017"/>
    <n v="0.12933648369821599"/>
    <n v="0.13121080398559501"/>
    <n v="177587200"/>
    <n v="-3.4480868091420196E-2"/>
    <n v="9.3724398238010098E-3"/>
    <n v="-7.0295363362679886E-3"/>
  </r>
  <r>
    <x v="4268"/>
    <n v="0.12793075869529799"/>
    <n v="0.13167939962415201"/>
    <n v="0.123712696135044"/>
    <n v="0.123712696135044"/>
    <n v="188955200"/>
    <n v="-5.7145506488735398E-2"/>
    <n v="7.9667034891080096E-3"/>
    <n v="-4.2180625602539906E-3"/>
  </r>
  <r>
    <x v="4269"/>
    <n v="0.13027362558188799"/>
    <n v="0.13027362558188799"/>
    <n v="0.124650665777954"/>
    <n v="0.12769642472267101"/>
    <n v="267086400"/>
    <n v="3.2201453141708233E-2"/>
    <n v="5.6229598039339856E-3"/>
    <n v="-2.5772008592169771E-3"/>
  </r>
  <r>
    <x v="4270"/>
    <n v="0.131679407259637"/>
    <n v="0.13308514456116"/>
    <n v="0.127930766113416"/>
    <n v="0.13027366995811401"/>
    <n v="126011200"/>
    <n v="2.0182595096458048E-2"/>
    <n v="5.1543784477439958E-3"/>
    <n v="-1.4057373015229913E-3"/>
  </r>
  <r>
    <x v="4271"/>
    <n v="0.133085125389725"/>
    <n v="0.13589659958776701"/>
    <n v="0.131210805086618"/>
    <n v="0.134490862488746"/>
    <n v="168593600"/>
    <n v="3.2371794945117584E-2"/>
    <n v="4.6857945011490043E-3"/>
    <n v="1.4057370990210039E-3"/>
  </r>
  <r>
    <x v="4272"/>
    <n v="0.13683378036565699"/>
    <n v="0.13964610575918701"/>
    <n v="0.13542804311901099"/>
    <n v="0.13777178525924599"/>
    <n v="387116800"/>
    <n v="2.439513517711682E-2"/>
    <n v="4.218062640176018E-3"/>
    <n v="9.3800489358900063E-4"/>
  </r>
  <r>
    <x v="4273"/>
    <n v="0.14152045025600499"/>
    <n v="0.14620624604378199"/>
    <n v="0.14152045025600499"/>
    <n v="0.14245760440826399"/>
    <n v="617086400"/>
    <n v="3.4011456991724871E-2"/>
    <n v="4.6857957877770029E-3"/>
    <n v="9.3715415225900656E-4"/>
  </r>
  <r>
    <x v="4274"/>
    <n v="0.14152041290814599"/>
    <n v="0.14995484810555801"/>
    <n v="0.14058324648996801"/>
    <n v="0.14808052778243999"/>
    <n v="795614400"/>
    <n v="3.947085448707581E-2"/>
    <n v="9.3716016155900028E-3"/>
    <n v="6.5601148742940041E-3"/>
  </r>
  <r>
    <x v="4275"/>
    <n v="0.15745291951686599"/>
    <n v="0.16120155901393499"/>
    <n v="0.13870888364485701"/>
    <n v="0.140114620327949"/>
    <n v="1398241600"/>
    <n v="-5.3794429110858591E-2"/>
    <n v="2.249267536907798E-2"/>
    <n v="-1.7338299188916995E-2"/>
  </r>
  <r>
    <x v="4276"/>
    <n v="0.14245758025247801"/>
    <n v="0.14245758025247801"/>
    <n v="0.13589661385906701"/>
    <n v="0.13777178525924599"/>
    <n v="332483200"/>
    <n v="-1.6720846569896974E-2"/>
    <n v="6.5609663934109996E-3"/>
    <n v="-4.6857949932320175E-3"/>
  </r>
  <r>
    <x v="4277"/>
    <n v="0.135428007407979"/>
    <n v="0.13870890267642499"/>
    <n v="0.13167936739657801"/>
    <n v="0.13214793801307601"/>
    <n v="208062400"/>
    <n v="-4.0820021571089909E-2"/>
    <n v="7.0295352798469823E-3"/>
    <n v="-3.2800693949029958E-3"/>
  </r>
  <r>
    <x v="4278"/>
    <n v="0.13495942950248699"/>
    <n v="0.13542801265036"/>
    <n v="0.13121078934597599"/>
    <n v="0.13495942950248699"/>
    <n v="257521600"/>
    <n v="2.1275333778819818E-2"/>
    <n v="4.2172233043840102E-3"/>
    <n v="0"/>
  </r>
  <r>
    <x v="4279"/>
    <n v="0.136833806176344"/>
    <n v="0.13870896541699201"/>
    <n v="0.13495948532285401"/>
    <n v="0.138240382075309"/>
    <n v="135038400"/>
    <n v="2.4310658283877493E-2"/>
    <n v="3.7494800941380024E-3"/>
    <n v="1.4065758989650068E-3"/>
  </r>
  <r>
    <x v="4280"/>
    <n v="0.14152042109176199"/>
    <n v="0.141988991814709"/>
    <n v="0.13741992047982299"/>
    <n v="0.13870893418788899"/>
    <n v="205027200"/>
    <n v="3.3894011687896786E-3"/>
    <n v="4.5690713348860157E-3"/>
    <n v="-2.8114869038730061E-3"/>
  </r>
  <r>
    <x v="4281"/>
    <n v="0.13870893730728401"/>
    <n v="0.13870893730728401"/>
    <n v="0.135428041219711"/>
    <n v="0.135428041219711"/>
    <n v="146641600"/>
    <n v="-2.3653076042916148E-2"/>
    <n v="3.2808960875730098E-3"/>
    <n v="-3.2808960875730098E-3"/>
  </r>
  <r>
    <x v="4282"/>
    <n v="0.13402229982230299"/>
    <n v="0.137302370240308"/>
    <n v="0.13402229982230299"/>
    <n v="0.136833786964416"/>
    <n v="79587200"/>
    <n v="1.0380019765806119E-2"/>
    <n v="3.2800704180050155E-3"/>
    <n v="2.8114871421130172E-3"/>
  </r>
  <r>
    <x v="4283"/>
    <n v="0.13636519213323101"/>
    <n v="0.13964610066025901"/>
    <n v="0.135896608897046"/>
    <n v="0.13870893418788899"/>
    <n v="128172800"/>
    <n v="1.3703831963377735E-2"/>
    <n v="3.7494917632130143E-3"/>
    <n v="2.3437420546579824E-3"/>
  </r>
  <r>
    <x v="4284"/>
    <n v="0.13964614440666301"/>
    <n v="0.14011471527639699"/>
    <n v="0.134959497216149"/>
    <n v="0.13636523485183699"/>
    <n v="97776000"/>
    <n v="-1.6896527608505196E-2"/>
    <n v="5.1552180602479902E-3"/>
    <n v="-3.280909554826017E-3"/>
  </r>
  <r>
    <x v="4285"/>
    <n v="0.13167936739657801"/>
    <n v="0.134959424278245"/>
    <n v="0.13121078426684399"/>
    <n v="0.13214793801307601"/>
    <n v="157348800"/>
    <n v="-3.0926480956404667E-2"/>
    <n v="3.7486400114010165E-3"/>
    <n v="4.6857061649799303E-4"/>
  </r>
  <r>
    <x v="4286"/>
    <n v="0.132616561289573"/>
    <n v="0.13402229859109599"/>
    <n v="0.12652502881189301"/>
    <n v="0.13027366995811401"/>
    <n v="205430400"/>
    <n v="-1.4183104807708262E-2"/>
    <n v="7.4972697792029808E-3"/>
    <n v="-2.342891331458985E-3"/>
  </r>
  <r>
    <x v="4287"/>
    <n v="0.13027365009852401"/>
    <n v="0.13261654107282"/>
    <n v="0.12933648369821599"/>
    <n v="0.13121080398559501"/>
    <n v="60412800"/>
    <n v="7.1935796986628692E-3"/>
    <n v="3.2800573746040174E-3"/>
    <n v="9.3715388707099612E-4"/>
  </r>
  <r>
    <x v="4288"/>
    <n v="0.13214795039675001"/>
    <n v="0.13402227057809499"/>
    <n v="0.13074221338905101"/>
    <n v="0.133085116744041"/>
    <n v="41316800"/>
    <n v="1.4284744102717038E-2"/>
    <n v="3.2800571890439778E-3"/>
    <n v="9.371663472909908E-4"/>
  </r>
  <r>
    <x v="4289"/>
    <n v="0.13261653357039599"/>
    <n v="0.13449085375174"/>
    <n v="0.12933647638135201"/>
    <n v="0.133085116744041"/>
    <n v="87236800"/>
    <n v="0"/>
    <n v="5.1543773703879858E-3"/>
    <n v="4.6858317364500968E-4"/>
  </r>
  <r>
    <x v="4290"/>
    <n v="0.130273633255163"/>
    <n v="0.131210787021068"/>
    <n v="0.119026862084865"/>
    <n v="0.119026862084865"/>
    <n v="396816000"/>
    <n v="-0.10563355995857793"/>
    <n v="1.2183924936203003E-2"/>
    <n v="-1.1246771170298001E-2"/>
  </r>
  <r>
    <x v="4291"/>
    <n v="0.120432631633609"/>
    <n v="0.120901202338264"/>
    <n v="0.117621144839491"/>
    <n v="0.11808972805738401"/>
    <n v="343056000"/>
    <n v="-7.8732986072742837E-3"/>
    <n v="3.280057498772998E-3"/>
    <n v="-2.3429035762249917E-3"/>
  </r>
  <r>
    <x v="4292"/>
    <n v="0.119964045900085"/>
    <n v="0.119964045900085"/>
    <n v="0.117152571678161"/>
    <n v="0.117152571678161"/>
    <n v="199640000"/>
    <n v="-7.9359686455337669E-3"/>
    <n v="2.8114742219240013E-3"/>
    <n v="-2.8114742219240013E-3"/>
  </r>
  <r>
    <x v="4293"/>
    <n v="0.11668400430013701"/>
    <n v="0.119964062175119"/>
    <n v="0.11668400430013701"/>
    <n v="0.118558324873447"/>
    <n v="221468800"/>
    <n v="1.1999337062338333E-2"/>
    <n v="3.2800578749819925E-3"/>
    <n v="1.8743205733099955E-3"/>
  </r>
  <r>
    <x v="4294"/>
    <n v="0.116683989763259"/>
    <n v="0.118089726889801"/>
    <n v="0.115278252636718"/>
    <n v="0.116683989763259"/>
    <n v="133582400"/>
    <n v="-1.5809392652846001E-2"/>
    <n v="2.8114742530830072E-3"/>
    <n v="0"/>
  </r>
  <r>
    <x v="4295"/>
    <n v="0.116215423147985"/>
    <n v="0.117621160475295"/>
    <n v="0.112466781933"/>
    <n v="0.114341102540493"/>
    <n v="243051200"/>
    <n v="-2.0078909090437368E-2"/>
    <n v="5.1543785422950017E-3"/>
    <n v="-1.8743206074919999E-3"/>
  </r>
  <r>
    <x v="4296"/>
    <n v="0.112935362423665"/>
    <n v="0.112935362423665"/>
    <n v="0.10871729964563499"/>
    <n v="0.110591620206832"/>
    <n v="194880000"/>
    <n v="-3.2792077829870064E-2"/>
    <n v="4.2180627780300101E-3"/>
    <n v="-2.3437422168330058E-3"/>
  </r>
  <r>
    <x v="4297"/>
    <n v="0.108248700610825"/>
    <n v="0.10918586701154701"/>
    <n v="0.10403148309067101"/>
    <n v="0.10918586701154701"/>
    <n v="256939200"/>
    <n v="-1.2711208974567038E-2"/>
    <n v="5.1543839208759989E-3"/>
    <n v="9.3716640072200041E-4"/>
  </r>
  <r>
    <x v="4298"/>
    <n v="0.11059161598931"/>
    <n v="0.111529620877783"/>
    <n v="0.104968654520156"/>
    <n v="0.105905808508396"/>
    <n v="160563200"/>
    <n v="-3.0041053782209056E-2"/>
    <n v="6.5609663576269989E-3"/>
    <n v="-4.6858074809140032E-3"/>
  </r>
  <r>
    <x v="4299"/>
    <n v="0.105905808649078"/>
    <n v="0.106842975151801"/>
    <n v="0.103094334167386"/>
    <n v="0.104500077664852"/>
    <n v="165894400"/>
    <n v="-1.3273406466960205E-2"/>
    <n v="3.7486409844149915E-3"/>
    <n v="-1.4057309842260002E-3"/>
  </r>
  <r>
    <x v="4300"/>
    <n v="0.104968643312225"/>
    <n v="0.107780117489989"/>
    <n v="0.104968643312225"/>
    <n v="0.10731154680252"/>
    <n v="185628800"/>
    <n v="2.690399089161271E-2"/>
    <n v="2.8114741777640062E-3"/>
    <n v="2.3429034902950063E-3"/>
  </r>
  <r>
    <x v="4301"/>
    <n v="0.107311558403163"/>
    <n v="0.109185878895371"/>
    <n v="0.104500077664852"/>
    <n v="0.104500077664852"/>
    <n v="265294400"/>
    <n v="-2.619912974362212E-2"/>
    <n v="4.6858012305189961E-3"/>
    <n v="-2.8114807383110008E-3"/>
  </r>
  <r>
    <x v="4302"/>
    <n v="0.10496863592382399"/>
    <n v="0.10496863592382399"/>
    <n v="0.103094315766162"/>
    <n v="0.103562898933887"/>
    <n v="202048000"/>
    <n v="-8.9682108559831462E-3"/>
    <n v="1.8743201576619933E-3"/>
    <n v="-1.4057369899369981E-3"/>
  </r>
  <r>
    <x v="4303"/>
    <n v="0.101688619354765"/>
    <n v="0.10403151735846"/>
    <n v="9.9345715094450504E-2"/>
    <n v="0.102625779807567"/>
    <n v="190612800"/>
    <n v="-9.0487919512395945E-3"/>
    <n v="4.6858022640094976E-3"/>
    <n v="9.3716045280199667E-4"/>
  </r>
  <r>
    <x v="4304"/>
    <n v="0.10403149903404101"/>
    <n v="0.10496865932176901"/>
    <n v="9.8877120579848807E-2"/>
    <n v="9.9814280867576599E-2"/>
    <n v="159476800"/>
    <n v="-2.7395640211087563E-2"/>
    <n v="6.0915387419201994E-3"/>
    <n v="-4.2172181664644065E-3"/>
  </r>
  <r>
    <x v="4305"/>
    <n v="9.8408506619111005E-2"/>
    <n v="9.9814249740633201E-2"/>
    <n v="9.70019251108169E-2"/>
    <n v="9.70019251108169E-2"/>
    <n v="458830400"/>
    <n v="-2.8175885577844773E-2"/>
    <n v="2.8123246298163013E-3"/>
    <n v="-1.4065815082941052E-3"/>
  </r>
  <r>
    <x v="4306"/>
    <n v="9.7470565987191393E-2"/>
    <n v="9.9345725475927502E-2"/>
    <n v="9.7470565987191393E-2"/>
    <n v="9.8408564925193703E-2"/>
    <n v="97832000"/>
    <n v="1.4501153588135807E-2"/>
    <n v="1.8751594887361084E-3"/>
    <n v="9.3799893800231016E-4"/>
  </r>
  <r>
    <x v="4307"/>
    <n v="9.7939115648468203E-2"/>
    <n v="0.10028285788313"/>
    <n v="9.7470538632914203E-2"/>
    <n v="9.9814280867576599E-2"/>
    <n v="107878400"/>
    <n v="1.428448777249689E-2"/>
    <n v="2.8123192502158001E-3"/>
    <n v="1.8751652191083962E-3"/>
  </r>
  <r>
    <x v="4308"/>
    <n v="9.9814308879605101E-2"/>
    <n v="0.100751469430338"/>
    <n v="9.6533405436457595E-2"/>
    <n v="9.8408564925193703E-2"/>
    <n v="278196800"/>
    <n v="-1.4083314833955035E-2"/>
    <n v="4.2180639938804027E-3"/>
    <n v="-1.4057439544113981E-3"/>
  </r>
  <r>
    <x v="4309"/>
    <n v="9.74705498304103E-2"/>
    <n v="0.100751452729713"/>
    <n v="9.55962290396314E-2"/>
    <n v="9.8877131938934298E-2"/>
    <n v="342507200"/>
    <n v="4.7614454503709224E-3"/>
    <n v="5.1552236900816034E-3"/>
    <n v="1.4065821085239988E-3"/>
  </r>
  <r>
    <x v="4310"/>
    <n v="9.8408564925193703E-2"/>
    <n v="0.10215720712812799"/>
    <n v="9.7001982583513793E-2"/>
    <n v="9.8408564925193703E-2"/>
    <n v="406358400"/>
    <n v="-4.7388815244962627E-3"/>
    <n v="5.1552245446142009E-3"/>
    <n v="0"/>
  </r>
  <r>
    <x v="4311"/>
    <n v="0.102157153880147"/>
    <n v="0.121838353574275"/>
    <n v="0.101219993817895"/>
    <n v="0.121838353574275"/>
    <n v="718110400"/>
    <n v="0.23808688468215844"/>
    <n v="2.0618359756380003E-2"/>
    <n v="1.9681199694128002E-2"/>
  </r>
  <r>
    <x v="4312"/>
    <n v="0.123712668454094"/>
    <n v="0.124181251593664"/>
    <n v="0.11387248508930201"/>
    <n v="0.119026862084865"/>
    <n v="651873600"/>
    <n v="-2.3075586684582525E-2"/>
    <n v="1.0308766504361994E-2"/>
    <n v="-4.6858063692289953E-3"/>
  </r>
  <r>
    <x v="4313"/>
    <n v="0.119495520762472"/>
    <n v="0.14995492065098501"/>
    <n v="0.11059165966152699"/>
    <n v="0.14198905229568401"/>
    <n v="1812473600"/>
    <n v="0.19291603431876739"/>
    <n v="3.9363260989458013E-2"/>
    <n v="2.2493531533212013E-2"/>
  </r>
  <r>
    <x v="4314"/>
    <n v="0.14105182700954999"/>
    <n v="0.14245756409677501"/>
    <n v="0.12980506689836999"/>
    <n v="0.13121080398559501"/>
    <n v="1041622400"/>
    <n v="-7.5909009432952063E-2"/>
    <n v="1.2652497198405027E-2"/>
    <n v="-9.8410230239549812E-3"/>
  </r>
  <r>
    <x v="4315"/>
    <n v="0.130742271795844"/>
    <n v="0.13964614440666301"/>
    <n v="0.126993629758515"/>
    <n v="0.13636523485183699"/>
    <n v="774020800"/>
    <n v="3.9283585723686766E-2"/>
    <n v="1.2652514648148011E-2"/>
    <n v="5.6229630559929966E-3"/>
  </r>
  <r>
    <x v="4316"/>
    <n v="0.13589665146886001"/>
    <n v="0.14526909494941301"/>
    <n v="0.13121085517882"/>
    <n v="0.13636523485183699"/>
    <n v="886547200"/>
    <n v="0"/>
    <n v="1.4058239770593006E-2"/>
    <n v="4.685833829769781E-4"/>
  </r>
  <r>
    <x v="4317"/>
    <n v="0.130742241917537"/>
    <n v="0.13964611249356901"/>
    <n v="0.12839935056455501"/>
    <n v="0.136833786964416"/>
    <n v="516398400"/>
    <n v="3.4360085478392054E-3"/>
    <n v="1.1246761929013999E-2"/>
    <n v="6.0915450468790044E-3"/>
  </r>
  <r>
    <x v="4318"/>
    <n v="0.13964611404284399"/>
    <n v="0.14714338397409699"/>
    <n v="0.13870894748066201"/>
    <n v="0.146206229925155"/>
    <n v="636854400"/>
    <n v="6.8495092978580835E-2"/>
    <n v="8.4344364934349769E-3"/>
    <n v="6.5601158823110073E-3"/>
  </r>
  <r>
    <x v="4319"/>
    <n v="0.14901768168738"/>
    <n v="0.14948626489646899"/>
    <n v="0.14433188713620401"/>
    <n v="0.14808052778243999"/>
    <n v="589265600"/>
    <n v="1.281954851201942E-2"/>
    <n v="5.1543777602649776E-3"/>
    <n v="-9.3715390494000794E-4"/>
  </r>
  <r>
    <x v="4320"/>
    <n v="0.143863290548324"/>
    <n v="0.14808051401146199"/>
    <n v="0.13964607959842301"/>
    <n v="0.143863290548324"/>
    <n v="559272000"/>
    <n v="-2.8479350372872501E-2"/>
    <n v="8.4344344130389826E-3"/>
    <n v="0"/>
  </r>
  <r>
    <x v="4321"/>
    <n v="0.14573763878076301"/>
    <n v="0.14573763878076301"/>
    <n v="0.140114677250781"/>
    <n v="0.14105184376239699"/>
    <n v="246355200"/>
    <n v="-1.9542489089547425E-2"/>
    <n v="5.6229615299820124E-3"/>
    <n v="-4.6857950183660235E-3"/>
  </r>
  <r>
    <x v="4322"/>
    <n v="0.14292615652084301"/>
    <n v="0.14480047692918399"/>
    <n v="0.13964609893455601"/>
    <n v="0.14292615652084301"/>
    <n v="241561600"/>
    <n v="1.3288112430513938E-2"/>
    <n v="5.1543779946279789E-3"/>
    <n v="0"/>
  </r>
  <r>
    <x v="4323"/>
    <n v="0.14058322038270901"/>
    <n v="0.142926123479823"/>
    <n v="0.139177483529735"/>
    <n v="0.14175467193126601"/>
    <n v="190209600"/>
    <n v="-8.196432466202646E-3"/>
    <n v="3.7486399500880063E-3"/>
    <n v="1.1714515485569954E-3"/>
  </r>
  <r>
    <x v="4324"/>
    <n v="0.14011467796815999"/>
    <n v="0.148080543304729"/>
    <n v="0.13964610722319201"/>
    <n v="0.14433190226554801"/>
    <n v="329728000"/>
    <n v="1.818091988905771E-2"/>
    <n v="8.434436081536989E-3"/>
    <n v="4.2172242973880225E-3"/>
  </r>
  <r>
    <x v="4325"/>
    <n v="0.14526906336297399"/>
    <n v="0.14761196725518799"/>
    <n v="0.144331909314032"/>
    <n v="0.146206229925155"/>
    <n v="233161600"/>
    <n v="1.2986232635931873E-2"/>
    <n v="3.2800579411559894E-3"/>
    <n v="9.3716656218101324E-4"/>
  </r>
  <r>
    <x v="4326"/>
    <n v="0.14573761820793099"/>
    <n v="0.146674784587254"/>
    <n v="0.14105182385102899"/>
    <n v="0.14573761820793099"/>
    <n v="146440000"/>
    <n v="-3.2051419249637921E-3"/>
    <n v="5.6229607362250078E-3"/>
    <n v="0"/>
  </r>
  <r>
    <x v="4327"/>
    <n v="0.14386329419874899"/>
    <n v="0.14761193459149299"/>
    <n v="0.14245755717977901"/>
    <n v="0.14339472353458399"/>
    <n v="112235200"/>
    <n v="-1.6076114747561463E-2"/>
    <n v="5.154377411713984E-3"/>
    <n v="-4.6857066416500226E-4"/>
  </r>
  <r>
    <x v="4328"/>
    <n v="0.143863290548324"/>
    <n v="0.14526902753162399"/>
    <n v="0.13964607959842301"/>
    <n v="0.143863290548324"/>
    <n v="151121600"/>
    <n v="3.2676726325080088E-3"/>
    <n v="5.622947933200978E-3"/>
    <n v="0"/>
  </r>
  <r>
    <x v="4329"/>
    <n v="0.141988991814709"/>
    <n v="0.14339474152326601"/>
    <n v="0.13870893418788899"/>
    <n v="0.13870893418788899"/>
    <n v="211881600"/>
    <n v="-3.5828155610716089E-2"/>
    <n v="4.685807335377018E-3"/>
    <n v="-3.2800576268200154E-3"/>
  </r>
  <r>
    <x v="4330"/>
    <n v="0.13730235397815699"/>
    <n v="0.14152041632215701"/>
    <n v="0.13683377075776401"/>
    <n v="0.13730235397815699"/>
    <n v="162444800"/>
    <n v="-1.0140516311852766E-2"/>
    <n v="4.6866455643929938E-3"/>
    <n v="0"/>
  </r>
  <r>
    <x v="4331"/>
    <n v="0.13870891699150201"/>
    <n v="0.13870891699150201"/>
    <n v="0.13027364396514801"/>
    <n v="0.13261653482913899"/>
    <n v="636742400"/>
    <n v="-3.4127740808897224E-2"/>
    <n v="8.4352730263539955E-3"/>
    <n v="-6.0923821623630192E-3"/>
  </r>
  <r>
    <x v="4332"/>
    <n v="0.13261654680070301"/>
    <n v="0.13964609595382399"/>
    <n v="0.13261654680070301"/>
    <n v="0.13730235397815699"/>
    <n v="402617600"/>
    <n v="3.5333596636762783E-2"/>
    <n v="7.0295491531209842E-3"/>
    <n v="4.6858071774539822E-3"/>
  </r>
  <r>
    <x v="4333"/>
    <n v="0.13542804964997901"/>
    <n v="0.13870894594178501"/>
    <n v="0.13495946637408701"/>
    <n v="0.136833786964416"/>
    <n v="170195200"/>
    <n v="-3.4126655528100161E-3"/>
    <n v="3.7494795676979997E-3"/>
    <n v="1.4057373144369945E-3"/>
  </r>
  <r>
    <x v="4334"/>
    <n v="0.13683377075776401"/>
    <n v="0.13870892951303801"/>
    <n v="0.13495945038943"/>
    <n v="0.13730235397815699"/>
    <n v="238268800"/>
    <n v="3.4243517199654479E-3"/>
    <n v="3.7494791236080127E-3"/>
    <n v="4.6858322039297629E-4"/>
  </r>
  <r>
    <x v="4335"/>
    <n v="0.137771780228756"/>
    <n v="0.14011467138320599"/>
    <n v="0.13683377536941699"/>
    <n v="0.13870893418788899"/>
    <n v="202339200"/>
    <n v="1.0244399815284803E-2"/>
    <n v="3.2808960137890031E-3"/>
    <n v="9.3715395913299138E-4"/>
  </r>
  <r>
    <x v="4336"/>
    <n v="0.13777175944961101"/>
    <n v="0.14620619386264899"/>
    <n v="0.13777175944961101"/>
    <n v="0.143863290548324"/>
    <n v="494670400"/>
    <n v="3.7159512403528029E-2"/>
    <n v="8.4344344130379834E-3"/>
    <n v="6.0915310987129934E-3"/>
  </r>
  <r>
    <x v="4337"/>
    <n v="0.14339472728609801"/>
    <n v="0.146674784587254"/>
    <n v="0.142926144096437"/>
    <n v="0.14573761820793099"/>
    <n v="422016000"/>
    <n v="1.3028533216939024E-2"/>
    <n v="3.7486404908169957E-3"/>
    <n v="2.3428909218329852E-3"/>
  </r>
  <r>
    <x v="4338"/>
    <n v="0.14620624604378199"/>
    <n v="0.14620624604378199"/>
    <n v="0.14152045025600499"/>
    <n v="0.14245760440826399"/>
    <n v="211668800"/>
    <n v="-2.2506294805691426E-2"/>
    <n v="4.6857957877770029E-3"/>
    <n v="-3.7486416355179963E-3"/>
  </r>
  <r>
    <x v="4339"/>
    <n v="0.143394713835509"/>
    <n v="0.145737604537576"/>
    <n v="0.14292613068980101"/>
    <n v="0.14526902139186801"/>
    <n v="203750400"/>
    <n v="1.9735113441518213E-2"/>
    <n v="2.8114738477749979E-3"/>
    <n v="1.8743075563590061E-3"/>
  </r>
  <r>
    <x v="4340"/>
    <n v="0.143863326032941"/>
    <n v="0.14901770458522001"/>
    <n v="0.142457588702909"/>
    <n v="0.146206229925155"/>
    <n v="207995200"/>
    <n v="6.4515374599987269E-3"/>
    <n v="6.5601158823110073E-3"/>
    <n v="2.3429038922140044E-3"/>
  </r>
  <r>
    <x v="4341"/>
    <n v="0.14620619522495501"/>
    <n v="0.14808051539123199"/>
    <n v="0.14620619522495501"/>
    <n v="0.147143349051475"/>
    <n v="182750400"/>
    <n v="6.4095704184405859E-3"/>
    <n v="1.8743201662769771E-3"/>
    <n v="9.3715382651998747E-4"/>
  </r>
  <r>
    <x v="4342"/>
    <n v="0.146674806645059"/>
    <n v="0.15557866440833901"/>
    <n v="0.146674806645059"/>
    <n v="0.15417292714118899"/>
    <n v="494592000"/>
    <n v="4.777367196702071E-2"/>
    <n v="8.9038577632800098E-3"/>
    <n v="7.4981204961299952E-3"/>
  </r>
  <r>
    <x v="4343"/>
    <n v="0.15651584889677"/>
    <n v="0.156984419697454"/>
    <n v="0.149954881654456"/>
    <n v="0.153235778212547"/>
    <n v="399660800"/>
    <n v="-6.0785570204798019E-3"/>
    <n v="7.0295380429979959E-3"/>
    <n v="-3.2800706842230076E-3"/>
  </r>
  <r>
    <x v="4344"/>
    <n v="0.153704395753647"/>
    <n v="0.154172979171916"/>
    <n v="0.14854917730512901"/>
    <n v="0.14995491504669101"/>
    <n v="325416000"/>
    <n v="-2.1410555707853302E-2"/>
    <n v="5.6238018667869871E-3"/>
    <n v="-3.7494807069559932E-3"/>
  </r>
  <r>
    <x v="4345"/>
    <n v="0.15089289088504701"/>
    <n v="0.16213880314071499"/>
    <n v="0.149954885843887"/>
    <n v="0.159327328205108"/>
    <n v="477489600"/>
    <n v="6.2501540249605941E-2"/>
    <n v="1.2183917296827995E-2"/>
    <n v="8.4344373200609946E-3"/>
  </r>
  <r>
    <x v="4346"/>
    <n v="0.15979585051536499"/>
    <n v="0.16026442115021899"/>
    <n v="0.15557862720902699"/>
    <n v="0.15979585051536499"/>
    <n v="456590400"/>
    <n v="2.9406274211404558E-3"/>
    <n v="4.6857939411920069E-3"/>
    <n v="0"/>
  </r>
  <r>
    <x v="4347"/>
    <n v="0.15979586149896599"/>
    <n v="0.170574037953272"/>
    <n v="0.15698437493041401"/>
    <n v="0.167293980717659"/>
    <n v="712667200"/>
    <n v="4.692318466412889E-2"/>
    <n v="1.3589663022857995E-2"/>
    <n v="7.4981192186930057E-3"/>
  </r>
  <r>
    <x v="4348"/>
    <n v="0.167294003146534"/>
    <n v="0.17666560544275101"/>
    <n v="0.16401394547116799"/>
    <n v="0.17619702219962999"/>
    <n v="595134400"/>
    <n v="5.3217942712455377E-2"/>
    <n v="1.2651659971583018E-2"/>
    <n v="8.9030190530959841E-3"/>
  </r>
  <r>
    <x v="4349"/>
    <n v="0.17479132260415101"/>
    <n v="0.17900938606060099"/>
    <n v="0.16916836001618099"/>
    <n v="0.177135065197944"/>
    <n v="519601600"/>
    <n v="5.3238300318788519E-3"/>
    <n v="9.8410260444199982E-3"/>
    <n v="2.3437425937929968E-3"/>
  </r>
  <r>
    <x v="4350"/>
    <n v="0.17666562937017699"/>
    <n v="0.17666562937017699"/>
    <n v="0.166825442498094"/>
    <n v="0.17057408392429299"/>
    <n v="400444800"/>
    <n v="-3.7039426757876991E-2"/>
    <n v="9.8401868720829899E-3"/>
    <n v="-6.0915454458840002E-3"/>
  </r>
  <r>
    <x v="4351"/>
    <n v="0.164013955268588"/>
    <n v="0.17385412888249199"/>
    <n v="0.162138783797111"/>
    <n v="0.173385545611381"/>
    <n v="334073600"/>
    <n v="1.648234961845577E-2"/>
    <n v="1.1715345085380996E-2"/>
    <n v="9.3715903427930014E-3"/>
  </r>
  <r>
    <x v="4352"/>
    <n v="0.17151116958495199"/>
    <n v="0.18556941396715701"/>
    <n v="0.17151116958495199"/>
    <n v="0.18322651088237699"/>
    <n v="817824000"/>
    <n v="5.6757702819432848E-2"/>
    <n v="1.4058244382205015E-2"/>
    <n v="1.1715341297424992E-2"/>
  </r>
  <r>
    <x v="4353"/>
    <n v="0.17432266738803401"/>
    <n v="0.18182078613439501"/>
    <n v="0.17338550108647199"/>
    <n v="0.180415049195289"/>
    <n v="675124800"/>
    <n v="-1.5344186130864077E-2"/>
    <n v="8.4352850479230135E-3"/>
    <n v="6.0923818072549929E-3"/>
  </r>
  <r>
    <x v="4354"/>
    <n v="0.17900930034565599"/>
    <n v="0.18369509400198"/>
    <n v="0.17525980951530601"/>
    <n v="0.18322651088237699"/>
    <n v="666467200"/>
    <n v="1.5583299173921672E-2"/>
    <n v="8.435284486673994E-3"/>
    <n v="4.217210536721E-3"/>
  </r>
  <r>
    <x v="4355"/>
    <n v="0.178072205163786"/>
    <n v="0.18228942989656999"/>
    <n v="0.16869976321119301"/>
    <n v="0.17057408392429299"/>
    <n v="574929600"/>
    <n v="-6.9053473196388451E-2"/>
    <n v="1.3589666685376978E-2"/>
    <n v="-7.4981212394930052E-3"/>
  </r>
  <r>
    <x v="4356"/>
    <n v="0.17244834729814701"/>
    <n v="0.18369510622428101"/>
    <n v="0.17197976414736699"/>
    <n v="0.180415049195289"/>
    <n v="712902400"/>
    <n v="5.769320312084332E-2"/>
    <n v="1.171534207691402E-2"/>
    <n v="7.9667018971419923E-3"/>
  </r>
  <r>
    <x v="4357"/>
    <n v="0.18838095347179401"/>
    <n v="0.19634765762214301"/>
    <n v="0.18416374146173101"/>
    <n v="0.195879086852073"/>
    <n v="1214337600"/>
    <n v="8.5713679239945578E-2"/>
    <n v="1.2183916160412006E-2"/>
    <n v="7.4981333802789929E-3"/>
  </r>
  <r>
    <x v="4358"/>
    <n v="0.195879059073022"/>
    <n v="0.202439174056053"/>
    <n v="0.191661835147795"/>
    <n v="0.202439174056053"/>
    <n v="744363200"/>
    <n v="3.3490493086350458E-2"/>
    <n v="1.0777338908257994E-2"/>
    <n v="6.5601149830309957E-3"/>
  </r>
  <r>
    <x v="4359"/>
    <n v="0.20431435618093599"/>
    <n v="0.20431435618093599"/>
    <n v="0.19681623551910099"/>
    <n v="0.20337720215320501"/>
    <n v="566160000"/>
    <n v="4.6336293433616128E-3"/>
    <n v="7.4981206618350005E-3"/>
    <n v="-9.3715402773097978E-4"/>
  </r>
  <r>
    <x v="4360"/>
    <n v="0.203377142483814"/>
    <n v="0.204314296236591"/>
    <n v="0.196347594641643"/>
    <n v="0.200096234679222"/>
    <n v="402360000"/>
    <n v="-1.6132425066559066E-2"/>
    <n v="7.9667015949480002E-3"/>
    <n v="-3.2809078045920037E-3"/>
  </r>
  <r>
    <x v="4361"/>
    <n v="0.19869054560972299"/>
    <n v="0.20009628283380701"/>
    <n v="0.19400475069169801"/>
    <n v="0.19751909375190699"/>
    <n v="410256000"/>
    <n v="-1.2879507360278273E-2"/>
    <n v="6.0915321421090018E-3"/>
    <n v="-1.1714518578160027E-3"/>
  </r>
  <r>
    <x v="4362"/>
    <n v="0.19494185074817999"/>
    <n v="0.20197054743766699"/>
    <n v="0.19494185074817999"/>
    <n v="0.20197054743766699"/>
    <n v="276998400"/>
    <n v="2.2536827205936999E-2"/>
    <n v="7.0286966894869962E-3"/>
    <n v="7.0286966894869962E-3"/>
  </r>
  <r>
    <x v="4363"/>
    <n v="0.201502045195148"/>
    <n v="0.201970628499378"/>
    <n v="0.19915915370048101"/>
    <n v="0.200564891099929"/>
    <n v="160059200"/>
    <n v="-6.9597095000784766E-3"/>
    <n v="2.8114747988969846E-3"/>
    <n v="-9.3715409521899495E-4"/>
  </r>
  <r>
    <x v="4364"/>
    <n v="0.20009625833582301"/>
    <n v="0.201501995387801"/>
    <n v="0.194941880803079"/>
    <n v="0.19775335490703499"/>
    <n v="215476800"/>
    <n v="-1.4018087500135785E-2"/>
    <n v="6.5601145847219988E-3"/>
    <n v="-2.3429034287880124E-3"/>
  </r>
  <r>
    <x v="4365"/>
    <n v="0.194473337002146"/>
    <n v="0.19681624090545199"/>
    <n v="0.18463231223179999"/>
    <n v="0.195879086852073"/>
    <n v="414736000"/>
    <n v="-9.4778066134104076E-3"/>
    <n v="1.2183928673652006E-2"/>
    <n v="1.4057498499270016E-3"/>
  </r>
  <r>
    <x v="4366"/>
    <n v="0.19775336267273499"/>
    <n v="0.209937289357185"/>
    <n v="0.196816208772361"/>
    <n v="0.209937289357185"/>
    <n v="675931200"/>
    <n v="7.1769798047551098E-2"/>
    <n v="1.3121080584824002E-2"/>
    <n v="1.2183926684450008E-2"/>
  </r>
  <r>
    <x v="4367"/>
    <n v="0.207125818649014"/>
    <n v="0.208062972565252"/>
    <n v="0.19775336602026999"/>
    <n v="0.20361146330833399"/>
    <n v="387374400"/>
    <n v="-3.0131979260189085E-2"/>
    <n v="1.0309606544982003E-2"/>
    <n v="-3.5143553406800088E-3"/>
  </r>
  <r>
    <x v="4368"/>
    <n v="0.20056486768942999"/>
    <n v="0.20243918817433201"/>
    <n v="0.198221963954992"/>
    <n v="0.199159130454063"/>
    <n v="202966400"/>
    <n v="-2.1866808390491797E-2"/>
    <n v="4.21722421934001E-3"/>
    <n v="-1.4057372353669939E-3"/>
  </r>
  <r>
    <x v="4369"/>
    <n v="0.199627644370093"/>
    <n v="0.20478287200815701"/>
    <n v="0.19775332441868099"/>
    <n v="0.20197054743766699"/>
    <n v="255595200"/>
    <n v="1.4116435320812238E-2"/>
    <n v="7.0295475894760207E-3"/>
    <n v="2.3429030675739815E-3"/>
  </r>
  <r>
    <x v="4370"/>
    <n v="0.20056489444776701"/>
    <n v="0.206188695039765"/>
    <n v="0.20056489444776701"/>
    <n v="0.20572011172771401"/>
    <n v="250700800"/>
    <n v="1.8564906307461642E-2"/>
    <n v="5.6238005919979905E-3"/>
    <n v="5.1552172799469997E-3"/>
  </r>
  <r>
    <x v="4371"/>
    <n v="0.20572009546644299"/>
    <n v="0.20853158260327401"/>
    <n v="0.20431435815464699"/>
    <n v="0.20618867874145499"/>
    <n v="266896000"/>
    <n v="2.2776918105176184E-3"/>
    <n v="4.2172244486270161E-3"/>
    <n v="4.685832750120078E-4"/>
  </r>
  <r>
    <x v="4372"/>
    <n v="0.20572009546644299"/>
    <n v="0.20853158260327401"/>
    <n v="0.20290778245581301"/>
    <n v="0.20618867874145499"/>
    <n v="186883200"/>
    <n v="0"/>
    <n v="5.623800147461E-3"/>
    <n v="4.685832750120078E-4"/>
  </r>
  <r>
    <x v="4373"/>
    <n v="0.20478291809558799"/>
    <n v="0.20572007202558801"/>
    <n v="0.20197059289217001"/>
    <n v="0.20478291809558799"/>
    <n v="194308800"/>
    <n v="-6.8178362383791314E-3"/>
    <n v="3.7494791334179989E-3"/>
    <n v="0"/>
  </r>
  <r>
    <x v="4374"/>
    <n v="0.20337719250736699"/>
    <n v="0.204314346490651"/>
    <n v="0.20103345039230999"/>
    <n v="0.20290777087211601"/>
    <n v="203067200"/>
    <n v="-9.1567560464037769E-3"/>
    <n v="3.2808960983410074E-3"/>
    <n v="-4.6942163525098834E-4"/>
  </r>
  <r>
    <x v="4375"/>
    <n v="0.202439212821175"/>
    <n v="0.202439212821175"/>
    <n v="0.196347667375292"/>
    <n v="0.196816250681877"/>
    <n v="347592000"/>
    <n v="-3.0021128141406818E-2"/>
    <n v="6.091545445883001E-3"/>
    <n v="-5.6229621392979989E-3"/>
  </r>
  <r>
    <x v="4376"/>
    <n v="0.19353615638360899"/>
    <n v="0.19494189352734201"/>
    <n v="0.18650660725152801"/>
    <n v="0.191193252801895"/>
    <n v="292700800"/>
    <n v="-2.8569784560476666E-2"/>
    <n v="8.4352862758139968E-3"/>
    <n v="-2.3429035817139898E-3"/>
  </r>
  <r>
    <x v="4377"/>
    <n v="0.189318068223502"/>
    <n v="0.19025607292044899"/>
    <n v="0.18510084485442199"/>
    <n v="0.187443748116493"/>
    <n v="225198400"/>
    <n v="-1.9611072202882867E-2"/>
    <n v="5.1552280660270011E-3"/>
    <n v="-1.8743201070089976E-3"/>
  </r>
  <r>
    <x v="4378"/>
    <n v="0.18791236893160099"/>
    <n v="0.19400475201550699"/>
    <n v="0.18744378568263001"/>
    <n v="0.192130431532859"/>
    <n v="170307200"/>
    <n v="2.5003146082275857E-2"/>
    <n v="6.5609663328769774E-3"/>
    <n v="4.2180626012580102E-3"/>
  </r>
  <r>
    <x v="4379"/>
    <n v="0.19213041990799201"/>
    <n v="0.20009627209233999"/>
    <n v="0.187443774341328"/>
    <n v="0.19822195172309801"/>
    <n v="288299200"/>
    <n v="3.1705129383406444E-2"/>
    <n v="1.2652497751011987E-2"/>
    <n v="6.0915318151059938E-3"/>
  </r>
  <r>
    <x v="4380"/>
    <n v="0.19775332441868099"/>
    <n v="0.20431428889199599"/>
    <n v="0.19775332441868099"/>
    <n v="0.20197054743766699"/>
    <n v="327846400"/>
    <n v="1.8911102841957197E-2"/>
    <n v="6.5609644733150008E-3"/>
    <n v="4.2172230189859994E-3"/>
  </r>
  <r>
    <x v="4381"/>
    <n v="0.20384579099274999"/>
    <n v="0.206188695039765"/>
    <n v="0.199627727823665"/>
    <n v="0.20572011172771401"/>
    <n v="557513600"/>
    <n v="1.8564906307461642E-2"/>
    <n v="6.5609672160999999E-3"/>
    <n v="1.874320734964019E-3"/>
  </r>
  <r>
    <x v="4382"/>
    <n v="0.2193097264593"/>
    <n v="0.222121200637065"/>
    <n v="0.211343023713332"/>
    <n v="0.214623093605041"/>
    <n v="1837953600"/>
    <n v="4.3277158477877734E-2"/>
    <n v="1.0778176923733007E-2"/>
    <n v="-4.686632854258993E-3"/>
  </r>
  <r>
    <x v="4383"/>
    <n v="0.21415450199953101"/>
    <n v="0.21462309772246499"/>
    <n v="0.207594387116736"/>
    <n v="0.20946870744228299"/>
    <n v="592166400"/>
    <n v="-2.4015990433179309E-2"/>
    <n v="7.0287106057289883E-3"/>
    <n v="-4.6857945572480186E-3"/>
  </r>
  <r>
    <x v="4384"/>
    <n v="0.207125841670913"/>
    <n v="0.22118409046988999"/>
    <n v="0.20665725840409199"/>
    <n v="0.21743544936180101"/>
    <n v="517776000"/>
    <n v="3.803308864983173E-2"/>
    <n v="1.4526832065797995E-2"/>
    <n v="1.0309607690888012E-2"/>
  </r>
  <r>
    <x v="4385"/>
    <n v="0.21790402011538201"/>
    <n v="0.21837259086896399"/>
    <n v="0.213685957353449"/>
    <n v="0.21743544936180101"/>
    <n v="348028800"/>
    <n v="0"/>
    <n v="4.6866335155149874E-3"/>
    <n v="-4.6857075358100464E-4"/>
  </r>
  <r>
    <x v="4386"/>
    <n v="0.21556026916225299"/>
    <n v="0.21743545316257801"/>
    <n v="0.20618867874145499"/>
    <n v="0.20618867874145499"/>
    <n v="284950400"/>
    <n v="-5.172464128253524E-2"/>
    <n v="1.1246774421123013E-2"/>
    <n v="-9.3715904207979928E-3"/>
  </r>
  <r>
    <x v="4387"/>
    <n v="0.205720133356458"/>
    <n v="0.21743549321035499"/>
    <n v="0.203845812424433"/>
    <n v="0.207594454288482"/>
    <n v="475294400"/>
    <n v="6.8179085079144485E-3"/>
    <n v="1.3589680785921987E-2"/>
    <n v="1.8743209320239984E-3"/>
  </r>
  <r>
    <x v="4388"/>
    <n v="0.20806297032643201"/>
    <n v="0.21181159846428799"/>
    <n v="0.20618865000088599"/>
    <n v="0.20946870744228299"/>
    <n v="215544000"/>
    <n v="9.0284355631025243E-3"/>
    <n v="5.6229484634019999E-3"/>
    <n v="1.4057371158509857E-3"/>
  </r>
  <r>
    <x v="4389"/>
    <n v="0.200564842319434"/>
    <n v="0.20806296169757801"/>
    <n v="0.200564842319434"/>
    <n v="0.20806296169757801"/>
    <n v="409796800"/>
    <n v="-6.7110059629900435E-3"/>
    <n v="7.4981193781440136E-3"/>
    <n v="7.4981193781440136E-3"/>
  </r>
  <r>
    <x v="4390"/>
    <n v="0.20900009502714401"/>
    <n v="0.20993724874623201"/>
    <n v="0.19681617069959301"/>
    <n v="0.20197054743766699"/>
    <n v="237171200"/>
    <n v="-2.9281589621733946E-2"/>
    <n v="1.3121078046639006E-2"/>
    <n v="-7.0295475894770199E-3"/>
  </r>
  <r>
    <x v="4391"/>
    <n v="0.201970590839197"/>
    <n v="0.20572006993450201"/>
    <n v="0.200564853701867"/>
    <n v="0.202439174056053"/>
    <n v="189537600"/>
    <n v="2.3202720611065252E-3"/>
    <n v="5.1552162326350126E-3"/>
    <n v="4.6858321685600002E-4"/>
  </r>
  <r>
    <x v="4392"/>
    <n v="0.205251559615135"/>
    <n v="0.20712588052073899"/>
    <n v="0.20290781696763899"/>
    <n v="0.205251559615135"/>
    <n v="179950400"/>
    <n v="1.3892496707693974E-2"/>
    <n v="4.2180635531000044E-3"/>
    <n v="0"/>
  </r>
  <r>
    <x v="4393"/>
    <n v="0.206188648729211"/>
    <n v="0.21181159715793399"/>
    <n v="0.201502003300709"/>
    <n v="0.209937289357185"/>
    <n v="184072000"/>
    <n v="2.2829204079307198E-2"/>
    <n v="1.0309593857224991E-2"/>
    <n v="3.7486406279740037E-3"/>
  </r>
  <r>
    <x v="4394"/>
    <n v="0.21649826430741301"/>
    <n v="0.22118407154828801"/>
    <n v="0.21649826430741301"/>
    <n v="0.21790400147437999"/>
    <n v="571144000"/>
    <n v="3.7948056496244997E-2"/>
    <n v="4.6858072408750007E-3"/>
    <n v="1.405737166966986E-3"/>
  </r>
  <r>
    <x v="4395"/>
    <n v="0.219309721010855"/>
    <n v="0.22399552787503399"/>
    <n v="0.21837255463272401"/>
    <n v="0.222589790821075"/>
    <n v="419283200"/>
    <n v="2.1503916013428197E-2"/>
    <n v="5.622973242309981E-3"/>
    <n v="3.2800698102199988E-3"/>
  </r>
  <r>
    <x v="4396"/>
    <n v="0.22399541778679499"/>
    <n v="0.22821262687601701"/>
    <n v="0.21930961322557399"/>
    <n v="0.22727546095848"/>
    <n v="897008000"/>
    <n v="2.1050696530693552E-2"/>
    <n v="8.9030136504430202E-3"/>
    <n v="3.2800431716850098E-3"/>
  </r>
  <r>
    <x v="4397"/>
    <n v="0.22914989025994401"/>
    <n v="0.22961931180484799"/>
    <n v="0.22399551306082799"/>
    <n v="0.226338416337966"/>
    <n v="552899200"/>
    <n v="-4.1229467385622597E-3"/>
    <n v="5.6237987440199977E-3"/>
    <n v="-2.8114739219780027E-3"/>
  </r>
  <r>
    <x v="4398"/>
    <n v="0.22540131398130001"/>
    <n v="0.22868135947885601"/>
    <n v="0.22446414739922199"/>
    <n v="0.22821278870105699"/>
    <n v="270816000"/>
    <n v="8.2812824858339348E-3"/>
    <n v="4.2172120796340196E-3"/>
    <n v="2.8114747197569845E-3"/>
  </r>
  <r>
    <x v="4399"/>
    <n v="0.231493697556962"/>
    <n v="0.23711667232556"/>
    <n v="0.23055655595093"/>
    <n v="0.23196229338645899"/>
    <n v="665022400"/>
    <n v="1.6429862264702406E-2"/>
    <n v="6.5601163746299984E-3"/>
    <n v="4.6859582949698719E-4"/>
  </r>
  <r>
    <x v="4400"/>
    <n v="0.22914985886345801"/>
    <n v="0.230556446531792"/>
    <n v="0.22446405295119601"/>
    <n v="0.22586978971958099"/>
    <n v="257812800"/>
    <n v="-2.626506048863566E-2"/>
    <n v="6.0923935805959895E-3"/>
    <n v="-3.280069143877018E-3"/>
  </r>
  <r>
    <x v="4401"/>
    <n v="0.22540131398130001"/>
    <n v="0.23102511432112"/>
    <n v="0.222121243457265"/>
    <n v="0.22821278870105699"/>
    <n v="314417600"/>
    <n v="1.037322868359176E-2"/>
    <n v="8.9038708638549957E-3"/>
    <n v="2.8114747197569845E-3"/>
  </r>
  <r>
    <x v="4402"/>
    <n v="0.227744185923244"/>
    <n v="0.22821275663520599"/>
    <n v="0.22305837869772599"/>
    <n v="0.22540128231048501"/>
    <n v="162680000"/>
    <n v="-1.2319670630969162E-2"/>
    <n v="5.1543779374799981E-3"/>
    <n v="-2.3429036127589897E-3"/>
  </r>
  <r>
    <x v="4403"/>
    <n v="0.22540122206089799"/>
    <n v="0.22774412504740099"/>
    <n v="0.219309679301285"/>
    <n v="0.221652582287788"/>
    <n v="272585600"/>
    <n v="-1.6631227578968507E-2"/>
    <n v="8.4344457461159872E-3"/>
    <n v="-3.7486397731099907E-3"/>
  </r>
  <r>
    <x v="4404"/>
    <n v="0.220246880152598"/>
    <n v="0.22165261716036999"/>
    <n v="0.212748748526737"/>
    <n v="0.21368591487407601"/>
    <n v="232388800"/>
    <n v="-3.5942136705487494E-2"/>
    <n v="8.9038686336329886E-3"/>
    <n v="-6.5609652785219852E-3"/>
  </r>
  <r>
    <x v="4405"/>
    <n v="0.21696681152782399"/>
    <n v="0.22071545190932701"/>
    <n v="0.21602881930220499"/>
    <n v="0.220246881246566"/>
    <n v="218265600"/>
    <n v="3.0703784928250079E-2"/>
    <n v="4.6866326071220155E-3"/>
    <n v="3.2800697187420069E-3"/>
  </r>
  <r>
    <x v="4406"/>
    <n v="0.22212115287450099"/>
    <n v="0.223995485274291"/>
    <n v="0.21556018862821499"/>
    <n v="0.221652582287788"/>
    <n v="190176000"/>
    <n v="6.3823879514930673E-3"/>
    <n v="8.435296646076007E-3"/>
    <n v="-4.6857058671298524E-4"/>
  </r>
  <r>
    <x v="4407"/>
    <n v="0.221652618223901"/>
    <n v="0.222589784575737"/>
    <n v="0.21462308225121701"/>
    <n v="0.21649824082851399"/>
    <n v="130995200"/>
    <n v="-2.3254145772061207E-2"/>
    <n v="7.9667023245199864E-3"/>
    <n v="-5.1543773953870164E-3"/>
  </r>
  <r>
    <x v="4408"/>
    <n v="0.215560258282572"/>
    <n v="0.215560258282572"/>
    <n v="0.20478293109392701"/>
    <n v="0.20900015532970401"/>
    <n v="266593600"/>
    <n v="-3.4633470785331404E-2"/>
    <n v="1.0777327188644992E-2"/>
    <n v="-6.5601029528679911E-3"/>
  </r>
  <r>
    <x v="4409"/>
    <n v="0.21040582691272999"/>
    <n v="0.21181156379851299"/>
    <n v="0.19962765154621501"/>
    <n v="0.200096234679222"/>
    <n v="311774400"/>
    <n v="-4.2602459488299466E-2"/>
    <n v="1.2183912252297979E-2"/>
    <n v="-1.0309592233507997E-2"/>
  </r>
  <r>
    <x v="4410"/>
    <n v="0.19259902498098699"/>
    <n v="0.201033474404159"/>
    <n v="0.192130454189997"/>
    <n v="0.200564891099929"/>
    <n v="370193600"/>
    <n v="2.3421551208013514E-3"/>
    <n v="8.9030202141620052E-3"/>
    <n v="7.965866118942011E-3"/>
  </r>
  <r>
    <x v="4411"/>
    <n v="0.20056489444776701"/>
    <n v="0.209000182398832"/>
    <n v="0.20056489444776701"/>
    <n v="0.20572011172771401"/>
    <n v="298491200"/>
    <n v="2.5703504733620007E-2"/>
    <n v="8.4352879510649903E-3"/>
    <n v="5.1552172799469997E-3"/>
  </r>
  <r>
    <x v="4412"/>
    <n v="0.20618864829532499"/>
    <n v="0.20665723150114501"/>
    <n v="0.19822194546242"/>
    <n v="0.19962768256664201"/>
    <n v="216720000"/>
    <n v="-2.961513636127024E-2"/>
    <n v="8.4352860387250095E-3"/>
    <n v="-6.560965728682977E-3"/>
  </r>
  <r>
    <x v="4413"/>
    <n v="0.19869057139497601"/>
    <n v="0.20712585924763899"/>
    <n v="0.192130455155748"/>
    <n v="0.196816250681877"/>
    <n v="319692800"/>
    <n v="-1.4083376857447963E-2"/>
    <n v="1.4995404091890985E-2"/>
    <n v="-1.8743207130990092E-3"/>
  </r>
  <r>
    <x v="4414"/>
    <n v="0.19822198200954599"/>
    <n v="0.204782948947906"/>
    <n v="0.19494192399052099"/>
    <n v="0.201502040028572"/>
    <n v="179300800"/>
    <n v="2.3807939285810577E-2"/>
    <n v="9.8410249573850084E-3"/>
    <n v="3.2800580190260054E-3"/>
  </r>
  <r>
    <x v="4415"/>
    <n v="0.20337718566412799"/>
    <n v="0.204314339615878"/>
    <n v="0.196347636329468"/>
    <n v="0.19728480279445601"/>
    <n v="145140800"/>
    <n v="-2.0929005153089299E-2"/>
    <n v="7.9667032864099985E-3"/>
    <n v="-6.0923828696719806E-3"/>
  </r>
  <r>
    <x v="4416"/>
    <n v="0.199627693517931"/>
    <n v="0.201502013930796"/>
    <n v="0.193536161561048"/>
    <n v="0.20103344321250899"/>
    <n v="156139200"/>
    <n v="1.9001161594583406E-2"/>
    <n v="7.9658523697480055E-3"/>
    <n v="1.4057496945779901E-3"/>
  </r>
  <r>
    <x v="4417"/>
    <n v="0.201502040028572"/>
    <n v="0.204314365655691"/>
    <n v="0.197753398717332"/>
    <n v="0.201502040028572"/>
    <n v="123323200"/>
    <n v="2.3309396117125892E-3"/>
    <n v="6.560966938359003E-3"/>
    <n v="0"/>
  </r>
  <r>
    <x v="4418"/>
    <n v="0.202439177408513"/>
    <n v="0.207594393726521"/>
    <n v="0.20103344024790401"/>
    <n v="0.20431433618068601"/>
    <n v="126627200"/>
    <n v="1.3956663424922338E-2"/>
    <n v="6.5609534786169876E-3"/>
    <n v="1.8751587721730079E-3"/>
  </r>
  <r>
    <x v="4419"/>
    <n v="0.205251514072638"/>
    <n v="0.21368595001974799"/>
    <n v="0.205251514072638"/>
    <n v="0.21181161701679199"/>
    <n v="275744000"/>
    <n v="3.6694834911025244E-2"/>
    <n v="8.4344359471099917E-3"/>
    <n v="6.5601029441539893E-3"/>
  </r>
  <r>
    <x v="4420"/>
    <n v="0.209937255949599"/>
    <n v="0.21743538691251299"/>
    <n v="0.207125782182631"/>
    <n v="0.21040582656860299"/>
    <n v="229230400"/>
    <n v="-6.6369846375213476E-3"/>
    <n v="1.0309604729881988E-2"/>
    <n v="4.6857061900398844E-4"/>
  </r>
  <r>
    <x v="4421"/>
    <n v="0.21134303281245001"/>
    <n v="0.214623102845378"/>
    <n v="0.208531558513641"/>
    <n v="0.208531558513641"/>
    <n v="180118400"/>
    <n v="-8.907871447898735E-3"/>
    <n v="6.0915443317370033E-3"/>
    <n v="-2.8114742988090136E-3"/>
  </r>
  <r>
    <x v="4422"/>
    <n v="0.207125812604946"/>
    <n v="0.21181159456264301"/>
    <n v="0.205251492313925"/>
    <n v="0.210874453186988"/>
    <n v="223854400"/>
    <n v="1.1235204350106758E-2"/>
    <n v="6.5601022487180027E-3"/>
    <n v="3.7486405820419955E-3"/>
  </r>
  <r>
    <x v="4423"/>
    <n v="0.20431435815464699"/>
    <n v="0.21181162798863801"/>
    <n v="0.20431435815464699"/>
    <n v="0.20618867874145499"/>
    <n v="136662400"/>
    <n v="-2.2220683324679458E-2"/>
    <n v="7.497269833991016E-3"/>
    <n v="1.8743205868080037E-3"/>
  </r>
  <r>
    <x v="4424"/>
    <n v="0.207594385836392"/>
    <n v="0.210874455770797"/>
    <n v="0.20478291162203099"/>
    <n v="0.209937289357185"/>
    <n v="129684800"/>
    <n v="1.818048710826884E-2"/>
    <n v="6.0915441487660038E-3"/>
    <n v="2.3429035207929994E-3"/>
  </r>
  <r>
    <x v="4425"/>
    <n v="0.20993728678485901"/>
    <n v="0.214154498054729"/>
    <n v="0.20946870358379399"/>
    <n v="0.210874453186988"/>
    <n v="187174400"/>
    <n v="4.4640179582795068E-3"/>
    <n v="4.6857944709350063E-3"/>
    <n v="9.3716640212898605E-4"/>
  </r>
  <r>
    <x v="4426"/>
    <n v="0.20806297562044401"/>
    <n v="0.21040586670206299"/>
    <n v="0.20384575165235"/>
    <n v="0.20478291809558799"/>
    <n v="119996800"/>
    <n v="-2.888702258304604E-2"/>
    <n v="6.560115049712989E-3"/>
    <n v="-3.2800575248560226E-3"/>
  </r>
  <r>
    <x v="4427"/>
    <n v="0.20525151298717301"/>
    <n v="0.205720083722195"/>
    <n v="0.200564867144049"/>
    <n v="0.20290777087211601"/>
    <n v="137558400"/>
    <n v="-9.1567560464037769E-3"/>
    <n v="5.1552165781459935E-3"/>
    <n v="-2.3437421150570015E-3"/>
  </r>
  <r>
    <x v="4428"/>
    <n v="0.20243923361292701"/>
    <n v="0.20665729716602699"/>
    <n v="0.20056491270732299"/>
    <n v="0.205251559615135"/>
    <n v="134568000"/>
    <n v="1.1551005330871146E-2"/>
    <n v="6.0923844587039977E-3"/>
    <n v="2.8123260022079877E-3"/>
  </r>
  <r>
    <x v="4429"/>
    <n v="0.20572007170159401"/>
    <n v="0.21087446210480701"/>
    <n v="0.204314334552189"/>
    <n v="0.208531558513641"/>
    <n v="231056000"/>
    <n v="1.5980384775912491E-2"/>
    <n v="6.5601275526180058E-3"/>
    <n v="2.8114868120469871E-3"/>
  </r>
  <r>
    <x v="4430"/>
    <n v="0.20806298855059499"/>
    <n v="0.21462311652122701"/>
    <n v="0.204782930821898"/>
    <n v="0.21181161701679199"/>
    <n v="273795200"/>
    <n v="1.5729314673186178E-2"/>
    <n v="9.8401856993290127E-3"/>
    <n v="3.7486284661970015E-3"/>
  </r>
  <r>
    <x v="4431"/>
    <n v="0.21415446698665599"/>
    <n v="0.216028799518999"/>
    <n v="0.21228015948078399"/>
    <n v="0.21415446698665599"/>
    <n v="191811200"/>
    <n v="1.106100790344406E-2"/>
    <n v="3.748640038215012E-3"/>
    <n v="0"/>
  </r>
  <r>
    <x v="4432"/>
    <n v="0.213685953784789"/>
    <n v="0.21462312030278"/>
    <n v="0.20806299221656199"/>
    <n v="0.21134305000305101"/>
    <n v="111115200"/>
    <n v="-1.3127986649842639E-2"/>
    <n v="6.5601280862180034E-3"/>
    <n v="-2.3429037817379872E-3"/>
  </r>
  <r>
    <x v="4433"/>
    <n v="0.21181160545701999"/>
    <n v="0.216028841970274"/>
    <n v="0.21040586829475999"/>
    <n v="0.21509167551994299"/>
    <n v="166185600"/>
    <n v="1.7737160114031963E-2"/>
    <n v="5.6229736755140092E-3"/>
    <n v="3.2800700629229962E-3"/>
  </r>
  <r>
    <x v="4434"/>
    <n v="0.214623104808015"/>
    <n v="0.216028841970274"/>
    <n v="0.21087446403316401"/>
    <n v="0.21509167551994299"/>
    <n v="131062400"/>
    <n v="0"/>
    <n v="5.1543779371099885E-3"/>
    <n v="4.6857071192799027E-4"/>
  </r>
  <r>
    <x v="4435"/>
    <n v="0.216498251753138"/>
    <n v="0.22493267426584601"/>
    <n v="0.21368592668209399"/>
    <n v="0.22446410357952101"/>
    <n v="314115200"/>
    <n v="4.3574108746523885E-2"/>
    <n v="1.124674758375202E-2"/>
    <n v="7.9658518263830136E-3"/>
  </r>
  <r>
    <x v="4436"/>
    <n v="0.222589827757113"/>
    <n v="0.22540130233156"/>
    <n v="0.21743544936180101"/>
    <n v="0.21743544936180101"/>
    <n v="298110400"/>
    <n v="-3.1313043402639025E-2"/>
    <n v="7.9658529697589908E-3"/>
    <n v="-5.1543783953119926E-3"/>
  </r>
  <r>
    <x v="4437"/>
    <n v="0.22118412002923901"/>
    <n v="0.22774423658847801"/>
    <n v="0.21837262005258001"/>
    <n v="0.22774423658847801"/>
    <n v="270950400"/>
    <n v="4.7410793672027801E-2"/>
    <n v="9.3716165358979919E-3"/>
    <n v="6.5601165592389932E-3"/>
  </r>
  <r>
    <x v="4438"/>
    <n v="0.227744199334528"/>
    <n v="0.23149366620415501"/>
    <n v="0.22493269981776901"/>
    <n v="0.228681340813636"/>
    <n v="241472000"/>
    <n v="4.1147220197334617E-3"/>
    <n v="6.5609663863860079E-3"/>
    <n v="9.3714147910800571E-4"/>
  </r>
  <r>
    <x v="4439"/>
    <n v="0.23055641762455301"/>
    <n v="0.24695753710810101"/>
    <n v="0.23008782207619799"/>
    <n v="0.244146063923835"/>
    <n v="932814400"/>
    <n v="6.7625644729807616E-2"/>
    <n v="1.6869715031903015E-2"/>
    <n v="1.3589646299281999E-2"/>
  </r>
  <r>
    <x v="4440"/>
    <n v="0.24695758042152699"/>
    <n v="0.25211195717218599"/>
    <n v="0.235710834812076"/>
    <n v="0.23758514225482899"/>
    <n v="566608000"/>
    <n v="-2.6872936485483508E-2"/>
    <n v="1.6401122360109988E-2"/>
    <n v="-9.3724381666979995E-3"/>
  </r>
  <r>
    <x v="4441"/>
    <n v="0.241333815007542"/>
    <n v="0.244614710635434"/>
    <n v="0.23805374525328399"/>
    <n v="0.240396648645401"/>
    <n v="302523200"/>
    <n v="1.1833679344966977E-2"/>
    <n v="6.560965382150008E-3"/>
    <n v="-9.3716636214100091E-4"/>
  </r>
  <r>
    <x v="4442"/>
    <n v="0.23945963444123899"/>
    <n v="0.25586161864130103"/>
    <n v="0.23899103849814901"/>
    <n v="0.25445502996444702"/>
    <n v="715388800"/>
    <n v="5.8479938877113669E-2"/>
    <n v="1.6870580143152014E-2"/>
    <n v="1.4995395523208027E-2"/>
  </r>
  <r>
    <x v="4443"/>
    <n v="0.25445489587278303"/>
    <n v="0.25492346654246001"/>
    <n v="0.24836335203460899"/>
    <n v="0.25070625543594299"/>
    <n v="548531200"/>
    <n v="-1.4732562091729195E-2"/>
    <n v="6.560114507851017E-3"/>
    <n v="-3.7486404368400339E-3"/>
  </r>
  <r>
    <x v="4444"/>
    <n v="0.25258057205372397"/>
    <n v="0.260078678322683"/>
    <n v="0.251174810081427"/>
    <n v="0.25820437073707497"/>
    <n v="594966400"/>
    <n v="2.990797053744754E-2"/>
    <n v="8.9038682412559966E-3"/>
    <n v="5.6237986833510001E-3"/>
  </r>
  <r>
    <x v="4445"/>
    <n v="0.283978044930211"/>
    <n v="0.28585237827955501"/>
    <n v="0.26804463479241902"/>
    <n v="0.28116571903228699"/>
    <n v="2561350400"/>
    <n v="8.8927031830120171E-2"/>
    <n v="1.7807743487135985E-2"/>
    <n v="-2.8123258979240173E-3"/>
  </r>
  <r>
    <x v="4446"/>
    <n v="0.27929143472722201"/>
    <n v="0.27929143472722201"/>
    <n v="0.27132557987368999"/>
    <n v="0.27647995948791498"/>
    <n v="629552000"/>
    <n v="-1.6665472449839895E-2"/>
    <n v="7.9658548535320173E-3"/>
    <n v="-2.8114752393070264E-3"/>
  </r>
  <r>
    <x v="4447"/>
    <n v="0.27413701456494999"/>
    <n v="0.27460558536003199"/>
    <n v="0.26617030998932101"/>
    <n v="0.27179411053657498"/>
    <n v="383891200"/>
    <n v="-1.6948240877996869E-2"/>
    <n v="8.4352753707109818E-3"/>
    <n v="-2.3429040283750036E-3"/>
  </r>
  <r>
    <x v="4448"/>
    <n v="0.27085692396019001"/>
    <n v="0.277417039740329"/>
    <n v="0.26663886113549901"/>
    <n v="0.26710745692253102"/>
    <n v="329504000"/>
    <n v="-1.7243396498885101E-2"/>
    <n v="1.0778178604829991E-2"/>
    <n v="-3.7494670376589934E-3"/>
  </r>
  <r>
    <x v="4449"/>
    <n v="0.26195303728427399"/>
    <n v="0.267107414946258"/>
    <n v="0.25679865962228998"/>
    <n v="0.26242160797119102"/>
    <n v="280728000"/>
    <n v="-1.7542935735781546E-2"/>
    <n v="1.0308755323968022E-2"/>
    <n v="4.6857068691702475E-4"/>
  </r>
  <r>
    <x v="4450"/>
    <n v="0.26101577060904702"/>
    <n v="0.26710731233113999"/>
    <n v="0.260547200102141"/>
    <n v="0.26195293664932201"/>
    <n v="253131200"/>
    <n v="-1.7859479083767327E-3"/>
    <n v="6.5601122289989933E-3"/>
    <n v="9.3716604027499484E-4"/>
  </r>
  <r>
    <x v="4451"/>
    <n v="0.26523310633099201"/>
    <n v="0.26617027281675598"/>
    <n v="0.25351776195139097"/>
    <n v="0.26007872819900502"/>
    <n v="271286400"/>
    <n v="-7.1547525837666343E-3"/>
    <n v="1.2652510865365008E-2"/>
    <n v="-5.1543781319869919E-3"/>
  </r>
  <r>
    <x v="4452"/>
    <n v="0.25679863379125101"/>
    <n v="0.26148441526850702"/>
    <n v="0.24930050249582"/>
    <n v="0.25820437073707497"/>
    <n v="214233600"/>
    <n v="-7.2068849110021663E-3"/>
    <n v="1.2183912772687017E-2"/>
    <n v="1.4057369458239655E-3"/>
  </r>
  <r>
    <x v="4453"/>
    <n v="0.255392101251182"/>
    <n v="0.25961016390214198"/>
    <n v="0.24742624849099701"/>
    <n v="0.25211203098297102"/>
    <n v="225377600"/>
    <n v="-2.3595029536923183E-2"/>
    <n v="1.2183915411144969E-2"/>
    <n v="-3.2800702682109772E-3"/>
  </r>
  <r>
    <x v="4454"/>
    <n v="0.25304916567751201"/>
    <n v="0.268982570995146"/>
    <n v="0.252580594995168"/>
    <n v="0.26335877180099398"/>
    <n v="447720000"/>
    <n v="4.4610091688891372E-2"/>
    <n v="1.6401975999978002E-2"/>
    <n v="1.0309606123481974E-2"/>
  </r>
  <r>
    <x v="4455"/>
    <n v="0.26851312082624201"/>
    <n v="0.27554265634552"/>
    <n v="0.26617021761100601"/>
    <n v="0.27366834878921498"/>
    <n v="362297600"/>
    <n v="3.9146510737874278E-2"/>
    <n v="9.3724387345139881E-3"/>
    <n v="5.1552279629729636E-3"/>
  </r>
  <r>
    <x v="4456"/>
    <n v="0.274605535178089"/>
    <n v="0.27554270162347599"/>
    <n v="0.25867297983871601"/>
    <n v="0.259610146284103"/>
    <n v="183108800"/>
    <n v="-5.1369486341074432E-2"/>
    <n v="1.6869721784759983E-2"/>
    <n v="-1.4995388893985995E-2"/>
  </r>
  <r>
    <x v="4457"/>
    <n v="0.25679865711581501"/>
    <n v="0.266638816630347"/>
    <n v="0.24930052513934201"/>
    <n v="0.26335877180099398"/>
    <n v="301761600"/>
    <n v="1.4439441487732499E-2"/>
    <n v="1.7338291491004992E-2"/>
    <n v="6.5601146851789749E-3"/>
  </r>
  <r>
    <x v="4458"/>
    <n v="0.266170195968431"/>
    <n v="0.26991968670268202"/>
    <n v="0.25492342556562703"/>
    <n v="0.25633001327514598"/>
    <n v="293921600"/>
    <n v="-2.6688909876748868E-2"/>
    <n v="1.4996261137054989E-2"/>
    <n v="-9.8401826932850156E-3"/>
  </r>
  <r>
    <x v="4459"/>
    <n v="0.253049180385295"/>
    <n v="0.269919753074646"/>
    <n v="0.25117484749403202"/>
    <n v="0.269919753074646"/>
    <n v="454081600"/>
    <n v="5.3016576661714263E-2"/>
    <n v="1.874490558061398E-2"/>
    <n v="1.6870572689350993E-2"/>
  </r>
  <r>
    <x v="4460"/>
    <n v="0.262890278228819"/>
    <n v="0.27647995948791498"/>
    <n v="0.26148454060916498"/>
    <n v="0.27647995948791498"/>
    <n v="438614400"/>
    <n v="2.4304284286503365E-2"/>
    <n v="1.499541887875E-2"/>
    <n v="1.3589681259095987E-2"/>
  </r>
  <r>
    <x v="4461"/>
    <n v="0.27882272585214402"/>
    <n v="0.28022846277599101"/>
    <n v="0.26991970865013198"/>
    <n v="0.27366834878921498"/>
    <n v="298020800"/>
    <n v="-1.0169311019531247E-2"/>
    <n v="1.0308754125859021E-2"/>
    <n v="-5.1543770629290386E-3"/>
  </r>
  <r>
    <x v="4462"/>
    <n v="0.272262684904446"/>
    <n v="0.28538376850408897"/>
    <n v="0.27179411410321402"/>
    <n v="0.28444662690162598"/>
    <n v="488600000"/>
    <n v="3.9384452605122605E-2"/>
    <n v="1.3589654400874951E-2"/>
    <n v="1.2183941997179981E-2"/>
  </r>
  <r>
    <x v="4463"/>
    <n v="0.28304086930793398"/>
    <n v="0.30740785061310699"/>
    <n v="0.28022854374757999"/>
    <n v="0.292412459850311"/>
    <n v="1759475200"/>
    <n v="2.8004666588786645E-2"/>
    <n v="2.7179306865526998E-2"/>
    <n v="9.3715905423770174E-3"/>
  </r>
  <r>
    <x v="4464"/>
    <n v="0.298036134948445"/>
    <n v="0.30693915098528302"/>
    <n v="0.29604425328807099"/>
    <n v="0.300379037857055"/>
    <n v="689774400"/>
    <n v="2.7244317874902359E-2"/>
    <n v="1.0894897697212025E-2"/>
    <n v="2.3429029086100006E-3"/>
  </r>
  <r>
    <x v="4465"/>
    <n v="0.29944191854778801"/>
    <n v="0.30553346205814302"/>
    <n v="0.29522470766822201"/>
    <n v="0.29569327831268299"/>
    <n v="390779200"/>
    <n v="-1.5599489158101214E-2"/>
    <n v="1.0308754389921015E-2"/>
    <n v="-3.7486402351050163E-3"/>
  </r>
  <r>
    <x v="4466"/>
    <n v="0.30506493304417698"/>
    <n v="0.30553350375258098"/>
    <n v="0.296161914399165"/>
    <n v="0.30365917086601202"/>
    <n v="450777600"/>
    <n v="2.6939714689440567E-2"/>
    <n v="9.3715893534159767E-3"/>
    <n v="-1.4057621781649599E-3"/>
  </r>
  <r>
    <x v="4467"/>
    <n v="0.30740782732928401"/>
    <n v="0.32099750475921102"/>
    <n v="0.29897340398793298"/>
    <n v="0.31443738937377902"/>
    <n v="930876800"/>
    <n v="3.5494460704178214E-2"/>
    <n v="2.2024100771278032E-2"/>
    <n v="7.029562044495008E-3"/>
  </r>
  <r>
    <x v="4468"/>
    <n v="0.31818597780575297"/>
    <n v="0.32521551366377199"/>
    <n v="0.316780215787693"/>
    <n v="0.31912311911582902"/>
    <n v="605953600"/>
    <n v="1.4901948370013875E-2"/>
    <n v="8.4352978760789954E-3"/>
    <n v="9.3714131007605062E-4"/>
  </r>
  <r>
    <x v="4469"/>
    <n v="0.326152700987901"/>
    <n v="0.32802700875513602"/>
    <n v="0.307407796382904"/>
    <n v="0.307407796382904"/>
    <n v="485990400"/>
    <n v="-3.6710980907255511E-2"/>
    <n v="2.0619212372232021E-2"/>
    <n v="-1.8744904604997004E-2"/>
  </r>
  <r>
    <x v="4470"/>
    <n v="0.30740780897506997"/>
    <n v="0.30834582631048602"/>
    <n v="0.301784860416561"/>
    <n v="0.30459633469581598"/>
    <n v="391921600"/>
    <n v="-9.145707168682491E-3"/>
    <n v="6.5609658939250193E-3"/>
    <n v="-2.8114742792539893E-3"/>
  </r>
  <r>
    <x v="4471"/>
    <n v="0.29991053690194203"/>
    <n v="0.32662126798601798"/>
    <n v="0.292412404964558"/>
    <n v="0.32240405678749001"/>
    <n v="813377600"/>
    <n v="5.8463349893745908E-2"/>
    <n v="3.4208863021459979E-2"/>
    <n v="2.2493519885547986E-2"/>
  </r>
  <r>
    <x v="4472"/>
    <n v="0.32568415993988697"/>
    <n v="0.32615275573020203"/>
    <n v="0.300847732152912"/>
    <n v="0.30881443619728"/>
    <n v="610176000"/>
    <n v="-4.2150898241232443E-2"/>
    <n v="2.5305023577290031E-2"/>
    <n v="-1.6869723742606979E-2"/>
  </r>
  <r>
    <x v="4473"/>
    <n v="0.31771751734794601"/>
    <n v="0.31771751734794601"/>
    <n v="0.30225352793230598"/>
    <n v="0.30600216984748801"/>
    <n v="495566400"/>
    <n v="-9.1066544181743498E-3"/>
    <n v="1.5463989415640034E-2"/>
    <n v="-1.1715347500457995E-2"/>
  </r>
  <r>
    <x v="4474"/>
    <n v="0.29897336656709"/>
    <n v="0.30834580612676699"/>
    <n v="0.29616189247186903"/>
    <n v="0.302722007036209"/>
    <n v="406481600"/>
    <n v="-1.071941029997878E-2"/>
    <n v="1.218391365489796E-2"/>
    <n v="3.7486404691189912E-3"/>
  </r>
  <r>
    <x v="4475"/>
    <n v="0.29428680327215501"/>
    <n v="0.29428680327215501"/>
    <n v="0.26710749314422999"/>
    <n v="0.28116571903228699"/>
    <n v="1114243200"/>
    <n v="-7.1208195978112787E-2"/>
    <n v="2.7179310127925016E-2"/>
    <n v="-1.3121084239868019E-2"/>
  </r>
  <r>
    <x v="4476"/>
    <n v="0.27835410755995299"/>
    <n v="0.28866371174757"/>
    <n v="0.25586144268078798"/>
    <n v="0.25633001327514598"/>
    <n v="932254400"/>
    <n v="-8.8331201408977794E-2"/>
    <n v="3.2802269066782019E-2"/>
    <n v="-2.2024094284807005E-2"/>
  </r>
  <r>
    <x v="4477"/>
    <n v="0.26054733658333801"/>
    <n v="0.26148447808804698"/>
    <n v="0.23243083905904099"/>
    <n v="0.23383657634258201"/>
    <n v="868224000"/>
    <n v="-8.7751865827820186E-2"/>
    <n v="2.9053639029005984E-2"/>
    <n v="-2.6710760240755999E-2"/>
  </r>
  <r>
    <x v="4478"/>
    <n v="0.235242360900456"/>
    <n v="0.26523317248760497"/>
    <n v="0.22961941063630301"/>
    <n v="0.25586158037185602"/>
    <n v="869075200"/>
    <n v="9.4189730168672617E-2"/>
    <n v="3.5613761851301967E-2"/>
    <n v="2.0619219471400024E-2"/>
  </r>
  <r>
    <x v="4479"/>
    <n v="0.26617039347254801"/>
    <n v="0.28022864792596702"/>
    <n v="0.26429605965137898"/>
    <n v="0.266638964414596"/>
    <n v="843001600"/>
    <n v="4.2121931815932212E-2"/>
    <n v="1.5932588274588044E-2"/>
    <n v="4.6857094204799665E-4"/>
  </r>
  <r>
    <x v="4480"/>
    <n v="0.26242162059378599"/>
    <n v="0.26335878703917298"/>
    <n v="0.254923488183464"/>
    <n v="0.259610146284103"/>
    <n v="409752000"/>
    <n v="-2.636080644074177E-2"/>
    <n v="8.4352988557089836E-3"/>
    <n v="-2.811474309682982E-3"/>
  </r>
  <r>
    <x v="4481"/>
    <n v="0.26617024594800298"/>
    <n v="0.27319978221565899"/>
    <n v="0.25304916567751201"/>
    <n v="0.26335877180099398"/>
    <n v="377272000"/>
    <n v="1.4439441487732499E-2"/>
    <n v="2.0150616538146982E-2"/>
    <n v="-2.8114741470089966E-3"/>
  </r>
  <r>
    <x v="4482"/>
    <n v="0.28491511435955902"/>
    <n v="0.28678944706916798"/>
    <n v="0.27554267499083501"/>
    <n v="0.28678944706916798"/>
    <n v="402796800"/>
    <n v="8.8968653323912419E-2"/>
    <n v="1.1246772078332967E-2"/>
    <n v="1.8743327096089613E-3"/>
  </r>
  <r>
    <x v="4483"/>
    <n v="0.28538369913814399"/>
    <n v="0.28585229485195901"/>
    <n v="0.277416996394375"/>
    <n v="0.28022849559783902"/>
    <n v="354692800"/>
    <n v="-2.287724160835871E-2"/>
    <n v="8.4352984575840062E-3"/>
    <n v="-5.1552035403049645E-3"/>
  </r>
  <r>
    <x v="4484"/>
    <n v="0.271794065335552"/>
    <n v="0.28678947950247602"/>
    <n v="0.26804457361867401"/>
    <n v="0.28585231304168701"/>
    <n v="526881600"/>
    <n v="2.0068685134429838E-2"/>
    <n v="1.874490588380201E-2"/>
    <n v="1.4058247706135008E-2"/>
  </r>
  <r>
    <x v="4485"/>
    <n v="0.28866380305315398"/>
    <n v="0.297099077478512"/>
    <n v="0.27647988760780901"/>
    <n v="0.28210368752479498"/>
    <n v="352284800"/>
    <n v="-1.3113854063323101E-2"/>
    <n v="2.0619189870702992E-2"/>
    <n v="-6.5601155283590007E-3"/>
  </r>
  <r>
    <x v="4486"/>
    <n v="0.28678948300342499"/>
    <n v="0.29100669458874501"/>
    <n v="0.278354183906103"/>
    <n v="0.27882277965545599"/>
    <n v="247072000"/>
    <n v="-1.1630148822675776E-2"/>
    <n v="1.2652510682642004E-2"/>
    <n v="-7.9667033479690064E-3"/>
  </r>
  <r>
    <x v="4487"/>
    <n v="0.27554274560890701"/>
    <n v="0.289132399517395"/>
    <n v="0.27366843744541097"/>
    <n v="0.28632092475891102"/>
    <n v="433652800"/>
    <n v="2.6892153907656199E-2"/>
    <n v="1.5463962071984028E-2"/>
    <n v="1.0778179150004008E-2"/>
  </r>
  <r>
    <x v="4488"/>
    <n v="0.28960085716240502"/>
    <n v="0.29053799828381199"/>
    <n v="0.27741692141951502"/>
    <n v="0.27975982427597001"/>
    <n v="258876800"/>
    <n v="-2.2915197303395161E-2"/>
    <n v="1.3121076864296977E-2"/>
    <n v="-9.8410328864350083E-3"/>
  </r>
  <r>
    <x v="4489"/>
    <n v="0.27038832378422301"/>
    <n v="0.27835417600590001"/>
    <n v="0.26898258662901398"/>
    <n v="0.269919753074646"/>
    <n v="269292800"/>
    <n v="-3.5173282035011744E-2"/>
    <n v="9.3715893768860359E-3"/>
    <n v="-4.6857070957700975E-4"/>
  </r>
  <r>
    <x v="4490"/>
    <n v="0.27038824052017002"/>
    <n v="0.27554261684417702"/>
    <n v="0.26663875001856602"/>
    <n v="0.27554261684417702"/>
    <n v="305076800"/>
    <n v="2.0831612749645748E-2"/>
    <n v="8.9038668256110065E-3"/>
    <n v="5.154376324007004E-3"/>
  </r>
  <r>
    <x v="4491"/>
    <n v="0.26757604006768199"/>
    <n v="0.276948481798172"/>
    <n v="0.26476456532127701"/>
    <n v="0.276948481798172"/>
    <n v="295870400"/>
    <n v="5.1021688408730186E-3"/>
    <n v="1.2183916476894985E-2"/>
    <n v="9.3724417304900109E-3"/>
  </r>
  <r>
    <x v="4492"/>
    <n v="0.27835420043864301"/>
    <n v="0.28210369242399003"/>
    <n v="0.27273125132424803"/>
    <n v="0.27741703391075101"/>
    <n v="257936000"/>
    <n v="1.6918385308949736E-3"/>
    <n v="9.3724410997420016E-3"/>
    <n v="-9.3716652789199717E-4"/>
  </r>
  <r>
    <x v="4493"/>
    <n v="0.27929132632229198"/>
    <n v="0.28772659966658698"/>
    <n v="0.27413694870870098"/>
    <n v="0.28725802898406899"/>
    <n v="287918400"/>
    <n v="3.5473651111430922E-2"/>
    <n v="1.3589650957886001E-2"/>
    <n v="7.9667026617770142E-3"/>
  </r>
  <r>
    <x v="4494"/>
    <n v="0.28397799697550202"/>
    <n v="0.29663050825467402"/>
    <n v="0.28304085548556501"/>
    <n v="0.28866380453109702"/>
    <n v="482843200"/>
    <n v="4.8937728633722359E-3"/>
    <n v="1.3589652769109006E-2"/>
    <n v="4.6858075555950007E-3"/>
  </r>
  <r>
    <x v="4495"/>
    <n v="0.28632083201207498"/>
    <n v="0.29381811229045501"/>
    <n v="0.28210362124041299"/>
    <n v="0.29053804278373702"/>
    <n v="228289600"/>
    <n v="6.4928065909908199E-3"/>
    <n v="1.171449105004202E-2"/>
    <n v="4.2172107716620388E-3"/>
  </r>
  <r>
    <x v="4496"/>
    <n v="0.29803627141398797"/>
    <n v="0.30131634199322299"/>
    <n v="0.28491518824968798"/>
    <n v="0.29288104176521301"/>
    <n v="405417600"/>
    <n v="8.0643448927616539E-3"/>
    <n v="1.6401153743535013E-2"/>
    <n v="-5.1552296487749616E-3"/>
  </r>
  <r>
    <x v="4497"/>
    <n v="0.29288096936143498"/>
    <n v="0.299910530468117"/>
    <n v="0.28585228418133801"/>
    <n v="0.296161890029907"/>
    <n v="305132800"/>
    <n v="1.1201982364307729E-2"/>
    <n v="1.4058246286778986E-2"/>
    <n v="3.2809206684720205E-3"/>
  </r>
  <r>
    <x v="4498"/>
    <n v="0.29053809529268099"/>
    <n v="0.29428673610936301"/>
    <n v="0.28491514658089701"/>
    <n v="0.28585231304168701"/>
    <n v="167182400"/>
    <n v="-3.4810613165586264E-2"/>
    <n v="9.3715895284660067E-3"/>
    <n v="-4.6857822509939751E-3"/>
  </r>
  <r>
    <x v="4499"/>
    <n v="0.275542589709866"/>
    <n v="0.28491502617780201"/>
    <n v="0.26523298717717902"/>
    <n v="0.26757588982581998"/>
    <n v="370216000"/>
    <n v="-6.3936593765472546E-2"/>
    <n v="1.9682039000622986E-2"/>
    <n v="-7.9666998840460246E-3"/>
  </r>
  <r>
    <x v="4500"/>
    <n v="0.26617032026235499"/>
    <n v="0.271794121026663"/>
    <n v="0.25586156216081601"/>
    <n v="0.26289024949073703"/>
    <n v="475574400"/>
    <n v="-1.7511444465841432E-2"/>
    <n v="1.5932558865846991E-2"/>
    <n v="-3.28007077161796E-3"/>
  </r>
  <r>
    <x v="4501"/>
    <n v="0.25492343138412499"/>
    <n v="0.259141492809009"/>
    <n v="0.23617940591141401"/>
    <n v="0.241333782672882"/>
    <n v="551880000"/>
    <n v="-8.1997970102023796E-2"/>
    <n v="2.2962086897594991E-2"/>
    <n v="-1.3589648711242991E-2"/>
  </r>
  <r>
    <x v="4502"/>
    <n v="0.25258050850309899"/>
    <n v="0.257267139701229"/>
    <n v="0.243677493401946"/>
    <n v="0.244146063923835"/>
    <n v="399862400"/>
    <n v="1.1653077409245019E-2"/>
    <n v="1.3589646299282998E-2"/>
    <n v="-8.4344445792639833E-3"/>
  </r>
  <r>
    <x v="4503"/>
    <n v="0.24274045566192001"/>
    <n v="0.24976914233845801"/>
    <n v="0.23899096352531399"/>
    <n v="0.239459559321403"/>
    <n v="473356800"/>
    <n v="-1.9195495217543324E-2"/>
    <n v="1.0778178813144024E-2"/>
    <n v="-3.2808963405170088E-3"/>
  </r>
  <r>
    <x v="4504"/>
    <n v="0.232430941968396"/>
    <n v="0.23383667987433099"/>
    <n v="0.21368605140366501"/>
    <n v="0.23102520406246099"/>
    <n v="689214400"/>
    <n v="-3.5222462126147179E-2"/>
    <n v="2.0150628470665982E-2"/>
    <n v="-1.4057379059350117E-3"/>
  </r>
  <r>
    <x v="4505"/>
    <n v="0.238053752624698"/>
    <n v="0.26429591316568102"/>
    <n v="0.23055649657483199"/>
    <n v="0.26335877180099398"/>
    <n v="668236800"/>
    <n v="0.13995688422719085"/>
    <n v="3.3739416590849031E-2"/>
    <n v="2.530501917629599E-2"/>
  </r>
  <r>
    <x v="4506"/>
    <n v="0.28116561836675102"/>
    <n v="0.28819517927066801"/>
    <n v="0.27413693338939299"/>
    <n v="0.28069704771041798"/>
    <n v="622899200"/>
    <n v="6.5835194289733376E-2"/>
    <n v="1.4058245881275022E-2"/>
    <n v="-4.6857065633304495E-4"/>
  </r>
  <r>
    <x v="4507"/>
    <n v="0.28538366572065998"/>
    <n v="0.29381811229045501"/>
    <n v="0.26991970865785703"/>
    <n v="0.29053804278373702"/>
    <n v="941628800"/>
    <n v="3.5059132803817485E-2"/>
    <n v="2.3898403632597987E-2"/>
    <n v="5.1543770630770314E-3"/>
  </r>
  <r>
    <x v="4508"/>
    <n v="0.29803620886121102"/>
    <n v="0.309751552183124"/>
    <n v="0.276011259305881"/>
    <n v="0.28022849559783902"/>
    <n v="2280017600"/>
    <n v="-3.5484327928690357E-2"/>
    <n v="3.3740292877243006E-2"/>
    <n v="-1.7807713263371994E-2"/>
  </r>
  <r>
    <x v="4509"/>
    <n v="0.271794068037499"/>
    <n v="0.27929134974539399"/>
    <n v="0.266170268369611"/>
    <n v="0.27460554242134"/>
    <n v="840672000"/>
    <n v="-2.0065600982166445E-2"/>
    <n v="1.3121081375782995E-2"/>
    <n v="2.811474383840995E-3"/>
  </r>
  <r>
    <x v="4510"/>
    <n v="0.27835419943463802"/>
    <n v="0.28538373670253397"/>
    <n v="0.27366841686503601"/>
    <n v="0.27507415413856501"/>
    <n v="615563200"/>
    <n v="1.7064903828707019E-3"/>
    <n v="1.1715319837497962E-2"/>
    <n v="-3.2800452960730087E-3"/>
  </r>
  <r>
    <x v="4511"/>
    <n v="0.27507419821312601"/>
    <n v="0.28538378242897799"/>
    <n v="0.26898265236748198"/>
    <n v="0.28116571903228699"/>
    <n v="475776000"/>
    <n v="2.2145173590730857E-2"/>
    <n v="1.6401130061496016E-2"/>
    <n v="6.0915208191609782E-3"/>
  </r>
  <r>
    <x v="4512"/>
    <n v="0.28444664575455098"/>
    <n v="0.28632095411018599"/>
    <n v="0.26991982376190399"/>
    <n v="0.27038839459419201"/>
    <n v="382088000"/>
    <n v="-3.8330862223133942E-2"/>
    <n v="1.6401130348282E-2"/>
    <n v="-1.405825116035897E-2"/>
  </r>
  <r>
    <x v="4513"/>
    <n v="0.27554272321060902"/>
    <n v="0.28069710152433502"/>
    <n v="0.26804459021285199"/>
    <n v="0.27835419774055398"/>
    <n v="430617600"/>
    <n v="2.9460595593673009E-2"/>
    <n v="1.2652511311483039E-2"/>
    <n v="2.8114745299449573E-3"/>
  </r>
  <r>
    <x v="4514"/>
    <n v="0.27647978300121501"/>
    <n v="0.28210358079042702"/>
    <n v="0.27179397724249299"/>
    <n v="0.27554261684417702"/>
    <n v="317374400"/>
    <n v="-1.0100731080037626E-2"/>
    <n v="1.0309603547934032E-2"/>
    <n v="-9.3716615703798301E-4"/>
  </r>
  <r>
    <x v="4515"/>
    <n v="0.275542672781663"/>
    <n v="0.27647983912895302"/>
    <n v="0.263358759472684"/>
    <n v="0.266170233488082"/>
    <n v="355980800"/>
    <n v="-3.4014278674704003E-2"/>
    <n v="1.3121079656269019E-2"/>
    <n v="-9.372439293581003E-3"/>
  </r>
  <r>
    <x v="4516"/>
    <n v="0.270388293059311"/>
    <n v="0.28304080194511499"/>
    <n v="0.26617023117281002"/>
    <n v="0.28069704771041798"/>
    <n v="475843200"/>
    <n v="5.4577155499194591E-2"/>
    <n v="1.6870570772304971E-2"/>
    <n v="1.0308754651106977E-2"/>
  </r>
  <r>
    <x v="4517"/>
    <n v="0.28491508537565502"/>
    <n v="0.29194379478195998"/>
    <n v="0.262890139150186"/>
    <n v="0.26429587602615301"/>
    <n v="538193600"/>
    <n v="-5.8430153854647206E-2"/>
    <n v="2.9053655631773978E-2"/>
    <n v="-2.061920934950201E-2"/>
  </r>
  <r>
    <x v="4518"/>
    <n v="0.264295915081801"/>
    <n v="0.27741699544741899"/>
    <n v="0.26335877371032002"/>
    <n v="0.27601125836372298"/>
    <n v="363708800"/>
    <n v="4.4326769353036331E-2"/>
    <n v="1.4058221737098975E-2"/>
    <n v="1.1715343281921975E-2"/>
  </r>
  <r>
    <x v="4519"/>
    <n v="0.27319994568824701"/>
    <n v="0.28069723125068202"/>
    <n v="0.26851331008094997"/>
    <n v="0.27319994568824701"/>
    <n v="344579200"/>
    <n v="-1.0185500012362767E-2"/>
    <n v="1.2183921169732048E-2"/>
    <n v="0"/>
  </r>
  <r>
    <x v="4520"/>
    <n v="0.27601129395677398"/>
    <n v="0.28116567227049999"/>
    <n v="0.27179408216185502"/>
    <n v="0.27835419774055398"/>
    <n v="317643200"/>
    <n v="1.8866226489622238E-2"/>
    <n v="9.3715901086449671E-3"/>
    <n v="2.3429037837799926E-3"/>
  </r>
  <r>
    <x v="4521"/>
    <n v="0.28116567011293597"/>
    <n v="0.28304085403641099"/>
    <n v="0.279291362116181"/>
    <n v="0.28210368752479498"/>
    <n v="253769600"/>
    <n v="1.3470211028524861E-2"/>
    <n v="3.749491920229997E-3"/>
    <n v="9.3801741185900456E-4"/>
  </r>
  <r>
    <x v="4522"/>
    <n v="0.28022844864774998"/>
    <n v="0.28678941320378698"/>
    <n v="0.27975985301244499"/>
    <n v="0.28350934386253301"/>
    <n v="370451200"/>
    <n v="4.9827648481712578E-3"/>
    <n v="7.0295601913419881E-3"/>
    <n v="3.2808952147830306E-3"/>
  </r>
  <r>
    <x v="4523"/>
    <n v="0.28913244314405101"/>
    <n v="0.29334968094458902"/>
    <n v="0.28585239710639299"/>
    <n v="0.290069609880447"/>
    <n v="627883200"/>
    <n v="2.3139505486968723E-2"/>
    <n v="7.4972838381960338E-3"/>
    <n v="9.3716673639598902E-4"/>
  </r>
  <r>
    <x v="4524"/>
    <n v="0.28772666213815301"/>
    <n v="0.29522479574541699"/>
    <n v="0.28538375816392197"/>
    <n v="0.28632092475891102"/>
    <n v="607118400"/>
    <n v="-1.2923398363175681E-2"/>
    <n v="9.8410375814950157E-3"/>
    <n v="-1.4057373792419892E-3"/>
  </r>
  <r>
    <x v="4525"/>
    <n v="0.28397799388072098"/>
    <n v="0.28678949339932602"/>
    <n v="0.27929136050243097"/>
    <n v="0.285383731126785"/>
    <n v="797339200"/>
    <n v="-3.273227875032746E-3"/>
    <n v="7.4981328968950489E-3"/>
    <n v="1.4057372460640205E-3"/>
  </r>
  <r>
    <x v="4526"/>
    <n v="0.282572245751255"/>
    <n v="0.285852315883388"/>
    <n v="0.266170268369611"/>
    <n v="0.27460554242134"/>
    <n v="660788800"/>
    <n v="-3.7767355072727209E-2"/>
    <n v="1.9682047513777001E-2"/>
    <n v="-7.9667033299150036E-3"/>
  </r>
  <r>
    <x v="4527"/>
    <n v="0.27132547445981098"/>
    <n v="0.27179404514215499"/>
    <n v="0.262421605409833"/>
    <n v="0.26335877180099398"/>
    <n v="883982400"/>
    <n v="-4.0956094772077005E-2"/>
    <n v="9.372439732321991E-3"/>
    <n v="-7.9667026588169931E-3"/>
  </r>
  <r>
    <x v="4528"/>
    <n v="0.26804454375696002"/>
    <n v="0.26851313944838801"/>
    <n v="0.24555187548896301"/>
    <n v="0.25164341926574701"/>
    <n v="948505600"/>
    <n v="-4.4484383243173803E-2"/>
    <n v="2.2961263959424993E-2"/>
    <n v="-1.6401124491213004E-2"/>
  </r>
  <r>
    <x v="4529"/>
    <n v="0.24836340652524799"/>
    <n v="0.25820444385948399"/>
    <n v="0.246489098408844"/>
    <n v="0.25492352247238098"/>
    <n v="595100800"/>
    <n v="1.303472674232751E-2"/>
    <n v="1.1715345450639986E-2"/>
    <n v="6.5601159471329884E-3"/>
  </r>
  <r>
    <x v="4530"/>
    <n v="0.261952943490254"/>
    <n v="0.27038821389344098"/>
    <n v="0.260078611360754"/>
    <n v="0.26757588982581998"/>
    <n v="791817600"/>
    <n v="4.9632012105943597E-2"/>
    <n v="1.0309602532686979E-2"/>
    <n v="5.6229463355659814E-3"/>
  </r>
  <r>
    <x v="4531"/>
    <n v="0.26945115733859198"/>
    <n v="0.27554270169548201"/>
    <n v="0.26570169070883498"/>
    <n v="0.269919753074646"/>
    <n v="384529600"/>
    <n v="8.7596204962703018E-3"/>
    <n v="9.8410109866470252E-3"/>
    <n v="4.6859573605401161E-4"/>
  </r>
  <r>
    <x v="4532"/>
    <n v="0.26804466984886099"/>
    <n v="0.26851326576072398"/>
    <n v="0.26054741055039798"/>
    <n v="0.26101598143577498"/>
    <n v="210728000"/>
    <n v="-3.2986736011160651E-2"/>
    <n v="7.9658552103260005E-3"/>
    <n v="-7.028688413086015E-3"/>
  </r>
  <r>
    <x v="4533"/>
    <n v="0.26382734855008"/>
    <n v="0.26991974359314502"/>
    <n v="0.261484445031539"/>
    <n v="0.26570168137550298"/>
    <n v="329660800"/>
    <n v="1.7951774117252503E-2"/>
    <n v="8.4352985616060194E-3"/>
    <n v="1.8743328254229863E-3"/>
  </r>
  <r>
    <x v="4534"/>
    <n v="0.26617028293371903"/>
    <n v="0.27882279427999901"/>
    <n v="0.26570171218626598"/>
    <n v="0.26804459095001198"/>
    <n v="346528000"/>
    <n v="8.8178199038111554E-3"/>
    <n v="1.3121082093733027E-2"/>
    <n v="1.8743080162929582E-3"/>
  </r>
  <r>
    <x v="4535"/>
    <n v="0.27319985266674102"/>
    <n v="0.27554275673557999"/>
    <n v="0.26054736484232199"/>
    <n v="0.26476457715034402"/>
    <n v="399224000"/>
    <n v="-1.2236821448412155E-2"/>
    <n v="1.4995391893257992E-2"/>
    <n v="-8.4352755163970006E-3"/>
  </r>
  <r>
    <x v="4536"/>
    <n v="0.26663888078440401"/>
    <n v="0.27601132277176099"/>
    <n v="0.263827405960946"/>
    <n v="0.27179411053657498"/>
    <n v="577953600"/>
    <n v="2.6550127898111217E-2"/>
    <n v="1.2183916810814988E-2"/>
    <n v="5.1552297521709756E-3"/>
  </r>
  <r>
    <x v="4537"/>
    <n v="0.27085693834486102"/>
    <n v="0.27554274630516201"/>
    <n v="0.26804461267895102"/>
    <n v="0.26945120096206598"/>
    <n v="319748800"/>
    <n v="-8.6201631443876253E-3"/>
    <n v="7.4981336262109899E-3"/>
    <n v="-1.4057373827950359E-3"/>
  </r>
  <r>
    <x v="4538"/>
    <n v="0.268982570995146"/>
    <n v="0.27038830806865"/>
    <n v="0.26195303472748999"/>
    <n v="0.26335877180099398"/>
    <n v="303800000"/>
    <n v="-2.261051032364746E-2"/>
    <n v="8.43527334116001E-3"/>
    <n v="-5.6237991941520127E-3"/>
  </r>
  <r>
    <x v="4539"/>
    <n v="0.26289024949073703"/>
    <n v="0.263358845330387"/>
    <n v="0.26054737039841802"/>
    <n v="0.26289024949073703"/>
    <n v="153104000"/>
    <n v="-1.7790267893981334E-3"/>
    <n v="2.8114749319689825E-3"/>
    <n v="0"/>
  </r>
  <r>
    <x v="4540"/>
    <n v="0.25914158381629498"/>
    <n v="0.261015916947691"/>
    <n v="0.23805379695961601"/>
    <n v="0.239459559321403"/>
    <n v="561489600"/>
    <n v="-8.9127269705602405E-2"/>
    <n v="2.2962119988074986E-2"/>
    <n v="-1.9682024494891981E-2"/>
  </r>
  <r>
    <x v="4541"/>
    <n v="0.239928169471572"/>
    <n v="0.26101595978948999"/>
    <n v="0.237116694339496"/>
    <n v="0.25586158037185602"/>
    <n v="865737600"/>
    <n v="6.8495996137862267E-2"/>
    <n v="2.3899265449993989E-2"/>
    <n v="1.5933410900284023E-2"/>
  </r>
  <r>
    <x v="4542"/>
    <n v="0.25586150559589599"/>
    <n v="0.27647986814111303"/>
    <n v="0.25117484749403202"/>
    <n v="0.269919753074646"/>
    <n v="962483200"/>
    <n v="5.4944445673940377E-2"/>
    <n v="2.5305020647081011E-2"/>
    <n v="1.4058247478750008E-2"/>
  </r>
  <r>
    <x v="4543"/>
    <n v="0.272262731496139"/>
    <n v="0.27366849419335998"/>
    <n v="0.25211210639693699"/>
    <n v="0.25258070230483998"/>
    <n v="626046400"/>
    <n v="-6.4237798724611772E-2"/>
    <n v="2.1556387796422993E-2"/>
    <n v="-1.9682029191299022E-2"/>
  </r>
  <r>
    <x v="4544"/>
    <n v="0.25726724296306902"/>
    <n v="0.25820440940947298"/>
    <n v="0.239928099549855"/>
    <n v="0.24555189907550801"/>
    <n v="721369600"/>
    <n v="-2.7827950295461996E-2"/>
    <n v="1.8276309859617978E-2"/>
    <n v="-1.1715343887561014E-2"/>
  </r>
  <r>
    <x v="4545"/>
    <n v="0.25023769087085401"/>
    <n v="0.25304916501045199"/>
    <n v="0.24555188395387501"/>
    <n v="0.25304916501045199"/>
    <n v="566596800"/>
    <n v="3.0532306869427032E-2"/>
    <n v="7.4972810565769876E-3"/>
    <n v="2.8114741395979803E-3"/>
  </r>
  <r>
    <x v="4546"/>
    <n v="0.254454894871735"/>
    <n v="0.254454894871735"/>
    <n v="0.23992807797756699"/>
    <n v="0.240396648645401"/>
    <n v="680108800"/>
    <n v="-5.0000229657064431E-2"/>
    <n v="1.4526816894168015E-2"/>
    <n v="-1.4058246226334004E-2"/>
  </r>
  <r>
    <x v="4547"/>
    <n v="0.24508329484101299"/>
    <n v="0.24648903180509199"/>
    <n v="0.23711659280234099"/>
    <n v="0.23992806673049899"/>
    <n v="592916800"/>
    <n v="-1.9492031920677749E-3"/>
    <n v="9.3724390027510041E-3"/>
    <n v="-5.1552281105139985E-3"/>
  </r>
  <r>
    <x v="4548"/>
    <n v="0.24508329484101299"/>
    <n v="0.24695760245095999"/>
    <n v="0.23899090041228899"/>
    <n v="0.23992806673049899"/>
    <n v="391249600"/>
    <n v="0"/>
    <n v="7.966702038671003E-3"/>
    <n v="-5.1552281105139985E-3"/>
  </r>
  <r>
    <x v="4549"/>
    <n v="0.24180239252545499"/>
    <n v="0.25492347276135902"/>
    <n v="0.23992808477454799"/>
    <n v="0.25304916501045199"/>
    <n v="689998400"/>
    <n v="5.4687633917758258E-2"/>
    <n v="1.4995387986811021E-2"/>
    <n v="1.1246772484997003E-2"/>
  </r>
  <r>
    <x v="4550"/>
    <n v="0.24648904550026701"/>
    <n v="0.24976909025653601"/>
    <n v="0.241802387775226"/>
    <n v="0.24367757141590099"/>
    <n v="501446400"/>
    <n v="-3.7034675037018662E-2"/>
    <n v="7.9667024813100118E-3"/>
    <n v="-2.8114740843660224E-3"/>
  </r>
  <r>
    <x v="4551"/>
    <n v="0.24555187548896301"/>
    <n v="0.252111989930702"/>
    <n v="0.24555187548896301"/>
    <n v="0.25164341926574701"/>
    <n v="264712000"/>
    <n v="3.2690115071157592E-2"/>
    <n v="6.5601144417389845E-3"/>
    <n v="6.0915437767840031E-3"/>
  </r>
  <r>
    <x v="4552"/>
    <n v="0.253049222772606"/>
    <n v="0.25633011924235499"/>
    <n v="0.24461477340205301"/>
    <n v="0.24602051079273199"/>
    <n v="374348800"/>
    <n v="-2.2344746742917906E-2"/>
    <n v="1.1715345840301983E-2"/>
    <n v="-7.0287119798740083E-3"/>
  </r>
  <r>
    <x v="4553"/>
    <n v="0.24695761499910299"/>
    <n v="0.25304915883727702"/>
    <n v="0.24555187796359801"/>
    <n v="0.25070625543594299"/>
    <n v="330612800"/>
    <n v="1.9046154436930921E-2"/>
    <n v="7.4972808736790131E-3"/>
    <n v="3.7486404368400061E-3"/>
  </r>
  <r>
    <x v="4554"/>
    <n v="0.25023764565004503"/>
    <n v="0.265233030927017"/>
    <n v="0.24930047943071099"/>
    <n v="0.263827294111251"/>
    <n v="791492800"/>
    <n v="5.2336303505839378E-2"/>
    <n v="1.5932551496306013E-2"/>
    <n v="1.3589648461205972E-2"/>
  </r>
  <r>
    <x v="4555"/>
    <n v="0.26523315360953797"/>
    <n v="0.267107486915172"/>
    <n v="0.25679872881363303"/>
    <n v="0.26289024949073703"/>
    <n v="357448000"/>
    <n v="-3.5517349471766079E-3"/>
    <n v="1.0308758101538973E-2"/>
    <n v="-2.3429041188009481E-3"/>
  </r>
  <r>
    <x v="4556"/>
    <n v="0.27273129137057101"/>
    <n v="0.28585237548202802"/>
    <n v="0.26991981640055301"/>
    <n v="0.28491520881652799"/>
    <n v="1150800000"/>
    <n v="8.3780054104163393E-2"/>
    <n v="1.5932559081475006E-2"/>
    <n v="1.2183917445956982E-2"/>
  </r>
  <r>
    <x v="4557"/>
    <n v="0.28960098380111199"/>
    <n v="0.30365920793429302"/>
    <n v="0.28772665068573999"/>
    <n v="0.298504829406738"/>
    <n v="1235035200"/>
    <n v="4.7697069758607005E-2"/>
    <n v="1.5932557248553025E-2"/>
    <n v="8.9038456056260151E-3"/>
  </r>
  <r>
    <x v="4558"/>
    <n v="0.298973355675348"/>
    <n v="0.29991052201510499"/>
    <n v="0.29381812744630897"/>
    <n v="0.29428669810295099"/>
    <n v="199987200"/>
    <n v="-1.4130864522930213E-2"/>
    <n v="6.0923945687960113E-3"/>
    <n v="-4.6866575723970016E-3"/>
  </r>
  <r>
    <x v="4559"/>
    <n v="0.29241238683628601"/>
    <n v="0.30834579108305399"/>
    <n v="0.29241238683628601"/>
    <n v="0.30647063255309998"/>
    <n v="725312000"/>
    <n v="4.1401580597049778E-2"/>
    <n v="1.5933404246767979E-2"/>
    <n v="1.4058245716813966E-2"/>
  </r>
  <r>
    <x v="4560"/>
    <n v="0.308345925073233"/>
    <n v="0.31115740025299898"/>
    <n v="0.30178495707783998"/>
    <n v="0.30600216984748801"/>
    <n v="387352000"/>
    <n v="-1.5285729066741604E-3"/>
    <n v="9.3724431751590065E-3"/>
    <n v="-2.3437552257449812E-3"/>
  </r>
  <r>
    <x v="4561"/>
    <n v="0.30084760842819003"/>
    <n v="0.30834573862508802"/>
    <n v="0.29991046728592002"/>
    <n v="0.300379037857055"/>
    <n v="237361600"/>
    <n v="-1.8376118029606113E-2"/>
    <n v="8.4352713391679934E-3"/>
    <n v="-4.6857057113502965E-4"/>
  </r>
  <r>
    <x v="4562"/>
    <n v="0.303659174196096"/>
    <n v="0.31022014021826599"/>
    <n v="0.29616191764703098"/>
    <n v="0.30693924427032399"/>
    <n v="271689600"/>
    <n v="2.1839761056798086E-2"/>
    <n v="1.4058222571235013E-2"/>
    <n v="3.2800700742279809E-3"/>
  </r>
  <r>
    <x v="4563"/>
    <n v="0.31584313364397398"/>
    <n v="0.316780275129603"/>
    <n v="0.299910577170304"/>
    <n v="0.30928301811218201"/>
    <n v="952884800"/>
    <n v="7.6359536475363171E-3"/>
    <n v="1.686969795929899E-2"/>
    <n v="-6.5601155317919768E-3"/>
  </r>
  <r>
    <x v="4564"/>
    <n v="0.314437384329881"/>
    <n v="0.32943277371634699"/>
    <n v="0.31115731417654102"/>
    <n v="0.32474696636199901"/>
    <n v="1410113600"/>
    <n v="4.99993447561611E-2"/>
    <n v="1.8275459539805972E-2"/>
    <n v="1.0309582032118014E-2"/>
  </r>
  <r>
    <x v="4565"/>
    <n v="0.33083850721847202"/>
    <n v="0.33083850721847202"/>
    <n v="0.30740781896122599"/>
    <n v="0.31303164362907399"/>
    <n v="1348569600"/>
    <n v="-3.6075233786374554E-2"/>
    <n v="2.3430688257246035E-2"/>
    <n v="-1.7806863589398036E-2"/>
  </r>
  <r>
    <x v="4566"/>
    <n v="0.31678032422791802"/>
    <n v="0.337868113147134"/>
    <n v="0.31584318259703897"/>
    <n v="0.337399542331695"/>
    <n v="1429019200"/>
    <n v="7.7844841563352279E-2"/>
    <n v="2.2024930550095023E-2"/>
    <n v="2.0619218103776982E-2"/>
  </r>
  <r>
    <x v="4567"/>
    <n v="0.34911488885638298"/>
    <n v="0.35145779298654201"/>
    <n v="0.32990140822540398"/>
    <n v="0.337399542331695"/>
    <n v="678832000"/>
    <n v="0"/>
    <n v="2.1556384761138025E-2"/>
    <n v="-1.1715346524687975E-2"/>
  </r>
  <r>
    <x v="4568"/>
    <n v="0.34302246295826799"/>
    <n v="0.34536536688854402"/>
    <n v="0.33646234696938199"/>
    <n v="0.34395962953567499"/>
    <n v="560974400"/>
    <n v="1.9443082698466788E-2"/>
    <n v="8.9030199191620363E-3"/>
    <n v="9.3716657740700038E-4"/>
  </r>
  <r>
    <x v="4569"/>
    <n v="0.34723957483196599"/>
    <n v="0.34958330379093799"/>
    <n v="0.33083842736031199"/>
    <n v="0.34583383798599199"/>
    <n v="820736000"/>
    <n v="5.4489198422706291E-3"/>
    <n v="1.8744876430626001E-2"/>
    <n v="-1.4057368459740038E-3"/>
  </r>
  <r>
    <x v="4570"/>
    <n v="0.32146697869642199"/>
    <n v="0.35473783356976302"/>
    <n v="0.316780319604137"/>
    <n v="0.34864631295204102"/>
    <n v="1047816000"/>
    <n v="8.1324458659911333E-3"/>
    <n v="3.7957513965626022E-2"/>
    <n v="2.7179334255619025E-2"/>
  </r>
  <r>
    <x v="4571"/>
    <n v="0.34114815563134099"/>
    <n v="0.344896796923294"/>
    <n v="0.30787645213238002"/>
    <n v="0.31022018194198597"/>
    <n v="1723859200"/>
    <n v="-0.11021522265557661"/>
    <n v="3.7020344790913984E-2"/>
    <n v="-3.0927973689355015E-2"/>
  </r>
  <r>
    <x v="4572"/>
    <n v="0.31350024118423903"/>
    <n v="0.31584314503577099"/>
    <n v="0.29991058798744602"/>
    <n v="0.30975160002708402"/>
    <n v="1006006400"/>
    <n v="-1.5104817229124846E-3"/>
    <n v="1.5932557048324969E-2"/>
    <n v="-3.7486411571550082E-3"/>
  </r>
  <r>
    <x v="4573"/>
    <n v="0.31443733467648399"/>
    <n v="0.31724880863453703"/>
    <n v="0.30272199226687202"/>
    <n v="0.30647063255309998"/>
    <n v="534889600"/>
    <n v="-1.0592253514419817E-2"/>
    <n v="1.4526816367665008E-2"/>
    <n v="-7.9667021233840174E-3"/>
  </r>
  <r>
    <x v="4574"/>
    <n v="0.30787651403588001"/>
    <n v="0.31490605313044701"/>
    <n v="0.30365927609294102"/>
    <n v="0.30412787199020302"/>
    <n v="778120000"/>
    <n v="-7.6443231880987395E-3"/>
    <n v="1.1246777037505984E-2"/>
    <n v="-3.7486420456769864E-3"/>
  </r>
  <r>
    <x v="4575"/>
    <n v="0.30319066090612001"/>
    <n v="0.30412782753717899"/>
    <n v="0.28116570594766099"/>
    <n v="0.29100674390792802"/>
    <n v="600488000"/>
    <n v="-4.3143458034315504E-2"/>
    <n v="2.2962121589517992E-2"/>
    <n v="-1.218391699819199E-2"/>
  </r>
  <r>
    <x v="4576"/>
    <n v="0.28257219187288501"/>
    <n v="0.2961618664058"/>
    <n v="0.27788555956870897"/>
    <n v="0.29053804278373702"/>
    <n v="345766400"/>
    <n v="-1.6106194581500817E-3"/>
    <n v="1.8276306837091028E-2"/>
    <n v="7.9658509108520015E-3"/>
  </r>
  <r>
    <x v="4577"/>
    <n v="0.29428676834102602"/>
    <n v="0.296630523136657"/>
    <n v="0.29100672290873097"/>
    <n v="0.29522478580474798"/>
    <n v="385336000"/>
    <n v="1.6131254193446732E-2"/>
    <n v="5.6238002279260235E-3"/>
    <n v="9.3801746372196293E-4"/>
  </r>
  <r>
    <x v="4578"/>
    <n v="0.29944195941094698"/>
    <n v="0.30647067019586499"/>
    <n v="0.29709905581597401"/>
    <n v="0.30365917086601202"/>
    <n v="560044800"/>
    <n v="2.8569366350026805E-2"/>
    <n v="9.3716143798909801E-3"/>
    <n v="4.2172114550650397E-3"/>
  </r>
  <r>
    <x v="4579"/>
    <n v="0.30740785495624101"/>
    <n v="0.310220180556328"/>
    <n v="0.29944200163135298"/>
    <n v="0.300847738981246"/>
    <n v="364952000"/>
    <n v="-9.2585113657131825E-3"/>
    <n v="1.0778178924975013E-2"/>
    <n v="-6.5601159749950066E-3"/>
  </r>
  <r>
    <x v="4580"/>
    <n v="0.30647063255309998"/>
    <n v="0.30928295741122902"/>
    <n v="0.30225339658954797"/>
    <n v="0.30647063255309998"/>
    <n v="336280000"/>
    <n v="1.8690163970966345E-2"/>
    <n v="7.0295608216810468E-3"/>
    <n v="0"/>
  </r>
  <r>
    <x v="4581"/>
    <n v="0.30881443619728"/>
    <n v="0.31162591083325503"/>
    <n v="0.29991059062524"/>
    <n v="0.30881443619728"/>
    <n v="242715200"/>
    <n v="7.6477267157854878E-3"/>
    <n v="1.1715320208015023E-2"/>
    <n v="0"/>
  </r>
  <r>
    <x v="4582"/>
    <n v="0.31256304383893302"/>
    <n v="0.31443737674605599"/>
    <n v="0.30225343702899199"/>
    <n v="0.30693924427032399"/>
    <n v="278913600"/>
    <n v="-6.0722288441142722E-3"/>
    <n v="1.2183939717063996E-2"/>
    <n v="-5.6237995686090336E-3"/>
  </r>
  <r>
    <x v="4583"/>
    <n v="0.30272198440847198"/>
    <n v="0.305533458293541"/>
    <n v="0.292412379245514"/>
    <n v="0.29381811618804898"/>
    <n v="307160000"/>
    <n v="-4.2748290833475547E-2"/>
    <n v="1.3121079048027007E-2"/>
    <n v="-8.9038682204229946E-3"/>
  </r>
  <r>
    <x v="4584"/>
    <n v="0.292412421584203"/>
    <n v="0.30412776538597203"/>
    <n v="0.29053808870512199"/>
    <n v="0.30131629109382602"/>
    <n v="338744000"/>
    <n v="2.5519784154419068E-2"/>
    <n v="1.3589676680850038E-2"/>
    <n v="8.9038695096230192E-3"/>
  </r>
  <r>
    <x v="4585"/>
    <n v="0.30131642999663999"/>
    <n v="0.30178500091917698"/>
    <n v="0.28304096274629498"/>
    <n v="0.28397810459136902"/>
    <n v="463780800"/>
    <n v="-5.7541483865730013E-2"/>
    <n v="1.8744038172882005E-2"/>
    <n v="-1.7338325405270971E-2"/>
  </r>
  <r>
    <x v="4586"/>
    <n v="0.28678947612554601"/>
    <n v="0.287726617548824"/>
    <n v="0.26617026258943099"/>
    <n v="0.272262632846832"/>
    <n v="777201600"/>
    <n v="-4.1254841676596959E-2"/>
    <n v="2.1556354959393009E-2"/>
    <n v="-1.4526843278714008E-2"/>
  </r>
  <r>
    <x v="4587"/>
    <n v="0.27507406085685099"/>
    <n v="0.28444649874445299"/>
    <n v="0.27179399164661999"/>
    <n v="0.283040761947631"/>
    <n v="468227200"/>
    <n v="3.958725069283564E-2"/>
    <n v="1.2652507097832999E-2"/>
    <n v="7.9667010907800151E-3"/>
  </r>
  <r>
    <x v="4588"/>
    <n v="0.28444657933608902"/>
    <n v="0.29288100250672799"/>
    <n v="0.27788561318322602"/>
    <n v="0.27882277965545599"/>
    <n v="701153600"/>
    <n v="-1.490238460054541E-2"/>
    <n v="1.4995389323501973E-2"/>
    <n v="-5.6237996806330348E-3"/>
  </r>
  <r>
    <x v="4589"/>
    <n v="0.27647985217423798"/>
    <n v="0.29006950313212299"/>
    <n v="0.26991973748662101"/>
    <n v="0.28725802898406899"/>
    <n v="563628800"/>
    <n v="3.0253085271714612E-2"/>
    <n v="2.0149765645501971E-2"/>
    <n v="1.0778176809831008E-2"/>
  </r>
  <r>
    <x v="4590"/>
    <n v="0.29053808795269198"/>
    <n v="0.29803622029682397"/>
    <n v="0.28913235081026001"/>
    <n v="0.29709905385971003"/>
    <n v="565196800"/>
    <n v="3.4258484994989673E-2"/>
    <n v="8.9038694865639645E-3"/>
    <n v="6.5609659070180459E-3"/>
  </r>
  <r>
    <x v="4591"/>
    <n v="0.29334962218320598"/>
    <n v="0.29334962218320598"/>
    <n v="0.27741704006145301"/>
    <n v="0.28257226943969699"/>
    <n v="428904000"/>
    <n v="-4.8895424712030816E-2"/>
    <n v="1.593258212175297E-2"/>
    <n v="-1.0777352743508994E-2"/>
  </r>
  <r>
    <x v="4592"/>
    <n v="0.29147524020615001"/>
    <n v="0.29147524020615001"/>
    <n v="0.283977959127024"/>
    <n v="0.28725802898406899"/>
    <n v="300227200"/>
    <n v="1.6582517292525689E-2"/>
    <n v="7.4972810791260058E-3"/>
    <n v="-4.2172112220810187E-3"/>
  </r>
  <r>
    <x v="4593"/>
    <n v="0.28585233350907902"/>
    <n v="0.290069545344875"/>
    <n v="0.27694846316004401"/>
    <n v="0.27741703391075101"/>
    <n v="296060800"/>
    <n v="-3.4258381247417639E-2"/>
    <n v="1.312108218483099E-2"/>
    <n v="-8.4352995983280055E-3"/>
  </r>
  <r>
    <x v="4594"/>
    <n v="0.28163424605237197"/>
    <n v="0.283977975526919"/>
    <n v="0.266638832127991"/>
    <n v="0.269919753074646"/>
    <n v="500169600"/>
    <n v="-2.7025308181028981E-2"/>
    <n v="1.7339143398928003E-2"/>
    <n v="-1.1714492977725977E-2"/>
  </r>
  <r>
    <x v="4595"/>
    <n v="0.27179406865344702"/>
    <n v="0.28257224639162898"/>
    <n v="0.27132549793056998"/>
    <n v="0.27882277965545599"/>
    <n v="361692800"/>
    <n v="3.2983975716471076E-2"/>
    <n v="1.1246748461058997E-2"/>
    <n v="7.0287110020089694E-3"/>
  </r>
  <r>
    <x v="4596"/>
    <n v="0.28022854817987702"/>
    <n v="0.291475297898313"/>
    <n v="0.27929138160287298"/>
    <n v="0.28819525241851801"/>
    <n v="298670400"/>
    <n v="3.3614444180793547E-2"/>
    <n v="1.2183916295440023E-2"/>
    <n v="7.966704238640987E-3"/>
  </r>
  <r>
    <x v="4597"/>
    <n v="0.289132393969042"/>
    <n v="0.29663052743242002"/>
    <n v="0.28444661113698"/>
    <n v="0.28819525241851801"/>
    <n v="322179200"/>
    <n v="0"/>
    <n v="1.2183916295440023E-2"/>
    <n v="-9.3714155052398995E-4"/>
  </r>
  <r>
    <x v="4598"/>
    <n v="0.29100665326161101"/>
    <n v="0.29241239025708299"/>
    <n v="0.28022847705408499"/>
    <n v="0.28069704771041798"/>
    <n v="212755200"/>
    <n v="-2.6017793996172829E-2"/>
    <n v="1.2183913202997998E-2"/>
    <n v="-1.0309605551193035E-2"/>
  </r>
  <r>
    <x v="4599"/>
    <n v="0.27975995654457603"/>
    <n v="0.28257228219129499"/>
    <n v="0.27366843626952603"/>
    <n v="0.276948481798172"/>
    <n v="264600000"/>
    <n v="-1.3354489984209605E-2"/>
    <n v="8.9038459217689603E-3"/>
    <n v="-2.8114747464040302E-3"/>
  </r>
  <r>
    <x v="4600"/>
    <n v="0.27366849650631803"/>
    <n v="0.27741711364230698"/>
    <n v="0.25867307695591801"/>
    <n v="0.26101598143577498"/>
    <n v="667251200"/>
    <n v="-5.7528751408747317E-2"/>
    <n v="1.8744036686388965E-2"/>
    <n v="-1.2652515070543047E-2"/>
  </r>
  <r>
    <x v="4601"/>
    <n v="0.26101586764826801"/>
    <n v="0.26101586764826801"/>
    <n v="0.25211199862176098"/>
    <n v="0.25304916501045199"/>
    <n v="487827200"/>
    <n v="-3.0522331933469309E-2"/>
    <n v="8.9038690265070275E-3"/>
    <n v="-7.9667026378160144E-3"/>
  </r>
  <r>
    <x v="4602"/>
    <n v="0.25586150552903297"/>
    <n v="0.26476452419401397"/>
    <n v="0.25304918031916701"/>
    <n v="0.259610146284103"/>
    <n v="683054400"/>
    <n v="2.5927693827324093E-2"/>
    <n v="1.1715343874846962E-2"/>
    <n v="3.7486407550700318E-3"/>
  </r>
  <r>
    <x v="4603"/>
    <n v="0.26054724873025098"/>
    <n v="0.26335872234934099"/>
    <n v="0.25117478573134999"/>
    <n v="0.25633001327514598"/>
    <n v="293350400"/>
    <n v="-1.2634841341553052E-2"/>
    <n v="1.2183936617990998E-2"/>
    <n v="-4.2172354551049951E-3"/>
  </r>
  <r>
    <x v="4604"/>
    <n v="0.25867295787941003"/>
    <n v="0.25867295787941003"/>
    <n v="0.242740403892586"/>
    <n v="0.25070625543594299"/>
    <n v="367270400"/>
    <n v="-2.1939521507247067E-2"/>
    <n v="1.5932553986824027E-2"/>
    <n v="-7.966702443467033E-3"/>
  </r>
  <r>
    <x v="4605"/>
    <n v="0.25726729265085302"/>
    <n v="0.25726729265085302"/>
    <n v="0.24274047164489301"/>
    <n v="0.248832017183303"/>
    <n v="468036800"/>
    <n v="-7.4758336180361963E-3"/>
    <n v="1.4526821005960006E-2"/>
    <n v="-8.4352754675500186E-3"/>
  </r>
  <r>
    <x v="4606"/>
    <n v="0.24930054462405499"/>
    <n v="0.26007872227227702"/>
    <n v="0.24883197390508999"/>
    <n v="0.25773581862449602"/>
    <n v="550670400"/>
    <n v="3.5782378578050902E-2"/>
    <n v="1.1246748367187032E-2"/>
    <n v="8.4352740004410287E-3"/>
  </r>
  <r>
    <x v="4607"/>
    <n v="0.25726731793789398"/>
    <n v="0.257735888784413"/>
    <n v="0.25117492090030902"/>
    <n v="0.25586158037185602"/>
    <n v="319692800"/>
    <n v="-7.2719355138240729E-3"/>
    <n v="6.5609678841039853E-3"/>
    <n v="-1.4057375660379567E-3"/>
  </r>
  <r>
    <x v="4608"/>
    <n v="0.25632997363098498"/>
    <n v="0.25632997363098498"/>
    <n v="0.24320889785359101"/>
    <n v="0.244146063923835"/>
    <n v="546280000"/>
    <n v="-4.5788494040388129E-2"/>
    <n v="1.3121075777393965E-2"/>
    <n v="-1.218390970714997E-2"/>
  </r>
  <r>
    <x v="4609"/>
    <n v="0.24180235327793501"/>
    <n v="0.25398629017401803"/>
    <n v="0.23992804583125099"/>
    <n v="0.241333782672882"/>
    <n v="473659200"/>
    <n v="-1.1518847388956232E-2"/>
    <n v="1.4058244342767034E-2"/>
    <n v="-4.6857060505300918E-4"/>
  </r>
  <r>
    <x v="4610"/>
    <n v="0.24227104994408299"/>
    <n v="0.25117489621209399"/>
    <n v="0.24227104994408299"/>
    <n v="0.248832017183303"/>
    <n v="271398400"/>
    <n v="3.1069974652427969E-2"/>
    <n v="8.9038462680109953E-3"/>
    <n v="6.5609672392200058E-3"/>
  </r>
  <r>
    <x v="4611"/>
    <n v="0.24976910114463399"/>
    <n v="0.262421611002426"/>
    <n v="0.24930053045230499"/>
    <n v="0.25539207458495999"/>
    <n v="352161600"/>
    <n v="2.6363397588118669E-2"/>
    <n v="1.3121080550121011E-2"/>
    <n v="5.6229734403260012E-3"/>
  </r>
  <r>
    <x v="4612"/>
    <n v="0.26242159312539298"/>
    <n v="0.266638804148491"/>
    <n v="0.26195302246498398"/>
    <n v="0.266170233488082"/>
    <n v="399828800"/>
    <n v="4.2202401623612197E-2"/>
    <n v="4.6857816835070287E-3"/>
    <n v="3.7486403626890152E-3"/>
  </r>
  <r>
    <x v="4613"/>
    <n v="0.26945114741989201"/>
    <n v="0.27038831383102602"/>
    <n v="0.25445490817382699"/>
    <n v="0.25539207458495999"/>
    <n v="366318400"/>
    <n v="-4.0493479537052006E-2"/>
    <n v="1.5933405657199029E-2"/>
    <n v="-1.4059072834932018E-2"/>
  </r>
  <r>
    <x v="4614"/>
    <n v="0.257735786415413"/>
    <n v="0.26710739983537302"/>
    <n v="0.25679864509459599"/>
    <n v="0.266170233488082"/>
    <n v="227080000"/>
    <n v="4.2202401623612197E-2"/>
    <n v="1.0308754740777026E-2"/>
    <n v="8.4344470726689935E-3"/>
  </r>
  <r>
    <x v="4615"/>
    <n v="0.26945121039902797"/>
    <n v="0.26991980622735801"/>
    <n v="0.24648911385755901"/>
    <n v="0.25117489695549"/>
    <n v="536502400"/>
    <n v="-5.6337391060159343E-2"/>
    <n v="2.3430692369799E-2"/>
    <n v="-1.8276313443537973E-2"/>
  </r>
  <r>
    <x v="4616"/>
    <n v="0.25492354460762801"/>
    <n v="0.26382741614355398"/>
    <n v="0.24695769062489001"/>
    <n v="0.26289024949073703"/>
    <n v="593611200"/>
    <n v="4.6642210974303974E-2"/>
    <n v="1.6869725518663975E-2"/>
    <n v="7.9667048831090215E-3"/>
  </r>
  <r>
    <x v="4617"/>
    <n v="0.25820440394830801"/>
    <n v="0.25820440394830801"/>
    <n v="0.24555189388195101"/>
    <n v="0.247426226735115"/>
    <n v="415553600"/>
    <n v="-5.8823112631900439E-2"/>
    <n v="1.2652510066357009E-2"/>
    <n v="-1.0778177213193019E-2"/>
  </r>
  <r>
    <x v="4618"/>
    <n v="0.24930063105546499"/>
    <n v="0.25304927318625697"/>
    <n v="0.243677680372519"/>
    <n v="0.25258070230483998"/>
    <n v="400153600"/>
    <n v="2.0832373502761955E-2"/>
    <n v="9.3715928137379778E-3"/>
    <n v="3.2800712493749884E-3"/>
  </r>
  <r>
    <x v="4619"/>
    <n v="0.257735869818146"/>
    <n v="0.26148451139388701"/>
    <n v="0.25023776079277599"/>
    <n v="0.253517806529998"/>
    <n v="399963200"/>
    <n v="3.7101180597203065E-3"/>
    <n v="1.1246750601111022E-2"/>
    <n v="-4.2180632881479996E-3"/>
  </r>
  <r>
    <x v="4620"/>
    <n v="0.25304911974667199"/>
    <n v="0.25351769034396499"/>
    <n v="0.247426172473272"/>
    <n v="0.24930047988891599"/>
    <n v="253836800"/>
    <n v="-1.6635228502511482E-2"/>
    <n v="6.0915178706929807E-3"/>
    <n v="-3.7486398577560032E-3"/>
  </r>
  <r>
    <x v="4621"/>
    <n v="0.25117482352128301"/>
    <n v="0.26570166534960898"/>
    <n v="0.250706252856427"/>
    <n v="0.26523306965827897"/>
    <n v="568870400"/>
    <n v="6.3909182110127805E-2"/>
    <n v="1.4995412493181981E-2"/>
    <n v="1.4058246136995967E-2"/>
  </r>
  <r>
    <x v="4622"/>
    <n v="0.26242168136516802"/>
    <n v="0.27273129047266398"/>
    <n v="0.26242168136516802"/>
    <n v="0.26898264884948703"/>
    <n v="554523200"/>
    <n v="1.4136921900571959E-2"/>
    <n v="1.0309609107495954E-2"/>
    <n v="6.5609674843190025E-3"/>
  </r>
  <r>
    <x v="4623"/>
    <n v="0.27273127153957299"/>
    <n v="0.27835422107075097"/>
    <n v="0.26898263017662799"/>
    <n v="0.26945120096206598"/>
    <n v="422352000"/>
    <n v="1.7419417742485759E-3"/>
    <n v="9.3715908941229831E-3"/>
    <n v="-3.2800705775070105E-3"/>
  </r>
  <r>
    <x v="4624"/>
    <n v="0.27038839459419201"/>
    <n v="0.275074203023004"/>
    <n v="0.26804463947938001"/>
    <n v="0.27038839459419201"/>
    <n v="262057600"/>
    <n v="3.4781571905406409E-3"/>
    <n v="7.0295635436239956E-3"/>
    <n v="0"/>
  </r>
  <r>
    <x v="4625"/>
    <n v="0.26991967645810999"/>
    <n v="0.283977894919967"/>
    <n v="0.26991967645810999"/>
    <n v="0.27788552641868502"/>
    <n v="460936000"/>
    <n v="2.7727269270358172E-2"/>
    <n v="1.4058218461857008E-2"/>
    <n v="7.9658499605750333E-3"/>
  </r>
  <r>
    <x v="4626"/>
    <n v="0.27601133716009901"/>
    <n v="0.28725811296703702"/>
    <n v="0.27601133716009901"/>
    <n v="0.28491520881652799"/>
    <n v="628588800"/>
    <n v="2.5297044032626115E-2"/>
    <n v="1.1246775806938003E-2"/>
    <n v="8.9038716564289744E-3"/>
  </r>
  <r>
    <x v="4627"/>
    <n v="0.28538373496566799"/>
    <n v="0.286789497257119"/>
    <n v="0.27273124868066301"/>
    <n v="0.27835419774055398"/>
    <n v="411812800"/>
    <n v="-2.3027942605194491E-2"/>
    <n v="1.4058248576455989E-2"/>
    <n v="-7.0295372251140131E-3"/>
  </r>
  <r>
    <x v="4628"/>
    <n v="0.27647995948791498"/>
    <n v="0.277885697107568"/>
    <n v="0.26991984225403598"/>
    <n v="0.27647995948791498"/>
    <n v="296408000"/>
    <n v="-6.7332853890923446E-3"/>
    <n v="7.9658548535320173E-3"/>
    <n v="0"/>
  </r>
  <r>
    <x v="4629"/>
    <n v="0.27179397724249299"/>
    <n v="0.279291256445861"/>
    <n v="0.26945107436313198"/>
    <n v="0.27554261684417702"/>
    <n v="268542400"/>
    <n v="-3.3902733690863805E-3"/>
    <n v="9.840182082729021E-3"/>
    <n v="3.748639601684034E-3"/>
  </r>
  <r>
    <x v="4630"/>
    <n v="0.262421668549218"/>
    <n v="0.27647991859332499"/>
    <n v="0.261484501932572"/>
    <n v="0.27179411053657498"/>
    <n v="395819200"/>
    <n v="-1.3604089089862529E-2"/>
    <n v="1.4995416660752992E-2"/>
    <n v="9.3724419873569831E-3"/>
  </r>
  <r>
    <x v="4631"/>
    <n v="0.27226263157786101"/>
    <n v="0.27601127233293099"/>
    <n v="0.25867297983871601"/>
    <n v="0.259610146284103"/>
    <n v="412384000"/>
    <n v="-4.4827918560922601E-2"/>
    <n v="1.733829249421498E-2"/>
    <n v="-1.2652485293758009E-2"/>
  </r>
  <r>
    <x v="4632"/>
    <n v="0.26429587917879799"/>
    <n v="0.27788555341055599"/>
    <n v="0.26242157166397501"/>
    <n v="0.266404509544372"/>
    <n v="681027200"/>
    <n v="2.6171408773960715E-2"/>
    <n v="1.5463981746580979E-2"/>
    <n v="2.1086303655740157E-3"/>
  </r>
  <r>
    <x v="4633"/>
    <n v="0.26523311641233399"/>
    <n v="0.27132551216187301"/>
    <n v="0.257267263546755"/>
    <n v="0.26804459095001198"/>
    <n v="1734476800"/>
    <n v="6.156357519791952E-3"/>
    <n v="1.4058248615118007E-2"/>
    <n v="2.8114745376779937E-3"/>
  </r>
  <r>
    <x v="4634"/>
    <n v="0.268982577180433"/>
    <n v="0.27038831428626298"/>
    <n v="0.26429591924319801"/>
    <n v="0.26570168137550298"/>
    <n v="502219200"/>
    <n v="-8.7407455834314241E-3"/>
    <n v="6.0923950430649687E-3"/>
    <n v="-3.2808958049300174E-3"/>
  </r>
  <r>
    <x v="4635"/>
    <n v="0.26757604241416999"/>
    <n v="0.26991979729920201"/>
    <n v="0.25117488864735998"/>
    <n v="0.25398638844490001"/>
    <n v="921816000"/>
    <n v="-4.4091903634009492E-2"/>
    <n v="1.8744908651842029E-2"/>
    <n v="-1.3589653969269977E-2"/>
  </r>
  <r>
    <x v="4636"/>
    <n v="0.25398633748149801"/>
    <n v="0.260547303206634"/>
    <n v="0.251174838248097"/>
    <n v="0.25539207458495999"/>
    <n v="523857600"/>
    <n v="5.5344939887002299E-3"/>
    <n v="9.3724649585369968E-3"/>
    <n v="1.4057371034619792E-3"/>
  </r>
  <r>
    <x v="4637"/>
    <n v="0.25492349335754899"/>
    <n v="0.25773581862449602"/>
    <n v="0.25117485252639499"/>
    <n v="0.25773581862449602"/>
    <n v="351400000"/>
    <n v="9.1770429577537286E-3"/>
    <n v="6.5609660981010287E-3"/>
    <n v="2.8123252669470244E-3"/>
  </r>
  <r>
    <x v="4638"/>
    <n v="0.26289026538497301"/>
    <n v="0.274605612561172"/>
    <n v="0.26289026538497301"/>
    <n v="0.27273130416870101"/>
    <n v="740174400"/>
    <n v="5.8181612568381176E-2"/>
    <n v="1.1715347176198987E-2"/>
    <n v="9.8410387837279956E-3"/>
  </r>
  <r>
    <x v="4639"/>
    <n v="0.27179401981965301"/>
    <n v="0.29569327466932499"/>
    <n v="0.27179401981965301"/>
    <n v="0.29381811618804898"/>
    <n v="1046841600"/>
    <n v="7.7317167838952927E-2"/>
    <n v="2.389925484967198E-2"/>
    <n v="2.2024096368395973E-2"/>
  </r>
  <r>
    <x v="4640"/>
    <n v="0.29616191764703098"/>
    <n v="0.30928299879118099"/>
    <n v="0.29428673383971699"/>
    <n v="0.30693924427032399"/>
    <n v="927931200"/>
    <n v="4.4657314710564819E-2"/>
    <n v="1.4996264951464E-2"/>
    <n v="1.0777326623293004E-2"/>
  </r>
  <r>
    <x v="4641"/>
    <n v="0.32240404108992399"/>
    <n v="0.34349097198246298"/>
    <n v="0.32240404108992399"/>
    <n v="0.34302237629890397"/>
    <n v="2106048000"/>
    <n v="0.11755789688724609"/>
    <n v="2.1086930892538991E-2"/>
    <n v="2.0618335208979988E-2"/>
  </r>
  <r>
    <x v="4642"/>
    <n v="0.33458792141237298"/>
    <n v="0.34255377195839298"/>
    <n v="0.32708979057735998"/>
    <n v="0.33036985993385298"/>
    <n v="954990400"/>
    <n v="-3.6885396520096987E-2"/>
    <n v="1.5463981381032998E-2"/>
    <n v="-4.2180614785199966E-3"/>
  </r>
  <r>
    <x v="4643"/>
    <n v="0.32427836453356701"/>
    <n v="0.33271281195709701"/>
    <n v="0.313265889930743"/>
    <n v="0.32240405678749001"/>
    <n v="789308800"/>
    <n v="-2.4111773234876489E-2"/>
    <n v="1.9446922026354008E-2"/>
    <n v="-1.8743077460769975E-3"/>
  </r>
  <r>
    <x v="4644"/>
    <n v="0.32990129193231799"/>
    <n v="0.35333197672217298"/>
    <n v="0.32990129193231799"/>
    <n v="0.34489670395851102"/>
    <n v="1472329600"/>
    <n v="6.9765397480239688E-2"/>
    <n v="2.3430684789854994E-2"/>
    <n v="1.4995412026193033E-2"/>
  </r>
  <r>
    <x v="4645"/>
    <n v="0.34536534792073798"/>
    <n v="0.37488843346343498"/>
    <n v="0.34302244411913602"/>
    <n v="0.37160751223564098"/>
    <n v="1470436800"/>
    <n v="7.7445820648790853E-2"/>
    <n v="3.1865989344298962E-2"/>
    <n v="2.6242164314903005E-2"/>
  </r>
  <r>
    <x v="4646"/>
    <n v="0.36176739675801001"/>
    <n v="0.36457887166257102"/>
    <n v="0.34630255795571702"/>
    <n v="0.34864631295204102"/>
    <n v="811238400"/>
    <n v="-6.1788845832158476E-2"/>
    <n v="1.8276313706854008E-2"/>
    <n v="-1.3121083805968992E-2"/>
  </r>
  <r>
    <x v="4647"/>
    <n v="0.34723965006989099"/>
    <n v="0.352394878864288"/>
    <n v="0.33458799068836298"/>
    <n v="0.352394878864288"/>
    <n v="579297600"/>
    <n v="1.0751772707725798E-2"/>
    <n v="1.7806888175925017E-2"/>
    <n v="5.1552287943970043E-3"/>
  </r>
  <r>
    <x v="4648"/>
    <n v="0.34911482933415799"/>
    <n v="0.351457733064864"/>
    <n v="0.32990135197897502"/>
    <n v="0.33364999294281"/>
    <n v="433148800"/>
    <n v="-5.3192844294133179E-2"/>
    <n v="2.1556381085888976E-2"/>
    <n v="-1.5464836391347991E-2"/>
  </r>
  <r>
    <x v="4649"/>
    <n v="0.33458803884104898"/>
    <n v="0.34395962953567499"/>
    <n v="0.32052893848526498"/>
    <n v="0.34395962953567499"/>
    <n v="434716800"/>
    <n v="3.0899555854725091E-2"/>
    <n v="2.3430691050410013E-2"/>
    <n v="9.3715906946260086E-3"/>
  </r>
  <r>
    <x v="4650"/>
    <n v="0.35052049732558999"/>
    <n v="0.35192623428102998"/>
    <n v="0.334587944246233"/>
    <n v="0.339273750782012"/>
    <n v="392996800"/>
    <n v="-1.3623339343598708E-2"/>
    <n v="1.7338290034796977E-2"/>
    <n v="-1.124674654357799E-2"/>
  </r>
  <r>
    <x v="4651"/>
    <n v="0.33646235624886101"/>
    <n v="0.34630254301681701"/>
    <n v="0.32662134360705902"/>
    <n v="0.33552521467208801"/>
    <n v="458595200"/>
    <n v="-1.1048706542382847E-2"/>
    <n v="1.9681199409757988E-2"/>
    <n v="-9.3714157677299292E-4"/>
  </r>
  <r>
    <x v="4652"/>
    <n v="0.33646237076327201"/>
    <n v="0.34864631295204102"/>
    <n v="0.33083857005378697"/>
    <n v="0.34864631295204102"/>
    <n v="395124800"/>
    <n v="3.9106146740048663E-2"/>
    <n v="1.7807742898254042E-2"/>
    <n v="1.2183942188769004E-2"/>
  </r>
  <r>
    <x v="4653"/>
    <n v="0.34817772813307801"/>
    <n v="0.35098920312659199"/>
    <n v="0.34114818974890199"/>
    <n v="0.34630256891250599"/>
    <n v="295523200"/>
    <n v="-6.7224116603734826E-3"/>
    <n v="9.84101337769E-3"/>
    <n v="-1.8751592205720202E-3"/>
  </r>
  <r>
    <x v="4654"/>
    <n v="0.33833662856782298"/>
    <n v="0.34349100641840502"/>
    <n v="0.33271282911300598"/>
    <n v="0.33271282911300598"/>
    <n v="226632000"/>
    <n v="-3.9242388071725469E-2"/>
    <n v="1.0778177305399039E-2"/>
    <n v="-5.6237994548170023E-3"/>
  </r>
  <r>
    <x v="4655"/>
    <n v="0.32802702196648598"/>
    <n v="0.33505655855996402"/>
    <n v="0.32240407341184202"/>
    <n v="0.33271282911300598"/>
    <n v="210761600"/>
    <n v="0"/>
    <n v="1.2652485148122006E-2"/>
    <n v="4.6858071465200046E-3"/>
  </r>
  <r>
    <x v="4656"/>
    <n v="0.335993681201672"/>
    <n v="0.34489669860376998"/>
    <n v="0.33271278574774199"/>
    <n v="0.339273750782012"/>
    <n v="418376000"/>
    <n v="1.9719473055779271E-2"/>
    <n v="1.218391285602799E-2"/>
    <n v="3.2800695803399949E-3"/>
  </r>
  <r>
    <x v="4657"/>
    <n v="0.34114801221329399"/>
    <n v="0.343022319558074"/>
    <n v="0.32615262747569401"/>
    <n v="0.33880510926246599"/>
    <n v="298278400"/>
    <n v="-1.3813079215996222E-3"/>
    <n v="1.6869692082379983E-2"/>
    <n v="-2.3429029508280075E-3"/>
  </r>
  <r>
    <x v="4658"/>
    <n v="0.34067961190852197"/>
    <n v="0.343022491003873"/>
    <n v="0.31865465641021701"/>
    <n v="0.31865465641021701"/>
    <n v="417715200"/>
    <n v="-5.9475056017053156E-2"/>
    <n v="2.436783459365599E-2"/>
    <n v="-2.2024955498304966E-2"/>
  </r>
  <r>
    <x v="4659"/>
    <n v="0.32240412842079103"/>
    <n v="0.33224429007035799"/>
    <n v="0.31912320695296498"/>
    <n v="0.32943281531333901"/>
    <n v="463187200"/>
    <n v="3.3823949176022224E-2"/>
    <n v="1.3121083117393018E-2"/>
    <n v="7.0286868925479862E-3"/>
  </r>
  <r>
    <x v="4660"/>
    <n v="0.32708987528603001"/>
    <n v="0.33224425344790398"/>
    <n v="0.31396879361494101"/>
    <n v="0.31443738937377902"/>
    <n v="260926400"/>
    <n v="-4.5518919920886261E-2"/>
    <n v="1.827545983296297E-2"/>
    <n v="-1.2652485912250988E-2"/>
  </r>
  <r>
    <x v="4661"/>
    <n v="0.31162591654421201"/>
    <n v="0.31818605751701401"/>
    <n v="0.30693928284024402"/>
    <n v="0.311157345771789"/>
    <n v="366508800"/>
    <n v="-1.0431468116824235E-2"/>
    <n v="1.1246774676769988E-2"/>
    <n v="-4.6857077242301592E-4"/>
  </r>
  <r>
    <x v="4662"/>
    <n v="0.31303157108230301"/>
    <n v="0.33271276304185199"/>
    <n v="0.30928293111479799"/>
    <n v="0.33036985993385298"/>
    <n v="437550400"/>
    <n v="6.1745333745567274E-2"/>
    <n v="2.3429831927054001E-2"/>
    <n v="1.7338288851549977E-2"/>
  </r>
  <r>
    <x v="4663"/>
    <n v="0.32380971978321699"/>
    <n v="0.328026930017072"/>
    <n v="0.320060229222145"/>
    <n v="0.32615262269973699"/>
    <n v="336761600"/>
    <n v="-1.2765199691522613E-2"/>
    <n v="7.9667007949270063E-3"/>
    <n v="2.3429029165200066E-3"/>
  </r>
  <r>
    <x v="4664"/>
    <n v="0.32474688746936098"/>
    <n v="0.33224416740437002"/>
    <n v="0.32334115060985502"/>
    <n v="0.33036985993385298"/>
    <n v="201129600"/>
    <n v="1.2930257004244503E-2"/>
    <n v="8.9030167945149952E-3"/>
    <n v="5.6229724644920043E-3"/>
  </r>
  <r>
    <x v="4665"/>
    <n v="0.33739944424415103"/>
    <n v="0.33974234769318901"/>
    <n v="0.33271281147242099"/>
    <n v="0.33599370718002303"/>
    <n v="461025600"/>
    <n v="1.7022882315281596E-2"/>
    <n v="7.0295362207680179E-3"/>
    <n v="-1.4057370641279987E-3"/>
  </r>
  <r>
    <x v="4666"/>
    <n v="0.33364988467970702"/>
    <n v="0.35942346910193801"/>
    <n v="0.32990124493223499"/>
    <n v="0.34911471605300898"/>
    <n v="521057600"/>
    <n v="3.9051353024167824E-2"/>
    <n v="2.9522224169703015E-2"/>
    <n v="1.5464831373301957E-2"/>
  </r>
  <r>
    <x v="4667"/>
    <n v="0.35145785827607001"/>
    <n v="0.35989228467970902"/>
    <n v="0.35098926234709998"/>
    <n v="0.35567507147789001"/>
    <n v="488510400"/>
    <n v="1.879140329302224E-2"/>
    <n v="8.9030223326090341E-3"/>
    <n v="4.2172132018200026E-3"/>
  </r>
  <r>
    <x v="4668"/>
    <n v="0.35708060731075397"/>
    <n v="0.36129866902812302"/>
    <n v="0.35426913343254302"/>
    <n v="0.360830098390579"/>
    <n v="368681600"/>
    <n v="1.4493641320627221E-2"/>
    <n v="7.0295355955800054E-3"/>
    <n v="3.7494910798250292E-3"/>
  </r>
  <r>
    <x v="4669"/>
    <n v="0.36083023673757397"/>
    <n v="0.36739035331079101"/>
    <n v="0.35614357755926201"/>
    <n v="0.36692178249359098"/>
    <n v="418286400"/>
    <n v="1.688241676673562E-2"/>
    <n v="1.1246775751528992E-2"/>
    <n v="6.0915457560170028E-3"/>
  </r>
  <r>
    <x v="4670"/>
    <n v="0.36551592260726001"/>
    <n v="0.36598449326754001"/>
    <n v="0.35661205397652801"/>
    <n v="0.35754922032356201"/>
    <n v="313656000"/>
    <n v="-2.5543760597512837E-2"/>
    <n v="9.3724392910120025E-3"/>
    <n v="-7.9667022836980017E-3"/>
  </r>
  <r>
    <x v="4671"/>
    <n v="0.35567493494875801"/>
    <n v="0.36364163829235102"/>
    <n v="0.35567493494875801"/>
    <n v="0.363173067569732"/>
    <n v="353785600"/>
    <n v="1.5728875708582783E-2"/>
    <n v="7.9667033435930068E-3"/>
    <n v="7.4981326209739851E-3"/>
  </r>
  <r>
    <x v="4672"/>
    <n v="0.358954939913876"/>
    <n v="0.36176726469213999"/>
    <n v="0.35473770407008698"/>
    <n v="0.360830098390579"/>
    <n v="317049600"/>
    <n v="-6.4513847208758955E-3"/>
    <n v="7.0295606220530105E-3"/>
    <n v="1.8751584767029983E-3"/>
  </r>
  <r>
    <x v="4673"/>
    <n v="0.36083027542567397"/>
    <n v="0.36364175068328602"/>
    <n v="0.346771172310186"/>
    <n v="0.348177760839462"/>
    <n v="185046400"/>
    <n v="-3.5064529282758251E-2"/>
    <n v="1.687057837310002E-2"/>
    <n v="-1.2652514586211971E-2"/>
  </r>
  <r>
    <x v="4674"/>
    <n v="0.34864629021968802"/>
    <n v="0.34958343177578399"/>
    <n v="0.338336681990485"/>
    <n v="0.34067958593368503"/>
    <n v="157080000"/>
    <n v="-2.153547914059405E-2"/>
    <n v="1.1246749785298993E-2"/>
    <n v="-7.9667042860029902E-3"/>
  </r>
  <r>
    <x v="4675"/>
    <n v="0.33880525913209297"/>
    <n v="0.35052060494196202"/>
    <n v="0.338336688345244"/>
    <n v="0.34536537528038003"/>
    <n v="130390400"/>
    <n v="1.3754241639847226E-2"/>
    <n v="1.2183916596718025E-2"/>
    <n v="6.560116148287054E-3"/>
  </r>
  <r>
    <x v="4676"/>
    <n v="0.34770914207928999"/>
    <n v="0.36036080402241899"/>
    <n v="0.34770914207928999"/>
    <n v="0.359423637390136"/>
    <n v="225019200"/>
    <n v="4.0705476333123922E-2"/>
    <n v="1.2651661943129E-2"/>
    <n v="1.1714495310846007E-2"/>
  </r>
  <r>
    <x v="4677"/>
    <n v="0.35708067934431098"/>
    <n v="0.35989215378967798"/>
    <n v="0.34302243119077203"/>
    <n v="0.347709089517593"/>
    <n v="224403200"/>
    <n v="-3.2592591732711944E-2"/>
    <n v="1.6869722598905956E-2"/>
    <n v="-9.3715898267179853E-3"/>
  </r>
  <r>
    <x v="4678"/>
    <n v="0.34021096087201402"/>
    <n v="0.35426920919607402"/>
    <n v="0.33880522363227999"/>
    <n v="0.35333204269409102"/>
    <n v="208062400"/>
    <n v="1.6171429928102356E-2"/>
    <n v="1.5463985563794025E-2"/>
    <n v="1.3121081822076996E-2"/>
  </r>
  <r>
    <x v="4679"/>
    <n v="0.35239495450028302"/>
    <n v="0.354269262761163"/>
    <n v="0.34489682050343601"/>
    <n v="0.34864631295204102"/>
    <n v="135150400"/>
    <n v="-1.3261547711105361E-2"/>
    <n v="9.3724422577269872E-3"/>
    <n v="-3.7486415482420044E-3"/>
  </r>
  <r>
    <x v="4680"/>
    <n v="0.34723974655337497"/>
    <n v="0.351926380915488"/>
    <n v="0.34021103382110501"/>
    <n v="0.34021103382110501"/>
    <n v="151076800"/>
    <n v="-2.4194373545824186E-2"/>
    <n v="1.1715347094382988E-2"/>
    <n v="-7.0287127322699594E-3"/>
  </r>
  <r>
    <x v="4681"/>
    <n v="0.337867947412689"/>
    <n v="0.33810224521871901"/>
    <n v="0.32662120224679098"/>
    <n v="0.32755836844444203"/>
    <n v="531496000"/>
    <n v="-3.7190637924213253E-2"/>
    <n v="1.1481042971928035E-2"/>
    <n v="-1.0309578968246969E-2"/>
  </r>
  <r>
    <x v="4682"/>
    <n v="0.32708989285697299"/>
    <n v="0.32708989285697299"/>
    <n v="0.31678028507917899"/>
    <n v="0.31724888086318898"/>
    <n v="433361600"/>
    <n v="-3.1473742008828173E-2"/>
    <n v="1.0309607777793994E-2"/>
    <n v="-9.8410119937840101E-3"/>
  </r>
  <r>
    <x v="4683"/>
    <n v="0.31865456084795302"/>
    <n v="0.320060297894186"/>
    <n v="0.31537449105576099"/>
    <n v="0.31631165742874101"/>
    <n v="294134400"/>
    <n v="-2.9542214046521247E-3"/>
    <n v="4.6858068384250107E-3"/>
    <n v="-2.3429034192120057E-3"/>
  </r>
  <r>
    <x v="4684"/>
    <n v="0.31818597780575297"/>
    <n v="0.32193544399908702"/>
    <n v="0.317717382124242"/>
    <n v="0.31912311911582902"/>
    <n v="277692800"/>
    <n v="8.8882645361288374E-3"/>
    <n v="4.2180618748450249E-3"/>
    <n v="9.3714131007605062E-4"/>
  </r>
  <r>
    <x v="4685"/>
    <n v="0.32029470851171599"/>
    <n v="0.34161677136226298"/>
    <n v="0.31959183974113797"/>
    <n v="0.34021103382110501"/>
    <n v="380385600"/>
    <n v="6.6080811580504495E-2"/>
    <n v="2.202493162112501E-2"/>
    <n v="1.9916325309389027E-2"/>
  </r>
  <r>
    <x v="4686"/>
    <n v="0.34255383624003299"/>
    <n v="0.35192627630433898"/>
    <n v="0.33693088774684199"/>
    <n v="0.34723964333534202"/>
    <n v="343268800"/>
    <n v="2.065955779062973E-2"/>
    <n v="1.4995388557496991E-2"/>
    <n v="4.6858070953090247E-3"/>
  </r>
  <r>
    <x v="4687"/>
    <n v="0.347239704772276"/>
    <n v="0.34911486382644902"/>
    <n v="0.33927385132203702"/>
    <n v="0.339742422103881"/>
    <n v="149217600"/>
    <n v="-2.1590913869879411E-2"/>
    <n v="9.8410125044119945E-3"/>
    <n v="-7.497282668395E-3"/>
  </r>
  <r>
    <x v="4688"/>
    <n v="0.341382396979443"/>
    <n v="0.35145770560539902"/>
    <n v="0.33880519556908001"/>
    <n v="0.34723964333534202"/>
    <n v="123681600"/>
    <n v="2.2067368522994266E-2"/>
    <n v="1.2652510036319009E-2"/>
    <n v="5.8572463558990151E-3"/>
  </r>
  <r>
    <x v="4689"/>
    <n v="0.34442825023154"/>
    <n v="0.35708073822214398"/>
    <n v="0.34349108358639902"/>
    <n v="0.35520642995834301"/>
    <n v="453812800"/>
    <n v="2.2943194349808644E-2"/>
    <n v="1.3589654635744963E-2"/>
    <n v="1.0778179726803006E-2"/>
  </r>
  <r>
    <x v="4690"/>
    <n v="0.355206402957708"/>
    <n v="0.38051140204186401"/>
    <n v="0.35239492826247698"/>
    <n v="0.373951286077499"/>
    <n v="1099156800"/>
    <n v="5.2771725222863525E-2"/>
    <n v="2.811647377938703E-2"/>
    <n v="1.8744883119791E-2"/>
  </r>
  <r>
    <x v="4691"/>
    <n v="0.38332272933371198"/>
    <n v="0.41284495413468197"/>
    <n v="0.381448421933133"/>
    <n v="0.408627718687057"/>
    <n v="1625041600"/>
    <n v="9.2729812412977036E-2"/>
    <n v="3.1396532201548977E-2"/>
    <n v="2.530498935334502E-2"/>
  </r>
  <r>
    <x v="4692"/>
    <n v="0.40862781820419902"/>
    <n v="0.41706311702728199"/>
    <n v="0.39738107010878199"/>
    <n v="0.41706311702728199"/>
    <n v="608697600"/>
    <n v="2.06432357729632E-2"/>
    <n v="1.9682046918500007E-2"/>
    <n v="8.4352988230829706E-3"/>
  </r>
  <r>
    <x v="4693"/>
    <n v="0.41612584924228502"/>
    <n v="0.41706301545580898"/>
    <n v="0.40628484069295101"/>
    <n v="0.408627718687057"/>
    <n v="303912000"/>
    <n v="-2.0225711638924906E-2"/>
    <n v="1.0778174762857973E-2"/>
    <n v="-7.498130555228022E-3"/>
  </r>
  <r>
    <x v="4694"/>
    <n v="0.40113062503839497"/>
    <n v="0.40628500374160897"/>
    <n v="0.39644396621643901"/>
    <n v="0.40253636240959101"/>
    <n v="283259200"/>
    <n v="-1.4906860202821885E-2"/>
    <n v="9.84103752516996E-3"/>
    <n v="1.4057373711960364E-3"/>
  </r>
  <r>
    <x v="4695"/>
    <n v="0.40862779499733598"/>
    <n v="0.42456037439671601"/>
    <n v="0.40862779499733598"/>
    <n v="0.41940599679946899"/>
    <n v="624556800"/>
    <n v="4.1908349071611825E-2"/>
    <n v="1.5932579399380031E-2"/>
    <n v="1.0778201802133014E-2"/>
  </r>
  <r>
    <x v="4696"/>
    <n v="0.41893741141918101"/>
    <n v="0.419406007138238"/>
    <n v="0.38472854747184898"/>
    <n v="0.39925536513328502"/>
    <n v="1691804800"/>
    <n v="-4.804564507888668E-2"/>
    <n v="3.4677459666389021E-2"/>
    <n v="-1.9682046285895982E-2"/>
  </r>
  <r>
    <x v="4697"/>
    <n v="0.402067741746374"/>
    <n v="0.40862785741524899"/>
    <n v="0.39738110824061901"/>
    <n v="0.39784967899322499"/>
    <n v="411499200"/>
    <n v="-3.5207695695980701E-3"/>
    <n v="1.1246749174629977E-2"/>
    <n v="-4.21806275314901E-3"/>
  </r>
  <r>
    <x v="4698"/>
    <n v="0.40441058563433602"/>
    <n v="0.41846883232080101"/>
    <n v="0.39222667173350201"/>
    <n v="0.40815922617912198"/>
    <n v="561299200"/>
    <n v="2.5913172060326225E-2"/>
    <n v="2.6242160587299002E-2"/>
    <n v="3.7486405447859639E-3"/>
  </r>
  <r>
    <x v="4699"/>
    <n v="0.40909641371044703"/>
    <n v="0.41612595035373401"/>
    <n v="0.39550673700495698"/>
    <n v="0.39644390344619701"/>
    <n v="442075200"/>
    <n v="-2.87028247348344E-2"/>
    <n v="2.0619213348777032E-2"/>
    <n v="-1.2652510264250016E-2"/>
  </r>
  <r>
    <x v="4700"/>
    <n v="0.40534782409667902"/>
    <n v="0.41565743207137301"/>
    <n v="0.396443953447907"/>
    <n v="0.40534782409667902"/>
    <n v="718166400"/>
    <n v="2.2459471751443891E-2"/>
    <n v="1.9213478623466007E-2"/>
    <n v="0"/>
  </r>
  <r>
    <x v="4701"/>
    <n v="0.402067626984908"/>
    <n v="0.40394195951330097"/>
    <n v="0.38332275005976901"/>
    <n v="0.39269518852233798"/>
    <n v="406728000"/>
    <n v="-3.1214267900753004E-2"/>
    <n v="2.0619209453531961E-2"/>
    <n v="-9.3724384625700208E-3"/>
  </r>
  <r>
    <x v="4702"/>
    <n v="0.39597536560322599"/>
    <n v="0.40300490282993701"/>
    <n v="0.39503819908420501"/>
    <n v="0.39972400665283198"/>
    <n v="229051200"/>
    <n v="1.7898915840916067E-2"/>
    <n v="7.9667037457319956E-3"/>
    <n v="3.748641049605983E-3"/>
  </r>
  <r>
    <x v="4703"/>
    <n v="0.39644393842827902"/>
    <n v="0.39738110495221401"/>
    <n v="0.381448548277455"/>
    <n v="0.38191711902618403"/>
    <n v="351187200"/>
    <n v="-4.4547956415621481E-2"/>
    <n v="1.5932556674759013E-2"/>
    <n v="-1.4526819402094993E-2"/>
  </r>
  <r>
    <x v="4704"/>
    <n v="0.39456965806367"/>
    <n v="0.40441067056236002"/>
    <n v="0.393632491474046"/>
    <n v="0.40253636240959101"/>
    <n v="395908800"/>
    <n v="5.3988790646468346E-2"/>
    <n v="1.0778179088314022E-2"/>
    <n v="7.9667043459210052E-3"/>
  </r>
  <r>
    <x v="4705"/>
    <n v="0.40394212193589002"/>
    <n v="0.41518887242262997"/>
    <n v="0.39738115460131501"/>
    <n v="0.40769076347351002"/>
    <n v="328910400"/>
    <n v="1.2804808571987535E-2"/>
    <n v="1.7807717821314961E-2"/>
    <n v="3.7486415376200011E-3"/>
  </r>
  <r>
    <x v="4706"/>
    <n v="0.40019334864156197"/>
    <n v="0.41425159442294301"/>
    <n v="0.39831819010299502"/>
    <n v="0.40394198894500699"/>
    <n v="275475200"/>
    <n v="-9.1951421625636326E-3"/>
    <n v="1.5933404319947997E-2"/>
    <n v="3.7486403034450166E-3"/>
  </r>
  <r>
    <x v="4707"/>
    <n v="0.40862777083888802"/>
    <n v="0.42081168396379098"/>
    <n v="0.40862777083888802"/>
    <n v="0.41753163933753901"/>
    <n v="383140800"/>
    <n v="3.3642579292201588E-2"/>
    <n v="1.2183913124902968E-2"/>
    <n v="8.9038684986509908E-3"/>
  </r>
  <r>
    <x v="4708"/>
    <n v="0.417063144156685"/>
    <n v="0.43487003347627301"/>
    <n v="0.41612597765396198"/>
    <n v="0.41800031065940801"/>
    <n v="362443200"/>
    <n v="1.1224809756036869E-3"/>
    <n v="1.8744055822311034E-2"/>
    <n v="9.3716650272301916E-4"/>
  </r>
  <r>
    <x v="4709"/>
    <n v="0.42549749165504602"/>
    <n v="0.430652744886863"/>
    <n v="0.402067657554047"/>
    <n v="0.41425159573554898"/>
    <n v="368379200"/>
    <n v="-8.9682108559807558E-3"/>
    <n v="2.8585087332816006E-2"/>
    <n v="-1.124589591949704E-2"/>
  </r>
  <r>
    <x v="4710"/>
    <n v="0.41378304342359101"/>
    <n v="0.41893742126908701"/>
    <n v="0.39925537452043403"/>
    <n v="0.40347343683242798"/>
    <n v="371425600"/>
    <n v="-2.6018388375748332E-2"/>
    <n v="1.9682046748652982E-2"/>
    <n v="-1.0309606591163034E-2"/>
  </r>
  <r>
    <x v="4711"/>
    <n v="0.401130605009408"/>
    <n v="0.41143936190110603"/>
    <n v="0.39082099721743901"/>
    <n v="0.41050219535827598"/>
    <n v="322537600"/>
    <n v="1.7420622733008342E-2"/>
    <n v="2.0618364683667012E-2"/>
    <n v="9.3715903488679753E-3"/>
  </r>
  <r>
    <x v="4712"/>
    <n v="0.40534774592849299"/>
    <n v="0.41472018553634399"/>
    <n v="0.40113053476398702"/>
    <n v="0.40581631660461398"/>
    <n v="435556800"/>
    <n v="-1.1414990727570363E-2"/>
    <n v="1.3589650772356965E-2"/>
    <n v="4.6857067612099401E-4"/>
  </r>
  <r>
    <x v="4713"/>
    <n v="0.40745635764112997"/>
    <n v="0.4137830253832"/>
    <n v="0.40675348910313702"/>
    <n v="0.40815922617912198"/>
    <n v="233284800"/>
    <n v="5.7733252179475395E-3"/>
    <n v="7.0295362800629757E-3"/>
    <n v="7.0286853799200744E-4"/>
  </r>
  <r>
    <x v="4714"/>
    <n v="0.4048793238335"/>
    <n v="0.41987471716364699"/>
    <n v="0.40206782366560101"/>
    <n v="0.415188908576965"/>
    <n v="416225600"/>
    <n v="1.7222892310066316E-2"/>
    <n v="1.7806893498045984E-2"/>
    <n v="1.0309584743464995E-2"/>
  </r>
  <r>
    <x v="4715"/>
    <n v="0.41987456409984503"/>
    <n v="0.44799105711807002"/>
    <n v="0.419405993422586"/>
    <n v="0.44752246141433699"/>
    <n v="850337600"/>
    <n v="7.7876725917831721E-2"/>
    <n v="2.8585063695484025E-2"/>
    <n v="2.7647897314491965E-2"/>
  </r>
  <r>
    <x v="4716"/>
    <n v="0.44283665587402599"/>
    <n v="0.46017494722929397"/>
    <n v="0.43955658604387898"/>
    <n v="0.44986534118652299"/>
    <n v="666108800"/>
    <n v="5.2352227523544464E-3"/>
    <n v="2.0618361185414991E-2"/>
    <n v="7.0286853124970072E-3"/>
  </r>
  <r>
    <x v="4717"/>
    <n v="0.45455210538574897"/>
    <n v="0.46486086294157802"/>
    <n v="0.44892830491914498"/>
    <n v="0.450334042310714"/>
    <n v="298435200"/>
    <n v="1.0418698247675719E-3"/>
    <n v="1.5932558022433041E-2"/>
    <n v="-4.2180630750349724E-3"/>
  </r>
  <r>
    <x v="4718"/>
    <n v="0.44845945992122999"/>
    <n v="0.45502044837195699"/>
    <n v="0.44611658225473599"/>
    <n v="0.453614711761474"/>
    <n v="276931200"/>
    <n v="7.2849688065475112E-3"/>
    <n v="8.9038661172209932E-3"/>
    <n v="5.1552518402440128E-3"/>
  </r>
  <r>
    <x v="4719"/>
    <n v="0.45220836997032099"/>
    <n v="0.452677766626772"/>
    <n v="0.44189961254093901"/>
    <n v="0.45220836997032099"/>
    <n v="320936000"/>
    <n v="-3.1003002210662689E-3"/>
    <n v="1.0778154085832992E-2"/>
    <n v="0"/>
  </r>
  <r>
    <x v="4720"/>
    <n v="0.45033396888253402"/>
    <n v="0.46486078714475998"/>
    <n v="0.44705389881937602"/>
    <n v="0.45080256462097101"/>
    <n v="468574400"/>
    <n v="-3.1087557035758546E-3"/>
    <n v="1.7806888325383963E-2"/>
    <n v="4.6859573843699431E-4"/>
  </r>
  <r>
    <x v="4721"/>
    <n v="0.44845958889242599"/>
    <n v="0.453614842215255"/>
    <n v="0.439087174578281"/>
    <n v="0.44049376249313299"/>
    <n v="550020800"/>
    <n v="-2.2867665219485901E-2"/>
    <n v="1.4527667636973995E-2"/>
    <n v="-7.9658263992929967E-3"/>
  </r>
  <r>
    <x v="4722"/>
    <n v="0.444242500872777"/>
    <n v="0.44517969251078199"/>
    <n v="0.43627582136716297"/>
    <n v="0.44377395510673501"/>
    <n v="327947200"/>
    <n v="7.4466267014465471E-3"/>
    <n v="8.9038711436190132E-3"/>
    <n v="-4.6854576604199449E-4"/>
  </r>
  <r>
    <x v="4723"/>
    <n v="0.44517964068975902"/>
    <n v="0.460175005470076"/>
    <n v="0.444711044925304"/>
    <n v="0.45548924803733798"/>
    <n v="355566400"/>
    <n v="2.6399235006446579E-2"/>
    <n v="1.5463960544772004E-2"/>
    <n v="1.0309607347578964E-2"/>
  </r>
  <r>
    <x v="4724"/>
    <n v="0.45267766714096003"/>
    <n v="0.45548919132467902"/>
    <n v="0.44939679645689901"/>
    <n v="0.45267766714096003"/>
    <n v="502264000"/>
    <n v="-6.1726613932003883E-3"/>
    <n v="6.0923948677800155E-3"/>
    <n v="0"/>
  </r>
  <r>
    <x v="4725"/>
    <n v="0.45502056595533102"/>
    <n v="0.46111210952586901"/>
    <n v="0.450802504134027"/>
    <n v="0.46017491817474299"/>
    <n v="295164800"/>
    <n v="1.6562007755174673E-2"/>
    <n v="1.0309605391842003E-2"/>
    <n v="5.1543522194119618E-3"/>
  </r>
  <r>
    <x v="4726"/>
    <n v="0.45830065392698699"/>
    <n v="0.47329601646303499"/>
    <n v="0.45830065392698699"/>
    <n v="0.46579873561859098"/>
    <n v="404488000"/>
    <n v="1.2221042959391472E-2"/>
    <n v="1.4995362536047996E-2"/>
    <n v="7.4980816916039861E-3"/>
  </r>
  <r>
    <x v="4727"/>
    <n v="0.47048462508747402"/>
    <n v="0.48735437336556198"/>
    <n v="0.470016079363754"/>
    <n v="0.48548004031181302"/>
    <n v="446835200"/>
    <n v="4.2252808323072925E-2"/>
    <n v="1.7338294001807975E-2"/>
    <n v="1.4995415224339004E-2"/>
  </r>
  <r>
    <x v="4728"/>
    <n v="0.48735448542936599"/>
    <n v="0.48735448542936599"/>
    <n v="0.464860931970492"/>
    <n v="0.46532952785491899"/>
    <n v="336593600"/>
    <n v="-4.1506366449075446E-2"/>
    <n v="2.2493553458873994E-2"/>
    <n v="-2.2024957574447002E-2"/>
  </r>
  <r>
    <x v="4729"/>
    <n v="0.46931328054329302"/>
    <n v="0.49391541469096101"/>
    <n v="0.46532951489506802"/>
    <n v="0.489228755235672"/>
    <n v="634547200"/>
    <n v="5.1359791180507972E-2"/>
    <n v="2.8585899795892988E-2"/>
    <n v="1.9915474692378976E-2"/>
  </r>
  <r>
    <x v="4730"/>
    <n v="0.50234969923714301"/>
    <n v="0.51593937612126195"/>
    <n v="0.49485246771458102"/>
    <n v="0.51453363895416204"/>
    <n v="788625600"/>
    <n v="5.1724031851521357E-2"/>
    <n v="2.1086908406680926E-2"/>
    <n v="1.2183939717019032E-2"/>
  </r>
  <r>
    <x v="4731"/>
    <n v="0.50703643914506802"/>
    <n v="0.53562153469013496"/>
    <n v="0.50141263866956798"/>
    <n v="0.52906054258346502"/>
    <n v="895148800"/>
    <n v="2.8233146541847633E-2"/>
    <n v="3.4208896020566981E-2"/>
    <n v="2.2024103438397002E-2"/>
  </r>
  <r>
    <x v="4732"/>
    <n v="0.53936989341809705"/>
    <n v="0.56420631068093396"/>
    <n v="0.52859169427841002"/>
    <n v="0.55108523368835405"/>
    <n v="1635267200"/>
    <n v="4.16298123412112E-2"/>
    <n v="3.5614616402523946E-2"/>
    <n v="1.1715340270257002E-2"/>
  </r>
  <r>
    <x v="4733"/>
    <n v="0.55295982440779201"/>
    <n v="0.58435719526281305"/>
    <n v="0.55108549121781503"/>
    <n v="0.57264184951782204"/>
    <n v="984793600"/>
    <n v="3.9116663832910001E-2"/>
    <n v="3.3271704044998018E-2"/>
    <n v="1.9682025110030033E-2"/>
  </r>
  <r>
    <x v="4734"/>
    <n v="0.57123592148715496"/>
    <n v="0.58248186682069103"/>
    <n v="0.55858343839645297"/>
    <n v="0.55858343839645297"/>
    <n v="762204800"/>
    <n v="-2.4550093803319805E-2"/>
    <n v="2.3898428424238061E-2"/>
    <n v="-1.2652483090701994E-2"/>
  </r>
  <r>
    <x v="4735"/>
    <n v="0.56608087462621204"/>
    <n v="0.56936094500476297"/>
    <n v="0.55389693377872895"/>
    <n v="0.56654942035675004"/>
    <n v="534083200"/>
    <n v="1.4261042151849913E-2"/>
    <n v="1.5464011226034025E-2"/>
    <n v="4.6854573053800586E-4"/>
  </r>
  <r>
    <x v="4736"/>
    <n v="0.56982939138870403"/>
    <n v="0.582481925813783"/>
    <n v="0.55998923202158501"/>
    <n v="0.58060759305953902"/>
    <n v="458763200"/>
    <n v="2.4813674143266608E-2"/>
    <n v="2.2492693792197982E-2"/>
    <n v="1.0778201670834986E-2"/>
  </r>
  <r>
    <x v="4737"/>
    <n v="0.57779646924869899"/>
    <n v="0.57779646924869899"/>
    <n v="0.56092671343885003"/>
    <n v="0.56233245134353604"/>
    <n v="252000000"/>
    <n v="-3.1475891694253008E-2"/>
    <n v="1.6869755809848952E-2"/>
    <n v="-1.5464017905162941E-2"/>
  </r>
  <r>
    <x v="4738"/>
    <n v="0.56022354656583095"/>
    <n v="0.58857428811066803"/>
    <n v="0.55998924870795097"/>
    <n v="0.58341908454894997"/>
    <n v="388292800"/>
    <n v="3.7498517389550116E-2"/>
    <n v="2.8585039402717061E-2"/>
    <n v="2.3195537983119019E-2"/>
  </r>
  <r>
    <x v="4739"/>
    <n v="0.591385745384301"/>
    <n v="0.59326007814078496"/>
    <n v="0.56420644385330998"/>
    <n v="0.56514358520507801"/>
    <n v="359576000"/>
    <n v="-3.1324822632432435E-2"/>
    <n v="2.9053634287474983E-2"/>
    <n v="-2.6242160179222984E-2"/>
  </r>
  <r>
    <x v="4740"/>
    <n v="0.57029797492062795"/>
    <n v="0.58529418827596102"/>
    <n v="0.55389682539000296"/>
    <n v="0.57592177391052202"/>
    <n v="441884800"/>
    <n v="1.9071593463336999E-2"/>
    <n v="3.1397362885958069E-2"/>
    <n v="5.6237989898940688E-3"/>
  </r>
  <r>
    <x v="4741"/>
    <n v="0.579670411894877"/>
    <n v="0.58295048175950304"/>
    <n v="0.57170458514129796"/>
    <n v="0.57685893774032504"/>
    <n v="277278400"/>
    <n v="1.6272415321956989E-3"/>
    <n v="1.1245896618205076E-2"/>
    <n v="-2.8114741545519628E-3"/>
  </r>
  <r>
    <x v="4742"/>
    <n v="0.57732742271403004"/>
    <n v="0.60075810467665403"/>
    <n v="0.57639028152658101"/>
    <n v="0.59279137849807695"/>
    <n v="456668800"/>
    <n v="2.7619301211076926E-2"/>
    <n v="2.436782315007302E-2"/>
    <n v="1.5463955784046912E-2"/>
  </r>
  <r>
    <x v="4743"/>
    <n v="0.54874252467319995"/>
    <n v="0.549211070356179"/>
    <n v="0.51734510877725104"/>
    <n v="0.51922029256820601"/>
    <n v="3357558400"/>
    <n v="-0.12410957479893511"/>
    <n v="3.1865961578927959E-2"/>
    <n v="-2.952223210499394E-2"/>
  </r>
  <r>
    <x v="4744"/>
    <n v="0.52296894357024404"/>
    <n v="0.537027217020004"/>
    <n v="0.51746271806338195"/>
    <n v="0.52718615531921298"/>
    <n v="1123169600"/>
    <n v="1.5341971153719025E-2"/>
    <n v="1.9564498956622045E-2"/>
    <n v="4.2172117489689409E-3"/>
  </r>
  <r>
    <x v="4745"/>
    <n v="0.53327861136620103"/>
    <n v="0.53421580300738902"/>
    <n v="0.47235900241164203"/>
    <n v="0.47470188140869102"/>
    <n v="1143755200"/>
    <n v="-9.9555486009951372E-2"/>
    <n v="6.1856800595746997E-2"/>
    <n v="-5.857672995751001E-2"/>
  </r>
  <r>
    <x v="4746"/>
    <n v="0.475170266447905"/>
    <n v="0.50246713713344204"/>
    <n v="0.47235879287740701"/>
    <n v="0.48688560724258401"/>
    <n v="1179875200"/>
    <n v="2.5666057605959858E-2"/>
    <n v="3.0108344256035036E-2"/>
    <n v="1.1715340794679008E-2"/>
  </r>
  <r>
    <x v="4747"/>
    <n v="0.49766406014896603"/>
    <n v="0.50047553515035303"/>
    <n v="0.45876935317366002"/>
    <n v="0.45970654487609802"/>
    <n v="948192000"/>
    <n v="-5.5822275216577504E-2"/>
    <n v="4.1706181976693013E-2"/>
    <n v="-3.7957515272868003E-2"/>
  </r>
  <r>
    <x v="4748"/>
    <n v="0.46111224368713399"/>
    <n v="0.46486086002346699"/>
    <n v="0.43065286522504198"/>
    <n v="0.44705396890640198"/>
    <n v="1414963200"/>
    <n v="-2.7523158220656221E-2"/>
    <n v="3.4207994798425012E-2"/>
    <n v="-1.4058274780732016E-2"/>
  </r>
  <r>
    <x v="4749"/>
    <n v="0.451739660071868"/>
    <n v="0.45923779175921697"/>
    <n v="0.434869964940168"/>
    <n v="0.44283664226531899"/>
    <n v="657283200"/>
    <n v="-9.4335962420813487E-3"/>
    <n v="2.4367826819048977E-2"/>
    <n v="-8.9030178065490073E-3"/>
  </r>
  <r>
    <x v="4750"/>
    <n v="0.44658543143159002"/>
    <n v="0.48126287358550102"/>
    <n v="0.44424250238157997"/>
    <n v="0.47470188140869102"/>
    <n v="908084800"/>
    <n v="7.1957096820999836E-2"/>
    <n v="3.7020371203921043E-2"/>
    <n v="2.8116449977100999E-2"/>
  </r>
  <r>
    <x v="4751"/>
    <n v="0.46579873616815098"/>
    <n v="0.468141664589587"/>
    <n v="0.44611671592437702"/>
    <n v="0.46275216341018599"/>
    <n v="614790400"/>
    <n v="-2.5173100142438676E-2"/>
    <n v="2.2024948665209987E-2"/>
    <n v="-3.0465727579649937E-3"/>
  </r>
  <r>
    <x v="4752"/>
    <n v="0.46767319993774298"/>
    <n v="0.48641723319672098"/>
    <n v="0.46767319993774298"/>
    <n v="0.48407435417175199"/>
    <n v="459356800"/>
    <n v="4.607691210870881E-2"/>
    <n v="1.8744033258977999E-2"/>
    <n v="1.6401154234009008E-2"/>
  </r>
  <r>
    <x v="4753"/>
    <n v="0.49204086804243102"/>
    <n v="0.51078494503993399"/>
    <n v="0.48547992805062201"/>
    <n v="0.50937920808792103"/>
    <n v="814206400"/>
    <n v="5.2274725355912488E-2"/>
    <n v="2.5305016989311979E-2"/>
    <n v="1.7338340045490008E-2"/>
  </r>
  <r>
    <x v="4754"/>
    <n v="0.52015740113534903"/>
    <n v="0.52203173390774404"/>
    <n v="0.50234966312970997"/>
    <n v="0.50375545024871804"/>
    <n v="804272000"/>
    <n v="-1.1040414979467138E-2"/>
    <n v="1.9682070778034078E-2"/>
    <n v="-1.6401950886630989E-2"/>
  </r>
  <r>
    <x v="4755"/>
    <n v="0.51312799697349099"/>
    <n v="0.51453373440135797"/>
    <n v="0.48641723399036202"/>
    <n v="0.497664034366607"/>
    <n v="605886400"/>
    <n v="-1.2092009881190444E-2"/>
    <n v="2.8116500410995948E-2"/>
    <n v="-1.5463962606883985E-2"/>
  </r>
  <r>
    <x v="4756"/>
    <n v="0.49625829399090998"/>
    <n v="0.497195435586267"/>
    <n v="0.47610762243986998"/>
    <n v="0.491571635007858"/>
    <n v="382804800"/>
    <n v="-1.2241992464862352E-2"/>
    <n v="2.1087813146397016E-2"/>
    <n v="-4.6866589830519834E-3"/>
  </r>
  <r>
    <x v="4757"/>
    <n v="0.49485226529557302"/>
    <n v="0.51172195530041997"/>
    <n v="0.49485226529557302"/>
    <n v="0.50000661611556996"/>
    <n v="263121600"/>
    <n v="1.7159210391741016E-2"/>
    <n v="1.6869690004846949E-2"/>
    <n v="5.1543508199969335E-3"/>
  </r>
  <r>
    <x v="4758"/>
    <n v="0.50891055762432502"/>
    <n v="0.52203163534805896"/>
    <n v="0.50234956828600397"/>
    <n v="0.50750482082366899"/>
    <n v="563752000"/>
    <n v="1.4996210982868116E-2"/>
    <n v="1.9682067062054998E-2"/>
    <n v="-1.4057368006560322E-3"/>
  </r>
  <r>
    <x v="4759"/>
    <n v="0.499538268042926"/>
    <n v="0.52109467500437101"/>
    <n v="0.477981911134437"/>
    <n v="0.480091392993927"/>
    <n v="636731200"/>
    <n v="-5.4016093453556964E-2"/>
    <n v="4.3112763869934012E-2"/>
    <n v="-1.9446875048999002E-2"/>
  </r>
  <r>
    <x v="4760"/>
    <n v="0.519220243793722"/>
    <n v="0.54967961445633495"/>
    <n v="0.51734506017891702"/>
    <n v="0.54874247312545699"/>
    <n v="1898803200"/>
    <n v="0.14299585690010153"/>
    <n v="3.2334554277417937E-2"/>
    <n v="2.9522229331734984E-2"/>
  </r>
  <r>
    <x v="4761"/>
    <n v="0.53327859894331697"/>
    <n v="0.56842378519876902"/>
    <n v="0.52624906116262904"/>
    <n v="0.55905216932296697"/>
    <n v="1173177600"/>
    <n v="1.8787858972879105E-2"/>
    <n v="4.2174724036139977E-2"/>
    <n v="2.5773570379650002E-2"/>
  </r>
  <r>
    <x v="4762"/>
    <n v="0.55389689216673499"/>
    <n v="0.55670836655057598"/>
    <n v="0.53327852908305695"/>
    <n v="0.549211084842681"/>
    <n v="776406400"/>
    <n v="-1.7603159455053898E-2"/>
    <n v="2.3429837467519032E-2"/>
    <n v="-4.6858073240539921E-3"/>
  </r>
  <r>
    <x v="4763"/>
    <n v="0.53702728670404698"/>
    <n v="0.56233226228188904"/>
    <n v="0.51312799850530699"/>
    <n v="0.51359659433364802"/>
    <n v="1022582400"/>
    <n v="-6.484663454896325E-2"/>
    <n v="4.9204263776582047E-2"/>
    <n v="-2.3430692370398964E-2"/>
  </r>
  <r>
    <x v="4764"/>
    <n v="0.524843328310585"/>
    <n v="0.56420657793387896"/>
    <n v="0.524843328310585"/>
    <n v="0.56326943635940496"/>
    <n v="1081404800"/>
    <n v="9.6715676415657759E-2"/>
    <n v="3.9363249623293961E-2"/>
    <n v="3.8426108048819962E-2"/>
  </r>
  <r>
    <x v="4765"/>
    <n v="0.54405590187765196"/>
    <n v="0.57779619853684205"/>
    <n v="0.54265016463158899"/>
    <n v="0.57076746225357"/>
    <n v="793452800"/>
    <n v="1.3311615028550525E-2"/>
    <n v="3.514603390525306E-2"/>
    <n v="2.6711560375918042E-2"/>
  </r>
  <r>
    <x v="4766"/>
    <n v="0.57826475097020802"/>
    <n v="0.57920194251377799"/>
    <n v="0.55014830392172498"/>
    <n v="0.55436551570892301"/>
    <n v="419507200"/>
    <n v="-2.8736653066884603E-2"/>
    <n v="2.905363859205301E-2"/>
    <n v="-2.3899235261285012E-2"/>
  </r>
  <r>
    <x v="4767"/>
    <n v="0.55670825493200604"/>
    <n v="0.57076732583281597"/>
    <n v="0.55295963985612195"/>
    <n v="0.55858343839645297"/>
    <n v="326592000"/>
    <n v="7.6085589164688215E-3"/>
    <n v="1.7807685976694021E-2"/>
    <n v="1.8751834644469279E-3"/>
  </r>
  <r>
    <x v="4768"/>
    <n v="0.561863921115767"/>
    <n v="0.56608113494770496"/>
    <n v="0.54967997466530105"/>
    <n v="0.56280106306076005"/>
    <n v="361435200"/>
    <n v="7.5505723485371897E-3"/>
    <n v="1.6401160282403904E-2"/>
    <n v="9.3714194499305847E-4"/>
  </r>
  <r>
    <x v="4769"/>
    <n v="0.55764643320361196"/>
    <n v="0.57451618270779803"/>
    <n v="0.55061689540708103"/>
    <n v="0.57264184951782204"/>
    <n v="443072000"/>
    <n v="1.7485372901649223E-2"/>
    <n v="2.3899287300716998E-2"/>
    <n v="1.4995416314210086E-2"/>
  </r>
  <r>
    <x v="4770"/>
    <n v="0.57779583137683099"/>
    <n v="0.59232264127298995"/>
    <n v="0.57029770324461804"/>
    <n v="0.58388817310333196"/>
    <n v="504089600"/>
    <n v="1.9639367250192403E-2"/>
    <n v="2.202493802837191E-2"/>
    <n v="6.0923417265009716E-3"/>
  </r>
  <r>
    <x v="4771"/>
    <n v="0.59091706763507101"/>
    <n v="0.60778675941347404"/>
    <n v="0.59091706763507101"/>
    <n v="0.600758075714111"/>
    <n v="523051200"/>
    <n v="2.8892351974037205E-2"/>
    <n v="1.6869691778403029E-2"/>
    <n v="9.8410080790399812E-3"/>
  </r>
  <r>
    <x v="4772"/>
    <n v="0.59982123047427205"/>
    <n v="0.60497558437889298"/>
    <n v="0.58013915455373899"/>
    <n v="0.58201348781585605"/>
    <n v="278577600"/>
    <n v="-3.1201557924916072E-2"/>
    <n v="2.4836429825153994E-2"/>
    <n v="-1.7807742658416004E-2"/>
  </r>
  <r>
    <x v="4773"/>
    <n v="0.58482577886347498"/>
    <n v="0.61247368191394802"/>
    <n v="0.57967052431159305"/>
    <n v="0.60169547796249301"/>
    <n v="399235200"/>
    <n v="3.3817068777045545E-2"/>
    <n v="3.2803157602354971E-2"/>
    <n v="1.6869699099018032E-2"/>
  </r>
  <r>
    <x v="4774"/>
    <n v="0.61200497289183597"/>
    <n v="0.62418891193915005"/>
    <n v="0.60731831500793898"/>
    <n v="0.61106783151626498"/>
    <n v="328462400"/>
    <n v="1.557657302911657E-2"/>
    <n v="1.6870596931211068E-2"/>
    <n v="-9.3714137557099342E-4"/>
  </r>
  <r>
    <x v="4775"/>
    <n v="0.61528522352285997"/>
    <n v="0.64012165457438197"/>
    <n v="0.60450701839933096"/>
    <n v="0.62700057029724099"/>
    <n v="379086400"/>
    <n v="2.6073600931408088E-2"/>
    <n v="3.5614636175051007E-2"/>
    <n v="1.1715346774381019E-2"/>
  </r>
  <r>
    <x v="4776"/>
    <n v="0.63449765750961395"/>
    <n v="0.66261495157360295"/>
    <n v="0.62981185059803102"/>
    <n v="0.662145555019378"/>
    <n v="416808000"/>
    <n v="5.6052556228897668E-2"/>
    <n v="3.280310097557193E-2"/>
    <n v="2.7647897509764041E-2"/>
  </r>
  <r>
    <x v="4777"/>
    <n v="0.65792837317488495"/>
    <n v="0.73278861791300498"/>
    <n v="0.65043109179237701"/>
    <n v="0.72259658575057895"/>
    <n v="950924800"/>
    <n v="9.1295683060851812E-2"/>
    <n v="8.2357526120627966E-2"/>
    <n v="6.4668212575693995E-2"/>
  </r>
  <r>
    <x v="4778"/>
    <n v="0.70760126859192396"/>
    <n v="0.70853841005640406"/>
    <n v="0.65980269929643198"/>
    <n v="0.67198663949966397"/>
    <n v="809177600"/>
    <n v="-7.003900551003181E-2"/>
    <n v="4.8735710759972073E-2"/>
    <n v="-3.5614629092259986E-2"/>
  </r>
  <r>
    <x v="4779"/>
    <n v="0.66167703495026498"/>
    <n v="0.69916594712286895"/>
    <n v="0.66073989348200102"/>
    <n v="0.68557631969451904"/>
    <n v="577897600"/>
    <n v="2.0223140455550476E-2"/>
    <n v="3.842605364086793E-2"/>
    <n v="2.3899284744254068E-2"/>
  </r>
  <r>
    <x v="4780"/>
    <n v="0.68674761484714497"/>
    <n v="0.69448004390907903"/>
    <n v="0.67386083371258299"/>
    <n v="0.69166857004165605"/>
    <n v="269875200"/>
    <n v="8.886319687721432E-3"/>
    <n v="2.0619210196496041E-2"/>
    <n v="4.9209551945110785E-3"/>
  </r>
  <r>
    <x v="4781"/>
    <n v="0.68932585671217605"/>
    <n v="0.68979445252049998"/>
    <n v="0.655117011274571"/>
    <n v="0.67948484420776301"/>
    <n v="279059200"/>
    <n v="-1.7614976827932595E-2"/>
    <n v="3.4677441245928975E-2"/>
    <n v="-9.8410125044130492E-3"/>
  </r>
  <r>
    <x v="4782"/>
    <n v="0.67198648163630703"/>
    <n v="0.69635430626531603"/>
    <n v="0.66355206027854496"/>
    <n v="0.67058074474334695"/>
    <n v="259907200"/>
    <n v="-1.3104191418423299E-2"/>
    <n v="3.2802245986771061E-2"/>
    <n v="-1.4057368929600855E-3"/>
  </r>
  <r>
    <x v="4783"/>
    <n v="0.67479800427460102"/>
    <n v="0.68791908380981004"/>
    <n v="0.66355210831676503"/>
    <n v="0.683701872825622"/>
    <n v="233856000"/>
    <n v="1.9566813072297417E-2"/>
    <n v="2.4366975493045007E-2"/>
    <n v="8.9038685510209881E-3"/>
  </r>
  <r>
    <x v="4784"/>
    <n v="0.679953423189535"/>
    <n v="0.71041280066534096"/>
    <n v="0.67479816868410403"/>
    <n v="0.67667335271835305"/>
    <n v="364571200"/>
    <n v="-1.0280094858042866E-2"/>
    <n v="3.5614631981236933E-2"/>
    <n v="-3.2800704711819506E-3"/>
  </r>
  <r>
    <x v="4785"/>
    <n v="0.68276484247969904"/>
    <n v="0.68323338818546098"/>
    <n v="0.66308362040176705"/>
    <n v="0.67198663949966397"/>
    <n v="364784000"/>
    <n v="-6.9261087345341248E-3"/>
    <n v="2.0149767783693928E-2"/>
    <n v="-1.0778202980035068E-2"/>
  </r>
  <r>
    <x v="4786"/>
    <n v="0.67104957036287105"/>
    <n v="0.69635454490830395"/>
    <n v="0.66027136622113003"/>
    <n v="0.69307452440261796"/>
    <n v="312513600"/>
    <n v="3.1381405021170122E-2"/>
    <n v="3.6083178687173922E-2"/>
    <n v="2.2024954039746913E-2"/>
  </r>
  <r>
    <x v="4787"/>
    <n v="0.68791926843984796"/>
    <n v="0.68791926843984796"/>
    <n v="0.66917523589502603"/>
    <n v="0.67948484420776301"/>
    <n v="202361600"/>
    <n v="-1.9607819529318751E-2"/>
    <n v="1.8744032544821931E-2"/>
    <n v="-8.4344242320849583E-3"/>
  </r>
  <r>
    <x v="4788"/>
    <n v="0.68791934523033604"/>
    <n v="0.71416151427320596"/>
    <n v="0.66355236047744104"/>
    <n v="0.69588607549667303"/>
    <n v="543312000"/>
    <n v="2.4137744099403478E-2"/>
    <n v="5.0609153795764916E-2"/>
    <n v="7.9667302663369854E-3"/>
  </r>
  <r>
    <x v="4789"/>
    <n v="0.69729164340712901"/>
    <n v="0.71228700761749297"/>
    <n v="0.68745063219805103"/>
    <n v="0.70994412899017301"/>
    <n v="215107200"/>
    <n v="2.0201659421718358E-2"/>
    <n v="2.4836375419441947E-2"/>
    <n v="1.2652485583043993E-2"/>
  </r>
  <r>
    <x v="4790"/>
    <n v="0.710412622978564"/>
    <n v="0.71603642182115301"/>
    <n v="0.70572681634215795"/>
    <n v="0.71275550127029397"/>
    <n v="132070400"/>
    <n v="3.9599908856487991E-3"/>
    <n v="1.0309605478995065E-2"/>
    <n v="2.3428782917299662E-3"/>
  </r>
  <r>
    <x v="4791"/>
    <n v="0.70666391773872295"/>
    <n v="0.74790148642568799"/>
    <n v="0.69916578665444795"/>
    <n v="0.70900684595107999"/>
    <n v="464161600"/>
    <n v="-5.2593846172116713E-3"/>
    <n v="4.8735699771240037E-2"/>
    <n v="2.3429282123570427E-3"/>
  </r>
  <r>
    <x v="4792"/>
    <n v="0.73571784825598496"/>
    <n v="0.77789257535259404"/>
    <n v="0.73009489834365005"/>
    <n v="0.73384356498718195"/>
    <n v="843180800"/>
    <n v="3.5030295092264373E-2"/>
    <n v="4.7797677008943995E-2"/>
    <n v="-1.874283268803012E-3"/>
  </r>
  <r>
    <x v="4793"/>
    <n v="0.75727413838407498"/>
    <n v="0.78351630232827896"/>
    <n v="0.75024455115183697"/>
    <n v="0.77273809909820501"/>
    <n v="618564800"/>
    <n v="5.3001124444965915E-2"/>
    <n v="3.3271751176441988E-2"/>
    <n v="1.5463960714130032E-2"/>
  </r>
  <r>
    <x v="4794"/>
    <n v="0.77320672104537103"/>
    <n v="0.82943966683542902"/>
    <n v="0.76289711323584397"/>
    <n v="0.82615959644317605"/>
    <n v="567358400"/>
    <n v="6.9132733855512746E-2"/>
    <n v="6.6542553599585053E-2"/>
    <n v="5.2952875397805022E-2"/>
  </r>
  <r>
    <x v="4795"/>
    <n v="0.84115469846154001"/>
    <n v="0.866459660786704"/>
    <n v="0.83881177059982703"/>
    <n v="0.86224240064620905"/>
    <n v="647920000"/>
    <n v="4.3675343551510523E-2"/>
    <n v="2.7647890186876967E-2"/>
    <n v="2.1087702184669044E-2"/>
  </r>
  <r>
    <x v="4796"/>
    <n v="0.85896192463885701"/>
    <n v="0.87958114079990402"/>
    <n v="0.83553208469740303"/>
    <n v="0.86974012851714999"/>
    <n v="466782400"/>
    <n v="8.6956149051841507E-3"/>
    <n v="4.4049056102500983E-2"/>
    <n v="1.077820387829298E-2"/>
  </r>
  <r>
    <x v="4797"/>
    <n v="0.873958134084728"/>
    <n v="0.88473543630250395"/>
    <n v="0.85474460647196804"/>
    <n v="0.88332974910735995"/>
    <n v="445020800"/>
    <n v="1.562492076038779E-2"/>
    <n v="2.9990829830535914E-2"/>
    <n v="9.3716150226319517E-3"/>
  </r>
  <r>
    <x v="4798"/>
    <n v="0.87161436512503998"/>
    <n v="0.88379825564104098"/>
    <n v="0.82100522081719396"/>
    <n v="0.82522243261337203"/>
    <n v="412350400"/>
    <n v="-6.5782134647573792E-2"/>
    <n v="6.2793034823847016E-2"/>
    <n v="-4.6391932511667955E-2"/>
  </r>
  <r>
    <x v="4799"/>
    <n v="0.83225107089721795"/>
    <n v="0.83225107089721795"/>
    <n v="0.75633690834112199"/>
    <n v="0.78913921117782504"/>
    <n v="855198400"/>
    <n v="-4.3725449054112742E-2"/>
    <n v="7.5914162556095954E-2"/>
    <n v="-4.3111859719392909E-2"/>
  </r>
  <r>
    <x v="4800"/>
    <n v="0.78960771981962996"/>
    <n v="0.81912995115683296"/>
    <n v="0.74227865076833999"/>
    <n v="0.772269427776336"/>
    <n v="637761600"/>
    <n v="-2.1377449203557053E-2"/>
    <n v="7.6851300388492971E-2"/>
    <n v="-1.7338292043293957E-2"/>
  </r>
  <r>
    <x v="4801"/>
    <n v="0.76770057497325495"/>
    <n v="0.76852104318654602"/>
    <n v="0.741810278055821"/>
    <n v="0.74227887392044001"/>
    <n v="529961600"/>
    <n v="-3.88343145244665E-2"/>
    <n v="2.6710765130725012E-2"/>
    <n v="-2.5421701052814938E-2"/>
  </r>
  <r>
    <x v="4802"/>
    <n v="0.73759231582570195"/>
    <n v="0.747901926792784"/>
    <n v="0.71041300115081096"/>
    <n v="0.71135014295578003"/>
    <n v="435870400"/>
    <n v="-4.1667265567327763E-2"/>
    <n v="3.7488925641973037E-2"/>
    <n v="-2.624217286992192E-2"/>
  </r>
  <r>
    <x v="4803"/>
    <n v="0.69916608186412699"/>
    <n v="0.72915776796462095"/>
    <n v="0.68276497681725701"/>
    <n v="0.72728258371353105"/>
    <n v="622977600"/>
    <n v="2.2397466164200148E-2"/>
    <n v="4.6392791147363943E-2"/>
    <n v="2.8116501849404063E-2"/>
  </r>
  <r>
    <x v="4804"/>
    <n v="0.73478055115845298"/>
    <n v="0.73759202551977598"/>
    <n v="0.70478977281963495"/>
    <n v="0.73712342977523804"/>
    <n v="463825600"/>
    <n v="1.3530979954805563E-2"/>
    <n v="3.2802252700141032E-2"/>
    <n v="2.3428786167850602E-3"/>
  </r>
  <r>
    <x v="4805"/>
    <n v="0.75633688703112201"/>
    <n v="0.76477130989894504"/>
    <n v="0.73852914803006298"/>
    <n v="0.74977594614028897"/>
    <n v="495006400"/>
    <n v="1.7164718762105978E-2"/>
    <n v="2.6242161868882063E-2"/>
    <n v="-6.5609408908330336E-3"/>
  </r>
  <r>
    <x v="4806"/>
    <n v="0.74649583351967397"/>
    <n v="0.74696442922546302"/>
    <n v="0.72447088434155804"/>
    <n v="0.73478049039840698"/>
    <n v="283987200"/>
    <n v="-1.9999915733594664E-2"/>
    <n v="2.2493544883904981E-2"/>
    <n v="-1.1715343121266986E-2"/>
  </r>
  <r>
    <x v="4807"/>
    <n v="0.73618621765302195"/>
    <n v="0.772737983594184"/>
    <n v="0.73431188490778998"/>
    <n v="0.76852077245712203"/>
    <n v="307596800"/>
    <n v="4.5918859441165416E-2"/>
    <n v="3.8426098686394017E-2"/>
    <n v="3.233455480410008E-2"/>
  </r>
  <r>
    <x v="4808"/>
    <n v="0.77133246845812997"/>
    <n v="0.78398495640950705"/>
    <n v="0.74040364180160201"/>
    <n v="0.74930751323699896"/>
    <n v="327073600"/>
    <n v="-2.5000312169434602E-2"/>
    <n v="4.3581314607905042E-2"/>
    <n v="-2.2024955221131015E-2"/>
  </r>
  <r>
    <x v="4809"/>
    <n v="0.76336554824688996"/>
    <n v="0.78164188239372601"/>
    <n v="0.75774259984886305"/>
    <n v="0.77601808309554998"/>
    <n v="229532800"/>
    <n v="3.5647006585002333E-2"/>
    <n v="2.3899282544862954E-2"/>
    <n v="1.2652534848660024E-2"/>
  </r>
  <r>
    <x v="4810"/>
    <n v="0.78257895686405998"/>
    <n v="0.78304755254147995"/>
    <n v="0.74415291004492801"/>
    <n v="0.74462145566940297"/>
    <n v="168392000"/>
    <n v="-4.0458628619716323E-2"/>
    <n v="3.8894642496551945E-2"/>
    <n v="-3.7957501194657017E-2"/>
  </r>
  <r>
    <x v="4811"/>
    <n v="0.74321574236132504"/>
    <n v="0.74696440779418805"/>
    <n v="0.71228692507816405"/>
    <n v="0.73618620634078902"/>
    <n v="247576000"/>
    <n v="-1.1328238347672631E-2"/>
    <n v="3.4677482716024E-2"/>
    <n v="-7.0295360205360202E-3"/>
  </r>
  <r>
    <x v="4812"/>
    <n v="0.72587666473236101"/>
    <n v="0.76617709910646303"/>
    <n v="0.71603650469408697"/>
    <n v="0.75493115186691195"/>
    <n v="284502400"/>
    <n v="2.5462234098754203E-2"/>
    <n v="5.0140594412376061E-2"/>
    <n v="2.9054487134550944E-2"/>
  </r>
  <r>
    <x v="4813"/>
    <n v="0.76617709833469305"/>
    <n v="0.78070471728447299"/>
    <n v="0.74696447305812597"/>
    <n v="0.75211882591247503"/>
    <n v="207144000"/>
    <n v="-3.7252747452296317E-3"/>
    <n v="3.3740244226347027E-2"/>
    <n v="-1.4058272422218021E-2"/>
  </r>
  <r>
    <x v="4814"/>
    <n v="0.75680560640005701"/>
    <n v="0.77133242685232495"/>
    <n v="0.74602740226156705"/>
    <n v="0.77086383104324296"/>
    <n v="163811200"/>
    <n v="2.4922930373437176E-2"/>
    <n v="2.5305024590757896E-2"/>
    <n v="1.4058224643185957E-2"/>
  </r>
  <r>
    <x v="4815"/>
    <n v="0.78632784624643703"/>
    <n v="0.84349798671807397"/>
    <n v="0.76242855893475003"/>
    <n v="0.83928072452545099"/>
    <n v="535796800"/>
    <n v="8.8753539505954673E-2"/>
    <n v="8.1069427783323933E-2"/>
    <n v="5.295287827901396E-2"/>
  </r>
  <r>
    <x v="4816"/>
    <n v="0.81163262792717406"/>
    <n v="0.82943951477462596"/>
    <n v="0.75867976223719602"/>
    <n v="0.76852077245712203"/>
    <n v="512377600"/>
    <n v="-8.4310231369055091E-2"/>
    <n v="7.0759752537429943E-2"/>
    <n v="-4.311185547005203E-2"/>
  </r>
  <r>
    <x v="4817"/>
    <n v="0.77789246496362496"/>
    <n v="0.82897105642434898"/>
    <n v="0.77226951584922998"/>
    <n v="0.77976679801940896"/>
    <n v="778321600"/>
    <n v="1.4633339742179032E-2"/>
    <n v="5.6701540575119003E-2"/>
    <n v="1.8743330557839943E-3"/>
  </r>
  <r>
    <x v="4818"/>
    <n v="0.795700221667068"/>
    <n v="0.80226036246778898"/>
    <n v="0.71228706836700395"/>
    <n v="0.71228706836700395"/>
    <n v="767972800"/>
    <n v="-8.6538346879864697E-2"/>
    <n v="8.9973294100785028E-2"/>
    <n v="-8.3413153300064047E-2"/>
  </r>
  <r>
    <x v="4819"/>
    <n v="0.72353367877689101"/>
    <n v="0.75727396808217695"/>
    <n v="0.71603639841431399"/>
    <n v="0.746027171611785"/>
    <n v="460734400"/>
    <n v="4.7368687069012677E-2"/>
    <n v="4.1237569667862961E-2"/>
    <n v="2.2493492834893991E-2"/>
  </r>
  <r>
    <x v="4820"/>
    <n v="0.76477114719780304"/>
    <n v="0.76664547967621499"/>
    <n v="0.71041255220033706"/>
    <n v="0.73290604352951005"/>
    <n v="505064000"/>
    <n v="-1.7588002932824642E-2"/>
    <n v="5.6232927475877936E-2"/>
    <n v="-3.1865103668292982E-2"/>
  </r>
  <r>
    <x v="4821"/>
    <n v="0.71931675308014498"/>
    <n v="0.74509032567470501"/>
    <n v="0.67854776291650398"/>
    <n v="0.69541746377944902"/>
    <n v="441548800"/>
    <n v="-5.1150594378406945E-2"/>
    <n v="6.6542562758201029E-2"/>
    <n v="-2.3899289300695958E-2"/>
  </r>
  <r>
    <x v="4822"/>
    <n v="0.71228708553293196"/>
    <n v="0.71603660271054004"/>
    <n v="0.64855600484672005"/>
    <n v="0.65371125936508101"/>
    <n v="976068800"/>
    <n v="-5.9972903452414725E-2"/>
    <n v="6.7480597863819991E-2"/>
    <n v="-5.8575826167850953E-2"/>
  </r>
  <r>
    <x v="4823"/>
    <n v="0.70842074777454001"/>
    <n v="0.74040343042452506"/>
    <n v="0.69354290936056395"/>
    <n v="0.72540801763534501"/>
    <n v="1032684800"/>
    <n v="0.10967649286001238"/>
    <n v="4.6860521063961103E-2"/>
    <n v="1.698726986080501E-2"/>
  </r>
  <r>
    <x v="4824"/>
    <n v="0.74977609787062904"/>
    <n v="0.76664579792033105"/>
    <n v="0.74509028975593306"/>
    <n v="0.75305616855621305"/>
    <n v="390376000"/>
    <n v="3.8113930710325379E-2"/>
    <n v="2.1555508164397996E-2"/>
    <n v="3.2800706855840023E-3"/>
  </r>
  <r>
    <x v="4825"/>
    <n v="0.75727408653363504"/>
    <n v="0.79476299685768503"/>
    <n v="0.75305602415477801"/>
    <n v="0.77929818630218495"/>
    <n v="459177600"/>
    <n v="3.4847357795745916E-2"/>
    <n v="4.1706972702907019E-2"/>
    <n v="2.202409976854991E-2"/>
  </r>
  <r>
    <x v="4826"/>
    <n v="0.79195040371046099"/>
    <n v="0.81538108361182604"/>
    <n v="0.77508066254990704"/>
    <n v="0.79897993803024203"/>
    <n v="597643200"/>
    <n v="2.5255739168915735E-2"/>
    <n v="4.0300421061919001E-2"/>
    <n v="7.0295343197810389E-3"/>
  </r>
  <r>
    <x v="4827"/>
    <n v="0.86599144256640703"/>
    <n v="0.91097763918944596"/>
    <n v="0.85099607706069902"/>
    <n v="0.85099607706069902"/>
    <n v="1831132800"/>
    <n v="6.5103185392482457E-2"/>
    <n v="5.9981562128746946E-2"/>
    <n v="-1.4995365505708014E-2"/>
  </r>
  <r>
    <x v="4828"/>
    <n v="0.85661893599930194"/>
    <n v="0.85661893599930194"/>
    <n v="0.82615951230553397"/>
    <n v="0.834594786167144"/>
    <n v="495924800"/>
    <n v="-1.9273051116997293E-2"/>
    <n v="3.0459423693767973E-2"/>
    <n v="-2.2024149832157947E-2"/>
  </r>
  <r>
    <x v="4829"/>
    <n v="0.81303845790477502"/>
    <n v="0.84537216550456595"/>
    <n v="0.78820203208991901"/>
    <n v="0.79663735628127996"/>
    <n v="440876800"/>
    <n v="-4.5480070706147825E-2"/>
    <n v="5.717013341464694E-2"/>
    <n v="-1.6401101623495062E-2"/>
  </r>
  <r>
    <x v="4830"/>
    <n v="0.78726470981099705"/>
    <n v="0.84818434605226101"/>
    <n v="0.76758349248926006"/>
    <n v="0.84162330627441395"/>
    <n v="497145600"/>
    <n v="5.6469797252703985E-2"/>
    <n v="8.0600853563000951E-2"/>
    <n v="5.4358596463416897E-2"/>
  </r>
  <r>
    <x v="4831"/>
    <n v="0.82475385913977595"/>
    <n v="0.85615042745353598"/>
    <n v="0.82287957610387996"/>
    <n v="0.82615959644317605"/>
    <n v="367158400"/>
    <n v="-1.8373671113850919E-2"/>
    <n v="3.3270851349656017E-2"/>
    <n v="1.4057373034001008E-3"/>
  </r>
  <r>
    <x v="4832"/>
    <n v="0.81584995080289202"/>
    <n v="0.847247368561035"/>
    <n v="0.80226032328421704"/>
    <n v="0.82475382089614802"/>
    <n v="340144000"/>
    <n v="-1.7015786696423401E-3"/>
    <n v="4.4987045276817961E-2"/>
    <n v="8.9038700932559944E-3"/>
  </r>
  <r>
    <x v="4833"/>
    <n v="0.81116415553719001"/>
    <n v="0.83131392259620496"/>
    <n v="0.75446256918305299"/>
    <n v="0.76195985078811601"/>
    <n v="423348800"/>
    <n v="-7.6136622246626665E-2"/>
    <n v="7.6851353413151968E-2"/>
    <n v="-4.9204304749074002E-2"/>
  </r>
  <r>
    <x v="4834"/>
    <n v="0.75727421393952399"/>
    <n v="0.77882972159712804"/>
    <n v="0.70853849718644801"/>
    <n v="0.77789252996444702"/>
    <n v="701680000"/>
    <n v="2.0910129529595822E-2"/>
    <n v="7.0291224410680031E-2"/>
    <n v="2.0618316024923034E-2"/>
  </r>
  <r>
    <x v="4835"/>
    <n v="0.77976689389154696"/>
    <n v="0.78726502788387698"/>
    <n v="0.74977610977591502"/>
    <n v="0.75165039300918501"/>
    <n v="318035200"/>
    <n v="-3.3734913171696593E-2"/>
    <n v="3.7488918107961955E-2"/>
    <n v="-2.811650088236195E-2"/>
  </r>
  <r>
    <x v="4836"/>
    <n v="0.75539975423949302"/>
    <n v="0.76570851010212404"/>
    <n v="0.72728240827239798"/>
    <n v="0.74087208509445102"/>
    <n v="464195200"/>
    <n v="-1.43395227554977E-2"/>
    <n v="3.8426101829726056E-2"/>
    <n v="-1.4527669145041999E-2"/>
  </r>
  <r>
    <x v="4837"/>
    <n v="0.75211899471489396"/>
    <n v="0.78164208417950398"/>
    <n v="0.75165039887643803"/>
    <n v="0.77461254596710205"/>
    <n v="475193600"/>
    <n v="4.554154698425382E-2"/>
    <n v="2.9991685303065951E-2"/>
    <n v="2.2493551252208088E-2"/>
  </r>
  <r>
    <x v="4838"/>
    <n v="0.779298084983571"/>
    <n v="0.82475366751784596"/>
    <n v="0.77695515665361803"/>
    <n v="0.80975830554962103"/>
    <n v="425320000"/>
    <n v="4.5372050537394244E-2"/>
    <n v="4.7798510864227928E-2"/>
    <n v="3.0460220566050022E-2"/>
  </r>
  <r>
    <x v="4839"/>
    <n v="0.80975837040385001"/>
    <n v="0.85661889282088799"/>
    <n v="0.79429436146757404"/>
    <n v="0.85521310567855802"/>
    <n v="441067200"/>
    <n v="5.6133786856418448E-2"/>
    <n v="6.232453135331395E-2"/>
    <n v="4.5454735274708002E-2"/>
  </r>
  <r>
    <x v="4840"/>
    <n v="0.854744730824051"/>
    <n v="0.87067728953834"/>
    <n v="0.834126413969696"/>
    <n v="0.86130577325820901"/>
    <n v="408643200"/>
    <n v="7.1241513246184879E-3"/>
    <n v="3.6550875568644003E-2"/>
    <n v="6.5610424341580043E-3"/>
  </r>
  <r>
    <x v="4841"/>
    <n v="0.85568171481770305"/>
    <n v="0.87817521040098001"/>
    <n v="0.84302922991462903"/>
    <n v="0.84443491697311401"/>
    <n v="299364800"/>
    <n v="-1.9587534193895754E-2"/>
    <n v="3.5145980486350981E-2"/>
    <n v="-1.124679784458904E-2"/>
  </r>
  <r>
    <x v="4842"/>
    <n v="0.84631021929537498"/>
    <n v="0.85380755167752698"/>
    <n v="0.82475386208148704"/>
    <n v="0.85099607706069902"/>
    <n v="302982400"/>
    <n v="7.7698825045079299E-3"/>
    <n v="2.9053689596039933E-2"/>
    <n v="4.6858577653240419E-3"/>
  </r>
  <r>
    <x v="4843"/>
    <n v="0.85193325330383396"/>
    <n v="0.85568191986793496"/>
    <n v="0.81163286038292004"/>
    <n v="0.81538152694702104"/>
    <n v="212251200"/>
    <n v="-4.1850428073286754E-2"/>
    <n v="4.4049059485014919E-2"/>
    <n v="-3.6551726356812919E-2"/>
  </r>
  <r>
    <x v="4844"/>
    <n v="0.81959846249935697"/>
    <n v="0.86880271022704403"/>
    <n v="0.814444060227689"/>
    <n v="0.86833411455154397"/>
    <n v="367539200"/>
    <n v="6.4942098704136447E-2"/>
    <n v="5.4358649999355024E-2"/>
    <n v="4.8735652052186995E-2"/>
  </r>
  <r>
    <x v="4845"/>
    <n v="0.86411681574237598"/>
    <n v="0.89926278717103603"/>
    <n v="0.86364822014167897"/>
    <n v="0.89223325252532903"/>
    <n v="485744000"/>
    <n v="2.7522974824187245E-2"/>
    <n v="3.5614567029357058E-2"/>
    <n v="2.8116436782953058E-2"/>
  </r>
  <r>
    <x v="4846"/>
    <n v="0.88286131616122798"/>
    <n v="0.88567359202336204"/>
    <n v="0.84068658818654096"/>
    <n v="0.85568195581436102"/>
    <n v="378246400"/>
    <n v="-4.0966077656840509E-2"/>
    <n v="4.4987003836821082E-2"/>
    <n v="-2.7179360346866965E-2"/>
  </r>
  <r>
    <x v="4847"/>
    <n v="0.86364865232824195"/>
    <n v="0.86599153139827501"/>
    <n v="0.84818468944914405"/>
    <n v="0.86130577325820901"/>
    <n v="289497600"/>
    <n v="6.5723221176210806E-3"/>
    <n v="1.7806841949130958E-2"/>
    <n v="-2.3428790700329438E-3"/>
  </r>
  <r>
    <x v="4848"/>
    <n v="0.85943120454420796"/>
    <n v="0.86505415314182699"/>
    <n v="0.83131390885557599"/>
    <n v="0.83412623405456499"/>
    <n v="233441600"/>
    <n v="-3.1556202277418066E-2"/>
    <n v="3.3740244286250998E-2"/>
    <n v="-2.5304970489642975E-2"/>
  </r>
  <r>
    <x v="4849"/>
    <n v="0.825690996894206"/>
    <n v="0.87676958592694099"/>
    <n v="0.79991737947390695"/>
    <n v="0.85333889722824097"/>
    <n v="422296000"/>
    <n v="2.3033280083142871E-2"/>
    <n v="7.6852206453034033E-2"/>
    <n v="2.7647900334034969E-2"/>
  </r>
  <r>
    <x v="4850"/>
    <n v="0.84900423227496402"/>
    <n v="0.892233673392273"/>
    <n v="0.83225120588003898"/>
    <n v="0.87161445617675704"/>
    <n v="473099200"/>
    <n v="2.1416531002955017E-2"/>
    <n v="5.9982467512234017E-2"/>
    <n v="2.2610223901793014E-2"/>
  </r>
  <r>
    <x v="4851"/>
    <n v="0.87958119382087396"/>
    <n v="0.89317087319905297"/>
    <n v="0.83787501408726495"/>
    <n v="0.86376535892486495"/>
    <n v="376432000"/>
    <n v="-9.0052398698402848E-3"/>
    <n v="5.5295859111788026E-2"/>
    <n v="-1.5815834896009018E-2"/>
  </r>
  <r>
    <x v="4852"/>
    <n v="0.86083687782660001"/>
    <n v="0.87723802666800099"/>
    <n v="0.82569085098908801"/>
    <n v="0.82756513357162398"/>
    <n v="249144000"/>
    <n v="-4.1909790638397046E-2"/>
    <n v="5.1547175678912982E-2"/>
    <n v="-3.3271744254976032E-2"/>
  </r>
  <r>
    <x v="4853"/>
    <n v="0.82569099169363303"/>
    <n v="0.86224271167028799"/>
    <n v="0.81256991021514702"/>
    <n v="0.84912163019180298"/>
    <n v="328328000"/>
    <n v="2.6048096694389473E-2"/>
    <n v="4.9672801455140969E-2"/>
    <n v="2.3430638498169953E-2"/>
  </r>
  <r>
    <x v="4854"/>
    <n v="0.85146447904014899"/>
    <n v="0.87911242828517999"/>
    <n v="0.84396644674173504"/>
    <n v="0.85943120718002297"/>
    <n v="368961600"/>
    <n v="1.214146080095878E-2"/>
    <n v="3.5145981543444949E-2"/>
    <n v="7.9667281398739798E-3"/>
  </r>
  <r>
    <x v="4855"/>
    <n v="0.88895361681926799"/>
    <n v="0.99017281856427797"/>
    <n v="0.88848502099011595"/>
    <n v="0.97705173492431596"/>
    <n v="1077003200"/>
    <n v="0.13685857199697346"/>
    <n v="0.10168779757416202"/>
    <n v="8.8098118105047973E-2"/>
  </r>
  <r>
    <x v="4856"/>
    <n v="0.95221599349683095"/>
    <n v="0.95924472952291295"/>
    <n v="0.90488602092201298"/>
    <n v="0.91472703218460005"/>
    <n v="311259200"/>
    <n v="-6.3788539042452741E-2"/>
    <n v="5.4358708600899974E-2"/>
    <n v="-3.7488961312230895E-2"/>
  </r>
  <r>
    <x v="4857"/>
    <n v="0.93628253229507097"/>
    <n v="0.96147088009752102"/>
    <n v="0.89973166360843204"/>
    <n v="0.95971322059631303"/>
    <n v="323366400"/>
    <n v="4.9179904855631694E-2"/>
    <n v="6.1739216489088977E-2"/>
    <n v="2.3430688301242064E-2"/>
  </r>
  <r>
    <x v="4858"/>
    <n v="0.94471788298643"/>
    <n v="0.96814857194766302"/>
    <n v="0.93721975018839998"/>
    <n v="0.94237500429153398"/>
    <n v="210560000"/>
    <n v="-1.8066038825646311E-2"/>
    <n v="3.0928821759263037E-2"/>
    <n v="-2.3428786948960223E-3"/>
  </r>
  <r>
    <x v="4859"/>
    <n v="0.947997876401101"/>
    <n v="0.95549600859168204"/>
    <n v="0.90816603874341895"/>
    <n v="0.92128711938857999"/>
    <n v="273011200"/>
    <n v="-2.2377381410713038E-2"/>
    <n v="4.7329969848263098E-2"/>
    <n v="-2.6710757012521014E-2"/>
  </r>
  <r>
    <x v="4860"/>
    <n v="0.92128717246148994"/>
    <n v="0.92925390083321202"/>
    <n v="0.88895346513172901"/>
    <n v="0.91472703218460005"/>
    <n v="271230400"/>
    <n v="-7.1205675906264639E-3"/>
    <n v="4.0300435701483006E-2"/>
    <n v="-6.560140276889892E-3"/>
  </r>
  <r>
    <x v="4861"/>
    <n v="0.90629193025753796"/>
    <n v="0.93721985450606604"/>
    <n v="0.88661070592833002"/>
    <n v="0.91660153865814198"/>
    <n v="276718400"/>
    <n v="2.0492522988690182E-3"/>
    <n v="5.0609148577736018E-2"/>
    <n v="1.030960840060402E-2"/>
  </r>
  <r>
    <x v="4862"/>
    <n v="0.91238424802048301"/>
    <n v="0.959244828851193"/>
    <n v="0.90722899350419395"/>
    <n v="0.94284367561340299"/>
    <n v="248606400"/>
    <n v="2.8629819881906549E-2"/>
    <n v="5.2015835346999051E-2"/>
    <n v="3.0459427592919974E-2"/>
  </r>
  <r>
    <x v="4863"/>
    <n v="0.91566435149726999"/>
    <n v="0.94846665915497796"/>
    <n v="0.89598232622475205"/>
    <n v="0.90957200527191095"/>
    <n v="303956800"/>
    <n v="-3.5288639253846482E-2"/>
    <n v="5.2484332930225919E-2"/>
    <n v="-6.0923462253590355E-3"/>
  </r>
  <r>
    <x v="4864"/>
    <n v="0.908868854283021"/>
    <n v="0.931596697115749"/>
    <n v="0.85474449839451705"/>
    <n v="0.85661888122558505"/>
    <n v="428579200"/>
    <n v="-5.8217627344957584E-2"/>
    <n v="7.6852198721231946E-2"/>
    <n v="-5.224997305743595E-2"/>
  </r>
  <r>
    <x v="4865"/>
    <n v="0.86692869817126195"/>
    <n v="0.90160609035656303"/>
    <n v="0.85568189792003602"/>
    <n v="0.87161445617675704"/>
    <n v="443609600"/>
    <n v="1.7505538670496569E-2"/>
    <n v="4.5924192436527012E-2"/>
    <n v="4.6857580054950887E-3"/>
  </r>
  <r>
    <x v="4866"/>
    <n v="0.87958092774297902"/>
    <n v="0.91472690543939295"/>
    <n v="0.85849312089216701"/>
    <n v="0.91144603490829401"/>
    <n v="378100800"/>
    <n v="4.5698621046573629E-2"/>
    <n v="5.623378454722594E-2"/>
    <n v="3.1865107165314988E-2"/>
  </r>
  <r>
    <x v="4867"/>
    <n v="0.90066869784163395"/>
    <n v="0.93721956014633101"/>
    <n v="0.896919131673381"/>
    <n v="0.93721956014633101"/>
    <n v="305043200"/>
    <n v="2.8277620671892247E-2"/>
    <n v="4.0300428472950012E-2"/>
    <n v="3.6550862304697063E-2"/>
  </r>
  <r>
    <x v="4868"/>
    <n v="0.92597392916594001"/>
    <n v="0.94659224442896095"/>
    <n v="0.91753860414798405"/>
    <n v="0.922224462032318"/>
    <n v="204489600"/>
    <n v="-1.5999557362707809E-2"/>
    <n v="2.90536402809769E-2"/>
    <n v="-3.7494671336220087E-3"/>
  </r>
  <r>
    <x v="4869"/>
    <n v="0.91894435384233797"/>
    <n v="1.02531869914011"/>
    <n v="0.91191561735717297"/>
    <n v="1.01172912120819"/>
    <n v="524328000"/>
    <n v="9.7053009175910865E-2"/>
    <n v="0.11340308178293701"/>
    <n v="9.2784767365852061E-2"/>
  </r>
  <r>
    <x v="4870"/>
    <n v="0.99556229010151798"/>
    <n v="1.0824897668109801"/>
    <n v="0.98642412113672295"/>
    <n v="1.0810831785202"/>
    <n v="567996800"/>
    <n v="6.8550025751150157E-2"/>
    <n v="9.6065645674257127E-2"/>
    <n v="8.5520888418681995E-2"/>
  </r>
  <r>
    <x v="4871"/>
    <n v="1.0646818693604001"/>
    <n v="1.1274758015626301"/>
    <n v="1.0496865051672899"/>
    <n v="1.0595275163650499"/>
    <n v="562564800"/>
    <n v="-1.9938948809337401E-2"/>
    <n v="7.7789296395340157E-2"/>
    <n v="-5.1543529953501643E-3"/>
  </r>
  <r>
    <x v="4872"/>
    <n v="1.0679616665166001"/>
    <n v="1.0792084620781"/>
    <n v="1.01594595029905"/>
    <n v="1.03984522819519"/>
    <n v="446913600"/>
    <n v="-1.8576476651955692E-2"/>
    <n v="6.3262511779049957E-2"/>
    <n v="-2.8116438321410087E-2"/>
  </r>
  <r>
    <x v="4873"/>
    <n v="1.03187926782193"/>
    <n v="1.0853006638213001"/>
    <n v="1.0262554203007199"/>
    <n v="1.0464060306548999"/>
    <n v="279182400"/>
    <n v="6.3094028628637236E-3"/>
    <n v="5.904524352058016E-2"/>
    <n v="1.4526762832969942E-2"/>
  </r>
  <r>
    <x v="4874"/>
    <n v="1.0290671536970899"/>
    <n v="1.06468172701638"/>
    <n v="1.0281299623301701"/>
    <n v="1.0431262254714899"/>
    <n v="202966400"/>
    <n v="-3.1343523329632299E-3"/>
    <n v="3.6551764686209909E-2"/>
    <n v="1.4059071774400023E-2"/>
  </r>
  <r>
    <x v="4875"/>
    <n v="1.0450010602122699"/>
    <n v="1.04546955599248"/>
    <n v="1.0034115485955399"/>
    <n v="1.01922738552093"/>
    <n v="239836800"/>
    <n v="-2.2910784301063629E-2"/>
    <n v="4.20580073969401E-2"/>
    <n v="-2.5773674691339954E-2"/>
  </r>
  <r>
    <x v="4876"/>
    <n v="1.0014195518106599"/>
    <n v="1.0323482759427201"/>
    <n v="0.94050069662482605"/>
    <n v="0.94284367561340299"/>
    <n v="414400000"/>
    <n v="-7.4942756633729027E-2"/>
    <n v="9.1847579317894001E-2"/>
    <n v="-5.8575876197256904E-2"/>
  </r>
  <r>
    <x v="4877"/>
    <n v="0.955495771811679"/>
    <n v="1.0290669837655799"/>
    <n v="0.94471757234253895"/>
    <n v="1.01828968524932"/>
    <n v="404633600"/>
    <n v="8.0019638024121736E-2"/>
    <n v="8.4349411423040976E-2"/>
    <n v="6.2793913437640958E-2"/>
  </r>
  <r>
    <x v="4878"/>
    <n v="1.0159457647580401"/>
    <n v="1.0459373809545101"/>
    <n v="0.97049099624585899"/>
    <n v="0.99954462051391602"/>
    <n v="328563200"/>
    <n v="-1.8408381236636372E-2"/>
    <n v="7.544638470865106E-2"/>
    <n v="-1.6401144244124088E-2"/>
  </r>
  <r>
    <x v="4879"/>
    <n v="0.99439099879465598"/>
    <n v="0.997202473994519"/>
    <n v="0.87536404036880999"/>
    <n v="0.95455914735794001"/>
    <n v="660329600"/>
    <n v="-4.5005967950532036E-2"/>
    <n v="0.12183843362570901"/>
    <n v="-3.983185143671597E-2"/>
  </r>
  <r>
    <x v="4880"/>
    <n v="0.94823256211567497"/>
    <n v="0.99626539767648903"/>
    <n v="0.92972287238196205"/>
    <n v="0.97752135992050104"/>
    <n v="457665600"/>
    <n v="2.4055306186229107E-2"/>
    <n v="6.6542525294526977E-2"/>
    <n v="2.9288797804826072E-2"/>
  </r>
  <r>
    <x v="4881"/>
    <n v="0.97939550622720495"/>
    <n v="1.00844914811832"/>
    <n v="0.92409879633570602"/>
    <n v="0.93862646818161"/>
    <n v="259627200"/>
    <n v="-3.9789301117731338E-2"/>
    <n v="8.4350351782613964E-2"/>
    <n v="-4.0769038045594952E-2"/>
  </r>
  <r>
    <x v="4882"/>
    <n v="0.95409013599394199"/>
    <n v="0.98876671686112305"/>
    <n v="0.94096905652366802"/>
    <n v="0.98782962560653598"/>
    <n v="242435200"/>
    <n v="5.2420381368795912E-2"/>
    <n v="4.7797660337455028E-2"/>
    <n v="3.3739489612593987E-2"/>
  </r>
  <r>
    <x v="4883"/>
    <n v="0.98736099811672495"/>
    <n v="0.99532772505948597"/>
    <n v="0.93534527759164898"/>
    <n v="0.93721956014633101"/>
    <n v="212262400"/>
    <n v="-5.1233597523591121E-2"/>
    <n v="5.9982447467836986E-2"/>
    <n v="-5.0141437970393943E-2"/>
  </r>
  <r>
    <x v="4884"/>
    <n v="0.92597375742170396"/>
    <n v="0.93628246266458803"/>
    <n v="0.88520392834992501"/>
    <n v="0.89551353454589799"/>
    <n v="541822400"/>
    <n v="-4.4499738774040655E-2"/>
    <n v="5.1078534314663027E-2"/>
    <n v="-3.0460222875805965E-2"/>
  </r>
  <r>
    <x v="4885"/>
    <n v="0.89223347885289706"/>
    <n v="0.89223347885289706"/>
    <n v="0.78632769289579196"/>
    <n v="0.81912994384765603"/>
    <n v="941136000"/>
    <n v="-8.5295852883982351E-2"/>
    <n v="0.10590578595710509"/>
    <n v="-7.3103535005241027E-2"/>
  </r>
  <r>
    <x v="4886"/>
    <n v="0.836000604031779"/>
    <n v="0.89973167887073102"/>
    <n v="0.81350705678994495"/>
    <n v="0.85333889722824097"/>
    <n v="529827200"/>
    <n v="4.1762547734364365E-2"/>
    <n v="8.6224622080786073E-2"/>
    <n v="1.7338293196461962E-2"/>
  </r>
  <r>
    <x v="4887"/>
    <n v="0.81959851847925502"/>
    <n v="0.88473532394057697"/>
    <n v="0.81725558999467296"/>
    <n v="0.83881199359893799"/>
    <n v="667620800"/>
    <n v="-1.7023604193466754E-2"/>
    <n v="6.7479733945904008E-2"/>
    <n v="1.9213475119682966E-2"/>
  </r>
  <r>
    <x v="4888"/>
    <n v="0.82100503822924498"/>
    <n v="0.92925374095131397"/>
    <n v="0.81772411775508902"/>
    <n v="0.92878514528274503"/>
    <n v="409561600"/>
    <n v="0.10726259563573431"/>
    <n v="0.11152962319622495"/>
    <n v="0.10778010705350005"/>
  </r>
  <r>
    <x v="4889"/>
    <n v="0.92597371829150998"/>
    <n v="0.95127868652343694"/>
    <n v="0.89504490101059497"/>
    <n v="0.95127868652343694"/>
    <n v="390924800"/>
    <n v="2.4218239659554771E-2"/>
    <n v="5.6233785512841972E-2"/>
    <n v="2.5304968231926961E-2"/>
  </r>
  <r>
    <x v="4890"/>
    <n v="0.94612348210255004"/>
    <n v="0.97658280109074302"/>
    <n v="0.89785632649893898"/>
    <n v="0.90816593170166005"/>
    <n v="520150400"/>
    <n v="-4.5320845965063798E-2"/>
    <n v="7.8726474591804041E-2"/>
    <n v="-3.7957550400889994E-2"/>
  </r>
  <r>
    <x v="4891"/>
    <n v="0.927379562522062"/>
    <n v="0.93534549043036797"/>
    <n v="0.87770670891370794"/>
    <n v="0.89129638671875"/>
    <n v="722120000"/>
    <n v="-1.8575399488176166E-2"/>
    <n v="5.763878151666002E-2"/>
    <n v="-3.6083175803311995E-2"/>
  </r>
  <r>
    <x v="4892"/>
    <n v="0.86224249545028797"/>
    <n v="0.90348011255264205"/>
    <n v="0.86036821301836297"/>
    <n v="0.90348011255264205"/>
    <n v="443620800"/>
    <n v="1.3669668154659129E-2"/>
    <n v="4.3111899534279075E-2"/>
    <n v="4.1237617102354074E-2"/>
  </r>
  <r>
    <x v="4893"/>
    <n v="0.91566412513237205"/>
    <n v="0.96533697100108595"/>
    <n v="0.91519552943361304"/>
    <n v="0.96205610036849898"/>
    <n v="391641600"/>
    <n v="6.4833732366681121E-2"/>
    <n v="5.0141441567472911E-2"/>
    <n v="4.6391975236126926E-2"/>
  </r>
  <r>
    <x v="4894"/>
    <n v="0.94940375067826299"/>
    <n v="0.95971335912912403"/>
    <n v="0.89973179348301802"/>
    <n v="0.90957200527191095"/>
    <n v="366912000"/>
    <n v="-5.4554090012510596E-2"/>
    <n v="5.9981565646106016E-2"/>
    <n v="-3.9831745406352037E-2"/>
  </r>
  <r>
    <x v="4895"/>
    <n v="0.87864363564067205"/>
    <n v="0.95221575238853196"/>
    <n v="0.874074603004664"/>
    <n v="0.95034056901931696"/>
    <n v="326603200"/>
    <n v="4.4821700218465384E-2"/>
    <n v="7.8141149383867958E-2"/>
    <n v="7.1696933378644911E-2"/>
  </r>
  <r>
    <x v="4896"/>
    <n v="0.95315335614090901"/>
    <n v="0.95596483103498198"/>
    <n v="0.90957204162838401"/>
    <n v="0.93019115924835205"/>
    <n v="249580800"/>
    <n v="-2.1202304129516063E-2"/>
    <n v="4.6392789406597967E-2"/>
    <n v="-2.2962196892556963E-2"/>
  </r>
  <r>
    <x v="4897"/>
    <n v="0.93628252919555099"/>
    <n v="0.93815771302443995"/>
    <n v="0.91378993341584902"/>
    <n v="0.93206536769866899"/>
    <n v="226195200"/>
    <n v="2.014863753200371E-3"/>
    <n v="2.4367779608590934E-2"/>
    <n v="-4.2171614968820048E-3"/>
  </r>
  <r>
    <x v="4898"/>
    <n v="0.92409892799626203"/>
    <n v="0.94659243175405605"/>
    <n v="0.88098700478926595"/>
    <n v="0.88379848003387396"/>
    <n v="236432000"/>
    <n v="-5.1784874041580546E-2"/>
    <n v="6.5605426964790103E-2"/>
    <n v="-4.0300447962388075E-2"/>
  </r>
  <r>
    <x v="4899"/>
    <n v="0.89176476301343499"/>
    <n v="0.90910310261951"/>
    <n v="0.83693756962122901"/>
    <n v="0.86271113157272294"/>
    <n v="489798400"/>
    <n v="-2.3859905778908765E-2"/>
    <n v="7.216553299828099E-2"/>
    <n v="-2.9053631440712047E-2"/>
  </r>
  <r>
    <x v="4900"/>
    <n v="0.86317982958850503"/>
    <n v="0.86411702101252796"/>
    <n v="0.82897094112907699"/>
    <n v="0.82990813255310003"/>
    <n v="399515200"/>
    <n v="-3.8023154934633825E-2"/>
    <n v="3.5146079883450976E-2"/>
    <n v="-3.3271697035405001E-2"/>
  </r>
  <r>
    <x v="4901"/>
    <n v="0.83084527380227902"/>
    <n v="0.860368355296108"/>
    <n v="0.83014243028731405"/>
    <n v="0.84818446636199896"/>
    <n v="284076800"/>
    <n v="2.2022116776557254E-2"/>
    <n v="3.0225925008793952E-2"/>
    <n v="1.733919255971994E-2"/>
  </r>
  <r>
    <x v="4902"/>
    <n v="0.84045229378666697"/>
    <n v="0.85240193928783303"/>
    <n v="0.82475403137790704"/>
    <n v="0.82569122314453103"/>
    <n v="184900800"/>
    <n v="-2.6519282195705735E-2"/>
    <n v="2.7647907909925995E-2"/>
    <n v="-1.4761070642135943E-2"/>
  </r>
  <r>
    <x v="4903"/>
    <n v="0.82709675804250504"/>
    <n v="0.834126295205049"/>
    <n v="0.78632777496747197"/>
    <n v="0.79054498672485296"/>
    <n v="327140800"/>
    <n v="-4.2565835065835479E-2"/>
    <n v="4.7798520237577025E-2"/>
    <n v="-3.6551771317652082E-2"/>
  </r>
  <r>
    <x v="4904"/>
    <n v="0.78023522768277498"/>
    <n v="0.78726476347942198"/>
    <n v="0.74040339383138398"/>
    <n v="0.74462145566940297"/>
    <n v="535091200"/>
    <n v="-5.8090977523880698E-2"/>
    <n v="4.6861369648037998E-2"/>
    <n v="-3.5613772013372014E-2"/>
  </r>
  <r>
    <x v="4905"/>
    <n v="0.76008567695771301"/>
    <n v="0.78164203518173203"/>
    <n v="0.74227878594778796"/>
    <n v="0.77086383104324296"/>
    <n v="499744000"/>
    <n v="3.5242572147277863E-2"/>
    <n v="3.9363249233944075E-2"/>
    <n v="1.0778154085529956E-2"/>
  </r>
  <r>
    <x v="4906"/>
    <n v="0.79476298425929404"/>
    <n v="0.82850242740716096"/>
    <n v="0.78550724255776205"/>
    <n v="0.80694687366485596"/>
    <n v="306913600"/>
    <n v="4.6808581708627152E-2"/>
    <n v="4.2995184849398904E-2"/>
    <n v="1.2183889405561921E-2"/>
  </r>
  <r>
    <x v="4907"/>
    <n v="0.81022689777992896"/>
    <n v="0.81022689777992896"/>
    <n v="0.75071304110128201"/>
    <n v="0.75727403163909901"/>
    <n v="678932800"/>
    <n v="-6.1556520815504452E-2"/>
    <n v="5.9513856678646948E-2"/>
    <n v="-5.2952866140829946E-2"/>
  </r>
  <r>
    <x v="4908"/>
    <n v="0.78363301865266899"/>
    <n v="0.81772428655802398"/>
    <n v="0.77039521330937799"/>
    <n v="0.79241931438446001"/>
    <n v="440451200"/>
    <n v="4.6410257419351869E-2"/>
    <n v="4.7329073248645992E-2"/>
    <n v="8.7862957317910162E-3"/>
  </r>
  <r>
    <x v="4909"/>
    <n v="0.77695558467134196"/>
    <n v="0.777424180606066"/>
    <n v="0.75258774516510096"/>
    <n v="0.76008588075637795"/>
    <n v="398092800"/>
    <n v="-4.0803439594601761E-2"/>
    <n v="2.4836435440965032E-2"/>
    <n v="-1.6869703914964007E-2"/>
  </r>
  <r>
    <x v="4910"/>
    <n v="0.77226927781392596"/>
    <n v="0.78679609279977902"/>
    <n v="0.75446239350470101"/>
    <n v="0.75539958477020197"/>
    <n v="373777600"/>
    <n v="-6.1654822235515626E-3"/>
    <n v="3.2333699295078011E-2"/>
    <n v="-1.6869693043723988E-2"/>
  </r>
  <r>
    <x v="4911"/>
    <n v="0.74415300069778501"/>
    <n v="0.74415300069778501"/>
    <n v="0.70010309964220796"/>
    <n v="0.70478975772857599"/>
    <n v="740667200"/>
    <n v="-6.6997425021118925E-2"/>
    <n v="4.4049901055577045E-2"/>
    <n v="-3.9363242969209011E-2"/>
  </r>
  <r>
    <x v="4912"/>
    <n v="0.70291541011932301"/>
    <n v="0.70291541011932301"/>
    <n v="0.64480728787516195"/>
    <n v="0.67432951927185003"/>
    <n v="755507200"/>
    <n v="-4.3218900562480379E-2"/>
    <n v="5.8108122244161065E-2"/>
    <n v="-2.8585890847472983E-2"/>
  </r>
  <r>
    <x v="4913"/>
    <n v="0.678547594626975"/>
    <n v="0.70010309848443197"/>
    <n v="0.64199582601933503"/>
    <n v="0.64340156316757202"/>
    <n v="517585600"/>
    <n v="-4.5864751905973847E-2"/>
    <n v="5.8107272465096949E-2"/>
    <n v="-3.5146031459402982E-2"/>
  </r>
  <r>
    <x v="4914"/>
    <n v="0.64621310580418101"/>
    <n v="0.67292381624581998"/>
    <n v="0.62231381990338597"/>
    <n v="0.65745985507964999"/>
    <n v="678462400"/>
    <n v="2.1849949886454549E-2"/>
    <n v="5.0609996342434016E-2"/>
    <n v="1.1246749275468981E-2"/>
  </r>
  <r>
    <x v="4915"/>
    <n v="0.66355226025445901"/>
    <n v="0.69471448091536603"/>
    <n v="0.64480737754811301"/>
    <n v="0.65429651737213101"/>
    <n v="406750400"/>
    <n v="-4.8114537839511794E-3"/>
    <n v="4.9907103367253014E-2"/>
    <n v="-9.2557428823279997E-3"/>
  </r>
  <r>
    <x v="4916"/>
    <n v="0.65980278147646498"/>
    <n v="0.67386105641260197"/>
    <n v="0.63918446541894602"/>
    <n v="0.64761888980865401"/>
    <n v="181148800"/>
    <n v="-1.0205812481314351E-2"/>
    <n v="3.4676590993655942E-2"/>
    <n v="-1.2183891667810975E-2"/>
  </r>
  <r>
    <x v="4917"/>
    <n v="0.65699117731706602"/>
    <n v="0.66073984300967903"/>
    <n v="0.612942178125502"/>
    <n v="0.65652263164520197"/>
    <n v="713059200"/>
    <n v="1.3748428244856585E-2"/>
    <n v="4.7797664884177027E-2"/>
    <n v="-4.6854567186405127E-4"/>
  </r>
  <r>
    <x v="4918"/>
    <n v="0.65136817596608398"/>
    <n v="0.68417047467626402"/>
    <n v="0.62840608636066897"/>
    <n v="0.62981182336807195"/>
    <n v="433507200"/>
    <n v="-4.0685281800864212E-2"/>
    <n v="5.5764388315595048E-2"/>
    <n v="-2.155635259801203E-2"/>
  </r>
  <r>
    <x v="4919"/>
    <n v="0.61294218632419895"/>
    <n v="0.67151800413917195"/>
    <n v="0.60263257971087503"/>
    <n v="0.66823798418045"/>
    <n v="903840000"/>
    <n v="6.101212995158585E-2"/>
    <n v="6.8885424428296926E-2"/>
    <n v="5.529579785625105E-2"/>
  </r>
  <r>
    <x v="4920"/>
    <n v="0.70291543873717599"/>
    <n v="0.74790163119781705"/>
    <n v="0.66730081078119596"/>
    <n v="0.69401156902313199"/>
    <n v="792848000"/>
    <n v="3.8569469938605189E-2"/>
    <n v="8.0600820416621088E-2"/>
    <n v="-8.9038697140439993E-3"/>
  </r>
  <r>
    <x v="4921"/>
    <n v="0.69963457118140804"/>
    <n v="0.71416139071853901"/>
    <n v="0.67245526517244003"/>
    <n v="0.68463915586471502"/>
    <n v="323668800"/>
    <n v="-1.3504692971630535E-2"/>
    <n v="4.1706125546098982E-2"/>
    <n v="-1.4995415316693017E-2"/>
  </r>
  <r>
    <x v="4922"/>
    <n v="0.68956023783338805"/>
    <n v="0.72540827197304403"/>
    <n v="0.67714199693750099"/>
    <n v="0.69635462760925204"/>
    <n v="525481600"/>
    <n v="1.7111892657877725E-2"/>
    <n v="4.8266275035543038E-2"/>
    <n v="6.794389775863996E-3"/>
  </r>
  <r>
    <x v="4923"/>
    <n v="0.70197837639220295"/>
    <n v="0.727282551210789"/>
    <n v="0.68698215861491496"/>
    <n v="0.72400248050689697"/>
    <n v="337019200"/>
    <n v="3.9703696653193017E-2"/>
    <n v="4.0300392595874035E-2"/>
    <n v="2.2024104114694021E-2"/>
  </r>
  <r>
    <x v="4924"/>
    <n v="0.73196916451501404"/>
    <n v="0.73852925545993098"/>
    <n v="0.69822886538222095"/>
    <n v="0.71088135242462103"/>
    <n v="238526400"/>
    <n v="-1.8123042994396137E-2"/>
    <n v="4.0300390077710024E-2"/>
    <n v="-2.108781209039301E-2"/>
  </r>
  <r>
    <x v="4925"/>
    <n v="0.72540811773700398"/>
    <n v="0.73431198785912"/>
    <n v="0.70760127844596199"/>
    <n v="0.71791088581085205"/>
    <n v="252358400"/>
    <n v="9.8884762728058857E-3"/>
    <n v="2.6710709413158007E-2"/>
    <n v="-7.497231926151926E-3"/>
  </r>
  <r>
    <x v="4926"/>
    <n v="0.72259651574869199"/>
    <n v="0.72306511143125096"/>
    <n v="0.68135899451872195"/>
    <n v="0.683701872825622"/>
    <n v="290337600"/>
    <n v="-4.7650779033100069E-2"/>
    <n v="4.1706116912529012E-2"/>
    <n v="-3.8894642923069989E-2"/>
  </r>
  <r>
    <x v="4927"/>
    <n v="0.68370192931538698"/>
    <n v="0.70994409055402197"/>
    <n v="0.66120843374105498"/>
    <n v="0.70853835344314497"/>
    <n v="351456000"/>
    <n v="3.6326477379501794E-2"/>
    <n v="4.8735656812966988E-2"/>
    <n v="2.4836424127757994E-2"/>
  </r>
  <r>
    <x v="4928"/>
    <n v="0.709944182468356"/>
    <n v="0.721659527493547"/>
    <n v="0.67573613980397595"/>
    <n v="0.67807906866073597"/>
    <n v="277446400"/>
    <n v="-4.2988900508196891E-2"/>
    <n v="4.5923387689571049E-2"/>
    <n v="-3.1865113807620027E-2"/>
  </r>
  <r>
    <x v="4929"/>
    <n v="0.68417057885183796"/>
    <n v="0.70010313494612297"/>
    <n v="0.66730083124128403"/>
    <n v="0.69260585308074896"/>
    <n v="248572800"/>
    <n v="2.1423437311971039E-2"/>
    <n v="3.2802303704838942E-2"/>
    <n v="8.4352742289109939E-3"/>
  </r>
  <r>
    <x v="4930"/>
    <n v="0.70104016334501995"/>
    <n v="0.70291534692239399"/>
    <n v="0.66776931930095396"/>
    <n v="0.683701872825622"/>
    <n v="303564800"/>
    <n v="-1.2855768133522925E-2"/>
    <n v="3.5146027621440035E-2"/>
    <n v="-1.7338290519397948E-2"/>
  </r>
  <r>
    <x v="4931"/>
    <n v="0.67901629466062197"/>
    <n v="0.73384355961171199"/>
    <n v="0.67339249388910405"/>
    <n v="0.72447109222412098"/>
    <n v="394004800"/>
    <n v="5.9630112215440956E-2"/>
    <n v="6.0451065722607944E-2"/>
    <n v="4.5454797563499016E-2"/>
  </r>
  <r>
    <x v="4932"/>
    <n v="0.73852920404900801"/>
    <n v="0.77929823714233304"/>
    <n v="0.737592062565816"/>
    <n v="0.75914841890335005"/>
    <n v="501390400"/>
    <n v="4.7865714797218378E-2"/>
    <n v="4.1706174576517041E-2"/>
    <n v="2.0619214854342038E-2"/>
  </r>
  <r>
    <x v="4933"/>
    <n v="0.75727408106444605"/>
    <n v="0.85380745509936196"/>
    <n v="0.75446255671268503"/>
    <n v="0.83412623405456499"/>
    <n v="490000000"/>
    <n v="9.8765687030641938E-2"/>
    <n v="9.9344898386676928E-2"/>
    <n v="7.6852152990118938E-2"/>
  </r>
  <r>
    <x v="4934"/>
    <n v="0.83600049169098301"/>
    <n v="0.86411698400166603"/>
    <n v="0.80319734171962798"/>
    <n v="0.80600881576537997"/>
    <n v="467712000"/>
    <n v="-3.3708828641571882E-2"/>
    <n v="6.0919642282038056E-2"/>
    <n v="-2.9991675925603034E-2"/>
  </r>
  <r>
    <x v="4935"/>
    <n v="0.80647760818200098"/>
    <n v="0.81913009537432302"/>
    <n v="0.761959955476468"/>
    <n v="0.77508103847503595"/>
    <n v="204965600"/>
    <n v="-3.8371512426914625E-2"/>
    <n v="5.7170139897855021E-2"/>
    <n v="-3.1396569706965027E-2"/>
  </r>
  <r>
    <x v="4936"/>
    <n v="0.78726480577418501"/>
    <n v="0.82100509784355302"/>
    <n v="0.78164185755484294"/>
    <n v="0.81163263320922796"/>
    <n v="185354400"/>
    <n v="4.7158416887744921E-2"/>
    <n v="3.9363240288710077E-2"/>
    <n v="2.4367827435042955E-2"/>
  </r>
  <r>
    <x v="4937"/>
    <n v="0.80647745542046201"/>
    <n v="0.83225102072936796"/>
    <n v="0.77414375027855797"/>
    <n v="0.77601808309554998"/>
    <n v="203470400"/>
    <n v="-4.3880135736850082E-2"/>
    <n v="5.8107270450809989E-2"/>
    <n v="-3.0459372324912026E-2"/>
  </r>
  <r>
    <x v="4938"/>
    <n v="0.799448756546284"/>
    <n v="0.83037667401823601"/>
    <n v="0.77226940453969495"/>
    <n v="0.81631845235824496"/>
    <n v="286428800"/>
    <n v="5.1932255369534802E-2"/>
    <n v="5.8107269478541057E-2"/>
    <n v="1.6869695811960961E-2"/>
  </r>
  <r>
    <x v="4939"/>
    <n v="0.795700073824955"/>
    <n v="0.8088211538358"/>
    <n v="0.76570844746563205"/>
    <n v="0.76852077245712203"/>
    <n v="203660800"/>
    <n v="-5.8552737308633952E-2"/>
    <n v="4.3112706370167952E-2"/>
    <n v="-2.7179301367832975E-2"/>
  </r>
  <r>
    <x v="4940"/>
    <n v="0.79195051586758203"/>
    <n v="0.82381647128560598"/>
    <n v="0.77508077231791095"/>
    <n v="0.78539037704467696"/>
    <n v="323097600"/>
    <n v="2.195074641069137E-2"/>
    <n v="4.8735698967695029E-2"/>
    <n v="-6.5601388229050706E-3"/>
  </r>
  <r>
    <x v="4941"/>
    <n v="0.78164201678452405"/>
    <n v="0.81444427323078605"/>
    <n v="0.78164201678452405"/>
    <n v="0.79944890737533503"/>
    <n v="70828800"/>
    <n v="1.7900054217061472E-2"/>
    <n v="3.2802256446262001E-2"/>
    <n v="1.7806890590810975E-2"/>
  </r>
  <r>
    <x v="4942"/>
    <n v="0.79851164528851104"/>
    <n v="0.82756528294443699"/>
    <n v="0.76102273342973004"/>
    <n v="0.77414381504058805"/>
    <n v="265216000"/>
    <n v="-3.1653170204242256E-2"/>
    <n v="6.654254951470695E-2"/>
    <n v="-2.4367830247922995E-2"/>
  </r>
  <r>
    <x v="4943"/>
    <n v="0.78726503472406095"/>
    <n v="0.79382597710379799"/>
    <n v="0.744153166435785"/>
    <n v="0.776955425739288"/>
    <n v="309545600"/>
    <n v="3.6318971282519896E-3"/>
    <n v="4.967281066801299E-2"/>
    <n v="-1.0309608984772956E-2"/>
  </r>
  <r>
    <x v="4944"/>
    <n v="0.78867055469496095"/>
    <n v="0.82194225156232303"/>
    <n v="0.78164186931503299"/>
    <n v="0.81631845235824496"/>
    <n v="263603200"/>
    <n v="5.066317231970198E-2"/>
    <n v="4.0300382247290045E-2"/>
    <n v="2.7647897663284016E-2"/>
  </r>
  <r>
    <x v="4945"/>
    <n v="0.81116409651320998"/>
    <n v="0.873489427870073"/>
    <n v="0.80600884298648801"/>
    <n v="0.85661888122558505"/>
    <n v="397796000"/>
    <n v="4.9368513906450404E-2"/>
    <n v="6.7480584883584993E-2"/>
    <n v="4.5454784712375074E-2"/>
  </r>
  <r>
    <x v="4946"/>
    <n v="0.85474448102677003"/>
    <n v="0.88848477278298599"/>
    <n v="0.83131384521438201"/>
    <n v="0.85380738973617498"/>
    <n v="357896000"/>
    <n v="-3.2820797568547631E-3"/>
    <n v="5.717092756860398E-2"/>
    <n v="-9.3709129059504903E-4"/>
  </r>
  <r>
    <x v="4947"/>
    <n v="0.87161457403669396"/>
    <n v="0.88379846747297497"/>
    <n v="0.845372403623743"/>
    <n v="0.88286137580871504"/>
    <n v="225433600"/>
    <n v="3.4028735780229885E-2"/>
    <n v="3.8426063849231973E-2"/>
    <n v="1.1246801772021087E-2"/>
  </r>
  <r>
    <x v="4948"/>
    <n v="0.87723825324365801"/>
    <n v="0.90910336781246204"/>
    <n v="0.82100525647849099"/>
    <n v="0.84724742174148504"/>
    <n v="445659200"/>
    <n v="-4.0339236762517848E-2"/>
    <n v="8.8098111333971052E-2"/>
    <n v="-2.9990831502172965E-2"/>
  </r>
  <r>
    <x v="4949"/>
    <n v="0.85661878898392796"/>
    <n v="0.88473522916362302"/>
    <n v="0.85287012383135097"/>
    <n v="0.865054011344909"/>
    <n v="190276800"/>
    <n v="2.1016988835236807E-2"/>
    <n v="3.1865105332272048E-2"/>
    <n v="8.4352223609810428E-3"/>
  </r>
  <r>
    <x v="4950"/>
    <n v="0.873489411918841"/>
    <n v="0.88192383418692799"/>
    <n v="0.85661886558243505"/>
    <n v="0.87442660331725997"/>
    <n v="260002400"/>
    <n v="1.0834689914655492E-2"/>
    <n v="2.5304968604492939E-2"/>
    <n v="9.3719139841896837E-4"/>
  </r>
  <r>
    <x v="4951"/>
    <n v="0.87723807843578405"/>
    <n v="0.88286102662110499"/>
    <n v="0.85287020109522604"/>
    <n v="0.85849314928054798"/>
    <n v="318404800"/>
    <n v="-1.8221602563629914E-2"/>
    <n v="2.999082552587895E-2"/>
    <n v="-1.8744929155236068E-2"/>
  </r>
  <r>
    <x v="4952"/>
    <n v="0.82756528705250598"/>
    <n v="0.851933117421391"/>
    <n v="0.77601815186656697"/>
    <n v="0.79007637500762895"/>
    <n v="457872800"/>
    <n v="-7.9694024734216065E-2"/>
    <n v="7.5914965554824021E-2"/>
    <n v="-3.7488912044877032E-2"/>
  </r>
  <r>
    <x v="4953"/>
    <n v="0.82475381556592797"/>
    <n v="0.85568178646023296"/>
    <n v="0.81163273384282097"/>
    <n v="0.82662814855575495"/>
    <n v="465572800"/>
    <n v="4.6263595146447782E-2"/>
    <n v="4.4049052617411988E-2"/>
    <n v="1.8743329898269767E-3"/>
  </r>
  <r>
    <x v="4954"/>
    <n v="0.81514684365464096"/>
    <n v="0.83412601706110701"/>
    <n v="0.79382559313999002"/>
    <n v="0.80319720506668002"/>
    <n v="196235200"/>
    <n v="-2.8345203983208594E-2"/>
    <n v="4.030042392111699E-2"/>
    <n v="-1.1949638587960942E-2"/>
  </r>
  <r>
    <x v="4955"/>
    <n v="0.78820193927484805"/>
    <n v="0.79288774609527302"/>
    <n v="0.71228693356331896"/>
    <n v="0.73009467124938898"/>
    <n v="412171200"/>
    <n v="-9.1014427535541773E-2"/>
    <n v="8.0600812531954058E-2"/>
    <n v="-5.8107268025459069E-2"/>
  </r>
  <r>
    <x v="4956"/>
    <n v="0.75446245687893199"/>
    <n v="0.759148263441218"/>
    <n v="0.73571757888259703"/>
    <n v="0.750712990760803"/>
    <n v="211607200"/>
    <n v="2.8240610873286488E-2"/>
    <n v="2.3430684558620962E-2"/>
    <n v="-3.7494661181289857E-3"/>
  </r>
  <r>
    <x v="4957"/>
    <n v="0.74743292116190796"/>
    <n v="0.76852072746585798"/>
    <n v="0.73852905280937997"/>
    <n v="0.750712990760803"/>
    <n v="210470400"/>
    <n v="0"/>
    <n v="2.9991674656478007E-2"/>
    <n v="3.2800695988950412E-3"/>
  </r>
  <r>
    <x v="4958"/>
    <n v="0.74977601759113599"/>
    <n v="0.79851168021889196"/>
    <n v="0.747901684535353"/>
    <n v="0.77976679801940896"/>
    <n v="294985600"/>
    <n v="3.8701617816899174E-2"/>
    <n v="5.0609995683538966E-2"/>
    <n v="2.9990780428272967E-2"/>
  </r>
  <r>
    <x v="4959"/>
    <n v="0.78398496626622904"/>
    <n v="0.78726503704205197"/>
    <n v="0.70291558346670102"/>
    <n v="0.72447109222412098"/>
    <n v="237893600"/>
    <n v="-7.091313189499461E-2"/>
    <n v="8.4349453575350952E-2"/>
    <n v="-5.9513874042108061E-2"/>
  </r>
  <r>
    <x v="4960"/>
    <n v="0.73712342556912303"/>
    <n v="0.77414379055315696"/>
    <n v="0.73103193118965204"/>
    <n v="0.76195985078811601"/>
    <n v="155299200"/>
    <n v="5.1746382935590723E-2"/>
    <n v="4.3111859363504923E-2"/>
    <n v="2.4836425218992986E-2"/>
  </r>
  <r>
    <x v="4961"/>
    <n v="0.75446270603916499"/>
    <n v="0.76711439294083505"/>
    <n v="0.73852929670762801"/>
    <n v="0.73946648836135798"/>
    <n v="137284000"/>
    <n v="-2.952040373714249E-2"/>
    <n v="2.8585096233207041E-2"/>
    <n v="-1.4996217677807011E-2"/>
  </r>
  <r>
    <x v="4962"/>
    <n v="0.73478051468177996"/>
    <n v="0.748838736690699"/>
    <n v="0.70760121205354498"/>
    <n v="0.70853835344314497"/>
    <n v="162355200"/>
    <n v="-4.1824931088830127E-2"/>
    <n v="4.1237524637154022E-2"/>
    <n v="-2.6242161238634987E-2"/>
  </r>
  <r>
    <x v="4963"/>
    <n v="0.68323355329019797"/>
    <n v="0.72072252442365603"/>
    <n v="0.66355237650922505"/>
    <n v="0.71978533267974798"/>
    <n v="339897600"/>
    <n v="1.5873493907490349E-2"/>
    <n v="5.717014791443098E-2"/>
    <n v="3.655177938955001E-2"/>
  </r>
  <r>
    <x v="4964"/>
    <n v="0.74181023245195399"/>
    <n v="0.76852099594059498"/>
    <n v="0.69448030118132997"/>
    <n v="0.71041285991668701"/>
    <n v="263121600"/>
    <n v="-1.3021205542168273E-2"/>
    <n v="7.4040694759265002E-2"/>
    <n v="-3.1397372535266976E-2"/>
  </r>
  <r>
    <x v="4965"/>
    <n v="0.71791090813398495"/>
    <n v="0.73571774797872203"/>
    <n v="0.70760130044852299"/>
    <n v="0.71884804964065496"/>
    <n v="187348000"/>
    <n v="1.1873644467749613E-2"/>
    <n v="2.811644753019904E-2"/>
    <n v="9.3714150667001395E-4"/>
  </r>
  <r>
    <x v="4966"/>
    <n v="0.71884806882211205"/>
    <n v="0.71978521035378795"/>
    <n v="0.69448023672132797"/>
    <n v="0.70104032754898005"/>
    <n v="176674400"/>
    <n v="-2.4772581772429959E-2"/>
    <n v="2.5304973632459982E-2"/>
    <n v="-1.7807741273132005E-2"/>
  </r>
  <r>
    <x v="4967"/>
    <n v="0.72165953468174904"/>
    <n v="0.72634534238898496"/>
    <n v="0.70853845223298995"/>
    <n v="0.71228706836700395"/>
    <n v="379640800"/>
    <n v="1.6042929880147473E-2"/>
    <n v="1.7806890155995014E-2"/>
    <n v="-9.3724663147450871E-3"/>
  </r>
  <r>
    <x v="4968"/>
    <n v="0.71978505328373998"/>
    <n v="0.72634519273280995"/>
    <n v="0.71041263895304396"/>
    <n v="0.71322411298751798"/>
    <n v="251714400"/>
    <n v="1.315543496616195E-3"/>
    <n v="1.593255377976599E-2"/>
    <n v="-6.5609402962220065E-3"/>
  </r>
  <r>
    <x v="4969"/>
    <n v="0.70244667345133904"/>
    <n v="0.71978496205070597"/>
    <n v="0.68323320148225497"/>
    <n v="0.71509915590286199"/>
    <n v="238056000"/>
    <n v="2.6289673627128631E-3"/>
    <n v="3.6551760568450997E-2"/>
    <n v="1.2652482451522951E-2"/>
  </r>
  <r>
    <x v="4970"/>
    <n v="0.713692738755759"/>
    <n v="0.71509927667942597"/>
    <n v="0.69448011444175395"/>
    <n v="0.70572686195373502"/>
    <n v="156660000"/>
    <n v="-1.3106285851077265E-2"/>
    <n v="2.0619162237672017E-2"/>
    <n v="-7.9658768020239856E-3"/>
  </r>
  <r>
    <x v="4971"/>
    <n v="0.70853819700357001"/>
    <n v="0.71884780112485702"/>
    <n v="0.69729145169959605"/>
    <n v="0.70010292530059803"/>
    <n v="114200800"/>
    <n v="-7.9689989942676592E-3"/>
    <n v="2.1556349425260968E-2"/>
    <n v="-8.4352717029719804E-3"/>
  </r>
  <r>
    <x v="4972"/>
    <n v="0.70291559946591597"/>
    <n v="0.73478071796375199"/>
    <n v="0.70197840776408404"/>
    <n v="0.72728258371353105"/>
    <n v="143673600"/>
    <n v="3.8822375154714699E-2"/>
    <n v="3.280231019966795E-2"/>
    <n v="2.4366984247615076E-2"/>
  </r>
  <r>
    <x v="4973"/>
    <n v="0.72540803239618301"/>
    <n v="0.78632767704084405"/>
    <n v="0.72447089102890305"/>
    <n v="0.77133226394653298"/>
    <n v="270900000"/>
    <n v="6.0567489473050046E-2"/>
    <n v="6.1856786011941001E-2"/>
    <n v="4.592423155034997E-2"/>
  </r>
  <r>
    <x v="4974"/>
    <n v="0.77039515943062198"/>
    <n v="0.77695524942127803"/>
    <n v="0.74790161326312199"/>
    <n v="0.74977594614028897"/>
    <n v="190176000"/>
    <n v="-2.7946863905252434E-2"/>
    <n v="2.9053636158156038E-2"/>
    <n v="-2.0619213290333005E-2"/>
  </r>
  <r>
    <x v="4975"/>
    <n v="0.75352451521659403"/>
    <n v="0.773206585876971"/>
    <n v="0.74415295151653804"/>
    <n v="0.75727403163909901"/>
    <n v="134467200"/>
    <n v="1.000043484644823E-2"/>
    <n v="2.9053634360432956E-2"/>
    <n v="3.7495164225049837E-3"/>
  </r>
  <r>
    <x v="4976"/>
    <n v="0.75914848074491004"/>
    <n v="0.79195078781765404"/>
    <n v="0.75539986445381901"/>
    <n v="0.77508103847503595"/>
    <n v="276802400"/>
    <n v="2.3514614382582438E-2"/>
    <n v="3.6550923363835031E-2"/>
    <n v="1.5932557730125918E-2"/>
  </r>
  <r>
    <x v="4977"/>
    <n v="0.77180097670827297"/>
    <n v="0.82100523553291405"/>
    <n v="0.76570858086446902"/>
    <n v="0.81444424390792802"/>
    <n v="236863200"/>
    <n v="5.0785922347344185E-2"/>
    <n v="5.5296654668445022E-2"/>
    <n v="4.2643267199655055E-2"/>
  </r>
  <r>
    <x v="4978"/>
    <n v="0.81983299967171996"/>
    <n v="0.84912173952914805"/>
    <n v="0.80038607324951305"/>
    <n v="0.84138935804366999"/>
    <n v="310766400"/>
    <n v="3.3084050059033976E-2"/>
    <n v="4.8735666279634993E-2"/>
    <n v="2.1556358371950024E-2"/>
  </r>
  <r>
    <x v="4979"/>
    <n v="0.84724706789542104"/>
    <n v="0.86224242733085599"/>
    <n v="0.84537188465870095"/>
    <n v="0.85193282365798895"/>
    <n v="334460000"/>
    <n v="1.2531018503530597E-2"/>
    <n v="1.6870542672155042E-2"/>
    <n v="4.6857557625679114E-3"/>
  </r>
  <r>
    <x v="4980"/>
    <n v="0.858493223857282"/>
    <n v="0.88473538617062097"/>
    <n v="0.855681749520391"/>
    <n v="0.87067711353302002"/>
    <n v="359004800"/>
    <n v="2.2002074992894069E-2"/>
    <n v="2.9053636650229975E-2"/>
    <n v="1.2183889675738024E-2"/>
  </r>
  <r>
    <x v="4981"/>
    <n v="0.86786578465022302"/>
    <n v="0.89129647655364796"/>
    <n v="0.86505430984212905"/>
    <n v="0.88754791021347001"/>
    <n v="267030400"/>
    <n v="1.9376639650021281E-2"/>
    <n v="2.6242166711518911E-2"/>
    <n v="1.9682125563246999E-2"/>
  </r>
  <r>
    <x v="4982"/>
    <n v="0.88473512227892503"/>
    <n v="0.89973138277173303"/>
    <n v="0.88028361423111501"/>
    <n v="0.89223325252532903"/>
    <n v="285392800"/>
    <n v="5.2789739662979064E-3"/>
    <n v="1.9447768540618027E-2"/>
    <n v="7.4981302464040001E-3"/>
  </r>
  <r>
    <x v="4983"/>
    <n v="0.88426702519602196"/>
    <n v="0.92222459162796899"/>
    <n v="0.88379842933114705"/>
    <n v="0.91379016637802102"/>
    <n v="419596800"/>
    <n v="2.4160625925651675E-2"/>
    <n v="3.8426162296821942E-2"/>
    <n v="2.9523141181999057E-2"/>
  </r>
  <r>
    <x v="4984"/>
    <n v="0.91941277796379495"/>
    <n v="0.95409016057140605"/>
    <n v="0.91660130391582595"/>
    <n v="0.95127868652343694"/>
    <n v="256872000"/>
    <n v="4.1025304850903263E-2"/>
    <n v="3.7488856655580105E-2"/>
    <n v="3.1865908559641998E-2"/>
  </r>
  <r>
    <x v="4985"/>
    <n v="0.93956366598357899"/>
    <n v="0.96158777000844997"/>
    <n v="0.93347121947729905"/>
    <n v="0.93628269433975198"/>
    <n v="298642400"/>
    <n v="-1.5764036760341639E-2"/>
    <n v="2.8116550531150919E-2"/>
    <n v="-3.2809716438270131E-3"/>
  </r>
  <r>
    <x v="4986"/>
    <n v="0.92034993002197996"/>
    <n v="0.93534539358978896"/>
    <n v="0.86599132453572103"/>
    <n v="0.87630093097686701"/>
    <n v="355404000"/>
    <n v="-6.4063731739891785E-2"/>
    <n v="6.9354069054067935E-2"/>
    <n v="-4.4048999045112947E-2"/>
  </r>
  <r>
    <x v="4987"/>
    <n v="0.88661057823713096"/>
    <n v="0.93815771186295704"/>
    <n v="0.87348949695825895"/>
    <n v="0.92972248792648304"/>
    <n v="217464800"/>
    <n v="6.0962570118536459E-2"/>
    <n v="6.4668214904698096E-2"/>
    <n v="4.3111909689352079E-2"/>
  </r>
  <r>
    <x v="4988"/>
    <n v="0.92409891486259699"/>
    <n v="0.92409891486259699"/>
    <n v="0.87723842539941599"/>
    <n v="0.88286137580871504"/>
    <n v="195518400"/>
    <n v="-5.04033329582897E-2"/>
    <n v="4.6860489463180999E-2"/>
    <n v="-4.1237539053881944E-2"/>
  </r>
  <r>
    <x v="4989"/>
    <n v="0.88004959665701699"/>
    <n v="0.90535456656007196"/>
    <n v="0.87161427300299499"/>
    <n v="0.87630093097686701"/>
    <n v="187381600"/>
    <n v="-7.4308889386383702E-3"/>
    <n v="3.3740293557076972E-2"/>
    <n v="-3.7486656801499763E-3"/>
  </r>
  <r>
    <x v="4990"/>
    <n v="0.85989975040556399"/>
    <n v="0.90066877818020596"/>
    <n v="0.85474449688792897"/>
    <n v="0.86599129438400202"/>
    <n v="187997600"/>
    <n v="-1.1764949948612059E-2"/>
    <n v="4.5924281292276992E-2"/>
    <n v="6.0915439784380299E-3"/>
  </r>
  <r>
    <x v="4991"/>
    <n v="0.85099609639452001"/>
    <n v="0.89223362776336002"/>
    <n v="0.85099609639452001"/>
    <n v="0.86974012851714999"/>
    <n v="305984000"/>
    <n v="4.3289512925353329E-3"/>
    <n v="4.1237531368840008E-2"/>
    <n v="1.8744032122629983E-2"/>
  </r>
  <r>
    <x v="4992"/>
    <n v="0.87817513548291004"/>
    <n v="0.89410768897109305"/>
    <n v="0.85193297647258504"/>
    <n v="0.85263592004776001"/>
    <n v="426552000"/>
    <n v="-1.9665883990602501E-2"/>
    <n v="4.2174712498508016E-2"/>
    <n v="-2.5539215435150031E-2"/>
  </r>
  <r>
    <x v="4993"/>
    <n v="0.86599119285250403"/>
    <n v="0.87255213261583897"/>
    <n v="0.81350687813417"/>
    <n v="0.82826799154281605"/>
    <n v="394514400"/>
    <n v="-2.8579523724005202E-2"/>
    <n v="5.9045254481668974E-2"/>
    <n v="-3.7723201309687981E-2"/>
  </r>
  <r>
    <x v="4994"/>
    <n v="0.82850257685651796"/>
    <n v="0.910977692609798"/>
    <n v="0.82569110207482299"/>
    <n v="0.90957200527191095"/>
    <n v="424536000"/>
    <n v="9.8161482224671984E-2"/>
    <n v="8.5286590534975004E-2"/>
    <n v="8.1069428415392997E-2"/>
  </r>
  <r>
    <x v="4995"/>
    <n v="0.89598231583041399"/>
    <n v="0.90722901567408598"/>
    <n v="0.87817537476433105"/>
    <n v="0.89879459142684903"/>
    <n v="271510400"/>
    <n v="-1.1848884731055548E-2"/>
    <n v="2.905364090975493E-2"/>
    <n v="2.8122755964350432E-3"/>
  </r>
  <r>
    <x v="4996"/>
    <n v="0.89082795463421904"/>
    <n v="0.92128738613763395"/>
    <n v="0.87817546604786101"/>
    <n v="0.915430188179016"/>
    <n v="227388000"/>
    <n v="1.850878600165776E-2"/>
    <n v="4.3111920089772937E-2"/>
    <n v="2.4602233544796959E-2"/>
  </r>
  <r>
    <x v="4997"/>
    <n v="0.87723833212889901"/>
    <n v="0.89410798241065403"/>
    <n v="0.82850261340659603"/>
    <n v="0.85005897283553999"/>
    <n v="510490400"/>
    <n v="-7.1410377533554101E-2"/>
    <n v="6.5605369004058001E-2"/>
    <n v="-2.7179359293359018E-2"/>
  </r>
  <r>
    <x v="4998"/>
    <n v="0.75446256906737597"/>
    <n v="0.78632773019763402"/>
    <n v="0.74977596096107002"/>
    <n v="0.78257906436920099"/>
    <n v="726700800"/>
    <n v="-7.9382620056637251E-2"/>
    <n v="3.6551769236564002E-2"/>
    <n v="2.8116495301825029E-2"/>
  </r>
  <r>
    <x v="4999"/>
    <n v="0.79101348140816197"/>
    <n v="0.83225105759122697"/>
    <n v="0.780704725537536"/>
    <n v="0.80226027965545599"/>
    <n v="435551200"/>
    <n v="2.5149171735278999E-2"/>
    <n v="5.1546332053690969E-2"/>
    <n v="1.1246798247294021E-2"/>
  </r>
  <r>
    <x v="5000"/>
    <n v="0.79944875734764598"/>
    <n v="0.82100511101895202"/>
    <n v="0.77039512257925302"/>
    <n v="0.77133226394653298"/>
    <n v="290936800"/>
    <n v="-3.8551099304337436E-2"/>
    <n v="5.0609988439698994E-2"/>
    <n v="-2.8116493401112996E-2"/>
  </r>
  <r>
    <x v="5001"/>
    <n v="0.77601829208379203"/>
    <n v="0.79101365939940804"/>
    <n v="0.72353395589653602"/>
    <n v="0.73384356498718195"/>
    <n v="402259200"/>
    <n v="-4.8602529301107603E-2"/>
    <n v="6.7479703502872024E-2"/>
    <n v="-4.2174727096610076E-2"/>
  </r>
  <r>
    <x v="5002"/>
    <n v="0.73946634850723703"/>
    <n v="0.80694688772623901"/>
    <n v="0.72165946018933702"/>
    <n v="0.80226027965545599"/>
    <n v="979585600"/>
    <n v="9.3230652870096464E-2"/>
    <n v="8.5287427536901994E-2"/>
    <n v="6.2793931148218962E-2"/>
  </r>
  <r>
    <x v="5003"/>
    <n v="0.422686032638878"/>
    <n v="0.43486997125170901"/>
    <n v="0.38051131869452298"/>
    <n v="0.38613426685333202"/>
    <n v="7421640800"/>
    <n v="-0.51869202969993256"/>
    <n v="5.4358652557186027E-2"/>
    <n v="-3.6551765785545975E-2"/>
  </r>
  <r>
    <x v="5004"/>
    <n v="0.40019345321383298"/>
    <n v="0.40113061979119902"/>
    <n v="0.352394929564189"/>
    <n v="0.36364167928695601"/>
    <n v="2424788800"/>
    <n v="-5.8250690231850158E-2"/>
    <n v="4.873569022701002E-2"/>
    <n v="-3.6551773926876974E-2"/>
  </r>
  <r>
    <x v="5005"/>
    <n v="0.373951200962996"/>
    <n v="0.37488836732359199"/>
    <n v="0.33271280284049298"/>
    <n v="0.33458796143531799"/>
    <n v="2038120000"/>
    <n v="-7.9896556161020316E-2"/>
    <n v="4.2175564483099004E-2"/>
    <n v="-3.9363239527678007E-2"/>
  </r>
  <r>
    <x v="5006"/>
    <n v="0.33552514765875002"/>
    <n v="0.35614348452724898"/>
    <n v="0.328027015482937"/>
    <n v="0.35426917672157199"/>
    <n v="1466024000"/>
    <n v="5.88222457312133E-2"/>
    <n v="2.8116469044311976E-2"/>
    <n v="1.8744029062821965E-2"/>
  </r>
  <r>
    <x v="5007"/>
    <n v="0.35239491317426003"/>
    <n v="0.36739030348257201"/>
    <n v="0.32990136472194398"/>
    <n v="0.33083853125572199"/>
    <n v="873006400"/>
    <n v="-6.6137973624119897E-2"/>
    <n v="3.7488938760628032E-2"/>
    <n v="-2.1556381918538037E-2"/>
  </r>
  <r>
    <x v="5008"/>
    <n v="0.34021093641054601"/>
    <n v="0.343959577122467"/>
    <n v="0.31490594108782599"/>
    <n v="0.33271282911300598"/>
    <n v="612656800"/>
    <n v="5.6652949406163647E-3"/>
    <n v="2.9053636034641006E-2"/>
    <n v="-7.4981072975400243E-3"/>
  </r>
  <r>
    <x v="5009"/>
    <n v="0.33927369990042"/>
    <n v="0.34302231453508902"/>
    <n v="0.31678016013372301"/>
    <n v="0.32615262269973699"/>
    <n v="597564800"/>
    <n v="-1.9717323286745917E-2"/>
    <n v="2.6242154401366014E-2"/>
    <n v="-1.3121077200683007E-2"/>
  </r>
  <r>
    <x v="5010"/>
    <n v="0.32427839201161501"/>
    <n v="0.33646230685984302"/>
    <n v="0.30740781896122599"/>
    <n v="0.31303164362907399"/>
    <n v="691101600"/>
    <n v="-4.0229567869342134E-2"/>
    <n v="2.9054487898617032E-2"/>
    <n v="-1.1246748382541027E-2"/>
  </r>
  <r>
    <x v="5011"/>
    <n v="0.30178482966814502"/>
    <n v="0.31490590921893402"/>
    <n v="0.28678944246431598"/>
    <n v="0.29428669810295099"/>
    <n v="1198422400"/>
    <n v="-5.9881950938911355E-2"/>
    <n v="2.8116466754618041E-2"/>
    <n v="-7.4981315651940217E-3"/>
  </r>
  <r>
    <x v="5012"/>
    <n v="0.30459632735952702"/>
    <n v="0.312094459508101"/>
    <n v="0.29241241320054701"/>
    <n v="0.29991054534912098"/>
    <n v="1191064000"/>
    <n v="1.9110096658879857E-2"/>
    <n v="1.9682046307553991E-2"/>
    <n v="-4.6857820104060366E-3"/>
  </r>
  <r>
    <x v="5013"/>
    <n v="0.303659200187475"/>
    <n v="0.331775697789499"/>
    <n v="0.29991058410532101"/>
    <n v="0.33083853125572199"/>
    <n v="1247752800"/>
    <n v="0.10312403610415981"/>
    <n v="3.1865113684177993E-2"/>
    <n v="2.7179331068246992E-2"/>
  </r>
  <r>
    <x v="5014"/>
    <n v="0.33458797060330298"/>
    <n v="0.348646217191666"/>
    <n v="0.32052887311480999"/>
    <n v="0.32240405678749001"/>
    <n v="820176000"/>
    <n v="-2.5494232598054133E-2"/>
    <n v="2.811734407685601E-2"/>
    <n v="-1.2183913815812963E-2"/>
  </r>
  <r>
    <x v="5015"/>
    <n v="0.32521552936630099"/>
    <n v="0.32896416986702198"/>
    <n v="0.29522472858676302"/>
    <n v="0.30178484320640497"/>
    <n v="601720000"/>
    <n v="-6.3954572366550666E-2"/>
    <n v="3.3739441280258964E-2"/>
    <n v="-2.3430686159896019E-2"/>
  </r>
  <r>
    <x v="5016"/>
    <n v="0.291475237185918"/>
    <n v="0.31584308972761299"/>
    <n v="0.28116563116543097"/>
    <n v="0.30178484320640497"/>
    <n v="834265600"/>
    <n v="0"/>
    <n v="3.4677458562182017E-2"/>
    <n v="1.0309606020486972E-2"/>
  </r>
  <r>
    <x v="5017"/>
    <n v="0.287258176128592"/>
    <n v="0.29709919158785503"/>
    <n v="0.27460566005464299"/>
    <n v="0.28397810459136902"/>
    <n v="1506724800"/>
    <n v="-5.9004747971577488E-2"/>
    <n v="2.2493531533212041E-2"/>
    <n v="-3.2800715372229838E-3"/>
  </r>
  <r>
    <x v="5018"/>
    <n v="0.28585234396799902"/>
    <n v="0.30553354251522302"/>
    <n v="0.283978010843636"/>
    <n v="0.292412459850311"/>
    <n v="791263200"/>
    <n v="2.9700723832489197E-2"/>
    <n v="2.1555531671587025E-2"/>
    <n v="6.5601158823119787E-3"/>
  </r>
  <r>
    <x v="5019"/>
    <n v="0.30389346353454799"/>
    <n v="0.308345823681065"/>
    <n v="0.29147525132258101"/>
    <n v="0.30553349852561901"/>
    <n v="551292000"/>
    <n v="4.4871681193150256E-2"/>
    <n v="1.6870572358483993E-2"/>
    <n v="1.6400349910710155E-3"/>
  </r>
  <r>
    <x v="5020"/>
    <n v="0.31022005850376799"/>
    <n v="0.31303155712388198"/>
    <n v="0.28210359574092703"/>
    <n v="0.283040761947631"/>
    <n v="804451200"/>
    <n v="-7.3617906666630165E-2"/>
    <n v="3.0927961382954949E-2"/>
    <n v="-2.7179296556136989E-2"/>
  </r>
  <r>
    <x v="5021"/>
    <n v="0.28585233350907902"/>
    <n v="0.28772664153838401"/>
    <n v="0.27647989240933701"/>
    <n v="0.27741703391075101"/>
    <n v="663969600"/>
    <n v="-1.9868968689112389E-2"/>
    <n v="1.1246749129046996E-2"/>
    <n v="-8.4352995983280055E-3"/>
  </r>
  <r>
    <x v="5022"/>
    <n v="0.28210369242399003"/>
    <n v="0.28304085895188102"/>
    <n v="0.26242164369661503"/>
    <n v="0.27741703391075101"/>
    <n v="721851200"/>
    <n v="0"/>
    <n v="2.0619215255265999E-2"/>
    <n v="-4.6866585132390171E-3"/>
  </r>
  <r>
    <x v="5023"/>
    <n v="0.283040856208365"/>
    <n v="0.28772663874944898"/>
    <n v="0.26804459021285199"/>
    <n v="0.27835419774055398"/>
    <n v="744503200"/>
    <n v="3.3781769511113226E-3"/>
    <n v="1.9682048536596997E-2"/>
    <n v="-4.6866584678110224E-3"/>
  </r>
  <r>
    <x v="5024"/>
    <n v="0.28678952337721503"/>
    <n v="0.298973440025737"/>
    <n v="0.28116569787839202"/>
    <n v="0.28960099816322299"/>
    <n v="639189600"/>
    <n v="4.0404637379141788E-2"/>
    <n v="1.7807742147344985E-2"/>
    <n v="2.8114747860079614E-3"/>
  </r>
  <r>
    <x v="5025"/>
    <n v="0.29616182886213099"/>
    <n v="0.30365908316363099"/>
    <n v="0.28866369863422697"/>
    <n v="0.29334950447082497"/>
    <n v="885880800"/>
    <n v="1.294369263703047E-2"/>
    <n v="1.4995384529404021E-2"/>
    <n v="-2.8123243913060203E-3"/>
  </r>
  <r>
    <x v="5026"/>
    <n v="0.29147524186860901"/>
    <n v="0.31303162063769602"/>
    <n v="0.29147524186860901"/>
    <n v="0.307407796382904"/>
    <n v="575366400"/>
    <n v="4.7923353194132254E-2"/>
    <n v="2.1556378769087003E-2"/>
    <n v="1.5932554514294983E-2"/>
  </r>
  <r>
    <x v="5027"/>
    <n v="0.31678022391614402"/>
    <n v="0.33646226913003602"/>
    <n v="0.31584308258202198"/>
    <n v="0.33458796143531799"/>
    <n v="590693600"/>
    <n v="8.8417292509259143E-2"/>
    <n v="2.0619186548014035E-2"/>
    <n v="1.7807737519173972E-2"/>
  </r>
  <r>
    <x v="5028"/>
    <n v="0.344896766734543"/>
    <n v="0.344896766734543"/>
    <n v="0.328964210507875"/>
    <n v="0.33364999294281"/>
    <n v="515821600"/>
    <n v="-2.8033539774840843E-3"/>
    <n v="1.5932556226668004E-2"/>
    <n v="-1.1246773791733E-2"/>
  </r>
  <r>
    <x v="5029"/>
    <n v="0.33646243698762301"/>
    <n v="0.33927393747203999"/>
    <n v="0.31303176469497601"/>
    <n v="0.32146704196929898"/>
    <n v="393478400"/>
    <n v="-3.6514165236620474E-2"/>
    <n v="2.6242172777063977E-2"/>
    <n v="-1.4995395018324031E-2"/>
  </r>
  <r>
    <x v="5030"/>
    <n v="0.32240402579284599"/>
    <n v="0.327089807220802"/>
    <n v="0.31209442071423499"/>
    <n v="0.31959170103073098"/>
    <n v="301963200"/>
    <n v="-5.8336958186435322E-3"/>
    <n v="1.499538650656701E-2"/>
    <n v="-2.8123247621150149E-3"/>
  </r>
  <r>
    <x v="5031"/>
    <n v="0.32052893780653102"/>
    <n v="0.321466955282254"/>
    <n v="0.29709909770603798"/>
    <n v="0.300847738981246"/>
    <n v="422088800"/>
    <n v="-5.8649714585932287E-2"/>
    <n v="2.4367857576216012E-2"/>
    <n v="-1.9681198825285018E-2"/>
  </r>
  <r>
    <x v="5032"/>
    <n v="0.29803620019319199"/>
    <n v="0.307407788852751"/>
    <n v="0.28585228653829398"/>
    <n v="0.302722007036209"/>
    <n v="476834400"/>
    <n v="6.2299555958432095E-3"/>
    <n v="2.155550231445702E-2"/>
    <n v="4.6858068430170041E-3"/>
  </r>
  <r>
    <x v="5033"/>
    <n v="0.29030382244734099"/>
    <n v="0.29803622782624201"/>
    <n v="0.28585231304168701"/>
    <n v="0.28585231304168701"/>
    <n v="422251200"/>
    <n v="-5.5726685217517655E-2"/>
    <n v="1.2183914784554994E-2"/>
    <n v="-4.451509405653975E-3"/>
  </r>
  <r>
    <x v="5034"/>
    <n v="0.28116560404895502"/>
    <n v="0.29991050654499002"/>
    <n v="0.27366834879704699"/>
    <n v="0.29053804278373702"/>
    <n v="431816000"/>
    <n v="1.6392135128067566E-2"/>
    <n v="2.6242157747943029E-2"/>
    <n v="9.372438734781996E-3"/>
  </r>
  <r>
    <x v="5035"/>
    <n v="0.29897338870254198"/>
    <n v="0.307407811612673"/>
    <n v="0.293349589195608"/>
    <n v="0.30365917086601202"/>
    <n v="409001600"/>
    <n v="4.5161480254211524E-2"/>
    <n v="1.4058222417065003E-2"/>
    <n v="4.6857821634700425E-3"/>
  </r>
  <r>
    <x v="5036"/>
    <n v="0.30037906117535801"/>
    <n v="0.30272196426584702"/>
    <n v="0.28866371984938499"/>
    <n v="0.298036158084869"/>
    <n v="282357600"/>
    <n v="-1.8517513451369285E-2"/>
    <n v="1.4058244416462029E-2"/>
    <n v="-2.3429030904890125E-3"/>
  </r>
  <r>
    <x v="5037"/>
    <n v="0.29241249208756498"/>
    <n v="0.29709912626248403"/>
    <n v="0.28304090051200997"/>
    <n v="0.28491520881652799"/>
    <n v="239372000"/>
    <n v="-4.4024689328483017E-2"/>
    <n v="1.4058225750474052E-2"/>
    <n v="-7.4972832710369919E-3"/>
  </r>
  <r>
    <x v="5038"/>
    <n v="0.28772664153838401"/>
    <n v="0.28866380806627601"/>
    <n v="0.27366841785214002"/>
    <n v="0.27741703391075101"/>
    <n v="446180000"/>
    <n v="-2.6317215346006503E-2"/>
    <n v="1.4995390214135984E-2"/>
    <n v="-1.0309607627633E-2"/>
  </r>
  <r>
    <x v="5039"/>
    <n v="0.278822898463428"/>
    <n v="0.29241255638245101"/>
    <n v="0.273668518209569"/>
    <n v="0.28397810459136902"/>
    <n v="408066400"/>
    <n v="2.3650568921909813E-2"/>
    <n v="1.8744038172882005E-2"/>
    <n v="5.1552061279410144E-3"/>
  </r>
  <r>
    <x v="5040"/>
    <n v="0.28772663654153802"/>
    <n v="0.29241244407314199"/>
    <n v="0.28116567011293597"/>
    <n v="0.28210368752479498"/>
    <n v="301952000"/>
    <n v="-6.6005689743976496E-3"/>
    <n v="1.1246773960206013E-2"/>
    <n v="-5.6229490167430396E-3"/>
  </r>
  <r>
    <x v="5041"/>
    <n v="0.28210369242399003"/>
    <n v="0.28678950003697101"/>
    <n v="0.27554272588144502"/>
    <n v="0.27741703391075101"/>
    <n v="280532000"/>
    <n v="-1.6613230600298491E-2"/>
    <n v="1.1246774155525996E-2"/>
    <n v="-4.6866585132390171E-3"/>
  </r>
  <r>
    <x v="5042"/>
    <n v="0.28280658407938303"/>
    <n v="0.29241247294923101"/>
    <n v="0.28210371538288098"/>
    <n v="0.28960099816322299"/>
    <n v="160932800"/>
    <n v="4.3919308344965338E-2"/>
    <n v="1.0308757566350024E-2"/>
    <n v="6.7944140838399614E-3"/>
  </r>
  <r>
    <x v="5043"/>
    <n v="0.29803620886121102"/>
    <n v="0.298973375262366"/>
    <n v="0.277416996394375"/>
    <n v="0.28022849559783902"/>
    <n v="258792800"/>
    <n v="-3.2363502283585012E-2"/>
    <n v="2.1556378867991E-2"/>
    <n v="-1.7807713263371994E-2"/>
  </r>
  <r>
    <x v="5044"/>
    <n v="0.28022858228410402"/>
    <n v="0.28491521658683899"/>
    <n v="0.26898265707084501"/>
    <n v="0.27038839459419201"/>
    <n v="269124800"/>
    <n v="-3.511456243111237E-2"/>
    <n v="1.5932559515993983E-2"/>
    <n v="-9.8401876899120166E-3"/>
  </r>
  <r>
    <x v="5045"/>
    <n v="0.27132547445981098"/>
    <n v="0.27460551928916399"/>
    <n v="0.25867296487166302"/>
    <n v="0.26335877180099398"/>
    <n v="492150400"/>
    <n v="-2.5998241543422434E-2"/>
    <n v="1.5932554417500966E-2"/>
    <n v="-7.9667026588169931E-3"/>
  </r>
  <r>
    <x v="5046"/>
    <n v="0.25023770098838499"/>
    <n v="0.254923483068344"/>
    <n v="0.24180240230193301"/>
    <n v="0.247426226735115"/>
    <n v="809597600"/>
    <n v="-6.0497491528090634E-2"/>
    <n v="1.3121080766410997E-2"/>
    <n v="-2.8114742532699966E-3"/>
  </r>
  <r>
    <x v="5047"/>
    <n v="0.25492356275190498"/>
    <n v="0.262421697355529"/>
    <n v="0.25211208761982801"/>
    <n v="0.25586158037185602"/>
    <n v="385705600"/>
    <n v="3.4092398966951848E-2"/>
    <n v="1.0309609735700997E-2"/>
    <n v="9.3801761995104815E-4"/>
  </r>
  <r>
    <x v="5048"/>
    <n v="0.25773584132204103"/>
    <n v="0.25773584132204103"/>
    <n v="0.24648909196440699"/>
    <n v="0.25023773312568598"/>
    <n v="371520800"/>
    <n v="-2.1980037948630796E-2"/>
    <n v="1.1246749357634034E-2"/>
    <n v="-7.4981081963550467E-3"/>
  </r>
  <r>
    <x v="5049"/>
    <n v="0.25398638092741899"/>
    <n v="0.261484489319811"/>
    <n v="0.24555193183740301"/>
    <n v="0.25492352247238098"/>
    <n v="613978400"/>
    <n v="1.872535084203903E-2"/>
    <n v="1.5932557482407989E-2"/>
    <n v="9.3714154496199464E-4"/>
  </r>
  <r>
    <x v="5050"/>
    <n v="0.2193097264593"/>
    <n v="0.22493267481483001"/>
    <n v="0.20993728662444999"/>
    <n v="0.214623093605041"/>
    <n v="1374464000"/>
    <n v="-0.15808831008015833"/>
    <n v="1.4995388190380016E-2"/>
    <n v="-4.686632854258993E-3"/>
  </r>
  <r>
    <x v="5051"/>
    <n v="0.21649825228153499"/>
    <n v="0.22305836703847801"/>
    <n v="0.20993728662444999"/>
    <n v="0.214623093605041"/>
    <n v="408917600"/>
    <n v="0"/>
    <n v="1.3121080414028014E-2"/>
    <n v="-1.8751586764939876E-3"/>
  </r>
  <r>
    <x v="5052"/>
    <n v="0.22212114999506599"/>
    <n v="0.229619280344045"/>
    <n v="0.21649820292152699"/>
    <n v="0.22586978971958099"/>
    <n v="435624000"/>
    <n v="5.2402078106453268E-2"/>
    <n v="1.3121077422518002E-2"/>
    <n v="3.7486397245150016E-3"/>
  </r>
  <r>
    <x v="5053"/>
    <n v="0.22774423658847801"/>
    <n v="0.230556562439031"/>
    <n v="0.223058428320529"/>
    <n v="0.22774423658847801"/>
    <n v="332511200"/>
    <n v="8.2987940584004233E-3"/>
    <n v="7.4981341185020034E-3"/>
    <n v="0"/>
  </r>
  <r>
    <x v="5054"/>
    <n v="0.22868128964412701"/>
    <n v="0.23992806101539901"/>
    <n v="0.22493264948705199"/>
    <n v="0.23055647313594799"/>
    <n v="386260000"/>
    <n v="1.2348222679951049E-2"/>
    <n v="1.4995411528347019E-2"/>
    <n v="1.8751834918209753E-3"/>
  </r>
  <r>
    <x v="5055"/>
    <n v="0.233367968894858"/>
    <n v="0.233367968894858"/>
    <n v="0.22305836285208699"/>
    <n v="0.224932670593261"/>
    <n v="344887200"/>
    <n v="-2.4392299492588549E-2"/>
    <n v="1.0309606042771008E-2"/>
    <n v="-8.4352983015970051E-3"/>
  </r>
  <r>
    <x v="5056"/>
    <n v="0.225401258604771"/>
    <n v="0.228681303296487"/>
    <n v="0.21649824082851399"/>
    <n v="0.21649824082851399"/>
    <n v="263317600"/>
    <n v="-3.7497575352220557E-2"/>
    <n v="1.2183062467973016E-2"/>
    <n v="-8.9030177762570162E-3"/>
  </r>
  <r>
    <x v="5057"/>
    <n v="0.218372560224741"/>
    <n v="0.220246893029"/>
    <n v="0.20993728678485901"/>
    <n v="0.210874453186988"/>
    <n v="513945600"/>
    <n v="-2.5976135510405989E-2"/>
    <n v="1.0309606244140984E-2"/>
    <n v="-7.498107037752999E-3"/>
  </r>
  <r>
    <x v="5058"/>
    <n v="0.21837254745792001"/>
    <n v="0.21930971380525899"/>
    <n v="0.20900012067709001"/>
    <n v="0.21368591487407601"/>
    <n v="325808000"/>
    <n v="1.3332395862077302E-2"/>
    <n v="1.0309593128168981E-2"/>
    <n v="-4.6866325838439971E-3"/>
  </r>
  <r>
    <x v="5059"/>
    <n v="0.21556023778590799"/>
    <n v="0.228681318370732"/>
    <n v="0.209937289357185"/>
    <n v="0.209937289357185"/>
    <n v="374007200"/>
    <n v="-1.7542688852936576E-2"/>
    <n v="1.8744029013546992E-2"/>
    <n v="-5.6229484287229903E-3"/>
  </r>
  <r>
    <x v="5060"/>
    <n v="0.20665719363054799"/>
    <n v="0.219309688663331"/>
    <n v="0.20431429054403"/>
    <n v="0.2155601978302"/>
    <n v="565331200"/>
    <n v="2.6783752854159432E-2"/>
    <n v="1.4995398119301007E-2"/>
    <n v="8.9030041996520093E-3"/>
  </r>
  <r>
    <x v="5061"/>
    <n v="0.21368592736690101"/>
    <n v="0.224932674986697"/>
    <n v="0.20806296649383799"/>
    <n v="0.210874453186988"/>
    <n v="366844800"/>
    <n v="-2.1737522466476089E-2"/>
    <n v="1.6869708492859015E-2"/>
    <n v="-2.8114741799130094E-3"/>
  </r>
  <r>
    <x v="5062"/>
    <n v="0.211811590425491"/>
    <n v="0.224932670593261"/>
    <n v="0.211811590425491"/>
    <n v="0.224932670593261"/>
    <n v="318052000"/>
    <n v="6.6666289793800695E-2"/>
    <n v="1.312108016777E-2"/>
    <n v="1.312108016777E-2"/>
  </r>
  <r>
    <x v="5063"/>
    <n v="0.22305835527607501"/>
    <n v="0.22493266295358999"/>
    <n v="0.21368591593545599"/>
    <n v="0.220246881246566"/>
    <n v="216815200"/>
    <n v="-2.0831964224388613E-2"/>
    <n v="1.1246747018133996E-2"/>
    <n v="-2.8114740295090146E-3"/>
  </r>
  <r>
    <x v="5064"/>
    <n v="0.21509167229992401"/>
    <n v="0.22212120890617301"/>
    <n v="0.212748768722407"/>
    <n v="0.22212120890617301"/>
    <n v="325466400"/>
    <n v="8.5101212284986252E-3"/>
    <n v="9.3724401837660121E-3"/>
    <n v="7.0295366062489983E-3"/>
  </r>
  <r>
    <x v="5065"/>
    <n v="0.215560243004837"/>
    <n v="0.22399554177877701"/>
    <n v="0.21462310159501"/>
    <n v="0.22212120890617301"/>
    <n v="305177600"/>
    <n v="0"/>
    <n v="9.3724401837670113E-3"/>
    <n v="6.5609659013360078E-3"/>
  </r>
  <r>
    <x v="5066"/>
    <n v="0.22024683963302399"/>
    <n v="0.22493262045471399"/>
    <n v="0.21743536613471601"/>
    <n v="0.22305831313133201"/>
    <n v="630336000"/>
    <n v="4.2188867500484485E-3"/>
    <n v="7.4972543199979813E-3"/>
    <n v="2.8114734983080147E-3"/>
  </r>
  <r>
    <x v="5067"/>
    <n v="0.22305831313133201"/>
    <n v="0.22868126012794801"/>
    <n v="0.21837250728317301"/>
    <n v="0.22305831313133201"/>
    <n v="452312000"/>
    <n v="0"/>
    <n v="1.0308752844775004E-2"/>
    <n v="0"/>
  </r>
  <r>
    <x v="5068"/>
    <n v="0.217435429121319"/>
    <n v="0.25023770628104902"/>
    <n v="0.21649826267491601"/>
    <n v="0.24555189907550801"/>
    <n v="817073600"/>
    <n v="0.10084172891118499"/>
    <n v="3.3739443606133013E-2"/>
    <n v="2.8116469954189011E-2"/>
  </r>
  <r>
    <x v="5069"/>
    <n v="0.27202843830821"/>
    <n v="0.27741709063586101"/>
    <n v="0.25211208761982801"/>
    <n v="0.25586158037185602"/>
    <n v="739396000"/>
    <n v="4.1985752646033318E-2"/>
    <n v="2.5305003016033001E-2"/>
    <n v="-1.6166857936353973E-2"/>
  </r>
  <r>
    <x v="5070"/>
    <n v="0.25398634704018702"/>
    <n v="0.26054731301224299"/>
    <n v="0.24086526599625799"/>
    <n v="0.24555189907550801"/>
    <n v="412356000"/>
    <n v="-4.0293979586010754E-2"/>
    <n v="1.9682047015984999E-2"/>
    <n v="-8.4344479646790149E-3"/>
  </r>
  <r>
    <x v="5071"/>
    <n v="0.25398633412869498"/>
    <n v="0.25468920267114797"/>
    <n v="0.238990920954256"/>
    <n v="0.24836336076259599"/>
    <n v="373699200"/>
    <n v="1.1449561977215462E-2"/>
    <n v="1.5698281716891971E-2"/>
    <n v="-5.6229733660989878E-3"/>
  </r>
  <r>
    <x v="5072"/>
    <n v="0.25211201899080199"/>
    <n v="0.26453023169511802"/>
    <n v="0.24836337815964801"/>
    <n v="0.25773581862449602"/>
    <n v="588929600"/>
    <n v="3.7736878068979386E-2"/>
    <n v="1.616685353547001E-2"/>
    <n v="5.6237996336940266E-3"/>
  </r>
  <r>
    <x v="5073"/>
    <n v="0.25023769356011999"/>
    <n v="0.25492347550098199"/>
    <n v="0.240865253751781"/>
    <n v="0.24836336076259599"/>
    <n v="580781600"/>
    <n v="-3.6364591898478314E-2"/>
    <n v="1.4058221749200989E-2"/>
    <n v="-1.8743327975239976E-3"/>
  </r>
  <r>
    <x v="5074"/>
    <n v="0.24367759100840899"/>
    <n v="0.27741700956026899"/>
    <n v="0.24367759100840899"/>
    <n v="0.269919753074646"/>
    <n v="803734400"/>
    <n v="8.679376960378303E-2"/>
    <n v="3.3739418551859995E-2"/>
    <n v="2.6242162066237001E-2"/>
  </r>
  <r>
    <x v="5075"/>
    <n v="0.26804457465355203"/>
    <n v="0.269919758482568"/>
    <n v="0.25586151072215702"/>
    <n v="0.25773581862449602"/>
    <n v="423376800"/>
    <n v="-4.5139098977985979E-2"/>
    <n v="1.405824776041098E-2"/>
    <n v="-1.030875602905601E-2"/>
  </r>
  <r>
    <x v="5076"/>
    <n v="0.261484467001319"/>
    <n v="0.27366840721098301"/>
    <n v="0.25492350071388697"/>
    <n v="0.25679868459701499"/>
    <n v="306118400"/>
    <n v="-3.6360255725509604E-3"/>
    <n v="1.8744906497096037E-2"/>
    <n v="-4.6857824043040064E-3"/>
  </r>
  <r>
    <x v="5077"/>
    <n v="0.26335880491160801"/>
    <n v="0.26335880491160801"/>
    <n v="0.24742624849099701"/>
    <n v="0.25211203098297102"/>
    <n v="840873600"/>
    <n v="-1.8250302260693296E-2"/>
    <n v="1.5932556420611005E-2"/>
    <n v="-1.1246773928636988E-2"/>
  </r>
  <r>
    <x v="5078"/>
    <n v="0.26710741518743197"/>
    <n v="0.28116563697251901"/>
    <n v="0.26429591598396901"/>
    <n v="0.28022849559783902"/>
    <n v="1227010400"/>
    <n v="0.1115236924840256"/>
    <n v="1.6869720988549997E-2"/>
    <n v="1.3121080410407049E-2"/>
  </r>
  <r>
    <x v="5079"/>
    <n v="0.29147529328812899"/>
    <n v="0.29334962641249201"/>
    <n v="0.28022854374757999"/>
    <n v="0.292412459850311"/>
    <n v="776664000"/>
    <n v="4.3478677022044922E-2"/>
    <n v="1.312108266491202E-2"/>
    <n v="9.3716656218201244E-4"/>
  </r>
  <r>
    <x v="5080"/>
    <n v="0.28585233000833099"/>
    <n v="0.29428675357662898"/>
    <n v="0.27647988902337101"/>
    <n v="0.28866380453109702"/>
    <n v="519327200"/>
    <n v="-1.2819752349585083E-2"/>
    <n v="1.7806864553257973E-2"/>
    <n v="2.8114745227660332E-3"/>
  </r>
  <r>
    <x v="5081"/>
    <n v="0.289600934101374"/>
    <n v="0.313968762008076"/>
    <n v="0.28585229354043001"/>
    <n v="0.307407796382904"/>
    <n v="879530400"/>
    <n v="6.493364099546374E-2"/>
    <n v="2.8116468467645983E-2"/>
    <n v="1.780686228153E-2"/>
  </r>
  <r>
    <x v="5082"/>
    <n v="0.30928298007675198"/>
    <n v="0.31022012144713201"/>
    <n v="0.29334957466231798"/>
    <n v="0.307407796382904"/>
    <n v="717091200"/>
    <n v="0"/>
    <n v="1.6870546784814033E-2"/>
    <n v="-1.8751836938479816E-3"/>
  </r>
  <r>
    <x v="5083"/>
    <n v="0.30834588302090399"/>
    <n v="0.30834588302090399"/>
    <n v="0.29616196632762598"/>
    <n v="0.29897344112396201"/>
    <n v="489708800"/>
    <n v="-2.7437024558857437E-2"/>
    <n v="1.2183916693278007E-2"/>
    <n v="-9.3724418969419743E-3"/>
  </r>
  <r>
    <x v="5084"/>
    <n v="0.29241233829821101"/>
    <n v="0.29709897000827601"/>
    <n v="0.28585222514285602"/>
    <n v="0.29334950447082497"/>
    <n v="482820800"/>
    <n v="-1.881082357012847E-2"/>
    <n v="1.1246744865419989E-2"/>
    <n v="9.3716617261396795E-4"/>
  </r>
  <r>
    <x v="5085"/>
    <n v="0.293349613889344"/>
    <n v="0.32615274460139698"/>
    <n v="0.293349613889344"/>
    <n v="0.32521557807922302"/>
    <n v="855528800"/>
    <n v="0.10862835328759618"/>
    <n v="3.2803130712052986E-2"/>
    <n v="3.1865964189879026E-2"/>
  </r>
  <r>
    <x v="5086"/>
    <n v="0.32334112418403199"/>
    <n v="0.32990123733440602"/>
    <n v="0.31303154549905399"/>
    <n v="0.32615262269973699"/>
    <n v="692423200"/>
    <n v="2.8813029992238131E-3"/>
    <n v="1.686969183535203E-2"/>
    <n v="2.8114985157050021E-3"/>
  </r>
  <r>
    <x v="5087"/>
    <n v="0.32240401732578799"/>
    <n v="0.33739940343854302"/>
    <n v="0.32146685105422002"/>
    <n v="0.324278324842453"/>
    <n v="730704800"/>
    <n v="-5.7466895153852832E-3"/>
    <n v="1.5932552384323007E-2"/>
    <n v="1.8743075166650081E-3"/>
  </r>
  <r>
    <x v="5088"/>
    <n v="0.31022018292324099"/>
    <n v="0.322404124317549"/>
    <n v="0.30740785730169601"/>
    <n v="0.31678029894828702"/>
    <n v="369695200"/>
    <n v="-2.3122192634394589E-2"/>
    <n v="1.4996267015852993E-2"/>
    <n v="6.5601160250460255E-3"/>
  </r>
  <r>
    <x v="5089"/>
    <n v="0.316780275129603"/>
    <n v="0.32896421560780198"/>
    <n v="0.30740783418772499"/>
    <n v="0.30928301811218201"/>
    <n v="427341600"/>
    <n v="-2.3667131008449839E-2"/>
    <n v="2.1556381420076987E-2"/>
    <n v="-7.4972570174209885E-3"/>
  </r>
  <r>
    <x v="5090"/>
    <n v="0.307407788852751"/>
    <n v="0.30834580612676699"/>
    <n v="0.29616189247186903"/>
    <n v="0.302722007036209"/>
    <n v="286115200"/>
    <n v="-2.1213615658630263E-2"/>
    <n v="1.218391365489796E-2"/>
    <n v="-4.6857818165420007E-3"/>
  </r>
  <r>
    <x v="5091"/>
    <n v="0.30225347863726798"/>
    <n v="0.32076323815435998"/>
    <n v="0.299910599720557"/>
    <n v="0.31678029894828702"/>
    <n v="462711200"/>
    <n v="4.6439609890656194E-2"/>
    <n v="2.0852638433802972E-2"/>
    <n v="1.452682031101904E-2"/>
  </r>
  <r>
    <x v="5092"/>
    <n v="0.30975160842804"/>
    <n v="0.313031678914441"/>
    <n v="0.29709909640752102"/>
    <n v="0.311157345771789"/>
    <n v="393887200"/>
    <n v="-1.7750324736627472E-2"/>
    <n v="1.5932582506919979E-2"/>
    <n v="1.4057373437489917E-3"/>
  </r>
  <r>
    <x v="5093"/>
    <n v="0.30834587108429101"/>
    <n v="0.31584315360193899"/>
    <n v="0.30272207080899699"/>
    <n v="0.311157345771789"/>
    <n v="604128000"/>
    <n v="0"/>
    <n v="1.3121082792941996E-2"/>
    <n v="2.8114746874979835E-3"/>
  </r>
  <r>
    <x v="5094"/>
    <n v="0.30740778258965101"/>
    <n v="0.31209444023729999"/>
    <n v="0.280228481738383"/>
    <n v="0.28678944706916798"/>
    <n v="590083200"/>
    <n v="-7.8313750370184329E-2"/>
    <n v="3.1865958498916991E-2"/>
    <n v="-2.0618335520483033E-2"/>
  </r>
  <r>
    <x v="5095"/>
    <n v="0.28585234434957202"/>
    <n v="0.29991059359543099"/>
    <n v="0.28210370312232103"/>
    <n v="0.29522478580474798"/>
    <n v="274120000"/>
    <n v="2.9413002541706364E-2"/>
    <n v="1.780689047310996E-2"/>
    <n v="9.3724414551759616E-3"/>
  </r>
  <r>
    <x v="5096"/>
    <n v="0.29897336047583201"/>
    <n v="0.30647064126132001"/>
    <n v="0.28491511435955902"/>
    <n v="0.28678944706916798"/>
    <n v="237070400"/>
    <n v="-2.8572596682850528E-2"/>
    <n v="2.1555526901760991E-2"/>
    <n v="-1.2183913406664026E-2"/>
  </r>
  <r>
    <x v="5097"/>
    <n v="0.28772665206588299"/>
    <n v="0.29428676794819397"/>
    <n v="0.27741704406103601"/>
    <n v="0.292412459850311"/>
    <n v="309120000"/>
    <n v="1.9606763214641096E-2"/>
    <n v="1.6869723887157961E-2"/>
    <n v="4.6858077844280088E-3"/>
  </r>
  <r>
    <x v="5098"/>
    <n v="0.29522478958167397"/>
    <n v="0.30834587243196399"/>
    <n v="0.29522478958167397"/>
    <n v="0.300847738981246"/>
    <n v="311416000"/>
    <n v="2.8847194593736226E-2"/>
    <n v="1.3121082850290011E-2"/>
    <n v="5.6229493995720303E-3"/>
  </r>
  <r>
    <x v="5099"/>
    <n v="0.28491520881652799"/>
    <n v="0.29241249208756498"/>
    <n v="0.28116571628062698"/>
    <n v="0.28491520881652799"/>
    <n v="263911200"/>
    <n v="-5.2958783132856471E-2"/>
    <n v="1.1246775806938003E-2"/>
    <n v="0"/>
  </r>
  <r>
    <x v="5100"/>
    <n v="0.28772662379712399"/>
    <n v="0.29147526465107099"/>
    <n v="0.272731234507605"/>
    <n v="0.27460554242134"/>
    <n v="314893600"/>
    <n v="-3.6185033568449938E-2"/>
    <n v="1.8744030143465984E-2"/>
    <n v="-1.3121081375783994E-2"/>
  </r>
  <r>
    <x v="5101"/>
    <n v="0.273668324060029"/>
    <n v="0.29897331322922599"/>
    <n v="0.273668324060029"/>
    <n v="0.283040761947631"/>
    <n v="390258400"/>
    <n v="3.0717586585883458E-2"/>
    <n v="2.530498916919699E-2"/>
    <n v="9.3724378876020031E-3"/>
  </r>
  <r>
    <x v="5102"/>
    <n v="0.28585232854478299"/>
    <n v="0.29053811104990901"/>
    <n v="0.26991977207945"/>
    <n v="0.28210368752479498"/>
    <n v="431961600"/>
    <n v="-3.3107401788630229E-3"/>
    <n v="2.0618338970459005E-2"/>
    <n v="-3.7486410199880082E-3"/>
  </r>
  <r>
    <x v="5103"/>
    <n v="0.279291362116181"/>
    <n v="0.28304085403641099"/>
    <n v="0.27366841309943801"/>
    <n v="0.28210368752479498"/>
    <n v="293865600"/>
    <n v="0"/>
    <n v="9.3724409369729811E-3"/>
    <n v="2.8123254086139804E-3"/>
  </r>
  <r>
    <x v="5104"/>
    <n v="0.28585234396799902"/>
    <n v="0.29522478541066499"/>
    <n v="0.27835421062321702"/>
    <n v="0.292412459850311"/>
    <n v="206438400"/>
    <n v="3.654249405942258E-2"/>
    <n v="1.6870574787447967E-2"/>
    <n v="6.5601158823119787E-3"/>
  </r>
  <r>
    <x v="5105"/>
    <n v="0.289132305859849"/>
    <n v="0.29147520907515201"/>
    <n v="0.28022846278401098"/>
    <n v="0.29053804278373702"/>
    <n v="348516000"/>
    <n v="-6.4101819311445192E-3"/>
    <n v="1.124674629114103E-2"/>
    <n v="1.4057369238880124E-3"/>
  </r>
  <r>
    <x v="5106"/>
    <n v="0.290538042775422"/>
    <n v="0.29147520906681001"/>
    <n v="0.27179401620643701"/>
    <n v="0.27366834878921498"/>
    <n v="508233600"/>
    <n v="-5.806363198735752E-2"/>
    <n v="1.9681192860373009E-2"/>
    <n v="-1.6869693986207024E-2"/>
  </r>
  <r>
    <x v="5107"/>
    <n v="0.26710749314422999"/>
    <n v="0.28116571903228699"/>
    <n v="0.25773587645047602"/>
    <n v="0.28116571903228699"/>
    <n v="330461600"/>
    <n v="2.7395825188562963E-2"/>
    <n v="2.3429842581810967E-2"/>
    <n v="1.4058225888056997E-2"/>
  </r>
  <r>
    <x v="5108"/>
    <n v="0.27460555599054198"/>
    <n v="0.306470694110833"/>
    <n v="0.27366841450060497"/>
    <n v="0.28866380453109702"/>
    <n v="406201600"/>
    <n v="2.6667850990571906E-2"/>
    <n v="3.2802279610228025E-2"/>
    <n v="1.4058248540555041E-2"/>
  </r>
  <r>
    <x v="5109"/>
    <n v="0.29053808489532901"/>
    <n v="0.30740780635364701"/>
    <n v="0.28866377706730201"/>
    <n v="0.30553349852561901"/>
    <n v="324172800"/>
    <n v="5.8440627919821707E-2"/>
    <n v="1.8744029286344999E-2"/>
    <n v="1.499541363029E-2"/>
  </r>
  <r>
    <x v="5110"/>
    <n v="0.31068871365157902"/>
    <n v="0.33083847918454601"/>
    <n v="0.31022011794520399"/>
    <n v="0.32240405678749001"/>
    <n v="731802400"/>
    <n v="5.5216722039584824E-2"/>
    <n v="2.061836123934202E-2"/>
    <n v="1.1715343135910994E-2"/>
  </r>
  <r>
    <x v="5111"/>
    <n v="0.31959182306424599"/>
    <n v="0.32427845718180198"/>
    <n v="0.311157373230945"/>
    <n v="0.31865465641021701"/>
    <n v="419540800"/>
    <n v="-1.1629507440548092E-2"/>
    <n v="1.3121083950856982E-2"/>
    <n v="-9.3716665402898691E-4"/>
  </r>
  <r>
    <x v="5112"/>
    <n v="0.31022020609874501"/>
    <n v="0.31678032261387601"/>
    <n v="0.306470738640998"/>
    <n v="0.31209453940391502"/>
    <n v="204859200"/>
    <n v="-2.05869171353231E-2"/>
    <n v="1.0309583972878011E-2"/>
    <n v="1.8743333051700062E-3"/>
  </r>
  <r>
    <x v="5113"/>
    <n v="0.309282995399423"/>
    <n v="0.31022013681623101"/>
    <n v="0.29991055514582698"/>
    <n v="0.30365917086601202"/>
    <n v="299135200"/>
    <n v="-2.7028247767532657E-2"/>
    <n v="1.0309581670404022E-2"/>
    <n v="-5.6238245334109815E-3"/>
  </r>
  <r>
    <x v="5114"/>
    <n v="0.29522470589973998"/>
    <n v="0.29803617980260999"/>
    <n v="0.27179402154041299"/>
    <n v="0.279291301965713"/>
    <n v="391020000"/>
    <n v="-8.0247432774066318E-2"/>
    <n v="2.6242158262197002E-2"/>
    <n v="-1.593340393402698E-2"/>
  </r>
  <r>
    <x v="5115"/>
    <n v="0.28304075165148401"/>
    <n v="0.29334950447082497"/>
    <n v="0.27273114793220898"/>
    <n v="0.29334950447082497"/>
    <n v="443329600"/>
    <n v="5.0335267894729557E-2"/>
    <n v="2.0618356538615989E-2"/>
    <n v="1.0308752819340961E-2"/>
  </r>
  <r>
    <x v="5116"/>
    <n v="0.27741697479129601"/>
    <n v="0.307407773854803"/>
    <n v="0.27647983348959398"/>
    <n v="0.30647063255309998"/>
    <n v="477775200"/>
    <n v="4.4728652621876037E-2"/>
    <n v="3.0927940365209017E-2"/>
    <n v="2.9053657761803964E-2"/>
  </r>
  <r>
    <x v="5117"/>
    <n v="0.313031676277858"/>
    <n v="0.32052893370587898"/>
    <n v="0.29522478580474798"/>
    <n v="0.29522478580474798"/>
    <n v="529317600"/>
    <n v="-3.6694696175835081E-2"/>
    <n v="2.5304147901131002E-2"/>
    <n v="-1.7806890473110015E-2"/>
  </r>
  <r>
    <x v="5118"/>
    <n v="0.284915109784802"/>
    <n v="0.30459630366094198"/>
    <n v="0.28304080213176203"/>
    <n v="0.29428669810295099"/>
    <n v="470316000"/>
    <n v="-3.1775370731148781E-3"/>
    <n v="2.1555501529179955E-2"/>
    <n v="9.3715883181489934E-3"/>
  </r>
  <r>
    <x v="5119"/>
    <n v="0.29616193872467"/>
    <n v="0.30928302080263798"/>
    <n v="0.29241244676986"/>
    <n v="0.30834585428237898"/>
    <n v="356008800"/>
    <n v="4.7773671967020551E-2"/>
    <n v="1.6870574032777974E-2"/>
    <n v="1.218391555770898E-2"/>
  </r>
  <r>
    <x v="5120"/>
    <n v="0.31068877238251602"/>
    <n v="0.31396881781481101"/>
    <n v="0.29522478580474798"/>
    <n v="0.29522478580474798"/>
    <n v="499206400"/>
    <n v="-4.2553088667814244E-2"/>
    <n v="1.8744032010063028E-2"/>
    <n v="-1.5463986577768041E-2"/>
  </r>
  <r>
    <x v="5121"/>
    <n v="0.29663046564622397"/>
    <n v="0.31303161560869103"/>
    <n v="0.29053807080411898"/>
    <n v="0.30178484320640497"/>
    <n v="371375200"/>
    <n v="2.2220550973642169E-2"/>
    <n v="2.2493544804572052E-2"/>
    <n v="5.1543775601810005E-3"/>
  </r>
  <r>
    <x v="5122"/>
    <n v="0.30553344776987301"/>
    <n v="0.32615265738558802"/>
    <n v="0.30272197398164002"/>
    <n v="0.324278324842453"/>
    <n v="723301600"/>
    <n v="7.453482884381861E-2"/>
    <n v="2.3430683403947994E-2"/>
    <n v="1.8744877072579991E-2"/>
  </r>
  <r>
    <x v="5123"/>
    <n v="0.33083845825931901"/>
    <n v="0.35333197672217298"/>
    <n v="0.32990129193231799"/>
    <n v="0.34489670395851102"/>
    <n v="944888000"/>
    <n v="6.358235360342146E-2"/>
    <n v="2.3430684789854994E-2"/>
    <n v="1.4058245699192007E-2"/>
  </r>
  <r>
    <x v="5124"/>
    <n v="0.34684660107985799"/>
    <n v="0.35614346047852902"/>
    <n v="0.31685497535490997"/>
    <n v="0.32660278677940302"/>
    <n v="734451200"/>
    <n v="-5.3041728056956575E-2"/>
    <n v="3.9288485123619044E-2"/>
    <n v="-2.0243814300454965E-2"/>
  </r>
  <r>
    <x v="5125"/>
    <n v="0.32900198801827801"/>
    <n v="0.34564664700075998"/>
    <n v="0.32840155279629402"/>
    <n v="0.34294769167900002"/>
    <n v="543821600"/>
    <n v="5.0045209536551886E-2"/>
    <n v="1.7245094204465961E-2"/>
    <n v="1.3945703660722009E-2"/>
  </r>
  <r>
    <x v="5126"/>
    <n v="0.331101388916481"/>
    <n v="0.33739950248511802"/>
    <n v="0.32240411197033497"/>
    <n v="0.33245086669921797"/>
    <n v="584662400"/>
    <n v="-3.0607656020053071E-2"/>
    <n v="1.4995390514783047E-2"/>
    <n v="1.3494777827369742E-3"/>
  </r>
  <r>
    <x v="5127"/>
    <n v="0.32645255363945402"/>
    <n v="0.35164503551391102"/>
    <n v="0.32240414490417402"/>
    <n v="0.33784881234169001"/>
    <n v="613065600"/>
    <n v="1.6236822289158834E-2"/>
    <n v="2.9240890609737002E-2"/>
    <n v="1.1396258702235984E-2"/>
  </r>
  <r>
    <x v="5128"/>
    <n v="0.33814938050380999"/>
    <n v="0.34069802692242301"/>
    <n v="0.32000408313016998"/>
    <n v="0.33095106482505798"/>
    <n v="400349600"/>
    <n v="-2.0416669423291779E-2"/>
    <n v="2.0693943792253033E-2"/>
    <n v="-7.1983156787520097E-3"/>
  </r>
  <r>
    <x v="5129"/>
    <n v="0.331250939366805"/>
    <n v="0.33979876056462599"/>
    <n v="0.32090438956637202"/>
    <n v="0.32375365495681702"/>
    <n v="340911200"/>
    <n v="-2.1747655871859926E-2"/>
    <n v="1.8894370998253973E-2"/>
    <n v="-7.497284409987981E-3"/>
  </r>
  <r>
    <x v="5130"/>
    <n v="0.32030477420752501"/>
    <n v="0.32090435869287298"/>
    <n v="0.301859680454094"/>
    <n v="0.303509801626205"/>
    <n v="368687200"/>
    <n v="-6.2528570784203763E-2"/>
    <n v="1.9044678238778978E-2"/>
    <n v="-1.6794972581320011E-2"/>
  </r>
  <r>
    <x v="5131"/>
    <n v="0.29631141010592299"/>
    <n v="0.30365920939086"/>
    <n v="0.28116568528328201"/>
    <n v="0.292412459850311"/>
    <n v="685484800"/>
    <n v="-3.6563371978217706E-2"/>
    <n v="2.2493524107577989E-2"/>
    <n v="-3.8989502556119882E-3"/>
  </r>
  <r>
    <x v="5132"/>
    <n v="0.30890752273801297"/>
    <n v="0.33739935543666699"/>
    <n v="0.29991045752508499"/>
    <n v="0.31295678019523598"/>
    <n v="446762400"/>
    <n v="7.0258019632411822E-2"/>
    <n v="3.7488897911581998E-2"/>
    <n v="4.04925745722301E-3"/>
  </r>
  <r>
    <x v="5133"/>
    <n v="0.311907165935424"/>
    <n v="0.31550549731421501"/>
    <n v="0.298410714149209"/>
    <n v="0.30875810980796797"/>
    <n v="324889600"/>
    <n v="-1.3416134920127625E-2"/>
    <n v="1.7094783165006011E-2"/>
    <n v="-3.1490561274560291E-3"/>
  </r>
  <r>
    <x v="5134"/>
    <n v="0.31025710772218201"/>
    <n v="0.32000406940138398"/>
    <n v="0.30080991317796302"/>
    <n v="0.308008253574371"/>
    <n v="266582400"/>
    <n v="-2.4286203658370016E-3"/>
    <n v="1.9194156223420966E-2"/>
    <n v="-2.248854147811008E-3"/>
  </r>
  <r>
    <x v="5135"/>
    <n v="0.31340619829865402"/>
    <n v="0.34039825714924699"/>
    <n v="0.31160661926053801"/>
    <n v="0.33050096035003601"/>
    <n v="457374400"/>
    <n v="7.3026311842757055E-2"/>
    <n v="2.8791637888708976E-2"/>
    <n v="1.7094762051381995E-2"/>
  </r>
  <r>
    <x v="5136"/>
    <n v="0.34459694160340398"/>
    <n v="0.34489673374698698"/>
    <n v="0.319104673888298"/>
    <n v="0.32690259814262301"/>
    <n v="334096000"/>
    <n v="-1.0887599853271063E-2"/>
    <n v="2.5792059858688987E-2"/>
    <n v="-1.769434346078097E-2"/>
  </r>
  <r>
    <x v="5137"/>
    <n v="0.321204077372585"/>
    <n v="0.34519656093158702"/>
    <n v="0.317155644212747"/>
    <n v="0.33619949221611001"/>
    <n v="298933600"/>
    <n v="2.8439339810419278E-2"/>
    <n v="2.8040916718840014E-2"/>
    <n v="1.4995414843525012E-2"/>
  </r>
  <r>
    <x v="5138"/>
    <n v="0.331250778560856"/>
    <n v="0.335899646224115"/>
    <n v="0.31280654288714399"/>
    <n v="0.32150381803512501"/>
    <n v="285224800"/>
    <n v="-4.3711173042279831E-2"/>
    <n v="2.309310333697101E-2"/>
    <n v="-9.7469605257309855E-3"/>
  </r>
  <r>
    <x v="5139"/>
    <n v="0.317904735612004"/>
    <n v="0.31805504464719098"/>
    <n v="0.29391225024917"/>
    <n v="0.30590891838073703"/>
    <n v="685199200"/>
    <n v="-4.8506110284152852E-2"/>
    <n v="2.4142794398020972E-2"/>
    <n v="-1.199581723126697E-2"/>
  </r>
  <r>
    <x v="5140"/>
    <n v="0.32345380035633098"/>
    <n v="0.36109219808854598"/>
    <n v="0.31610597610303598"/>
    <n v="0.34174773097038202"/>
    <n v="1100842400"/>
    <n v="0.11715517409348519"/>
    <n v="4.498622198551E-2"/>
    <n v="1.8293930614051046E-2"/>
  </r>
  <r>
    <x v="5141"/>
    <n v="0.38313561386602402"/>
    <n v="0.38613433656462598"/>
    <n v="0.35389470149331198"/>
    <n v="0.38568508625030501"/>
    <n v="1873670400"/>
    <n v="0.12856663350818523"/>
    <n v="3.2239635071313999E-2"/>
    <n v="2.549472384280993E-3"/>
  </r>
  <r>
    <x v="5142"/>
    <n v="0.37383868366320899"/>
    <n v="0.38433556330431301"/>
    <n v="0.36889004850578599"/>
    <n v="0.37548795342445301"/>
    <n v="693403200"/>
    <n v="-2.6439012524415263E-2"/>
    <n v="1.5445514798527016E-2"/>
    <n v="1.649269761244021E-3"/>
  </r>
  <r>
    <x v="5143"/>
    <n v="0.36499115711387697"/>
    <n v="0.37488845403620302"/>
    <n v="0.35989218710367199"/>
    <n v="0.36364167928695601"/>
    <n v="541525600"/>
    <n v="-3.154901250348751E-2"/>
    <n v="1.4996266932531033E-2"/>
    <n v="-1.349477826920964E-3"/>
  </r>
  <r>
    <x v="5144"/>
    <n v="0.364840677578182"/>
    <n v="0.37113878840974801"/>
    <n v="0.35254422294625898"/>
    <n v="0.36034214496612499"/>
    <n v="377137600"/>
    <n v="-9.0735867442392412E-3"/>
    <n v="1.8594565463489032E-2"/>
    <n v="-4.4985326120570157E-3"/>
  </r>
  <r>
    <x v="5145"/>
    <n v="0.36304124337537802"/>
    <n v="0.37278903142074399"/>
    <n v="0.35344459022896102"/>
    <n v="0.37068966031074502"/>
    <n v="330780800"/>
    <n v="2.8715806599843536E-2"/>
    <n v="1.9344441191782968E-2"/>
    <n v="7.6484169353669973E-3"/>
  </r>
  <r>
    <x v="5146"/>
    <n v="0.37743695448685799"/>
    <n v="0.39138268041397201"/>
    <n v="0.37008915744119703"/>
    <n v="0.37023946642875599"/>
    <n v="799696800"/>
    <n v="-1.2144765020195936E-3"/>
    <n v="2.1293522972774981E-2"/>
    <n v="-7.1974880581019973E-3"/>
  </r>
  <r>
    <x v="5147"/>
    <n v="0.37788714110966898"/>
    <n v="0.39423203342243701"/>
    <n v="0.37113892673968801"/>
    <n v="0.39288255572318997"/>
    <n v="453012000"/>
    <n v="6.1157956802509385E-2"/>
    <n v="2.3093106682748998E-2"/>
    <n v="1.4995414613520996E-2"/>
  </r>
  <r>
    <x v="5148"/>
    <n v="0.40038065844138099"/>
    <n v="0.40667879656799799"/>
    <n v="0.37293850096126702"/>
    <n v="0.38223621249198902"/>
    <n v="494776800"/>
    <n v="-2.7098029872066796E-2"/>
    <n v="3.3740295606730974E-2"/>
    <n v="-1.8144445949391963E-2"/>
  </r>
  <r>
    <x v="5149"/>
    <n v="0.38103616060982098"/>
    <n v="0.39738102523160301"/>
    <n v="0.37788707950721001"/>
    <n v="0.38883405923843301"/>
    <n v="427252000"/>
    <n v="1.7261176546903595E-2"/>
    <n v="1.9493945724393003E-2"/>
    <n v="7.7978986286120211E-3"/>
  </r>
  <r>
    <x v="5150"/>
    <n v="0.39498181694319701"/>
    <n v="0.40038055211260798"/>
    <n v="0.38628454295374298"/>
    <n v="0.39873045682907099"/>
    <n v="368524800"/>
    <n v="2.545146793473026E-2"/>
    <n v="1.4096009158864997E-2"/>
    <n v="3.7486398858739833E-3"/>
  </r>
  <r>
    <x v="5151"/>
    <n v="0.38943365471419999"/>
    <n v="0.39363239627017899"/>
    <n v="0.37083908481501199"/>
    <n v="0.37428793311119002"/>
    <n v="301543200"/>
    <n v="-6.1300869545461052E-2"/>
    <n v="2.2793311455166998E-2"/>
    <n v="-1.5145721603009976E-2"/>
  </r>
  <r>
    <x v="5152"/>
    <n v="0.363491289289186"/>
    <n v="0.38763407840847403"/>
    <n v="0.35929254770782698"/>
    <n v="0.38613426685333202"/>
    <n v="281052800"/>
    <n v="3.1650322369924766E-2"/>
    <n v="2.8341530700647044E-2"/>
    <n v="2.2642977564146016E-2"/>
  </r>
  <r>
    <x v="5153"/>
    <n v="0.38418522776922498"/>
    <n v="0.38628459854721497"/>
    <n v="0.37248835446239398"/>
    <n v="0.37428793311119002"/>
    <n v="276550400"/>
    <n v="-3.0679312247212896E-2"/>
    <n v="1.3796244084820997E-2"/>
    <n v="-9.8972946580349608E-3"/>
  </r>
  <r>
    <x v="5154"/>
    <n v="0.38013687805895102"/>
    <n v="0.38163581400511298"/>
    <n v="0.35914314067735598"/>
    <n v="0.368440002202987"/>
    <n v="315436800"/>
    <n v="-1.5624150262054439E-2"/>
    <n v="2.2492673327757007E-2"/>
    <n v="-1.1696875855964017E-2"/>
  </r>
  <r>
    <x v="5155"/>
    <n v="0.36199160131903901"/>
    <n v="0.36814023223646603"/>
    <n v="0.35494441963758799"/>
    <n v="0.35959243774414001"/>
    <n v="324889600"/>
    <n v="-2.401358268902774E-2"/>
    <n v="1.3195812598878032E-2"/>
    <n v="-2.3991635748989992E-3"/>
  </r>
  <r>
    <x v="5156"/>
    <n v="0.36304117203085301"/>
    <n v="0.36739022242136499"/>
    <n v="0.34414681072748499"/>
    <n v="0.34489670395851102"/>
    <n v="288976800"/>
    <n v="-4.0867749827612938E-2"/>
    <n v="2.3243411693880001E-2"/>
    <n v="-1.814446807234199E-2"/>
  </r>
  <r>
    <x v="5157"/>
    <n v="0.34504701333120202"/>
    <n v="0.352244501784436"/>
    <n v="0.34129837304557697"/>
    <n v="0.34264785051345797"/>
    <n v="203044800"/>
    <n v="-6.5203680384361357E-3"/>
    <n v="1.0946128738859029E-2"/>
    <n v="-2.3991628177440494E-3"/>
  </r>
  <r>
    <x v="5158"/>
    <n v="0.34324746613719997"/>
    <n v="0.355093798186984"/>
    <n v="0.34114809524549999"/>
    <n v="0.34924578666687001"/>
    <n v="309220800"/>
    <n v="1.9255734841251801E-2"/>
    <n v="1.3945702941484006E-2"/>
    <n v="5.9983205296700315E-3"/>
  </r>
  <r>
    <x v="5159"/>
    <n v="0.35044490444680998"/>
    <n v="0.382385589373539"/>
    <n v="0.34549709595392197"/>
    <n v="0.34759646654129001"/>
    <n v="237025600"/>
    <n v="-4.722519751263924E-3"/>
    <n v="3.688849341961703E-2"/>
    <n v="-2.8484379055199738E-3"/>
  </r>
  <r>
    <x v="5160"/>
    <n v="0.34879571030259598"/>
    <n v="0.367390282530555"/>
    <n v="0.342647906200093"/>
    <n v="0.361391961574554"/>
    <n v="322330400"/>
    <n v="3.968824876309629E-2"/>
    <n v="2.4742376330462001E-2"/>
    <n v="1.2596251271958014E-2"/>
  </r>
  <r>
    <x v="5161"/>
    <n v="0.36334176599059897"/>
    <n v="0.36484072647990801"/>
    <n v="0.34864617208054099"/>
    <n v="0.35314470529556202"/>
    <n v="332119200"/>
    <n v="-2.2820807200745096E-2"/>
    <n v="1.6194554399367012E-2"/>
    <n v="-1.0197060695036952E-2"/>
  </r>
  <r>
    <x v="5162"/>
    <n v="0.35029554533784901"/>
    <n v="0.354494313025428"/>
    <n v="0.34669638709294998"/>
    <n v="0.35284504294395402"/>
    <n v="159051200"/>
    <n v="-8.4855399816117442E-4"/>
    <n v="7.7979259324780226E-3"/>
    <n v="2.5494976061050112E-3"/>
  </r>
  <r>
    <x v="5163"/>
    <n v="0.35434393889590099"/>
    <n v="0.35854270610876798"/>
    <n v="0.345646662348918"/>
    <n v="0.35329425334930398"/>
    <n v="460997600"/>
    <n v="1.2731095826144458E-3"/>
    <n v="1.2896043759849984E-2"/>
    <n v="-1.0496855465970123E-3"/>
  </r>
  <r>
    <x v="5164"/>
    <n v="0.35989213532512299"/>
    <n v="0.36184204816736698"/>
    <n v="0.35089506719086799"/>
    <n v="0.352394878864288"/>
    <n v="412916000"/>
    <n v="-2.545681047709439E-3"/>
    <n v="1.0946980976498988E-2"/>
    <n v="-7.497256460834989E-3"/>
  </r>
  <r>
    <x v="5165"/>
    <n v="0.35614350731358702"/>
    <n v="0.35614350731358702"/>
    <n v="0.34279738777555302"/>
    <n v="0.348345607519149"/>
    <n v="281041600"/>
    <n v="-1.1490721312946272E-2"/>
    <n v="1.3346119538033996E-2"/>
    <n v="-7.7978997944380124E-3"/>
  </r>
  <r>
    <x v="5166"/>
    <n v="0.349245815210729"/>
    <n v="0.34939529835882299"/>
    <n v="0.33919906108609299"/>
    <n v="0.347896337509155"/>
    <n v="271756800"/>
    <n v="-1.2897249177149744E-3"/>
    <n v="1.0196237272730002E-2"/>
    <n v="-1.3494777015740089E-3"/>
  </r>
  <r>
    <x v="5167"/>
    <n v="0.34789633649868101"/>
    <n v="0.34924581419633599"/>
    <n v="0.33739948121275998"/>
    <n v="0.34129843115806502"/>
    <n v="158743200"/>
    <n v="-1.8965150361539382E-2"/>
    <n v="1.1846332983576013E-2"/>
    <n v="-6.5979053406159949E-3"/>
  </r>
  <r>
    <x v="5168"/>
    <n v="0.33469977925701799"/>
    <n v="0.33739956116583503"/>
    <n v="0.31205676842629798"/>
    <n v="0.32195404171943598"/>
    <n v="515989600"/>
    <n v="-5.6678811481761841E-2"/>
    <n v="2.5342792739537046E-2"/>
    <n v="-1.2745737537582014E-2"/>
  </r>
  <r>
    <x v="5169"/>
    <n v="0.311306656427009"/>
    <n v="0.311306656427009"/>
    <n v="0.28941355449718698"/>
    <n v="0.29661104083061202"/>
    <n v="777078400"/>
    <n v="-7.8716206678060271E-2"/>
    <n v="2.1893101929822023E-2"/>
    <n v="-1.4695615596396983E-2"/>
  </r>
  <r>
    <x v="5170"/>
    <n v="0.29691100874985699"/>
    <n v="0.30350976583275302"/>
    <n v="0.29226299072563899"/>
    <n v="0.29916068911552401"/>
    <n v="442892800"/>
    <n v="8.5959318229426457E-3"/>
    <n v="1.1246775107114027E-2"/>
    <n v="2.2496803656670283E-3"/>
  </r>
  <r>
    <x v="5171"/>
    <n v="0.30185971343760198"/>
    <n v="0.316255548803066"/>
    <n v="0.29961088346133202"/>
    <n v="0.31325680017471302"/>
    <n v="456075200"/>
    <n v="4.7118861441536687E-2"/>
    <n v="1.6644665341733977E-2"/>
    <n v="1.139708673711104E-2"/>
  </r>
  <r>
    <x v="5172"/>
    <n v="0.31610585889009002"/>
    <n v="0.31655513407242297"/>
    <n v="0.30680817506159302"/>
    <n v="0.30980774760246199"/>
    <n v="281920800"/>
    <n v="-1.1010303911447058E-2"/>
    <n v="9.7469590108299475E-3"/>
    <n v="-6.2981112876280276E-3"/>
  </r>
  <r>
    <x v="5173"/>
    <n v="0.31190719604703099"/>
    <n v="0.31640573011002698"/>
    <n v="0.30515898201568498"/>
    <n v="0.314006567001342"/>
    <n v="471794400"/>
    <n v="1.3552983846833394E-2"/>
    <n v="1.1246748094342007E-2"/>
    <n v="2.0993709543110084E-3"/>
  </r>
  <r>
    <x v="5174"/>
    <n v="0.313856282055963"/>
    <n v="0.313856282055963"/>
    <n v="0.30485921324001403"/>
    <n v="0.310857534408569"/>
    <n v="223176800"/>
    <n v="-1.0028556481621402E-2"/>
    <n v="8.997068815948972E-3"/>
    <n v="-2.9987476473939956E-3"/>
  </r>
  <r>
    <x v="5175"/>
    <n v="0.31055691548457298"/>
    <n v="0.32540282227555201"/>
    <n v="0.30665879131604701"/>
    <n v="0.32480326294898898"/>
    <n v="325180800"/>
    <n v="4.486212170135373E-2"/>
    <n v="1.8744030959504998E-2"/>
    <n v="1.4246347464415998E-2"/>
  </r>
  <r>
    <x v="5176"/>
    <n v="0.32465302060658102"/>
    <n v="0.32465302060658102"/>
    <n v="0.31055700321188801"/>
    <n v="0.31970438361167902"/>
    <n v="342624800"/>
    <n v="-1.5698362421041157E-2"/>
    <n v="1.4096017394693017E-2"/>
    <n v="-4.9486369949020004E-3"/>
  </r>
  <r>
    <x v="5177"/>
    <n v="0.31565573715866302"/>
    <n v="0.31595552921841402"/>
    <n v="0.29916054185834801"/>
    <n v="0.30051001906394897"/>
    <n v="294000000"/>
    <n v="-6.0037852252423307E-2"/>
    <n v="1.6794987360066016E-2"/>
    <n v="-1.5145718094714045E-2"/>
  </r>
  <r>
    <x v="5178"/>
    <n v="0.296461634592464"/>
    <n v="0.31025705180197299"/>
    <n v="0.29631132560196399"/>
    <n v="0.30455935001373202"/>
    <n v="303794400"/>
    <n v="1.347486171142049E-2"/>
    <n v="1.3945726200009001E-2"/>
    <n v="8.0977154212680258E-3"/>
  </r>
  <r>
    <x v="5179"/>
    <n v="0.32120405147164899"/>
    <n v="0.32585291950487999"/>
    <n v="0.30080990151910603"/>
    <n v="0.30695855617523099"/>
    <n v="511487200"/>
    <n v="7.8776309490770583E-3"/>
    <n v="2.5043017985773963E-2"/>
    <n v="-1.4245495296417998E-2"/>
  </r>
  <r>
    <x v="5180"/>
    <n v="0.30051012511216302"/>
    <n v="0.30665878009039899"/>
    <n v="0.29646169206669298"/>
    <n v="0.298110961914062"/>
    <n v="297348800"/>
    <n v="-2.8823416331546184E-2"/>
    <n v="1.0197088023706002E-2"/>
    <n v="-2.3991631981010175E-3"/>
  </r>
  <r>
    <x v="5181"/>
    <n v="0.30141033346065099"/>
    <n v="0.31115729465671099"/>
    <n v="0.290163560631434"/>
    <n v="0.30650845170021002"/>
    <n v="454624800"/>
    <n v="2.8169007044326011E-2"/>
    <n v="2.0993734025276989E-2"/>
    <n v="5.0981182395590241E-3"/>
  </r>
  <r>
    <x v="5182"/>
    <n v="0.30605821020419799"/>
    <n v="0.312656112025051"/>
    <n v="0.299910409333698"/>
    <n v="0.30485904216766302"/>
    <n v="345912000"/>
    <n v="-5.3812856493766527E-3"/>
    <n v="1.2745702691353E-2"/>
    <n v="-1.1991680365349699E-3"/>
  </r>
  <r>
    <x v="5183"/>
    <n v="0.31265636333972502"/>
    <n v="0.320904366650553"/>
    <n v="0.30006010856489401"/>
    <n v="0.30275991559028598"/>
    <n v="321087200"/>
    <n v="-6.8855644315204117E-3"/>
    <n v="2.0844258085658984E-2"/>
    <n v="-9.8964477494390413E-3"/>
  </r>
  <r>
    <x v="5184"/>
    <n v="0.29991049475091303"/>
    <n v="0.32765243781300002"/>
    <n v="0.299610702656396"/>
    <n v="0.324952632188797"/>
    <n v="431620000"/>
    <n v="7.3301370015387432E-2"/>
    <n v="2.804173515660402E-2"/>
    <n v="2.5042137437883971E-2"/>
  </r>
  <r>
    <x v="5185"/>
    <n v="0.32315312224166698"/>
    <n v="0.34489675040143702"/>
    <n v="0.31640573400104899"/>
    <n v="0.33724915981292702"/>
    <n v="341331200"/>
    <n v="3.7840984826938602E-2"/>
    <n v="2.8491016400388036E-2"/>
    <n v="1.4096037571260045E-2"/>
  </r>
  <r>
    <x v="5186"/>
    <n v="0.33709965129229902"/>
    <n v="0.34489672443598102"/>
    <n v="0.32630215414629199"/>
    <n v="0.33380028605461098"/>
    <n v="286025600"/>
    <n v="-1.0226485842779087E-2"/>
    <n v="1.8594570289689027E-2"/>
    <n v="-3.2993652376880345E-3"/>
  </r>
  <r>
    <x v="5187"/>
    <n v="0.33739951530248102"/>
    <n v="0.35989218899222403"/>
    <n v="0.336649621867185"/>
    <n v="0.359742730855941"/>
    <n v="439549600"/>
    <n v="7.771846186220982E-2"/>
    <n v="2.3242567125039026E-2"/>
    <n v="2.2343215553459972E-2"/>
  </r>
  <r>
    <x v="5188"/>
    <n v="0.34999572964534198"/>
    <n v="0.35644332637148601"/>
    <n v="0.34504709385911803"/>
    <n v="0.35614353418350198"/>
    <n v="272781600"/>
    <n v="-1.0004918414544194E-2"/>
    <n v="1.1396232512367988E-2"/>
    <n v="6.1478045381599955E-3"/>
  </r>
  <r>
    <x v="5189"/>
    <n v="0.35734349569770402"/>
    <n v="0.35989211679133898"/>
    <n v="0.33739944761403301"/>
    <n v="0.34999567270278897"/>
    <n v="374130400"/>
    <n v="-1.7262313900511059E-2"/>
    <n v="2.2492669177305968E-2"/>
    <n v="-7.3478229949150431E-3"/>
  </r>
  <r>
    <x v="5190"/>
    <n v="0.34564661437736499"/>
    <n v="0.35854265634740101"/>
    <n v="0.34399734471125598"/>
    <n v="0.35299441218376099"/>
    <n v="348409600"/>
    <n v="8.5679330198990683E-3"/>
    <n v="1.4545311636145031E-2"/>
    <n v="7.3477978063959948E-3"/>
  </r>
  <r>
    <x v="5191"/>
    <n v="0.354794118126113"/>
    <n v="0.376387416632466"/>
    <n v="0.34789639444113502"/>
    <n v="0.34864631295204102"/>
    <n v="515390400"/>
    <n v="-1.2317756546968929E-2"/>
    <n v="2.8491022191330984E-2"/>
    <n v="-6.1478051740719852E-3"/>
  </r>
  <r>
    <x v="5192"/>
    <n v="0.35449424261270401"/>
    <n v="0.36334182742659199"/>
    <n v="0.34699611037766998"/>
    <n v="0.35839319229125899"/>
    <n v="230048000"/>
    <n v="2.7956352834165012E-2"/>
    <n v="1.6345717048922015E-2"/>
    <n v="3.8989496785549749E-3"/>
  </r>
  <r>
    <x v="5193"/>
    <n v="0.35254428917167802"/>
    <n v="0.362591892321732"/>
    <n v="0.352394831077949"/>
    <n v="0.35749292373657199"/>
    <n v="112543200"/>
    <n v="-2.5119577437602947E-3"/>
    <n v="1.0197061243783001E-2"/>
    <n v="4.9486345648939722E-3"/>
  </r>
  <r>
    <x v="5194"/>
    <n v="0.35389473007616701"/>
    <n v="0.35644335176602399"/>
    <n v="0.34504711844174002"/>
    <n v="0.34774607419967601"/>
    <n v="152292000"/>
    <n v="-2.7264454454148008E-2"/>
    <n v="1.1396233324283966E-2"/>
    <n v="-6.1486558764909938E-3"/>
  </r>
  <r>
    <x v="5195"/>
    <n v="0.341298459075072"/>
    <n v="0.34429720688473298"/>
    <n v="0.325702632991689"/>
    <n v="0.330351501703262"/>
    <n v="302920800"/>
    <n v="-5.0020902569344446E-2"/>
    <n v="1.8594573893043975E-2"/>
    <n v="-1.0946957371810007E-2"/>
  </r>
  <r>
    <x v="5196"/>
    <n v="0.331250877772718"/>
    <n v="0.34489681679699002"/>
    <n v="0.325103072664714"/>
    <n v="0.34039828181266701"/>
    <n v="337467200"/>
    <n v="3.0412394245537686E-2"/>
    <n v="1.9793744132276025E-2"/>
    <n v="9.1474040399490142E-3"/>
  </r>
  <r>
    <x v="5197"/>
    <n v="0.34414694128315898"/>
    <n v="0.345946520545591"/>
    <n v="0.31250686067016098"/>
    <n v="0.317005395889282"/>
    <n v="395270400"/>
    <n v="-6.872210341020149E-2"/>
    <n v="3.3439659875430017E-2"/>
    <n v="-2.7141545393876976E-2"/>
  </r>
  <r>
    <x v="5198"/>
    <n v="0.31535601389784801"/>
    <n v="0.338149325045912"/>
    <n v="0.31490591277330399"/>
    <n v="0.33799901604652399"/>
    <n v="470506400"/>
    <n v="6.6224803834488241E-2"/>
    <n v="2.3243412272608011E-2"/>
    <n v="2.2643002148675984E-2"/>
  </r>
  <r>
    <x v="5199"/>
    <n v="0.34939520770015398"/>
    <n v="0.37203903322924198"/>
    <n v="0.34939520770015398"/>
    <n v="0.36529082059860202"/>
    <n v="614801600"/>
    <n v="8.0745218939694885E-2"/>
    <n v="2.2643825529088002E-2"/>
    <n v="1.5895612898448042E-2"/>
  </r>
  <r>
    <x v="5200"/>
    <n v="0.36184193949015298"/>
    <n v="0.37503774557360098"/>
    <n v="0.357492864843242"/>
    <n v="0.37263858318328802"/>
    <n v="454742400"/>
    <n v="2.0114829528552685E-2"/>
    <n v="1.754488073035898E-2"/>
    <n v="1.0796643693135044E-2"/>
  </r>
  <r>
    <x v="5201"/>
    <n v="0.37308875570352901"/>
    <n v="0.37638729491968798"/>
    <n v="0.35854264373202199"/>
    <n v="0.35929253697395303"/>
    <n v="278667200"/>
    <n v="-3.5814987528466791E-2"/>
    <n v="1.7844651187665983E-2"/>
    <n v="-1.3796218729575982E-2"/>
  </r>
  <r>
    <x v="5202"/>
    <n v="0.35959236061373001"/>
    <n v="0.378186906673111"/>
    <n v="0.345047048214489"/>
    <n v="0.37638732790946899"/>
    <n v="647830400"/>
    <n v="4.7579031503109839E-2"/>
    <n v="3.3139858458621996E-2"/>
    <n v="1.6794967295738983E-2"/>
  </r>
  <r>
    <x v="5203"/>
    <n v="0.326602934319833"/>
    <n v="0.341598328506315"/>
    <n v="0.30620877678021302"/>
    <n v="0.31175699830055198"/>
    <n v="1137012800"/>
    <n v="-0.17171228895480323"/>
    <n v="3.5389551726101975E-2"/>
    <n v="-1.4845936019281025E-2"/>
  </r>
  <r>
    <x v="5204"/>
    <n v="0.31835489980953402"/>
    <n v="0.32120416505107102"/>
    <n v="0.29616201413690701"/>
    <n v="0.29931107163429199"/>
    <n v="861140000"/>
    <n v="-3.9921883820107182E-2"/>
    <n v="2.5042150914164008E-2"/>
    <n v="-1.9043828175242028E-2"/>
  </r>
  <r>
    <x v="5205"/>
    <n v="0.295412084988739"/>
    <n v="0.30080999714929502"/>
    <n v="0.29226302760376299"/>
    <n v="0.29961085319518999"/>
    <n v="444584000"/>
    <n v="1.0015719073174698E-3"/>
    <n v="8.5469695455320238E-3"/>
    <n v="4.1987682064509868E-3"/>
  </r>
  <r>
    <x v="5206"/>
    <n v="0.30125994102072001"/>
    <n v="0.30740774351838501"/>
    <n v="0.292562666960684"/>
    <n v="0.29301276803016602"/>
    <n v="241360000"/>
    <n v="-2.20221834244618E-2"/>
    <n v="1.4845076557701009E-2"/>
    <n v="-8.247172990553997E-3"/>
  </r>
  <r>
    <x v="5207"/>
    <n v="0.29076310184716397"/>
    <n v="0.29871048311251402"/>
    <n v="0.28086583310727398"/>
    <n v="0.286264568567276"/>
    <n v="348376000"/>
    <n v="-2.3030393891215278E-2"/>
    <n v="1.7844650005240048E-2"/>
    <n v="-4.4985332798879729E-3"/>
  </r>
  <r>
    <x v="5208"/>
    <n v="0.28671477341777901"/>
    <n v="0.289413729187737"/>
    <n v="0.269469676349534"/>
    <n v="0.27696695923805198"/>
    <n v="443878400"/>
    <n v="-3.2479078272793512E-2"/>
    <n v="1.9944052838202997E-2"/>
    <n v="-9.7478141797270323E-3"/>
  </r>
  <r>
    <x v="5209"/>
    <n v="0.277117208700496"/>
    <n v="0.28191553435408601"/>
    <n v="0.267670015489615"/>
    <n v="0.27876645326614302"/>
    <n v="369140800"/>
    <n v="6.4971433164501919E-3"/>
    <n v="1.4245518864471007E-2"/>
    <n v="1.6492445656470234E-3"/>
  </r>
  <r>
    <x v="5210"/>
    <n v="0.28116566993409198"/>
    <n v="0.28866380286954202"/>
    <n v="0.27741702891648901"/>
    <n v="0.28431475162506098"/>
    <n v="334135200"/>
    <n v="1.9903034579346977E-2"/>
    <n v="1.1246773953053013E-2"/>
    <n v="3.1490816909690023E-3"/>
  </r>
  <r>
    <x v="5211"/>
    <n v="0.28671474615637799"/>
    <n v="0.29031307821623298"/>
    <n v="0.27756736816809602"/>
    <n v="0.28386548161506597"/>
    <n v="243359200"/>
    <n v="-1.5801853664894588E-3"/>
    <n v="1.274571004813696E-2"/>
    <n v="-2.8492645413120132E-3"/>
  </r>
  <r>
    <x v="5212"/>
    <n v="0.28896354564257498"/>
    <n v="0.291213225392772"/>
    <n v="0.27756731551299502"/>
    <n v="0.281766057014465"/>
    <n v="235026400"/>
    <n v="-7.3958432305900653E-3"/>
    <n v="1.3645909879776985E-2"/>
    <n v="-7.1974886281099826E-3"/>
  </r>
  <r>
    <x v="5213"/>
    <n v="0.28506463035715401"/>
    <n v="0.29661117086704197"/>
    <n v="0.28416525387369301"/>
    <n v="0.28581452369689903"/>
    <n v="304136000"/>
    <n v="1.436818446242512E-2"/>
    <n v="1.244591699334896E-2"/>
    <n v="7.4989333974501138E-4"/>
  </r>
  <r>
    <x v="5214"/>
    <n v="0.29466203128889801"/>
    <n v="0.29796057006670201"/>
    <n v="0.28881402100206099"/>
    <n v="0.29721152782440102"/>
    <n v="252089600"/>
    <n v="3.9875524798691851E-2"/>
    <n v="9.1465490646410186E-3"/>
    <n v="2.5494965355030152E-3"/>
  </r>
  <r>
    <x v="5215"/>
    <n v="0.29826132319711401"/>
    <n v="0.298410781330191"/>
    <n v="0.28491517740581801"/>
    <n v="0.292412459850311"/>
    <n v="186054400"/>
    <n v="-1.6146977909031218E-2"/>
    <n v="1.349560392437299E-2"/>
    <n v="-5.8488633468030127E-3"/>
  </r>
  <r>
    <x v="5216"/>
    <n v="0.285514773040139"/>
    <n v="0.29481163488224699"/>
    <n v="0.284915188630672"/>
    <n v="0.28686425089836098"/>
    <n v="99652000"/>
    <n v="-1.897391429486351E-2"/>
    <n v="9.8964462515749863E-3"/>
    <n v="1.3494778582219813E-3"/>
  </r>
  <r>
    <x v="5217"/>
    <n v="0.28986379911799498"/>
    <n v="0.29496191789632997"/>
    <n v="0.28461537131363401"/>
    <n v="0.28866380453109702"/>
    <n v="168548800"/>
    <n v="6.2731888937030368E-3"/>
    <n v="1.0346546582695959E-2"/>
    <n v="-1.1999945868979567E-3"/>
  </r>
  <r>
    <x v="5218"/>
    <n v="0.28881414434832697"/>
    <n v="0.29541205059526099"/>
    <n v="0.27801664450992702"/>
    <n v="0.283415406942367"/>
    <n v="276169600"/>
    <n v="-1.8181696168161701E-2"/>
    <n v="1.7395406085333964E-2"/>
    <n v="-5.3987374059599746E-3"/>
  </r>
  <r>
    <x v="5219"/>
    <n v="0.28431488004435801"/>
    <n v="0.28716414581924798"/>
    <n v="0.28071654642661997"/>
    <n v="0.28566518425941401"/>
    <n v="200664800"/>
    <n v="7.9380910915139626E-3"/>
    <n v="6.4475993926280117E-3"/>
    <n v="1.3503042150559974E-3"/>
  </r>
  <r>
    <x v="5220"/>
    <n v="0.28551481242583698"/>
    <n v="0.28971355561899098"/>
    <n v="0.27876657130351001"/>
    <n v="0.28521502017974798"/>
    <n v="186961600"/>
    <n v="-1.5758450958350961E-3"/>
    <n v="1.0946984315480968E-2"/>
    <n v="-2.9979224608900346E-4"/>
  </r>
  <r>
    <x v="5221"/>
    <n v="0.28641405168158801"/>
    <n v="0.28986372554061002"/>
    <n v="0.28131593419733097"/>
    <n v="0.286264568567276"/>
    <n v="147996800"/>
    <n v="3.6798496336783925E-3"/>
    <n v="8.5477913432790431E-3"/>
    <n v="-1.4948311431201011E-4"/>
  </r>
  <r>
    <x v="5222"/>
    <n v="0.28791382284837402"/>
    <n v="0.29031298541260298"/>
    <n v="0.27996644200308302"/>
    <n v="0.2808658182621"/>
    <n v="228950400"/>
    <n v="-1.8859303238944938E-2"/>
    <n v="1.0346543409519959E-2"/>
    <n v="-7.0480045862740259E-3"/>
  </r>
  <r>
    <x v="5223"/>
    <n v="0.28131601600550898"/>
    <n v="0.28401497158360001"/>
    <n v="0.27291850618159003"/>
    <n v="0.27651768922805697"/>
    <n v="289279200"/>
    <n v="-1.5481161292419757E-2"/>
    <n v="1.1096465402009981E-2"/>
    <n v="-4.7983267774520111E-3"/>
  </r>
  <r>
    <x v="5224"/>
    <n v="0.27396816806823598"/>
    <n v="0.28116565761144202"/>
    <n v="0.269469633869516"/>
    <n v="0.27966672182083102"/>
    <n v="288092000"/>
    <n v="1.1388177738520355E-2"/>
    <n v="1.169602374192602E-2"/>
    <n v="5.6985537525950369E-3"/>
  </r>
  <r>
    <x v="5225"/>
    <n v="0.269919675885407"/>
    <n v="0.27666703711552798"/>
    <n v="0.26976934188724899"/>
    <n v="0.27096936106681802"/>
    <n v="208426400"/>
    <n v="-3.1099019208960389E-2"/>
    <n v="6.8976952282789883E-3"/>
    <n v="1.0496851814110197E-3"/>
  </r>
  <r>
    <x v="5226"/>
    <n v="0.272019174959101"/>
    <n v="0.27336865284895001"/>
    <n v="0.26707051375393598"/>
    <n v="0.27171853184700001"/>
    <n v="252302400"/>
    <n v="2.7647804062882913E-3"/>
    <n v="6.2981390950140326E-3"/>
    <n v="-3.0064311210098449E-4"/>
  </r>
  <r>
    <x v="5227"/>
    <n v="0.27201906290111499"/>
    <n v="0.27201906290111499"/>
    <n v="0.26542030843883102"/>
    <n v="0.268719673156738"/>
    <n v="185701600"/>
    <n v="-1.1036636588153702E-2"/>
    <n v="6.5987544622839733E-3"/>
    <n v="-3.2993897443769904E-3"/>
  </r>
  <r>
    <x v="5228"/>
    <n v="0.26901964901119202"/>
    <n v="0.27366851926512498"/>
    <n v="0.264071011490699"/>
    <n v="0.27306893467903098"/>
    <n v="173975200"/>
    <n v="1.6185125082956452E-2"/>
    <n v="9.5975077744259729E-3"/>
    <n v="4.0492856678389644E-3"/>
  </r>
  <r>
    <x v="5229"/>
    <n v="0.27291842323559301"/>
    <n v="0.27501779379690799"/>
    <n v="0.26362156469557901"/>
    <n v="0.267070412635803"/>
    <n v="217078400"/>
    <n v="-2.196706135862261E-2"/>
    <n v="1.1396229101328981E-2"/>
    <n v="-5.84801059979001E-3"/>
  </r>
  <r>
    <x v="5230"/>
    <n v="0.26991990840916902"/>
    <n v="0.27921677407900503"/>
    <n v="0.26467145295434003"/>
    <n v="0.27846688032150202"/>
    <n v="290332000"/>
    <n v="4.2672146170081693E-2"/>
    <n v="1.4545321124665E-2"/>
    <n v="8.5469719123330012E-3"/>
  </r>
  <r>
    <x v="5231"/>
    <n v="0.278916773676883"/>
    <n v="0.289413626702831"/>
    <n v="0.27231886975679698"/>
    <n v="0.283715099096298"/>
    <n v="175644000"/>
    <n v="1.884683294737486E-2"/>
    <n v="1.7094756946034018E-2"/>
    <n v="4.7983254194149949E-3"/>
  </r>
  <r>
    <x v="5232"/>
    <n v="0.28341530347251598"/>
    <n v="0.28701446042916701"/>
    <n v="0.27591717243194502"/>
    <n v="0.27591717243194502"/>
    <n v="171735200"/>
    <n v="-2.7485060503269921E-2"/>
    <n v="1.1097287997221983E-2"/>
    <n v="-7.4981310405709545E-3"/>
  </r>
  <r>
    <x v="5233"/>
    <n v="0.27651771757806198"/>
    <n v="0.282365730554761"/>
    <n v="0.26737031340598999"/>
    <n v="0.26737031340598999"/>
    <n v="239971200"/>
    <n v="-3.0976176475797701E-2"/>
    <n v="1.4995417148771006E-2"/>
    <n v="-9.1474041720719934E-3"/>
  </r>
  <r>
    <x v="5234"/>
    <n v="0.26602083547858901"/>
    <n v="0.27261874194248598"/>
    <n v="0.25912231092070598"/>
    <n v="0.26737031340598999"/>
    <n v="368692800"/>
    <n v="0"/>
    <n v="1.3496431021779998E-2"/>
    <n v="1.3494779274009772E-3"/>
  </r>
  <r>
    <x v="5235"/>
    <n v="0.26587049013378999"/>
    <n v="0.27891684313381099"/>
    <n v="0.26467132141709798"/>
    <n v="0.27816694974899198"/>
    <n v="216904800"/>
    <n v="4.0380834377105178E-2"/>
    <n v="1.4245521716713005E-2"/>
    <n v="1.2296459615201982E-2"/>
  </r>
  <r>
    <x v="5236"/>
    <n v="0.27741696390182502"/>
    <n v="0.28611426350522601"/>
    <n v="0.27261863845391399"/>
    <n v="0.27366834878921498"/>
    <n v="348213600"/>
    <n v="-1.6172305746014679E-2"/>
    <n v="1.3495625051312021E-2"/>
    <n v="-3.7486151126100431E-3"/>
  </r>
  <r>
    <x v="5237"/>
    <n v="0.27351808126090299"/>
    <n v="0.28416527095376798"/>
    <n v="0.27171850231209299"/>
    <n v="0.27816694974899198"/>
    <n v="360057600"/>
    <n v="1.6438148509610496E-2"/>
    <n v="1.2446768641674988E-2"/>
    <n v="4.6488684880889863E-3"/>
  </r>
  <r>
    <x v="5238"/>
    <n v="0.27591732317934597"/>
    <n v="0.283865559650405"/>
    <n v="0.264671396824321"/>
    <n v="0.26572108268737699"/>
    <n v="282368800"/>
    <n v="-4.4742436413979812E-2"/>
    <n v="1.9194162826083994E-2"/>
    <n v="-1.0196240491968989E-2"/>
  </r>
  <r>
    <x v="5239"/>
    <n v="0.26242164807065899"/>
    <n v="0.27141871717434801"/>
    <n v="0.25792311351881397"/>
    <n v="0.25912228226661599"/>
    <n v="241830400"/>
    <n v="-2.4833559889278864E-2"/>
    <n v="1.3495603655534039E-2"/>
    <n v="-3.2993658040429974E-3"/>
  </r>
  <r>
    <x v="5240"/>
    <n v="0.25492346610529998"/>
    <n v="0.26242159786623198"/>
    <n v="0.25372432261338701"/>
    <n v="0.26047253608703602"/>
    <n v="308845600"/>
    <n v="5.2108749915637537E-3"/>
    <n v="8.6972752528449715E-3"/>
    <n v="5.5490699817360434E-3"/>
  </r>
  <r>
    <x v="5241"/>
    <n v="0.23992813107904201"/>
    <n v="0.25597323260673499"/>
    <n v="0.235879697632009"/>
    <n v="0.25477406382560702"/>
    <n v="458007200"/>
    <n v="-2.1877439929117417E-2"/>
    <n v="2.0093534974725991E-2"/>
    <n v="1.484593274656501E-2"/>
  </r>
  <r>
    <x v="5242"/>
    <n v="0.25342456812001202"/>
    <n v="0.26572100250143699"/>
    <n v="0.24247758643252301"/>
    <n v="0.244126856327056"/>
    <n v="327101600"/>
    <n v="-4.1790782541503299E-2"/>
    <n v="2.3243416068913975E-2"/>
    <n v="-9.2977117929560205E-3"/>
  </r>
  <r>
    <x v="5243"/>
    <n v="0.24742626762887801"/>
    <n v="0.25642333709700399"/>
    <n v="0.23392981252638201"/>
    <n v="0.255224168300628"/>
    <n v="373318400"/>
    <n v="4.545715346739633E-2"/>
    <n v="2.2493524570621981E-2"/>
    <n v="7.7979006717499855E-3"/>
  </r>
  <r>
    <x v="5244"/>
    <n v="0.24427704244892201"/>
    <n v="0.25417433361053299"/>
    <n v="0.23243071522574699"/>
    <n v="0.235129669308662"/>
    <n v="411174400"/>
    <n v="-7.8732743555448598E-2"/>
    <n v="2.1743618384786001E-2"/>
    <n v="-9.1473731402600122E-3"/>
  </r>
  <r>
    <x v="5245"/>
    <n v="0.221933998698222"/>
    <n v="0.243677630177566"/>
    <n v="0.220134394574933"/>
    <n v="0.23587970435619299"/>
    <n v="570516800"/>
    <n v="3.1898783753503898E-3"/>
    <n v="2.3543235602632995E-2"/>
    <n v="1.3945705657970986E-2"/>
  </r>
  <r>
    <x v="5246"/>
    <n v="0.24157823633516101"/>
    <n v="0.252524368319755"/>
    <n v="0.23917824693217099"/>
    <n v="0.246676355600357"/>
    <n v="294537600"/>
    <n v="4.5771853384470922E-2"/>
    <n v="1.3346121387584009E-2"/>
    <n v="5.0981192651959883E-3"/>
  </r>
  <r>
    <x v="5247"/>
    <n v="0.24202744608165599"/>
    <n v="0.24322744045776601"/>
    <n v="0.23018111481466999"/>
    <n v="0.23303037881851099"/>
    <n v="374404800"/>
    <n v="-5.5319354579544712E-2"/>
    <n v="1.3046325643096018E-2"/>
    <n v="-8.9970672631450033E-3"/>
  </r>
  <r>
    <x v="5248"/>
    <n v="0.23707889504507301"/>
    <n v="0.238278889844941"/>
    <n v="0.22388305658962701"/>
    <n v="0.22718244791030801"/>
    <n v="493796800"/>
    <n v="-2.5095143980165258E-2"/>
    <n v="1.4395833255313989E-2"/>
    <n v="-9.8964471347650074E-3"/>
  </r>
  <r>
    <x v="5249"/>
    <n v="0.22868122673605201"/>
    <n v="0.23617935588758401"/>
    <n v="0.22793218463602399"/>
    <n v="0.23258019983768399"/>
    <n v="322240800"/>
    <n v="2.3759546465962147E-2"/>
    <n v="8.2471712515600204E-3"/>
    <n v="3.8989731016319806E-3"/>
  </r>
  <r>
    <x v="5250"/>
    <n v="0.23557977183705001"/>
    <n v="0.238578517963068"/>
    <n v="0.23078062181273401"/>
    <n v="0.23258019983768399"/>
    <n v="365108800"/>
    <n v="0"/>
    <n v="7.7978961503339939E-3"/>
    <n v="-2.999571999366013E-3"/>
  </r>
  <r>
    <x v="5251"/>
    <n v="0.232280485567645"/>
    <n v="0.23977859220268199"/>
    <n v="0.22838153618731699"/>
    <n v="0.23303037881851099"/>
    <n v="208208000"/>
    <n v="1.9355860092182184E-3"/>
    <n v="1.1397056015365004E-2"/>
    <n v="7.4989325086599612E-4"/>
  </r>
  <r>
    <x v="5252"/>
    <n v="0.23138114512654501"/>
    <n v="0.23737946619144801"/>
    <n v="0.22313311893317"/>
    <n v="0.22568261623382499"/>
    <n v="235883200"/>
    <n v="-3.1531350641662882E-2"/>
    <n v="1.4246347258278003E-2"/>
    <n v="-5.6985288927200173E-3"/>
  </r>
  <r>
    <x v="5253"/>
    <n v="0.22418276289422001"/>
    <n v="0.230331416868196"/>
    <n v="0.22238318432113599"/>
    <n v="0.224632889032363"/>
    <n v="683043200"/>
    <n v="-4.6513427528436044E-3"/>
    <n v="7.9482325470600079E-3"/>
    <n v="4.5012613814299218E-4"/>
  </r>
  <r>
    <x v="5254"/>
    <n v="0.23018111626004101"/>
    <n v="0.24367756813960301"/>
    <n v="0.224783206217709"/>
    <n v="0.23812849819660101"/>
    <n v="401122400"/>
    <n v="6.0078509528912673E-2"/>
    <n v="1.8894361921894004E-2"/>
    <n v="7.9473819365599996E-3"/>
  </r>
  <r>
    <x v="5255"/>
    <n v="0.230931065458366"/>
    <n v="0.24217781526924001"/>
    <n v="0.224783260671162"/>
    <n v="0.24202750623226099"/>
    <n v="342686400"/>
    <n v="1.637354648934513E-2"/>
    <n v="1.739455459807801E-2"/>
    <n v="1.1096440773894989E-2"/>
  </r>
  <r>
    <x v="5256"/>
    <n v="0.23348052987251899"/>
    <n v="0.245176554641024"/>
    <n v="0.23243084427156099"/>
    <n v="0.24292770028114299"/>
    <n v="207984000"/>
    <n v="3.7193873659059811E-3"/>
    <n v="1.2745710369463009E-2"/>
    <n v="9.4471704086240005E-3"/>
  </r>
  <r>
    <x v="5257"/>
    <n v="0.24067795995449101"/>
    <n v="0.24292763962646899"/>
    <n v="0.23437984792126801"/>
    <n v="0.23992806673049899"/>
    <n v="174025600"/>
    <n v="-1.2347844840965004E-2"/>
    <n v="8.54779170520098E-3"/>
    <n v="-7.4989322399202085E-4"/>
  </r>
  <r>
    <x v="5258"/>
    <n v="0.24142797785373199"/>
    <n v="0.25267475530082401"/>
    <n v="0.23917829702000201"/>
    <n v="0.25222465395927401"/>
    <n v="307759200"/>
    <n v="5.125114121220032E-2"/>
    <n v="1.3496458280821994E-2"/>
    <n v="1.0796676105542025E-2"/>
  </r>
  <r>
    <x v="5259"/>
    <n v="0.25372439822619702"/>
    <n v="0.26602083444595298"/>
    <n v="0.25267471252297302"/>
    <n v="0.26602083444595298"/>
    <n v="334163200"/>
    <n v="5.469798558592371E-2"/>
    <n v="1.3346121922979959E-2"/>
    <n v="1.2296436219755957E-2"/>
  </r>
  <r>
    <x v="5260"/>
    <n v="0.25957241417280202"/>
    <n v="0.271118957041391"/>
    <n v="0.25282417358382497"/>
    <n v="0.27006927132606501"/>
    <n v="287812000"/>
    <n v="1.5218495530787239E-2"/>
    <n v="1.8294783457566022E-2"/>
    <n v="1.0496857153262984E-2"/>
  </r>
  <r>
    <x v="5261"/>
    <n v="0.26916978635234401"/>
    <n v="0.27561738122421903"/>
    <n v="0.26916978635234401"/>
    <n v="0.26976937055587702"/>
    <n v="318752000"/>
    <n v="-1.1104586934879638E-3"/>
    <n v="6.4475948718750176E-3"/>
    <n v="5.9958420353301012E-4"/>
  </r>
  <r>
    <x v="5262"/>
    <n v="0.271269266089534"/>
    <n v="0.27291853624964901"/>
    <n v="0.26647011290954897"/>
    <n v="0.27006927132606501"/>
    <n v="202949600"/>
    <n v="1.1116931828473479E-3"/>
    <n v="6.4484233401000401E-3"/>
    <n v="-1.1999947634689923E-3"/>
  </r>
  <r>
    <x v="5263"/>
    <n v="0.275017882808403"/>
    <n v="0.27606759345527698"/>
    <n v="0.254323962595776"/>
    <n v="0.25477406382560702"/>
    <n v="285538400"/>
    <n v="-5.6634386523713373E-2"/>
    <n v="2.1743630859500984E-2"/>
    <n v="-2.024381898279598E-2"/>
  </r>
  <r>
    <x v="5264"/>
    <n v="0.25927256421759198"/>
    <n v="0.273368601675056"/>
    <n v="0.25927256421759198"/>
    <n v="0.269919753074646"/>
    <n v="612572800"/>
    <n v="5.9447531752706999E-2"/>
    <n v="1.4096037457464017E-2"/>
    <n v="1.0647188857054013E-2"/>
  </r>
  <r>
    <x v="5265"/>
    <n v="0.26901962048561101"/>
    <n v="0.27591732011655401"/>
    <n v="0.26812024370183501"/>
    <n v="0.27441838383674599"/>
    <n v="166790400"/>
    <n v="1.6666548894092633E-2"/>
    <n v="7.7970764147189953E-3"/>
    <n v="5.3987633511349831E-3"/>
  </r>
  <r>
    <x v="5266"/>
    <n v="0.27306889190639499"/>
    <n v="0.28596491373194799"/>
    <n v="0.27126928752942298"/>
    <n v="0.28521502017974798"/>
    <n v="391938400"/>
    <n v="3.9343706467657807E-2"/>
    <n v="1.4695626202525014E-2"/>
    <n v="1.2146128273352985E-2"/>
  </r>
  <r>
    <x v="5267"/>
    <n v="0.28671480872759397"/>
    <n v="0.29121334418948602"/>
    <n v="0.26796992242361101"/>
    <n v="0.27201920747756902"/>
    <n v="684980800"/>
    <n v="-4.6266191359286411E-2"/>
    <n v="2.3243421765875016E-2"/>
    <n v="-1.4695601250024948E-2"/>
  </r>
  <r>
    <x v="5268"/>
    <n v="0.27081914676468599"/>
    <n v="0.286264664268983"/>
    <n v="0.26617030294276101"/>
    <n v="0.28416529297828602"/>
    <n v="374427200"/>
    <n v="4.4651573002316668E-2"/>
    <n v="2.0094361326221999E-2"/>
    <n v="1.334614621360003E-2"/>
  </r>
  <r>
    <x v="5269"/>
    <n v="0.27651759506199702"/>
    <n v="0.28866371690093501"/>
    <n v="0.272318854093128"/>
    <n v="0.28776434063911399"/>
    <n v="254951200"/>
    <n v="1.266533158608847E-2"/>
    <n v="1.6344862807807004E-2"/>
    <n v="1.1246745577116968E-2"/>
  </r>
  <r>
    <x v="5270"/>
    <n v="0.28281573753125899"/>
    <n v="0.28866374855823501"/>
    <n v="0.27921658034222302"/>
    <n v="0.27996647357940602"/>
    <n v="278964000"/>
    <n v="-2.7098100627719193E-2"/>
    <n v="9.4471682160119919E-3"/>
    <n v="-2.8492639518529761E-3"/>
  </r>
  <r>
    <x v="5271"/>
    <n v="0.27846674855724601"/>
    <n v="0.27996653536258598"/>
    <n v="0.26392143431510001"/>
    <n v="0.26437070965766901"/>
    <n v="239181600"/>
    <n v="-5.5705826923999981E-2"/>
    <n v="1.6045101047485966E-2"/>
    <n v="-1.4096038899577001E-2"/>
  </r>
  <r>
    <x v="5272"/>
    <n v="0.26062201492451098"/>
    <n v="0.26991972518359397"/>
    <n v="0.255823689182687"/>
    <n v="0.26392138004302901"/>
    <n v="276763200"/>
    <n v="-1.6996195048303055E-3"/>
    <n v="1.4096036000906975E-2"/>
    <n v="3.2993651185180273E-3"/>
  </r>
  <r>
    <x v="5273"/>
    <n v="0.26587045444763502"/>
    <n v="0.27591720753339"/>
    <n v="0.26152222962260402"/>
    <n v="0.263320982456207"/>
    <n v="273750400"/>
    <n v="-2.27491075836343E-3"/>
    <n v="1.4394977910785978E-2"/>
    <n v="-2.5494719914280206E-3"/>
  </r>
  <r>
    <x v="5274"/>
    <n v="0.26467126842452399"/>
    <n v="0.28161574223493702"/>
    <n v="0.25867294842073402"/>
    <n v="0.27876645326614302"/>
    <n v="312995200"/>
    <n v="5.8656437728067362E-2"/>
    <n v="2.2942793814203E-2"/>
    <n v="1.4095184841619035E-2"/>
  </r>
  <r>
    <x v="5275"/>
    <n v="0.27771696153750902"/>
    <n v="0.28281593376534703"/>
    <n v="0.27231907290866902"/>
    <n v="0.27846688032150202"/>
    <n v="197204000"/>
    <n v="-1.0746377160202806E-3"/>
    <n v="1.0496860856678003E-2"/>
    <n v="7.4991878399299772E-4"/>
  </r>
  <r>
    <x v="5276"/>
    <n v="0.28251593889378301"/>
    <n v="0.288663741899088"/>
    <n v="0.279066239881126"/>
    <n v="0.28596478700637801"/>
    <n v="235793600"/>
    <n v="2.6925667699581837E-2"/>
    <n v="9.5975020179620008E-3"/>
    <n v="3.4488481125949932E-3"/>
  </r>
  <r>
    <x v="5277"/>
    <n v="0.28431480743912801"/>
    <n v="0.29421208057725801"/>
    <n v="0.27786720969301898"/>
    <n v="0.29346218705177302"/>
    <n v="316019200"/>
    <n v="2.6217913484668974E-2"/>
    <n v="1.6344870884239027E-2"/>
    <n v="9.1473796126450013E-3"/>
  </r>
  <r>
    <x v="5278"/>
    <n v="0.29181290621637201"/>
    <n v="0.30185966217017202"/>
    <n v="0.28986384382007402"/>
    <n v="0.29376196861267001"/>
    <n v="382989600"/>
    <n v="1.0215338606609191E-3"/>
    <n v="1.1995818350097998E-2"/>
    <n v="1.9490623962979958E-3"/>
  </r>
  <r>
    <x v="5279"/>
    <n v="0.294362285572763"/>
    <n v="0.29826126002909997"/>
    <n v="0.278466695723877"/>
    <n v="0.280566066503524"/>
    <n v="342143200"/>
    <n v="-4.4920389700087493E-2"/>
    <n v="1.9794564305222973E-2"/>
    <n v="-1.3796219069239002E-2"/>
  </r>
  <r>
    <x v="5280"/>
    <n v="0.27891679685484"/>
    <n v="0.28866375749268203"/>
    <n v="0.27816690359444701"/>
    <n v="0.280566066503524"/>
    <n v="134293600"/>
    <n v="0"/>
    <n v="1.0496853898235015E-2"/>
    <n v="1.6492696486840042E-3"/>
  </r>
  <r>
    <x v="5281"/>
    <n v="0.27981626609173199"/>
    <n v="0.28746385848755002"/>
    <n v="0.26931938368394798"/>
    <n v="0.28116571903228699"/>
    <n v="201499200"/>
    <n v="2.137295276780922E-3"/>
    <n v="1.814447480360204E-2"/>
    <n v="1.349452940554996E-3"/>
  </r>
  <r>
    <x v="5282"/>
    <n v="0.28611424856109502"/>
    <n v="0.29076309064982803"/>
    <n v="0.28056603020044402"/>
    <n v="0.29046329855918801"/>
    <n v="224672000"/>
    <n v="3.3067969875208568E-2"/>
    <n v="1.019706044938401E-2"/>
    <n v="4.3490499980929909E-3"/>
  </r>
  <r>
    <x v="5283"/>
    <n v="0.29376181768302301"/>
    <n v="0.29841065945925999"/>
    <n v="0.287163914511882"/>
    <n v="0.29406243562698298"/>
    <n v="221149600"/>
    <n v="1.2391021811182684E-2"/>
    <n v="1.1246744947377985E-2"/>
    <n v="3.0061794395996877E-4"/>
  </r>
  <r>
    <x v="5284"/>
    <n v="0.29166251420974698"/>
    <n v="0.29841072790058998"/>
    <n v="0.28836397480438303"/>
    <n v="0.29166251420974698"/>
    <n v="213029600"/>
    <n v="-8.1612648420020771E-3"/>
    <n v="1.0046753096206951E-2"/>
    <n v="0"/>
  </r>
  <r>
    <x v="5285"/>
    <n v="0.28896354860746798"/>
    <n v="0.28926334073584598"/>
    <n v="0.27591719781795898"/>
    <n v="0.28446501493453902"/>
    <n v="230664000"/>
    <n v="-2.4677491705471392E-2"/>
    <n v="1.3346142917886994E-2"/>
    <n v="-4.4985336729289616E-3"/>
  </r>
  <r>
    <x v="5286"/>
    <n v="0.28491513195212598"/>
    <n v="0.30066043864869801"/>
    <n v="0.28431472178825701"/>
    <n v="0.29991054534912098"/>
    <n v="332589600"/>
    <n v="5.4296766223207747E-2"/>
    <n v="1.6345716860441006E-2"/>
    <n v="1.4995413396995005E-2"/>
  </r>
  <r>
    <x v="5287"/>
    <n v="0.29721170137174402"/>
    <n v="0.30290938098123399"/>
    <n v="0.292412522607089"/>
    <n v="0.29286262392997697"/>
    <n v="276584000"/>
    <n v="-2.3500078701599637E-2"/>
    <n v="1.0496858374144991E-2"/>
    <n v="-4.3490774417670464E-3"/>
  </r>
  <r>
    <x v="5288"/>
    <n v="0.29406253688818501"/>
    <n v="0.29691097547542"/>
    <n v="0.28881410916366401"/>
    <n v="0.29511222243308999"/>
    <n v="201583200"/>
    <n v="7.6814121000667217E-3"/>
    <n v="8.0968663117559903E-3"/>
    <n v="1.0496855449049769E-3"/>
  </r>
  <r>
    <x v="5289"/>
    <n v="0.29556154037360999"/>
    <n v="0.29916069872474299"/>
    <n v="0.29346216898109401"/>
    <n v="0.29751142859458901"/>
    <n v="60004000"/>
    <n v="8.1298095406502156E-3"/>
    <n v="5.6985297436489835E-3"/>
    <n v="1.9498882209790236E-3"/>
  </r>
  <r>
    <x v="5290"/>
    <n v="0.29901034334924498"/>
    <n v="0.32315313564885401"/>
    <n v="0.29811096683775301"/>
    <n v="0.32045418024063099"/>
    <n v="460689600"/>
    <n v="7.7115530500528995E-2"/>
    <n v="2.5042168811100995E-2"/>
    <n v="2.1443836891386014E-2"/>
  </r>
  <r>
    <x v="5291"/>
    <n v="0.31790465879883101"/>
    <n v="0.32270381040557"/>
    <n v="0.30740778006014502"/>
    <n v="0.31490591168403598"/>
    <n v="268553600"/>
    <n v="-1.7313765582426751E-2"/>
    <n v="1.5296030345424982E-2"/>
    <n v="-2.9987471147950306E-3"/>
  </r>
  <r>
    <x v="5292"/>
    <n v="0.31265622650763197"/>
    <n v="0.31805496226875801"/>
    <n v="0.30605832227088298"/>
    <n v="0.30785790085792503"/>
    <n v="250611200"/>
    <n v="-2.238132268911688E-2"/>
    <n v="1.1996639997875036E-2"/>
    <n v="-4.7983256497069471E-3"/>
  </r>
  <r>
    <x v="5293"/>
    <n v="0.30890771562070501"/>
    <n v="0.31040750271714201"/>
    <n v="0.302759909923635"/>
    <n v="0.30620875954627902"/>
    <n v="202764800"/>
    <n v="-5.3568263378989201E-3"/>
    <n v="7.6475927935070187E-3"/>
    <n v="-2.6989560744259955E-3"/>
  </r>
  <r>
    <x v="5294"/>
    <n v="0.30695853728154798"/>
    <n v="0.32150382383252502"/>
    <n v="0.303659147062526"/>
    <n v="0.31940445303916898"/>
    <n v="303912000"/>
    <n v="4.3093781877574344E-2"/>
    <n v="1.7844676769999013E-2"/>
    <n v="1.2445915757620996E-2"/>
  </r>
  <r>
    <x v="5295"/>
    <n v="0.31580534047466002"/>
    <n v="0.319104706134831"/>
    <n v="0.30890764285419797"/>
    <n v="0.3156558573246"/>
    <n v="181165600"/>
    <n v="-1.1736203671867047E-2"/>
    <n v="1.0197063280633023E-2"/>
    <n v="-1.4948315006002577E-4"/>
  </r>
  <r>
    <x v="5296"/>
    <n v="0.31565575541756502"/>
    <n v="0.338298753936151"/>
    <n v="0.310707121461816"/>
    <n v="0.33589959144592202"/>
    <n v="380419200"/>
    <n v="6.4132293608937144E-2"/>
    <n v="2.7591632474334993E-2"/>
    <n v="2.0243836028356998E-2"/>
  </r>
  <r>
    <x v="5297"/>
    <n v="0.335300148877197"/>
    <n v="0.36034232046044001"/>
    <n v="0.33245088413144103"/>
    <n v="0.35629388689994801"/>
    <n v="568579200"/>
    <n v="6.0715451799855373E-2"/>
    <n v="2.7891436328998986E-2"/>
    <n v="2.0993738022751007E-2"/>
  </r>
  <r>
    <x v="5298"/>
    <n v="0.35209509270538702"/>
    <n v="0.35239488486513998"/>
    <n v="0.33200073423827497"/>
    <n v="0.34159821271896301"/>
    <n v="338934400"/>
    <n v="-4.1245934104706471E-2"/>
    <n v="2.0394150626865004E-2"/>
    <n v="-1.0496879986424013E-2"/>
  </r>
  <r>
    <x v="5299"/>
    <n v="0.33679902167228298"/>
    <n v="0.34054848792077103"/>
    <n v="0.32990130014638802"/>
    <n v="0.33799901604652399"/>
    <n v="203515200"/>
    <n v="-1.0536345151782521E-2"/>
    <n v="1.0647187774383005E-2"/>
    <n v="1.1999943742410091E-3"/>
  </r>
  <r>
    <x v="5300"/>
    <n v="0.334250375671658"/>
    <n v="0.34474722942017899"/>
    <n v="0.333350173422572"/>
    <n v="0.33799901604652399"/>
    <n v="170010400"/>
    <n v="0"/>
    <n v="1.1397055997606986E-2"/>
    <n v="3.7486403748659969E-3"/>
  </r>
  <r>
    <x v="5301"/>
    <n v="0.33994807868871502"/>
    <n v="0.342647859569434"/>
    <n v="0.324652874123876"/>
    <n v="0.32660278677940302"/>
    <n v="205475200"/>
    <n v="-3.3716752789458813E-2"/>
    <n v="1.7994985445557998E-2"/>
    <n v="-1.3345291909311996E-2"/>
  </r>
  <r>
    <x v="5302"/>
    <n v="0.32795237830177199"/>
    <n v="0.32870227181415101"/>
    <n v="0.31865466477047699"/>
    <n v="0.32225382328033397"/>
    <n v="192460800"/>
    <n v="-1.3315757473944836E-2"/>
    <n v="1.0047607043674023E-2"/>
    <n v="-5.6985550214380121E-3"/>
  </r>
  <r>
    <x v="5303"/>
    <n v="0.32225370928258401"/>
    <n v="0.323153085654936"/>
    <n v="0.30740778006014502"/>
    <n v="0.31490591168403598"/>
    <n v="197842400"/>
    <n v="-2.2801627367833973E-2"/>
    <n v="1.5745305594790981E-2"/>
    <n v="-7.3477975985480337E-3"/>
  </r>
  <r>
    <x v="5304"/>
    <n v="0.31085757049736101"/>
    <n v="0.31235653155819498"/>
    <n v="0.30126006531222599"/>
    <n v="0.30575862526893599"/>
    <n v="189884800"/>
    <n v="-2.9047680833245229E-2"/>
    <n v="1.1096466245968994E-2"/>
    <n v="-5.0989452284250225E-3"/>
  </r>
  <r>
    <x v="5305"/>
    <n v="0.30590892907371398"/>
    <n v="0.31490599878011"/>
    <n v="0.30275987208909"/>
    <n v="0.30920746922492898"/>
    <n v="173712000"/>
    <n v="1.1279629325123658E-2"/>
    <n v="1.2146126691019998E-2"/>
    <n v="3.2985401512150014E-3"/>
  </r>
  <r>
    <x v="5306"/>
    <n v="0.31325659663616401"/>
    <n v="0.31985450003078197"/>
    <n v="0.30320899460394701"/>
    <n v="0.31505617499351501"/>
    <n v="235239200"/>
    <n v="1.891515034629216E-2"/>
    <n v="1.6645505426834961E-2"/>
    <n v="1.799578357351006E-3"/>
  </r>
  <r>
    <x v="5307"/>
    <n v="0.30860791762367301"/>
    <n v="0.325103097755152"/>
    <n v="0.30695864737270601"/>
    <n v="0.32420289516448902"/>
    <n v="289956800"/>
    <n v="2.9032029513982014E-2"/>
    <n v="1.8144450382445998E-2"/>
    <n v="1.5594977540816013E-2"/>
  </r>
  <r>
    <x v="5308"/>
    <n v="0.32090425115198801"/>
    <n v="0.32195393658655203"/>
    <n v="0.30920740236384803"/>
    <n v="0.309957295656204"/>
    <n v="220864000"/>
    <n v="-4.3940383385710706E-2"/>
    <n v="1.2746534222703998E-2"/>
    <n v="-1.0946955495784005E-2"/>
  </r>
  <r>
    <x v="5309"/>
    <n v="0.31505622068290501"/>
    <n v="0.32300360252968802"/>
    <n v="0.311907164569241"/>
    <n v="0.31490591168403598"/>
    <n v="256334400"/>
    <n v="1.5965476848529621E-2"/>
    <n v="1.1096437960447014E-2"/>
    <n v="-1.5030899886903093E-4"/>
  </r>
  <r>
    <x v="5310"/>
    <n v="0.31340619764972699"/>
    <n v="0.32165419940119599"/>
    <n v="0.31340619764972699"/>
    <n v="0.32030472159385598"/>
    <n v="50629600"/>
    <n v="1.7144199932445064E-2"/>
    <n v="8.2480017514690029E-3"/>
    <n v="6.898523944128987E-3"/>
  </r>
  <r>
    <x v="5311"/>
    <n v="0.32015445179523599"/>
    <n v="0.33439997593519399"/>
    <n v="0.31700539456758903"/>
    <n v="0.32225382328033397"/>
    <n v="146400800"/>
    <n v="6.0851481576017497E-3"/>
    <n v="1.7394581367604967E-2"/>
    <n v="2.0993714850979783E-3"/>
  </r>
  <r>
    <x v="5312"/>
    <n v="0.32360324096954601"/>
    <n v="0.33364999524123301"/>
    <n v="0.32360324096954601"/>
    <n v="0.33095106482505798"/>
    <n v="191508800"/>
    <n v="2.6988792425150329E-2"/>
    <n v="1.0046754271686997E-2"/>
    <n v="7.3478238555119701E-3"/>
  </r>
  <r>
    <x v="5313"/>
    <n v="0.32945114955719201"/>
    <n v="0.344896660762263"/>
    <n v="0.329301691480339"/>
    <n v="0.33634969592094399"/>
    <n v="299124000"/>
    <n v="1.631247537680456E-2"/>
    <n v="1.5594969281923998E-2"/>
    <n v="6.8985463637519784E-3"/>
  </r>
  <r>
    <x v="5314"/>
    <n v="0.33754896827251701"/>
    <n v="0.33979864837717799"/>
    <n v="0.32735188001100002"/>
    <n v="0.32840156555175698"/>
    <n v="137782400"/>
    <n v="-2.3630556131244873E-2"/>
    <n v="1.2446768366177974E-2"/>
    <n v="-9.1474027207600339E-3"/>
  </r>
  <r>
    <x v="5315"/>
    <n v="0.330651217611663"/>
    <n v="0.34939524531364402"/>
    <n v="0.32930174011496599"/>
    <n v="0.34939524531364402"/>
    <n v="529496800"/>
    <n v="6.3926856519745737E-2"/>
    <n v="2.009350519867803E-2"/>
    <n v="1.8744027701981025E-2"/>
  </r>
  <r>
    <x v="5316"/>
    <n v="0.34489678769355198"/>
    <n v="0.35614353714226099"/>
    <n v="0.34144793869239198"/>
    <n v="0.35359406471252403"/>
    <n v="612007200"/>
    <n v="1.2017391350333981E-2"/>
    <n v="1.4695598449869007E-2"/>
    <n v="8.6972770189720494E-3"/>
  </r>
  <r>
    <x v="5317"/>
    <n v="0.349995648312798"/>
    <n v="0.35914304937917901"/>
    <n v="0.34474722155822801"/>
    <n v="0.355244100093841"/>
    <n v="409976000"/>
    <n v="4.6664679811819513E-3"/>
    <n v="1.4395827820951002E-2"/>
    <n v="5.2484517810429954E-3"/>
  </r>
  <r>
    <x v="5318"/>
    <n v="0.35569340423729401"/>
    <n v="0.35989214627755201"/>
    <n v="0.34114811611514201"/>
    <n v="0.34339779615402199"/>
    <n v="444584000"/>
    <n v="-3.3346940699900976E-2"/>
    <n v="1.8744030162409997E-2"/>
    <n v="-1.2295608083272014E-2"/>
  </r>
  <r>
    <x v="5319"/>
    <n v="0.34114817423039101"/>
    <n v="0.34564670920075402"/>
    <n v="0.33679912243051302"/>
    <n v="0.33904880285263"/>
    <n v="450038400"/>
    <n v="-1.2664592930122837E-2"/>
    <n v="8.8475867702410005E-3"/>
    <n v="-2.0993713777610057E-3"/>
  </r>
  <r>
    <x v="5320"/>
    <n v="0.34189800434447698"/>
    <n v="0.34384706631668599"/>
    <n v="0.319104690601486"/>
    <n v="0.324652910232543"/>
    <n v="327835200"/>
    <n v="-4.2459647398738289E-2"/>
    <n v="2.4742375715199993E-2"/>
    <n v="-1.7245094111933978E-2"/>
  </r>
  <r>
    <x v="5321"/>
    <n v="0.31820530230512001"/>
    <n v="0.32180363395660599"/>
    <n v="0.30365916404072502"/>
    <n v="0.31835478544235202"/>
    <n v="452737600"/>
    <n v="-1.9399563631447972E-2"/>
    <n v="1.8144469915880979E-2"/>
    <n v="1.4948313723200934E-4"/>
  </r>
  <r>
    <x v="5322"/>
    <n v="0.32075397602803701"/>
    <n v="0.32750219049843798"/>
    <n v="0.30890764285419797"/>
    <n v="0.3156558573246"/>
    <n v="348801600"/>
    <n v="-8.4777369185824406E-3"/>
    <n v="1.8594547644240011E-2"/>
    <n v="-5.0981187034370157E-3"/>
  </r>
  <r>
    <x v="5323"/>
    <n v="0.315056110377402"/>
    <n v="0.32090411943427399"/>
    <n v="0.31340601546204699"/>
    <n v="0.31715548038482599"/>
    <n v="415996000"/>
    <n v="4.7508165156076327E-3"/>
    <n v="7.4981039722269993E-3"/>
    <n v="2.0993700074239952E-3"/>
  </r>
  <r>
    <x v="5324"/>
    <n v="0.31970415062705998"/>
    <n v="0.32630205318737199"/>
    <n v="0.31805488145533101"/>
    <n v="0.32540267705917297"/>
    <n v="290320800"/>
    <n v="2.6003639175145588E-2"/>
    <n v="8.247171732040981E-3"/>
    <n v="5.6985264321129936E-3"/>
  </r>
  <r>
    <x v="5325"/>
    <n v="0.32105369410349199"/>
    <n v="0.32105369410349199"/>
    <n v="0.30740776013560001"/>
    <n v="0.31160652637481601"/>
    <n v="566893600"/>
    <n v="-4.2397164058512647E-2"/>
    <n v="1.3645933967891988E-2"/>
    <n v="-9.447167728675987E-3"/>
  </r>
  <r>
    <x v="5326"/>
    <n v="0.32930174276926999"/>
    <n v="0.34099776508399898"/>
    <n v="0.32795226526169502"/>
    <n v="0.33709964156150801"/>
    <n v="660576000"/>
    <n v="8.1811878214731626E-2"/>
    <n v="1.3045499822303963E-2"/>
    <n v="7.7978987922380227E-3"/>
  </r>
  <r>
    <x v="5327"/>
    <n v="0.32990136926434999"/>
    <n v="0.33889846342493901"/>
    <n v="0.32930180991489999"/>
    <n v="0.33245086669921797"/>
    <n v="338811200"/>
    <n v="-1.3790506690413708E-2"/>
    <n v="9.5966535100390216E-3"/>
    <n v="2.5494974348679866E-3"/>
  </r>
  <r>
    <x v="5328"/>
    <n v="0.333950623690702"/>
    <n v="0.33544958449666401"/>
    <n v="0.32720240950584401"/>
    <n v="0.32720240950584401"/>
    <n v="327314400"/>
    <n v="-1.5787166523233833E-2"/>
    <n v="8.2471749908200054E-3"/>
    <n v="-6.7482141848579924E-3"/>
  </r>
  <r>
    <x v="5329"/>
    <n v="0.32690270102559899"/>
    <n v="0.345497252642888"/>
    <n v="0.32375361868991298"/>
    <n v="0.34519663453102101"/>
    <n v="443279200"/>
    <n v="5.4994170282403179E-2"/>
    <n v="2.1743633952975017E-2"/>
    <n v="1.8293933505422022E-2"/>
  </r>
  <r>
    <x v="5330"/>
    <n v="0.34354726217611398"/>
    <n v="0.35254433013574399"/>
    <n v="0.34339777903854302"/>
    <n v="0.34804579615592901"/>
    <n v="344002400"/>
    <n v="8.2537352334817269E-3"/>
    <n v="9.1465510972009723E-3"/>
    <n v="4.4985339798150337E-3"/>
  </r>
  <r>
    <x v="5331"/>
    <n v="0.34324755036203097"/>
    <n v="0.35119493472394597"/>
    <n v="0.33979870103278298"/>
    <n v="0.34864631295204102"/>
    <n v="185914400"/>
    <n v="1.7253959184238092E-3"/>
    <n v="1.1396233691162994E-2"/>
    <n v="5.3987625900100422E-3"/>
  </r>
  <r>
    <x v="5332"/>
    <n v="0.35089512698480801"/>
    <n v="0.353144832365059"/>
    <n v="0.34069806262063701"/>
    <n v="0.34894606471061701"/>
    <n v="186446400"/>
    <n v="8.5975886576270129E-4"/>
    <n v="1.2446769744421993E-2"/>
    <n v="-1.9490622741910046E-3"/>
  </r>
  <r>
    <x v="5333"/>
    <n v="0.348196141121345"/>
    <n v="0.35299446774545701"/>
    <n v="0.34264792111088299"/>
    <n v="0.34594646096229498"/>
    <n v="240324000"/>
    <n v="-8.5961816213907492E-3"/>
    <n v="1.0346546634574016E-2"/>
    <n v="-2.2496801590500271E-3"/>
  </r>
  <r>
    <x v="5334"/>
    <n v="0.34594638374908099"/>
    <n v="0.36199148086620198"/>
    <n v="0.343997322078609"/>
    <n v="0.36124241352081299"/>
    <n v="471576000"/>
    <n v="4.4214797041051766E-2"/>
    <n v="1.7994158787592973E-2"/>
    <n v="1.5296029771732E-2"/>
  </r>
  <r>
    <x v="5335"/>
    <n v="0.36229217587074802"/>
    <n v="0.37083914346216501"/>
    <n v="0.36154228249235298"/>
    <n v="0.37068966031074502"/>
    <n v="468445600"/>
    <n v="2.6152097418061696E-2"/>
    <n v="9.2968609698120264E-3"/>
    <n v="8.3974844399969939E-3"/>
  </r>
  <r>
    <x v="5336"/>
    <n v="0.36499111054627198"/>
    <n v="0.374287970986591"/>
    <n v="0.36499111054627198"/>
    <n v="0.36604079604148798"/>
    <n v="398305600"/>
    <n v="-1.2541122040900587E-2"/>
    <n v="9.2968604403190214E-3"/>
    <n v="1.0496854952160017E-3"/>
  </r>
  <r>
    <x v="5337"/>
    <n v="0.36469141741379202"/>
    <n v="0.38268555886143601"/>
    <n v="0.36289183809423903"/>
    <n v="0.38013693690299899"/>
    <n v="522373600"/>
    <n v="3.8509753595643792E-2"/>
    <n v="1.9793720767196987E-2"/>
    <n v="1.5445519489206971E-2"/>
  </r>
  <r>
    <x v="5338"/>
    <n v="0.37623787426250599"/>
    <n v="0.38958401911454399"/>
    <n v="0.37608756523971798"/>
    <n v="0.38163578510284402"/>
    <n v="456887200"/>
    <n v="3.9429164975554407E-3"/>
    <n v="1.3496453874826009E-2"/>
    <n v="5.3979108403380271E-3"/>
  </r>
  <r>
    <x v="5339"/>
    <n v="0.38388544211811598"/>
    <n v="0.38958397028986103"/>
    <n v="0.36214181568501902"/>
    <n v="0.369939714670181"/>
    <n v="597576000"/>
    <n v="-3.0647205763241352E-2"/>
    <n v="2.7442154604842006E-2"/>
    <n v="-1.3945727447934986E-2"/>
  </r>
  <r>
    <x v="5340"/>
    <n v="0.36963987243576801"/>
    <n v="0.37923652292573701"/>
    <n v="0.36109208133669901"/>
    <n v="0.36439144611358598"/>
    <n v="347832800"/>
    <n v="-1.4997764058777962E-2"/>
    <n v="1.8144441589037996E-2"/>
    <n v="-5.2484263221820315E-3"/>
  </r>
  <r>
    <x v="5341"/>
    <n v="0.365890362716776"/>
    <n v="0.36948951915579598"/>
    <n v="0.35044485266906999"/>
    <n v="0.36034214496612499"/>
    <n v="355331200"/>
    <n v="-1.1112503300087808E-2"/>
    <n v="1.9044666486725981E-2"/>
    <n v="-5.5482177506510078E-3"/>
  </r>
  <r>
    <x v="5342"/>
    <n v="0.35884249490377801"/>
    <n v="0.374888447171633"/>
    <n v="0.35599408116659598"/>
    <n v="0.37458780407905501"/>
    <n v="398602400"/>
    <n v="3.9533702376859707E-2"/>
    <n v="1.8894366005037022E-2"/>
    <n v="1.5745309175277E-2"/>
  </r>
  <r>
    <x v="5343"/>
    <n v="0.36978938456231703"/>
    <n v="0.37548791240884699"/>
    <n v="0.36664032852190898"/>
    <n v="0.37053927779197599"/>
    <n v="224280000"/>
    <n v="-1.0807950080042119E-2"/>
    <n v="8.8475838869380152E-3"/>
    <n v="7.4989322965895999E-4"/>
  </r>
  <r>
    <x v="5344"/>
    <n v="0.37083922501535499"/>
    <n v="0.37848681775878001"/>
    <n v="0.36964005604521999"/>
    <n v="0.37503796815872098"/>
    <n v="312872000"/>
    <n v="1.2140927119933018E-2"/>
    <n v="8.8467617135600252E-3"/>
    <n v="4.1987431433659905E-3"/>
  </r>
  <r>
    <x v="5345"/>
    <n v="0.375637465451369"/>
    <n v="0.37833727178187398"/>
    <n v="0.36559071122576497"/>
    <n v="0.36889007687568598"/>
    <n v="260170400"/>
    <n v="-1.6392717018009047E-2"/>
    <n v="1.274656055610901E-2"/>
    <n v="-6.7473885756830221E-3"/>
  </r>
  <r>
    <x v="5346"/>
    <n v="0.36784036140225201"/>
    <n v="0.374587749428898"/>
    <n v="0.35764329898303499"/>
    <n v="0.35839319229125899"/>
    <n v="260187200"/>
    <n v="-2.8455318379204831E-2"/>
    <n v="1.6944450445863013E-2"/>
    <n v="-9.4471691109930256E-3"/>
  </r>
  <r>
    <x v="5347"/>
    <n v="0.35629394603344999"/>
    <n v="0.357943216364358"/>
    <n v="0.33709978392102002"/>
    <n v="0.33919915556907598"/>
    <n v="390258400"/>
    <n v="-5.355580723917433E-2"/>
    <n v="2.0843432443337973E-2"/>
    <n v="-1.709479046437401E-2"/>
  </r>
  <r>
    <x v="5348"/>
    <n v="0.34144787427624701"/>
    <n v="0.347896295713226"/>
    <n v="0.33514976184305001"/>
    <n v="0.34684661030769298"/>
    <n v="285443200"/>
    <n v="2.2545618445856178E-2"/>
    <n v="1.2746533870175991E-2"/>
    <n v="5.398736031445972E-3"/>
  </r>
  <r>
    <x v="5349"/>
    <n v="0.34369755722630302"/>
    <n v="0.34489672577290897"/>
    <n v="0.32165413848256003"/>
    <n v="0.32240405678749001"/>
    <n v="446751200"/>
    <n v="-7.0470786779549627E-2"/>
    <n v="2.3242587290348948E-2"/>
    <n v="-2.1293500438813007E-2"/>
  </r>
  <r>
    <x v="5350"/>
    <n v="0.32480325679075001"/>
    <n v="0.34414687173654301"/>
    <n v="0.32240409355031302"/>
    <n v="0.340997815132141"/>
    <n v="406476000"/>
    <n v="5.7672222024510424E-2"/>
    <n v="2.1742778186229994E-2"/>
    <n v="1.6194558341390997E-2"/>
  </r>
  <r>
    <x v="5351"/>
    <n v="0.34264791271375"/>
    <n v="0.37068965515888802"/>
    <n v="0.335300113930873"/>
    <n v="0.35704374313354398"/>
    <n v="426848800"/>
    <n v="4.7055808833217812E-2"/>
    <n v="3.538954122801502E-2"/>
    <n v="1.4395830419793976E-2"/>
  </r>
  <r>
    <x v="5352"/>
    <n v="0.35854274024673899"/>
    <n v="0.36544126440532199"/>
    <n v="0.348646294060664"/>
    <n v="0.35494440793991"/>
    <n v="260131200"/>
    <n v="-5.8797702914759374E-3"/>
    <n v="1.6794970344657989E-2"/>
    <n v="-3.5983323068289885E-3"/>
  </r>
  <r>
    <x v="5353"/>
    <n v="0.35899285015572002"/>
    <n v="0.363641694095174"/>
    <n v="0.31400662525358503"/>
    <n v="0.32930183410644498"/>
    <n v="1030159200"/>
    <n v="-7.2243915553689073E-2"/>
    <n v="4.963506884158897E-2"/>
    <n v="-2.9691016049275043E-2"/>
  </r>
  <r>
    <x v="5354"/>
    <n v="0.332150913604016"/>
    <n v="0.338748816164328"/>
    <n v="0.32015425162785699"/>
    <n v="0.32540267705917297"/>
    <n v="456937600"/>
    <n v="-1.1840678196804774E-2"/>
    <n v="1.8594564536471014E-2"/>
    <n v="-6.7482365448430226E-3"/>
  </r>
  <r>
    <x v="5355"/>
    <n v="0.32885164947277501"/>
    <n v="0.352394881381351"/>
    <n v="0.32720240470005502"/>
    <n v="0.35164496302604598"/>
    <n v="348992000"/>
    <n v="8.0645574904415929E-2"/>
    <n v="2.5192476681295983E-2"/>
    <n v="2.2793313553270966E-2"/>
  </r>
  <r>
    <x v="5356"/>
    <n v="0.34879561189078501"/>
    <n v="0.36859017307445502"/>
    <n v="0.34129833221642603"/>
    <n v="0.364241123199462"/>
    <n v="348258400"/>
    <n v="3.58206756753204E-2"/>
    <n v="2.7291840858028993E-2"/>
    <n v="1.5445511308676996E-2"/>
  </r>
  <r>
    <x v="5357"/>
    <n v="0.36214190489044901"/>
    <n v="0.36634064755154799"/>
    <n v="0.35089512975404902"/>
    <n v="0.35284504294395402"/>
    <n v="274702400"/>
    <n v="-3.1287187331858118E-2"/>
    <n v="1.5445517797498975E-2"/>
    <n v="-9.2968619464949831E-3"/>
  </r>
  <r>
    <x v="5358"/>
    <n v="0.352095155846951"/>
    <n v="0.36499117627129701"/>
    <n v="0.34384712851640797"/>
    <n v="0.36094191670417702"/>
    <n v="226206400"/>
    <n v="2.2947392693027317E-2"/>
    <n v="2.1144047754889039E-2"/>
    <n v="8.8467608572260215E-3"/>
  </r>
  <r>
    <x v="5359"/>
    <n v="0.36079239472100999"/>
    <n v="0.36784040153893499"/>
    <n v="0.35404415505787101"/>
    <n v="0.36559072136878901"/>
    <n v="258249600"/>
    <n v="1.2879647526286283E-2"/>
    <n v="1.3796246481063978E-2"/>
    <n v="4.7983266477790165E-3"/>
  </r>
  <r>
    <x v="5360"/>
    <n v="0.37098941602060997"/>
    <n v="0.37623784327970899"/>
    <n v="0.36439151116255403"/>
    <n v="0.36978942155838002"/>
    <n v="269774400"/>
    <n v="1.1484701181339823E-2"/>
    <n v="1.1846332117154967E-2"/>
    <n v="-1.1999944622299585E-3"/>
  </r>
  <r>
    <x v="5361"/>
    <n v="0.36889009662174099"/>
    <n v="0.376987814246249"/>
    <n v="0.361391988401699"/>
    <n v="0.375787794589996"/>
    <n v="262785600"/>
    <n v="1.6221050906046548E-2"/>
    <n v="1.5595825844549993E-2"/>
    <n v="6.8976979682550121E-3"/>
  </r>
  <r>
    <x v="5362"/>
    <n v="0.36754060364574598"/>
    <n v="0.37098945248734999"/>
    <n v="0.361391973467168"/>
    <n v="0.37068966031074502"/>
    <n v="254055200"/>
    <n v="-1.3566524385959147E-2"/>
    <n v="9.5974790201819871E-3"/>
    <n v="3.1490566649990392E-3"/>
  </r>
  <r>
    <x v="5363"/>
    <n v="0.36544125850459502"/>
    <n v="0.372638748875873"/>
    <n v="0.362141892579953"/>
    <n v="0.36724001169204701"/>
    <n v="200765600"/>
    <n v="-9.3060287028405575E-3"/>
    <n v="1.049685629592001E-2"/>
    <n v="1.7987531874519846E-3"/>
  </r>
  <r>
    <x v="5364"/>
    <n v="0.36439142675367597"/>
    <n v="0.36888995966603699"/>
    <n v="0.35794300652608102"/>
    <n v="0.36634048819541898"/>
    <n v="217296800"/>
    <n v="-2.4494158261337126E-3"/>
    <n v="1.0946953139955973E-2"/>
    <n v="1.9490614417430052E-3"/>
  </r>
  <r>
    <x v="5365"/>
    <n v="0.36679067626066297"/>
    <n v="0.37428795760197697"/>
    <n v="0.363641619887627"/>
    <n v="0.374138474464416"/>
    <n v="240900800"/>
    <n v="2.1286170981017268E-2"/>
    <n v="1.0646337714349974E-2"/>
    <n v="7.3477982037530309E-3"/>
  </r>
  <r>
    <x v="5366"/>
    <n v="0.37413849844653302"/>
    <n v="0.37563745928666498"/>
    <n v="0.364691328721863"/>
    <n v="0.37098944187164301"/>
    <n v="304556000"/>
    <n v="-8.4167569167562187E-3"/>
    <n v="1.0946130564801981E-2"/>
    <n v="-3.1490565748900079E-3"/>
  </r>
  <r>
    <x v="5367"/>
    <n v="0.370239420792976"/>
    <n v="0.37938682022051201"/>
    <n v="0.364391410849498"/>
    <n v="0.37263858318328802"/>
    <n v="242345600"/>
    <n v="4.4452513347147688E-3"/>
    <n v="1.4995409371014012E-2"/>
    <n v="2.3991623903120152E-3"/>
  </r>
  <r>
    <x v="5368"/>
    <n v="0.36978942034207601"/>
    <n v="0.37698776037088699"/>
    <n v="0.367390257299191"/>
    <n v="0.37368836998939498"/>
    <n v="294319200"/>
    <n v="2.8171715261986227E-3"/>
    <n v="9.5975030716959897E-3"/>
    <n v="3.8989496473189611E-3"/>
  </r>
  <r>
    <x v="5369"/>
    <n v="0.35779274679056899"/>
    <n v="0.36439150238992002"/>
    <n v="0.34879567909833897"/>
    <n v="0.36394140124320901"/>
    <n v="616352800"/>
    <n v="-2.6083147159390006E-2"/>
    <n v="1.5595823291581046E-2"/>
    <n v="6.1486544526400122E-3"/>
  </r>
  <r>
    <x v="5370"/>
    <n v="0.36319147519128497"/>
    <n v="0.368289592857311"/>
    <n v="0.35794304853202602"/>
    <n v="0.36124241352081299"/>
    <n v="202193600"/>
    <n v="-7.4159953035746575E-3"/>
    <n v="1.0346544325284979E-2"/>
    <n v="-1.9490616704719854E-3"/>
  </r>
  <r>
    <x v="5371"/>
    <n v="0.36094189416467198"/>
    <n v="0.36124251223328102"/>
    <n v="0.34849595074825501"/>
    <n v="0.35014522075652998"/>
    <n v="262830400"/>
    <n v="-3.0719517833261399E-2"/>
    <n v="1.2746561485026009E-2"/>
    <n v="-1.0796673408141999E-2"/>
  </r>
  <r>
    <x v="5372"/>
    <n v="0.34789634072336201"/>
    <n v="0.35449427117057702"/>
    <n v="0.34489676724882001"/>
    <n v="0.35179531574249201"/>
    <n v="257840800"/>
    <n v="4.7126017667663738E-3"/>
    <n v="9.5975039217570113E-3"/>
    <n v="3.8989750191300021E-3"/>
  </r>
  <r>
    <x v="5373"/>
    <n v="0.35014522512655"/>
    <n v="0.35569344548402299"/>
    <n v="0.34879574729622598"/>
    <n v="0.35194480419158902"/>
    <n v="127702400"/>
    <n v="4.249301864111109E-4"/>
    <n v="6.8976981877970078E-3"/>
    <n v="1.7995790650390253E-3"/>
  </r>
  <r>
    <x v="5374"/>
    <n v="0.35539365828063602"/>
    <n v="0.35809346487953397"/>
    <n v="0.35179535100028703"/>
    <n v="0.35494440793991"/>
    <n v="108455200"/>
    <n v="8.5229380078817047E-3"/>
    <n v="6.2981138792469471E-3"/>
    <n v="-4.4925034072601511E-4"/>
  </r>
  <r>
    <x v="5375"/>
    <n v="0.35059533074169402"/>
    <n v="0.37038907398326398"/>
    <n v="0.34909554385645197"/>
    <n v="0.366790741682052"/>
    <n v="199046400"/>
    <n v="3.337518066814428E-2"/>
    <n v="2.129353012681201E-2"/>
    <n v="1.6195410940357979E-2"/>
  </r>
  <r>
    <x v="5376"/>
    <n v="0.359892205993461"/>
    <n v="0.36439159184426601"/>
    <n v="0.35794316869516002"/>
    <n v="0.36094191670417702"/>
    <n v="203795200"/>
    <n v="-1.594594495775185E-2"/>
    <n v="6.4484231491059862E-3"/>
    <n v="1.0497107107160231E-3"/>
  </r>
  <r>
    <x v="5377"/>
    <n v="0.36064209377733097"/>
    <n v="0.36723999953436398"/>
    <n v="0.35389470486320301"/>
    <n v="0.35614353418350198"/>
    <n v="214530400"/>
    <n v="-1.3294057294563923E-2"/>
    <n v="1.3345294671160968E-2"/>
    <n v="-4.4985595938289991E-3"/>
  </r>
  <r>
    <x v="5378"/>
    <n v="0.354944379321254"/>
    <n v="0.375637472507036"/>
    <n v="0.354944379321254"/>
    <n v="0.37338861823081898"/>
    <n v="338497600"/>
    <n v="4.8421724366983797E-2"/>
    <n v="2.0693093185781997E-2"/>
    <n v="1.8444238909564981E-2"/>
  </r>
  <r>
    <x v="5379"/>
    <n v="0.37413849844653302"/>
    <n v="0.377736830336592"/>
    <n v="0.36139196312608901"/>
    <n v="0.37098944187164301"/>
    <n v="278348000"/>
    <n v="-6.4254137433103599E-3"/>
    <n v="1.6344867210502989E-2"/>
    <n v="-3.1490565748900079E-3"/>
  </r>
  <r>
    <x v="5380"/>
    <n v="0.36229215455970298"/>
    <n v="0.37008922831407898"/>
    <n v="0.356593625918118"/>
    <n v="0.36828964948654103"/>
    <n v="261514400"/>
    <n v="-7.2772755242885689E-3"/>
    <n v="1.3495602395960982E-2"/>
    <n v="5.9974949268380429E-3"/>
  </r>
  <r>
    <x v="5381"/>
    <n v="0.36873976021775201"/>
    <n v="0.37488841522046801"/>
    <n v="0.36004248388735799"/>
    <n v="0.361391961574554"/>
    <n v="191531200"/>
    <n v="-1.872897574396562E-2"/>
    <n v="1.4845931333110018E-2"/>
    <n v="-7.3477986431980113E-3"/>
  </r>
  <r>
    <x v="5382"/>
    <n v="0.36304120768991399"/>
    <n v="0.37413847237606901"/>
    <n v="0.36004246034486398"/>
    <n v="0.36978942155838002"/>
    <n v="224980000"/>
    <n v="2.3236432673374909E-2"/>
    <n v="1.409601203120503E-2"/>
    <n v="6.7482138684660242E-3"/>
  </r>
  <r>
    <x v="5383"/>
    <n v="0.375337701708998"/>
    <n v="0.377887174182789"/>
    <n v="0.37113895922219697"/>
    <n v="0.37278905510902399"/>
    <n v="407254400"/>
    <n v="8.1117343432995231E-3"/>
    <n v="6.748214960592025E-3"/>
    <n v="-2.5486465999740027E-3"/>
  </r>
  <r>
    <x v="5384"/>
    <n v="0.37503790118061198"/>
    <n v="0.377437064566361"/>
    <n v="0.36843999540134997"/>
    <n v="0.375787794589996"/>
    <n v="320241600"/>
    <n v="8.0440652424600186E-3"/>
    <n v="8.997069165011029E-3"/>
    <n v="7.4989340938402815E-4"/>
  </r>
  <r>
    <x v="5385"/>
    <n v="0.37578774171662199"/>
    <n v="0.37713721931412197"/>
    <n v="0.37188879206068598"/>
    <n v="0.37488839030265803"/>
    <n v="299370400"/>
    <n v="-2.3933834474833757E-3"/>
    <n v="5.2484272534359944E-3"/>
    <n v="-8.9935141396396689E-4"/>
  </r>
  <r>
    <x v="5386"/>
    <n v="0.37713725713489699"/>
    <n v="0.38973350883281799"/>
    <n v="0.37668715593269902"/>
    <n v="0.385984867811203"/>
    <n v="614577600"/>
    <n v="2.9599416241155072E-2"/>
    <n v="1.3046352900118963E-2"/>
    <n v="8.8476106763060169E-3"/>
  </r>
  <r>
    <x v="5387"/>
    <n v="0.388834062179577"/>
    <n v="0.39243239352694598"/>
    <n v="0.38058603734448199"/>
    <n v="0.39153301715850802"/>
    <n v="396250400"/>
    <n v="1.4374007402846656E-2"/>
    <n v="1.1846356182463991E-2"/>
    <n v="2.698954978931023E-3"/>
  </r>
  <r>
    <x v="5388"/>
    <n v="0.38238570455904902"/>
    <n v="0.38268549675132801"/>
    <n v="0.37308884310317902"/>
    <n v="0.38103625178336997"/>
    <n v="401710400"/>
    <n v="-2.6809400267994631E-2"/>
    <n v="9.5966536481489895E-3"/>
    <n v="-1.3494527756790498E-3"/>
  </r>
  <r>
    <x v="5389"/>
    <n v="0.38223624644107201"/>
    <n v="0.38223624644107201"/>
    <n v="0.37383873653523397"/>
    <n v="0.37458780407905501"/>
    <n v="375407200"/>
    <n v="-1.6923449341458174E-2"/>
    <n v="8.3975099058380409E-3"/>
    <n v="-7.648442362017005E-3"/>
  </r>
  <r>
    <x v="5390"/>
    <n v="0.37248830628131502"/>
    <n v="0.37383860949847703"/>
    <n v="0.36334175696628801"/>
    <n v="0.36784029006958002"/>
    <n v="269427200"/>
    <n v="-1.8013170573089335E-2"/>
    <n v="1.0496852532189016E-2"/>
    <n v="-4.6480162117349955E-3"/>
  </r>
  <r>
    <x v="5391"/>
    <n v="0.36798990496549699"/>
    <n v="0.37158906308650003"/>
    <n v="0.36124251583089501"/>
    <n v="0.36364167928695601"/>
    <n v="233469600"/>
    <n v="-1.1414222139259978E-2"/>
    <n v="1.0346547255605021E-2"/>
    <n v="-4.3482256785409845E-3"/>
  </r>
  <r>
    <x v="5392"/>
    <n v="0.36439151948068599"/>
    <n v="0.36739026689418902"/>
    <n v="0.35509380831231602"/>
    <n v="0.35644328594207703"/>
    <n v="140448000"/>
    <n v="-1.9795292330059354E-2"/>
    <n v="1.2296458581873004E-2"/>
    <n v="-7.948233538608962E-3"/>
  </r>
  <r>
    <x v="5393"/>
    <n v="0.35329426330195202"/>
    <n v="0.36499113869449401"/>
    <n v="0.35314480517399599"/>
    <n v="0.36169177293777399"/>
    <n v="194202400"/>
    <n v="1.4724606137061195E-2"/>
    <n v="1.184633352049802E-2"/>
    <n v="8.3975096358219758E-3"/>
  </r>
  <r>
    <x v="5394"/>
    <n v="0.36409099785492799"/>
    <n v="0.36544130171591699"/>
    <n v="0.344896837028285"/>
    <n v="0.34504714608192399"/>
    <n v="304981600"/>
    <n v="-4.6018815193547585E-2"/>
    <n v="2.0544464687631991E-2"/>
    <n v="-1.9043851773003995E-2"/>
  </r>
  <r>
    <x v="5395"/>
    <n v="0.347295871823814"/>
    <n v="0.36079232345781498"/>
    <n v="0.34624618645983402"/>
    <n v="0.35929253697395303"/>
    <n v="272288800"/>
    <n v="4.1285346231053219E-2"/>
    <n v="1.4546136997980963E-2"/>
    <n v="1.199666515013903E-2"/>
  </r>
  <r>
    <x v="5396"/>
    <n v="0.35824287296375401"/>
    <n v="0.36559067094959702"/>
    <n v="0.35614347708418198"/>
    <n v="0.36394140124320901"/>
    <n v="280963200"/>
    <n v="1.2938939139704429E-2"/>
    <n v="9.4471938654150378E-3"/>
    <n v="5.6985282794549952E-3"/>
  </r>
  <r>
    <x v="5397"/>
    <n v="0.364241281724556"/>
    <n v="0.364241281724556"/>
    <n v="0.35029555063069201"/>
    <n v="0.35959243774414001"/>
    <n v="214704000"/>
    <n v="-1.1949625638119514E-2"/>
    <n v="1.3945731093863989E-2"/>
    <n v="-4.6488439804159842E-3"/>
  </r>
  <r>
    <x v="5398"/>
    <n v="0.35704367867735098"/>
    <n v="0.36499106037038498"/>
    <n v="0.35389462262460902"/>
    <n v="0.355244100093841"/>
    <n v="239344000"/>
    <n v="-1.2092405717922743E-2"/>
    <n v="1.1096437745775956E-2"/>
    <n v="-1.7995785835099865E-3"/>
  </r>
  <r>
    <x v="5399"/>
    <n v="0.35344459475496998"/>
    <n v="0.360192809373171"/>
    <n v="0.35134519859160901"/>
    <n v="0.35254436731338501"/>
    <n v="230781600"/>
    <n v="-7.5996555037587633E-3"/>
    <n v="8.8476107815619875E-3"/>
    <n v="-9.0022744158496648E-4"/>
  </r>
  <r>
    <x v="5400"/>
    <n v="0.35014525292807402"/>
    <n v="0.352394958432935"/>
    <n v="0.33679913085369001"/>
    <n v="0.33964839577674799"/>
    <n v="249664800"/>
    <n v="-3.6579712320785669E-2"/>
    <n v="1.5595827579244992E-2"/>
    <n v="-1.0496857151326033E-2"/>
  </r>
  <r>
    <x v="5401"/>
    <n v="0.34399732389468102"/>
    <n v="0.34414680701511202"/>
    <n v="0.33200068407487399"/>
    <n v="0.33694931864738398"/>
    <n v="242748800"/>
    <n v="-7.9466800459676717E-3"/>
    <n v="1.2146122940238036E-2"/>
    <n v="-7.04800524729704E-3"/>
  </r>
  <r>
    <x v="5402"/>
    <n v="0.34789634561639299"/>
    <n v="0.36769008718347501"/>
    <n v="0.345497182327268"/>
    <n v="0.36544123291969299"/>
    <n v="436682400"/>
    <n v="8.4558456407284446E-2"/>
    <n v="2.2192904856207007E-2"/>
    <n v="1.7544887303300005E-2"/>
  </r>
  <r>
    <x v="5403"/>
    <n v="0.36364167278798798"/>
    <n v="0.36514063375009698"/>
    <n v="0.35689345790016602"/>
    <n v="0.36274147033691401"/>
    <n v="224616000"/>
    <n v="-7.3876791658380502E-3"/>
    <n v="8.2471758499309544E-3"/>
    <n v="-9.0020245107397256E-4"/>
  </r>
  <r>
    <x v="5404"/>
    <n v="0.36424117747137902"/>
    <n v="0.36424117747137902"/>
    <n v="0.344596922338546"/>
    <n v="0.34969589114189098"/>
    <n v="235396000"/>
    <n v="-3.5963848255084543E-2"/>
    <n v="1.9644255132833022E-2"/>
    <n v="-1.4545286329488039E-2"/>
  </r>
  <r>
    <x v="5405"/>
    <n v="0.35269458873794302"/>
    <n v="0.36124240521594803"/>
    <n v="0.34399731417020402"/>
    <n v="0.35899272561073298"/>
    <n v="265608000"/>
    <n v="2.6585483857085861E-2"/>
    <n v="1.724509104574401E-2"/>
    <n v="6.2981368727899611E-3"/>
  </r>
  <r>
    <x v="5406"/>
    <n v="0.36664026565010999"/>
    <n v="0.38508449761720998"/>
    <n v="0.36319141808396999"/>
    <n v="0.38403481245040799"/>
    <n v="526506400"/>
    <n v="6.9756530016234733E-2"/>
    <n v="2.189307953323999E-2"/>
    <n v="1.7394546800298005E-2"/>
  </r>
  <r>
    <x v="5407"/>
    <n v="0.38043659785002598"/>
    <n v="0.38958397447440102"/>
    <n v="0.37248836474906799"/>
    <n v="0.37908712029456998"/>
    <n v="335826400"/>
    <n v="-1.2883447009057098E-2"/>
    <n v="1.7095609725333027E-2"/>
    <n v="-1.3494775554560023E-3"/>
  </r>
  <r>
    <x v="5408"/>
    <n v="0.375787747723694"/>
    <n v="0.38163575936423799"/>
    <n v="0.371138904689572"/>
    <n v="0.37803745269775302"/>
    <n v="227052000"/>
    <n v="-2.7689350036511819E-3"/>
    <n v="1.049685467466599E-2"/>
    <n v="2.2497049740590191E-3"/>
  </r>
  <r>
    <x v="5409"/>
    <n v="0.38223631050180201"/>
    <n v="0.38658453682946098"/>
    <n v="0.36903964568620601"/>
    <n v="0.37503796815872098"/>
    <n v="236493600"/>
    <n v="-7.9343581373408894E-3"/>
    <n v="1.754489114325497E-2"/>
    <n v="-7.1983423430810323E-3"/>
  </r>
  <r>
    <x v="5410"/>
    <n v="0.36843996963280601"/>
    <n v="0.37383870627850602"/>
    <n v="0.367840385296753"/>
    <n v="0.37098944187164301"/>
    <n v="269914400"/>
    <n v="-1.0794977124461648E-2"/>
    <n v="5.9983209817530136E-3"/>
    <n v="2.5494722388370028E-3"/>
  </r>
  <r>
    <x v="5411"/>
    <n v="0.37233892537334101"/>
    <n v="0.37488842267842898"/>
    <n v="0.35089508832415001"/>
    <n v="0.35179531574249201"/>
    <n v="280991200"/>
    <n v="-5.1737661407064761E-2"/>
    <n v="2.3993334354278972E-2"/>
    <n v="-2.0543609630849002E-2"/>
  </r>
  <r>
    <x v="5412"/>
    <n v="0.35044499911350002"/>
    <n v="0.36544124027805502"/>
    <n v="0.349695956619478"/>
    <n v="0.36469134688377303"/>
    <n v="290875200"/>
    <n v="3.6657768208376844E-2"/>
    <n v="1.5745283658577025E-2"/>
    <n v="1.4246347770273005E-2"/>
  </r>
  <r>
    <x v="5413"/>
    <n v="0.366640333877636"/>
    <n v="0.37848666498265598"/>
    <n v="0.36094180594786501"/>
    <n v="0.37758728861808699"/>
    <n v="369398400"/>
    <n v="3.5361249573118869E-2"/>
    <n v="1.7544859034790972E-2"/>
    <n v="1.0946954740450987E-2"/>
  </r>
  <r>
    <x v="5414"/>
    <n v="0.37473807360142303"/>
    <n v="0.37473807360142303"/>
    <n v="0.35929258327341701"/>
    <n v="0.36214184761047302"/>
    <n v="166174400"/>
    <n v="-4.0905616987642709E-2"/>
    <n v="1.5445490328006017E-2"/>
    <n v="-1.2596225990950005E-2"/>
  </r>
  <r>
    <x v="5415"/>
    <n v="0.35524421185021798"/>
    <n v="0.362891803830792"/>
    <n v="0.35134523631182701"/>
    <n v="0.35959243774414001"/>
    <n v="149716000"/>
    <n v="-7.0398101825426256E-3"/>
    <n v="1.154656751896499E-2"/>
    <n v="4.3482258939220308E-3"/>
  </r>
  <r>
    <x v="5416"/>
    <n v="0.35869306110625199"/>
    <n v="0.36649096213007298"/>
    <n v="0.351645028524456"/>
    <n v="0.35959243774414001"/>
    <n v="221793600"/>
    <n v="0"/>
    <n v="1.4845933605616979E-2"/>
    <n v="8.9937663788802746E-4"/>
  </r>
  <r>
    <x v="5417"/>
    <n v="0.35644325746425898"/>
    <n v="0.36559065888796199"/>
    <n v="0.35254430802661701"/>
    <n v="0.36289170384406999"/>
    <n v="196375200"/>
    <n v="9.1750152495628824E-3"/>
    <n v="1.304635086134498E-2"/>
    <n v="6.4484463798110125E-3"/>
  </r>
  <r>
    <x v="5418"/>
    <n v="0.361242427433213"/>
    <n v="0.36364159030218801"/>
    <n v="0.34909545318922502"/>
    <n v="0.34939524531364402"/>
    <n v="365495200"/>
    <n v="-3.7191422089454071E-2"/>
    <n v="1.4546137112962987E-2"/>
    <n v="-1.1847182119568977E-2"/>
  </r>
  <r>
    <x v="5419"/>
    <n v="0.35074568601970102"/>
    <n v="0.35164503765445898"/>
    <n v="0.33859870788623297"/>
    <n v="0.34354734420776301"/>
    <n v="235110400"/>
    <n v="-1.6737208603487118E-2"/>
    <n v="1.3046329768226006E-2"/>
    <n v="-7.1983418119380138E-3"/>
  </r>
  <r>
    <x v="5420"/>
    <n v="0.343097173517728"/>
    <n v="0.34549716254318902"/>
    <n v="0.33260029353130499"/>
    <n v="0.34159821271896301"/>
    <n v="347821600"/>
    <n v="-5.6735455000963145E-3"/>
    <n v="1.2896869011884027E-2"/>
    <n v="-1.4989607987649922E-3"/>
  </r>
  <r>
    <x v="5421"/>
    <n v="0.34234803953286103"/>
    <n v="0.34234803953286103"/>
    <n v="0.33514972560263501"/>
    <n v="0.34069794416427601"/>
    <n v="277082400"/>
    <n v="-2.6354603776210686E-3"/>
    <n v="7.1983139302260191E-3"/>
    <n v="-1.6500953685850139E-3"/>
  </r>
  <r>
    <x v="5422"/>
    <n v="0.34429721692346898"/>
    <n v="0.34834565046562299"/>
    <n v="0.330500969473146"/>
    <n v="0.33230057358741699"/>
    <n v="259996800"/>
    <n v="-2.4647552827057911E-2"/>
    <n v="1.7844680992476991E-2"/>
    <n v="-1.1996643336051993E-2"/>
  </r>
  <r>
    <x v="5423"/>
    <n v="0.32630207437281"/>
    <n v="0.32900187970595202"/>
    <n v="0.31385616148765599"/>
    <n v="0.32090416550636203"/>
    <n v="612376800"/>
    <n v="-3.4295481220579224E-2"/>
    <n v="1.5145718218296023E-2"/>
    <n v="-5.3979088664479757E-3"/>
  </r>
  <r>
    <x v="5424"/>
    <n v="0.322103410959243"/>
    <n v="0.327502146993149"/>
    <n v="0.320004040147221"/>
    <n v="0.322103410959243"/>
    <n v="277575200"/>
    <n v="3.7370828483595827E-3"/>
    <n v="7.4981068459279987E-3"/>
    <n v="0"/>
  </r>
  <r>
    <x v="5425"/>
    <n v="0.32450342718957498"/>
    <n v="0.325402778571869"/>
    <n v="0.30605833998364101"/>
    <n v="0.30680823326110801"/>
    <n v="349496000"/>
    <n v="-4.7485301855652647E-2"/>
    <n v="1.9344438588227986E-2"/>
    <n v="-1.7695193928466968E-2"/>
  </r>
  <r>
    <x v="5426"/>
    <n v="0.30605837582495299"/>
    <n v="0.31115732035938598"/>
    <n v="0.29901034421330502"/>
    <n v="0.30126002430915799"/>
    <n v="528718400"/>
    <n v="-1.8083637759578098E-2"/>
    <n v="1.2146976146080957E-2"/>
    <n v="-4.7983515157949963E-3"/>
  </r>
  <r>
    <x v="5427"/>
    <n v="0.30021025577427601"/>
    <n v="0.30066038187022798"/>
    <n v="0.29061277957527398"/>
    <n v="0.29301276803016602"/>
    <n v="352083200"/>
    <n v="-2.7375873376842413E-2"/>
    <n v="1.0047602294953994E-2"/>
    <n v="-7.1974877441099983E-3"/>
  </r>
  <r>
    <x v="5428"/>
    <n v="0.28851350671549097"/>
    <n v="0.30530847634202701"/>
    <n v="0.27156902890441098"/>
    <n v="0.30141037702560403"/>
    <n v="424900000"/>
    <n v="2.8659532660957172E-2"/>
    <n v="3.3739447437616032E-2"/>
    <n v="1.2896870310113051E-2"/>
  </r>
  <r>
    <x v="5429"/>
    <n v="0.30350971940502602"/>
    <n v="0.30935773123780202"/>
    <n v="0.297660856672049"/>
    <n v="0.308008253574371"/>
    <n v="324609600"/>
    <n v="2.1890011265957531E-2"/>
    <n v="1.1696874565753024E-2"/>
    <n v="4.498534169344981E-3"/>
  </r>
  <r>
    <x v="5430"/>
    <n v="0.306208652589536"/>
    <n v="0.30875812458817398"/>
    <n v="0.29961074789335101"/>
    <n v="0.30215936899185097"/>
    <n v="353360000"/>
    <n v="-1.8989376143804446E-2"/>
    <n v="9.1473766948229618E-3"/>
    <n v="-4.0492835976850272E-3"/>
  </r>
  <r>
    <x v="5431"/>
    <n v="0.26047269368944098"/>
    <n v="0.263921544077027"/>
    <n v="0.25312489151071499"/>
    <n v="0.25672322511672901"/>
    <n v="1709467200"/>
    <n v="-0.15037145472840638"/>
    <n v="1.0796652566312015E-2"/>
    <n v="-3.749468572711967E-3"/>
  </r>
  <r>
    <x v="5432"/>
    <n v="0.25747302386189902"/>
    <n v="0.26392144672914197"/>
    <n v="0.25267469690766098"/>
    <n v="0.25657364726066501"/>
    <n v="396636800"/>
    <n v="-5.8264247808509741E-4"/>
    <n v="1.1246749821480995E-2"/>
    <n v="-8.9937660123401431E-4"/>
  </r>
  <r>
    <x v="5433"/>
    <n v="0.25447418787590198"/>
    <n v="0.26227126000845502"/>
    <n v="0.251774382232831"/>
    <n v="0.25267460942268299"/>
    <n v="445177600"/>
    <n v="-1.5196563948053476E-2"/>
    <n v="1.0496877775624025E-2"/>
    <n v="-1.7995784532189862E-3"/>
  </r>
  <r>
    <x v="5434"/>
    <n v="0.25147463183589602"/>
    <n v="0.26587046100169398"/>
    <n v="0.25042494638692098"/>
    <n v="0.25897276401519698"/>
    <n v="431933600"/>
    <n v="2.492594965083416E-2"/>
    <n v="1.5445514614773004E-2"/>
    <n v="7.4981321793009537E-3"/>
  </r>
  <r>
    <x v="5435"/>
    <n v="0.26092183728803697"/>
    <n v="0.265120579267141"/>
    <n v="0.25282412046275698"/>
    <n v="0.25702288746833801"/>
    <n v="301201600"/>
    <n v="-7.5292726409814346E-3"/>
    <n v="1.2296458804384014E-2"/>
    <n v="-3.8989498196989603E-3"/>
  </r>
  <r>
    <x v="5436"/>
    <n v="0.25192484409844002"/>
    <n v="0.25927264475192002"/>
    <n v="0.23962838162903599"/>
    <n v="0.24817620217800099"/>
    <n v="558952800"/>
    <n v="-3.4419834659381553E-2"/>
    <n v="1.9644263122884031E-2"/>
    <n v="-3.7486419204390276E-3"/>
  </r>
  <r>
    <x v="5437"/>
    <n v="0.251774359368584"/>
    <n v="0.25897269755422903"/>
    <n v="0.24622614140124199"/>
    <n v="0.25582364201545699"/>
    <n v="251658400"/>
    <n v="3.0814557440809645E-2"/>
    <n v="1.2746556152987032E-2"/>
    <n v="4.049282646872987E-3"/>
  </r>
  <r>
    <x v="5438"/>
    <n v="0.25642339311516099"/>
    <n v="0.26722004401031002"/>
    <n v="0.254923580891736"/>
    <n v="0.26572108268737699"/>
    <n v="269858400"/>
    <n v="3.8688530090279893E-2"/>
    <n v="1.2296463118574019E-2"/>
    <n v="9.2976895722159947E-3"/>
  </r>
  <r>
    <x v="5439"/>
    <n v="0.26557060070116101"/>
    <n v="0.26812007210115901"/>
    <n v="0.25567333304402801"/>
    <n v="0.25582364201545699"/>
    <n v="222689600"/>
    <n v="-3.7247479845490539E-2"/>
    <n v="1.2446739057131007E-2"/>
    <n v="-9.7469586857040214E-3"/>
  </r>
  <r>
    <x v="5440"/>
    <n v="0.25537365564462"/>
    <n v="0.25732354378139699"/>
    <n v="0.252374907730753"/>
    <n v="0.254024177789688"/>
    <n v="305188800"/>
    <n v="-7.0340028450547312E-3"/>
    <n v="4.9486360506439953E-3"/>
    <n v="-1.3494778549320019E-3"/>
  </r>
  <r>
    <x v="5441"/>
    <n v="0.252074970085235"/>
    <n v="0.265120465738516"/>
    <n v="0.25117474309231702"/>
    <n v="0.26317140460014299"/>
    <n v="199029600"/>
    <n v="3.6009276321831742E-2"/>
    <n v="1.3945722646198977E-2"/>
    <n v="1.1096434514907993E-2"/>
  </r>
  <r>
    <x v="5442"/>
    <n v="0.265570685214644"/>
    <n v="0.28116565889992101"/>
    <n v="0.265570685214644"/>
    <n v="0.28101620078086798"/>
    <n v="161649600"/>
    <n v="6.7806744459330562E-2"/>
    <n v="1.5594973685277014E-2"/>
    <n v="1.5445515566223977E-2"/>
  </r>
  <r>
    <x v="5443"/>
    <n v="0.27771686355574299"/>
    <n v="0.27906634149346399"/>
    <n v="0.26512063497182797"/>
    <n v="0.27006927132606501"/>
    <n v="211204000"/>
    <n v="-3.8954798422241893E-2"/>
    <n v="1.3945706521636014E-2"/>
    <n v="-7.6475922296779797E-3"/>
  </r>
  <r>
    <x v="5444"/>
    <n v="0.271269257507809"/>
    <n v="0.27426800551077901"/>
    <n v="0.26182208636873799"/>
    <n v="0.26287177205085699"/>
    <n v="226749600"/>
    <n v="-2.6650567241017959E-2"/>
    <n v="1.2445919142041018E-2"/>
    <n v="-8.3974854569520141E-3"/>
  </r>
  <r>
    <x v="5445"/>
    <n v="0.26557060047829301"/>
    <n v="0.27246829568882402"/>
    <n v="0.25867290526776199"/>
    <n v="0.259722590446472"/>
    <n v="206880800"/>
    <n v="-1.1979915453895616E-2"/>
    <n v="1.3795390421062037E-2"/>
    <n v="-5.8480100318210049E-3"/>
  </r>
  <r>
    <x v="5446"/>
    <n v="0.25882255423282702"/>
    <n v="0.27516827742689098"/>
    <n v="0.25447432763357902"/>
    <n v="0.27441838383674599"/>
    <n v="373676800"/>
    <n v="5.6582653688350408E-2"/>
    <n v="2.0693949793311961E-2"/>
    <n v="1.5595829603918976E-2"/>
  </r>
  <r>
    <x v="5447"/>
    <n v="0.27816696076511599"/>
    <n v="0.28176611880527203"/>
    <n v="0.25882249361505599"/>
    <n v="0.262571960687637"/>
    <n v="443492000"/>
    <n v="-4.3169203839333675E-2"/>
    <n v="2.2943625190216033E-2"/>
    <n v="-1.5595000077478993E-2"/>
  </r>
  <r>
    <x v="5448"/>
    <n v="0.26137201622355499"/>
    <n v="0.278916907721517"/>
    <n v="0.25207515302126499"/>
    <n v="0.27336868643760598"/>
    <n v="295993600"/>
    <n v="4.1119111582569444E-2"/>
    <n v="2.6841754700252018E-2"/>
    <n v="1.1996670214050986E-2"/>
  </r>
  <r>
    <x v="5449"/>
    <n v="0.27216870450776098"/>
    <n v="0.27846684525515503"/>
    <n v="0.26407100917029902"/>
    <n v="0.26782047748565602"/>
    <n v="446768000"/>
    <n v="-2.0295700375384043E-2"/>
    <n v="1.4395836084856006E-2"/>
    <n v="-4.3482270221049668E-3"/>
  </r>
  <r>
    <x v="5450"/>
    <n v="0.241877964460226"/>
    <n v="0.242927649843243"/>
    <n v="0.22778195335296"/>
    <n v="0.234379857778549"/>
    <n v="1215485600"/>
    <n v="-0.12486207186639803"/>
    <n v="1.5145696490282995E-2"/>
    <n v="-7.498106681676997E-3"/>
  </r>
  <r>
    <x v="5451"/>
    <n v="0.23243080195044799"/>
    <n v="0.23333017835588099"/>
    <n v="0.22118405457745199"/>
    <n v="0.22478321194648701"/>
    <n v="559462400"/>
    <n v="-4.0944840239340301E-2"/>
    <n v="1.2146123778428997E-2"/>
    <n v="-7.6475900039609801E-3"/>
  </r>
  <r>
    <x v="5452"/>
    <n v="0.22043417692530801"/>
    <n v="0.22748220898514199"/>
    <n v="0.21788470449597"/>
    <n v="0.22433315217494901"/>
    <n v="385207200"/>
    <n v="-2.0021947708672577E-3"/>
    <n v="9.5975044891719874E-3"/>
    <n v="3.8989752496410013E-3"/>
  </r>
  <r>
    <x v="5453"/>
    <n v="0.221184027993403"/>
    <n v="0.22778193179453299"/>
    <n v="0.219084632399592"/>
    <n v="0.223733499646186"/>
    <n v="430897600"/>
    <n v="-2.6730446345057603E-3"/>
    <n v="8.6972993949409882E-3"/>
    <n v="2.5494716527829919E-3"/>
  </r>
  <r>
    <x v="5454"/>
    <n v="0.223432896137673"/>
    <n v="0.22688259559753399"/>
    <n v="0.21653519901829801"/>
    <n v="0.21698530018329601"/>
    <n v="399890400"/>
    <n v="-3.0161774940103494E-2"/>
    <n v="1.0347396579235973E-2"/>
    <n v="-6.4475959543769945E-3"/>
  </r>
  <r>
    <x v="5455"/>
    <n v="0.21488593695294"/>
    <n v="0.228232081405597"/>
    <n v="0.21368594242780201"/>
    <n v="0.227932289242744"/>
    <n v="406593600"/>
    <n v="5.0450371754218563E-2"/>
    <n v="1.4546138977794998E-2"/>
    <n v="1.3046352289803997E-2"/>
  </r>
  <r>
    <x v="5456"/>
    <n v="0.22388306889280299"/>
    <n v="0.22418286114076599"/>
    <n v="0.21008767024275701"/>
    <n v="0.215336099267005"/>
    <n v="479354400"/>
    <n v="-5.5262859060412763E-2"/>
    <n v="1.409519089800898E-2"/>
    <n v="-8.5469696257979844E-3"/>
  </r>
  <r>
    <x v="5457"/>
    <n v="0.21683503256862799"/>
    <n v="0.21788471823823"/>
    <n v="0.206938586165129"/>
    <n v="0.21503545343875799"/>
    <n v="207704000"/>
    <n v="-1.3961701232185432E-3"/>
    <n v="1.0946132073100995E-2"/>
    <n v="-1.7995791298699992E-3"/>
  </r>
  <r>
    <x v="5458"/>
    <n v="0.21713476137132301"/>
    <n v="0.22643247154141299"/>
    <n v="0.215485491764661"/>
    <n v="0.22523245215415899"/>
    <n v="274960000"/>
    <n v="4.7420081443942462E-2"/>
    <n v="1.0946979776751992E-2"/>
    <n v="8.0976907828359812E-3"/>
  </r>
  <r>
    <x v="5459"/>
    <n v="0.222683885840888"/>
    <n v="0.23258033178242599"/>
    <n v="0.218334809297415"/>
    <n v="0.23138116300105999"/>
    <n v="354838400"/>
    <n v="2.7299400188976974E-2"/>
    <n v="1.4245522485010986E-2"/>
    <n v="8.69727716017199E-3"/>
  </r>
  <r>
    <x v="5460"/>
    <n v="0.23093113998815901"/>
    <n v="0.23123093228504099"/>
    <n v="0.22343300404323499"/>
    <n v="0.22883176803588801"/>
    <n v="310699200"/>
    <n v="-1.1018161254381376E-2"/>
    <n v="7.7979282418060014E-3"/>
    <n v="-2.0993719522710008E-3"/>
  </r>
  <r>
    <x v="5461"/>
    <n v="0.226581953066921"/>
    <n v="0.231230821145882"/>
    <n v="0.22088427544299899"/>
    <n v="0.22193396091461101"/>
    <n v="228956000"/>
    <n v="-3.0143573073277141E-2"/>
    <n v="1.0346545702883014E-2"/>
    <n v="-4.6479921523099876E-3"/>
  </r>
  <r>
    <x v="5462"/>
    <n v="0.22103372865073401"/>
    <n v="0.22493267829786801"/>
    <n v="0.213685930512512"/>
    <n v="0.21668550372123699"/>
    <n v="179060000"/>
    <n v="-2.3648733937539936E-2"/>
    <n v="1.1246747785356004E-2"/>
    <n v="-4.3482249294970188E-3"/>
  </r>
  <r>
    <x v="5463"/>
    <n v="0.217584896111334"/>
    <n v="0.220434160519037"/>
    <n v="0.20948720407726901"/>
    <n v="0.20978699624538399"/>
    <n v="204024800"/>
    <n v="-3.1836497400065264E-2"/>
    <n v="1.0946956441767991E-2"/>
    <n v="-7.7978998659500032E-3"/>
  </r>
  <r>
    <x v="5464"/>
    <n v="0.21308641179196"/>
    <n v="0.22838162209384899"/>
    <n v="0.21113734930546099"/>
    <n v="0.22103379666805201"/>
    <n v="272053600"/>
    <n v="5.3610569882571929E-2"/>
    <n v="1.7244272788387999E-2"/>
    <n v="7.9473848760920063E-3"/>
  </r>
  <r>
    <x v="5465"/>
    <n v="0.226282171244718"/>
    <n v="0.230331455202963"/>
    <n v="0.215185731716419"/>
    <n v="0.225382819771766"/>
    <n v="333474400"/>
    <n v="1.9675828625634752E-2"/>
    <n v="1.5145723486543999E-2"/>
    <n v="-8.9935147295200357E-4"/>
  </r>
  <r>
    <x v="5466"/>
    <n v="0.221483790983348"/>
    <n v="0.230631191295115"/>
    <n v="0.221483790983348"/>
    <n v="0.229431197047233"/>
    <n v="227348800"/>
    <n v="1.7962226577724925E-2"/>
    <n v="9.1474003117670011E-3"/>
    <n v="7.9474060638849986E-3"/>
  </r>
  <r>
    <x v="5467"/>
    <n v="0.22868131110208401"/>
    <n v="0.22868131110208401"/>
    <n v="0.22118405511091299"/>
    <n v="0.224932670593261"/>
    <n v="205716000"/>
    <n v="-1.9607300628108958E-2"/>
    <n v="7.4972559911710146E-3"/>
    <n v="-3.748640508823009E-3"/>
  </r>
  <r>
    <x v="5468"/>
    <n v="0.22343288350138699"/>
    <n v="0.22523246218590401"/>
    <n v="0.22028382727189399"/>
    <n v="0.22478321194648701"/>
    <n v="179765600"/>
    <n v="-6.6445948638669866E-4"/>
    <n v="4.9486349140100139E-3"/>
    <n v="1.3503284451000241E-3"/>
  </r>
  <r>
    <x v="5469"/>
    <n v="0.223432976973859"/>
    <n v="0.228081846724039"/>
    <n v="0.218184547729041"/>
    <n v="0.21878495812415999"/>
    <n v="269869600"/>
    <n v="-2.6684616570720569E-2"/>
    <n v="9.8972989949979995E-3"/>
    <n v="-4.6480188496990094E-3"/>
  </r>
  <r>
    <x v="5470"/>
    <n v="0.219984052283586"/>
    <n v="0.23018114006804599"/>
    <n v="0.218034990316401"/>
    <n v="0.227482184767723"/>
    <n v="399084000"/>
    <n v="3.9752397596855601E-2"/>
    <n v="1.2146149751644991E-2"/>
    <n v="7.498132484136999E-3"/>
  </r>
  <r>
    <x v="5471"/>
    <n v="0.22868137326176799"/>
    <n v="0.23617950721766801"/>
    <n v="0.225083065806095"/>
    <n v="0.234080135822296"/>
    <n v="322078400"/>
    <n v="2.9004253943270435E-2"/>
    <n v="1.109644141157301E-2"/>
    <n v="5.3987625605280143E-3"/>
  </r>
  <r>
    <x v="5472"/>
    <n v="0.231680905590602"/>
    <n v="0.241427866284431"/>
    <n v="0.22913143366534799"/>
    <n v="0.23707881569862299"/>
    <n v="245224000"/>
    <n v="1.2810484177963146E-2"/>
    <n v="1.2296432619083003E-2"/>
    <n v="5.3979101080209868E-3"/>
  </r>
  <r>
    <x v="5473"/>
    <n v="0.23662952330046599"/>
    <n v="0.24367755345629299"/>
    <n v="0.23572932109856801"/>
    <n v="0.23962827026844"/>
    <n v="216557600"/>
    <n v="1.0753616101482042E-2"/>
    <n v="7.948232357724988E-3"/>
    <n v="2.9987469679740031E-3"/>
  </r>
  <r>
    <x v="5474"/>
    <n v="0.239478819897779"/>
    <n v="0.241277572800384"/>
    <n v="0.232880089093457"/>
    <n v="0.23857861757278401"/>
    <n v="186625600"/>
    <n v="-4.3803374888953276E-3"/>
    <n v="8.3974837069270003E-3"/>
    <n v="-9.0020232499499198E-4"/>
  </r>
  <r>
    <x v="5475"/>
    <n v="0.24007848416013899"/>
    <n v="0.24352733384935801"/>
    <n v="0.23168099765631101"/>
    <n v="0.241727754473686"/>
    <n v="202428800"/>
    <n v="1.3199577283749122E-2"/>
    <n v="1.1846336193047008E-2"/>
    <n v="1.6492703135470022E-3"/>
  </r>
  <r>
    <x v="5476"/>
    <n v="0.24292770539028899"/>
    <n v="0.24367762384376701"/>
    <n v="0.234830012602047"/>
    <n v="0.23947885632514901"/>
    <n v="258311200"/>
    <n v="-9.3034337469171252E-3"/>
    <n v="8.8476112417200103E-3"/>
    <n v="-3.4488490651399806E-3"/>
  </r>
  <r>
    <x v="5477"/>
    <n v="0.238429176899493"/>
    <n v="0.238878452268315"/>
    <n v="0.23168096175491801"/>
    <n v="0.23587970435619299"/>
    <n v="163245600"/>
    <n v="-1.5029101208289236E-2"/>
    <n v="7.1974905133969924E-3"/>
    <n v="-2.5494725433000132E-3"/>
  </r>
  <r>
    <x v="5478"/>
    <n v="0.23917827491608701"/>
    <n v="0.23917827491608701"/>
    <n v="0.227331939050886"/>
    <n v="0.23288016021251601"/>
    <n v="189968800"/>
    <n v="-1.2716414715983712E-2"/>
    <n v="1.1846335865201008E-2"/>
    <n v="-6.2981147035710006E-3"/>
  </r>
  <r>
    <x v="5479"/>
    <n v="0.235579927397363"/>
    <n v="0.23602920279525899"/>
    <n v="0.22058453511868201"/>
    <n v="0.222683906555175"/>
    <n v="262231200"/>
    <n v="-4.3783264525566967E-2"/>
    <n v="1.5444667676576984E-2"/>
    <n v="-1.2896020842187994E-2"/>
  </r>
  <r>
    <x v="5480"/>
    <n v="0.221933955768636"/>
    <n v="0.226732281849407"/>
    <n v="0.21968425083785401"/>
    <n v="0.220434144139289"/>
    <n v="247973600"/>
    <n v="-1.0102941207960976E-2"/>
    <n v="7.0480310115529909E-3"/>
    <n v="-1.4998116293470087E-3"/>
  </r>
  <r>
    <x v="5481"/>
    <n v="0.21968425083785401"/>
    <n v="0.22613269755773099"/>
    <n v="0.217584879943306"/>
    <n v="0.220434144139289"/>
    <n v="164169600"/>
    <n v="0"/>
    <n v="8.5478176144249962E-3"/>
    <n v="7.4989330143498956E-4"/>
  </r>
  <r>
    <x v="5482"/>
    <n v="0.22088434223988801"/>
    <n v="0.227032147915458"/>
    <n v="0.218634636576617"/>
    <n v="0.22118413448333701"/>
    <n v="193519200"/>
    <n v="3.4023329143334107E-3"/>
    <n v="8.3975113388410072E-3"/>
    <n v="2.9979224344900413E-4"/>
  </r>
  <r>
    <x v="5483"/>
    <n v="0.2172851414566"/>
    <n v="0.218184518116218"/>
    <n v="0.210687234997749"/>
    <n v="0.210687234997749"/>
    <n v="276936800"/>
    <n v="-4.7457741533350375E-2"/>
    <n v="7.4972831184690059E-3"/>
    <n v="-6.5979064588509995E-3"/>
  </r>
  <r>
    <x v="5484"/>
    <n v="0.21293598820086199"/>
    <n v="0.22163411283172901"/>
    <n v="0.212486713021904"/>
    <n v="0.217134729027748"/>
    <n v="420660800"/>
    <n v="3.0602205349877447E-2"/>
    <n v="9.1473998098250131E-3"/>
    <n v="4.1987408268860105E-3"/>
  </r>
  <r>
    <x v="5485"/>
    <n v="0.213236717222409"/>
    <n v="0.21533608872937399"/>
    <n v="0.210687244428546"/>
    <n v="0.21263630688190399"/>
    <n v="226178400"/>
    <n v="-2.0717193265150802E-2"/>
    <n v="4.6488443008279867E-3"/>
    <n v="-6.0041034050500874E-4"/>
  </r>
  <r>
    <x v="5486"/>
    <n v="0.217584883136652"/>
    <n v="0.21968425406201"/>
    <n v="0.213386141285935"/>
    <n v="0.215635821223258"/>
    <n v="181591200"/>
    <n v="1.4106313194293337E-2"/>
    <n v="6.2981127760750044E-3"/>
    <n v="-1.9490619133940013E-3"/>
  </r>
  <r>
    <x v="5487"/>
    <n v="0.21413603559112299"/>
    <n v="0.217884676297015"/>
    <n v="0.21218697366869299"/>
    <n v="0.21548551321029599"/>
    <n v="158244800"/>
    <n v="-6.9704565832031783E-4"/>
    <n v="5.6977026283220045E-3"/>
    <n v="1.3494776191730062E-3"/>
  </r>
  <r>
    <x v="5488"/>
    <n v="0.21608514878184901"/>
    <n v="0.21728514354676701"/>
    <n v="0.211736922741042"/>
    <n v="0.214885979890823"/>
    <n v="249468800"/>
    <n v="-2.782244200740744E-3"/>
    <n v="5.5482208057250071E-3"/>
    <n v="-1.1991688910260034E-3"/>
  </r>
  <r>
    <x v="5489"/>
    <n v="0.21503543960376201"/>
    <n v="0.21893438982198499"/>
    <n v="0.21218700086140799"/>
    <n v="0.21428637206554399"/>
    <n v="202412000"/>
    <n v="-2.7903534031566701E-3"/>
    <n v="6.7473889605769999E-3"/>
    <n v="-7.4906753821801786E-4"/>
  </r>
  <r>
    <x v="5490"/>
    <n v="0.21293603076432399"/>
    <n v="0.21758487357290901"/>
    <n v="0.21173686221608001"/>
    <n v="0.21203665435314101"/>
    <n v="269830400"/>
    <n v="-1.0498650430811619E-2"/>
    <n v="5.8480113568289971E-3"/>
    <n v="-8.9937641118298384E-4"/>
  </r>
  <r>
    <x v="5491"/>
    <n v="0.21188639324813599"/>
    <n v="0.215035450209655"/>
    <n v="0.210687224428801"/>
    <n v="0.21248680353164601"/>
    <n v="282951200"/>
    <n v="2.1229781231847243E-3"/>
    <n v="4.3482257808540037E-3"/>
    <n v="6.0041028351001668E-4"/>
  </r>
  <r>
    <x v="5492"/>
    <n v="0.21203668740569501"/>
    <n v="0.219084694283076"/>
    <n v="0.21173689522190201"/>
    <n v="0.21743544936180101"/>
    <n v="286641600"/>
    <n v="2.3289191365796946E-2"/>
    <n v="7.3477990611739985E-3"/>
    <n v="5.3987619561060018E-3"/>
  </r>
  <r>
    <x v="5493"/>
    <n v="0.21848511234698401"/>
    <n v="0.22538280948223899"/>
    <n v="0.21848511234698401"/>
    <n v="0.22193396091461101"/>
    <n v="427996800"/>
    <n v="2.068895189820092E-2"/>
    <n v="6.8976971352549821E-3"/>
    <n v="3.4488485676270053E-3"/>
  </r>
  <r>
    <x v="5494"/>
    <n v="0.220283817460559"/>
    <n v="0.226282137517238"/>
    <n v="0.21773517148852101"/>
    <n v="0.22523245215415899"/>
    <n v="328641600"/>
    <n v="1.4862489841368046E-2"/>
    <n v="8.5469660287169902E-3"/>
    <n v="4.9486346935999903E-3"/>
  </r>
  <r>
    <x v="5495"/>
    <n v="0.221184057726203"/>
    <n v="0.22193395101156499"/>
    <n v="0.21713477413350701"/>
    <n v="0.21863456070423101"/>
    <n v="205945600"/>
    <n v="-2.9293698074254821E-2"/>
    <n v="4.7991768780579758E-3"/>
    <n v="-2.5494970219719915E-3"/>
  </r>
  <r>
    <x v="5496"/>
    <n v="0.21923415184199899"/>
    <n v="0.224033328870204"/>
    <n v="0.21773519109804099"/>
    <n v="0.22298364341259"/>
    <n v="352788800"/>
    <n v="1.9892018418087288E-2"/>
    <n v="6.2981377721630094E-3"/>
    <n v="3.7494915705910126E-3"/>
  </r>
  <r>
    <x v="5497"/>
    <n v="0.22133357771332501"/>
    <n v="0.22433317671987901"/>
    <n v="0.216685559442443"/>
    <n v="0.222683906555175"/>
    <n v="263709600"/>
    <n v="-1.3442100632483943E-3"/>
    <n v="7.647617277436014E-3"/>
    <n v="1.3503288418499904E-3"/>
  </r>
  <r>
    <x v="5498"/>
    <n v="0.21593558750866801"/>
    <n v="0.22223372455682699"/>
    <n v="0.21593558750866801"/>
    <n v="0.21953476965427399"/>
    <n v="250661600"/>
    <n v="-1.4141735474362836E-2"/>
    <n v="6.298137048158986E-3"/>
    <n v="3.599182145605978E-3"/>
  </r>
  <r>
    <x v="5499"/>
    <n v="0.22028385999393399"/>
    <n v="0.227482200827755"/>
    <n v="0.21968427563458001"/>
    <n v="0.22388301789760501"/>
    <n v="254682400"/>
    <n v="1.9806649535190689E-2"/>
    <n v="7.7979251931749871E-3"/>
    <n v="3.5991579036710186E-3"/>
  </r>
  <r>
    <x v="5500"/>
    <n v="0.226432489703569"/>
    <n v="0.22778196729668099"/>
    <n v="0.218184464234983"/>
    <n v="0.220434144139289"/>
    <n v="208644800"/>
    <n v="-1.540480287742676E-2"/>
    <n v="9.5975030616979873E-3"/>
    <n v="-5.9983455642799999E-3"/>
  </r>
  <r>
    <x v="5501"/>
    <n v="0.21728512138292699"/>
    <n v="0.22268388349001"/>
    <n v="0.21713481234993501"/>
    <n v="0.22073397040367099"/>
    <n v="206152800"/>
    <n v="1.3601625354034803E-3"/>
    <n v="5.5490711400749959E-3"/>
    <n v="3.4488490207439937E-3"/>
  </r>
  <r>
    <x v="5502"/>
    <n v="0.215935637542573"/>
    <n v="0.218485134941968"/>
    <n v="0.21203668740569501"/>
    <n v="0.21743544936180101"/>
    <n v="237697600"/>
    <n v="-1.4943422780996293E-2"/>
    <n v="6.4484475362729943E-3"/>
    <n v="1.4998118192280085E-3"/>
  </r>
  <r>
    <x v="5503"/>
    <n v="0.218784917603732"/>
    <n v="0.21893440076932899"/>
    <n v="0.20993733112281401"/>
    <n v="0.21758492290973599"/>
    <n v="342423200"/>
    <n v="6.8743872433730993E-4"/>
    <n v="8.9970696465149769E-3"/>
    <n v="-1.1999946939960093E-3"/>
  </r>
  <r>
    <x v="5504"/>
    <n v="0.21488596704415999"/>
    <n v="0.21938450186435299"/>
    <n v="0.211437117877806"/>
    <n v="0.21248680353164601"/>
    <n v="229348000"/>
    <n v="-2.3430480889546364E-2"/>
    <n v="7.9473839865469853E-3"/>
    <n v="-2.3991635125139854E-3"/>
  </r>
  <r>
    <x v="5505"/>
    <n v="0.21263623712782501"/>
    <n v="0.218934349582661"/>
    <n v="0.21083665844449301"/>
    <n v="0.214435815811157"/>
    <n v="217896000"/>
    <n v="9.1723921067913671E-3"/>
    <n v="8.097691138167995E-3"/>
    <n v="1.7995786833319982E-3"/>
  </r>
  <r>
    <x v="5506"/>
    <n v="0.215335998490219"/>
    <n v="0.21593558270554"/>
    <n v="0.20978695394098801"/>
    <n v="0.21038736402988401"/>
    <n v="190825600"/>
    <n v="-1.8879550349174271E-2"/>
    <n v="6.1486287645519944E-3"/>
    <n v="-4.9486344603349997E-3"/>
  </r>
  <r>
    <x v="5507"/>
    <n v="0.209487177677007"/>
    <n v="0.21308633498828999"/>
    <n v="0.20633810898480701"/>
    <n v="0.20648843050002999"/>
    <n v="244697600"/>
    <n v="-1.8532165882834104E-2"/>
    <n v="6.7482260034829877E-3"/>
    <n v="-2.9987471769770124E-3"/>
  </r>
  <r>
    <x v="5508"/>
    <n v="0.208437536246497"/>
    <n v="0.209337738701002"/>
    <n v="0.20033983101177"/>
    <n v="0.20513899624347601"/>
    <n v="453644800"/>
    <n v="-6.5351567314750206E-3"/>
    <n v="8.9979076892320042E-3"/>
    <n v="-3.2985400030209888E-3"/>
  </r>
  <r>
    <x v="5509"/>
    <n v="0.20303963871319"/>
    <n v="0.20768764432450501"/>
    <n v="0.20108973799950999"/>
    <n v="0.2037895321846"/>
    <n v="356686400"/>
    <n v="-6.578291224913442E-3"/>
    <n v="6.5979063249950176E-3"/>
    <n v="7.4989347140999585E-4"/>
  </r>
  <r>
    <x v="5510"/>
    <n v="0.204389089869597"/>
    <n v="0.21323667545118999"/>
    <n v="0.20363919649630499"/>
    <n v="0.21158657968044201"/>
    <n v="321574400"/>
    <n v="3.8260294394214307E-2"/>
    <n v="9.597478954884997E-3"/>
    <n v="7.1974898108450036E-3"/>
  </r>
  <r>
    <x v="5511"/>
    <n v="0.21368597249655499"/>
    <n v="0.22163420738883799"/>
    <n v="0.211437118021848"/>
    <n v="0.21758492290973599"/>
    <n v="294677600"/>
    <n v="2.8349355797297037E-2"/>
    <n v="1.0197089366989986E-2"/>
    <n v="3.8989504131810016E-3"/>
  </r>
  <r>
    <x v="5512"/>
    <n v="0.218184358575334"/>
    <n v="0.224632802172438"/>
    <n v="0.21653508963507201"/>
    <n v="0.22148372232913899"/>
    <n v="194404000"/>
    <n v="1.7918518283642246E-2"/>
    <n v="8.0977125373659919E-3"/>
    <n v="3.2993637538049903E-3"/>
  </r>
  <r>
    <x v="5513"/>
    <n v="0.22823209406815101"/>
    <n v="0.22868134437401599"/>
    <n v="0.221634188498148"/>
    <n v="0.22733189165592099"/>
    <n v="405518400"/>
    <n v="2.6404510748158957E-2"/>
    <n v="7.0471558758679886E-3"/>
    <n v="-9.0020241223001674E-4"/>
  </r>
  <r>
    <x v="5514"/>
    <n v="0.222833297991618"/>
    <n v="0.226882581504145"/>
    <n v="0.20843749446920401"/>
    <n v="0.21833476424217199"/>
    <n v="307624800"/>
    <n v="-3.9577057790759228E-2"/>
    <n v="1.8445087034940993E-2"/>
    <n v="-4.4985337494460043E-3"/>
  </r>
  <r>
    <x v="5515"/>
    <n v="0.213086366427028"/>
    <n v="0.21563583872147199"/>
    <n v="0.20963751760888799"/>
    <n v="0.21158657968044201"/>
    <n v="469296800"/>
    <n v="-3.0907512988838794E-2"/>
    <n v="5.9983211125839986E-3"/>
    <n v="-1.4997867465859904E-3"/>
  </r>
  <r>
    <x v="5516"/>
    <n v="0.209937334132341"/>
    <n v="0.21518576248035401"/>
    <n v="0.208887648462739"/>
    <n v="0.21503545343875799"/>
    <n v="288299200"/>
    <n v="1.6300059122486873E-2"/>
    <n v="6.2981140176150141E-3"/>
    <n v="5.0981193064169872E-3"/>
  </r>
  <r>
    <x v="5517"/>
    <n v="0.21383623049272599"/>
    <n v="0.21938444964616399"/>
    <n v="0.20993728101023401"/>
    <n v="0.21833476424217199"/>
    <n v="238520800"/>
    <n v="1.5343101570707474E-2"/>
    <n v="9.4471686359299811E-3"/>
    <n v="4.4985337494460043E-3"/>
  </r>
  <r>
    <x v="5518"/>
    <n v="0.21698529565162999"/>
    <n v="0.22313309932551301"/>
    <n v="0.213836239309809"/>
    <n v="0.220434144139289"/>
    <n v="218148000"/>
    <n v="9.6154174274712349E-3"/>
    <n v="9.2968600157040115E-3"/>
    <n v="3.4488484876590009E-3"/>
  </r>
  <r>
    <x v="5519"/>
    <n v="0.219384534634044"/>
    <n v="0.22463298871369"/>
    <n v="0.217435497101053"/>
    <n v="0.22313317656517001"/>
    <n v="209036800"/>
    <n v="1.2244166784686211E-2"/>
    <n v="7.197491612636997E-3"/>
    <n v="3.7486419311260066E-3"/>
  </r>
  <r>
    <x v="5520"/>
    <n v="0.22523247123925"/>
    <n v="0.22808176047460199"/>
    <n v="0.21818446522227999"/>
    <n v="0.22028383612632699"/>
    <n v="174748000"/>
    <n v="-1.2769685273632193E-2"/>
    <n v="9.897295252321997E-3"/>
    <n v="-4.9486351129230111E-3"/>
  </r>
  <r>
    <x v="5521"/>
    <n v="0.22028382989017301"/>
    <n v="0.231680911429506"/>
    <n v="0.21878486919663401"/>
    <n v="0.23123081028461401"/>
    <n v="279070400"/>
    <n v="4.9694858918333064E-2"/>
    <n v="1.2896042232871996E-2"/>
    <n v="1.0946980394441003E-2"/>
  </r>
  <r>
    <x v="5522"/>
    <n v="0.23318075917022599"/>
    <n v="0.239178255265109"/>
    <n v="0.22868137326176799"/>
    <n v="0.234080135822296"/>
    <n v="349300000"/>
    <n v="1.2322430277240561E-2"/>
    <n v="1.0496882003341007E-2"/>
    <n v="8.9937665207001638E-4"/>
  </r>
  <r>
    <x v="5523"/>
    <n v="0.23348047946851999"/>
    <n v="0.23812849621662999"/>
    <n v="0.224333103224372"/>
    <n v="0.231530591845512"/>
    <n v="259179200"/>
    <n v="-1.0891757080658527E-2"/>
    <n v="1.3795392992257988E-2"/>
    <n v="-1.9498876230079898E-3"/>
  </r>
  <r>
    <x v="5524"/>
    <n v="0.232280473029645"/>
    <n v="0.245476281086458"/>
    <n v="0.23213098991171499"/>
    <n v="0.23962827026844"/>
    <n v="270676000"/>
    <n v="3.4974550699249041E-2"/>
    <n v="1.3345291174743007E-2"/>
    <n v="7.3477972387950008E-3"/>
  </r>
  <r>
    <x v="5525"/>
    <n v="0.23977856595609301"/>
    <n v="0.246525952728058"/>
    <n v="0.23872888069450501"/>
    <n v="0.24097773432731601"/>
    <n v="295836800"/>
    <n v="5.6314893787961368E-3"/>
    <n v="7.797072033552982E-3"/>
    <n v="1.1991683712229972E-3"/>
  </r>
  <r>
    <x v="5526"/>
    <n v="0.239028675589982"/>
    <n v="0.247426182807613"/>
    <n v="0.23827878241240799"/>
    <n v="0.24532678723335199"/>
    <n v="189828800"/>
    <n v="1.8047530068187722E-2"/>
    <n v="9.1474003952050076E-3"/>
    <n v="6.2981116433699913E-3"/>
  </r>
  <r>
    <x v="5527"/>
    <n v="0.247426249805802"/>
    <n v="0.26062206085835099"/>
    <n v="0.24517654463743199"/>
    <n v="0.25327426195144598"/>
    <n v="376818400"/>
    <n v="3.2395462426752598E-2"/>
    <n v="1.5445516220918998E-2"/>
    <n v="5.8480121456439826E-3"/>
  </r>
  <r>
    <x v="5528"/>
    <n v="0.25117482049838802"/>
    <n v="0.25432390163117902"/>
    <n v="0.245176500409169"/>
    <n v="0.25342452526092502"/>
    <n v="210694400"/>
    <n v="5.9328298233416073E-4"/>
    <n v="9.1474012220100209E-3"/>
    <n v="2.249704762536997E-3"/>
  </r>
  <r>
    <x v="5529"/>
    <n v="0.25612350702224901"/>
    <n v="0.259722664626786"/>
    <n v="0.25042495343420901"/>
    <n v="0.25822287797927801"/>
    <n v="216389600"/>
    <n v="1.893405033870588E-2"/>
    <n v="9.2977111925769962E-3"/>
    <n v="2.0993709570290009E-3"/>
  </r>
  <r>
    <x v="5530"/>
    <n v="0.25402410227140299"/>
    <n v="0.25642326506402202"/>
    <n v="0.23707880282876501"/>
    <n v="0.23992806673049899"/>
    <n v="336179200"/>
    <n v="-7.0848916997382202E-2"/>
    <n v="1.9344462235257015E-2"/>
    <n v="-1.4096035540903995E-2"/>
  </r>
  <r>
    <x v="5531"/>
    <n v="0.240078377073664"/>
    <n v="0.24292764099140601"/>
    <n v="0.23273057966028499"/>
    <n v="0.23752890527248299"/>
    <n v="190064000"/>
    <n v="-9.9995031457110577E-3"/>
    <n v="1.0197061331121027E-2"/>
    <n v="-2.549471801181008E-3"/>
  </r>
  <r>
    <x v="5532"/>
    <n v="0.236029168356098"/>
    <n v="0.23827884851289999"/>
    <n v="0.22673230729694999"/>
    <n v="0.22733189165592099"/>
    <n v="152975200"/>
    <n v="-4.2929569371207364E-2"/>
    <n v="1.1546541215950001E-2"/>
    <n v="-8.6972767001770035E-3"/>
  </r>
  <r>
    <x v="5533"/>
    <n v="0.22973102874729101"/>
    <n v="0.24052850121913999"/>
    <n v="0.22913144445674799"/>
    <n v="0.23453018069267201"/>
    <n v="223792800"/>
    <n v="3.1664228825606273E-2"/>
    <n v="1.1397056762391999E-2"/>
    <n v="4.7991519453809972E-3"/>
  </r>
  <r>
    <x v="5534"/>
    <n v="0.23243090591513299"/>
    <n v="0.240977876147526"/>
    <n v="0.22913153920545901"/>
    <n v="0.23378038406372001"/>
    <n v="231739200"/>
    <n v="-3.1970155258377216E-3"/>
    <n v="1.1846336942066993E-2"/>
    <n v="1.3494781485870189E-3"/>
  </r>
  <r>
    <x v="5535"/>
    <n v="0.238429215596133"/>
    <n v="0.24607683361986701"/>
    <n v="0.236629636207255"/>
    <n v="0.24442671239375999"/>
    <n v="141713600"/>
    <n v="4.5539870133578776E-2"/>
    <n v="9.4471974126120184E-3"/>
    <n v="5.9974967976269833E-3"/>
  </r>
  <r>
    <x v="5536"/>
    <n v="0.24337696766449499"/>
    <n v="0.243527276691342"/>
    <n v="0.236329786751934"/>
    <n v="0.23917822539806299"/>
    <n v="160994400"/>
    <n v="-2.1472640794030429E-2"/>
    <n v="7.1974899394079972E-3"/>
    <n v="-4.1987422664319929E-3"/>
  </r>
  <r>
    <x v="5537"/>
    <n v="0.24277731449616299"/>
    <n v="0.242927623480409"/>
    <n v="0.232730562884324"/>
    <n v="0.23467962443828499"/>
    <n v="164578400"/>
    <n v="-1.8808572361848585E-2"/>
    <n v="1.0197060596084995E-2"/>
    <n v="-8.0976900578779987E-3"/>
  </r>
  <r>
    <x v="5538"/>
    <n v="0.23318065301535601"/>
    <n v="0.236179399697625"/>
    <n v="0.225082963337676"/>
    <n v="0.22898191213607699"/>
    <n v="210952000"/>
    <n v="-2.4278683400170351E-2"/>
    <n v="1.1096436359949002E-2"/>
    <n v="-4.1987408792790171E-3"/>
  </r>
  <r>
    <x v="5539"/>
    <n v="0.229431310618743"/>
    <n v="0.23542963308032699"/>
    <n v="0.22868139205031901"/>
    <n v="0.23288016021251601"/>
    <n v="208740000"/>
    <n v="1.7024262047922827E-2"/>
    <n v="6.7482410300079843E-3"/>
    <n v="3.4488495937730068E-3"/>
  </r>
  <r>
    <x v="5540"/>
    <n v="0.238429208271148"/>
    <n v="0.246526076461386"/>
    <n v="0.23617952763567099"/>
    <n v="0.24517659842967901"/>
    <n v="418482400"/>
    <n v="5.2801570584380494E-2"/>
    <n v="1.0346548825715007E-2"/>
    <n v="6.7473901585310136E-3"/>
  </r>
  <r>
    <x v="5541"/>
    <n v="0.241277603100436"/>
    <n v="0.24442665988599799"/>
    <n v="0.23842916437675299"/>
    <n v="0.240078434348106"/>
    <n v="227858400"/>
    <n v="-2.0793844576627724E-2"/>
    <n v="5.9974955092449989E-3"/>
    <n v="-1.1991687523300043E-3"/>
  </r>
  <r>
    <x v="5542"/>
    <n v="0.240378232913257"/>
    <n v="0.242027502928363"/>
    <n v="0.23557990602904599"/>
    <n v="0.23947885632514901"/>
    <n v="199427200"/>
    <n v="-2.497425579207244E-3"/>
    <n v="6.4475968993170096E-3"/>
    <n v="-8.9937658810798626E-4"/>
  </r>
  <r>
    <x v="5543"/>
    <n v="0.23767927233614"/>
    <n v="0.23842916574755699"/>
    <n v="0.228981995336557"/>
    <n v="0.23108136653900099"/>
    <n v="240262400"/>
    <n v="-3.5065683522166331E-2"/>
    <n v="9.4471704109999888E-3"/>
    <n v="-6.5979057971390087E-3"/>
  </r>
  <r>
    <x v="5544"/>
    <n v="0.23392986160080301"/>
    <n v="0.23782881275461101"/>
    <n v="0.231681006698914"/>
    <n v="0.23572944104671401"/>
    <n v="286798400"/>
    <n v="2.011444963014155E-2"/>
    <n v="6.1478060556970082E-3"/>
    <n v="1.7995794459109982E-3"/>
  </r>
  <r>
    <x v="5545"/>
    <n v="0.23677904072394601"/>
    <n v="0.238128518348732"/>
    <n v="0.23108133807193099"/>
    <n v="0.232430815696716"/>
    <n v="143432800"/>
    <n v="-1.3993268449418334E-2"/>
    <n v="7.0471802768010128E-3"/>
    <n v="-4.3482250272300071E-3"/>
  </r>
  <r>
    <x v="5546"/>
    <n v="0.23842915702285999"/>
    <n v="0.24142790468499201"/>
    <n v="0.225083036885144"/>
    <n v="0.22763165831565799"/>
    <n v="398742400"/>
    <n v="-2.0647681189228058E-2"/>
    <n v="1.6344867799848006E-2"/>
    <n v="-1.0797498707202008E-2"/>
  </r>
  <r>
    <x v="5547"/>
    <n v="0.22793230188866601"/>
    <n v="0.23003167301883801"/>
    <n v="0.22643251511746401"/>
    <n v="0.22733189165592099"/>
    <n v="227869600"/>
    <n v="-1.3168935373712657E-3"/>
    <n v="3.5991579013739949E-3"/>
    <n v="-6.0041023274501337E-4"/>
  </r>
  <r>
    <x v="5548"/>
    <n v="0.22763163741874801"/>
    <n v="0.22778197145772899"/>
    <n v="0.21743542580574299"/>
    <n v="0.224482581019401"/>
    <n v="325757600"/>
    <n v="-1.2533703985680027E-2"/>
    <n v="1.0346545651986006E-2"/>
    <n v="-3.1490563993470111E-3"/>
  </r>
  <r>
    <x v="5549"/>
    <n v="0.225382807286229"/>
    <n v="0.22613270059774601"/>
    <n v="0.21788467501827799"/>
    <n v="0.21938446164131101"/>
    <n v="243398400"/>
    <n v="-2.2710534398432371E-2"/>
    <n v="8.2480255794680213E-3"/>
    <n v="-5.9983456449179962E-3"/>
  </r>
  <r>
    <x v="5550"/>
    <n v="0.21968429443317899"/>
    <n v="0.22778201249896099"/>
    <n v="0.21773523216160801"/>
    <n v="0.224182829260826"/>
    <n v="245358400"/>
    <n v="2.1871957492414495E-2"/>
    <n v="1.0046780337352984E-2"/>
    <n v="4.498534827647005E-3"/>
  </r>
  <r>
    <x v="5551"/>
    <n v="0.22403339960702201"/>
    <n v="0.22418285776528901"/>
    <n v="0.21998411460910999"/>
    <n v="0.22118413448333701"/>
    <n v="236084800"/>
    <n v="-1.3376112645987478E-2"/>
    <n v="4.1987431561790189E-3"/>
    <n v="-2.8492651236849964E-3"/>
  </r>
  <r>
    <x v="5552"/>
    <n v="0.22118400531496199"/>
    <n v="0.23168085707539399"/>
    <n v="0.220884213246588"/>
    <n v="0.22913138568401301"/>
    <n v="308610400"/>
    <n v="3.5930475841949236E-2"/>
    <n v="1.0796643828805991E-2"/>
    <n v="7.9473803690510159E-3"/>
  </r>
  <r>
    <x v="5553"/>
    <n v="0.22943125812700199"/>
    <n v="0.23228052258491499"/>
    <n v="0.22613271834587001"/>
    <n v="0.23228052258491499"/>
    <n v="253500800"/>
    <n v="1.3743804199939907E-2"/>
    <n v="6.147804239044985E-3"/>
    <n v="2.8492644579130033E-3"/>
  </r>
  <r>
    <x v="5554"/>
    <n v="0.232580322819121"/>
    <n v="0.23318073306048101"/>
    <n v="0.225083040603066"/>
    <n v="0.22778199613094299"/>
    <n v="149340800"/>
    <n v="-1.9366782905043067E-2"/>
    <n v="8.0976924574150122E-3"/>
    <n v="-4.7983266881780062E-3"/>
  </r>
  <r>
    <x v="5555"/>
    <n v="0.22703206014072499"/>
    <n v="0.22718236914131201"/>
    <n v="0.21968423743173099"/>
    <n v="0.22178360819816501"/>
    <n v="164780000"/>
    <n v="-2.6333898353097882E-2"/>
    <n v="7.498131709581024E-3"/>
    <n v="-5.2484519425599896E-3"/>
  </r>
  <r>
    <x v="5556"/>
    <n v="0.22208347120834299"/>
    <n v="0.22643254815637201"/>
    <n v="0.21908472310216401"/>
    <n v="0.222683906555175"/>
    <n v="251624800"/>
    <n v="4.0593548113148949E-3"/>
    <n v="7.3478250542080015E-3"/>
    <n v="6.0043534683201782E-4"/>
  </r>
  <r>
    <x v="5557"/>
    <n v="0.222683857194202"/>
    <n v="0.22778197560680599"/>
    <n v="0.21983459289426999"/>
    <n v="0.22613270580768499"/>
    <n v="222661600"/>
    <n v="1.5487420289420283E-2"/>
    <n v="7.9473827125360053E-3"/>
    <n v="3.448848613482991E-3"/>
  </r>
  <r>
    <x v="5558"/>
    <n v="0.22193392018990099"/>
    <n v="0.22283327145676299"/>
    <n v="0.21743538697613801"/>
    <n v="0.218485072255134"/>
    <n v="150701600"/>
    <n v="-3.3819228073337329E-2"/>
    <n v="5.3978844806249759E-3"/>
    <n v="-3.4488479347669909E-3"/>
  </r>
  <r>
    <x v="5559"/>
    <n v="0.21788467898650299"/>
    <n v="0.22373354159985501"/>
    <n v="0.21143708296267599"/>
    <n v="0.21293604373931799"/>
    <n v="347519200"/>
    <n v="-2.5397746667727414E-2"/>
    <n v="1.2296458637179014E-2"/>
    <n v="-4.9486352471850015E-3"/>
  </r>
  <r>
    <x v="5560"/>
    <n v="0.214286334191582"/>
    <n v="0.21833476685238901"/>
    <n v="0.20663790575183899"/>
    <n v="0.21203665435314101"/>
    <n v="318096800"/>
    <n v="-4.2237536228391485E-3"/>
    <n v="1.1696861100550016E-2"/>
    <n v="-2.2496798384409877E-3"/>
  </r>
  <r>
    <x v="5561"/>
    <n v="0.212336446791525"/>
    <n v="0.21818445815665299"/>
    <n v="0.21173686251655299"/>
    <n v="0.217285081744194"/>
    <n v="125826400"/>
    <n v="2.4752453329658225E-2"/>
    <n v="6.4475956401000012E-3"/>
    <n v="4.9486349526690065E-3"/>
  </r>
  <r>
    <x v="5562"/>
    <n v="0.216535268258856"/>
    <n v="0.21698536956778"/>
    <n v="0.21443589664915599"/>
    <n v="0.215336099267005"/>
    <n v="39340000"/>
    <n v="-8.9697022066314806E-3"/>
    <n v="2.5494729186240073E-3"/>
    <n v="-1.1991689918509907E-3"/>
  </r>
  <r>
    <x v="5563"/>
    <n v="0.21623540984154199"/>
    <n v="0.22208342157218799"/>
    <n v="0.214136038874263"/>
    <n v="0.21593561768531799"/>
    <n v="85422400"/>
    <n v="2.7841054999775891E-3"/>
    <n v="7.9473826979249984E-3"/>
    <n v="-2.9979215622399913E-4"/>
  </r>
  <r>
    <x v="5564"/>
    <n v="0.214586206139953"/>
    <n v="0.215635891946905"/>
    <n v="0.210087670663581"/>
    <n v="0.21083673834800701"/>
    <n v="80035200"/>
    <n v="-2.3612961085195124E-2"/>
    <n v="5.5482212833239952E-3"/>
    <n v="-3.7494677919459873E-3"/>
  </r>
  <r>
    <x v="5565"/>
    <n v="0.21113731068615499"/>
    <n v="0.21218699626548601"/>
    <n v="0.20753815273593601"/>
    <n v="0.21098700165748499"/>
    <n v="155041600"/>
    <n v="7.1269983900983168E-4"/>
    <n v="4.6488435295500008E-3"/>
    <n v="-1.5030902866999818E-4"/>
  </r>
  <r>
    <x v="5566"/>
    <n v="0.20993734353061"/>
    <n v="0.215336081161904"/>
    <n v="0.209187450036773"/>
    <n v="0.214885979890823"/>
    <n v="200726400"/>
    <n v="1.847970824130479E-2"/>
    <n v="6.1486311251310044E-3"/>
    <n v="4.9486363602130046E-3"/>
  </r>
  <r>
    <x v="5567"/>
    <n v="0.215336030905669"/>
    <n v="0.223733539705047"/>
    <n v="0.21518572189242499"/>
    <n v="0.22193396091461101"/>
    <n v="181428800"/>
    <n v="3.2798701094268093E-2"/>
    <n v="8.5478178126220106E-3"/>
    <n v="6.5979300089420156E-3"/>
  </r>
  <r>
    <x v="5568"/>
    <n v="0.22193400717499301"/>
    <n v="0.22388304448476001"/>
    <n v="0.21878492507727801"/>
    <n v="0.22343294322490601"/>
    <n v="147453600"/>
    <n v="6.754181758021823E-3"/>
    <n v="5.0981194074820047E-3"/>
    <n v="1.4989360499129967E-3"/>
  </r>
  <r>
    <x v="5569"/>
    <n v="0.22538285646150599"/>
    <n v="0.23063128491356399"/>
    <n v="0.22313315100962799"/>
    <n v="0.22343294322490601"/>
    <n v="390532800"/>
    <n v="0"/>
    <n v="7.4981339039359995E-3"/>
    <n v="-1.9499132365999872E-3"/>
  </r>
  <r>
    <x v="5570"/>
    <n v="0.221783678985115"/>
    <n v="0.22493273613985501"/>
    <n v="0.21698535166567101"/>
    <n v="0.222683906555175"/>
    <n v="342344800"/>
    <n v="-3.3524003171592578E-3"/>
    <n v="7.9473844741839994E-3"/>
    <n v="9.0022757006000265E-4"/>
  </r>
  <r>
    <x v="5571"/>
    <n v="0.218634587232094"/>
    <n v="0.22058450021183301"/>
    <n v="0.21653521612782001"/>
    <n v="0.21818448603153201"/>
    <n v="229644800"/>
    <n v="-2.0205414002507451E-2"/>
    <n v="4.0492840840130051E-3"/>
    <n v="-4.5010120056199199E-4"/>
  </r>
  <r>
    <x v="5572"/>
    <n v="0.219234130543461"/>
    <n v="0.22373351498576"/>
    <n v="0.217435402851933"/>
    <n v="0.220134332776069"/>
    <n v="215252800"/>
    <n v="8.9366883044800938E-3"/>
    <n v="6.2981121338269996E-3"/>
    <n v="9.0020223260800503E-4"/>
  </r>
  <r>
    <x v="5573"/>
    <n v="0.21863459918462599"/>
    <n v="0.222233782264841"/>
    <n v="0.21728512138292699"/>
    <n v="0.22073397040367099"/>
    <n v="175100800"/>
    <n v="2.7239623190080213E-3"/>
    <n v="4.9486608819140077E-3"/>
    <n v="2.0993712190449931E-3"/>
  </r>
  <r>
    <x v="5574"/>
    <n v="0.223432894475072"/>
    <n v="0.223432894475072"/>
    <n v="0.21533602880755001"/>
    <n v="0.21938446164131101"/>
    <n v="178942400"/>
    <n v="-6.1137339209367866E-3"/>
    <n v="8.0968656675219908E-3"/>
    <n v="-4.0484328337609954E-3"/>
  </r>
  <r>
    <x v="5575"/>
    <n v="0.2202838187724"/>
    <n v="0.22223373141255301"/>
    <n v="0.21728507166300901"/>
    <n v="0.21908465027809099"/>
    <n v="186860800"/>
    <n v="-1.3666025432111316E-3"/>
    <n v="4.9486597495440043E-3"/>
    <n v="-1.1991684943090108E-3"/>
  </r>
  <r>
    <x v="5576"/>
    <n v="0.218784840121343"/>
    <n v="0.220434109601887"/>
    <n v="0.213836205806159"/>
    <n v="0.216385677456855"/>
    <n v="371128800"/>
    <n v="-1.231931501275922E-2"/>
    <n v="6.5979037957279996E-3"/>
    <n v="-2.3991626644880026E-3"/>
  </r>
  <r>
    <x v="5577"/>
    <n v="0.21308639329370899"/>
    <n v="0.22133356969224499"/>
    <n v="0.21308639329370899"/>
    <n v="0.219234198331832"/>
    <n v="559070400"/>
    <n v="1.3164091581546406E-2"/>
    <n v="8.2471763985360047E-3"/>
    <n v="6.1478050381230109E-3"/>
  </r>
  <r>
    <x v="5578"/>
    <n v="0.218334788694766"/>
    <n v="0.218334788694766"/>
    <n v="0.21113729906429299"/>
    <n v="0.21143709123134599"/>
    <n v="266761600"/>
    <n v="-3.5565195392939272E-2"/>
    <n v="7.1974896304730085E-3"/>
    <n v="-6.897697463420005E-3"/>
  </r>
  <r>
    <x v="5579"/>
    <n v="0.21308641048197399"/>
    <n v="0.21608515872136899"/>
    <n v="0.209937353187342"/>
    <n v="0.21023714542388899"/>
    <n v="253456000"/>
    <n v="-5.6751906700422084E-3"/>
    <n v="6.1478055340269955E-3"/>
    <n v="-2.8492650580849987E-3"/>
  </r>
  <r>
    <x v="5580"/>
    <n v="0.20963756753167501"/>
    <n v="0.21218704043324699"/>
    <n v="0.206938611444103"/>
    <n v="0.20813778042793199"/>
    <n v="215140800"/>
    <n v="-9.9856996808255528E-3"/>
    <n v="5.2484289891439884E-3"/>
    <n v="-1.4997871037430166E-3"/>
  </r>
  <r>
    <x v="5581"/>
    <n v="0.210687224428801"/>
    <n v="0.21533606828833199"/>
    <n v="0.209187437530789"/>
    <n v="0.21248680353164601"/>
    <n v="228256000"/>
    <n v="2.0894924000690363E-2"/>
    <n v="6.1486307575429888E-3"/>
    <n v="1.7995791028450059E-3"/>
  </r>
  <r>
    <x v="5582"/>
    <n v="0.21353650107493199"/>
    <n v="0.21353650107493199"/>
    <n v="0.203339436173608"/>
    <n v="0.20693859457969599"/>
    <n v="305468800"/>
    <n v="-2.6110840107412665E-2"/>
    <n v="1.0197064901323993E-2"/>
    <n v="-6.5979064952360056E-3"/>
  </r>
  <r>
    <x v="5583"/>
    <n v="0.20513892968727901"/>
    <n v="0.21743538590325401"/>
    <n v="0.204688828606059"/>
    <n v="0.211886316537857"/>
    <n v="391406400"/>
    <n v="2.3909130958437767E-2"/>
    <n v="1.274655729719501E-2"/>
    <n v="6.747386850577991E-3"/>
  </r>
  <r>
    <x v="5584"/>
    <n v="0.213536442586897"/>
    <n v="0.22028383040782901"/>
    <n v="0.212336448155586"/>
    <n v="0.21863456070423101"/>
    <n v="286255200"/>
    <n v="3.1848418891025118E-2"/>
    <n v="7.9473822522430071E-3"/>
    <n v="5.0981181173340162E-3"/>
  </r>
  <r>
    <x v="5585"/>
    <n v="0.21818448886242101"/>
    <n v="0.22643251526199801"/>
    <n v="0.214435847805798"/>
    <n v="0.22388301789760501"/>
    <n v="373044000"/>
    <n v="2.4005615472999769E-2"/>
    <n v="1.1996667456200011E-2"/>
    <n v="5.6985290351840023E-3"/>
  </r>
  <r>
    <x v="5586"/>
    <n v="0.22463289173266399"/>
    <n v="0.22598236921029899"/>
    <n v="0.21428632212858201"/>
    <n v="0.214735597372055"/>
    <n v="407058400"/>
    <n v="-4.085803653823207E-2"/>
    <n v="1.1696047081716981E-2"/>
    <n v="-9.897294360608988E-3"/>
  </r>
  <r>
    <x v="5587"/>
    <n v="0.212786626348382"/>
    <n v="0.21818453855962999"/>
    <n v="0.21068725473868199"/>
    <n v="0.215336099267005"/>
    <n v="341224800"/>
    <n v="2.7964711128428566E-3"/>
    <n v="7.4972838209479975E-3"/>
    <n v="2.5494729186230081E-3"/>
  </r>
  <r>
    <x v="5588"/>
    <n v="0.21608506025560401"/>
    <n v="0.22358319127471399"/>
    <n v="0.21518568395579299"/>
    <n v="0.21983455121517101"/>
    <n v="264784800"/>
    <n v="2.0890375387492135E-2"/>
    <n v="8.3975073189209992E-3"/>
    <n v="3.7494909595670034E-3"/>
  </r>
  <r>
    <x v="5589"/>
    <n v="0.21668551788756399"/>
    <n v="0.21968426541865799"/>
    <n v="0.21458614685367799"/>
    <n v="0.21893437206745101"/>
    <n v="317413600"/>
    <n v="-4.094802853983226E-3"/>
    <n v="5.0981185649799921E-3"/>
    <n v="2.2488541798870165E-3"/>
  </r>
  <r>
    <x v="5590"/>
    <n v="0.22058447839484499"/>
    <n v="0.22388299284954999"/>
    <n v="0.21653519471132801"/>
    <n v="0.21668550372123699"/>
    <n v="221614400"/>
    <n v="-1.02718834186583E-2"/>
    <n v="7.3477981382219781E-3"/>
    <n v="-3.8989746736080022E-3"/>
  </r>
  <r>
    <x v="5591"/>
    <n v="0.215335992174045"/>
    <n v="0.218784840121343"/>
    <n v="0.21323662160842499"/>
    <n v="0.216385677456855"/>
    <n v="179149600"/>
    <n v="-1.3836932292790294E-3"/>
    <n v="5.5482185129180073E-3"/>
    <n v="1.0496852828099923E-3"/>
  </r>
  <r>
    <x v="5592"/>
    <n v="0.21818442618189501"/>
    <n v="0.21893431935254401"/>
    <n v="0.21098693831603699"/>
    <n v="0.21218693256378099"/>
    <n v="269701600"/>
    <n v="-1.9403987095731847E-2"/>
    <n v="7.947381036507023E-3"/>
    <n v="-5.9974936181140248E-3"/>
  </r>
  <r>
    <x v="5593"/>
    <n v="0.21383632800237101"/>
    <n v="0.21848519790174301"/>
    <n v="0.21083675355250001"/>
    <n v="0.215185806155204"/>
    <n v="167888000"/>
    <n v="1.4133168122978447E-2"/>
    <n v="7.6484443492429999E-3"/>
    <n v="1.3494781528329836E-3"/>
  </r>
  <r>
    <x v="5594"/>
    <n v="0.217435512019093"/>
    <n v="0.21938454968580601"/>
    <n v="0.21293612531780101"/>
    <n v="0.215185806155204"/>
    <n v="164780000"/>
    <n v="0"/>
    <n v="6.4484243680049957E-3"/>
    <n v="-2.2497058638890066E-3"/>
  </r>
  <r>
    <x v="5595"/>
    <n v="0.21398576040672501"/>
    <n v="0.21893439637513801"/>
    <n v="0.21398576040672501"/>
    <n v="0.21578533947467801"/>
    <n v="228687200"/>
    <n v="2.7861192621673157E-3"/>
    <n v="4.9486359684129955E-3"/>
    <n v="1.7995790679529999E-3"/>
  </r>
  <r>
    <x v="5596"/>
    <n v="0.21608515398025499"/>
    <n v="0.21953485433615599"/>
    <n v="0.213536507088565"/>
    <n v="0.218035042285919"/>
    <n v="208493600"/>
    <n v="1.0425651792275637E-2"/>
    <n v="5.9983472475909905E-3"/>
    <n v="1.9498883056640048E-3"/>
  </r>
  <r>
    <x v="5597"/>
    <n v="0.21908472260128301"/>
    <n v="0.220733992762216"/>
    <n v="0.215185771960439"/>
    <n v="0.21998409926891299"/>
    <n v="243297600"/>
    <n v="8.9391914371182209E-3"/>
    <n v="5.5482208017769985E-3"/>
    <n v="8.9937666762998636E-4"/>
  </r>
  <r>
    <x v="5598"/>
    <n v="0.221184014539275"/>
    <n v="0.22943118732064199"/>
    <n v="0.22073388845473901"/>
    <n v="0.22898191213607699"/>
    <n v="290897600"/>
    <n v="4.0902105638848441E-2"/>
    <n v="8.6972988659029804E-3"/>
    <n v="7.7978975968019948E-3"/>
  </r>
  <r>
    <x v="5599"/>
    <n v="0.22598244688458299"/>
    <n v="0.22718244165139001"/>
    <n v="0.22013440882041099"/>
    <n v="0.222683906555175"/>
    <n v="240368800"/>
    <n v="-2.7504380246240915E-2"/>
    <n v="7.0480328309790174E-3"/>
    <n v="-3.2985403294079896E-3"/>
  </r>
  <r>
    <x v="5600"/>
    <n v="0.22268374123151699"/>
    <n v="0.22433301017177901"/>
    <n v="0.22058437135362599"/>
    <n v="0.22148372232913899"/>
    <n v="224352800"/>
    <n v="-5.3896316289863688E-3"/>
    <n v="3.7486388181530161E-3"/>
    <n v="-1.2000189023780028E-3"/>
  </r>
  <r>
    <x v="5601"/>
    <n v="0.22223374052327499"/>
    <n v="0.22583289790099101"/>
    <n v="0.219684243531448"/>
    <n v="0.224932670593261"/>
    <n v="157444000"/>
    <n v="1.5572016886173925E-2"/>
    <n v="6.1486543695430107E-3"/>
    <n v="2.6989300699860053E-3"/>
  </r>
  <r>
    <x v="5602"/>
    <n v="0.222833375972324"/>
    <n v="0.22538287383601899"/>
    <n v="0.20693860622013899"/>
    <n v="0.22103379666805201"/>
    <n v="180252800"/>
    <n v="-1.7333515468987638E-2"/>
    <n v="1.844426761588E-2"/>
    <n v="-1.7995793042719921E-3"/>
  </r>
  <r>
    <x v="5603"/>
    <n v="0.22013433433647001"/>
    <n v="0.22613267941962201"/>
    <n v="0.21863454785389599"/>
    <n v="0.22523245215415899"/>
    <n v="188641600"/>
    <n v="1.8995536200341858E-2"/>
    <n v="7.4981315657260128E-3"/>
    <n v="5.0981178176889852E-3"/>
  </r>
  <r>
    <x v="5604"/>
    <n v="0.22478324842297401"/>
    <n v="0.225232498735293"/>
    <n v="0.21713480627774501"/>
    <n v="0.21743544936180101"/>
    <n v="217095200"/>
    <n v="-3.4617581604188062E-2"/>
    <n v="8.0976924575479892E-3"/>
    <n v="-7.3477990611729993E-3"/>
  </r>
  <r>
    <x v="5605"/>
    <n v="0.21848519339183101"/>
    <n v="0.22493276672623799"/>
    <n v="0.21758496569935701"/>
    <n v="0.22283339500427199"/>
    <n v="154341600"/>
    <n v="2.4825508712192954E-2"/>
    <n v="7.3478010268809846E-3"/>
    <n v="4.3482016124409828E-3"/>
  </r>
  <r>
    <x v="5606"/>
    <n v="0.22283339202810901"/>
    <n v="0.22628224182899001"/>
    <n v="0.22148391392115599"/>
    <n v="0.225083097815513"/>
    <n v="195098400"/>
    <n v="1.0095896134409664E-2"/>
    <n v="4.7983279078340213E-3"/>
    <n v="2.2497057874039939E-3"/>
  </r>
  <r>
    <x v="5607"/>
    <n v="0.22508303482188299"/>
    <n v="0.227331889079424"/>
    <n v="0.21818448625032799"/>
    <n v="0.219684273004531"/>
    <n v="203761600"/>
    <n v="-2.3985918371387843E-2"/>
    <n v="9.147402829096013E-3"/>
    <n v="-5.3987618173519936E-3"/>
  </r>
  <r>
    <x v="5608"/>
    <n v="0.22103371931710999"/>
    <n v="0.222083404721102"/>
    <n v="0.21653518556766399"/>
    <n v="0.21833476424217199"/>
    <n v="126414400"/>
    <n v="-6.1429466201760145E-3"/>
    <n v="5.5482191534380054E-3"/>
    <n v="-2.6989550749380031E-3"/>
  </r>
  <r>
    <x v="5609"/>
    <n v="0.21908471516258199"/>
    <n v="0.221934005017317"/>
    <n v="0.21773523727001201"/>
    <n v="0.219234198331832"/>
    <n v="126683200"/>
    <n v="4.1195184504029519E-3"/>
    <n v="4.1987677473049878E-3"/>
    <n v="1.4948316925000871E-4"/>
  </r>
  <r>
    <x v="5610"/>
    <n v="0.21863455637564899"/>
    <n v="0.21893434850912599"/>
    <n v="0.21593560130070999"/>
    <n v="0.21833476424217199"/>
    <n v="99859200"/>
    <n v="-4.1026176413345257E-3"/>
    <n v="2.9987472084160027E-3"/>
    <n v="-2.997921334770004E-4"/>
  </r>
  <r>
    <x v="5611"/>
    <n v="0.216985298220151"/>
    <n v="0.220584480786649"/>
    <n v="0.21458613515136499"/>
    <n v="0.21788467466831199"/>
    <n v="200984000"/>
    <n v="-2.0614654538512827E-3"/>
    <n v="5.9983456352840081E-3"/>
    <n v="8.9937644816098783E-4"/>
  </r>
  <r>
    <x v="5612"/>
    <n v="0.21758488414538699"/>
    <n v="0.21998404723210699"/>
    <n v="0.21443582774275"/>
    <n v="0.21548551321029599"/>
    <n v="134573600"/>
    <n v="-1.1011152857208816E-2"/>
    <n v="5.5482194893569925E-3"/>
    <n v="-2.0993709350909939E-3"/>
  </r>
  <r>
    <x v="5613"/>
    <n v="0.21533606613938699"/>
    <n v="0.21728512838827799"/>
    <n v="0.211736907969613"/>
    <n v="0.21338617801666199"/>
    <n v="161190400"/>
    <n v="-9.7423495545393268E-3"/>
    <n v="5.5482204186649842E-3"/>
    <n v="-1.9498881227250076E-3"/>
  </r>
  <r>
    <x v="5614"/>
    <n v="0.21248676644711301"/>
    <n v="0.215785305998446"/>
    <n v="0.21083667079774801"/>
    <n v="0.213236659765243"/>
    <n v="222560800"/>
    <n v="-7.0069323518840646E-4"/>
    <n v="4.9486352006979928E-3"/>
    <n v="7.4989331812999604E-4"/>
  </r>
  <r>
    <x v="5615"/>
    <n v="0.216985329190751"/>
    <n v="0.22193399007266401"/>
    <n v="0.212486794560485"/>
    <n v="0.22073397040367099"/>
    <n v="335445600"/>
    <n v="3.515957643813189E-2"/>
    <n v="9.447195512179013E-3"/>
    <n v="3.7486412129199842E-3"/>
  </r>
  <r>
    <x v="5616"/>
    <n v="0.22013433801726701"/>
    <n v="0.22508299782008501"/>
    <n v="0.219534778790131"/>
    <n v="0.22163414955139099"/>
    <n v="153098400"/>
    <n v="4.0781178632078516E-3"/>
    <n v="5.5482190299540046E-3"/>
    <n v="1.4998115341239848E-3"/>
  </r>
  <r>
    <x v="5617"/>
    <n v="0.22328351838157701"/>
    <n v="0.22598247459548401"/>
    <n v="0.220584562167669"/>
    <n v="0.225083097815513"/>
    <n v="399912800"/>
    <n v="1.5561447868494161E-2"/>
    <n v="5.3979124278150103E-3"/>
    <n v="1.7995794339359938E-3"/>
  </r>
  <r>
    <x v="5618"/>
    <n v="0.224932670593261"/>
    <n v="0.226282148141491"/>
    <n v="0.22223374052327499"/>
    <n v="0.224932670593261"/>
    <n v="229980800"/>
    <n v="-6.6831860638109399E-4"/>
    <n v="4.04840761821601E-3"/>
    <n v="0"/>
  </r>
  <r>
    <x v="5619"/>
    <n v="0.22598243339313301"/>
    <n v="0.227182428088299"/>
    <n v="0.221783665744337"/>
    <n v="0.224182829260826"/>
    <n v="141316000"/>
    <n v="-3.333625704337601E-3"/>
    <n v="5.3987623439619992E-3"/>
    <n v="-1.7996041323070089E-3"/>
  </r>
  <r>
    <x v="5620"/>
    <n v="0.223883063155149"/>
    <n v="0.22478329077641099"/>
    <n v="0.21893442650568601"/>
    <n v="0.22358329594135201"/>
    <n v="163178400"/>
    <n v="-2.6743052599111413E-3"/>
    <n v="5.8488642707249794E-3"/>
    <n v="-2.9976721379698645E-4"/>
  </r>
  <r>
    <x v="5621"/>
    <n v="0.226282148141491"/>
    <n v="0.22718237544922101"/>
    <n v="0.22223374052327499"/>
    <n v="0.224932670593261"/>
    <n v="297948000"/>
    <n v="6.0352212191331998E-3"/>
    <n v="4.9486349259460216E-3"/>
    <n v="-1.3494775482300048E-3"/>
  </r>
  <r>
    <x v="5622"/>
    <n v="0.21998404723210699"/>
    <n v="0.221933960054708"/>
    <n v="0.21518572105866801"/>
    <n v="0.21548551321029599"/>
    <n v="161100800"/>
    <n v="-4.19999342827704E-2"/>
    <n v="6.7482389960399902E-3"/>
    <n v="-4.4985340218109959E-3"/>
  </r>
  <r>
    <x v="5623"/>
    <n v="0.21608511492725799"/>
    <n v="0.22238322824008"/>
    <n v="0.21548553057568301"/>
    <n v="0.21818448603153201"/>
    <n v="167697600"/>
    <n v="1.252507781626157E-2"/>
    <n v="6.8976976643969901E-3"/>
    <n v="2.0993711042740226E-3"/>
  </r>
  <r>
    <x v="5624"/>
    <n v="0.218184477153261"/>
    <n v="0.21833478617192001"/>
    <n v="0.21443583629781399"/>
    <n v="0.21608510613441401"/>
    <n v="178343200"/>
    <n v="-9.6220402069036245E-3"/>
    <n v="3.8989498741060225E-3"/>
    <n v="-2.0993710188469961E-3"/>
  </r>
  <r>
    <x v="5625"/>
    <n v="0.214735609765074"/>
    <n v="0.22043413799828601"/>
    <n v="0.214735609765074"/>
    <n v="0.217285081744194"/>
    <n v="122393600"/>
    <n v="5.5532546006829414E-3"/>
    <n v="5.6985282332120135E-3"/>
    <n v="2.5494719791200049E-3"/>
  </r>
  <r>
    <x v="5626"/>
    <n v="0.21593557558723001"/>
    <n v="0.21923411453633401"/>
    <n v="0.21548547450378899"/>
    <n v="0.218485072255134"/>
    <n v="145303200"/>
    <n v="5.5226548518997037E-3"/>
    <n v="3.7486400325450198E-3"/>
    <n v="2.5494966679039943E-3"/>
  </r>
  <r>
    <x v="5627"/>
    <n v="0.21488591846570401"/>
    <n v="0.21788466570997"/>
    <n v="0.21053686779418099"/>
    <n v="0.21203665435314101"/>
    <n v="256659200"/>
    <n v="-2.9514226466066797E-2"/>
    <n v="7.3477979157890172E-3"/>
    <n v="-2.8492641125630047E-3"/>
  </r>
  <r>
    <x v="5628"/>
    <n v="0.21293607993124999"/>
    <n v="0.214586175876576"/>
    <n v="0.21098701765348701"/>
    <n v="0.212336495518684"/>
    <n v="154341600"/>
    <n v="1.4141006254683409E-3"/>
    <n v="3.5991582230889829E-3"/>
    <n v="-5.9958441256599548E-4"/>
  </r>
  <r>
    <x v="5629"/>
    <n v="0.215336040204885"/>
    <n v="0.22028384975012999"/>
    <n v="0.21398573664847101"/>
    <n v="0.21893437206745101"/>
    <n v="171371200"/>
    <n v="3.1072739204111258E-2"/>
    <n v="6.2981131016589809E-3"/>
    <n v="3.598331862566001E-3"/>
  </r>
  <r>
    <x v="5630"/>
    <n v="0.2183348088199"/>
    <n v="0.22043418005651599"/>
    <n v="0.215185751964976"/>
    <n v="0.216835021972656"/>
    <n v="145712000"/>
    <n v="-9.5889470208370062E-3"/>
    <n v="5.2484280915399972E-3"/>
    <n v="-1.4997868472440001E-3"/>
  </r>
  <r>
    <x v="5631"/>
    <n v="0.21773520184474299"/>
    <n v="0.21998405600852"/>
    <n v="0.21578531397082601"/>
    <n v="0.21608510613441401"/>
    <n v="146020000"/>
    <n v="-3.4584627124328729E-3"/>
    <n v="4.1987420376939921E-3"/>
    <n v="-1.6500957103289804E-3"/>
  </r>
  <r>
    <x v="5632"/>
    <n v="0.22268384286639401"/>
    <n v="0.22418277852735199"/>
    <n v="0.21608508732059101"/>
    <n v="0.217285081744194"/>
    <n v="196862400"/>
    <n v="5.5532546006829414E-3"/>
    <n v="8.0976912067609874E-3"/>
    <n v="-5.398761122200002E-3"/>
  </r>
  <r>
    <x v="5633"/>
    <n v="0.217584880159646"/>
    <n v="0.21968425105628001"/>
    <n v="0.21533602612678299"/>
    <n v="0.21668550372123699"/>
    <n v="128934400"/>
    <n v="-2.7594072181305459E-3"/>
    <n v="4.3482249294970188E-3"/>
    <n v="-8.9937643840901083E-4"/>
  </r>
  <r>
    <x v="5634"/>
    <n v="0.21773526665249299"/>
    <n v="0.219234227916592"/>
    <n v="0.21203673622699101"/>
    <n v="0.212786629796028"/>
    <n v="146725600"/>
    <n v="-1.7993238395055903E-2"/>
    <n v="7.1974916896009877E-3"/>
    <n v="-4.9486368564649885E-3"/>
  </r>
  <r>
    <x v="5635"/>
    <n v="0.21293604111091499"/>
    <n v="0.215785305361924"/>
    <n v="0.21293604111091499"/>
    <n v="0.21548551321029599"/>
    <n v="107100000"/>
    <n v="1.2683519715759759E-2"/>
    <n v="2.8492642510090094E-3"/>
    <n v="2.5494720993810005E-3"/>
  </r>
  <r>
    <x v="5636"/>
    <n v="0.21068719523448401"/>
    <n v="0.216535207103008"/>
    <n v="0.19389221458704001"/>
    <n v="0.19794064760208099"/>
    <n v="1392708800"/>
    <n v="-8.1420162993011344E-2"/>
    <n v="2.2642992515967991E-2"/>
    <n v="-1.2746547632403016E-2"/>
  </r>
  <r>
    <x v="5637"/>
    <n v="0.20558821381970999"/>
    <n v="0.206188636461696"/>
    <n v="0.20243915766988699"/>
    <n v="0.20363916456699299"/>
    <n v="502958400"/>
    <n v="2.8789018495926598E-2"/>
    <n v="3.7494787918090078E-3"/>
    <n v="-1.9490492527169945E-3"/>
  </r>
  <r>
    <x v="5638"/>
    <n v="0.20378945408090299"/>
    <n v="0.203938924680339"/>
    <n v="0.19944039144983899"/>
    <n v="0.20078986883163399"/>
    <n v="303968000"/>
    <n v="-1.399188481949227E-2"/>
    <n v="4.498533230500007E-3"/>
    <n v="-2.9995852492689934E-3"/>
  </r>
  <r>
    <x v="5639"/>
    <n v="0.19479158104446101"/>
    <n v="0.20498864343986201"/>
    <n v="0.19374188307689799"/>
    <n v="0.198541060090065"/>
    <n v="1016176000"/>
    <n v="-1.1199811796553636E-2"/>
    <n v="1.1246760362964014E-2"/>
    <n v="3.7494790456039928E-3"/>
  </r>
  <r>
    <x v="5640"/>
    <n v="0.197940645294194"/>
    <n v="0.198690538630546"/>
    <n v="0.19074315583790899"/>
    <n v="0.19674147665500599"/>
    <n v="616257600"/>
    <n v="-9.0640365989919543E-3"/>
    <n v="7.9473827926370144E-3"/>
    <n v="-1.1991686391880085E-3"/>
  </r>
  <r>
    <x v="5641"/>
    <n v="0.19689097898681901"/>
    <n v="0.197791181427662"/>
    <n v="0.19464212463231101"/>
    <n v="0.19704128801822601"/>
    <n v="152320000"/>
    <n v="1.5238848885217615E-3"/>
    <n v="3.1490567953509907E-3"/>
    <n v="1.5030903140700325E-4"/>
  </r>
  <r>
    <x v="5642"/>
    <n v="0.19764081782972101"/>
    <n v="0.20423872178782601"/>
    <n v="0.19629134041483301"/>
    <n v="0.202589452266693"/>
    <n v="300568800"/>
    <n v="2.8157368967024792E-2"/>
    <n v="7.947381372993001E-3"/>
    <n v="4.9486344369719937E-3"/>
  </r>
  <r>
    <x v="5643"/>
    <n v="0.20288925879804201"/>
    <n v="0.204389057822708"/>
    <n v="0.20033978690333901"/>
    <n v="0.20363916456699299"/>
    <n v="209680800"/>
    <n v="5.1814755830334354E-3"/>
    <n v="4.0492709193689913E-3"/>
    <n v="7.4990576895098138E-4"/>
  </r>
  <r>
    <x v="5644"/>
    <n v="0.20273985154666499"/>
    <n v="0.20408932947925201"/>
    <n v="0.194941937785269"/>
    <n v="0.20153984427452001"/>
    <n v="325108000"/>
    <n v="-1.0309020354394285E-2"/>
    <n v="9.1473916939830147E-3"/>
    <n v="-1.2000072721449762E-3"/>
  </r>
  <r>
    <x v="5645"/>
    <n v="0.20183959038808599"/>
    <n v="0.20363918169164399"/>
    <n v="0.19839074182067901"/>
    <n v="0.20019032061100001"/>
    <n v="205318400"/>
    <n v="-6.6960638397725687E-3"/>
    <n v="5.2484398709649882E-3"/>
    <n v="-1.6492697770859877E-3"/>
  </r>
  <r>
    <x v="5646"/>
    <n v="0.202139383302778"/>
    <n v="0.20933771100443199"/>
    <n v="0.20138948998117601"/>
    <n v="0.207837924361228"/>
    <n v="636798400"/>
    <n v="3.8201665929135716E-2"/>
    <n v="7.9482210232559858E-3"/>
    <n v="5.6985410584499963E-3"/>
  </r>
  <r>
    <x v="5647"/>
    <n v="0.20963756935375399"/>
    <n v="0.21233652546478499"/>
    <n v="0.20363924676060399"/>
    <n v="0.21083673834800701"/>
    <n v="458236800"/>
    <n v="1.4428617856897896E-2"/>
    <n v="8.697278704180994E-3"/>
    <n v="1.1991689942530137E-3"/>
  </r>
  <r>
    <x v="5648"/>
    <n v="0.20888760886957"/>
    <n v="0.21518572169342201"/>
    <n v="0.207687601872584"/>
    <n v="0.213236659765243"/>
    <n v="458175200"/>
    <n v="1.1382842648963228E-2"/>
    <n v="7.4981198208380062E-3"/>
    <n v="4.3490508956730012E-3"/>
  </r>
  <r>
    <x v="5649"/>
    <n v="0.21368600309226901"/>
    <n v="0.21578537470196901"/>
    <n v="0.20993736118179501"/>
    <n v="0.215336099267005"/>
    <n v="342759200"/>
    <n v="9.8455842633875489E-3"/>
    <n v="5.8480135201740002E-3"/>
    <n v="1.6500961747359932E-3"/>
  </r>
  <r>
    <x v="5650"/>
    <n v="0.216834986857464"/>
    <n v="0.21878487461787199"/>
    <n v="0.215035408106966"/>
    <n v="0.21668550372123699"/>
    <n v="321182400"/>
    <n v="6.2665036602097823E-3"/>
    <n v="3.749466510905991E-3"/>
    <n v="-1.4948313622700771E-4"/>
  </r>
  <r>
    <x v="5651"/>
    <n v="0.22148390384716701"/>
    <n v="0.25312483693687299"/>
    <n v="0.221184136627296"/>
    <n v="0.241277649998664"/>
    <n v="1555708000"/>
    <n v="0.11349234653493237"/>
    <n v="3.1940700309576991E-2"/>
    <n v="1.9793746151496983E-2"/>
  </r>
  <r>
    <x v="5652"/>
    <n v="0.24172766646934099"/>
    <n v="0.268419928415005"/>
    <n v="0.24142787432820101"/>
    <n v="0.26242160797119102"/>
    <n v="1514492000"/>
    <n v="8.7633305333685491E-2"/>
    <n v="2.6992054086803996E-2"/>
    <n v="2.0693941501850027E-2"/>
  </r>
  <r>
    <x v="5653"/>
    <n v="0.25987217311814698"/>
    <n v="0.27351808567000802"/>
    <n v="0.25657363322030002"/>
    <n v="0.26467132568359297"/>
    <n v="1054379200"/>
    <n v="8.5729133732346165E-3"/>
    <n v="1.6944452449707992E-2"/>
    <n v="4.7991525654459966E-3"/>
  </r>
  <r>
    <x v="5654"/>
    <n v="0.265420368092462"/>
    <n v="0.27096943855623601"/>
    <n v="0.25927256421759198"/>
    <n v="0.269919753074646"/>
    <n v="687736000"/>
    <n v="1.982998111902522E-2"/>
    <n v="1.1696874338644025E-2"/>
    <n v="4.499384982183996E-3"/>
  </r>
  <r>
    <x v="5655"/>
    <n v="0.27486763426514998"/>
    <n v="0.27591732011655401"/>
    <n v="0.26812024370183501"/>
    <n v="0.27441838383674599"/>
    <n v="588386400"/>
    <n v="1.6666548894092633E-2"/>
    <n v="7.7970764147189953E-3"/>
    <n v="-4.492504284039911E-4"/>
  </r>
  <r>
    <x v="5656"/>
    <n v="0.27216852966681498"/>
    <n v="0.28101613801013597"/>
    <n v="0.27186873756898799"/>
    <n v="0.27831718325614901"/>
    <n v="419372800"/>
    <n v="1.4207500841935037E-2"/>
    <n v="9.1474004411479792E-3"/>
    <n v="6.1486535893340299E-3"/>
  </r>
  <r>
    <x v="5657"/>
    <n v="0.27636729136389798"/>
    <n v="0.284465007128896"/>
    <n v="0.26916980285943498"/>
    <n v="0.27996647357940602"/>
    <n v="446796000"/>
    <n v="5.9259378237493839E-3"/>
    <n v="1.5295204269461016E-2"/>
    <n v="3.5991822155080344E-3"/>
  </r>
  <r>
    <x v="5658"/>
    <n v="0.28236569200495798"/>
    <n v="0.28251600103143099"/>
    <n v="0.27636734577370498"/>
    <n v="0.27816694974899198"/>
    <n v="355488000"/>
    <n v="-6.4276404506829173E-3"/>
    <n v="6.1486552577260101E-3"/>
    <n v="-4.1987422559660037E-3"/>
  </r>
  <r>
    <x v="5659"/>
    <n v="0.27891675676413802"/>
    <n v="0.28266539665364998"/>
    <n v="0.27696684436619001"/>
    <n v="0.2808658182621"/>
    <n v="284995200"/>
    <n v="9.7023334926862621E-3"/>
    <n v="5.6985522874599681E-3"/>
    <n v="1.9490614979619791E-3"/>
  </r>
  <r>
    <x v="5660"/>
    <n v="0.27876646425152302"/>
    <n v="0.285064601649126"/>
    <n v="0.27411847243762"/>
    <n v="0.28191554546356201"/>
    <n v="341628000"/>
    <n v="3.7374686886334583E-3"/>
    <n v="1.0946129211506006E-2"/>
    <n v="3.1490812120389955E-3"/>
  </r>
  <r>
    <x v="5661"/>
    <n v="0.277867107145847"/>
    <n v="0.279666685768092"/>
    <n v="0.27081907662959398"/>
    <n v="0.27141866087913502"/>
    <n v="445888800"/>
    <n v="-3.7234146017619055E-2"/>
    <n v="8.8476091384980249E-3"/>
    <n v="-6.4484462667119824E-3"/>
  </r>
  <r>
    <x v="5662"/>
    <n v="0.27141873855646198"/>
    <n v="0.27231896608850398"/>
    <n v="0.26392145567068998"/>
    <n v="0.266770720481872"/>
    <n v="416220000"/>
    <n v="-1.7124616200699567E-2"/>
    <n v="8.3975104178140025E-3"/>
    <n v="-4.6480180745899768E-3"/>
  </r>
  <r>
    <x v="5663"/>
    <n v="0.26677068864021097"/>
    <n v="0.27126922300950201"/>
    <n v="0.26497110971774301"/>
    <n v="0.26767006516456598"/>
    <n v="305009600"/>
    <n v="3.3712271011956674E-3"/>
    <n v="6.2981132917589999E-3"/>
    <n v="8.9937652435501114E-4"/>
  </r>
  <r>
    <x v="5664"/>
    <n v="0.26826962834836698"/>
    <n v="0.27591721876016401"/>
    <n v="0.26602077427803"/>
    <n v="0.273518055677413"/>
    <n v="178460800"/>
    <n v="2.1847756898970436E-2"/>
    <n v="9.8964444821340036E-3"/>
    <n v="5.2484273290460126E-3"/>
  </r>
  <r>
    <x v="5665"/>
    <n v="0.27306874697094102"/>
    <n v="0.27681738686833601"/>
    <n v="0.26931925617355801"/>
    <n v="0.27471801638603199"/>
    <n v="206718400"/>
    <n v="4.3871352684454207E-3"/>
    <n v="7.4981306947780046E-3"/>
    <n v="1.6492694150909704E-3"/>
  </r>
  <r>
    <x v="5666"/>
    <n v="0.26931937704783099"/>
    <n v="0.28341541760298999"/>
    <n v="0.26856948355708599"/>
    <n v="0.283115625381469"/>
    <n v="290130400"/>
    <n v="3.05681043635549E-2"/>
    <n v="1.4845934045904008E-2"/>
    <n v="1.3796248333638017E-2"/>
  </r>
  <r>
    <x v="5667"/>
    <n v="0.27741708796502701"/>
    <n v="0.27981627678839099"/>
    <n v="0.27216865907374199"/>
    <n v="0.274118572473526"/>
    <n v="339679200"/>
    <n v="-3.1778722547794409E-2"/>
    <n v="7.6476177146490021E-3"/>
    <n v="-3.2985154915010084E-3"/>
  </r>
  <r>
    <x v="5668"/>
    <n v="0.27426792487488599"/>
    <n v="0.27741698099540801"/>
    <n v="0.26841991375780899"/>
    <n v="0.27141866087913502"/>
    <n v="333765600"/>
    <n v="-9.8494296465509792E-3"/>
    <n v="8.9970672375990213E-3"/>
    <n v="-2.8492639957509724E-3"/>
  </r>
  <r>
    <x v="5669"/>
    <n v="0.271718453435489"/>
    <n v="0.272618655684852"/>
    <n v="0.26287169518303499"/>
    <n v="0.26916980743408198"/>
    <n v="382748800"/>
    <n v="-8.2855520610444627E-3"/>
    <n v="9.7469605018170036E-3"/>
    <n v="-2.5486460014070289E-3"/>
  </r>
  <r>
    <x v="5670"/>
    <n v="0.27141874504888602"/>
    <n v="0.27426800992822298"/>
    <n v="0.25897282570638702"/>
    <n v="0.26167178153991699"/>
    <n v="418588800"/>
    <n v="-2.7856117911743142E-2"/>
    <n v="1.5295184221835956E-2"/>
    <n v="-9.746963508969031E-3"/>
  </r>
  <r>
    <x v="5671"/>
    <n v="0.26152236487056302"/>
    <n v="0.26497121506238802"/>
    <n v="0.25522424907486102"/>
    <n v="0.25957247614860501"/>
    <n v="360858400"/>
    <n v="-8.0226663301550451E-3"/>
    <n v="9.7469659875270009E-3"/>
    <n v="-1.9498887219580041E-3"/>
  </r>
  <r>
    <x v="5672"/>
    <n v="0.25942284642586599"/>
    <n v="0.26677064403774398"/>
    <n v="0.25702285768133198"/>
    <n v="0.26392138004302901"/>
    <n v="271202400"/>
    <n v="1.6754102588034992E-2"/>
    <n v="9.7477863564119915E-3"/>
    <n v="4.4985336171630141E-3"/>
  </r>
  <r>
    <x v="5673"/>
    <n v="0.261671767841611"/>
    <n v="0.26602081945585299"/>
    <n v="0.259872188755506"/>
    <n v="0.26452103257179199"/>
    <n v="205497600"/>
    <n v="2.2720877280393813E-3"/>
    <n v="6.1486307003469909E-3"/>
    <n v="2.8492647301809892E-3"/>
  </r>
  <r>
    <x v="5674"/>
    <n v="0.26602082682237499"/>
    <n v="0.27051936172529301"/>
    <n v="0.25702293114268099"/>
    <n v="0.25717324018478299"/>
    <n v="241388000"/>
    <n v="-2.7777724574754872E-2"/>
    <n v="1.3496430582612018E-2"/>
    <n v="-8.8475866375919976E-3"/>
  </r>
  <r>
    <x v="5675"/>
    <n v="0.25402419540285498"/>
    <n v="0.25552398240069801"/>
    <n v="0.249375326207397"/>
    <n v="0.25177448987960799"/>
    <n v="259952000"/>
    <n v="-2.0992659661230373E-2"/>
    <n v="6.1486561933010164E-3"/>
    <n v="-2.249705523246992E-3"/>
  </r>
  <r>
    <x v="5676"/>
    <n v="0.25327429287073"/>
    <n v="0.25927261477427199"/>
    <n v="0.25117489647170299"/>
    <n v="0.25762334465980502"/>
    <n v="176646400"/>
    <n v="2.3230529760953154E-2"/>
    <n v="8.0977183025690014E-3"/>
    <n v="4.3490517890750202E-3"/>
  </r>
  <r>
    <x v="5677"/>
    <n v="0.25717324652607498"/>
    <n v="0.26257198406701199"/>
    <n v="0.252075127076756"/>
    <n v="0.26167178153991699"/>
    <n v="225114400"/>
    <n v="1.5714557566427007E-2"/>
    <n v="1.0496856990255987E-2"/>
    <n v="4.4985350138420088E-3"/>
  </r>
  <r>
    <x v="5678"/>
    <n v="0.26317153480695099"/>
    <n v="0.268120170450734"/>
    <n v="0.26167174803640503"/>
    <n v="0.26647007465362499"/>
    <n v="252588000"/>
    <n v="1.8337067472351948E-2"/>
    <n v="6.4484224143289692E-3"/>
    <n v="3.2985398466739979E-3"/>
  </r>
  <r>
    <x v="5679"/>
    <n v="0.266170191813831"/>
    <n v="0.26916976433323597"/>
    <n v="0.256873333925356"/>
    <n v="0.26122155785560602"/>
    <n v="191245600"/>
    <n v="-1.9696458616755844E-2"/>
    <n v="1.2296430407879977E-2"/>
    <n v="-4.9486339582249794E-3"/>
  </r>
  <r>
    <x v="5680"/>
    <n v="0.26392143524588602"/>
    <n v="0.27396818995475702"/>
    <n v="0.261671755029942"/>
    <n v="0.27396818995475702"/>
    <n v="238526400"/>
    <n v="4.8796248685557896E-2"/>
    <n v="1.2296434924815025E-2"/>
    <n v="1.0046754708871009E-2"/>
  </r>
  <r>
    <x v="5681"/>
    <n v="0.27606759032866401"/>
    <n v="0.27741704310257898"/>
    <n v="0.26976945165114202"/>
    <n v="0.27276819944381703"/>
    <n v="177464000"/>
    <n v="-4.3800359127027207E-3"/>
    <n v="7.6475914514369525E-3"/>
    <n v="-3.2993908848469866E-3"/>
  </r>
  <r>
    <x v="5682"/>
    <n v="0.27666709892737301"/>
    <n v="0.292112613055871"/>
    <n v="0.27456772809551899"/>
    <n v="0.28671470284461897"/>
    <n v="454983200"/>
    <n v="5.1129506405949474E-2"/>
    <n v="1.7544884960352003E-2"/>
    <n v="1.0047603917245962E-2"/>
  </r>
  <r>
    <x v="5683"/>
    <n v="0.29031311409785299"/>
    <n v="0.294062581522884"/>
    <n v="0.281466353072097"/>
    <n v="0.28701457381248402"/>
    <n v="381528000"/>
    <n v="1.0458862586742077E-3"/>
    <n v="1.2596228450787006E-2"/>
    <n v="-3.2985402853689672E-3"/>
  </r>
  <r>
    <x v="5684"/>
    <n v="0.29016344852440501"/>
    <n v="0.29361229568833502"/>
    <n v="0.28341523727525098"/>
    <n v="0.28791376948356601"/>
    <n v="356546400"/>
    <n v="3.1329268724502504E-3"/>
    <n v="1.0197058413084048E-2"/>
    <n v="-2.2496790408390033E-3"/>
  </r>
  <r>
    <x v="5685"/>
    <n v="0.28941368137818702"/>
    <n v="0.29526169320498902"/>
    <n v="0.28116565548823502"/>
    <n v="0.28581452369689903"/>
    <n v="307361600"/>
    <n v="-7.2912309488789668E-3"/>
    <n v="1.4096037716753995E-2"/>
    <n v="-3.59915768128799E-3"/>
  </r>
  <r>
    <x v="5686"/>
    <n v="0.291963073319568"/>
    <n v="0.29496181998069299"/>
    <n v="0.28071632806173002"/>
    <n v="0.28161570429801902"/>
    <n v="514382400"/>
    <n v="-1.4690713909740902E-2"/>
    <n v="1.424549191896296E-2"/>
    <n v="-1.034736902154898E-2"/>
  </r>
  <r>
    <x v="5687"/>
    <n v="0.28281572058181298"/>
    <n v="0.29091341083503602"/>
    <n v="0.28056604100508897"/>
    <n v="0.286264568567276"/>
    <n v="329812000"/>
    <n v="1.6507830345772665E-2"/>
    <n v="1.0347369829947051E-2"/>
    <n v="3.4488479854630216E-3"/>
  </r>
  <r>
    <x v="5688"/>
    <n v="0.28041657959395999"/>
    <n v="0.28971343897546298"/>
    <n v="0.28041657959395999"/>
    <n v="0.28926333785057001"/>
    <n v="161705600"/>
    <n v="1.0475516751173699E-2"/>
    <n v="9.2968593815029865E-3"/>
    <n v="8.8467582566100211E-3"/>
  </r>
  <r>
    <x v="5689"/>
    <n v="0.28941360915358499"/>
    <n v="0.28956309225999699"/>
    <n v="0.27711717837258698"/>
    <n v="0.2808658182621"/>
    <n v="365792000"/>
    <n v="-2.9030708318826332E-2"/>
    <n v="1.2445913887410009E-2"/>
    <n v="-8.5477908914849965E-3"/>
  </r>
  <r>
    <x v="5690"/>
    <n v="0.28011596998733601"/>
    <n v="0.288064203716135"/>
    <n v="0.278766492325284"/>
    <n v="0.28581452369689903"/>
    <n v="222152000"/>
    <n v="1.7619464929623321E-2"/>
    <n v="9.2977113908510045E-3"/>
    <n v="5.6985537095630145E-3"/>
  </r>
  <r>
    <x v="5691"/>
    <n v="0.28296520369612599"/>
    <n v="0.28761404596388601"/>
    <n v="0.277567294109684"/>
    <n v="0.286264568567276"/>
    <n v="180992000"/>
    <n v="1.5746046231514801E-3"/>
    <n v="1.0046751854202007E-2"/>
    <n v="3.2993648711500123E-3"/>
  </r>
  <r>
    <x v="5692"/>
    <n v="0.28536436947506899"/>
    <n v="0.29091341398298898"/>
    <n v="0.285214886359139"/>
    <n v="0.28896352648735002"/>
    <n v="325298400"/>
    <n v="9.4281941128167516E-3"/>
    <n v="5.6985276238499805E-3"/>
    <n v="3.599157012281029E-3"/>
  </r>
  <r>
    <x v="5693"/>
    <n v="0.284915188630672"/>
    <n v="0.29316236481929098"/>
    <n v="0.28461539642593803"/>
    <n v="0.28686425089836098"/>
    <n v="137771200"/>
    <n v="-7.2648462403123943E-3"/>
    <n v="8.5469683933529494E-3"/>
    <n v="1.9490622676889835E-3"/>
  </r>
  <r>
    <x v="5694"/>
    <n v="0.28896359986060399"/>
    <n v="0.302609512300754"/>
    <n v="0.28686422871596501"/>
    <n v="0.29796066880226102"/>
    <n v="286272000"/>
    <n v="3.8681773239955274E-2"/>
    <n v="1.5745283584788994E-2"/>
    <n v="8.9970689416570271E-3"/>
  </r>
  <r>
    <x v="5695"/>
    <n v="0.292712255589134"/>
    <n v="0.307407854337029"/>
    <n v="0.292262980231212"/>
    <n v="0.30590891838073703"/>
    <n v="256737600"/>
    <n v="2.6675499187279628E-2"/>
    <n v="1.5144874105816997E-2"/>
    <n v="1.3196662791603031E-2"/>
  </r>
  <r>
    <x v="5696"/>
    <n v="0.30305955048175598"/>
    <n v="0.30665870736218598"/>
    <n v="0.29826122522354098"/>
    <n v="0.29826122522354098"/>
    <n v="213645600"/>
    <n v="-2.4999902577791656E-2"/>
    <n v="8.397482138644996E-3"/>
    <n v="-4.7983252582149971E-3"/>
  </r>
  <r>
    <x v="5697"/>
    <n v="0.29811095468042798"/>
    <n v="0.299010331155243"/>
    <n v="0.29046336408650802"/>
    <n v="0.293612420558929"/>
    <n v="170934400"/>
    <n v="-1.5586352738703445E-2"/>
    <n v="8.5469670687349786E-3"/>
    <n v="-4.498534121498976E-3"/>
  </r>
  <r>
    <x v="5698"/>
    <n v="0.294811563570196"/>
    <n v="0.29991053246528099"/>
    <n v="0.292862501773966"/>
    <n v="0.29766082763671797"/>
    <n v="136858400"/>
    <n v="1.3788269140938622E-2"/>
    <n v="7.0480306913149882E-3"/>
    <n v="2.8492640665219726E-3"/>
  </r>
  <r>
    <x v="5699"/>
    <n v="0.30005995332964802"/>
    <n v="0.30590881476623399"/>
    <n v="0.29796058279102799"/>
    <n v="0.298410683870315"/>
    <n v="188406400"/>
    <n v="2.5191633025766847E-3"/>
    <n v="7.9482319752059993E-3"/>
    <n v="-1.6492694593330248E-3"/>
  </r>
  <r>
    <x v="5700"/>
    <n v="0.30021023775565697"/>
    <n v="0.30350962730443298"/>
    <n v="0.29136265524565103"/>
    <n v="0.29406243562698298"/>
    <n v="206645600"/>
    <n v="-1.4571355780350365E-2"/>
    <n v="1.2146972058781957E-2"/>
    <n v="-6.1478021286739959E-3"/>
  </r>
  <r>
    <x v="5701"/>
    <n v="0.29946045558379603"/>
    <n v="0.29991058181949098"/>
    <n v="0.29061286979602602"/>
    <n v="0.29796066880226102"/>
    <n v="250930400"/>
    <n v="1.3256481287609739E-2"/>
    <n v="9.2977120234649657E-3"/>
    <n v="-1.4997867815350063E-3"/>
  </r>
  <r>
    <x v="5702"/>
    <n v="0.3027598598647"/>
    <n v="0.31415609264107203"/>
    <n v="0.30185963237961899"/>
    <n v="0.31340619921684199"/>
    <n v="751212000"/>
    <n v="5.1837480687195181E-2"/>
    <n v="1.2296460261453035E-2"/>
    <n v="1.0646339352141987E-2"/>
  </r>
  <r>
    <x v="5703"/>
    <n v="0.31340628024456502"/>
    <n v="0.317605023806738"/>
    <n v="0.305908995811559"/>
    <n v="0.312806695699691"/>
    <n v="298838400"/>
    <n v="-1.9128642593830782E-3"/>
    <n v="1.1696027995178992E-2"/>
    <n v="-5.9958454487402113E-4"/>
  </r>
  <r>
    <x v="5704"/>
    <n v="0.310257059829597"/>
    <n v="0.311907155273495"/>
    <n v="0.30440904889954401"/>
    <n v="0.30905789136886502"/>
    <n v="183808800"/>
    <n v="-1.1984412042205768E-2"/>
    <n v="7.4981063739509857E-3"/>
    <n v="-1.1991684607319808E-3"/>
  </r>
  <r>
    <x v="5705"/>
    <n v="0.312956827697357"/>
    <n v="0.31430630509678298"/>
    <n v="0.30740775821143501"/>
    <n v="0.31190714240074102"/>
    <n v="198424800"/>
    <n v="9.2191499115464332E-3"/>
    <n v="6.898546885347967E-3"/>
    <n v="-1.0496852966159764E-3"/>
  </r>
  <r>
    <x v="5706"/>
    <n v="0.31415616226550902"/>
    <n v="0.314306471333193"/>
    <n v="0.30680836130295303"/>
    <n v="0.31175699830055198"/>
    <n v="143035200"/>
    <n v="-4.8137435723140962E-4"/>
    <n v="7.4981100302399795E-3"/>
    <n v="-2.3991639649570407E-3"/>
  </r>
  <r>
    <x v="5707"/>
    <n v="0.31550556242332201"/>
    <n v="0.32240411125280899"/>
    <n v="0.30560911674734398"/>
    <n v="0.30755817890167197"/>
    <n v="229236000"/>
    <n v="-1.3468244247181575E-2"/>
    <n v="1.6794994505465011E-2"/>
    <n v="-7.947383521650031E-3"/>
  </r>
  <r>
    <x v="5708"/>
    <n v="0.30605840053680899"/>
    <n v="0.32345380577067301"/>
    <n v="0.30590891737593301"/>
    <n v="0.323003679513931"/>
    <n v="216686400"/>
    <n v="5.0219768719586007E-2"/>
    <n v="1.7544888394739999E-2"/>
    <n v="1.6945278977122002E-2"/>
  </r>
  <r>
    <x v="5709"/>
    <n v="0.32240396800152099"/>
    <n v="0.32240396800152099"/>
    <n v="0.31280646787695099"/>
    <n v="0.314755529165267"/>
    <n v="170357600"/>
    <n v="-2.553577829539325E-2"/>
    <n v="9.597500124570002E-3"/>
    <n v="-7.6484388362539901E-3"/>
  </r>
  <r>
    <x v="5710"/>
    <n v="0.31475561432788901"/>
    <n v="0.31610591774679497"/>
    <n v="0.307708434466405"/>
    <n v="0.31070718169212302"/>
    <n v="197120000"/>
    <n v="-1.286187881712582E-2"/>
    <n v="8.3974832803899724E-3"/>
    <n v="-4.0484326357659861E-3"/>
  </r>
  <r>
    <x v="5711"/>
    <n v="0.31145701212416199"/>
    <n v="0.31340607354656802"/>
    <n v="0.3024599463887"/>
    <n v="0.30410921573638899"/>
    <n v="173594400"/>
    <n v="-2.1235318475103342E-2"/>
    <n v="1.0946127157868024E-2"/>
    <n v="-7.3477963877729979E-3"/>
  </r>
  <r>
    <x v="5712"/>
    <n v="0.311006958526369"/>
    <n v="0.32015433463156701"/>
    <n v="0.30845748669206502"/>
    <n v="0.31610590219497597"/>
    <n v="301464800"/>
    <n v="3.9448612004530863E-2"/>
    <n v="1.1696847939501986E-2"/>
    <n v="5.09894366860697E-3"/>
  </r>
  <r>
    <x v="5713"/>
    <n v="0.314905967613616"/>
    <n v="0.318954400818663"/>
    <n v="0.30950723079978598"/>
    <n v="0.310857534408569"/>
    <n v="149604000"/>
    <n v="-1.6603194530577754E-2"/>
    <n v="9.4471700188770158E-3"/>
    <n v="-4.0484332050469973E-3"/>
  </r>
  <r>
    <x v="5714"/>
    <n v="0.30785791228964998"/>
    <n v="0.32240404967525099"/>
    <n v="0.304109271853718"/>
    <n v="0.31805497407913202"/>
    <n v="230115200"/>
    <n v="2.3153499188162573E-2"/>
    <n v="1.8294777821532993E-2"/>
    <n v="1.0197061789482043E-2"/>
  </r>
  <r>
    <x v="5715"/>
    <n v="0.32015427093501098"/>
    <n v="0.32090416402376498"/>
    <n v="0.30141024720996601"/>
    <n v="0.30560898780822698"/>
    <n v="249440800"/>
    <n v="-3.9131556759770973E-2"/>
    <n v="1.9493916813798973E-2"/>
    <n v="-1.4545283126783992E-2"/>
  </r>
  <r>
    <x v="5716"/>
    <n v="0.30080993297724701"/>
    <n v="0.30246005381094898"/>
    <n v="0.29241244840875502"/>
    <n v="0.29436233639717102"/>
    <n v="245464800"/>
    <n v="-3.6800787475901597E-2"/>
    <n v="1.004760540219396E-2"/>
    <n v="-6.4475965800759871E-3"/>
  </r>
  <r>
    <x v="5717"/>
    <n v="0.295861304123677"/>
    <n v="0.30126004113092703"/>
    <n v="0.29121328639737898"/>
    <n v="0.29886087775230402"/>
    <n v="174378400"/>
    <n v="1.5282326571369863E-2"/>
    <n v="1.0046754733548047E-2"/>
    <n v="2.9995736286270169E-3"/>
  </r>
  <r>
    <x v="5718"/>
    <n v="0.30155980127370402"/>
    <n v="0.30185959342995"/>
    <n v="0.29391221073145302"/>
    <n v="0.29451179504394498"/>
    <n v="137659200"/>
    <n v="-1.4552198136698117E-2"/>
    <n v="7.9473826984969853E-3"/>
    <n v="-7.0480062297590407E-3"/>
  </r>
  <r>
    <x v="5719"/>
    <n v="0.29721156049751002"/>
    <n v="0.29886080504124701"/>
    <n v="0.29256269300197901"/>
    <n v="0.29481154680251997"/>
    <n v="137228000"/>
    <n v="1.0177920328463194E-3"/>
    <n v="6.2981120392680001E-3"/>
    <n v="-2.4000136949900441E-3"/>
  </r>
  <r>
    <x v="5720"/>
    <n v="0.29631144026895201"/>
    <n v="0.29691102471583197"/>
    <n v="0.29181290516956598"/>
    <n v="0.29541206359863198"/>
    <n v="164438400"/>
    <n v="2.0369514105709782E-3"/>
    <n v="5.098119546265989E-3"/>
    <n v="-8.9937667032002899E-4"/>
  </r>
  <r>
    <x v="5721"/>
    <n v="0.29781111810049998"/>
    <n v="0.30500860644657501"/>
    <n v="0.293612376763558"/>
    <n v="0.30260944366455"/>
    <n v="284099200"/>
    <n v="2.4363866452308803E-2"/>
    <n v="1.1396229683017012E-2"/>
    <n v="4.7983255640500211E-3"/>
  </r>
  <r>
    <x v="5722"/>
    <n v="0.30305962364995698"/>
    <n v="0.30485920252464799"/>
    <n v="0.29901033968699198"/>
    <n v="0.29946044087409901"/>
    <n v="192780000"/>
    <n v="-1.0406161659454823E-2"/>
    <n v="5.8488628376560103E-3"/>
    <n v="-3.5991827758579675E-3"/>
  </r>
  <r>
    <x v="5723"/>
    <n v="0.300210275194426"/>
    <n v="0.30096019342737101"/>
    <n v="0.29481153963196699"/>
    <n v="0.295561432838439"/>
    <n v="125865600"/>
    <n v="-1.3020110517032387E-2"/>
    <n v="6.1486537954040243E-3"/>
    <n v="-4.648842355987004E-3"/>
  </r>
  <r>
    <x v="5724"/>
    <n v="0.29781127685254999"/>
    <n v="0.30605847995560798"/>
    <n v="0.29571190506498202"/>
    <n v="0.30500876903533902"/>
    <n v="192774400"/>
    <n v="3.1964035720669165E-2"/>
    <n v="1.0346574890625959E-2"/>
    <n v="7.1974921827890337E-3"/>
  </r>
  <r>
    <x v="5725"/>
    <n v="0.30545882130830299"/>
    <n v="0.30665881598467898"/>
    <n v="0.29991060091195199"/>
    <n v="0.30470892786979598"/>
    <n v="133688800"/>
    <n v="-9.8305752484219994E-4"/>
    <n v="6.7482150727269929E-3"/>
    <n v="-7.4989343850700996E-4"/>
  </r>
  <r>
    <x v="5726"/>
    <n v="0.30260941044266298"/>
    <n v="0.31895429791535701"/>
    <n v="0.30200985130785002"/>
    <n v="0.31505617499351501"/>
    <n v="273212800"/>
    <n v="3.3957807524893011E-2"/>
    <n v="1.6944446607506991E-2"/>
    <n v="1.244676455085203E-2"/>
  </r>
  <r>
    <x v="5727"/>
    <n v="0.31535599518254598"/>
    <n v="0.32555308122722298"/>
    <n v="0.31415600087952"/>
    <n v="0.32510295510291998"/>
    <n v="255326400"/>
    <n v="3.1888853185028862E-2"/>
    <n v="1.1397080347702981E-2"/>
    <n v="9.7469599203739987E-3"/>
  </r>
  <r>
    <x v="5728"/>
    <n v="0.32705215450328401"/>
    <n v="0.32990141953380098"/>
    <n v="0.309507288906675"/>
    <n v="0.31310644745826699"/>
    <n v="250264000"/>
    <n v="-3.6900641647059695E-2"/>
    <n v="2.0394130627125973E-2"/>
    <n v="-1.394570704501702E-2"/>
  </r>
  <r>
    <x v="5729"/>
    <n v="0.31160670073591501"/>
    <n v="0.31355658931779801"/>
    <n v="0.30725847397453898"/>
    <n v="0.312806695699691"/>
    <n v="137782400"/>
    <n v="-9.5734776785759922E-4"/>
    <n v="6.2981153432590253E-3"/>
    <n v="1.1999949637759855E-3"/>
  </r>
  <r>
    <x v="5730"/>
    <n v="0.31115732296891802"/>
    <n v="0.31595564949847799"/>
    <n v="0.30515900187008999"/>
    <n v="0.3156558573246"/>
    <n v="164959200"/>
    <n v="9.1083779985462014E-3"/>
    <n v="1.0796647628388001E-2"/>
    <n v="4.4985343556819823E-3"/>
  </r>
  <r>
    <x v="5731"/>
    <n v="0.313556444580952"/>
    <n v="0.322103410959243"/>
    <n v="0.30980780409481101"/>
    <n v="0.322103410959243"/>
    <n v="225702400"/>
    <n v="2.0425895750170585E-2"/>
    <n v="1.2295606864431985E-2"/>
    <n v="8.5469663782909988E-3"/>
  </r>
  <r>
    <x v="5732"/>
    <n v="0.31985451837834"/>
    <n v="0.33320065993668002"/>
    <n v="0.31985451837834"/>
    <n v="0.33275055885314903"/>
    <n v="319625600"/>
    <n v="3.3055060988637759E-2"/>
    <n v="1.3346141558340019E-2"/>
    <n v="1.2896040474809023E-2"/>
  </r>
  <r>
    <x v="5733"/>
    <n v="0.33290099776370302"/>
    <n v="0.34264796117846902"/>
    <n v="0.33065131734158698"/>
    <n v="0.33904880285263"/>
    <n v="263155200"/>
    <n v="1.8927823956745173E-2"/>
    <n v="1.1996643836882037E-2"/>
    <n v="6.1478050889269831E-3"/>
  </r>
  <r>
    <x v="5734"/>
    <n v="0.339798586581885"/>
    <n v="0.34339774374530402"/>
    <n v="0.33589963730044903"/>
    <n v="0.34264785051345797"/>
    <n v="242132800"/>
    <n v="1.0615131599188456E-2"/>
    <n v="7.4981064448549906E-3"/>
    <n v="2.8492639315729762E-3"/>
  </r>
  <r>
    <x v="5735"/>
    <n v="0.34189805287882902"/>
    <n v="0.34969597864853103"/>
    <n v="0.341298468475145"/>
    <n v="0.34414690732955899"/>
    <n v="268828000"/>
    <n v="4.3749196554266467E-3"/>
    <n v="8.3975101733860247E-3"/>
    <n v="2.2488544507299757E-3"/>
  </r>
  <r>
    <x v="5736"/>
    <n v="0.347295877862834"/>
    <n v="0.34864620627243198"/>
    <n v="0.341447866697144"/>
    <n v="0.34234806895255998"/>
    <n v="199780000"/>
    <n v="-5.2269491275027625E-3"/>
    <n v="7.198339575287982E-3"/>
    <n v="-4.9478089102740208E-3"/>
  </r>
  <r>
    <x v="5737"/>
    <n v="0.34084839171128301"/>
    <n v="0.34714650602372099"/>
    <n v="0.33605006438958601"/>
    <n v="0.337399542331695"/>
    <n v="240133600"/>
    <n v="-1.4454664914586414E-2"/>
    <n v="1.1096441634134979E-2"/>
    <n v="-3.4488493795880037E-3"/>
  </r>
  <r>
    <x v="5738"/>
    <n v="0.33709969103752302"/>
    <n v="0.34174770849610497"/>
    <n v="0.33694938201523"/>
    <n v="0.340997815132141"/>
    <n v="167244000"/>
    <n v="1.0664723418351781E-2"/>
    <n v="4.7983264808749704E-3"/>
    <n v="3.8981240946179829E-3"/>
  </r>
  <r>
    <x v="5739"/>
    <n v="0.33784864943665099"/>
    <n v="0.33994801982836698"/>
    <n v="0.33170084723526"/>
    <n v="0.33544948697090099"/>
    <n v="180370400"/>
    <n v="-1.6270861322351771E-2"/>
    <n v="8.2471725931069773E-3"/>
    <n v="-2.3991624657500044E-3"/>
  </r>
  <r>
    <x v="5740"/>
    <n v="0.33364998104601601"/>
    <n v="0.33904874260186602"/>
    <n v="0.33155061004132402"/>
    <n v="0.33260029554366999"/>
    <n v="224890400"/>
    <n v="-8.4936526597763386E-3"/>
    <n v="7.4981325605419924E-3"/>
    <n v="-1.0496855023460205E-3"/>
  </r>
  <r>
    <x v="5741"/>
    <n v="0.33364993010216898"/>
    <n v="0.341747645749433"/>
    <n v="0.33140110132339801"/>
    <n v="0.33829879760742099"/>
    <n v="213684800"/>
    <n v="1.7133184005252312E-2"/>
    <n v="1.0346544426034998E-2"/>
    <n v="4.6488675052520079E-3"/>
  </r>
  <r>
    <x v="5742"/>
    <n v="0.33754895057706902"/>
    <n v="0.34699611994863699"/>
    <n v="0.334550203135146"/>
    <n v="0.34639653563499401"/>
    <n v="179989600"/>
    <n v="2.3936644424524513E-2"/>
    <n v="1.2445916813490998E-2"/>
    <n v="8.8475850579249893E-3"/>
  </r>
  <r>
    <x v="5743"/>
    <n v="0.34204749838096199"/>
    <n v="0.34339780195132402"/>
    <n v="0.33170095212439599"/>
    <n v="0.33305042982101402"/>
    <n v="226844800"/>
    <n v="-3.8528404418117765E-2"/>
    <n v="1.1696849826928035E-2"/>
    <n v="-8.9970685599479738E-3"/>
  </r>
  <r>
    <x v="5744"/>
    <n v="0.33305046720404402"/>
    <n v="0.34024878355896698"/>
    <n v="0.33290098403972002"/>
    <n v="0.33530014753341603"/>
    <n v="269007200"/>
    <n v="6.7548860801982472E-3"/>
    <n v="7.3477995192469669E-3"/>
    <n v="2.2496803293720058E-3"/>
  </r>
  <r>
    <x v="5745"/>
    <n v="0.33544956162859302"/>
    <n v="0.33559987063580399"/>
    <n v="0.32765248834796001"/>
    <n v="0.33170092105865401"/>
    <n v="289396800"/>
    <n v="-1.0734342055138282E-2"/>
    <n v="7.9473822878439737E-3"/>
    <n v="-3.7486405699390102E-3"/>
  </r>
  <r>
    <x v="5746"/>
    <n v="0.33140118509016803"/>
    <n v="0.34474730579476198"/>
    <n v="0.32915147981620702"/>
    <n v="0.34309720993041898"/>
    <n v="252907200"/>
    <n v="3.4357121576246055E-2"/>
    <n v="1.5595825978554967E-2"/>
    <n v="1.1696024840250951E-2"/>
  </r>
  <r>
    <x v="5747"/>
    <n v="0.343097203106979"/>
    <n v="0.34564667549532802"/>
    <n v="0.33634981424633498"/>
    <n v="0.33859866857528598"/>
    <n v="205956800"/>
    <n v="-1.3111564958646318E-2"/>
    <n v="9.296861248993038E-3"/>
    <n v="-4.4985345316930214E-3"/>
  </r>
  <r>
    <x v="5748"/>
    <n v="0.332600323647194"/>
    <n v="0.33739950128542301"/>
    <n v="0.32870222437020202"/>
    <n v="0.33110138773918102"/>
    <n v="179821600"/>
    <n v="-2.2142085991215199E-2"/>
    <n v="8.6972769152209861E-3"/>
    <n v="-1.4989359080129772E-3"/>
  </r>
  <r>
    <x v="5749"/>
    <n v="0.33020104269429801"/>
    <n v="0.33679897110440898"/>
    <n v="0.32810167225979903"/>
    <n v="0.33634969592094399"/>
    <n v="132451200"/>
    <n v="1.5851060660299107E-2"/>
    <n v="8.6972988446099575E-3"/>
    <n v="6.1486532266459837E-3"/>
  </r>
  <r>
    <x v="5750"/>
    <n v="0.333050532442841"/>
    <n v="0.33455031962287202"/>
    <n v="0.31610605060320202"/>
    <n v="0.31970438361167902"/>
    <n v="301285600"/>
    <n v="-4.9488114635243503E-2"/>
    <n v="1.8444269019670001E-2"/>
    <n v="-1.3346148831161975E-2"/>
  </r>
  <r>
    <x v="5751"/>
    <n v="0.32000406515720597"/>
    <n v="0.320454166330288"/>
    <n v="0.30365917349501997"/>
    <n v="0.30635812878608698"/>
    <n v="574380800"/>
    <n v="-4.1745610976053234E-2"/>
    <n v="1.679499283526803E-2"/>
    <n v="-1.3645936371118994E-2"/>
  </r>
  <r>
    <x v="5752"/>
    <n v="0.30440912444047402"/>
    <n v="0.32540283644893803"/>
    <n v="0.30215941918146"/>
    <n v="0.31025713682174599"/>
    <n v="347250400"/>
    <n v="1.2726961256449884E-2"/>
    <n v="2.3243417267478028E-2"/>
    <n v="5.848012381271972E-3"/>
  </r>
  <r>
    <x v="5753"/>
    <n v="0.32225371709781497"/>
    <n v="0.32495267215394602"/>
    <n v="0.30965749233767897"/>
    <n v="0.31940445303916898"/>
    <n v="365702400"/>
    <n v="2.9483016284903223E-2"/>
    <n v="1.5295179816267046E-2"/>
    <n v="-2.849264058645995E-3"/>
  </r>
  <r>
    <x v="5754"/>
    <n v="0.31625540087757298"/>
    <n v="0.31820528856689301"/>
    <n v="0.30650844005192801"/>
    <n v="0.31070718169212302"/>
    <n v="285426400"/>
    <n v="-2.7229649631651805E-2"/>
    <n v="1.1696848514964997E-2"/>
    <n v="-5.5482191854499541E-3"/>
  </r>
  <r>
    <x v="5755"/>
    <n v="0.310557003381074"/>
    <n v="0.31640584303678099"/>
    <n v="0.30275992696346199"/>
    <n v="0.31175699830055198"/>
    <n v="236112800"/>
    <n v="3.3787973702816081E-3"/>
    <n v="1.3645916073318998E-2"/>
    <n v="1.1999949194779758E-3"/>
  </r>
  <r>
    <x v="5756"/>
    <n v="0.31190725833748201"/>
    <n v="0.31190725833748201"/>
    <n v="0.30410935727167598"/>
    <n v="0.30845758318901001"/>
    <n v="204058400"/>
    <n v="-1.0583291247759388E-2"/>
    <n v="7.7979010658060233E-3"/>
    <n v="-3.4496751484719979E-3"/>
  </r>
  <r>
    <x v="5757"/>
    <n v="0.31475561909487598"/>
    <n v="0.32780194535268398"/>
    <n v="0.31310634938943599"/>
    <n v="0.32525247335433899"/>
    <n v="299600000"/>
    <n v="5.4447973013643722E-2"/>
    <n v="1.4695595963247987E-2"/>
    <n v="1.0496854259463007E-2"/>
  </r>
  <r>
    <x v="5758"/>
    <n v="0.32495265086863401"/>
    <n v="0.334849944950811"/>
    <n v="0.323603173428963"/>
    <n v="0.33425036072731001"/>
    <n v="268329600"/>
    <n v="2.7664316523639404E-2"/>
    <n v="1.1246771521847998E-2"/>
    <n v="9.2977098586760065E-3"/>
  </r>
  <r>
    <x v="5759"/>
    <n v="0.33065128603730198"/>
    <n v="0.35104543848089997"/>
    <n v="0.32855191485829899"/>
    <n v="0.34819614887237499"/>
    <n v="418174400"/>
    <n v="4.1722582182767802E-2"/>
    <n v="2.2493523622600986E-2"/>
    <n v="1.7544862835073005E-2"/>
  </r>
  <r>
    <x v="5760"/>
    <n v="0.34864614182311099"/>
    <n v="0.35299434064859597"/>
    <n v="0.34084821943479099"/>
    <n v="0.34579685330390902"/>
    <n v="428668800"/>
    <n v="-6.8906436106086367E-3"/>
    <n v="1.2146121213804983E-2"/>
    <n v="-2.8492885192019646E-3"/>
  </r>
  <r>
    <x v="5761"/>
    <n v="0.34939528303956202"/>
    <n v="0.354944353524625"/>
    <n v="0.34174769248344999"/>
    <n v="0.35164496302604598"/>
    <n v="347748800"/>
    <n v="1.6911980737422293E-2"/>
    <n v="1.3196661041175006E-2"/>
    <n v="2.2496799864839545E-3"/>
  </r>
  <r>
    <x v="5762"/>
    <n v="0.352394847183297"/>
    <n v="0.35704368984666002"/>
    <n v="0.350444934516354"/>
    <n v="0.35509377717971802"/>
    <n v="174837600"/>
    <n v="9.8076597599852204E-3"/>
    <n v="6.5987553303060165E-3"/>
    <n v="2.6989299964210178E-3"/>
  </r>
  <r>
    <x v="5763"/>
    <n v="0.35584387203673201"/>
    <n v="0.36604093880646799"/>
    <n v="0.35569353793499803"/>
    <n v="0.36514073610305697"/>
    <n v="279865600"/>
    <n v="2.8293818616410296E-2"/>
    <n v="1.0347400871469958E-2"/>
    <n v="9.2968640663249613E-3"/>
  </r>
  <r>
    <x v="5764"/>
    <n v="0.36469134197155001"/>
    <n v="0.37098945535014799"/>
    <n v="0.36274145399792401"/>
    <n v="0.36814019083976701"/>
    <n v="275419200"/>
    <n v="8.2145168701842006E-3"/>
    <n v="8.248001352223977E-3"/>
    <n v="3.4488488682170027E-3"/>
  </r>
  <r>
    <x v="5765"/>
    <n v="0.37263869909119701"/>
    <n v="0.37503786222776098"/>
    <n v="0.36859026614956802"/>
    <n v="0.37218859791755599"/>
    <n v="610103200"/>
    <n v="1.0996916877111748E-2"/>
    <n v="6.447596078192952E-3"/>
    <n v="-4.5010117364102653E-4"/>
  </r>
  <r>
    <x v="5766"/>
    <n v="0.35689348953295003"/>
    <n v="0.35749304894445599"/>
    <n v="0.33605005948454097"/>
    <n v="0.34864631295204102"/>
    <n v="975682400"/>
    <n v="-6.3253643709767424E-2"/>
    <n v="2.1442989459915018E-2"/>
    <n v="-8.2471765809090103E-3"/>
  </r>
  <r>
    <x v="5767"/>
    <n v="0.35059533887178401"/>
    <n v="0.352244608959495"/>
    <n v="0.336349840753143"/>
    <n v="0.34114816784858698"/>
    <n v="359811200"/>
    <n v="-2.1506451738915886E-2"/>
    <n v="1.5894768206351995E-2"/>
    <n v="-9.4471710231970318E-3"/>
  </r>
  <r>
    <x v="5768"/>
    <n v="0.33889846172319199"/>
    <n v="0.34999572786492"/>
    <n v="0.33559992179835302"/>
    <n v="0.34819614887237499"/>
    <n v="279132000"/>
    <n v="2.0659589257756586E-2"/>
    <n v="1.4395806066566985E-2"/>
    <n v="9.2976871491829982E-3"/>
  </r>
  <r>
    <x v="5769"/>
    <n v="0.34954552814089201"/>
    <n v="0.35089500553654901"/>
    <n v="0.34114804579142"/>
    <n v="0.34759646654129001"/>
    <n v="176461600"/>
    <n v="-1.7222543472322715E-3"/>
    <n v="9.7469597451290135E-3"/>
    <n v="-1.9490615996020089E-3"/>
  </r>
  <r>
    <x v="5770"/>
    <n v="0.34399738655337597"/>
    <n v="0.34789633649868101"/>
    <n v="0.34009843660806999"/>
    <n v="0.34129843115806502"/>
    <n v="161599200"/>
    <n v="-1.8118813018707314E-2"/>
    <n v="7.7978998906110264E-3"/>
    <n v="-2.6989553953109535E-3"/>
  </r>
  <r>
    <x v="5771"/>
    <n v="0.34084826629248499"/>
    <n v="0.34714637828746497"/>
    <n v="0.338748895627492"/>
    <n v="0.34474721550941401"/>
    <n v="165211200"/>
    <n v="1.0104893654643721E-2"/>
    <n v="8.3974826599729768E-3"/>
    <n v="3.8989492169290152E-3"/>
  </r>
  <r>
    <x v="5772"/>
    <n v="0.33829892528295802"/>
    <n v="0.34264797728729601"/>
    <n v="0.33335028882074802"/>
    <n v="0.33889850974082902"/>
    <n v="219856000"/>
    <n v="-1.6965200893479797E-2"/>
    <n v="9.2976884665479931E-3"/>
    <n v="5.9958445787100523E-4"/>
  </r>
  <r>
    <x v="5773"/>
    <n v="0.34114819026870902"/>
    <n v="0.34324756174516702"/>
    <n v="0.33724923954472902"/>
    <n v="0.33889850974082902"/>
    <n v="162013600"/>
    <n v="0"/>
    <n v="5.9983222004379999E-3"/>
    <n v="-2.2496805278799936E-3"/>
  </r>
  <r>
    <x v="5774"/>
    <n v="0.338298847629391"/>
    <n v="0.35644329324332003"/>
    <n v="0.33589968447470397"/>
    <n v="0.355693399906158"/>
    <n v="251714400"/>
    <n v="4.9557285389578105E-2"/>
    <n v="2.0543608768616051E-2"/>
    <n v="1.7394552276767006E-2"/>
  </r>
  <r>
    <x v="5775"/>
    <n v="0.35254429425530098"/>
    <n v="0.35839315614658301"/>
    <n v="0.349995648312798"/>
    <n v="0.355244100093841"/>
    <n v="267080800"/>
    <n v="-1.2631660088029285E-3"/>
    <n v="8.3975078337850118E-3"/>
    <n v="2.6998058385400148E-3"/>
  </r>
  <r>
    <x v="5776"/>
    <n v="0.35974266537850902"/>
    <n v="0.35989212348758898"/>
    <n v="0.34294767325453401"/>
    <n v="0.34624621272086997"/>
    <n v="260556800"/>
    <n v="-2.5328745419260026E-2"/>
    <n v="1.6944450233054964E-2"/>
    <n v="-1.3496452657639046E-2"/>
  </r>
  <r>
    <x v="5777"/>
    <n v="0.34939524669655603"/>
    <n v="0.350145139947382"/>
    <n v="0.34159817380993202"/>
    <n v="0.34324744343757602"/>
    <n v="218153600"/>
    <n v="-8.6608002430670506E-3"/>
    <n v="8.546966137449985E-3"/>
    <n v="-6.1478032589800113E-3"/>
  </r>
  <r>
    <x v="5778"/>
    <n v="0.34234806612476798"/>
    <n v="0.34939524574129799"/>
    <n v="0.34159817287599198"/>
    <n v="0.34714639186859098"/>
    <n v="302842400"/>
    <n v="1.1359002100547425E-2"/>
    <n v="7.7970728653060095E-3"/>
    <n v="4.7983257438229954E-3"/>
  </r>
  <r>
    <x v="5779"/>
    <n v="0.34594650784495401"/>
    <n v="0.34639660911251602"/>
    <n v="0.338749016933382"/>
    <n v="0.34354734420776301"/>
    <n v="249233600"/>
    <n v="-1.0367521440897925E-2"/>
    <n v="7.6475921791340218E-3"/>
    <n v="-2.3991636371910041E-3"/>
  </r>
  <r>
    <x v="5780"/>
    <n v="0.34219778188729799"/>
    <n v="0.34684662484193302"/>
    <n v="0.33694935463970399"/>
    <n v="0.34534683823585499"/>
    <n v="322470400"/>
    <n v="5.2379797382561847E-3"/>
    <n v="9.8972702022290249E-3"/>
    <n v="3.149056348557E-3"/>
  </r>
  <r>
    <x v="5781"/>
    <n v="0.34354726083494602"/>
    <n v="0.347146418354223"/>
    <n v="0.33964831116800998"/>
    <n v="0.346696317195892"/>
    <n v="397073600"/>
    <n v="3.907604792128953E-3"/>
    <n v="7.4981071862130211E-3"/>
    <n v="3.1490563609459787E-3"/>
  </r>
  <r>
    <x v="5782"/>
    <n v="0.34774609047046001"/>
    <n v="0.34849598396583098"/>
    <n v="0.33664964883632498"/>
    <n v="0.337399542331695"/>
    <n v="210145600"/>
    <n v="-2.6815326275716079E-2"/>
    <n v="1.1846335129506003E-2"/>
    <n v="-1.034654813876501E-2"/>
  </r>
  <r>
    <x v="5783"/>
    <n v="0.336649591754905"/>
    <n v="0.33964833935403299"/>
    <n v="0.32750218903414502"/>
    <n v="0.32840156555175698"/>
    <n v="234276000"/>
    <n v="-2.6668609914983751E-2"/>
    <n v="1.2146150319887972E-2"/>
    <n v="-8.2480262031480178E-3"/>
  </r>
  <r>
    <x v="5784"/>
    <n v="0.32840159078181602"/>
    <n v="0.33020116982905001"/>
    <n v="0.32210347705340497"/>
    <n v="0.323003679513931"/>
    <n v="215073600"/>
    <n v="-1.6436846239623853E-2"/>
    <n v="8.0976927756450379E-3"/>
    <n v="-5.397911267885025E-3"/>
  </r>
  <r>
    <x v="5785"/>
    <n v="0.32210356737315599"/>
    <n v="0.34069814660332798"/>
    <n v="0.32210356737315599"/>
    <n v="0.33485013246536199"/>
    <n v="300003200"/>
    <n v="3.6675907126686662E-2"/>
    <n v="1.8594579230171993E-2"/>
    <n v="1.2746565092206008E-2"/>
  </r>
  <r>
    <x v="5786"/>
    <n v="0.330951064486455"/>
    <n v="0.33829886330797199"/>
    <n v="0.328702210244465"/>
    <n v="0.33619949221611001"/>
    <n v="212772000"/>
    <n v="4.0297423232693386E-3"/>
    <n v="9.596653063506988E-3"/>
    <n v="5.248427729655003E-3"/>
  </r>
  <r>
    <x v="5787"/>
    <n v="0.33709969197218698"/>
    <n v="0.33904875402489998"/>
    <n v="0.31910470378191103"/>
    <n v="0.321803659200668"/>
    <n v="237048000"/>
    <n v="-4.2819318139208619E-2"/>
    <n v="1.9944050242988953E-2"/>
    <n v="-1.5296032771518975E-2"/>
  </r>
  <r>
    <x v="5788"/>
    <n v="0.32015440901161502"/>
    <n v="0.32045420120172202"/>
    <n v="0.31415608758807201"/>
    <n v="0.31685504317283603"/>
    <n v="228256000"/>
    <n v="-1.5377749401992205E-2"/>
    <n v="6.2981136136500138E-3"/>
    <n v="-3.2993658387789893E-3"/>
  </r>
  <r>
    <x v="5789"/>
    <n v="0.31805501917169399"/>
    <n v="0.320004081230091"/>
    <n v="0.30515900050988698"/>
    <n v="0.30605837702751099"/>
    <n v="267192800"/>
    <n v="-3.4074465210376166E-2"/>
    <n v="1.4845080720204018E-2"/>
    <n v="-1.1996642144183001E-2"/>
  </r>
  <r>
    <x v="5790"/>
    <n v="0.30830813113171102"/>
    <n v="0.30965760916892399"/>
    <n v="0.30380959571635102"/>
    <n v="0.30620875954627902"/>
    <n v="344584800"/>
    <n v="4.9135240220696654E-4"/>
    <n v="5.8480134525729643E-3"/>
    <n v="-2.0993715854319972E-3"/>
  </r>
  <r>
    <x v="5791"/>
    <n v="0.30141024720996601"/>
    <n v="0.31610583930387898"/>
    <n v="0.30141024720996601"/>
    <n v="0.30560898780822698"/>
    <n v="239590400"/>
    <n v="-1.9587020924572481E-3"/>
    <n v="1.4695592093912968E-2"/>
    <n v="4.1987405982609749E-3"/>
  </r>
  <r>
    <x v="5792"/>
    <n v="0.30500856693407202"/>
    <n v="0.30860774860411999"/>
    <n v="0.29766077054629803"/>
    <n v="0.30410921573638899"/>
    <n v="241836000"/>
    <n v="-4.9074867941354978E-3"/>
    <n v="1.0946978057821966E-2"/>
    <n v="-8.9935119768302929E-4"/>
  </r>
  <r>
    <x v="5793"/>
    <n v="0.30740767243246703"/>
    <n v="0.31895423249976301"/>
    <n v="0.30665863034770702"/>
    <n v="0.31715548038482599"/>
    <n v="381824800"/>
    <n v="4.2899931910468293E-2"/>
    <n v="1.2295602152055995E-2"/>
    <n v="9.7478079523589667E-3"/>
  </r>
  <r>
    <x v="5794"/>
    <n v="0.31835488519343302"/>
    <n v="0.31865467743551701"/>
    <n v="0.30905802219302497"/>
    <n v="0.31010770797729398"/>
    <n v="268654400"/>
    <n v="-2.2221821294024249E-2"/>
    <n v="9.5966552424920359E-3"/>
    <n v="-8.2471772161390455E-3"/>
  </r>
  <r>
    <x v="5795"/>
    <n v="0.31325665365185601"/>
    <n v="0.31715560315684399"/>
    <n v="0.30365915093051399"/>
    <n v="0.31070718169212302"/>
    <n v="245128800"/>
    <n v="1.9331145257213008E-3"/>
    <n v="1.3496452226330002E-2"/>
    <n v="-2.5494719597329851E-3"/>
  </r>
  <r>
    <x v="5796"/>
    <n v="0.31160660434990001"/>
    <n v="0.31595565564005801"/>
    <n v="0.307708480139958"/>
    <n v="0.31355649232864302"/>
    <n v="76098400"/>
    <n v="9.170404819748755E-3"/>
    <n v="8.2471755001000124E-3"/>
    <n v="1.9498879787430146E-3"/>
  </r>
  <r>
    <x v="5797"/>
    <n v="0.31550554396590802"/>
    <n v="0.32765252004696599"/>
    <n v="0.31490595962639001"/>
    <n v="0.325553148984909"/>
    <n v="361536000"/>
    <n v="3.825995299020029E-2"/>
    <n v="1.2746560420575981E-2"/>
    <n v="1.0047605019000982E-2"/>
  </r>
  <r>
    <x v="5798"/>
    <n v="0.32390305610063902"/>
    <n v="0.32840159078181602"/>
    <n v="0.32105379143200302"/>
    <n v="0.323003679513931"/>
    <n v="205296000"/>
    <n v="-7.8311927835051781E-3"/>
    <n v="7.3477993498130001E-3"/>
    <n v="-8.9937658670802278E-4"/>
  </r>
  <r>
    <x v="5799"/>
    <n v="0.323003697538157"/>
    <n v="0.32750223247035998"/>
    <n v="0.31430641988604802"/>
    <n v="0.315356105566024"/>
    <n v="191296000"/>
    <n v="-2.3676429814717195E-2"/>
    <n v="1.3195812584311961E-2"/>
    <n v="-7.6475919721329944E-3"/>
  </r>
  <r>
    <x v="5800"/>
    <n v="0.31400642537369"/>
    <n v="0.31745527240398203"/>
    <n v="0.31145695440086701"/>
    <n v="0.31715548038482599"/>
    <n v="177940000"/>
    <n v="5.705850583017388E-3"/>
    <n v="5.9983180031150107E-3"/>
    <n v="3.1490550111359927E-3"/>
  </r>
  <r>
    <x v="5801"/>
    <n v="0.31340611700146698"/>
    <n v="0.31715558313902298"/>
    <n v="0.31085747107624701"/>
    <n v="0.31265622377395602"/>
    <n v="186177600"/>
    <n v="-1.4186280512670704E-2"/>
    <n v="6.2981120627759735E-3"/>
    <n v="-7.49893227510956E-4"/>
  </r>
  <r>
    <x v="5802"/>
    <n v="0.31160659829285597"/>
    <n v="0.31610595852229501"/>
    <n v="0.30605837839172301"/>
    <n v="0.3156558573246"/>
    <n v="148237600"/>
    <n v="9.5940311516480459E-3"/>
    <n v="1.0047580130571998E-2"/>
    <n v="4.0492590317440236E-3"/>
  </r>
  <r>
    <x v="5803"/>
    <n v="0.31745548345302399"/>
    <n v="0.31865465232687401"/>
    <n v="0.30590894073588198"/>
    <n v="0.30665883421897799"/>
    <n v="135144800"/>
    <n v="-2.850263315839582E-2"/>
    <n v="1.2745711590992026E-2"/>
    <n v="-1.0796649234045996E-2"/>
  </r>
  <r>
    <x v="5804"/>
    <n v="0.30665867295779198"/>
    <n v="0.30905783531773501"/>
    <n v="0.29931087691083602"/>
    <n v="0.30560898780822698"/>
    <n v="271336800"/>
    <n v="-3.4234996471725274E-3"/>
    <n v="9.7469584068989867E-3"/>
    <n v="-1.0496851495649939E-3"/>
  </r>
  <r>
    <x v="5805"/>
    <n v="0.303659145695368"/>
    <n v="0.32000403586119802"/>
    <n v="0.30305958646176601"/>
    <n v="0.31805497407913202"/>
    <n v="183136800"/>
    <n v="4.0725197122523878E-2"/>
    <n v="1.6944449399432016E-2"/>
    <n v="1.439582838376402E-2"/>
  </r>
  <r>
    <x v="5806"/>
    <n v="0.31970439878158502"/>
    <n v="0.31970439878158502"/>
    <n v="0.31040753474705701"/>
    <n v="0.31325680017471302"/>
    <n v="192673600"/>
    <n v="-1.5085989201430366E-2"/>
    <n v="9.2968640345280074E-3"/>
    <n v="-6.4475986068719959E-3"/>
  </r>
  <r>
    <x v="5807"/>
    <n v="0.32225382434910299"/>
    <n v="0.32225382434910299"/>
    <n v="0.30096031719733202"/>
    <n v="0.30246010422706598"/>
    <n v="388908800"/>
    <n v="-3.4465958732980057E-2"/>
    <n v="2.1293507151770974E-2"/>
    <n v="-1.9793720122037006E-2"/>
  </r>
  <r>
    <x v="5808"/>
    <n v="0.30275990396319702"/>
    <n v="0.30725843928999402"/>
    <n v="0.30006009704148701"/>
    <n v="0.30171021819114602"/>
    <n v="373956800"/>
    <n v="-2.4792890878494321E-3"/>
    <n v="7.198342248507017E-3"/>
    <n v="-1.0496857720510011E-3"/>
  </r>
  <r>
    <x v="5809"/>
    <n v="0.30110970944325499"/>
    <n v="0.30185960279398599"/>
    <n v="0.29676148423223903"/>
    <n v="0.298110961914062"/>
    <n v="274260000"/>
    <n v="-1.1929514017333475E-2"/>
    <n v="5.0981185617469671E-3"/>
    <n v="-2.998747529192991E-3"/>
  </r>
  <r>
    <x v="5810"/>
    <n v="0.29841064877224899"/>
    <n v="0.30260938935564902"/>
    <n v="0.29841064877224899"/>
    <n v="0.30051001906394897"/>
    <n v="330915200"/>
    <n v="8.0475308069300807E-3"/>
    <n v="4.1987405834000291E-3"/>
    <n v="2.0993702916999868E-3"/>
  </r>
  <r>
    <x v="5811"/>
    <n v="0.30275988865802"/>
    <n v="0.30620873803842003"/>
    <n v="0.294212068830979"/>
    <n v="0.29541206359863198"/>
    <n v="453560800"/>
    <n v="-1.6964344420849882E-2"/>
    <n v="1.1996669207441024E-2"/>
    <n v="-7.3478250593880245E-3"/>
  </r>
  <r>
    <x v="5812"/>
    <n v="0.29466208044090902"/>
    <n v="0.29826126280126802"/>
    <n v="0.28866376017564699"/>
    <n v="0.29766082763671797"/>
    <n v="377064800"/>
    <n v="7.6122958916847927E-3"/>
    <n v="9.597502625621035E-3"/>
    <n v="2.9987471958089484E-3"/>
  </r>
  <r>
    <x v="5813"/>
    <n v="0.29871065416745202"/>
    <n v="0.299160755515257"/>
    <n v="0.293912326037645"/>
    <n v="0.29706138372421198"/>
    <n v="308498400"/>
    <n v="-2.0138488401893031E-3"/>
    <n v="5.2484294776120044E-3"/>
    <n v="-1.6492704432400362E-3"/>
  </r>
  <r>
    <x v="5814"/>
    <n v="0.29571180561645999"/>
    <n v="0.308758158327892"/>
    <n v="0.29466212007568698"/>
    <n v="0.30605837702751099"/>
    <n v="177475200"/>
    <n v="3.0286647124931256E-2"/>
    <n v="1.4096038252205012E-2"/>
    <n v="1.0346571411050998E-2"/>
  </r>
  <r>
    <x v="5815"/>
    <n v="0.30515893144014"/>
    <n v="0.31355641386562899"/>
    <n v="0.30500859742454101"/>
    <n v="0.31160652637481601"/>
    <n v="103695200"/>
    <n v="1.8127748703334161E-2"/>
    <n v="8.5478164410879853E-3"/>
    <n v="6.4475949346760042E-3"/>
  </r>
  <r>
    <x v="5816"/>
    <n v="0.31355632440829101"/>
    <n v="0.31730496345773901"/>
    <n v="0.31280643142373499"/>
    <n v="0.31715548038482599"/>
    <n v="233458400"/>
    <n v="1.7807566723860677E-2"/>
    <n v="4.4985320340040214E-3"/>
    <n v="3.5991559765349845E-3"/>
  </r>
  <r>
    <x v="5817"/>
    <n v="0.31760488489800998"/>
    <n v="0.32240406180658698"/>
    <n v="0.31715560962286599"/>
    <n v="0.31910467147827098"/>
    <n v="204853600"/>
    <n v="6.1458534188969603E-3"/>
    <n v="5.2484521837209974E-3"/>
    <n v="1.4997865802610089E-3"/>
  </r>
  <r>
    <x v="5818"/>
    <n v="0.32015438807013302"/>
    <n v="0.32285334347835698"/>
    <n v="0.31760491581028499"/>
    <n v="0.32045418024063099"/>
    <n v="174451200"/>
    <n v="4.2290473408249703E-3"/>
    <n v="5.2484276680719866E-3"/>
    <n v="2.9979217049797002E-4"/>
  </r>
  <r>
    <x v="5819"/>
    <n v="0.323153104196575"/>
    <n v="0.32615270238357202"/>
    <n v="0.31760488489800998"/>
    <n v="0.31910467147827098"/>
    <n v="144642400"/>
    <n v="-4.2112378167345277E-3"/>
    <n v="8.5478174855620481E-3"/>
    <n v="-4.0484327183040181E-3"/>
  </r>
  <r>
    <x v="5820"/>
    <n v="0.32120409231820402"/>
    <n v="0.33574940664062097"/>
    <n v="0.32120409231820402"/>
    <n v="0.33245086669921797"/>
    <n v="395018400"/>
    <n v="4.1823879165165341E-2"/>
    <n v="1.4545314322416958E-2"/>
    <n v="1.1246774381013958E-2"/>
  </r>
  <r>
    <x v="5821"/>
    <n v="0.33364997974050398"/>
    <n v="0.33619947694090802"/>
    <n v="0.32555313881518599"/>
    <n v="0.33125081658363298"/>
    <n v="509348000"/>
    <n v="-3.6097066838773773E-3"/>
    <n v="1.0646338125722021E-2"/>
    <n v="-2.3991631568709981E-3"/>
  </r>
  <r>
    <x v="5822"/>
    <n v="0.33140110461495198"/>
    <n v="0.34234805925489697"/>
    <n v="0.32885160776852401"/>
    <n v="0.33874890208244302"/>
    <n v="586874400"/>
    <n v="2.263567400721244E-2"/>
    <n v="1.3496451486372962E-2"/>
    <n v="7.3477974674910351E-3"/>
  </r>
  <r>
    <x v="5823"/>
    <n v="0.34249767194066499"/>
    <n v="0.35584381947955401"/>
    <n v="0.33964840692409298"/>
    <n v="0.35029557347297602"/>
    <n v="460303200"/>
    <n v="3.4086225282356289E-2"/>
    <n v="1.6195412555461031E-2"/>
    <n v="7.7979015323110246E-3"/>
  </r>
  <r>
    <x v="5824"/>
    <n v="0.34834555212235002"/>
    <n v="0.361842003560093"/>
    <n v="0.34174764791236201"/>
    <n v="0.34489670395851102"/>
    <n v="427459200"/>
    <n v="-1.54123258279811E-2"/>
    <n v="2.0094355647730988E-2"/>
    <n v="-3.4488481638390023E-3"/>
  </r>
  <r>
    <x v="5825"/>
    <n v="0.348646291980377"/>
    <n v="0.35989219092216201"/>
    <n v="0.34639658663594503"/>
    <n v="0.35584378242492598"/>
    <n v="487547200"/>
    <n v="3.1740165506863843E-2"/>
    <n v="1.3495604286216989E-2"/>
    <n v="7.1974904445489818E-3"/>
  </r>
  <r>
    <x v="5826"/>
    <n v="0.37038904972976899"/>
    <n v="0.37248842088210399"/>
    <n v="0.35779279778927497"/>
    <n v="0.36169177293777399"/>
    <n v="679016800"/>
    <n v="1.6434151168797755E-2"/>
    <n v="1.4695623092829013E-2"/>
    <n v="-8.6972767919950011E-3"/>
  </r>
  <r>
    <x v="5827"/>
    <n v="0.36589045101799"/>
    <n v="0.36798982180182499"/>
    <n v="0.35659359149256498"/>
    <n v="0.36289170384406999"/>
    <n v="620043200"/>
    <n v="3.3175510091086212E-3"/>
    <n v="1.1396230309260014E-2"/>
    <n v="-2.9987471739200133E-3"/>
  </r>
  <r>
    <x v="5828"/>
    <n v="0.34354722686751099"/>
    <n v="0.350895024316555"/>
    <n v="0.337399423764141"/>
    <n v="0.34264785051345797"/>
    <n v="1018208800"/>
    <n v="-5.5784833646432837E-2"/>
    <n v="1.3495600552414E-2"/>
    <n v="-8.9937635405301641E-4"/>
  </r>
  <r>
    <x v="5829"/>
    <n v="0.34324741583736101"/>
    <n v="0.34549709540894602"/>
    <n v="0.33904867466924798"/>
    <n v="0.34069794416427601"/>
    <n v="372820000"/>
    <n v="-5.6907006603427596E-3"/>
    <n v="6.4484207396980353E-3"/>
    <n v="-2.549471673085002E-3"/>
  </r>
  <r>
    <x v="5830"/>
    <n v="0.33994809458717301"/>
    <n v="0.34189798230741902"/>
    <n v="0.33364995700051697"/>
    <n v="0.34084829688072199"/>
    <n v="315946400"/>
    <n v="4.4130796507971308E-4"/>
    <n v="8.2480253069020515E-3"/>
    <n v="9.0020229354897952E-4"/>
  </r>
  <r>
    <x v="5831"/>
    <n v="0.34039828075635198"/>
    <n v="0.34444754034138803"/>
    <n v="0.336349847045186"/>
    <n v="0.33904880285263"/>
    <n v="226660000"/>
    <n v="-5.2794572968680809E-3"/>
    <n v="8.0976932962020243E-3"/>
    <n v="-1.349477903721974E-3"/>
  </r>
  <r>
    <x v="5832"/>
    <n v="0.338298849261087"/>
    <n v="0.34234810812654798"/>
    <n v="0.33260029554366999"/>
    <n v="0.33260029554366999"/>
    <n v="205004800"/>
    <n v="-1.9019407397120072E-2"/>
    <n v="9.7478125828779905E-3"/>
    <n v="-5.6985537174170098E-3"/>
  </r>
  <r>
    <x v="5833"/>
    <n v="0.33619942692327598"/>
    <n v="0.34099775252315301"/>
    <n v="0.33364993010216898"/>
    <n v="0.33829879760742099"/>
    <n v="227169600"/>
    <n v="1.7133184005252312E-2"/>
    <n v="7.3478224209840293E-3"/>
    <n v="2.0993706841450077E-3"/>
  </r>
  <r>
    <x v="5834"/>
    <n v="0.33679914323195198"/>
    <n v="0.34579703960227798"/>
    <n v="0.33634986781887599"/>
    <n v="0.34504714608192399"/>
    <n v="271269600"/>
    <n v="1.9947893762052717E-2"/>
    <n v="9.4471717834019864E-3"/>
    <n v="8.2480028499720137E-3"/>
  </r>
  <r>
    <x v="5835"/>
    <n v="0.34549718562950399"/>
    <n v="0.34864626735438797"/>
    <n v="0.34189802772453298"/>
    <n v="0.34594646096229498"/>
    <n v="307070400"/>
    <n v="2.6063536261142117E-3"/>
    <n v="6.7482396298549907E-3"/>
    <n v="4.4927533279098819E-4"/>
  </r>
  <r>
    <x v="5836"/>
    <n v="0.34249756038544898"/>
    <n v="0.35059525151243198"/>
    <n v="0.336049964808871"/>
    <n v="0.337699234485626"/>
    <n v="275402400"/>
    <n v="-2.3839603543647326E-2"/>
    <n v="1.4545286703560978E-2"/>
    <n v="-4.7983258998229861E-3"/>
  </r>
  <r>
    <x v="5837"/>
    <n v="0.33934851754207901"/>
    <n v="0.341897989596601"/>
    <n v="0.33275061270126999"/>
    <n v="0.34009841084480202"/>
    <n v="212699200"/>
    <n v="7.1044767478682129E-3"/>
    <n v="9.1473768953310164E-3"/>
    <n v="7.498933027230148E-4"/>
  </r>
  <r>
    <x v="5838"/>
    <n v="0.339648275065287"/>
    <n v="0.34294764008620099"/>
    <n v="0.33619942692327598"/>
    <n v="0.33829879760742099"/>
    <n v="185298400"/>
    <n v="-5.2914485337076716E-3"/>
    <n v="6.7482131629250097E-3"/>
    <n v="-1.3494774578660107E-3"/>
  </r>
  <r>
    <x v="5839"/>
    <n v="0.33679900136039798"/>
    <n v="0.34204742791813297"/>
    <n v="0.33110129957883799"/>
    <n v="0.33469963073730402"/>
    <n v="287431200"/>
    <n v="-1.0639017624572289E-2"/>
    <n v="1.094612833929498E-2"/>
    <n v="-2.0993706230939546E-3"/>
  </r>
  <r>
    <x v="5840"/>
    <n v="0.33439987032558999"/>
    <n v="0.33589965687668899"/>
    <n v="0.329901311519469"/>
    <n v="0.33380028605461098"/>
    <n v="180812800"/>
    <n v="-2.6870202417370063E-3"/>
    <n v="5.9983453572199918E-3"/>
    <n v="-5.9958427097900335E-4"/>
  </r>
  <r>
    <x v="5841"/>
    <n v="0.329901361743349"/>
    <n v="0.33125083949532103"/>
    <n v="0.32540282727885"/>
    <n v="0.32675230503082198"/>
    <n v="305552800"/>
    <n v="-2.1114364841005352E-2"/>
    <n v="5.8480122164710213E-3"/>
    <n v="-3.1490567125270208E-3"/>
  </r>
  <r>
    <x v="5842"/>
    <n v="0.327202423500633"/>
    <n v="0.34354729103762599"/>
    <n v="0.32705208945026898"/>
    <n v="0.33619949221611001"/>
    <n v="352844800"/>
    <n v="2.891238115182353E-2"/>
    <n v="1.6495201587357011E-2"/>
    <n v="8.9970687154770079E-3"/>
  </r>
  <r>
    <x v="5843"/>
    <n v="0.336649477248533"/>
    <n v="0.34324738042143699"/>
    <n v="0.33589958413537802"/>
    <n v="0.340548425912857"/>
    <n v="193340000"/>
    <n v="1.2935574851943814E-2"/>
    <n v="7.3477962860589718E-3"/>
    <n v="3.8989486643239979E-3"/>
  </r>
  <r>
    <x v="5844"/>
    <n v="0.33919908000558202"/>
    <n v="0.34279741211923598"/>
    <n v="0.337399501011859"/>
    <n v="0.33994814753532399"/>
    <n v="188260800"/>
    <n v="-1.7626814040438989E-3"/>
    <n v="5.3979111073769737E-3"/>
    <n v="7.4906752974196467E-4"/>
  </r>
  <r>
    <x v="5845"/>
    <n v="0.33919910037307999"/>
    <n v="0.34669638311101703"/>
    <n v="0.33649931878348799"/>
    <n v="0.34459701180458002"/>
    <n v="255343200"/>
    <n v="1.3675215773231927E-2"/>
    <n v="1.0197064327529037E-2"/>
    <n v="5.3979114315000354E-3"/>
  </r>
  <r>
    <x v="5846"/>
    <n v="0.34624620226691699"/>
    <n v="0.35794307582899998"/>
    <n v="0.34564661799544499"/>
    <n v="0.356893390417099"/>
    <n v="348544000"/>
    <n v="3.5683358216385866E-2"/>
    <n v="1.2296457833554986E-2"/>
    <n v="1.0647188150182008E-2"/>
  </r>
  <r>
    <x v="5847"/>
    <n v="0.35404417831885099"/>
    <n v="0.35974273278507701"/>
    <n v="0.35389472018176699"/>
    <n v="0.35584378242492598"/>
    <n v="183988000"/>
    <n v="-2.9409566564019252E-3"/>
    <n v="5.8480126033100266E-3"/>
    <n v="1.7996041060749923E-3"/>
  </r>
  <r>
    <x v="5848"/>
    <n v="0.35764326216522702"/>
    <n v="0.36139190244675601"/>
    <n v="0.34234805802134399"/>
    <n v="0.34489670395851102"/>
    <n v="315980000"/>
    <n v="-3.0763719944227261E-2"/>
    <n v="1.9043844425412015E-2"/>
    <n v="-1.2746558206715997E-2"/>
  </r>
  <r>
    <x v="5849"/>
    <n v="0.34639656337983199"/>
    <n v="0.35224457559052302"/>
    <n v="0.34639656337983199"/>
    <n v="0.34729593992233199"/>
    <n v="170956800"/>
    <n v="6.9563899459867858E-3"/>
    <n v="5.8480122106910337E-3"/>
    <n v="8.9937654249999666E-4"/>
  </r>
  <r>
    <x v="5850"/>
    <n v="0.34759660272111997"/>
    <n v="0.35149472744751398"/>
    <n v="0.34564671448404"/>
    <n v="0.34879577159881497"/>
    <n v="141635200"/>
    <n v="4.3185983597113309E-3"/>
    <n v="5.8480129634739808E-3"/>
    <n v="1.1991688776950005E-3"/>
  </r>
  <r>
    <x v="5851"/>
    <n v="0.34984533481056002"/>
    <n v="0.35449420229508599"/>
    <n v="0.33604994230401602"/>
    <n v="0.33694931864738398"/>
    <n v="323080800"/>
    <n v="-3.3963866296684325E-2"/>
    <n v="1.8444259991069967E-2"/>
    <n v="-1.2896016163176038E-2"/>
  </r>
  <r>
    <x v="5852"/>
    <n v="0.33739937770487399"/>
    <n v="0.33754886080667501"/>
    <n v="0.33305032790331002"/>
    <n v="0.33589959144592202"/>
    <n v="277603200"/>
    <n v="-3.1153860339468249E-3"/>
    <n v="4.4985329033649935E-3"/>
    <n v="-1.4997862589519739E-3"/>
  </r>
  <r>
    <x v="5853"/>
    <n v="0.33500023839725901"/>
    <n v="0.336798990984289"/>
    <n v="0.328252025638477"/>
    <n v="0.33275055885314903"/>
    <n v="194079200"/>
    <n v="-9.3749223665845691E-3"/>
    <n v="8.5469653458120076E-3"/>
    <n v="-2.2496795441099837E-3"/>
  </r>
  <r>
    <x v="5854"/>
    <n v="0.33200078155843699"/>
    <n v="0.34099785112825498"/>
    <n v="0.32990138524074403"/>
    <n v="0.33530014753341603"/>
    <n v="259056000"/>
    <n v="7.6621619781927905E-3"/>
    <n v="1.1096465887510953E-2"/>
    <n v="3.2993659749790405E-3"/>
  </r>
  <r>
    <x v="5855"/>
    <n v="0.33410012917033799"/>
    <n v="0.34339781615750298"/>
    <n v="0.333050443599128"/>
    <n v="0.34204751253128002"/>
    <n v="276276000"/>
    <n v="2.0123358273176867E-2"/>
    <n v="1.0347372558374979E-2"/>
    <n v="7.9473833609420286E-3"/>
  </r>
  <r>
    <x v="5856"/>
    <n v="0.34309717213419499"/>
    <n v="0.347596532133502"/>
    <n v="0.34189800350001898"/>
    <n v="0.34549716114997803"/>
    <n v="198408000"/>
    <n v="1.0085290763172969E-2"/>
    <n v="5.6985286334830243E-3"/>
    <n v="2.3999890157830328E-3"/>
  </r>
  <r>
    <x v="5857"/>
    <n v="0.34429714500428299"/>
    <n v="0.36019276042433701"/>
    <n v="0.34414683599759999"/>
    <n v="0.35869297385215698"/>
    <n v="468837600"/>
    <n v="3.8193693569744676E-2"/>
    <n v="1.6045924426737024E-2"/>
    <n v="1.4395828847873993E-2"/>
  </r>
  <r>
    <x v="5858"/>
    <n v="0.36139185463145002"/>
    <n v="0.364391427158686"/>
    <n v="0.357943006923924"/>
    <n v="0.36019268631935097"/>
    <n v="321680800"/>
    <n v="4.1810477944073995E-3"/>
    <n v="6.4484202347619979E-3"/>
    <n v="-1.1991683120990415E-3"/>
  </r>
  <r>
    <x v="5859"/>
    <n v="0.359892156682109"/>
    <n v="0.36139196844453098"/>
    <n v="0.35644330788843698"/>
    <n v="0.35704374313354398"/>
    <n v="256687200"/>
    <n v="-8.7423851327594893E-3"/>
    <n v="4.9486605560939978E-3"/>
    <n v="-2.8484135485650208E-3"/>
  </r>
  <r>
    <x v="5860"/>
    <n v="0.35389464786957803"/>
    <n v="0.36274140654864601"/>
    <n v="0.35389464786957803"/>
    <n v="0.35869297385215698"/>
    <n v="225131200"/>
    <n v="4.6191279089188445E-3"/>
    <n v="8.8467586790679786E-3"/>
    <n v="4.7983259825789548E-3"/>
  </r>
  <r>
    <x v="5861"/>
    <n v="0.35884242478381301"/>
    <n v="0.37818688823416502"/>
    <n v="0.358542657676578"/>
    <n v="0.377287536859512"/>
    <n v="660223200"/>
    <n v="5.1839774857199081E-2"/>
    <n v="1.9644230557587017E-2"/>
    <n v="1.8445112075698988E-2"/>
  </r>
  <r>
    <x v="5862"/>
    <n v="0.37413848744853201"/>
    <n v="0.41222700744856"/>
    <n v="0.37338859411363901"/>
    <n v="0.400980234146118"/>
    <n v="1540599200"/>
    <n v="6.2797455446900408E-2"/>
    <n v="3.8838413334920996E-2"/>
    <n v="2.6841746697585989E-2"/>
  </r>
  <r>
    <x v="5863"/>
    <n v="0.39918064666898101"/>
    <n v="0.40173011877764198"/>
    <n v="0.38688421316530702"/>
    <n v="0.38988378643989502"/>
    <n v="522872000"/>
    <n v="-2.7673303473057007E-2"/>
    <n v="1.4845905612334953E-2"/>
    <n v="-9.2968602290859903E-3"/>
  </r>
  <r>
    <x v="5864"/>
    <n v="0.38838405447011998"/>
    <n v="0.40832810625980398"/>
    <n v="0.386134349171043"/>
    <n v="0.406379044055938"/>
    <n v="618363200"/>
    <n v="4.2308139475776607E-2"/>
    <n v="2.2193757088760979E-2"/>
    <n v="1.7994989585818022E-2"/>
  </r>
  <r>
    <x v="5865"/>
    <n v="0.40547869445132101"/>
    <n v="0.42197389222081899"/>
    <n v="0.403978908054619"/>
    <n v="0.41507619619369501"/>
    <n v="1006964000"/>
    <n v="2.1401576348409966E-2"/>
    <n v="1.799498416619999E-2"/>
    <n v="9.5975017423740039E-3"/>
  </r>
  <r>
    <x v="5866"/>
    <n v="0.40892758490797299"/>
    <n v="0.42047414946563799"/>
    <n v="0.40622862981263502"/>
    <n v="0.407128006219863"/>
    <n v="595851200"/>
    <n v="-1.9148749185614565E-2"/>
    <n v="1.4245519653002969E-2"/>
    <n v="-1.7995786881099818E-3"/>
  </r>
  <r>
    <x v="5867"/>
    <n v="0.40967757397005999"/>
    <n v="0.41657527190447302"/>
    <n v="0.40742871962673999"/>
    <n v="0.41327673196792603"/>
    <n v="329224000"/>
    <n v="1.5102684301070902E-2"/>
    <n v="9.1465522777330333E-3"/>
    <n v="3.5991579978660315E-3"/>
  </r>
  <r>
    <x v="5868"/>
    <n v="0.40532930821039098"/>
    <n v="0.41012763448210399"/>
    <n v="0.39378274280442999"/>
    <n v="0.39663118124008101"/>
    <n v="481717600"/>
    <n v="-4.0277009181191599E-2"/>
    <n v="1.6344891677674001E-2"/>
    <n v="-8.6981269703099717E-3"/>
  </r>
  <r>
    <x v="5869"/>
    <n v="0.39813098026086602"/>
    <n v="0.39903118263582599"/>
    <n v="0.38073642758068699"/>
    <n v="0.38718402385711598"/>
    <n v="605432800"/>
    <n v="-2.3818493930376754E-2"/>
    <n v="1.8294755055139E-2"/>
    <n v="-1.0946956403750041E-2"/>
  </r>
  <r>
    <x v="5870"/>
    <n v="0.38928339268800499"/>
    <n v="0.39558150578197399"/>
    <n v="0.386584437325942"/>
    <n v="0.39273306727409302"/>
    <n v="411432000"/>
    <n v="1.4331798511977923E-2"/>
    <n v="8.9970684560319869E-3"/>
    <n v="3.4496745860880251E-3"/>
  </r>
  <r>
    <x v="5871"/>
    <n v="0.38898357337023998"/>
    <n v="0.39078315211057602"/>
    <n v="0.38373512113181601"/>
    <n v="0.38493514060974099"/>
    <n v="321081600"/>
    <n v="-1.9855538823039223E-2"/>
    <n v="7.0480309787600004E-3"/>
    <n v="-4.0484327604989878E-3"/>
  </r>
  <r>
    <x v="5872"/>
    <n v="0.38328588733676899"/>
    <n v="0.40397897905500701"/>
    <n v="0.382985244279265"/>
    <n v="0.38778442144393899"/>
    <n v="408576000"/>
    <n v="7.4019764204554294E-3"/>
    <n v="2.0993734775742012E-2"/>
    <n v="4.4985341071699936E-3"/>
  </r>
  <r>
    <x v="5873"/>
    <n v="0.38043662303169501"/>
    <n v="0.392432438692911"/>
    <n v="0.37863704421408501"/>
    <n v="0.38778442144393899"/>
    <n v="419031200"/>
    <n v="0"/>
    <n v="1.3795394478825995E-2"/>
    <n v="7.3477984122439777E-3"/>
  </r>
  <r>
    <x v="5874"/>
    <n v="0.38808424946257503"/>
    <n v="0.38988382844647701"/>
    <n v="0.37818695296152899"/>
    <n v="0.37923663854598999"/>
    <n v="385515200"/>
    <n v="-2.2042615497860397E-2"/>
    <n v="1.1696875484948022E-2"/>
    <n v="-8.8476109165850358E-3"/>
  </r>
  <r>
    <x v="5875"/>
    <n v="0.37893679288474702"/>
    <n v="0.38613428193084598"/>
    <n v="0.37893679288474702"/>
    <n v="0.38238564133644098"/>
    <n v="428215200"/>
    <n v="8.3035299609352364E-3"/>
    <n v="7.1974890460989593E-3"/>
    <n v="3.4488484516939644E-3"/>
  </r>
  <r>
    <x v="5876"/>
    <n v="0.39198317551795397"/>
    <n v="0.40352974126366498"/>
    <n v="0.38823370875124702"/>
    <n v="0.40292930603027299"/>
    <n v="566445600"/>
    <n v="5.3724989834952303E-2"/>
    <n v="1.5296032512417956E-2"/>
    <n v="1.0946130512319019E-2"/>
  </r>
  <r>
    <x v="5877"/>
    <n v="0.40487918644036902"/>
    <n v="0.41027707172654598"/>
    <n v="0.40352970886220602"/>
    <n v="0.405478745698928"/>
    <n v="419893600"/>
    <n v="6.3272629478667453E-3"/>
    <n v="6.7473628643399675E-3"/>
    <n v="5.9955925855897929E-4"/>
  </r>
  <r>
    <x v="5878"/>
    <n v="0.41042737913469801"/>
    <n v="0.41972423844428403"/>
    <n v="0.407877882251718"/>
    <n v="0.418525069952011"/>
    <n v="350728000"/>
    <n v="3.2175112484860116E-2"/>
    <n v="1.1846356192566021E-2"/>
    <n v="8.0976908173129858E-3"/>
  </r>
  <r>
    <x v="5879"/>
    <n v="0.41597569221616398"/>
    <n v="0.41912474903132801"/>
    <n v="0.40997734575025802"/>
    <n v="0.41867464780807401"/>
    <n v="359676800"/>
    <n v="3.573928225617668E-4"/>
    <n v="9.147403281069999E-3"/>
    <n v="2.6989555919100239E-3"/>
  </r>
  <r>
    <x v="5880"/>
    <n v="0.41867458023818799"/>
    <n v="0.41957478253941"/>
    <n v="0.404129268120765"/>
    <n v="0.405478745698928"/>
    <n v="390773600"/>
    <n v="-3.1518273624237175E-2"/>
    <n v="1.5445514418645001E-2"/>
    <n v="-1.3195834539259987E-2"/>
  </r>
  <r>
    <x v="5881"/>
    <n v="0.40322998770713298"/>
    <n v="0.40892766613888698"/>
    <n v="0.39918070335963302"/>
    <n v="0.40652850270271301"/>
    <n v="318332000"/>
    <n v="2.5889322558092041E-3"/>
    <n v="9.7469627792539648E-3"/>
    <n v="3.2985149955800375E-3"/>
  </r>
  <r>
    <x v="5882"/>
    <n v="0.41612604531450897"/>
    <n v="0.41882500119222699"/>
    <n v="0.40832814403010897"/>
    <n v="0.41237655282020502"/>
    <n v="274478400"/>
    <n v="1.4385338490690243E-2"/>
    <n v="1.0496857162118012E-2"/>
    <n v="-3.749492494303952E-3"/>
  </r>
  <r>
    <x v="5883"/>
    <n v="0.41207676313040398"/>
    <n v="0.42542288448999899"/>
    <n v="0.41147717871783801"/>
    <n v="0.424672991037368"/>
    <n v="385672000"/>
    <n v="2.9818470844350325E-2"/>
    <n v="1.3945705772160977E-2"/>
    <n v="1.2596227906964019E-2"/>
  </r>
  <r>
    <x v="5884"/>
    <n v="0.41552558983384902"/>
    <n v="0.42212432151047402"/>
    <n v="0.41132682239886298"/>
    <n v="0.417325168848037"/>
    <n v="257992000"/>
    <n v="-1.7302306349603586E-2"/>
    <n v="1.0797499111611042E-2"/>
    <n v="1.7995790141879797E-3"/>
  </r>
  <r>
    <x v="5885"/>
    <n v="0.41402658092386302"/>
    <n v="0.41537605855973397"/>
    <n v="0.40367918423286298"/>
    <n v="0.40952804684638899"/>
    <n v="255119200"/>
    <n v="-1.8683565199699746E-2"/>
    <n v="1.1696874326870998E-2"/>
    <n v="-4.4985340774740257E-3"/>
  </r>
  <r>
    <x v="5886"/>
    <n v="0.418074995055216"/>
    <n v="0.41987457378012499"/>
    <n v="0.40787790783670103"/>
    <n v="0.412826567888259"/>
    <n v="240917600"/>
    <n v="8.0544447865551379E-3"/>
    <n v="1.1996665943423968E-2"/>
    <n v="-5.2484271669570037E-3"/>
  </r>
  <r>
    <x v="5887"/>
    <n v="0.41237657193882199"/>
    <n v="0.42137449343134697"/>
    <n v="0.41222711378399701"/>
    <n v="0.42047429084777799"/>
    <n v="230540800"/>
    <n v="1.8525268367875537E-2"/>
    <n v="9.1473796473499625E-3"/>
    <n v="8.0977189089559976E-3"/>
  </r>
  <r>
    <x v="5888"/>
    <n v="0.41957488499079698"/>
    <n v="0.42032480349351498"/>
    <n v="0.40248009667728302"/>
    <n v="0.40382957458495999"/>
    <n v="436396800"/>
    <n v="-3.9585574255344397E-2"/>
    <n v="1.7844706816231959E-2"/>
    <n v="-1.5745310405836987E-2"/>
  </r>
  <r>
    <x v="5889"/>
    <n v="0.40098024879887201"/>
    <n v="0.40592890931750603"/>
    <n v="0.39453182658212199"/>
    <n v="0.39948046207427901"/>
    <n v="639732800"/>
    <n v="-1.0769673110620565E-2"/>
    <n v="1.1397082735384034E-2"/>
    <n v="-1.4997867245929997E-3"/>
  </r>
  <r>
    <x v="5890"/>
    <n v="0.43217108118814002"/>
    <n v="0.44356728822182201"/>
    <n v="0.42227381000842001"/>
    <n v="0.439368546009063"/>
    <n v="1761446400"/>
    <n v="9.9849899360953578E-2"/>
    <n v="2.1293478213401995E-2"/>
    <n v="7.197464820922983E-3"/>
  </r>
  <r>
    <x v="5891"/>
    <n v="0.43711974682052102"/>
    <n v="0.43951888524139898"/>
    <n v="0.427372783995834"/>
    <n v="0.43756902217864901"/>
    <n v="402931200"/>
    <n v="-4.0957047261568546E-3"/>
    <n v="1.2146101245564977E-2"/>
    <n v="4.4927535812799846E-4"/>
  </r>
  <r>
    <x v="5892"/>
    <n v="0.42167415782455703"/>
    <n v="0.43112130125709203"/>
    <n v="0.41732508225999998"/>
    <n v="0.42512300610542297"/>
    <n v="712353600"/>
    <n v="-2.8443549342815747E-2"/>
    <n v="1.3796218997092047E-2"/>
    <n v="3.448848280865946E-3"/>
  </r>
  <r>
    <x v="5893"/>
    <n v="0.42302353462752401"/>
    <n v="0.42602225603940103"/>
    <n v="0.41327655133464403"/>
    <n v="0.41582602262496898"/>
    <n v="354519200"/>
    <n v="-2.1868925809553821E-2"/>
    <n v="1.2745704704756999E-2"/>
    <n v="-7.1975120025550288E-3"/>
  </r>
  <r>
    <x v="5894"/>
    <n v="0.41387613544762603"/>
    <n v="0.42167405743659703"/>
    <n v="0.41042728798782802"/>
    <n v="0.41582602262496898"/>
    <n v="325875200"/>
    <n v="0"/>
    <n v="1.1246769448769012E-2"/>
    <n v="1.9498871773429571E-3"/>
  </r>
  <r>
    <x v="5895"/>
    <n v="0.41327662452383801"/>
    <n v="0.42257348341522299"/>
    <n v="0.40652838647422401"/>
    <n v="0.41657516360282898"/>
    <n v="344584800"/>
    <n v="1.8015731029311806E-3"/>
    <n v="1.6045096940998982E-2"/>
    <n v="3.2985390789909697E-3"/>
  </r>
  <r>
    <x v="5896"/>
    <n v="0.41537606716156"/>
    <n v="0.41987460133219101"/>
    <n v="0.40562910547957098"/>
    <n v="0.41537606716156"/>
    <n v="315828800"/>
    <n v="-2.8784635908160349E-3"/>
    <n v="1.4245495852620027E-2"/>
    <n v="0"/>
  </r>
  <r>
    <x v="5897"/>
    <n v="0.413576493769515"/>
    <n v="0.41447587026600602"/>
    <n v="0.40487921747516797"/>
    <n v="0.40682825446128801"/>
    <n v="231128800"/>
    <n v="-2.0578491097676396E-2"/>
    <n v="9.596652790838045E-3"/>
    <n v="-6.7482393082269887E-3"/>
  </r>
  <r>
    <x v="5898"/>
    <n v="0.40847844897674601"/>
    <n v="0.41147719704700098"/>
    <n v="0.40023042147776799"/>
    <n v="0.40397906303405701"/>
    <n v="283864000"/>
    <n v="-7.003425637198751E-3"/>
    <n v="1.1246775569232981E-2"/>
    <n v="-4.4993859426890048E-3"/>
  </r>
  <r>
    <x v="5899"/>
    <n v="0.402180251743259"/>
    <n v="0.40502866515243402"/>
    <n v="0.39498191143550099"/>
    <n v="0.39663118124008101"/>
    <n v="231168000"/>
    <n v="-1.8188768840618211E-2"/>
    <n v="1.0046753716933032E-2"/>
    <n v="-5.5490705031779886E-3"/>
  </r>
  <r>
    <x v="5900"/>
    <n v="0.396631156967089"/>
    <n v="0.404879182259129"/>
    <n v="0.38958397700653402"/>
    <n v="0.40143030881881703"/>
    <n v="460790400"/>
    <n v="1.2099723384660229E-2"/>
    <n v="1.5295205252594979E-2"/>
    <n v="4.7991518517280229E-3"/>
  </r>
  <r>
    <x v="5901"/>
    <n v="0.40053016544876302"/>
    <n v="0.404279657453746"/>
    <n v="0.38223623526355299"/>
    <n v="0.38658446073532099"/>
    <n v="466502400"/>
    <n v="-3.6982379649356807E-2"/>
    <n v="2.2043422190193007E-2"/>
    <n v="-1.3945704713442031E-2"/>
  </r>
  <r>
    <x v="5902"/>
    <n v="0.38988376861334101"/>
    <n v="0.39483240359118699"/>
    <n v="0.385984819058866"/>
    <n v="0.39093345403671198"/>
    <n v="297634400"/>
    <n v="1.124978819148288E-2"/>
    <n v="8.8475845323209845E-3"/>
    <n v="1.0496854233709718E-3"/>
  </r>
  <r>
    <x v="5903"/>
    <n v="0.38943364975738198"/>
    <n v="0.39813092488783403"/>
    <n v="0.382385619226847"/>
    <n v="0.391983121633529"/>
    <n v="279983200"/>
    <n v="2.6850288354151545E-3"/>
    <n v="1.574530566098703E-2"/>
    <n v="2.5494718761470136E-3"/>
  </r>
  <r>
    <x v="5904"/>
    <n v="0.3928825703669"/>
    <n v="0.40113059679161001"/>
    <n v="0.389283412452261"/>
    <n v="0.39963078498840299"/>
    <n v="238106400"/>
    <n v="1.951018534421466E-2"/>
    <n v="1.1847184339349004E-2"/>
    <n v="6.7482146215029903E-3"/>
  </r>
  <r>
    <x v="5905"/>
    <n v="0.39588210256976097"/>
    <n v="0.40113055489280303"/>
    <n v="0.38838399534308399"/>
    <n v="0.39858105778694097"/>
    <n v="263558400"/>
    <n v="-2.6267425856405843E-3"/>
    <n v="1.2746559549719039E-2"/>
    <n v="2.6989552171799991E-3"/>
  </r>
  <r>
    <x v="5906"/>
    <n v="0.39813095797154702"/>
    <n v="0.41342616377864899"/>
    <n v="0.39813095797154702"/>
    <n v="0.39993053674697798"/>
    <n v="419036800"/>
    <n v="3.3857077090662072E-3"/>
    <n v="1.5295205807101975E-2"/>
    <n v="1.7995787754309656E-3"/>
  </r>
  <r>
    <x v="5907"/>
    <n v="0.39393226700504602"/>
    <n v="0.39888090280828298"/>
    <n v="0.38898363120180901"/>
    <n v="0.39408257603645303"/>
    <n v="249978400"/>
    <n v="-1.4622441082124111E-2"/>
    <n v="9.8972716064739674E-3"/>
    <n v="1.5030903140700325E-4"/>
  </r>
  <r>
    <x v="5908"/>
    <n v="0.395882142150144"/>
    <n v="0.40772850056274501"/>
    <n v="0.395882142150144"/>
    <n v="0.40697860717773399"/>
    <n v="305172000"/>
    <n v="3.2724185045136495E-2"/>
    <n v="1.184635841260101E-2"/>
    <n v="1.1096465027589986E-2"/>
  </r>
  <r>
    <x v="5909"/>
    <n v="0.40173005015520802"/>
    <n v="0.40997722350416799"/>
    <n v="0.39348205093269001"/>
    <n v="0.40937766432762102"/>
    <n v="245420000"/>
    <n v="5.8947991554733573E-3"/>
    <n v="1.6495172571477978E-2"/>
    <n v="7.6476141724129976E-3"/>
  </r>
  <r>
    <x v="5910"/>
    <n v="0.40637895608709701"/>
    <n v="0.41567581561228401"/>
    <n v="0.40337935801314301"/>
    <n v="0.40772843360900801"/>
    <n v="229852000"/>
    <n v="-4.0286289710548071E-3"/>
    <n v="1.2296457599140997E-2"/>
    <n v="1.3494775219110022E-3"/>
  </r>
  <r>
    <x v="5911"/>
    <n v="0.40862782136153097"/>
    <n v="0.40967753187337402"/>
    <n v="0.39663117985056501"/>
    <n v="0.40577855706214899"/>
    <n v="257801600"/>
    <n v="-4.7822922958786276E-3"/>
    <n v="1.3046352022809016E-2"/>
    <n v="-2.8492642993819817E-3"/>
  </r>
  <r>
    <x v="5912"/>
    <n v="0.40038066445853399"/>
    <n v="0.40577857526907102"/>
    <n v="0.39528171994441802"/>
    <n v="0.39948046207427901"/>
    <n v="300445600"/>
    <n v="-1.5521014795528905E-2"/>
    <n v="1.0496855324652998E-2"/>
    <n v="-9.0020238425497778E-4"/>
  </r>
  <r>
    <x v="5913"/>
    <n v="0.40442907942006401"/>
    <n v="0.40922740567496702"/>
    <n v="0.40187960727739902"/>
    <n v="0.40577855706214899"/>
    <n v="206063200"/>
    <n v="1.5765714686439215E-2"/>
    <n v="7.347798397567995E-3"/>
    <n v="1.3494776420849841E-3"/>
  </r>
  <r>
    <x v="5914"/>
    <n v="0.41087752573736103"/>
    <n v="0.41237646149215101"/>
    <n v="0.39618190393851899"/>
    <n v="0.39693179726600603"/>
    <n v="375592000"/>
    <n v="-2.1801940102980845E-2"/>
    <n v="1.6194557553632027E-2"/>
    <n v="-1.3945728471355001E-2"/>
  </r>
  <r>
    <x v="5915"/>
    <n v="0.39933102047030999"/>
    <n v="0.40487926590649198"/>
    <n v="0.39693185698561401"/>
    <n v="0.40053018927574102"/>
    <n v="196296800"/>
    <n v="9.0655171354879233E-3"/>
    <n v="7.9474089208779741E-3"/>
    <n v="1.1991688054310279E-3"/>
  </r>
  <r>
    <x v="5916"/>
    <n v="0.40337944584139301"/>
    <n v="0.40787798051844698"/>
    <n v="0.40082997337066301"/>
    <n v="0.40652850270271301"/>
    <n v="179894400"/>
    <n v="1.4975933369263488E-2"/>
    <n v="7.0480071477839745E-3"/>
    <n v="3.1490568613199987E-3"/>
  </r>
  <r>
    <x v="5917"/>
    <n v="0.409227453242891"/>
    <n v="0.41837485654422901"/>
    <n v="0.40652849764499999"/>
    <n v="0.409977346658706"/>
    <n v="235603200"/>
    <n v="8.4836461233692723E-3"/>
    <n v="1.1846358899229026E-2"/>
    <n v="7.4989341581499502E-4"/>
  </r>
  <r>
    <x v="5918"/>
    <n v="0.412376358283639"/>
    <n v="0.42752207746308302"/>
    <n v="0.40922730262055501"/>
    <n v="0.42602229118347101"/>
    <n v="319978400"/>
    <n v="3.9136173389896972E-2"/>
    <n v="1.8294774842528005E-2"/>
    <n v="1.3645932899832014E-2"/>
  </r>
  <r>
    <x v="5919"/>
    <n v="0.42482319758304299"/>
    <n v="0.43157143618124899"/>
    <n v="0.41987456268868401"/>
    <n v="0.427522152662277"/>
    <n v="322168000"/>
    <n v="3.5206173710756717E-3"/>
    <n v="1.1696873492564985E-2"/>
    <n v="2.6989550792340111E-3"/>
  </r>
  <r>
    <x v="5920"/>
    <n v="0.42677224779352102"/>
    <n v="0.42887161854779798"/>
    <n v="0.41717559627318102"/>
    <n v="0.42242404818534801"/>
    <n v="235972800"/>
    <n v="-1.1924772658403643E-2"/>
    <n v="1.1696022274616968E-2"/>
    <n v="-4.348199608173009E-3"/>
  </r>
  <r>
    <x v="5921"/>
    <n v="0.42107462128790002"/>
    <n v="0.423923034735738"/>
    <n v="0.41687585424825602"/>
    <n v="0.42077395319938599"/>
    <n v="145717600"/>
    <n v="-3.9062524802991544E-3"/>
    <n v="7.0471804874819854E-3"/>
    <n v="-3.0066808851403337E-4"/>
  </r>
  <r>
    <x v="5922"/>
    <n v="0.416725545230476"/>
    <n v="0.42287332420597001"/>
    <n v="0.41402658990021801"/>
    <n v="0.42077395319938599"/>
    <n v="182134400"/>
    <n v="0"/>
    <n v="8.846734305752002E-3"/>
    <n v="4.0484079689099839E-3"/>
  </r>
  <r>
    <x v="5923"/>
    <n v="0.42032472918764902"/>
    <n v="0.43741946442615898"/>
    <n v="0.41687585547927603"/>
    <n v="0.43367084860801602"/>
    <n v="318712800"/>
    <n v="3.0650412913079662E-2"/>
    <n v="2.0543608946882952E-2"/>
    <n v="1.3346119420367009E-2"/>
  </r>
  <r>
    <x v="5924"/>
    <n v="0.43067121785305001"/>
    <n v="0.43472045116814301"/>
    <n v="0.424223597502772"/>
    <n v="0.425872892141342"/>
    <n v="250930400"/>
    <n v="-1.7981278870146979E-2"/>
    <n v="1.0496853665371009E-2"/>
    <n v="-4.798325711708018E-3"/>
  </r>
  <r>
    <x v="5925"/>
    <n v="0.42827224087459498"/>
    <n v="0.43861879063695502"/>
    <n v="0.42752234726154997"/>
    <n v="0.43157163262367199"/>
    <n v="399112000"/>
    <n v="1.3381317729982793E-2"/>
    <n v="1.1096443375405052E-2"/>
    <n v="3.2993917490770075E-3"/>
  </r>
  <r>
    <x v="5926"/>
    <n v="0.43546957530754898"/>
    <n v="0.44956558722101397"/>
    <n v="0.43202072683376003"/>
    <n v="0.44701609015464699"/>
    <n v="295876000"/>
    <n v="3.5786544720473989E-2"/>
    <n v="1.7544860387253947E-2"/>
    <n v="1.1546514847098011E-2"/>
  </r>
  <r>
    <x v="5927"/>
    <n v="0.44971594702412698"/>
    <n v="0.45646333572464598"/>
    <n v="0.44731680874889101"/>
    <n v="0.45511385798454201"/>
    <n v="415620800"/>
    <n v="1.8115159629027145E-2"/>
    <n v="9.146526975754965E-3"/>
    <n v="5.397910960415031E-3"/>
  </r>
  <r>
    <x v="5928"/>
    <n v="0.45121479939487402"/>
    <n v="0.46051253462946101"/>
    <n v="0.44986532190448503"/>
    <n v="0.45286494493484403"/>
    <n v="349204800"/>
    <n v="-4.9414295131711226E-3"/>
    <n v="1.0647212724975985E-2"/>
    <n v="1.6501455399700049E-3"/>
  </r>
  <r>
    <x v="5929"/>
    <n v="0.45286486950999599"/>
    <n v="0.46441138160153"/>
    <n v="0.45286486950999599"/>
    <n v="0.460962533950805"/>
    <n v="257577600"/>
    <n v="1.7880803331169766E-2"/>
    <n v="1.1546512091534011E-2"/>
    <n v="8.0976644408090048E-3"/>
  </r>
  <r>
    <x v="5930"/>
    <n v="0.45961248308307201"/>
    <n v="0.46006255932550399"/>
    <n v="0.44236823630342598"/>
    <n v="0.45166507363319303"/>
    <n v="243986400"/>
    <n v="-2.0169665933423168E-2"/>
    <n v="1.7694323022078018E-2"/>
    <n v="-7.9474094498789838E-3"/>
  </r>
  <r>
    <x v="5931"/>
    <n v="0.45796311680507601"/>
    <n v="0.46696018554324498"/>
    <n v="0.45376437461076202"/>
    <n v="0.46021279692649802"/>
    <n v="444634400"/>
    <n v="1.892491536825535E-2"/>
    <n v="1.3195810932482954E-2"/>
    <n v="2.2496801214220152E-3"/>
  </r>
  <r>
    <x v="5932"/>
    <n v="0.45976273459358202"/>
    <n v="0.49965083669321603"/>
    <n v="0.45781367246201998"/>
    <n v="0.49095353484153698"/>
    <n v="909641600"/>
    <n v="6.6796790789693417E-2"/>
    <n v="4.1837164231196045E-2"/>
    <n v="3.1190800247954953E-2"/>
  </r>
  <r>
    <x v="5933"/>
    <n v="0.48825446800202899"/>
    <n v="0.49680140882344198"/>
    <n v="0.48300601627120698"/>
    <n v="0.492003083229064"/>
    <n v="551320000"/>
    <n v="2.1377753963331379E-3"/>
    <n v="1.3795392552234997E-2"/>
    <n v="3.7486152270350126E-3"/>
  </r>
  <r>
    <x v="5934"/>
    <n v="0.48975366494519901"/>
    <n v="0.501000467634932"/>
    <n v="0.48630481496641198"/>
    <n v="0.49350318312644897"/>
    <n v="406252000"/>
    <n v="3.0489644242464404E-3"/>
    <n v="1.4695652668520021E-2"/>
    <n v="3.7495181812499667E-3"/>
  </r>
  <r>
    <x v="5935"/>
    <n v="0.496651961308607"/>
    <n v="0.50234963834423096"/>
    <n v="0.481655748227935"/>
    <n v="0.48480477929115201"/>
    <n v="390213600"/>
    <n v="-1.7625831266559828E-2"/>
    <n v="2.0693890116295965E-2"/>
    <n v="-1.1847182017454994E-2"/>
  </r>
  <r>
    <x v="5936"/>
    <n v="0.48435554881474002"/>
    <n v="0.49620188102707802"/>
    <n v="0.48420523980312302"/>
    <n v="0.49485245347022999"/>
    <n v="360511200"/>
    <n v="2.0725196219742295E-2"/>
    <n v="1.1996641223954996E-2"/>
    <n v="1.0496904655489969E-2"/>
  </r>
  <r>
    <x v="5937"/>
    <n v="0.49485236609621402"/>
    <n v="0.50729828041011904"/>
    <n v="0.49320222070158798"/>
    <n v="0.50534921884536699"/>
    <n v="390868800"/>
    <n v="2.1211909330805155E-2"/>
    <n v="1.4096059708531061E-2"/>
    <n v="1.0496852749152963E-2"/>
  </r>
  <r>
    <x v="5938"/>
    <n v="0.50249994662597497"/>
    <n v="0.50534921030596203"/>
    <n v="0.49455254061616799"/>
    <n v="0.49755126237869202"/>
    <n v="252515200"/>
    <n v="-1.5430827190139749E-2"/>
    <n v="1.0796669689794036E-2"/>
    <n v="-4.9486842472829529E-3"/>
  </r>
  <r>
    <x v="5939"/>
    <n v="0.49590202634465802"/>
    <n v="0.50534921884536699"/>
    <n v="0.49485236609621402"/>
    <n v="0.50534921884536699"/>
    <n v="323428000"/>
    <n v="1.5672669443937328E-2"/>
    <n v="1.0496852749152963E-2"/>
    <n v="9.4471925007089674E-3"/>
  </r>
  <r>
    <x v="5940"/>
    <n v="0.51254677948560601"/>
    <n v="0.51269708849934403"/>
    <n v="0.483006078017442"/>
    <n v="0.487204819917678"/>
    <n v="521096800"/>
    <n v="-3.5904673938441441E-2"/>
    <n v="2.9691010481902036E-2"/>
    <n v="-2.5341959567928007E-2"/>
  </r>
  <r>
    <x v="5941"/>
    <n v="0.48090674642685199"/>
    <n v="0.494702141871731"/>
    <n v="0.47100947517377301"/>
    <n v="0.48735436797142001"/>
    <n v="590553600"/>
    <n v="3.0695109659891915E-4"/>
    <n v="2.3692666697957998E-2"/>
    <n v="6.4476215445680163E-3"/>
  </r>
  <r>
    <x v="5942"/>
    <n v="0.48825463859426199"/>
    <n v="0.49440244379295201"/>
    <n v="0.47820705691139398"/>
    <n v="0.48795402050018299"/>
    <n v="373044000"/>
    <n v="1.2304240367414731E-3"/>
    <n v="1.6195386881558027E-2"/>
    <n v="-3.0061809407899709E-4"/>
  </r>
  <r>
    <x v="5943"/>
    <n v="0.481355817812116"/>
    <n v="0.48705434440690998"/>
    <n v="0.47835709645225"/>
    <n v="0.48435539007186801"/>
    <n v="341941600"/>
    <n v="-7.3749375497022601E-3"/>
    <n v="8.6972479546599812E-3"/>
    <n v="2.9995722597520036E-3"/>
  </r>
  <r>
    <x v="5944"/>
    <n v="0.45706369037387901"/>
    <n v="0.46756054413875597"/>
    <n v="0.44581694335813699"/>
    <n v="0.46606075763702298"/>
    <n v="910683200"/>
    <n v="-3.7771092899638203E-2"/>
    <n v="2.1743600780618988E-2"/>
    <n v="8.9970672631439763E-3"/>
  </r>
  <r>
    <x v="5945"/>
    <n v="0.46891010173664399"/>
    <n v="0.47115893097327299"/>
    <n v="0.46186209502296299"/>
    <n v="0.46411177515983498"/>
    <n v="348980800"/>
    <n v="-4.1818206001070449E-3"/>
    <n v="9.2968359503100007E-3"/>
    <n v="-4.7983265768090089E-3"/>
  </r>
  <r>
    <x v="5946"/>
    <n v="0.46261195272783501"/>
    <n v="0.470259543205435"/>
    <n v="0.451815280799236"/>
    <n v="0.45571425557136502"/>
    <n v="397992000"/>
    <n v="-1.8093743873613087E-2"/>
    <n v="1.8444262406199008E-2"/>
    <n v="-6.897697156469984E-3"/>
  </r>
  <r>
    <x v="5947"/>
    <n v="0.45181534700570197"/>
    <n v="0.46006252299922001"/>
    <n v="0.449115540452805"/>
    <n v="0.45196485519409102"/>
    <n v="233380000"/>
    <n v="-8.2275248830499803E-3"/>
    <n v="1.0946982546415018E-2"/>
    <n v="1.49508188389047E-4"/>
  </r>
  <r>
    <x v="5948"/>
    <n v="0.45391460286588498"/>
    <n v="0.45736345107270698"/>
    <n v="0.45031544566154402"/>
    <n v="0.45031544566154402"/>
    <n v="208863200"/>
    <n v="-3.64941989093085E-3"/>
    <n v="7.0480054111629609E-3"/>
    <n v="-3.5991572043409525E-3"/>
  </r>
  <r>
    <x v="5949"/>
    <n v="0.45016514878737202"/>
    <n v="0.45046576679050698"/>
    <n v="0.43382025865088802"/>
    <n v="0.43696933984756398"/>
    <n v="511621600"/>
    <n v="-2.9637237502199619E-2"/>
    <n v="1.6645508139618959E-2"/>
    <n v="-1.319580893980804E-2"/>
  </r>
  <r>
    <x v="5950"/>
    <n v="0.43861857580473901"/>
    <n v="0.44386702767786002"/>
    <n v="0.43516972757317302"/>
    <n v="0.43816930055618197"/>
    <n v="316176000"/>
    <n v="2.7460981794205559E-3"/>
    <n v="8.6973001046870002E-3"/>
    <n v="-4.4927524855703505E-4"/>
  </r>
  <r>
    <x v="5951"/>
    <n v="0.43277059546308899"/>
    <n v="0.44941610349408101"/>
    <n v="0.43097099179772502"/>
    <n v="0.44356721639633101"/>
    <n v="835800000"/>
    <n v="1.231924699721613E-2"/>
    <n v="1.8445111696355987E-2"/>
    <n v="1.0796620933242018E-2"/>
  </r>
  <r>
    <x v="5952"/>
    <n v="0.48975364958182999"/>
    <n v="0.50429979356684895"/>
    <n v="0.48150647170640098"/>
    <n v="0.49380293488502502"/>
    <n v="1767724000"/>
    <n v="0.11325390297511974"/>
    <n v="2.2793321860447968E-2"/>
    <n v="4.0492853031950382E-3"/>
  </r>
  <r>
    <x v="5953"/>
    <n v="0.49185283508254302"/>
    <n v="0.49365243889793903"/>
    <n v="0.48165579755427201"/>
    <n v="0.48285576701164201"/>
    <n v="488381600"/>
    <n v="-2.216910249010955E-2"/>
    <n v="1.1996641343667014E-2"/>
    <n v="-8.9970680709010042E-3"/>
  </r>
  <r>
    <x v="5954"/>
    <n v="0.48000647752689102"/>
    <n v="0.483155558800062"/>
    <n v="0.474758075475536"/>
    <n v="0.47940689325332603"/>
    <n v="533170400"/>
    <n v="-7.142658313186989E-3"/>
    <n v="8.3974833245260005E-3"/>
    <n v="-5.9958427356499033E-4"/>
  </r>
  <r>
    <x v="5955"/>
    <n v="0.47910715132085901"/>
    <n v="0.48285576701164201"/>
    <n v="0.47310880562254898"/>
    <n v="0.48285576701164201"/>
    <n v="323747200"/>
    <n v="7.1940429035373633E-3"/>
    <n v="9.746961389093034E-3"/>
    <n v="3.7486156907829971E-3"/>
  </r>
  <r>
    <x v="5956"/>
    <n v="0.48615504482168498"/>
    <n v="0.49050324381006799"/>
    <n v="0.46995961529461999"/>
    <n v="0.47415840625762901"/>
    <n v="301257600"/>
    <n v="-1.8012336909301749E-2"/>
    <n v="2.0543628515447998E-2"/>
    <n v="-1.1996638564055973E-2"/>
  </r>
  <r>
    <x v="5957"/>
    <n v="0.46861024038134802"/>
    <n v="0.475807703773173"/>
    <n v="0.46576092641065903"/>
    <n v="0.47505781054496699"/>
    <n v="334118400"/>
    <n v="1.8968434925295775E-3"/>
    <n v="1.004677736251397E-2"/>
    <n v="6.4475701636189653E-3"/>
  </r>
  <r>
    <x v="5958"/>
    <n v="0.47280899208495702"/>
    <n v="0.47610748125982599"/>
    <n v="0.45706368654313401"/>
    <n v="0.46036222577094998"/>
    <n v="273571200"/>
    <n v="-3.0934308304833097E-2"/>
    <n v="1.9043794716691986E-2"/>
    <n v="-1.2446766314007041E-2"/>
  </r>
  <r>
    <x v="5959"/>
    <n v="0.462611912259554"/>
    <n v="0.47160897957866299"/>
    <n v="0.46156220185006303"/>
    <n v="0.468759715557098"/>
    <n v="393932000"/>
    <n v="1.8241048713510497E-2"/>
    <n v="1.0046777728599965E-2"/>
    <n v="6.1478032975439967E-3"/>
  </r>
  <r>
    <x v="5960"/>
    <n v="0.47685752529382802"/>
    <n v="0.49110299730290802"/>
    <n v="0.47340867633907702"/>
    <n v="0.48630467057228"/>
    <n v="425006400"/>
    <n v="3.7428461603895881E-2"/>
    <n v="1.7694320963831001E-2"/>
    <n v="9.4471452784519738E-3"/>
  </r>
  <r>
    <x v="5961"/>
    <n v="0.48450510837812399"/>
    <n v="0.48600489515864698"/>
    <n v="0.46726086389722499"/>
    <n v="0.48390552401542603"/>
    <n v="285051200"/>
    <n v="-4.9334228150239049E-3"/>
    <n v="1.8744031261421989E-2"/>
    <n v="-5.9958436269796911E-4"/>
  </r>
  <r>
    <x v="5962"/>
    <n v="0.48690426529360398"/>
    <n v="0.49215271837881502"/>
    <n v="0.48180617129466202"/>
    <n v="0.48945376276969899"/>
    <n v="222157600"/>
    <n v="1.1465541265646086E-2"/>
    <n v="1.0346547084153002E-2"/>
    <n v="2.5494974760950084E-3"/>
  </r>
  <r>
    <x v="5963"/>
    <n v="0.48960393984962203"/>
    <n v="0.49485239152032001"/>
    <n v="0.47985697977800101"/>
    <n v="0.48495507240295399"/>
    <n v="243023200"/>
    <n v="-9.1912468734288762E-3"/>
    <n v="1.4995411742318998E-2"/>
    <n v="-4.6488674466680369E-3"/>
  </r>
  <r>
    <x v="5964"/>
    <n v="0.46756058683526802"/>
    <n v="0.48285576775405697"/>
    <n v="0.46681069351592402"/>
    <n v="0.47355893254280002"/>
    <n v="365092000"/>
    <n v="-2.3499372433999018E-2"/>
    <n v="1.604507423813295E-2"/>
    <n v="5.9983457075319935E-3"/>
  </r>
  <r>
    <x v="5965"/>
    <n v="0.47160912791603099"/>
    <n v="0.475658412621284"/>
    <n v="0.46711056781505"/>
    <n v="0.46920993924140902"/>
    <n v="211629600"/>
    <n v="-9.1836369299145917E-3"/>
    <n v="8.5478448062339951E-3"/>
    <n v="-2.3991886746219659E-3"/>
  </r>
  <r>
    <x v="5966"/>
    <n v="0.46770995840857099"/>
    <n v="0.48165570917460399"/>
    <n v="0.46741019133751499"/>
    <n v="0.47670787572860701"/>
    <n v="276488800"/>
    <n v="1.5979918284169788E-2"/>
    <n v="1.4245517837088995E-2"/>
    <n v="8.9979173200360196E-3"/>
  </r>
  <r>
    <x v="5967"/>
    <n v="0.47700785492418302"/>
    <n v="0.484355629341086"/>
    <n v="0.46861036984603199"/>
    <n v="0.47070974111557001"/>
    <n v="244501600"/>
    <n v="-1.2582411406292302E-2"/>
    <n v="1.5745259495054009E-2"/>
    <n v="-6.298113808613004E-3"/>
  </r>
  <r>
    <x v="5968"/>
    <n v="0.46336190924188603"/>
    <n v="0.46636063203519101"/>
    <n v="0.44536691967526099"/>
    <n v="0.44656693935394198"/>
    <n v="492290400"/>
    <n v="-5.1290210617715729E-2"/>
    <n v="2.0993712359930028E-2"/>
    <n v="-1.6794969887944045E-2"/>
  </r>
  <r>
    <x v="5969"/>
    <n v="0.44761667121825399"/>
    <n v="0.45661374198400001"/>
    <n v="0.44701623583316102"/>
    <n v="0.45436406135558999"/>
    <n v="290847200"/>
    <n v="1.7460141614890411E-2"/>
    <n v="9.5975061508389858E-3"/>
    <n v="6.7473901373359957E-3"/>
  </r>
  <r>
    <x v="5970"/>
    <n v="0.45571432509890902"/>
    <n v="0.47295857062100999"/>
    <n v="0.45511388979970102"/>
    <n v="0.47265875339508001"/>
    <n v="351036000"/>
    <n v="4.0264390596624254E-2"/>
    <n v="1.7844680821308967E-2"/>
    <n v="1.6944428296170988E-2"/>
  </r>
  <r>
    <x v="5971"/>
    <n v="0.46636071711058902"/>
    <n v="0.46681084344798501"/>
    <n v="0.453764487396776"/>
    <n v="0.46501123905181801"/>
    <n v="322392000"/>
    <n v="-1.6179779361601473E-2"/>
    <n v="1.3046356051209018E-2"/>
    <n v="-1.3494780587710031E-3"/>
  </r>
  <r>
    <x v="5972"/>
    <n v="0.45661348948939201"/>
    <n v="0.46261183366743602"/>
    <n v="0.454064043054907"/>
    <n v="0.45541352033615101"/>
    <n v="226200800"/>
    <n v="-2.0639756439515846E-2"/>
    <n v="8.5477906125290271E-3"/>
    <n v="-1.1999691532409984E-3"/>
  </r>
  <r>
    <x v="5973"/>
    <n v="0.45886326400459998"/>
    <n v="0.46905950021530601"/>
    <n v="0.45586369087020201"/>
    <n v="0.46246162056922901"/>
    <n v="328048000"/>
    <n v="1.5476264797486998E-2"/>
    <n v="1.3195809345104004E-2"/>
    <n v="3.598356564629035E-3"/>
  </r>
  <r>
    <x v="5974"/>
    <n v="0.46486096576813302"/>
    <n v="0.47565849287022499"/>
    <n v="0.45946305311760099"/>
    <n v="0.46156242489814697"/>
    <n v="435674400"/>
    <n v="-1.9443682050312668E-3"/>
    <n v="1.6195439752623997E-2"/>
    <n v="-3.2985408699860441E-3"/>
  </r>
  <r>
    <x v="5975"/>
    <n v="0.45856267408242601"/>
    <n v="0.466810699860086"/>
    <n v="0.45511382546552998"/>
    <n v="0.46291172504424999"/>
    <n v="323019200"/>
    <n v="2.9233318687082606E-3"/>
    <n v="1.1696874394556023E-2"/>
    <n v="4.3490509618239748E-3"/>
  </r>
  <r>
    <x v="5976"/>
    <n v="0.45751304420866701"/>
    <n v="0.47760740383946698"/>
    <n v="0.457213227005074"/>
    <n v="0.47595810890197698"/>
    <n v="364655200"/>
    <n v="2.8183308289458177E-2"/>
    <n v="2.0394176834392985E-2"/>
    <n v="1.8445064693309976E-2"/>
  </r>
  <r>
    <x v="5977"/>
    <n v="0.47250931152841602"/>
    <n v="0.47775776491056199"/>
    <n v="0.45526421451221599"/>
    <n v="0.46051266789436301"/>
    <n v="388920000"/>
    <n v="-3.2451261400391312E-2"/>
    <n v="2.2493550398345996E-2"/>
    <n v="-1.1996643634053006E-2"/>
  </r>
  <r>
    <x v="5978"/>
    <n v="0.46051260953985002"/>
    <n v="0.46471135169233402"/>
    <n v="0.457213218876243"/>
    <n v="0.46186208724975503"/>
    <n v="316780800"/>
    <n v="2.9302545824896943E-3"/>
    <n v="7.4981328160910188E-3"/>
    <n v="1.3494777099050115E-3"/>
  </r>
  <r>
    <x v="5979"/>
    <n v="0.46276136748146401"/>
    <n v="0.46891002164086498"/>
    <n v="0.45886324397476003"/>
    <n v="0.46606075763702298"/>
    <n v="254660000"/>
    <n v="9.0907448417551027E-3"/>
    <n v="1.0046777666104956E-2"/>
    <n v="3.2993901555589678E-3"/>
  </r>
  <r>
    <x v="5980"/>
    <n v="0.46875965763660399"/>
    <n v="0.47910705208778298"/>
    <n v="0.46770994735681698"/>
    <n v="0.47910705208778298"/>
    <n v="374136000"/>
    <n v="2.7992690302668009E-2"/>
    <n v="1.1397104730966001E-2"/>
    <n v="1.0347394451178993E-2"/>
  </r>
  <r>
    <x v="5981"/>
    <n v="0.47790717750304501"/>
    <n v="0.497101334990315"/>
    <n v="0.475807806360868"/>
    <n v="0.49560239911079401"/>
    <n v="505618400"/>
    <n v="3.4429355508607123E-2"/>
    <n v="2.1293528629447001E-2"/>
    <n v="1.7695221607749001E-2"/>
  </r>
  <r>
    <x v="5982"/>
    <n v="0.495451906181756"/>
    <n v="0.52754209906045302"/>
    <n v="0.49095339795797299"/>
    <n v="0.51974505186080899"/>
    <n v="955858400"/>
    <n v="4.8713752785159117E-2"/>
    <n v="3.6588701102480026E-2"/>
    <n v="2.4293145679052996E-2"/>
  </r>
  <r>
    <x v="5983"/>
    <n v="0.52004500248950203"/>
    <n v="0.52124417131359901"/>
    <n v="0.50984791308896704"/>
    <n v="0.51509636640548695"/>
    <n v="388813600"/>
    <n v="-8.9441649106204307E-3"/>
    <n v="1.1396258224631972E-2"/>
    <n v="-4.9486360840150789E-3"/>
  </r>
  <r>
    <x v="5984"/>
    <n v="0.50984768071465103"/>
    <n v="0.52064434960641504"/>
    <n v="0.509248096575876"/>
    <n v="0.51164728403091397"/>
    <n v="218142400"/>
    <n v="-6.6959943799289739E-3"/>
    <n v="1.1396253030539039E-2"/>
    <n v="1.7996033162629432E-3"/>
  </r>
  <r>
    <x v="5985"/>
    <n v="0.51089741145450995"/>
    <n v="0.52409321827873601"/>
    <n v="0.50984770120626099"/>
    <n v="0.51719552278518599"/>
    <n v="376560800"/>
    <n v="1.0843874144237204E-2"/>
    <n v="1.4245517072475011E-2"/>
    <n v="6.2981113306760372E-3"/>
  </r>
  <r>
    <x v="5986"/>
    <n v="0.51434649345420702"/>
    <n v="0.53968925929643896"/>
    <n v="0.51269719829193305"/>
    <n v="0.53773939609527499"/>
    <n v="515726400"/>
    <n v="3.9721676629095211E-2"/>
    <n v="2.6992061004505907E-2"/>
    <n v="2.339290264106797E-2"/>
  </r>
  <r>
    <x v="5987"/>
    <n v="0.53234148820376204"/>
    <n v="0.53698950642616905"/>
    <n v="0.522293856471019"/>
    <n v="0.53474062681198098"/>
    <n v="406324800"/>
    <n v="-5.5766218824010042E-3"/>
    <n v="1.4695649955150047E-2"/>
    <n v="2.3991386082189425E-3"/>
  </r>
  <r>
    <x v="5988"/>
    <n v="0.52499334280265997"/>
    <n v="0.53863927369539599"/>
    <n v="0.52499334280265997"/>
    <n v="0.52829188108444203"/>
    <n v="293468000"/>
    <n v="-1.2059576931689504E-2"/>
    <n v="1.3645930892736025E-2"/>
    <n v="3.2985382817820597E-3"/>
  </r>
  <r>
    <x v="5989"/>
    <n v="0.53084171220225396"/>
    <n v="0.54268804744751897"/>
    <n v="0.52829221444137897"/>
    <n v="0.53623962402343694"/>
    <n v="301957600"/>
    <n v="1.5044226919937375E-2"/>
    <n v="1.4395833006140002E-2"/>
    <n v="5.397911821182988E-3"/>
  </r>
  <r>
    <x v="5990"/>
    <n v="0.53534007830544506"/>
    <n v="0.54838642984667096"/>
    <n v="0.53504031118626905"/>
    <n v="0.54508703947067205"/>
    <n v="343526400"/>
    <n v="1.649899606607292E-2"/>
    <n v="1.3346118660401918E-2"/>
    <n v="9.7469611652269972E-3"/>
  </r>
  <r>
    <x v="5991"/>
    <n v="0.54133847647258404"/>
    <n v="0.54433719906771405"/>
    <n v="0.52904201703737197"/>
    <n v="0.53534013032913197"/>
    <n v="461339200"/>
    <n v="-1.7881381202908803E-2"/>
    <n v="1.529518203034208E-2"/>
    <n v="-5.9983461434520713E-3"/>
  </r>
  <r>
    <x v="5992"/>
    <n v="0.534740399779433"/>
    <n v="0.543287390008656"/>
    <n v="0.53174082710416104"/>
    <n v="0.53788948059081998"/>
    <n v="328014400"/>
    <n v="4.7621131263233469E-3"/>
    <n v="1.1546562904494961E-2"/>
    <n v="3.1490808113869839E-3"/>
  </r>
  <r>
    <x v="5993"/>
    <n v="0.53803894981870004"/>
    <n v="0.54088821356981398"/>
    <n v="0.52964146755164998"/>
    <n v="0.53369075059890703"/>
    <n v="281976800"/>
    <n v="-7.8059343850730278E-3"/>
    <n v="1.1246746018164E-2"/>
    <n v="-4.3481992197930142E-3"/>
  </r>
  <r>
    <x v="5994"/>
    <n v="0.52844249090608697"/>
    <n v="0.53309050893796095"/>
    <n v="0.52154394160451001"/>
    <n v="0.53219115734100297"/>
    <n v="254822400"/>
    <n v="-2.8098543139846647E-3"/>
    <n v="1.1546567333450941E-2"/>
    <n v="3.7486664349160037E-3"/>
  </r>
  <r>
    <x v="5995"/>
    <n v="0.53024196449324101"/>
    <n v="0.53204071729721603"/>
    <n v="0.52184448124677096"/>
    <n v="0.52784192562103205"/>
    <n v="232668800"/>
    <n v="-8.1723111329039672E-3"/>
    <n v="1.0196236050445062E-2"/>
    <n v="-2.4000388722089649E-3"/>
  </r>
  <r>
    <x v="5996"/>
    <n v="0.52784194614296798"/>
    <n v="0.55123569404087802"/>
    <n v="0.52604324332201002"/>
    <n v="0.54508703947067205"/>
    <n v="501916800"/>
    <n v="3.2670981618881975E-2"/>
    <n v="2.5192450718867998E-2"/>
    <n v="1.7245093327704075E-2"/>
  </r>
  <r>
    <x v="5997"/>
    <n v="0.54808699640250702"/>
    <n v="0.56053292032934598"/>
    <n v="0.54583726507701802"/>
    <n v="0.55693376064300504"/>
    <n v="502308800"/>
    <n v="2.1733632088991154E-2"/>
    <n v="1.4695655252327966E-2"/>
    <n v="8.8467642404980174E-3"/>
  </r>
  <r>
    <x v="5998"/>
    <n v="0.55303447757769797"/>
    <n v="0.56952967851900804"/>
    <n v="0.55288501945990098"/>
    <n v="0.56548124551773005"/>
    <n v="245000000"/>
    <n v="1.5347399419378982E-2"/>
    <n v="1.6644659059107059E-2"/>
    <n v="1.2446767940032077E-2"/>
  </r>
  <r>
    <x v="5999"/>
    <n v="0.56608086182207296"/>
    <n v="0.582875830847983"/>
    <n v="0.56173261138639896"/>
    <n v="0.56997978687286299"/>
    <n v="386652000"/>
    <n v="7.9552441231084091E-3"/>
    <n v="2.114321946158404E-2"/>
    <n v="3.8989250507900364E-3"/>
  </r>
  <r>
    <x v="6000"/>
    <n v="0.57132920052540703"/>
    <n v="0.57192878481656595"/>
    <n v="0.55198473630911105"/>
    <n v="0.55363488197326605"/>
    <n v="401688000"/>
    <n v="-2.8676288661518383E-2"/>
    <n v="1.9944048507454903E-2"/>
    <n v="-1.7694318552140986E-2"/>
  </r>
  <r>
    <x v="6001"/>
    <n v="0.55543446072421698"/>
    <n v="0.56233215800442005"/>
    <n v="0.55378436503865103"/>
    <n v="0.55888330936431796"/>
    <n v="397404000"/>
    <n v="9.4799434825086574E-3"/>
    <n v="8.5477929657690188E-3"/>
    <n v="3.4488486401009766E-3"/>
  </r>
  <r>
    <x v="6002"/>
    <n v="0.56158249826401097"/>
    <n v="0.56982967662744499"/>
    <n v="0.55708398728552799"/>
    <n v="0.55918335914611805"/>
    <n v="369488000"/>
    <n v="5.3687375660113124E-4"/>
    <n v="1.2745689341916999E-2"/>
    <n v="-2.3991391178929122E-3"/>
  </r>
  <r>
    <x v="6003"/>
    <n v="0.55408425287695295"/>
    <n v="0.56952979654064495"/>
    <n v="0.55228554958352705"/>
    <n v="0.56278240680694502"/>
    <n v="397516000"/>
    <n v="6.43625673396786E-3"/>
    <n v="1.7244246957117904E-2"/>
    <n v="8.6981539299920696E-3"/>
  </r>
  <r>
    <x v="6004"/>
    <n v="0.56173273670061497"/>
    <n v="0.57417865722005701"/>
    <n v="0.56158242764059296"/>
    <n v="0.57043004035949696"/>
    <n v="353186400"/>
    <n v="1.358897055070052E-2"/>
    <n v="1.2596229579464047E-2"/>
    <n v="8.6973036588819941E-3"/>
  </r>
  <r>
    <x v="6005"/>
    <n v="0.56877981794361099"/>
    <n v="0.58272637337219002"/>
    <n v="0.56713052299275402"/>
    <n v="0.58002656698226895"/>
    <n v="273509600"/>
    <n v="1.6823319151852631E-2"/>
    <n v="1.5595850379436005E-2"/>
    <n v="1.1246749038657966E-2"/>
  </r>
  <r>
    <x v="6006"/>
    <n v="0.58482560163317898"/>
    <n v="0.58887403387867499"/>
    <n v="0.57657757725220404"/>
    <n v="0.58107608556747403"/>
    <n v="425012000"/>
    <n v="1.8094319207919338E-3"/>
    <n v="1.2296456626470942E-2"/>
    <n v="-3.7495160657049498E-3"/>
  </r>
  <r>
    <x v="6007"/>
    <n v="0.58662446690451697"/>
    <n v="0.58767412738844105"/>
    <n v="0.57852760085890298"/>
    <n v="0.57987707853317205"/>
    <n v="465404800"/>
    <n v="-2.0634251935029123E-3"/>
    <n v="9.1465265295380682E-3"/>
    <n v="-6.7473883713449201E-3"/>
  </r>
  <r>
    <x v="6008"/>
    <n v="0.58752463896819096"/>
    <n v="0.58752463896819096"/>
    <n v="0.58107616716661203"/>
    <n v="0.58167660236358598"/>
    <n v="574084000"/>
    <n v="3.1032849840623368E-3"/>
    <n v="6.4484718015789255E-3"/>
    <n v="-5.8480366046049781E-3"/>
  </r>
  <r>
    <x v="6009"/>
    <n v="0.57822699083133999"/>
    <n v="0.59487250255063795"/>
    <n v="0.575827852432236"/>
    <n v="0.59037399291992099"/>
    <n v="406162400"/>
    <n v="1.4952278501480048E-2"/>
    <n v="1.9044650118401951E-2"/>
    <n v="1.2147002088580994E-2"/>
  </r>
  <r>
    <x v="6010"/>
    <n v="0.59232306828619297"/>
    <n v="0.611217409790762"/>
    <n v="0.59187294202184304"/>
    <n v="0.60941785573959295"/>
    <n v="446303200"/>
    <n v="3.2257286140744849E-2"/>
    <n v="1.934446776891896E-2"/>
    <n v="1.7094787453399984E-2"/>
  </r>
  <r>
    <x v="6011"/>
    <n v="0.60791901819064897"/>
    <n v="0.61376705724246505"/>
    <n v="0.59172362841000703"/>
    <n v="0.59412276744842496"/>
    <n v="426148800"/>
    <n v="-2.5097867000640775E-2"/>
    <n v="2.2043428832458023E-2"/>
    <n v="-1.3796250742224014E-2"/>
  </r>
  <r>
    <x v="6012"/>
    <n v="0.59322338281396503"/>
    <n v="0.59637241529972496"/>
    <n v="0.58242585625560095"/>
    <n v="0.58572524785995395"/>
    <n v="359228800"/>
    <n v="-1.4134317094993321E-2"/>
    <n v="1.3946559044124007E-2"/>
    <n v="-7.498134954011082E-3"/>
  </r>
  <r>
    <x v="6013"/>
    <n v="0.58182619970247196"/>
    <n v="0.585725124950225"/>
    <n v="0.572829080323635"/>
    <n v="0.578677117824554"/>
    <n v="323870400"/>
    <n v="-1.2033167532305426E-2"/>
    <n v="1.2896044626589998E-2"/>
    <n v="-3.1490818779179586E-3"/>
  </r>
  <r>
    <x v="6014"/>
    <n v="0.57732777831098603"/>
    <n v="0.57852779827615897"/>
    <n v="0.56458123881773303"/>
    <n v="0.57417869567871005"/>
    <n v="460191200"/>
    <n v="-7.7736305917107344E-3"/>
    <n v="1.3946559458425933E-2"/>
    <n v="-3.1490826322759791E-3"/>
  </r>
  <r>
    <x v="6015"/>
    <n v="0.58287573241005497"/>
    <n v="0.59622185031046204"/>
    <n v="0.58092667063747105"/>
    <n v="0.59607154130935602"/>
    <n v="1163008000"/>
    <n v="3.8128975866594028E-2"/>
    <n v="1.5295179672990988E-2"/>
    <n v="1.3195808899301054E-2"/>
  </r>
  <r>
    <x v="6016"/>
    <n v="0.64765657303164903"/>
    <n v="0.68604483499008695"/>
    <n v="0.63805906957870595"/>
    <n v="0.67449831962585405"/>
    <n v="2768427200"/>
    <n v="0.13157276078677141"/>
    <n v="4.7985765411380998E-2"/>
    <n v="2.6841746594205018E-2"/>
  </r>
  <r>
    <x v="6017"/>
    <n v="0.67299944868904005"/>
    <n v="0.68394558075840395"/>
    <n v="0.66265210019076903"/>
    <n v="0.68229633569717396"/>
    <n v="1031128000"/>
    <n v="1.1561209041477661E-2"/>
    <n v="2.1293480567634915E-2"/>
    <n v="9.2968870081339139E-3"/>
  </r>
  <r>
    <x v="6018"/>
    <n v="0.67029967481170805"/>
    <n v="0.716036617755889"/>
    <n v="0.67029967481170805"/>
    <n v="0.716036617755889"/>
    <n v="1200752000"/>
    <n v="4.9451067363917536E-2"/>
    <n v="4.5736942944180958E-2"/>
    <n v="4.5736942944180958E-2"/>
  </r>
  <r>
    <x v="6019"/>
    <n v="0.72128498074917602"/>
    <n v="0.72503364689637395"/>
    <n v="0.70943779624335801"/>
    <n v="0.71108794212341297"/>
    <n v="801992800"/>
    <n v="-6.9112046922761294E-3"/>
    <n v="1.5595850653015941E-2"/>
    <n v="-1.0197038625763044E-2"/>
  </r>
  <r>
    <x v="6020"/>
    <n v="0.70748866754676798"/>
    <n v="0.71378683050943903"/>
    <n v="0.699541309865373"/>
    <n v="0.71183776855468694"/>
    <n v="605108000"/>
    <n v="1.054477775329558E-3"/>
    <n v="1.4245520644066034E-2"/>
    <n v="4.3491010079189651E-3"/>
  </r>
  <r>
    <x v="6021"/>
    <n v="0.71198736555661302"/>
    <n v="0.72173432897912504"/>
    <n v="0.71018776136578299"/>
    <n v="0.71888506412506104"/>
    <n v="724505600"/>
    <n v="9.9001428158032347E-3"/>
    <n v="1.1546567613342051E-2"/>
    <n v="6.8976985684480185E-3"/>
  </r>
  <r>
    <x v="6022"/>
    <n v="0.71288748215663"/>
    <n v="0.71483654425667797"/>
    <n v="0.70508958200889604"/>
    <n v="0.710937619209289"/>
    <n v="483067200"/>
    <n v="-1.1055237217154731E-2"/>
    <n v="9.7469622477819318E-3"/>
    <n v="-1.9498629473410078E-3"/>
  </r>
  <r>
    <x v="6023"/>
    <n v="0.70778844265900398"/>
    <n v="0.717385945494738"/>
    <n v="0.705839380820104"/>
    <n v="0.71303689479827803"/>
    <n v="392644000"/>
    <n v="2.9528267069674386E-3"/>
    <n v="1.1546564674633997E-2"/>
    <n v="5.2484521392740513E-3"/>
  </r>
  <r>
    <x v="6024"/>
    <n v="0.71153701134125202"/>
    <n v="0.72053492930714402"/>
    <n v="0.70433954788979602"/>
    <n v="0.71933495998382502"/>
    <n v="594361600"/>
    <n v="8.8327339461568011E-3"/>
    <n v="1.6195381417347998E-2"/>
    <n v="7.7979486425729938E-3"/>
  </r>
  <r>
    <x v="6025"/>
    <n v="0.72743262520206098"/>
    <n v="0.75907354483510303"/>
    <n v="0.72233453246078705"/>
    <n v="0.75427436828613204"/>
    <n v="1193494400"/>
    <n v="4.8571820147727374E-2"/>
    <n v="3.6739012374315982E-2"/>
    <n v="2.6841743084071057E-2"/>
  </r>
  <r>
    <x v="6026"/>
    <n v="0.74947615890697705"/>
    <n v="0.78306614546035003"/>
    <n v="0.74227869434353499"/>
    <n v="0.78261601924896196"/>
    <n v="864264800"/>
    <n v="3.7574723674129402E-2"/>
    <n v="4.0787451116815032E-2"/>
    <n v="3.3139860341984906E-2"/>
  </r>
  <r>
    <x v="6027"/>
    <n v="0.777367627207736"/>
    <n v="0.79776175346551303"/>
    <n v="0.776768042868903"/>
    <n v="0.78576511144637995"/>
    <n v="810219200"/>
    <n v="4.0238023755762367E-3"/>
    <n v="2.0993710596610038E-2"/>
    <n v="8.3974842386439486E-3"/>
  </r>
  <r>
    <x v="6028"/>
    <n v="0.78726471185130698"/>
    <n v="0.79866096598727598"/>
    <n v="0.78036701596591596"/>
    <n v="0.78651481866836503"/>
    <n v="602050400"/>
    <n v="9.5411110911386497E-4"/>
    <n v="1.8293950021360028E-2"/>
    <n v="-7.4989318294194085E-4"/>
  </r>
  <r>
    <x v="6029"/>
    <n v="0.78576507900219295"/>
    <n v="0.81095753067793097"/>
    <n v="0.78576507900219295"/>
    <n v="0.80226027965545599"/>
    <n v="729988000"/>
    <n v="2.0019280773055655E-2"/>
    <n v="2.5192451675738026E-2"/>
    <n v="1.6495200653263042E-2"/>
  </r>
  <r>
    <x v="6030"/>
    <n v="0.81530678915550703"/>
    <n v="0.84139859731509303"/>
    <n v="0.80960820939710798"/>
    <n v="0.82940280437469405"/>
    <n v="1204173600"/>
    <n v="3.3832567070246664E-2"/>
    <n v="3.1790387917985052E-2"/>
    <n v="1.4096015219187019E-2"/>
  </r>
  <r>
    <x v="6031"/>
    <n v="0.82520394215306403"/>
    <n v="0.83300099120780902"/>
    <n v="0.81530667112358002"/>
    <n v="0.81650578975677401"/>
    <n v="928625600"/>
    <n v="-1.5549760080258459E-2"/>
    <n v="1.7694320084228998E-2"/>
    <n v="-8.6981523962900154E-3"/>
  </r>
  <r>
    <x v="6032"/>
    <n v="0.82265458153683402"/>
    <n v="0.82475395296014398"/>
    <n v="0.78036733582282003"/>
    <n v="0.82055521011352495"/>
    <n v="1205047200"/>
    <n v="4.9594508790405511E-3"/>
    <n v="4.4386617137323947E-2"/>
    <n v="-2.099371423309071E-3"/>
  </r>
  <r>
    <x v="6033"/>
    <n v="0.81380685700952704"/>
    <n v="0.83150207853987801"/>
    <n v="0.80765905263737603"/>
    <n v="0.81545615196228005"/>
    <n v="526920800"/>
    <n v="-6.2141560840731644E-3"/>
    <n v="2.384302590250198E-2"/>
    <n v="1.649294952753011E-3"/>
  </r>
  <r>
    <x v="6034"/>
    <n v="0.81320726609974203"/>
    <n v="0.81800559239152204"/>
    <n v="0.80046068110920998"/>
    <n v="0.81050831079482999"/>
    <n v="475764800"/>
    <n v="-6.0675747623508405E-3"/>
    <n v="1.7544911282312059E-2"/>
    <n v="-2.6989553049120429E-3"/>
  </r>
  <r>
    <x v="6035"/>
    <n v="0.80900853265672901"/>
    <n v="0.83060187846007305"/>
    <n v="0.808408998348223"/>
    <n v="0.82100522518157903"/>
    <n v="508676000"/>
    <n v="1.2951026222612303E-2"/>
    <n v="2.2192880111850055E-2"/>
    <n v="1.1996692524850028E-2"/>
  </r>
  <r>
    <x v="6036"/>
    <n v="0.82400396884838001"/>
    <n v="0.83120148401726601"/>
    <n v="0.81320734572434905"/>
    <n v="0.82925242185592596"/>
    <n v="407299200"/>
    <n v="1.0045242614044166E-2"/>
    <n v="1.7994138292916961E-2"/>
    <n v="5.2484530075459501E-3"/>
  </r>
  <r>
    <x v="6037"/>
    <n v="0.82490312118916698"/>
    <n v="0.83510015685533401"/>
    <n v="0.82235447542116802"/>
    <n v="0.83225089311599698"/>
    <n v="395701600"/>
    <n v="3.6158727801605096E-3"/>
    <n v="1.274568143416599E-2"/>
    <n v="7.3477719268300046E-3"/>
  </r>
  <r>
    <x v="6038"/>
    <n v="0.82775272168863701"/>
    <n v="0.83165164726677299"/>
    <n v="0.81485667596927602"/>
    <n v="0.82835310697555498"/>
    <n v="376045600"/>
    <n v="-4.6834268039634801E-3"/>
    <n v="1.6794971297496963E-2"/>
    <n v="6.0038528691797044E-4"/>
  </r>
  <r>
    <x v="6039"/>
    <n v="0.82715300260059499"/>
    <n v="0.82775258694250697"/>
    <n v="0.81695591439287396"/>
    <n v="0.82385361194610596"/>
    <n v="295103200"/>
    <n v="-5.4318562839431716E-3"/>
    <n v="1.0796672549633013E-2"/>
    <n v="-3.2993906544890317E-3"/>
  </r>
  <r>
    <x v="6040"/>
    <n v="0.82760286042155595"/>
    <n v="0.83150183438929404"/>
    <n v="0.81305672488829905"/>
    <n v="0.82325381040573098"/>
    <n v="397751200"/>
    <n v="-7.2804383166825894E-4"/>
    <n v="1.8445109500994983E-2"/>
    <n v="-4.3490500158249734E-3"/>
  </r>
  <r>
    <x v="6041"/>
    <n v="0.81425680293537295"/>
    <n v="0.83150189441380695"/>
    <n v="0.81410649394182599"/>
    <n v="0.83060169219970703"/>
    <n v="459149600"/>
    <n v="8.9254148612500622E-3"/>
    <n v="1.739540047198096E-2"/>
    <n v="1.6344889264334084E-2"/>
  </r>
  <r>
    <x v="6042"/>
    <n v="0.83210155677628495"/>
    <n v="0.85339508259689201"/>
    <n v="0.81725560165893996"/>
    <n v="0.82730323076248102"/>
    <n v="765279200"/>
    <n v="-3.9711711018678457E-3"/>
    <n v="3.6139480937952051E-2"/>
    <n v="-4.7983260138039219E-3"/>
  </r>
  <r>
    <x v="6043"/>
    <n v="0.92672307794461495"/>
    <n v="0.95971338542525397"/>
    <n v="0.86824119749349105"/>
    <n v="0.91997563838958696"/>
    <n v="2568210400"/>
    <n v="0.11201746129009402"/>
    <n v="9.1472187931762927E-2"/>
    <n v="-6.7474395550279898E-3"/>
  </r>
  <r>
    <x v="6044"/>
    <n v="0.93422118146637101"/>
    <n v="0.93647086205094199"/>
    <n v="0.91547714675732506"/>
    <n v="0.91877573728561401"/>
    <n v="911450400"/>
    <n v="-1.3042748676186315E-3"/>
    <n v="2.0993715293616932E-2"/>
    <n v="-1.5445444180756995E-2"/>
  </r>
  <r>
    <x v="6045"/>
    <n v="0.92507339460747395"/>
    <n v="0.97770806883310402"/>
    <n v="0.92297407405519005"/>
    <n v="0.96046292781829801"/>
    <n v="1390788000"/>
    <n v="4.5372541786794007E-2"/>
    <n v="5.4733994777913964E-2"/>
    <n v="3.5389533210824053E-2"/>
  </r>
  <r>
    <x v="6046"/>
    <n v="0.97995720309633605"/>
    <n v="0.986105808373269"/>
    <n v="0.96481227963787597"/>
    <n v="0.96796131134033203"/>
    <n v="550144000"/>
    <n v="7.8070514799219622E-3"/>
    <n v="2.129352873539303E-2"/>
    <n v="-1.1995891756004018E-2"/>
  </r>
  <r>
    <x v="6047"/>
    <n v="1.0339413459960101"/>
    <n v="1.0432381823730701"/>
    <n v="1.0108482126557199"/>
    <n v="1.0262937545776301"/>
    <n v="1712916800"/>
    <n v="6.0263197045060959E-2"/>
    <n v="3.2389969717350198E-2"/>
    <n v="-7.6475914183800064E-3"/>
  </r>
  <r>
    <x v="6048"/>
    <n v="1.0315420188995399"/>
    <n v="1.0315420188995399"/>
    <n v="1.00544941425323"/>
    <n v="1.00544941425323"/>
    <n v="1028518400"/>
    <n v="-2.0310306119887225E-2"/>
    <n v="2.6092604646309914E-2"/>
    <n v="-2.6092604646309914E-2"/>
  </r>
  <r>
    <x v="6049"/>
    <n v="1.01654696464538"/>
    <n v="1.01894610354314"/>
    <n v="0.99375364352765805"/>
    <n v="1.01654696464538"/>
    <n v="800553600"/>
    <n v="1.1037403010863945E-2"/>
    <n v="2.5192460015481921E-2"/>
    <n v="0"/>
  </r>
  <r>
    <x v="6050"/>
    <n v="0.99165396484099499"/>
    <n v="1.00320058110215"/>
    <n v="0.96961064311895295"/>
    <n v="0.97785776853561401"/>
    <n v="987442400"/>
    <n v="-3.8059428098595117E-2"/>
    <n v="3.3589937983197093E-2"/>
    <n v="-1.3796196305380981E-2"/>
  </r>
  <r>
    <x v="6051"/>
    <n v="0.96766080410592603"/>
    <n v="0.97470886181755201"/>
    <n v="0.92597399433574001"/>
    <n v="0.93991965055465698"/>
    <n v="1238848800"/>
    <n v="-3.8797173987553495E-2"/>
    <n v="4.8734867481811994E-2"/>
    <n v="-2.7741153551269049E-2"/>
  </r>
  <r>
    <x v="6052"/>
    <n v="0.96346176211793599"/>
    <n v="0.99330312869541604"/>
    <n v="0.94396784120020905"/>
    <n v="0.98640543222427302"/>
    <n v="1247920800"/>
    <n v="4.9457186730997971E-2"/>
    <n v="4.9335287495206992E-2"/>
    <n v="2.2943670106337022E-2"/>
  </r>
  <r>
    <x v="6053"/>
    <n v="0.98865447613272905"/>
    <n v="1.0006511696014899"/>
    <n v="0.93812010669621004"/>
    <n v="0.94306874275207497"/>
    <n v="1056899200"/>
    <n v="-4.3933952568039836E-2"/>
    <n v="6.2531062905279877E-2"/>
    <n v="-4.5585733380654081E-2"/>
  </r>
  <r>
    <x v="6054"/>
    <n v="0.94591778206349597"/>
    <n v="0.96616159790300304"/>
    <n v="0.93047234240404197"/>
    <n v="0.94891655445098799"/>
    <n v="691902400"/>
    <n v="6.2008329126123536E-3"/>
    <n v="3.568925549896107E-2"/>
    <n v="2.9987723874920214E-3"/>
  </r>
  <r>
    <x v="6055"/>
    <n v="0.94186851219561396"/>
    <n v="0.96571153597086801"/>
    <n v="0.93077207316087796"/>
    <n v="0.95956373214721602"/>
    <n v="741501600"/>
    <n v="1.1220351933251006E-2"/>
    <n v="3.4939462809990052E-2"/>
    <n v="1.7695219951602059E-2"/>
  </r>
  <r>
    <x v="6056"/>
    <n v="0.97515902810049004"/>
    <n v="0.99045421369829101"/>
    <n v="0.97021039137791898"/>
    <n v="0.97695863246917702"/>
    <n v="775773600"/>
    <n v="1.8127925993030636E-2"/>
    <n v="2.0243822320372029E-2"/>
    <n v="1.79960436868698E-3"/>
  </r>
  <r>
    <x v="6057"/>
    <n v="0.98400669330755297"/>
    <n v="0.98820543691909202"/>
    <n v="0.96871070526768999"/>
    <n v="0.97335952520370395"/>
    <n v="395040800"/>
    <n v="-3.6839914668409766E-3"/>
    <n v="1.9494731651402031E-2"/>
    <n v="-1.0647168103849025E-2"/>
  </r>
  <r>
    <x v="6058"/>
    <n v="0.980706895112752"/>
    <n v="0.98790520951438199"/>
    <n v="0.97500826708450505"/>
    <n v="0.97905755043029796"/>
    <n v="415721600"/>
    <n v="5.8539779794126307E-3"/>
    <n v="1.2896942429876934E-2"/>
    <n v="-1.6493446824540348E-3"/>
  </r>
  <r>
    <x v="6059"/>
    <n v="0.97830759902317399"/>
    <n v="0.98160698893315701"/>
    <n v="0.96961039961241302"/>
    <n v="0.97860741615295399"/>
    <n v="398361600"/>
    <n v="-4.5976283737982207E-4"/>
    <n v="1.1996589320743989E-2"/>
    <n v="2.9981712978000008E-4"/>
  </r>
  <r>
    <x v="6060"/>
    <n v="0.99195363186004004"/>
    <n v="1.0121974466511601"/>
    <n v="0.99045384532035796"/>
    <n v="0.99870187044143599"/>
    <n v="1126115200"/>
    <n v="2.0533723694304482E-2"/>
    <n v="2.1743601330802109E-2"/>
    <n v="6.7482385813959489E-3"/>
  </r>
  <r>
    <x v="6061"/>
    <n v="1.0022999899869001"/>
    <n v="1.0052995625069301"/>
    <n v="0.97320942213296402"/>
    <n v="0.97455894947052002"/>
    <n v="783496000"/>
    <n v="-2.417430234735073E-2"/>
    <n v="3.209014037396607E-2"/>
    <n v="-2.7741040516380044E-2"/>
  </r>
  <r>
    <x v="6062"/>
    <n v="0.98175618496663397"/>
    <n v="0.98970358916687395"/>
    <n v="0.92612285397706495"/>
    <n v="0.94051867723464899"/>
    <n v="1168126400"/>
    <n v="-3.4928900149513976E-2"/>
    <n v="6.3580735189809001E-2"/>
    <n v="-4.1237507731984979E-2"/>
  </r>
  <r>
    <x v="6063"/>
    <n v="0.95311565132527298"/>
    <n v="0.95626468384407004"/>
    <n v="0.92372444756931404"/>
    <n v="0.95506471395492498"/>
    <n v="1064414400"/>
    <n v="1.5465973268117158E-2"/>
    <n v="3.2540236274755996E-2"/>
    <n v="1.9490626296519986E-3"/>
  </r>
  <r>
    <x v="6064"/>
    <n v="0.95461527576393301"/>
    <n v="0.96511218251172104"/>
    <n v="0.95071635032178403"/>
    <n v="0.95596480369567804"/>
    <n v="565829600"/>
    <n v="9.4243848359321048E-4"/>
    <n v="1.4395832189937008E-2"/>
    <n v="1.3495279317450315E-3"/>
  </r>
  <r>
    <x v="6065"/>
    <n v="0.955964500097232"/>
    <n v="0.96346173051737705"/>
    <n v="0.95371482043114897"/>
    <n v="0.95986342430114702"/>
    <n v="245929600"/>
    <n v="4.0782051707314313E-3"/>
    <n v="9.7469100862280778E-3"/>
    <n v="3.8989242039150218E-3"/>
  </r>
  <r>
    <x v="6066"/>
    <n v="0.97170982712549503"/>
    <n v="0.976958279221528"/>
    <n v="0.94291816975563802"/>
    <n v="0.94711691141128496"/>
    <n v="559490400"/>
    <n v="-1.3279506820610945E-2"/>
    <n v="3.4040109465889978E-2"/>
    <n v="-2.4592915714210073E-2"/>
  </r>
  <r>
    <x v="6067"/>
    <n v="0.94921659449858298"/>
    <n v="0.96346206806067403"/>
    <n v="0.93047256087540198"/>
    <n v="0.96241235733032204"/>
    <n v="611755200"/>
    <n v="1.6149480317319609E-2"/>
    <n v="3.2989507185272049E-2"/>
    <n v="1.3195762831739066E-2"/>
  </r>
  <r>
    <x v="6068"/>
    <n v="0.95686431673190997"/>
    <n v="0.97440918386385"/>
    <n v="0.953266008765839"/>
    <n v="0.96631151437759399"/>
    <n v="449562400"/>
    <n v="4.0514411702775657E-3"/>
    <n v="2.1143175098011002E-2"/>
    <n v="9.4471976456840245E-3"/>
  </r>
  <r>
    <x v="6069"/>
    <n v="0.97185930555823596"/>
    <n v="0.97515869590043902"/>
    <n v="0.96301254679426096"/>
    <n v="0.97170984745025601"/>
    <n v="345340800"/>
    <n v="5.5865349758758833E-3"/>
    <n v="1.2146149106178061E-2"/>
    <n v="-1.4945810797994952E-4"/>
  </r>
  <r>
    <x v="6070"/>
    <n v="0.97305940739781105"/>
    <n v="0.97470865214713698"/>
    <n v="0.96016336457005702"/>
    <n v="0.96571153402328402"/>
    <n v="278588800"/>
    <n v="-6.1729470404271658E-3"/>
    <n v="1.4545287577079957E-2"/>
    <n v="-7.3478733745270253E-3"/>
  </r>
  <r>
    <x v="6071"/>
    <n v="0.97140964716821399"/>
    <n v="0.97635828025328597"/>
    <n v="0.938719077514513"/>
    <n v="0.94906651973724299"/>
    <n v="691992000"/>
    <n v="-1.7236010650815852E-2"/>
    <n v="3.763920273877297E-2"/>
    <n v="-2.2343127430970999E-2"/>
  </r>
  <r>
    <x v="6072"/>
    <n v="0.95656410667030201"/>
    <n v="0.98175655664388095"/>
    <n v="0.94426769884676898"/>
    <n v="0.95881378650665205"/>
    <n v="1096810400"/>
    <n v="1.0270372588960025E-2"/>
    <n v="3.7488857797111974E-2"/>
    <n v="2.2496798363500492E-3"/>
  </r>
  <r>
    <x v="6073"/>
    <n v="0.96661104960184496"/>
    <n v="0.97845828489738695"/>
    <n v="0.96046324474658695"/>
    <n v="0.96721148490905695"/>
    <n v="680433600"/>
    <n v="8.7584247541966642E-3"/>
    <n v="1.7995040150800001E-2"/>
    <n v="6.0043530721198834E-4"/>
  </r>
  <r>
    <x v="6074"/>
    <n v="0.969760114489437"/>
    <n v="0.97335922237634198"/>
    <n v="0.94966655533211397"/>
    <n v="0.96796131134033203"/>
    <n v="705555200"/>
    <n v="7.7524558276474915E-4"/>
    <n v="2.3692667044228011E-2"/>
    <n v="-1.7988031491049661E-3"/>
  </r>
  <r>
    <x v="6075"/>
    <n v="0.97470850059978598"/>
    <n v="1.04413803988609"/>
    <n v="0.97095983543889197"/>
    <n v="1.0384395122528001"/>
    <n v="2227450400"/>
    <n v="7.2810968875271637E-2"/>
    <n v="7.3178204447198025E-2"/>
    <n v="6.3731011653014091E-2"/>
  </r>
  <r>
    <x v="6076"/>
    <n v="1.0471368528395399"/>
    <n v="1.0601832532156701"/>
    <n v="1.01789592202093"/>
    <n v="1.03409135341644"/>
    <n v="1725309600"/>
    <n v="-4.1872047288793431E-3"/>
    <n v="4.2287331194740041E-2"/>
    <n v="-1.304549942309996E-2"/>
  </r>
  <r>
    <x v="6077"/>
    <n v="1.0234445080016099"/>
    <n v="1.0369400876925099"/>
    <n v="0.96181279540414899"/>
    <n v="0.96811085939407304"/>
    <n v="2611627200"/>
    <n v="-6.3805285485058955E-2"/>
    <n v="7.5127292288360903E-2"/>
    <n v="-5.5333648607536867E-2"/>
  </r>
  <r>
    <x v="6078"/>
    <n v="0.98145705893864699"/>
    <n v="0.98820519900280501"/>
    <n v="0.94921654593430205"/>
    <n v="0.98160731792449896"/>
    <n v="1919702400"/>
    <n v="1.3941025864406849E-2"/>
    <n v="3.8988653068502965E-2"/>
    <n v="1.5025898585196984E-4"/>
  </r>
  <r>
    <x v="6079"/>
    <n v="1.10532010266043"/>
    <n v="1.1159672690384601"/>
    <n v="1.0456383499713999"/>
    <n v="1.0466879606246899"/>
    <n v="3164716800"/>
    <n v="6.6300078974346754E-2"/>
    <n v="7.032891906706018E-2"/>
    <n v="-5.8632142035740076E-2"/>
  </r>
  <r>
    <x v="6080"/>
    <n v="1.05343467692585"/>
    <n v="1.0754780871993299"/>
    <n v="1.03753986862242"/>
    <n v="1.05268478393554"/>
    <n v="1770742400"/>
    <n v="5.72933246243799E-3"/>
    <n v="3.7938218576909932E-2"/>
    <n v="-7.4989299031003043E-4"/>
  </r>
  <r>
    <x v="6081"/>
    <n v="1.0474372405369501"/>
    <n v="1.06018383071218"/>
    <n v="1.01594661287211"/>
    <n v="1.0594339370727499"/>
    <n v="1006460000"/>
    <n v="6.4113714192559233E-3"/>
    <n v="4.4237217840070064E-2"/>
    <n v="1.1996696535799822E-2"/>
  </r>
  <r>
    <x v="6082"/>
    <n v="1.05703410511339"/>
    <n v="1.0715793907647999"/>
    <n v="1.04593766757011"/>
    <n v="1.0478867292404099"/>
    <n v="751895200"/>
    <n v="-1.0899412816853202E-2"/>
    <n v="2.5641723194689936E-2"/>
    <n v="-9.1473758729800903E-3"/>
  </r>
  <r>
    <x v="6083"/>
    <n v="1.0444376173351599"/>
    <n v="1.0687307078495101"/>
    <n v="1.04173866312763"/>
    <n v="1.0565837621688801"/>
    <n v="914922400"/>
    <n v="8.2995925855215442E-3"/>
    <n v="2.6992044721880104E-2"/>
    <n v="1.2146144833720118E-2"/>
  </r>
  <r>
    <x v="6084"/>
    <n v="1.0693304009664699"/>
    <n v="1.07367859952829"/>
    <n v="1.0496861256009"/>
    <n v="1.05703389644622"/>
    <n v="911332800"/>
    <n v="4.2602800975851795E-4"/>
    <n v="2.3992473927390012E-2"/>
    <n v="-1.2296504520249885E-2"/>
  </r>
  <r>
    <x v="6085"/>
    <n v="1.06438223076581"/>
    <n v="1.0763788233226499"/>
    <n v="1.0579338082477601"/>
    <n v="1.0610828399658201"/>
    <n v="841629600"/>
    <n v="3.8304765185040212E-3"/>
    <n v="1.8445015074889826E-2"/>
    <n v="-3.2993907999898653E-3"/>
  </r>
  <r>
    <x v="6086"/>
    <n v="1.0702305547709401"/>
    <n v="1.0922739839453099"/>
    <n v="1.0637829310714"/>
    <n v="1.08042764663696"/>
    <n v="969231200"/>
    <n v="1.8231193590655989E-2"/>
    <n v="2.8491052873909961E-2"/>
    <n v="1.0197091866019914E-2"/>
  </r>
  <r>
    <x v="6087"/>
    <n v="1.08957499700274"/>
    <n v="1.0909244251022301"/>
    <n v="1.06798164476235"/>
    <n v="1.0834271907806301"/>
    <n v="739496800"/>
    <n v="2.7762563768214906E-3"/>
    <n v="2.2942780339880064E-2"/>
    <n v="-6.1478062221098639E-3"/>
  </r>
  <r>
    <x v="6088"/>
    <n v="1.0820766856722399"/>
    <n v="1.0934737453258501"/>
    <n v="1.0729301073367901"/>
    <n v="1.0892750024795499"/>
    <n v="496227200"/>
    <n v="5.3975124020159866E-3"/>
    <n v="2.0543637989060004E-2"/>
    <n v="7.198316807309979E-3"/>
  </r>
  <r>
    <x v="6089"/>
    <n v="1.0889753007499099"/>
    <n v="1.10936868190765"/>
    <n v="1.08627554375032"/>
    <n v="1.10936868190765"/>
    <n v="801612000"/>
    <n v="1.8446837926474294E-2"/>
    <n v="2.3093138157330051E-2"/>
    <n v="2.0393381157740142E-2"/>
  </r>
  <r>
    <x v="6090"/>
    <n v="1.1183666857869601"/>
    <n v="1.1680017153519699"/>
    <n v="1.1173169748606899"/>
    <n v="1.1531558036804199"/>
    <n v="1681097600"/>
    <n v="3.9470306388561784E-2"/>
    <n v="5.0684740491280023E-2"/>
    <n v="3.4789117893459842E-2"/>
  </r>
  <r>
    <x v="6091"/>
    <n v="1.1554052663582499"/>
    <n v="1.1662018905657801"/>
    <n v="1.1483572086128699"/>
    <n v="1.16260278224945"/>
    <n v="678395200"/>
    <n v="8.1922828978348416E-3"/>
    <n v="1.7844681952910113E-2"/>
    <n v="7.1975158912001014E-3"/>
  </r>
  <r>
    <x v="6092"/>
    <n v="1.1689007908498901"/>
    <n v="1.19829208920242"/>
    <n v="1.16500186547392"/>
    <n v="1.1940933465957599"/>
    <n v="1020062400"/>
    <n v="2.7086262674669272E-2"/>
    <n v="3.329022372849999E-2"/>
    <n v="2.5192555745869871E-2"/>
  </r>
  <r>
    <x v="6093"/>
    <n v="1.18614567798384"/>
    <n v="1.1910943129548199"/>
    <n v="1.15960370024437"/>
    <n v="1.1668012142181301"/>
    <n v="731651200"/>
    <n v="-2.2855945437965101E-2"/>
    <n v="3.149061271044995E-2"/>
    <n v="-1.9344463765709863E-2"/>
  </r>
  <r>
    <x v="6094"/>
    <n v="1.1677012799950399"/>
    <n v="1.18359609333232"/>
    <n v="1.1626023864484101"/>
    <n v="1.18224656581878"/>
    <n v="563556000"/>
    <n v="1.3237346184113926E-2"/>
    <n v="2.0993706883909891E-2"/>
    <n v="1.454528582374004E-2"/>
  </r>
  <r>
    <x v="6095"/>
    <n v="1.1835966940221001"/>
    <n v="1.1898948593366201"/>
    <n v="1.16215370101782"/>
    <n v="1.1837470531463601"/>
    <n v="524456800"/>
    <n v="1.2691830714187298E-3"/>
    <n v="2.7741158318800085E-2"/>
    <n v="1.5035912425997999E-4"/>
  </r>
  <r>
    <x v="6096"/>
    <n v="1.1856961981276299"/>
    <n v="1.22033585949693"/>
    <n v="1.18149735422255"/>
    <n v="1.2131383419036801"/>
    <n v="890019200"/>
    <n v="2.4829028025200938E-2"/>
    <n v="3.8838505274380042E-2"/>
    <n v="2.7442143776050143E-2"/>
  </r>
  <r>
    <x v="6097"/>
    <n v="1.2152372228399999"/>
    <n v="1.2294827946767799"/>
    <n v="1.1711503788916799"/>
    <n v="1.18074703216552"/>
    <n v="1191456000"/>
    <n v="-2.6700425350773268E-2"/>
    <n v="5.8332415785099956E-2"/>
    <n v="-3.4490190674479893E-2"/>
  </r>
  <r>
    <x v="6098"/>
    <n v="1.1804473352618901"/>
    <n v="1.18884481995707"/>
    <n v="1.1495571528737201"/>
    <n v="1.17504942417144"/>
    <n v="1093019200"/>
    <n v="-4.8254264790574793E-3"/>
    <n v="3.9287667083349964E-2"/>
    <n v="-5.3979110904500693E-3"/>
  </r>
  <r>
    <x v="6099"/>
    <n v="1.1975419345051099"/>
    <n v="1.2260337749499199"/>
    <n v="1.1837465408778201"/>
    <n v="1.2177865505218499"/>
    <n v="1201054400"/>
    <n v="3.6370492569319006E-2"/>
    <n v="4.2287234072099888E-2"/>
    <n v="2.0244616016739991E-2"/>
  </r>
  <r>
    <x v="6100"/>
    <n v="1.24057902414514"/>
    <n v="1.2714700016084901"/>
    <n v="1.23038273818795"/>
    <n v="1.26907086372375"/>
    <n v="1271463200"/>
    <n v="4.2112727538273068E-2"/>
    <n v="4.1087263420540143E-2"/>
    <n v="2.8491839578610012E-2"/>
  </r>
  <r>
    <x v="6101"/>
    <n v="1.2995118842384701"/>
    <n v="1.3358007751110801"/>
    <n v="1.28961461368277"/>
    <n v="1.3257540464401201"/>
    <n v="2312217600"/>
    <n v="4.4665104476552545E-2"/>
    <n v="4.6186161428310113E-2"/>
    <n v="2.6242162201649988E-2"/>
  </r>
  <r>
    <x v="6102"/>
    <n v="1.3218550401298299"/>
    <n v="1.3525956594608599"/>
    <n v="1.30985834928725"/>
    <n v="1.35154604911804"/>
    <n v="1639243200"/>
    <n v="1.9454590953107729E-2"/>
    <n v="4.2737310173609933E-2"/>
    <n v="2.9691008988210088E-2"/>
  </r>
  <r>
    <x v="6103"/>
    <n v="1.3593443879217399"/>
    <n v="1.36279323756976"/>
    <n v="1.3113586083216699"/>
    <n v="1.3167573213577199"/>
    <n v="1518473600"/>
    <n v="-2.5739950024656323E-2"/>
    <n v="5.1434629248090058E-2"/>
    <n v="-4.2587066564020004E-2"/>
  </r>
  <r>
    <x v="6104"/>
    <n v="1.3157072609267"/>
    <n v="1.3175067645863601"/>
    <n v="1.29336402445471"/>
    <n v="1.3017615079879701"/>
    <n v="1163254400"/>
    <n v="-1.1388441230983665E-2"/>
    <n v="2.4142740131650076E-2"/>
    <n v="-1.3945752938729905E-2"/>
  </r>
  <r>
    <x v="6105"/>
    <n v="1.2941128954946399"/>
    <n v="1.3241045179183899"/>
    <n v="1.2789679765701201"/>
    <n v="1.2789679765701201"/>
    <n v="1219293600"/>
    <n v="-1.7509759873819107E-2"/>
    <n v="4.5136541348269832E-2"/>
    <n v="-1.5144918924519857E-2"/>
  </r>
  <r>
    <x v="6106"/>
    <n v="1.3004114088504699"/>
    <n v="1.32635375732302"/>
    <n v="1.2828673462395499"/>
    <n v="1.3230552673339799"/>
    <n v="1345181600"/>
    <n v="3.4470988774942764E-2"/>
    <n v="4.3486411083470067E-2"/>
    <n v="2.2643858483510027E-2"/>
  </r>
  <r>
    <x v="6107"/>
    <n v="1.32680386335041"/>
    <n v="1.33924973112413"/>
    <n v="1.31555706419568"/>
    <n v="1.33355200290679"/>
    <n v="1519028000"/>
    <n v="7.9337090686781991E-3"/>
    <n v="2.3692666928450068E-2"/>
    <n v="6.748139556379984E-3"/>
  </r>
  <r>
    <x v="6108"/>
    <n v="1.3438985119862099"/>
    <n v="1.3482475127998399"/>
    <n v="1.3224546264718"/>
    <n v="1.33445131778717"/>
    <n v="915510400"/>
    <n v="6.7437556122274E-4"/>
    <n v="2.5792886328039888E-2"/>
    <n v="-9.4471941990399433E-3"/>
  </r>
  <r>
    <x v="6109"/>
    <n v="1.3399992579421001"/>
    <n v="1.3537955507002599"/>
    <n v="1.31840601811604"/>
    <n v="1.34539806842803"/>
    <n v="651610400"/>
    <n v="8.203184705915155E-3"/>
    <n v="3.5389532584219952E-2"/>
    <n v="5.3988104859299391E-3"/>
  </r>
  <r>
    <x v="6110"/>
    <n v="1.34929740847107"/>
    <n v="1.3528957156182"/>
    <n v="1.3244046709989401"/>
    <n v="1.3346017599105799"/>
    <n v="468188000"/>
    <n v="-8.024620200372758E-3"/>
    <n v="2.8491044619259887E-2"/>
    <n v="-1.4695648560490104E-2"/>
  </r>
  <r>
    <x v="6111"/>
    <n v="1.3271032029137599"/>
    <n v="1.3462974049952701"/>
    <n v="1.32200511056216"/>
    <n v="1.32320427894592"/>
    <n v="458161200"/>
    <n v="-8.5399864641446475E-3"/>
    <n v="2.4292294433110095E-2"/>
    <n v="-3.8989239678399734E-3"/>
  </r>
  <r>
    <x v="6112"/>
    <n v="1.33070301773047"/>
    <n v="1.33190218666201"/>
    <n v="1.23623124999205"/>
    <n v="1.2533259391784599"/>
    <n v="1411653600"/>
    <n v="-5.2809940898260965E-2"/>
    <n v="9.5670936669959961E-2"/>
    <n v="-7.7377078552010037E-2"/>
  </r>
  <r>
    <x v="6113"/>
    <n v="1.28241728256111"/>
    <n v="1.28991451513053"/>
    <n v="1.25512540594509"/>
    <n v="1.2839170694351101"/>
    <n v="756618800"/>
    <n v="2.4407960691136963E-2"/>
    <n v="3.4789109185439981E-2"/>
    <n v="1.4997868740000975E-3"/>
  </r>
  <r>
    <x v="6114"/>
    <n v="1.2836165913995401"/>
    <n v="1.29711307304335"/>
    <n v="1.2701210107091001"/>
    <n v="1.2821176052093499"/>
    <n v="450632000"/>
    <n v="-1.4015424115763789E-3"/>
    <n v="2.6992062334249889E-2"/>
    <n v="-1.4989861901901769E-3"/>
  </r>
  <r>
    <x v="6115"/>
    <n v="1.2566248970465199"/>
    <n v="1.26442204511316"/>
    <n v="1.20264079097379"/>
    <n v="1.21553683280944"/>
    <n v="1021451200"/>
    <n v="-5.1930316009535092E-2"/>
    <n v="6.1781254139370079E-2"/>
    <n v="-4.1088064237079891E-2"/>
  </r>
  <r>
    <x v="6116"/>
    <n v="1.18884447037038"/>
    <n v="1.2080385724496301"/>
    <n v="1.1645521758061199"/>
    <n v="1.1801471710205"/>
    <n v="1322465200"/>
    <n v="-2.9114429800654203E-2"/>
    <n v="4.3486396643510172E-2"/>
    <n v="-8.69729934987995E-3"/>
  </r>
  <r>
    <x v="6117"/>
    <n v="1.1855464790725201"/>
    <n v="1.20743964704683"/>
    <n v="1.17265043210808"/>
    <n v="1.1945436000823899"/>
    <n v="777109200"/>
    <n v="1.2198842157492062E-2"/>
    <n v="3.478921493875009E-2"/>
    <n v="8.997121009869824E-3"/>
  </r>
  <r>
    <x v="6118"/>
    <n v="1.2059392537513001"/>
    <n v="1.21733630871689"/>
    <n v="1.19364364836522"/>
    <n v="1.2077387571334799"/>
    <n v="632830800"/>
    <n v="1.1046191240051751E-2"/>
    <n v="2.3692660351670058E-2"/>
    <n v="1.7995033821798234E-3"/>
  </r>
  <r>
    <x v="6119"/>
    <n v="1.21523713254109"/>
    <n v="1.22333489938972"/>
    <n v="1.18524640453111"/>
    <n v="1.20923888683319"/>
    <n v="605385200"/>
    <n v="1.2420978385016296E-3"/>
    <n v="3.8088494858609989E-2"/>
    <n v="-5.998245707899974E-3"/>
  </r>
  <r>
    <x v="6120"/>
    <n v="1.21883600541005"/>
    <n v="1.2338313652955999"/>
    <n v="1.20713913418052"/>
    <n v="1.22843265533447"/>
    <n v="508608800"/>
    <n v="1.5872602767138491E-2"/>
    <n v="2.6692231115079901E-2"/>
    <n v="9.5966499244199976E-3"/>
  </r>
  <r>
    <x v="6121"/>
    <n v="1.2359309033324499"/>
    <n v="1.2689203979014501"/>
    <n v="1.22303486257226"/>
    <n v="1.23503065109252"/>
    <n v="697813200"/>
    <n v="5.3710683523416416E-3"/>
    <n v="4.5885535329190041E-2"/>
    <n v="-9.0025223992995507E-4"/>
  </r>
  <r>
    <x v="6122"/>
    <n v="1.24552800057034"/>
    <n v="1.2860165417360701"/>
    <n v="1.2392298364455001"/>
    <n v="1.26712214946746"/>
    <n v="801920000"/>
    <n v="2.5984374028734936E-2"/>
    <n v="4.6786705290569941E-2"/>
    <n v="2.159414889712008E-2"/>
  </r>
  <r>
    <x v="6123"/>
    <n v="1.2995117508121501"/>
    <n v="1.3028111409763301"/>
    <n v="1.2746190187575801"/>
    <n v="1.2884153127670199"/>
    <n v="940150400"/>
    <n v="1.6804349374295816E-2"/>
    <n v="2.8192122218750004E-2"/>
    <n v="-1.1096438045130164E-2"/>
  </r>
  <r>
    <x v="6124"/>
    <n v="1.2983118596457099"/>
    <n v="1.3187059341527401"/>
    <n v="1.28541581716543"/>
    <n v="1.31060826778411"/>
    <n v="541128000"/>
    <n v="1.7225000973814991E-2"/>
    <n v="3.3290116987310103E-2"/>
    <n v="1.229640813840005E-2"/>
  </r>
  <r>
    <x v="6125"/>
    <n v="1.3109078293755101"/>
    <n v="1.3184059600463001"/>
    <n v="1.28001765726074"/>
    <n v="1.2845162153244001"/>
    <n v="551415200"/>
    <n v="-1.990835332042017E-2"/>
    <n v="3.8388302785560047E-2"/>
    <n v="-2.6391614051110013E-2"/>
  </r>
  <r>
    <x v="6126"/>
    <n v="1.2731195392338599"/>
    <n v="1.30161138536972"/>
    <n v="1.2602234944206401"/>
    <n v="1.2761191129684399"/>
    <n v="609823200"/>
    <n v="-6.5371711589016267E-3"/>
    <n v="4.1387890949079909E-2"/>
    <n v="2.9995737345800411E-3"/>
  </r>
  <r>
    <x v="6127"/>
    <n v="1.2869160922267899"/>
    <n v="1.2896150484250199"/>
    <n v="1.27461957931518"/>
    <n v="1.27461957931518"/>
    <n v="352704800"/>
    <n v="-1.1750734222386251E-3"/>
    <n v="1.4995469109839954E-2"/>
    <n v="-1.2296512911609936E-2"/>
  </r>
  <r>
    <x v="6128"/>
    <n v="1.2821178500547601"/>
    <n v="1.2884160158198299"/>
    <n v="1.27372036243863"/>
    <n v="1.2755199670791599"/>
    <n v="275410800"/>
    <n v="7.0639724870984037E-4"/>
    <n v="1.4695653381199936E-2"/>
    <n v="-6.5978829756001556E-3"/>
  </r>
  <r>
    <x v="6129"/>
    <n v="1.27641884197885"/>
    <n v="1.28451660935865"/>
    <n v="1.2446285080335699"/>
    <n v="1.25212574005126"/>
    <n v="461356000"/>
    <n v="-1.8340933604881846E-2"/>
    <n v="3.9888101325080028E-2"/>
    <n v="-2.4293101927590044E-2"/>
  </r>
  <r>
    <x v="6130"/>
    <n v="1.26172277388538"/>
    <n v="1.2836158275604199"/>
    <n v="1.2542246440065601"/>
    <n v="1.2836158275604199"/>
    <n v="394959600"/>
    <n v="2.5149301305690579E-2"/>
    <n v="2.9391183553859834E-2"/>
    <n v="2.1893053675039909E-2"/>
  </r>
  <r>
    <x v="6131"/>
    <n v="1.2731195035266001"/>
    <n v="1.27521892478535"/>
    <n v="1.24732751472946"/>
    <n v="1.2497266530990601"/>
    <n v="636134800"/>
    <n v="-2.6401337326735864E-2"/>
    <n v="2.789141005589002E-2"/>
    <n v="-2.3392850427540024E-2"/>
  </r>
  <r>
    <x v="6132"/>
    <n v="1.26232279345535"/>
    <n v="1.2650225497032299"/>
    <n v="1.21673696524023"/>
    <n v="1.2263336181640601"/>
    <n v="641284000"/>
    <n v="-1.8718521267822991E-2"/>
    <n v="4.8285584462999909E-2"/>
    <n v="-3.5989175291289976E-2"/>
  </r>
  <r>
    <x v="6133"/>
    <n v="1.22933355647759"/>
    <n v="1.2389302114682701"/>
    <n v="1.2044408154709501"/>
    <n v="1.23233222961425"/>
    <n v="580014400"/>
    <n v="4.8915004541508732E-3"/>
    <n v="3.4489395997320038E-2"/>
    <n v="2.9986731366600239E-3"/>
  </r>
  <r>
    <x v="6134"/>
    <n v="1.2362309528525099"/>
    <n v="1.26682131548907"/>
    <n v="1.2323319279348799"/>
    <n v="1.25632441043853"/>
    <n v="556239600"/>
    <n v="1.9468922623073929E-2"/>
    <n v="3.4489387554190065E-2"/>
    <n v="2.0093457586020103E-2"/>
  </r>
  <r>
    <x v="6135"/>
    <n v="1.2716206577446101"/>
    <n v="1.2839170681502801"/>
    <n v="1.2641225242294201"/>
    <n v="1.26952123641967"/>
    <n v="414825600"/>
    <n v="1.0504313910873911E-2"/>
    <n v="1.9794543920859997E-2"/>
    <n v="-2.0994213249401206E-3"/>
  </r>
  <r>
    <x v="6136"/>
    <n v="1.2695209558641001"/>
    <n v="1.3121080063446899"/>
    <n v="1.26712181794906"/>
    <n v="1.3064094781875599"/>
    <n v="506987600"/>
    <n v="2.9056813473969875E-2"/>
    <n v="4.4986188395629956E-2"/>
    <n v="3.6888522323459849E-2"/>
  </r>
  <r>
    <x v="6137"/>
    <n v="1.31060873547664"/>
    <n v="1.33310223894835"/>
    <n v="1.30581035765269"/>
    <n v="1.3118087053298899"/>
    <n v="649950000"/>
    <n v="4.1328750537087166E-3"/>
    <n v="2.7291881295659959E-2"/>
    <n v="1.1999698532498826E-3"/>
  </r>
  <r>
    <x v="6138"/>
    <n v="1.3241052114077601"/>
    <n v="1.3271038847018399"/>
    <n v="1.2569252193446501"/>
    <n v="1.25722503662109"/>
    <n v="821662800"/>
    <n v="-4.1609472849986458E-2"/>
    <n v="7.0178665357189862E-2"/>
    <n v="-6.6880174786670077E-2"/>
  </r>
  <r>
    <x v="6139"/>
    <n v="1.27431977765514"/>
    <n v="1.29531349308069"/>
    <n v="1.2599239440691401"/>
    <n v="1.27941787242889"/>
    <n v="981061200"/>
    <n v="1.7652238192333008E-2"/>
    <n v="3.5389549011549892E-2"/>
    <n v="5.098094773750006E-3"/>
  </r>
  <r>
    <x v="6140"/>
    <n v="1.2881159745242701"/>
    <n v="1.28931514347573"/>
    <n v="1.2113385292157699"/>
    <n v="1.2308324575424101"/>
    <n v="1371946800"/>
    <n v="-3.7974625752447672E-2"/>
    <n v="7.7976614259960053E-2"/>
    <n v="-5.7283516981859961E-2"/>
  </r>
  <r>
    <x v="6141"/>
    <n v="1.1639519506511899"/>
    <n v="1.18644554674017"/>
    <n v="1.10486974728965"/>
    <n v="1.11746597290039"/>
    <n v="2753192400"/>
    <n v="-9.2105537148717859E-2"/>
    <n v="8.1575799450519959E-2"/>
    <n v="-4.6485977750799989E-2"/>
  </r>
  <r>
    <x v="6142"/>
    <n v="1.0982720245471"/>
    <n v="1.11716631561445"/>
    <n v="1.0580841037969"/>
    <n v="1.0601835250854399"/>
    <n v="1728087200"/>
    <n v="-5.1261021994498064E-2"/>
    <n v="5.9082211817550023E-2"/>
    <n v="-3.8088499461660152E-2"/>
  </r>
  <r>
    <x v="6143"/>
    <n v="1.0496862486832901"/>
    <n v="1.08867498690598"/>
    <n v="1.01969542751923"/>
    <n v="1.06828081607818"/>
    <n v="1327177600"/>
    <n v="7.6376314111159093E-3"/>
    <n v="6.8979559386749933E-2"/>
    <n v="1.859456739488996E-2"/>
  </r>
  <r>
    <x v="6144"/>
    <n v="1.0976723396067301"/>
    <n v="1.1228647932748399"/>
    <n v="1.07577837574766"/>
    <n v="1.1123679876327499"/>
    <n v="1081642800"/>
    <n v="4.1269271984514827E-2"/>
    <n v="4.7086417527179902E-2"/>
    <n v="1.4695648026019859E-2"/>
  </r>
  <r>
    <x v="6145"/>
    <n v="1.12946309606061"/>
    <n v="1.1318622350381"/>
    <n v="1.0628827349329799"/>
    <n v="1.0649820566177299"/>
    <n v="945131600"/>
    <n v="-4.2599150228929926E-2"/>
    <n v="6.8979500105120106E-2"/>
    <n v="-6.4481039442880084E-2"/>
  </r>
  <r>
    <x v="6146"/>
    <n v="1.0916737039417701"/>
    <n v="1.1159667996540299"/>
    <n v="1.0766783427897"/>
    <n v="1.1150666475296001"/>
    <n v="759592400"/>
    <n v="4.7028577242825546E-2"/>
    <n v="3.9288456864329913E-2"/>
    <n v="2.3392943587829951E-2"/>
  </r>
  <r>
    <x v="6147"/>
    <n v="1.10486968100473"/>
    <n v="1.1096688577904901"/>
    <n v="1.04668763340937"/>
    <n v="1.06468176841735"/>
    <n v="839129200"/>
    <n v="-4.5185531487177404E-2"/>
    <n v="6.2981224381120082E-2"/>
    <n v="-4.0187912587380081E-2"/>
  </r>
  <r>
    <x v="6148"/>
    <n v="1.0943729836326801"/>
    <n v="1.11026860173428"/>
    <n v="1.0829768261125601"/>
    <n v="1.1090686321258501"/>
    <n v="746460400"/>
    <n v="4.1690263724982524E-2"/>
    <n v="2.7291775621719916E-2"/>
    <n v="1.4695648493169955E-2"/>
  </r>
  <r>
    <x v="6149"/>
    <n v="1.10307010410543"/>
    <n v="1.1249640650566901"/>
    <n v="1.0832763649145001"/>
    <n v="1.0853757858276301"/>
    <n v="810507600"/>
    <n v="-2.1362831489342385E-2"/>
    <n v="4.1687700142190032E-2"/>
    <n v="-1.7694318277799992E-2"/>
  </r>
  <r>
    <x v="6150"/>
    <n v="1.07637844476144"/>
    <n v="1.0904736527296801"/>
    <n v="1.0649813905283301"/>
    <n v="1.0781780481338501"/>
    <n v="613888800"/>
    <n v="-6.6315628077988483E-3"/>
    <n v="2.5492262201350036E-2"/>
    <n v="1.7996033724101412E-3"/>
  </r>
  <r>
    <x v="6151"/>
    <n v="1.0883747857916"/>
    <n v="1.0898745726836301"/>
    <n v="1.05688416624901"/>
    <n v="1.0658820867538401"/>
    <n v="575106000"/>
    <n v="-1.1404388543517732E-2"/>
    <n v="3.2990406434620034E-2"/>
    <n v="-2.2492699037759856E-2"/>
  </r>
  <r>
    <x v="6152"/>
    <n v="1.0841761211227501"/>
    <n v="1.08657606061908"/>
    <n v="1.05628460771371"/>
    <n v="1.08147716522216"/>
    <n v="671630400"/>
    <n v="1.463114791225633E-2"/>
    <n v="3.0291452905369942E-2"/>
    <n v="-2.6989559005901054E-3"/>
  </r>
  <r>
    <x v="6153"/>
    <n v="1.0859753053910299"/>
    <n v="1.09917196555593"/>
    <n v="1.08027767812237"/>
    <n v="1.09257328510284"/>
    <n v="465920000"/>
    <n v="1.0260151797472902E-2"/>
    <n v="1.8894287433560031E-2"/>
    <n v="6.5979797118100869E-3"/>
  </r>
  <r>
    <x v="6154"/>
    <n v="1.09167393731715"/>
    <n v="1.10187102533459"/>
    <n v="1.0805774978300899"/>
    <n v="1.08597540855407"/>
    <n v="496739600"/>
    <n v="-6.0388411823092871E-3"/>
    <n v="2.1293527504500087E-2"/>
    <n v="-5.6985287630799686E-3"/>
  </r>
  <r>
    <x v="6155"/>
    <n v="1.08297700345634"/>
    <n v="1.1156666956037899"/>
    <n v="1.08267718619048"/>
    <n v="1.1141678094863801"/>
    <n v="448176400"/>
    <n v="2.5960441378545574E-2"/>
    <n v="3.2989509413309914E-2"/>
    <n v="3.1190806030040097E-2"/>
  </r>
  <r>
    <x v="6156"/>
    <n v="1.1171664579079801"/>
    <n v="1.1177660924263899"/>
    <n v="1.0937736041688699"/>
    <n v="1.1000716686248699"/>
    <n v="387366000"/>
    <n v="-1.2651721528382962E-2"/>
    <n v="2.3992488257519984E-2"/>
    <n v="-1.7094789283110146E-2"/>
  </r>
  <r>
    <x v="6157"/>
    <n v="1.10636932818803"/>
    <n v="1.1195651857011599"/>
    <n v="1.10337055632917"/>
    <n v="1.11686623096466"/>
    <n v="326247600"/>
    <n v="1.5266789263633944E-2"/>
    <n v="1.6194629371989899E-2"/>
    <n v="1.0496902776629957E-2"/>
  </r>
  <r>
    <x v="6158"/>
    <n v="1.1180663177144099"/>
    <n v="1.12316441060093"/>
    <n v="1.1021707029469301"/>
    <n v="1.1087685823440501"/>
    <n v="355695200"/>
    <n v="-7.2503298927892252E-3"/>
    <n v="2.0993707653999882E-2"/>
    <n v="-9.2977353703598276E-3"/>
  </r>
  <r>
    <x v="6159"/>
    <n v="1.1021711045459699"/>
    <n v="1.1171664724685699"/>
    <n v="1.0895748753638801"/>
    <n v="1.09227383136749"/>
    <n v="440263600"/>
    <n v="-1.4876639940219509E-2"/>
    <n v="2.7591597104689836E-2"/>
    <n v="-9.8972731784798818E-3"/>
  </r>
  <r>
    <x v="6160"/>
    <n v="1.0556848344660299"/>
    <n v="1.06978084697788"/>
    <n v="0.99300342228723204"/>
    <n v="1.06798124313354"/>
    <n v="2041981200"/>
    <n v="-2.224038289330476E-2"/>
    <n v="7.6777424690647966E-2"/>
    <n v="1.2296408667510139E-2"/>
  </r>
  <r>
    <x v="6161"/>
    <n v="1.06228264428524"/>
    <n v="1.0673807373442099"/>
    <n v="1.01969559322891"/>
    <n v="1.0235946178436199"/>
    <n v="970242000"/>
    <n v="-4.1561240494904471E-2"/>
    <n v="4.7685144115299893E-2"/>
    <n v="-3.868802644162006E-2"/>
  </r>
  <r>
    <x v="6162"/>
    <n v="1.02569395976514"/>
    <n v="1.0565841378257199"/>
    <n v="1.0217950351759699"/>
    <n v="1.0427887439727701"/>
    <n v="702713200"/>
    <n v="1.8751687234919164E-2"/>
    <n v="3.4789102649749992E-2"/>
    <n v="1.7094784207630109E-2"/>
  </r>
  <r>
    <x v="6163"/>
    <n v="1.0364905324036"/>
    <n v="1.0706800992066099"/>
    <n v="1.0355903801941699"/>
    <n v="1.0661815404891899"/>
    <n v="474294800"/>
    <n v="2.2432920044091535E-2"/>
    <n v="3.5089719012439957E-2"/>
    <n v="2.9691008085589887E-2"/>
  </r>
  <r>
    <x v="6164"/>
    <n v="1.0538849811169799"/>
    <n v="1.0634824322223799"/>
    <n v="1.0358900480987701"/>
    <n v="1.0604828596115099"/>
    <n v="588344400"/>
    <n v="-5.3449442344174359E-3"/>
    <n v="2.759238412360987E-2"/>
    <n v="6.597878494529974E-3"/>
  </r>
  <r>
    <x v="6165"/>
    <n v="1.0631818209171899"/>
    <n v="1.12646365372518"/>
    <n v="1.04938642961609"/>
    <n v="1.07487869262695"/>
    <n v="636722800"/>
    <n v="1.357479084642046E-2"/>
    <n v="7.7077224109090015E-2"/>
    <n v="1.1696871709760082E-2"/>
  </r>
  <r>
    <x v="6166"/>
    <n v="1.073079174264"/>
    <n v="1.1300620492151801"/>
    <n v="1.073079174264"/>
    <n v="1.1261631250381401"/>
    <n v="793161600"/>
    <n v="4.7711832751892655E-2"/>
    <n v="5.698287495118004E-2"/>
    <n v="5.3083950774140076E-2"/>
  </r>
  <r>
    <x v="6167"/>
    <n v="1.1171660081300701"/>
    <n v="1.12916269790557"/>
    <n v="1.11536650466375"/>
    <n v="1.1261631250381401"/>
    <n v="452650800"/>
    <n v="0"/>
    <n v="1.3796193241820021E-2"/>
    <n v="8.9971169080700353E-3"/>
  </r>
  <r>
    <x v="6168"/>
    <n v="1.1351612454461699"/>
    <n v="1.19664258972136"/>
    <n v="1.1351612454461699"/>
    <n v="1.19244384765625"/>
    <n v="1042574400"/>
    <n v="5.8855347990430039E-2"/>
    <n v="6.1481344275190031E-2"/>
    <n v="5.728260221008008E-2"/>
  </r>
  <r>
    <x v="6169"/>
    <n v="1.18314693290991"/>
    <n v="1.1993414648557299"/>
    <n v="1.1705507075571999"/>
    <n v="1.1906442642211901"/>
    <n v="593460000"/>
    <n v="-1.5091557045616947E-3"/>
    <n v="2.8790757298529979E-2"/>
    <n v="7.4973313112800533E-3"/>
  </r>
  <r>
    <x v="6170"/>
    <n v="1.18464598633452"/>
    <n v="1.1981423647153899"/>
    <n v="1.1792480756599699"/>
    <n v="1.19304347038269"/>
    <n v="396006800"/>
    <n v="2.0150486871653907E-3"/>
    <n v="1.889428905542001E-2"/>
    <n v="8.3974840481699786E-3"/>
  </r>
  <r>
    <x v="6171"/>
    <n v="1.1978427705147701"/>
    <n v="1.2278335020322799"/>
    <n v="1.1978427705147701"/>
    <n v="1.22183525562286"/>
    <n v="525520800"/>
    <n v="2.4133056300902875E-2"/>
    <n v="2.9990731517509861E-2"/>
    <n v="2.3992485108089934E-2"/>
  </r>
  <r>
    <x v="6172"/>
    <n v="1.21883618645384"/>
    <n v="1.22333474503478"/>
    <n v="1.19994179994799"/>
    <n v="1.21643614768981"/>
    <n v="316008000"/>
    <n v="-4.4188509933752564E-3"/>
    <n v="2.3392945086790018E-2"/>
    <n v="-2.4000387640299436E-3"/>
  </r>
  <r>
    <x v="6173"/>
    <n v="1.2194359039403899"/>
    <n v="1.2218351422179199"/>
    <n v="1.18704513608169"/>
    <n v="1.19244384765625"/>
    <n v="404205200"/>
    <n v="-1.972343561075926E-2"/>
    <n v="3.4790006136229845E-2"/>
    <n v="-2.699205628413992E-2"/>
  </r>
  <r>
    <x v="6174"/>
    <n v="1.1963427372853199"/>
    <n v="1.2224345381942101"/>
    <n v="1.1954424849638501"/>
    <n v="1.20863914489746"/>
    <n v="453812800"/>
    <n v="1.3581601576495135E-2"/>
    <n v="2.6992053230360025E-2"/>
    <n v="1.2296407612140126E-2"/>
  </r>
  <r>
    <x v="6175"/>
    <n v="1.2011412440651199"/>
    <n v="1.20923901175027"/>
    <n v="1.1876456653312699"/>
    <n v="1.2008414268493599"/>
    <n v="373973600"/>
    <n v="-6.4516510829720781E-3"/>
    <n v="2.1593346419000126E-2"/>
    <n v="-2.9981721576000098E-4"/>
  </r>
  <r>
    <x v="6176"/>
    <n v="1.14445800443739"/>
    <n v="1.1570542297895401"/>
    <n v="1.13276203144831"/>
    <n v="1.14685714244842"/>
    <n v="956869200"/>
    <n v="-4.4955381446639603E-2"/>
    <n v="2.4292198341230087E-2"/>
    <n v="2.3991380110299776E-3"/>
  </r>
  <r>
    <x v="6177"/>
    <n v="1.14955682422343"/>
    <n v="1.1585538406648901"/>
    <n v="1.12646369786089"/>
    <n v="1.1372603178024201"/>
    <n v="811966400"/>
    <n v="-8.3679337999427311E-3"/>
    <n v="3.2090142804000132E-2"/>
    <n v="-1.2296506421009878E-2"/>
  </r>
  <r>
    <x v="6178"/>
    <n v="1.1276631948662901"/>
    <n v="1.13156212002317"/>
    <n v="1.0931738042589301"/>
    <n v="1.0958727598190301"/>
    <n v="745264800"/>
    <n v="-3.6392334574167733E-2"/>
    <n v="3.8388315764239955E-2"/>
    <n v="-3.1790435047259979E-2"/>
  </r>
  <r>
    <x v="6179"/>
    <n v="1.0985713916704001"/>
    <n v="1.1171659596986401"/>
    <n v="1.0967718882820801"/>
    <n v="1.1072686910629199"/>
    <n v="404006400"/>
    <n v="1.0398954752531418E-2"/>
    <n v="2.0394071416560022E-2"/>
    <n v="8.6972993925198416E-3"/>
  </r>
  <r>
    <x v="6180"/>
    <n v="1.1096687495337401"/>
    <n v="1.1378599687301501"/>
    <n v="1.10427003906032"/>
    <n v="1.12916266918182"/>
    <n v="390255600"/>
    <n v="1.9772958718703555E-2"/>
    <n v="3.3589929669830099E-2"/>
    <n v="1.9493919648079894E-2"/>
  </r>
  <r>
    <x v="6181"/>
    <n v="1.1216645156382301"/>
    <n v="1.1216645156382301"/>
    <n v="1.06528127752496"/>
    <n v="1.07397937774658"/>
    <n v="678932800"/>
    <n v="-4.8870984616614349E-2"/>
    <n v="5.6383238113270062E-2"/>
    <n v="-4.7685137891650076E-2"/>
  </r>
  <r>
    <x v="6182"/>
    <n v="1.0763785781289399"/>
    <n v="1.09797191926164"/>
    <n v="1.0742792574970801"/>
    <n v="1.0766783952712999"/>
    <n v="435772400"/>
    <n v="2.5130999539143611E-3"/>
    <n v="2.3692661764559864E-2"/>
    <n v="2.9981714236004819E-4"/>
  </r>
  <r>
    <x v="6183"/>
    <n v="1.07727810509723"/>
    <n v="1.0841759026139599"/>
    <n v="1.07218001157522"/>
    <n v="1.0796773433685301"/>
    <n v="347846800"/>
    <n v="2.7853703672343524E-3"/>
    <n v="1.1995891038739881E-2"/>
    <n v="2.3992382713000637E-3"/>
  </r>
  <r>
    <x v="6184"/>
    <n v="1.10576994650488"/>
    <n v="1.11866588856778"/>
    <n v="1.08867516266773"/>
    <n v="1.1135669946670499"/>
    <n v="563343200"/>
    <n v="3.1388684320063726E-2"/>
    <n v="2.999072590005003E-2"/>
    <n v="7.7970481621698617E-3"/>
  </r>
  <r>
    <x v="6185"/>
    <n v="1.11536632356854"/>
    <n v="1.1420585535616199"/>
    <n v="1.1042698878573101"/>
    <n v="1.13905978202819"/>
    <n v="547674400"/>
    <n v="2.2892908539160081E-2"/>
    <n v="3.7788665704309832E-2"/>
    <n v="2.3693458459649985E-2"/>
  </r>
  <r>
    <x v="6186"/>
    <n v="1.15375595352709"/>
    <n v="1.1558552747540201"/>
    <n v="1.13456094388045"/>
    <n v="1.1489567756652801"/>
    <n v="596125600"/>
    <n v="8.6887394263606196E-3"/>
    <n v="2.1294330873570022E-2"/>
    <n v="-4.7991778618099445E-3"/>
  </r>
  <r>
    <x v="6187"/>
    <n v="1.1351612624677501"/>
    <n v="1.1423587771964601"/>
    <n v="1.1231645703706701"/>
    <n v="1.12796294689178"/>
    <n v="323716400"/>
    <n v="-1.8272078826763558E-2"/>
    <n v="1.9194206825789983E-2"/>
    <n v="-7.1983155759700601E-3"/>
  </r>
  <r>
    <x v="6188"/>
    <n v="1.1312624685900401"/>
    <n v="1.1453584833311901"/>
    <n v="1.1210653792321199"/>
    <n v="1.1354612112045199"/>
    <n v="370526800"/>
    <n v="6.6476158045813243E-3"/>
    <n v="2.4293104099070151E-2"/>
    <n v="4.1987426144798334E-3"/>
  </r>
  <r>
    <x v="6189"/>
    <n v="1.1474574519899701"/>
    <n v="1.1576537373673701"/>
    <n v="1.1438583449439399"/>
    <n v="1.15615475177764"/>
    <n v="424925200"/>
    <n v="1.8224788631192427E-2"/>
    <n v="1.3795392423430197E-2"/>
    <n v="8.6972997876699765E-3"/>
  </r>
  <r>
    <x v="6190"/>
    <n v="1.1645517155851799"/>
    <n v="1.19304274000296"/>
    <n v="1.1591530073684699"/>
    <n v="1.1663513183593699"/>
    <n v="674254000"/>
    <n v="8.8193786913492063E-3"/>
    <n v="3.3889732634490022E-2"/>
    <n v="1.7996027741900011E-3"/>
  </r>
  <r>
    <x v="6191"/>
    <n v="1.1723497765217801"/>
    <n v="1.1732500291660499"/>
    <n v="1.13006252830042"/>
    <n v="1.1324616670608501"/>
    <n v="410709600"/>
    <n v="-2.9056126370389151E-2"/>
    <n v="4.3187500865629946E-2"/>
    <n v="-3.9888109460930021E-2"/>
  </r>
  <r>
    <x v="6192"/>
    <n v="1.10486984878943"/>
    <n v="1.1426585290931199"/>
    <n v="1.1000714721221601"/>
    <n v="1.1126677989959699"/>
    <n v="600171600"/>
    <n v="-1.7478620813941047E-2"/>
    <n v="4.258705697095988E-2"/>
    <n v="7.7979502065399497E-3"/>
  </r>
  <r>
    <x v="6193"/>
    <n v="1.1243647959007801"/>
    <n v="1.1273634688112799"/>
    <n v="1.11476724068056"/>
    <n v="1.1189659833907999"/>
    <n v="350299600"/>
    <n v="5.6604355770098081E-3"/>
    <n v="1.2596228130719922E-2"/>
    <n v="-5.3988125099801998E-3"/>
  </r>
  <r>
    <x v="6194"/>
    <n v="1.1165667437442099"/>
    <n v="1.11836634775124"/>
    <n v="1.08327652220893"/>
    <n v="1.0907746553421001"/>
    <n v="448358400"/>
    <n v="-2.5194088530977255E-2"/>
    <n v="3.5089825542309994E-2"/>
    <n v="-2.5792088402109892E-2"/>
  </r>
  <r>
    <x v="6195"/>
    <n v="1.0979722998142301"/>
    <n v="1.11446745386741"/>
    <n v="1.08897517967195"/>
    <n v="1.10397064685821"/>
    <n v="418390000"/>
    <n v="1.2097816401840843E-2"/>
    <n v="2.5492274195459963E-2"/>
    <n v="5.9983470439799458E-3"/>
  </r>
  <r>
    <x v="6196"/>
    <n v="1.1045700707428501"/>
    <n v="1.1087688131476701"/>
    <n v="1.0883747355561399"/>
    <n v="1.0946727991104099"/>
    <n v="250000800"/>
    <n v="-8.4221874687165042E-3"/>
    <n v="2.0394077591530113E-2"/>
    <n v="-9.8972716324401411E-3"/>
  </r>
  <r>
    <x v="6197"/>
    <n v="1.0961721235736299"/>
    <n v="1.14415787382559"/>
    <n v="1.09467233738342"/>
    <n v="1.13905978202819"/>
    <n v="454269200"/>
    <n v="4.0548173804858714E-2"/>
    <n v="4.9485536442170019E-2"/>
    <n v="4.2887658454560107E-2"/>
  </r>
  <r>
    <x v="6198"/>
    <n v="1.1309625048921099"/>
    <n v="1.1444580825756401"/>
    <n v="1.1156664223595401"/>
    <n v="1.12136495113372"/>
    <n v="394626400"/>
    <n v="-1.5534593683013621E-2"/>
    <n v="2.8791660216100023E-2"/>
    <n v="-9.5975537583898873E-3"/>
  </r>
  <r>
    <x v="6199"/>
    <n v="1.10397071834673"/>
    <n v="1.13246166737951"/>
    <n v="1.1036709010810399"/>
    <n v="1.1285636425018299"/>
    <n v="383723200"/>
    <n v="6.4195794249070339E-3"/>
    <n v="2.8790766298470105E-2"/>
    <n v="2.4592924155099949E-2"/>
  </r>
  <r>
    <x v="6200"/>
    <n v="1.13576069794631"/>
    <n v="1.1480572061701499"/>
    <n v="1.12376410699882"/>
    <n v="1.14715695381164"/>
    <n v="290735200"/>
    <n v="1.6475199633927479E-2"/>
    <n v="2.4293099171329935E-2"/>
    <n v="1.1396255865329996E-2"/>
  </r>
  <r>
    <x v="6201"/>
    <n v="1.1507565992314699"/>
    <n v="1.1591540859525"/>
    <n v="1.13306217393583"/>
    <n v="1.1426588296890201"/>
    <n v="388788400"/>
    <n v="-3.9211060942218991E-3"/>
    <n v="2.6091912016670049E-2"/>
    <n v="-8.0977695424497842E-3"/>
  </r>
  <r>
    <x v="6202"/>
    <n v="1.14655742538237"/>
    <n v="1.15165631942358"/>
    <n v="1.1369607732323599"/>
    <n v="1.14685714244842"/>
    <n v="387038400"/>
    <n v="3.6741612197075907E-3"/>
    <n v="1.4695546191220155E-2"/>
    <n v="2.9971706604992043E-4"/>
  </r>
  <r>
    <x v="6203"/>
    <n v="1.14835713228239"/>
    <n v="1.1546552961260399"/>
    <n v="1.13666035637604"/>
    <n v="1.1501567363739"/>
    <n v="684835200"/>
    <n v="2.8770749235914276E-3"/>
    <n v="1.7994939749999883E-2"/>
    <n v="1.799604091510032E-3"/>
  </r>
  <r>
    <x v="6204"/>
    <n v="1.2233346594999699"/>
    <n v="1.2599233605184601"/>
    <n v="1.20653969493835"/>
    <n v="1.22213459014892"/>
    <n v="2096060400"/>
    <n v="6.2580908756787887E-2"/>
    <n v="5.3383665580110096E-2"/>
    <n v="-1.2000693510498817E-3"/>
  </r>
  <r>
    <x v="6205"/>
    <n v="1.2287326810292201"/>
    <n v="1.2467276164761301"/>
    <n v="1.2134375014447001"/>
    <n v="1.24612808227539"/>
    <n v="687682800"/>
    <n v="1.9632446638750554E-2"/>
    <n v="3.3290115031429979E-2"/>
    <n v="1.7395401246169895E-2"/>
  </r>
  <r>
    <x v="6206"/>
    <n v="1.24192936093941"/>
    <n v="1.26262245089076"/>
    <n v="1.2407292914594701"/>
    <n v="1.24432849884033"/>
    <n v="586297600"/>
    <n v="-1.4441400211236267E-3"/>
    <n v="2.1893159431289888E-2"/>
    <n v="2.3991379009200564E-3"/>
  </r>
  <r>
    <x v="6207"/>
    <n v="1.2452279344559301"/>
    <n v="1.2965130893435299"/>
    <n v="1.23173235740017"/>
    <n v="1.2953131198882999"/>
    <n v="671062000"/>
    <n v="4.0973602304765752E-2"/>
    <n v="6.4780731943359982E-2"/>
    <n v="5.0085185432369839E-2"/>
  </r>
  <r>
    <x v="6208"/>
    <n v="1.2854157257382299"/>
    <n v="1.3136077475436601"/>
    <n v="1.2791175634785801"/>
    <n v="1.3085087537765501"/>
    <n v="453395600"/>
    <n v="1.0187215496889349E-2"/>
    <n v="3.4490184065079976E-2"/>
    <n v="2.309302803832014E-2"/>
  </r>
  <r>
    <x v="6209"/>
    <n v="1.3106085984354701"/>
    <n v="1.32080568831454"/>
    <n v="1.2866161111887999"/>
    <n v="1.29831218719482"/>
    <n v="404264000"/>
    <n v="-7.7925092608675866E-3"/>
    <n v="3.4189577125740112E-2"/>
    <n v="-1.2296411240650063E-2"/>
  </r>
  <r>
    <x v="6210"/>
    <n v="1.3028112179000599"/>
    <n v="1.3196061849594101"/>
    <n v="1.30131143130585"/>
    <n v="1.3196061849594101"/>
    <n v="301106400"/>
    <n v="1.6401292366051531E-2"/>
    <n v="1.8294753653560036E-2"/>
    <n v="1.679496705935013E-2"/>
  </r>
  <r>
    <x v="6211"/>
    <n v="1.31930517439832"/>
    <n v="1.32800327335777"/>
    <n v="1.3115081283769301"/>
    <n v="1.3139072656631401"/>
    <n v="294627200"/>
    <n v="-4.3186515501556786E-3"/>
    <n v="1.6495144980839926E-2"/>
    <n v="-5.3979087351798682E-3"/>
  </r>
  <r>
    <x v="6212"/>
    <n v="1.3199059098033099"/>
    <n v="1.3229045818288701"/>
    <n v="1.3004110879838799"/>
    <n v="1.3085087537765501"/>
    <n v="268592800"/>
    <n v="-4.1087465056868708E-3"/>
    <n v="2.2493493844990109E-2"/>
    <n v="-1.1397156026759836E-2"/>
  </r>
  <r>
    <x v="6213"/>
    <n v="1.31450704435059"/>
    <n v="1.32170535850168"/>
    <n v="1.27971794553226"/>
    <n v="1.3193054199218699"/>
    <n v="283749200"/>
    <n v="8.2511225959773244E-3"/>
    <n v="4.198741296941999E-2"/>
    <n v="4.7983755712799336E-3"/>
  </r>
  <r>
    <x v="6214"/>
    <n v="1.3151069169887399"/>
    <n v="1.31960627708547"/>
    <n v="1.2986125667956401"/>
    <n v="1.3136079311370801"/>
    <n v="251311200"/>
    <n v="-4.3185517915383274E-3"/>
    <n v="2.0993710289829881E-2"/>
    <n v="-1.498985851659862E-3"/>
  </r>
  <r>
    <x v="6215"/>
    <n v="1.3064089672754"/>
    <n v="1.33100187313996"/>
    <n v="1.26742113944427"/>
    <n v="1.2791171073913501"/>
    <n v="562080400"/>
    <n v="-2.6256558694704418E-2"/>
    <n v="6.358073369568995E-2"/>
    <n v="-2.7291859884049918E-2"/>
  </r>
  <r>
    <x v="6216"/>
    <n v="1.2767188924247099"/>
    <n v="1.2920140774119999"/>
    <n v="1.26202324184993"/>
    <n v="1.2821176052093499"/>
    <n v="314249600"/>
    <n v="2.3457569292612184E-3"/>
    <n v="2.999083556206994E-2"/>
    <n v="5.3987127846399918E-3"/>
  </r>
  <r>
    <x v="6217"/>
    <n v="1.28631600178052"/>
    <n v="1.3046099550686501"/>
    <n v="1.2779185180296999"/>
    <n v="1.2953131198882999"/>
    <n v="296875600"/>
    <n v="1.0291969024787979E-2"/>
    <n v="2.6691437038950161E-2"/>
    <n v="8.9971181077799223E-3"/>
  </r>
  <r>
    <x v="6218"/>
    <n v="1.29531332161766"/>
    <n v="1.2989124296966399"/>
    <n v="1.2827170940297099"/>
    <n v="1.2962126731872501"/>
    <n v="258322400"/>
    <n v="6.9446783572127131E-4"/>
    <n v="1.6195335666929989E-2"/>
    <n v="8.9935156959008999E-4"/>
  </r>
  <r>
    <x v="6219"/>
    <n v="1.2863158784766999"/>
    <n v="1.2896144677591601"/>
    <n v="1.26832094324478"/>
    <n v="1.28091716766357"/>
    <n v="269304000"/>
    <n v="-1.1800151194379278E-2"/>
    <n v="2.1293524514380158E-2"/>
    <n v="-5.3987108131299255E-3"/>
  </r>
  <r>
    <x v="6220"/>
    <n v="1.27431926566242"/>
    <n v="1.3004110653786201"/>
    <n v="1.2602231548988501"/>
    <n v="1.2893146276473999"/>
    <n v="241931200"/>
    <n v="6.5558181245607885E-3"/>
    <n v="4.0187910479769995E-2"/>
    <n v="1.499536198497986E-2"/>
  </r>
  <r>
    <x v="6221"/>
    <n v="1.2896140073793301"/>
    <n v="1.2971121363051099"/>
    <n v="1.27791793932639"/>
    <n v="1.2791171073913501"/>
    <n v="176383200"/>
    <n v="-7.9092566216030034E-3"/>
    <n v="1.9194196978719935E-2"/>
    <n v="-1.049689998797998E-2"/>
  </r>
  <r>
    <x v="6222"/>
    <n v="1.2875154485238101"/>
    <n v="1.3163071136203599"/>
    <n v="1.28691591414325"/>
    <n v="1.3142077922821001"/>
    <n v="380839200"/>
    <n v="2.7433520111629504E-2"/>
    <n v="2.9391199477109886E-2"/>
    <n v="2.6692343758289994E-2"/>
  </r>
  <r>
    <x v="6223"/>
    <n v="1.3196062533444499"/>
    <n v="1.3313022268861301"/>
    <n v="1.2989122605125301"/>
    <n v="1.3010116815567001"/>
    <n v="360945200"/>
    <n v="-1.0041114352613232E-2"/>
    <n v="3.2389966373600032E-2"/>
    <n v="-1.8594571787749814E-2"/>
  </r>
  <r>
    <x v="6224"/>
    <n v="1.30131143130585"/>
    <n v="1.32320449153588"/>
    <n v="1.2971126895410099"/>
    <n v="1.3196061849594101"/>
    <n v="271983600"/>
    <n v="1.4292341618686368E-2"/>
    <n v="2.6091801994870156E-2"/>
    <n v="1.8294753653560036E-2"/>
  </r>
  <r>
    <x v="6225"/>
    <n v="1.3034105294631699"/>
    <n v="1.3861854813010901"/>
    <n v="1.3004109567872"/>
    <n v="1.3825870752334499"/>
    <n v="916036800"/>
    <n v="4.7727034771345128E-2"/>
    <n v="8.5774524513890116E-2"/>
    <n v="7.9176545770279994E-2"/>
  </r>
  <r>
    <x v="6226"/>
    <n v="1.3939833624748099"/>
    <n v="1.44946644877691"/>
    <n v="1.39308401120111"/>
    <n v="1.4299725294113099"/>
    <n v="1086727600"/>
    <n v="3.4273034246222044E-2"/>
    <n v="5.6382437575799971E-2"/>
    <n v="3.5989166936500006E-2"/>
  </r>
  <r>
    <x v="6227"/>
    <n v="1.4212756063098499"/>
    <n v="1.42457499705765"/>
    <n v="1.38588606425607"/>
    <n v="1.3870860338211"/>
    <n v="537622400"/>
    <n v="-2.999113249250001E-2"/>
    <n v="3.8688932801580034E-2"/>
    <n v="-3.4189572488749986E-2"/>
  </r>
  <r>
    <x v="6228"/>
    <n v="1.3915849698884"/>
    <n v="1.4227757781236701"/>
    <n v="1.3906847171797401"/>
    <n v="1.41407847404479"/>
    <n v="499724400"/>
    <n v="1.9459816886290872E-2"/>
    <n v="3.2091060943929994E-2"/>
    <n v="2.2493504156390065E-2"/>
  </r>
  <r>
    <x v="6229"/>
    <n v="1.40687972660074"/>
    <n v="1.4095786819955001"/>
    <n v="1.37209062101659"/>
    <n v="1.3885849714279099"/>
    <n v="442559600"/>
    <n v="-1.8028350678416884E-2"/>
    <n v="3.7488060978910109E-2"/>
    <n v="-1.8294755172830079E-2"/>
  </r>
  <r>
    <x v="6230"/>
    <n v="1.38798548268727"/>
    <n v="1.4005818104555401"/>
    <n v="1.3726902993469301"/>
    <n v="1.37448990345001"/>
    <n v="376569200"/>
    <n v="-1.0150670119528733E-2"/>
    <n v="2.789151110860999E-2"/>
    <n v="-1.3495579237259969E-2"/>
  </r>
  <r>
    <x v="6231"/>
    <n v="1.3840863946050901"/>
    <n v="1.4020814324606401"/>
    <n v="1.3573949563902401"/>
    <n v="1.37568891048431"/>
    <n v="387732800"/>
    <n v="8.7232873176473584E-4"/>
    <n v="4.4686476070399994E-2"/>
    <n v="-8.3974841207801187E-3"/>
  </r>
  <r>
    <x v="6232"/>
    <n v="1.3750894422098701"/>
    <n v="1.3825874751154901"/>
    <n v="1.3591938246744899"/>
    <n v="1.3717900514602599"/>
    <n v="295604400"/>
    <n v="-2.8341138714838387E-3"/>
    <n v="2.3393650441000169E-2"/>
    <n v="-3.2993907496101649E-3"/>
  </r>
  <r>
    <x v="6233"/>
    <n v="1.3675914249618"/>
    <n v="1.4131780593955301"/>
    <n v="1.3672916077303501"/>
    <n v="1.3726903200149501"/>
    <n v="572070800"/>
    <n v="6.5627284126447459E-4"/>
    <n v="4.5886451665180017E-2"/>
    <n v="5.0988950531500876E-3"/>
  </r>
  <r>
    <x v="6234"/>
    <n v="1.38318695672245"/>
    <n v="1.3942833955106"/>
    <n v="1.37388922076023"/>
    <n v="1.38138735294342"/>
    <n v="276253600"/>
    <n v="6.3357574550210174E-3"/>
    <n v="2.0394174750369976E-2"/>
    <n v="-1.7996037790299901E-3"/>
  </r>
  <r>
    <x v="6235"/>
    <n v="1.38318710952764"/>
    <n v="1.3897849900736501"/>
    <n v="1.36039379424018"/>
    <n v="1.3717900514602599"/>
    <n v="261058000"/>
    <n v="-6.9475816922099504E-3"/>
    <n v="2.9391195833470052E-2"/>
    <n v="-1.1397058067380117E-2"/>
  </r>
  <r>
    <x v="6236"/>
    <n v="1.3576943388078"/>
    <n v="1.38048764570211"/>
    <n v="1.3573945217121199"/>
    <n v="1.37478911876678"/>
    <n v="256295200"/>
    <n v="2.1862436626709932E-3"/>
    <n v="2.3093123989990083E-2"/>
    <n v="1.7094779958980011E-2"/>
  </r>
  <r>
    <x v="6237"/>
    <n v="1.3792879998140499"/>
    <n v="1.4032804806078201"/>
    <n v="1.3771885789111999"/>
    <n v="1.3966825008392301"/>
    <n v="518761600"/>
    <n v="1.5924902062135152E-2"/>
    <n v="2.6091901696620123E-2"/>
    <n v="1.7394501025180142E-2"/>
  </r>
  <r>
    <x v="6238"/>
    <n v="1.40537978840429"/>
    <n v="1.41047878240192"/>
    <n v="1.38768547037686"/>
    <n v="1.4062800407409599"/>
    <n v="402956400"/>
    <n v="6.8716690414342089E-3"/>
    <n v="2.2793312025060075E-2"/>
    <n v="9.0025233666990445E-4"/>
  </r>
  <r>
    <x v="6239"/>
    <n v="1.4095783617581299"/>
    <n v="1.4146773551469201"/>
    <n v="1.38228649416765"/>
    <n v="1.38738548755645"/>
    <n v="356367200"/>
    <n v="-1.3435839688483756E-2"/>
    <n v="3.239086097927002E-2"/>
    <n v="-2.2192874201679924E-2"/>
  </r>
  <r>
    <x v="6240"/>
    <n v="1.3885847839324601"/>
    <n v="1.4035810474005801"/>
    <n v="1.3831868738717901"/>
    <n v="1.38618564605712"/>
    <n v="222378800"/>
    <n v="-8.6482200519711456E-4"/>
    <n v="2.0394173528790027E-2"/>
    <n v="-2.3991378753400738E-3"/>
  </r>
  <r>
    <x v="6241"/>
    <n v="1.4005818263658201"/>
    <n v="1.4659621038713599"/>
    <n v="1.39608326653366"/>
    <n v="1.46356296539306"/>
    <n v="818619200"/>
    <n v="5.5820314945572221E-2"/>
    <n v="6.9878837337699951E-2"/>
    <n v="6.2981139027239896E-2"/>
  </r>
  <r>
    <x v="6242"/>
    <n v="1.4710615202977899"/>
    <n v="1.4815584298614199"/>
    <n v="1.4371717525474801"/>
    <n v="1.4599642753601001"/>
    <n v="963074000"/>
    <n v="-2.4588556270234638E-3"/>
    <n v="4.438667731393986E-2"/>
    <n v="-1.1097244937689821E-2"/>
  </r>
  <r>
    <x v="6243"/>
    <n v="1.4800583084384"/>
    <n v="1.5031513440959701"/>
    <n v="1.47376014410074"/>
    <n v="1.49295425415039"/>
    <n v="702640400"/>
    <n v="2.2596428794227099E-2"/>
    <n v="2.93911999952301E-2"/>
    <n v="1.2895945711989931E-2"/>
  </r>
  <r>
    <x v="6244"/>
    <n v="1.5016513852422699"/>
    <n v="1.5400405019011101"/>
    <n v="1.4932539004904699"/>
    <n v="1.53884053230285"/>
    <n v="615641600"/>
    <n v="3.0735220469680767E-2"/>
    <n v="4.6786601410640172E-2"/>
    <n v="3.7189147060580074E-2"/>
  </r>
  <r>
    <x v="6245"/>
    <n v="1.5325426489051699"/>
    <n v="1.5484382687401801"/>
    <n v="1.51694764716702"/>
    <n v="1.5415396690368599"/>
    <n v="452796400"/>
    <n v="1.754006784556607E-3"/>
    <n v="3.1490621573160071E-2"/>
    <n v="8.9970201316900145E-3"/>
  </r>
  <r>
    <x v="6246"/>
    <n v="1.53014325352104"/>
    <n v="1.5382410212872299"/>
    <n v="1.5091495413234499"/>
    <n v="1.5241450071334799"/>
    <n v="492884000"/>
    <n v="-1.1283953473768238E-2"/>
    <n v="2.9091479963780031E-2"/>
    <n v="-5.99824638756008E-3"/>
  </r>
  <r>
    <x v="6247"/>
    <n v="1.53134170522867"/>
    <n v="1.5352407287295999"/>
    <n v="1.48335675765664"/>
    <n v="1.48785531520843"/>
    <n v="474426400"/>
    <n v="-2.3809868323028793E-2"/>
    <n v="5.1883971072959945E-2"/>
    <n v="-4.3486390020240018E-2"/>
  </r>
  <r>
    <x v="6248"/>
    <n v="1.49955229754968"/>
    <n v="1.50495101036429"/>
    <n v="1.4794587349261701"/>
    <n v="1.4956532716751101"/>
    <n v="415156000"/>
    <n v="5.2410717540688672E-3"/>
    <n v="2.5492275438119938E-2"/>
    <n v="-3.8990258745699169E-3"/>
  </r>
  <r>
    <x v="6249"/>
    <n v="1.5064500401454"/>
    <n v="1.5358412265777499"/>
    <n v="1.4980525583075901"/>
    <n v="1.5358412265777499"/>
    <n v="591004400"/>
    <n v="2.6869833847005125E-2"/>
    <n v="3.7788668270159809E-2"/>
    <n v="2.9391186432349947E-2"/>
  </r>
  <r>
    <x v="6250"/>
    <n v="1.5310427216590501"/>
    <n v="1.58622680925168"/>
    <n v="1.5310427216590501"/>
    <n v="1.57872867584228"/>
    <n v="783731200"/>
    <n v="2.7924402941112886E-2"/>
    <n v="5.5184087592629938E-2"/>
    <n v="4.7685954183229962E-2"/>
  </r>
  <r>
    <x v="6251"/>
    <n v="1.5892254193994"/>
    <n v="1.61381823734588"/>
    <n v="1.58712599831903"/>
    <n v="1.5952236652374201"/>
    <n v="819828800"/>
    <n v="1.0448273758212237E-2"/>
    <n v="2.6692239026850029E-2"/>
    <n v="5.9982458380201109E-3"/>
  </r>
  <r>
    <x v="6252"/>
    <n v="1.58832638625712"/>
    <n v="1.5910253423251901"/>
    <n v="1.5553360755099299"/>
    <n v="1.56283330917358"/>
    <n v="434747600"/>
    <n v="-2.0304585977302055E-2"/>
    <n v="3.568926681526019E-2"/>
    <n v="-2.5493077083539983E-2"/>
  </r>
  <r>
    <x v="6253"/>
    <n v="1.55593525195758"/>
    <n v="1.5736304731884501"/>
    <n v="1.53914028317787"/>
    <n v="1.55653488636016"/>
    <n v="463727600"/>
    <n v="-4.0301309016446216E-3"/>
    <n v="3.4490190010580069E-2"/>
    <n v="5.9963440258004042E-4"/>
  </r>
  <r>
    <x v="6254"/>
    <n v="1.56253330804791"/>
    <n v="1.60452083482306"/>
    <n v="1.5547362580314299"/>
    <n v="1.5955237150192201"/>
    <n v="558457200"/>
    <n v="2.504847723023575E-2"/>
    <n v="4.9784576791630064E-2"/>
    <n v="3.299040697131006E-2"/>
  </r>
  <r>
    <x v="6255"/>
    <n v="1.62041625080825"/>
    <n v="1.6363109669315301"/>
    <n v="1.5991227229073199"/>
    <n v="1.61471772193908"/>
    <n v="546562800"/>
    <n v="1.2029910141215756E-2"/>
    <n v="3.7188244024210171E-2"/>
    <n v="-5.6985288691699942E-3"/>
  </r>
  <r>
    <x v="6256"/>
    <n v="1.6171170462995199"/>
    <n v="1.6267145012167299"/>
    <n v="1.6024213970625001"/>
    <n v="1.60272121429443"/>
    <n v="341703600"/>
    <n v="-7.4294766705375846E-3"/>
    <n v="2.4293104154229805E-2"/>
    <n v="-1.439583200508987E-2"/>
  </r>
  <r>
    <x v="6257"/>
    <n v="1.59162419427284"/>
    <n v="1.5928241635054501"/>
    <n v="1.51724672366312"/>
    <n v="1.53194236755371"/>
    <n v="1125544000"/>
    <n v="-4.4161670856699267E-2"/>
    <n v="7.5577439842330119E-2"/>
    <n v="-5.9681826719129916E-2"/>
  </r>
  <r>
    <x v="6258"/>
    <n v="1.5364412363355699"/>
    <n v="1.5772286863120599"/>
    <n v="1.52384501050008"/>
    <n v="1.5697313547134399"/>
    <n v="636846000"/>
    <n v="2.4667368668753138E-2"/>
    <n v="5.3383675811979892E-2"/>
    <n v="3.3290118377869993E-2"/>
  </r>
  <r>
    <x v="6259"/>
    <n v="1.5694316037727001"/>
    <n v="1.6090190834198601"/>
    <n v="1.5559351258308001"/>
    <n v="1.6078199148178101"/>
    <n v="531633200"/>
    <n v="2.4264381284097698E-2"/>
    <n v="5.3083957589060038E-2"/>
    <n v="3.838831104510998E-2"/>
  </r>
  <r>
    <x v="6260"/>
    <n v="1.6243152372254199"/>
    <n v="1.63571149454779"/>
    <n v="1.6099194063326101"/>
    <n v="1.63271272182464"/>
    <n v="507553200"/>
    <n v="1.5482335289801823E-2"/>
    <n v="2.5792088215179865E-2"/>
    <n v="8.3974845992200731E-3"/>
  </r>
  <r>
    <x v="6261"/>
    <n v="1.64800729088534"/>
    <n v="1.66000397900763"/>
    <n v="1.6087188380259501"/>
    <n v="1.6120182275771999"/>
    <n v="539459200"/>
    <n v="-1.2674914558338787E-2"/>
    <n v="5.1285140981679911E-2"/>
    <n v="-3.5989063308140112E-2"/>
  </r>
  <r>
    <x v="6262"/>
    <n v="1.62941357408637"/>
    <n v="1.6303138266942501"/>
    <n v="1.58202823299359"/>
    <n v="1.5829275846481301"/>
    <n v="610769600"/>
    <n v="-1.8046100491550841E-2"/>
    <n v="4.8285593700660101E-2"/>
    <n v="-4.6485989438239894E-2"/>
  </r>
  <r>
    <x v="6263"/>
    <n v="1.5955235425865"/>
    <n v="1.6042208442154"/>
    <n v="1.52564471171725"/>
    <n v="1.55053734779357"/>
    <n v="757537200"/>
    <n v="-2.0462235397685706E-2"/>
    <n v="7.8576132498149986E-2"/>
    <n v="-4.4986194792929979E-2"/>
  </r>
  <r>
    <x v="6264"/>
    <n v="1.5511371684064299"/>
    <n v="1.55743523242926"/>
    <n v="1.5160473396285601"/>
    <n v="1.53854084014892"/>
    <n v="677882800"/>
    <n v="-7.7370001191658742E-3"/>
    <n v="4.1387892800699877E-2"/>
    <n v="-1.2596328257509892E-2"/>
  </r>
  <r>
    <x v="6265"/>
    <n v="1.55233588466515"/>
    <n v="1.55683534455255"/>
    <n v="1.50794932902769"/>
    <n v="1.51064908504486"/>
    <n v="507505600"/>
    <n v="-1.8128706353586512E-2"/>
    <n v="4.8886015524860049E-2"/>
    <n v="-4.1686799620290094E-2"/>
  </r>
  <r>
    <x v="6266"/>
    <n v="1.5364416061134001"/>
    <n v="1.5556357166166199"/>
    <n v="1.5115488655289799"/>
    <n v="1.5472382307052599"/>
    <n v="1225884800"/>
    <n v="2.4220810790954408E-2"/>
    <n v="4.4086851087639989E-2"/>
    <n v="1.0796624591859816E-2"/>
  </r>
  <r>
    <x v="6267"/>
    <n v="1.45906408962083"/>
    <n v="1.50854973864799"/>
    <n v="1.4356712431988501"/>
    <n v="1.4770591259002599"/>
    <n v="2697486400"/>
    <n v="-4.535765948144331E-2"/>
    <n v="7.2878495449139935E-2"/>
    <n v="1.7995036279429888E-2"/>
  </r>
  <r>
    <x v="6268"/>
    <n v="1.4827570694410901"/>
    <n v="1.6180170756644401"/>
    <n v="1.4776588755090601"/>
    <n v="1.6117190122604299"/>
    <n v="1865575600"/>
    <n v="9.1167566686333912E-2"/>
    <n v="0.14035820015538003"/>
    <n v="0.12896194281933981"/>
  </r>
  <r>
    <x v="6269"/>
    <n v="1.62041614822604"/>
    <n v="1.63001280058369"/>
    <n v="1.58322700560295"/>
    <n v="1.6195158958435001"/>
    <n v="1035552000"/>
    <n v="4.8376196618386226E-3"/>
    <n v="4.6785794980739981E-2"/>
    <n v="-9.0025238253987894E-4"/>
  </r>
  <r>
    <x v="6270"/>
    <n v="1.6189166504325601"/>
    <n v="1.6264147840907199"/>
    <n v="1.57992869788867"/>
    <n v="1.60272121429443"/>
    <n v="616834400"/>
    <n v="-1.0370186295900969E-2"/>
    <n v="4.648608620204997E-2"/>
    <n v="-1.6195436138130015E-2"/>
  </r>
  <r>
    <x v="6271"/>
    <n v="1.59702341604098"/>
    <n v="1.6180171282464599"/>
    <n v="1.5655327976798099"/>
    <n v="1.5658326148986801"/>
    <n v="609588000"/>
    <n v="-2.3016229564284837E-2"/>
    <n v="5.2484330566650028E-2"/>
    <n v="-3.1190801142299884E-2"/>
  </r>
  <r>
    <x v="6272"/>
    <n v="1.5616337926600901"/>
    <n v="1.6483076927643301"/>
    <n v="1.5358417048937201"/>
    <n v="1.6477080583572301"/>
    <n v="1008683200"/>
    <n v="5.2288758504272129E-2"/>
    <n v="0.11246598787061002"/>
    <n v="8.6074265697140051E-2"/>
  </r>
  <r>
    <x v="6273"/>
    <n v="1.6336119372379101"/>
    <n v="1.69449384566862"/>
    <n v="1.6300128296556999"/>
    <n v="1.6836972236633301"/>
    <n v="1357762000"/>
    <n v="2.1841955025686574E-2"/>
    <n v="6.4481016012920112E-2"/>
    <n v="5.0085286425419984E-2"/>
  </r>
  <r>
    <x v="6274"/>
    <n v="1.70469105387859"/>
    <n v="1.7088898964775701"/>
    <n v="1.6603044905318001"/>
    <n v="1.66930150985717"/>
    <n v="796726000"/>
    <n v="-8.5500609039661068E-3"/>
    <n v="4.8585405945769988E-2"/>
    <n v="-3.5389544021420027E-2"/>
  </r>
  <r>
    <x v="6275"/>
    <n v="1.6570049966028799"/>
    <n v="1.7031911611557"/>
    <n v="1.65220661996291"/>
    <n v="1.7031911611557"/>
    <n v="609753200"/>
    <n v="2.0301695708302418E-2"/>
    <n v="5.0984541192790056E-2"/>
    <n v="4.6186164552820097E-2"/>
  </r>
  <r>
    <x v="6276"/>
    <n v="1.69149518265134"/>
    <n v="1.7049906607135299"/>
    <n v="1.6702016543407401"/>
    <n v="1.6824972629547099"/>
    <n v="465127600"/>
    <n v="-1.2150073739784007E-2"/>
    <n v="3.478900637278981E-2"/>
    <n v="-8.9979196966301078E-3"/>
  </r>
  <r>
    <x v="6277"/>
    <n v="1.6878963685147199"/>
    <n v="1.72628459176445"/>
    <n v="1.6770997432919399"/>
    <n v="1.7103899717330899"/>
    <n v="631593200"/>
    <n v="1.6578159972395059E-2"/>
    <n v="4.9184848472510145E-2"/>
    <n v="2.2493603218370017E-2"/>
  </r>
  <r>
    <x v="6278"/>
    <n v="1.7091896558064299"/>
    <n v="1.7097892902664"/>
    <n v="1.66180431842803"/>
    <n v="1.66180431842803"/>
    <n v="411541200"/>
    <n v="-2.8406184617552135E-2"/>
    <n v="4.7984971838370027E-2"/>
    <n v="-4.7385337378399894E-2"/>
  </r>
  <r>
    <x v="6279"/>
    <n v="1.6806984308788"/>
    <n v="1.6923944041882"/>
    <n v="1.6246148994432199"/>
    <n v="1.63361191749572"/>
    <n v="769787200"/>
    <n v="-1.6964934210171256E-2"/>
    <n v="6.7779504744980068E-2"/>
    <n v="-4.7086513383080009E-2"/>
  </r>
  <r>
    <x v="6280"/>
    <n v="1.6555056565241799"/>
    <n v="1.7388801481799601"/>
    <n v="1.6420091802561501"/>
    <n v="1.727184176445"/>
    <n v="940844800"/>
    <n v="5.7279368463914973E-2"/>
    <n v="9.6870967923810003E-2"/>
    <n v="7.1678519920820083E-2"/>
  </r>
  <r>
    <x v="6281"/>
    <n v="1.7166869208859901"/>
    <n v="1.74367886682585"/>
    <n v="1.70558958464831"/>
    <n v="1.7244839668273899"/>
    <n v="749686000"/>
    <n v="-1.5633593999036198E-3"/>
    <n v="3.808928217754004E-2"/>
    <n v="7.7970459413998494E-3"/>
  </r>
  <r>
    <x v="6282"/>
    <n v="1.73108331385993"/>
    <n v="1.79946245218284"/>
    <n v="1.7274841062565001"/>
    <n v="1.79796266555786"/>
    <n v="857060400"/>
    <n v="4.2609093586211837E-2"/>
    <n v="7.1978345926339893E-2"/>
    <n v="6.6879351697930023E-2"/>
  </r>
  <r>
    <x v="6283"/>
    <n v="1.8072598625471199"/>
    <n v="1.86904100585718"/>
    <n v="1.8015612353494299"/>
    <n v="1.8549458980560301"/>
    <n v="884382800"/>
    <n v="3.1693223441038289E-2"/>
    <n v="6.7479770507750114E-2"/>
    <n v="4.7686035508910152E-2"/>
  </r>
  <r>
    <x v="6284"/>
    <n v="1.8099590457694199"/>
    <n v="1.8366514820769599"/>
    <n v="1.78806608653724"/>
    <n v="1.8339524269103999"/>
    <n v="878035200"/>
    <n v="-1.1317565201028834E-2"/>
    <n v="4.8585395539719967E-2"/>
    <n v="2.3993381140980041E-2"/>
  </r>
  <r>
    <x v="6285"/>
    <n v="1.82495483727017"/>
    <n v="1.8495478571575801"/>
    <n v="1.8036613083075399"/>
    <n v="1.8063603639602599"/>
    <n v="638831200"/>
    <n v="-1.5045135601812476E-2"/>
    <n v="4.5886548850040176E-2"/>
    <n v="-1.8594473309910153E-2"/>
  </r>
  <r>
    <x v="6286"/>
    <n v="1.79796259446025"/>
    <n v="1.81085943752721"/>
    <n v="1.7724702270796799"/>
    <n v="1.79646360874176"/>
    <n v="473765600"/>
    <n v="-5.4788376760007305E-3"/>
    <n v="3.8389210447530075E-2"/>
    <n v="-1.4989857184899424E-3"/>
  </r>
  <r>
    <x v="6287"/>
    <n v="1.7994625027231299"/>
    <n v="1.8357512936704501"/>
    <n v="1.7994625027231299"/>
    <n v="1.80276179313659"/>
    <n v="552930000"/>
    <n v="3.5058791974312375E-3"/>
    <n v="3.6288790947320182E-2"/>
    <n v="3.2992904134601098E-3"/>
  </r>
  <r>
    <x v="6288"/>
    <n v="1.81865664636865"/>
    <n v="1.8354516145920701"/>
    <n v="1.7697715283965401"/>
    <n v="1.8348519802093499"/>
    <n v="665344400"/>
    <n v="1.7800569767416032E-2"/>
    <n v="6.5680086195530007E-2"/>
    <n v="1.6195333840699933E-2"/>
  </r>
  <r>
    <x v="6289"/>
    <n v="1.8456482887268"/>
    <n v="1.86274317134136"/>
    <n v="1.83964994380115"/>
    <n v="1.8456482887268"/>
    <n v="425448800"/>
    <n v="5.8840215090365166E-3"/>
    <n v="2.3093227540210037E-2"/>
    <n v="0"/>
  </r>
  <r>
    <x v="6290"/>
    <n v="1.84564848390835"/>
    <n v="1.85884444371673"/>
    <n v="1.82675429602977"/>
    <n v="1.8429496288299501"/>
    <n v="369933200"/>
    <n v="-1.4621745179367628E-3"/>
    <n v="3.2090147686959947E-2"/>
    <n v="-2.6988550783999532E-3"/>
  </r>
  <r>
    <x v="6291"/>
    <n v="1.8474486140667401"/>
    <n v="1.89183518018161"/>
    <n v="1.8432497712059099"/>
    <n v="1.86784279346466"/>
    <n v="536841200"/>
    <n v="1.3507240917112893E-2"/>
    <n v="4.8585408975700073E-2"/>
    <n v="2.0394179397919876E-2"/>
  </r>
  <r>
    <x v="6292"/>
    <n v="1.8939344180732101"/>
    <n v="1.9512170241429001"/>
    <n v="1.8921347139525599"/>
    <n v="1.9479185342788601"/>
    <n v="784515200"/>
    <n v="4.2870706835915075E-2"/>
    <n v="5.9082310190340159E-2"/>
    <n v="5.3984116205650023E-2"/>
  </r>
  <r>
    <x v="6293"/>
    <n v="1.9671125038538799"/>
    <n v="1.97580990525723"/>
    <n v="1.9269245871049601"/>
    <n v="1.9350223541259699"/>
    <n v="676205600"/>
    <n v="-6.6204925544612065E-3"/>
    <n v="4.888531815226993E-2"/>
    <n v="-3.2090149727910022E-2"/>
  </r>
  <r>
    <x v="6294"/>
    <n v="1.9587153192969"/>
    <n v="1.9623145276240399"/>
    <n v="1.9305240901196301"/>
    <n v="1.9362217187881401"/>
    <n v="524960800"/>
    <n v="6.1981953831842377E-4"/>
    <n v="3.1790437504409796E-2"/>
    <n v="-2.2493600508759926E-2"/>
  </r>
  <r>
    <x v="6295"/>
    <n v="1.94401982214923"/>
    <n v="1.95511616350067"/>
    <n v="1.9110293139629599"/>
    <n v="1.9482184648513701"/>
    <n v="511711200"/>
    <n v="6.1959567681838688E-3"/>
    <n v="4.4086849537710027E-2"/>
    <n v="4.1986427021400985E-3"/>
  </r>
  <r>
    <x v="6296"/>
    <n v="1.94461918426386"/>
    <n v="2.0022025126715102"/>
    <n v="1.9350226302353899"/>
    <n v="1.9950042963027901"/>
    <n v="540282400"/>
    <n v="2.4014674070440716E-2"/>
    <n v="6.7179882436120275E-2"/>
    <n v="5.0385112038930036E-2"/>
  </r>
  <r>
    <x v="6297"/>
    <n v="2.0058003913565301"/>
    <n v="2.0387906894099799"/>
    <n v="2.00010276424835"/>
    <n v="2.0126988887786799"/>
    <n v="485853200"/>
    <n v="8.869450812051885E-3"/>
    <n v="3.8687925161629888E-2"/>
    <n v="6.898497422149763E-3"/>
  </r>
  <r>
    <x v="6298"/>
    <n v="2.0291937491839702"/>
    <n v="2.0855761812968301"/>
    <n v="2.0243944732950698"/>
    <n v="2.07957863807678"/>
    <n v="395012800"/>
    <n v="3.3228889662021553E-2"/>
    <n v="6.118170800176026E-2"/>
    <n v="5.0384888892809787E-2"/>
  </r>
  <r>
    <x v="6299"/>
    <n v="2.1209666545432801"/>
    <n v="2.1314635616162501"/>
    <n v="2.0714818933239498"/>
    <n v="2.0891764163970898"/>
    <n v="1018519600"/>
    <n v="4.6152514478538685E-3"/>
    <n v="5.9981668292300228E-2"/>
    <n v="-3.1790238146190308E-2"/>
  </r>
  <r>
    <x v="6300"/>
    <n v="2.0990735200317401"/>
    <n v="2.1083703565287499"/>
    <n v="2.01989674722478"/>
    <n v="2.0423903465271001"/>
    <n v="891433200"/>
    <n v="-2.2394504122670106E-2"/>
    <n v="8.8473609303969969E-2"/>
    <n v="-5.6683173504640028E-2"/>
  </r>
  <r>
    <x v="6301"/>
    <n v="2.0522877637755901"/>
    <n v="2.06488409218449"/>
    <n v="2.0249958857328698"/>
    <n v="2.0339930057525599"/>
    <n v="595674800"/>
    <n v="-4.1115258837856571E-3"/>
    <n v="3.9888206451620167E-2"/>
    <n v="-1.8294758023030155E-2"/>
  </r>
  <r>
    <x v="6302"/>
    <n v="2.06788260885862"/>
    <n v="2.1512578193901999"/>
    <n v="2.06368376650562"/>
    <n v="2.1473588943481401"/>
    <n v="812893200"/>
    <n v="5.5735633443653738E-2"/>
    <n v="8.7574052884579867E-2"/>
    <n v="7.9476285489520127E-2"/>
  </r>
  <r>
    <x v="6303"/>
    <n v="2.1674522128379801"/>
    <n v="2.18154832553927"/>
    <n v="2.1203667997643598"/>
    <n v="2.17824983596801"/>
    <n v="895762000"/>
    <n v="1.4385551339915773E-2"/>
    <n v="6.1181525774910206E-2"/>
    <n v="1.0797623130029965E-2"/>
  </r>
  <r>
    <x v="6304"/>
    <n v="2.15785485977506"/>
    <n v="2.1752494555940598"/>
    <n v="2.1440586694838002"/>
    <n v="2.1539559364318799"/>
    <n v="583671200"/>
    <n v="-1.1152944503876886E-2"/>
    <n v="3.1190786110259605E-2"/>
    <n v="-3.898923343180094E-3"/>
  </r>
  <r>
    <x v="6305"/>
    <n v="2.2172371940683799"/>
    <n v="2.2442291437248598"/>
    <n v="2.19984259562675"/>
    <n v="2.2208364009857098"/>
    <n v="857029600"/>
    <n v="3.105006162039705E-2"/>
    <n v="4.4386548098109824E-2"/>
    <n v="3.5992069173298447E-3"/>
  </r>
  <r>
    <x v="6306"/>
    <n v="2.2262345783726198"/>
    <n v="2.2331330758121801"/>
    <n v="2.19294516382153"/>
    <n v="2.2178370952606201"/>
    <n v="679464800"/>
    <n v="-1.3505297930808556E-3"/>
    <n v="4.0187911990650083E-2"/>
    <n v="-8.3974831119997262E-3"/>
  </r>
  <r>
    <x v="6307"/>
    <n v="2.1953444726889999"/>
    <n v="2.22443604890297"/>
    <n v="2.1773494355935799"/>
    <n v="2.22173619270324"/>
    <n v="790479200"/>
    <n v="1.7580630475303963E-3"/>
    <n v="4.7086613309390124E-2"/>
    <n v="2.6391720014240061E-2"/>
  </r>
  <r>
    <x v="6308"/>
    <n v="2.22563453507109"/>
    <n v="2.2370315891279602"/>
    <n v="2.19984245616337"/>
    <n v="2.2292337417602499"/>
    <n v="555402400"/>
    <n v="3.3746351531895855E-3"/>
    <n v="3.7189132964590144E-2"/>
    <n v="3.5992066891599173E-3"/>
  </r>
  <r>
    <x v="6309"/>
    <n v="2.2454302075377601"/>
    <n v="2.2598252396766898"/>
    <n v="2.2361325692187402"/>
    <n v="2.2466294765472399"/>
    <n v="524994400"/>
    <n v="7.8034593058213496E-3"/>
    <n v="2.3692670457949649E-2"/>
    <n v="1.1992690094797531E-3"/>
  </r>
  <r>
    <x v="6310"/>
    <n v="2.2448293503738399"/>
    <n v="2.2631241055803799"/>
    <n v="2.2256352436851201"/>
    <n v="2.24872827529907"/>
    <n v="493816400"/>
    <n v="9.3419888492504385E-4"/>
    <n v="3.7488861895259795E-2"/>
    <n v="3.8989249252301406E-3"/>
  </r>
  <r>
    <x v="6311"/>
    <n v="2.1752504323052002"/>
    <n v="2.1983434649178699"/>
    <n v="2.1074709210417399"/>
    <n v="2.1596553325653001"/>
    <n v="1450716400"/>
    <n v="-3.9610362760224421E-2"/>
    <n v="9.0872543876129974E-2"/>
    <n v="-1.5595099739900142E-2"/>
  </r>
  <r>
    <x v="6312"/>
    <n v="2.17974890174448"/>
    <n v="2.1851476134016199"/>
    <n v="2.1398607013569002"/>
    <n v="2.1647534370422301"/>
    <n v="561162000"/>
    <n v="2.3606102325940915E-3"/>
    <n v="4.5286912044719685E-2"/>
    <n v="-1.4995464702249883E-2"/>
  </r>
  <r>
    <x v="6313"/>
    <n v="2.1635536472168799"/>
    <n v="2.16835212268975"/>
    <n v="2.1311629867691"/>
    <n v="2.1326627731323198"/>
    <n v="671171200"/>
    <n v="-1.482416581989901E-2"/>
    <n v="3.7189135920649985E-2"/>
    <n v="-3.0890874084560149E-2"/>
  </r>
  <r>
    <x v="6314"/>
    <n v="2.1326635689808202"/>
    <n v="2.1773498514872802"/>
    <n v="2.1305641475853498"/>
    <n v="2.1407611370086599"/>
    <n v="529295200"/>
    <n v="3.7973016542346945E-3"/>
    <n v="4.6785703901930376E-2"/>
    <n v="8.0975680278396744E-3"/>
  </r>
  <r>
    <x v="6315"/>
    <n v="2.1482580933439599"/>
    <n v="2.1707516898548298"/>
    <n v="2.1329629122079599"/>
    <n v="2.16265392303466"/>
    <n v="479108000"/>
    <n v="1.0226636520780378E-2"/>
    <n v="3.7788777646869942E-2"/>
    <n v="1.4395829690700079E-2"/>
  </r>
  <r>
    <x v="6316"/>
    <n v="2.1773487875673498"/>
    <n v="2.2076402241174402"/>
    <n v="2.1755492843933801"/>
    <n v="2.20434093475341"/>
    <n v="475736800"/>
    <n v="1.9275858830087027E-2"/>
    <n v="3.2090939724060075E-2"/>
    <n v="2.6992147186060134E-2"/>
  </r>
  <r>
    <x v="6317"/>
    <n v="2.2166383576547402"/>
    <n v="2.2340329623571402"/>
    <n v="2.2073407201071298"/>
    <n v="2.21993684768676"/>
    <n v="370610800"/>
    <n v="7.0750911020462E-3"/>
    <n v="2.6692242250010434E-2"/>
    <n v="3.298490032019874E-3"/>
  </r>
  <r>
    <x v="6318"/>
    <n v="2.2244373923565002"/>
    <n v="2.22713624912718"/>
    <n v="2.1983445728093298"/>
    <n v="2.1998443603515598"/>
    <n v="229857600"/>
    <n v="-9.0509274424347523E-3"/>
    <n v="2.8791676317850179E-2"/>
    <n v="-2.4593032004940341E-2"/>
  </r>
  <r>
    <x v="6319"/>
    <n v="2.21933721524351"/>
    <n v="2.2547266565783102"/>
    <n v="2.2178374284985498"/>
    <n v="2.22623491287231"/>
    <n v="590590000"/>
    <n v="1.1996554391026404E-2"/>
    <n v="3.6889228079760361E-2"/>
    <n v="6.8976976287999925E-3"/>
  </r>
  <r>
    <x v="6320"/>
    <n v="2.2334319142103598"/>
    <n v="2.2421293111623002"/>
    <n v="2.1989418431227601"/>
    <n v="2.2064399719238201"/>
    <n v="398115200"/>
    <n v="-8.8916676465873295E-3"/>
    <n v="4.31874680395401E-2"/>
    <n v="-2.6991942286539672E-2"/>
  </r>
  <r>
    <x v="6321"/>
    <n v="2.2127400852516499"/>
    <n v="2.21394015536309"/>
    <n v="2.14196097516386"/>
    <n v="2.14286112785339"/>
    <n v="490025200"/>
    <n v="-2.8815125215029082E-2"/>
    <n v="7.1979180199229997E-2"/>
    <n v="-6.9878957398259889E-2"/>
  </r>
  <r>
    <x v="6322"/>
    <n v="2.1266644013011802"/>
    <n v="2.17225101887459"/>
    <n v="2.1095695198170299"/>
    <n v="2.15605568885803"/>
    <n v="624262800"/>
    <n v="6.1574503513709489E-3"/>
    <n v="6.2681499057560153E-2"/>
    <n v="2.9391287556849832E-2"/>
  </r>
  <r>
    <x v="6323"/>
    <n v="2.1707506339203602"/>
    <n v="2.2418293952941801"/>
    <n v="2.1668517110516801"/>
    <n v="2.2418293952941801"/>
    <n v="807234400"/>
    <n v="3.9782695261262366E-2"/>
    <n v="7.4977684242500064E-2"/>
    <n v="7.1078761373819965E-2"/>
  </r>
  <r>
    <x v="6324"/>
    <n v="2.25322662067838"/>
    <n v="2.2787189882874199"/>
    <n v="2.23433223287376"/>
    <n v="2.2484283447265598"/>
    <n v="619603600"/>
    <n v="2.9435555828786751E-3"/>
    <n v="4.4386755413659884E-2"/>
    <n v="-4.7982759518201412E-3"/>
  </r>
  <r>
    <x v="6325"/>
    <n v="2.2442300665639299"/>
    <n v="2.2463294880054701"/>
    <n v="2.2118401941655099"/>
    <n v="2.2307345867156898"/>
    <n v="449422400"/>
    <n v="-7.8693893235996532E-3"/>
    <n v="3.4489293839960133E-2"/>
    <n v="-1.3495479848240066E-2"/>
  </r>
  <r>
    <x v="6326"/>
    <n v="2.25682597337341"/>
    <n v="2.3003131799764001"/>
    <n v="2.2358321633038098"/>
    <n v="2.2883164882659899"/>
    <n v="704457600"/>
    <n v="2.581297743497038E-2"/>
    <n v="6.4481016672590208E-2"/>
    <n v="3.1490514892579924E-2"/>
  </r>
  <r>
    <x v="6327"/>
    <n v="2.3012126390212102"/>
    <n v="2.31530875243998"/>
    <n v="2.2715216264970302"/>
    <n v="2.28081846237182"/>
    <n v="675040800"/>
    <n v="-3.2766559750883406E-3"/>
    <n v="4.3787125942949867E-2"/>
    <n v="-2.039417664939025E-2"/>
  </r>
  <r>
    <x v="6328"/>
    <n v="2.2868164396393"/>
    <n v="2.4559663697794298"/>
    <n v="2.2742203152098601"/>
    <n v="2.4250752925872798"/>
    <n v="2279869200"/>
    <n v="6.3247835193971286E-2"/>
    <n v="0.18174605456956971"/>
    <n v="0.13825885294797979"/>
  </r>
  <r>
    <x v="6329"/>
    <n v="2.5144496758302401"/>
    <n v="2.5432403385048099"/>
    <n v="2.4769606095941001"/>
    <n v="2.5162491798400799"/>
    <n v="1493794400"/>
    <n v="3.7596311970803958E-2"/>
    <n v="6.6279728910709768E-2"/>
    <n v="1.7995040098397475E-3"/>
  </r>
  <r>
    <x v="6330"/>
    <n v="2.5483384982819199"/>
    <n v="2.5912254618538002"/>
    <n v="2.5078508726033402"/>
    <n v="2.5279443264007502"/>
    <n v="1280809600"/>
    <n v="4.6478491297167806E-3"/>
    <n v="8.3374589250460041E-2"/>
    <n v="-2.0394171881169765E-2"/>
  </r>
  <r>
    <x v="6331"/>
    <n v="2.5489388311836199"/>
    <n v="2.57952999728424"/>
    <n v="2.5372428565951801"/>
    <n v="2.56693387031555"/>
    <n v="776305600"/>
    <n v="1.5423418746848964E-2"/>
    <n v="4.2287140689059921E-2"/>
    <n v="1.7995039131930124E-2"/>
  </r>
  <r>
    <x v="6332"/>
    <n v="2.5702317012994"/>
    <n v="2.5906258735423"/>
    <n v="2.5153482474993898"/>
    <n v="2.5405406951904199"/>
    <n v="835623600"/>
    <n v="-1.028198483425893E-2"/>
    <n v="7.5277626042910217E-2"/>
    <n v="-2.9691006108980122E-2"/>
  </r>
  <r>
    <x v="6333"/>
    <n v="2.4916557180524901"/>
    <n v="2.52074709142838"/>
    <n v="2.4547662957607801"/>
    <n v="2.4739603996276802"/>
    <n v="1200637200"/>
    <n v="-2.6207136019818545E-2"/>
    <n v="6.5980795667599956E-2"/>
    <n v="-1.7695318424809869E-2"/>
  </r>
  <r>
    <x v="6334"/>
    <n v="2.4367724614561701"/>
    <n v="2.4490688698259202"/>
    <n v="2.3614948252488599"/>
    <n v="2.3704917430877601"/>
    <n v="1695848000"/>
    <n v="-4.182308518579831E-2"/>
    <n v="8.7574044577060306E-2"/>
    <n v="-6.6280718368409985E-2"/>
  </r>
  <r>
    <x v="6335"/>
    <n v="2.3776899890562602"/>
    <n v="2.4004824996314098"/>
    <n v="2.2742203358724802"/>
    <n v="2.2820181846618599"/>
    <n v="1134758800"/>
    <n v="-3.7322871376323015E-2"/>
    <n v="0.12626216375892962"/>
    <n v="-9.5671804394400262E-2"/>
  </r>
  <r>
    <x v="6336"/>
    <n v="2.2823184484965902"/>
    <n v="2.38608804380205"/>
    <n v="2.2793198758022801"/>
    <n v="2.3294050693511901"/>
    <n v="1059730000"/>
    <n v="2.0765340525256051E-2"/>
    <n v="0.10676816799976985"/>
    <n v="4.7086620854599914E-2"/>
  </r>
  <r>
    <x v="6337"/>
    <n v="2.3620947235954701"/>
    <n v="2.3818894683408698"/>
    <n v="2.2724212404181898"/>
    <n v="2.2805190086364702"/>
    <n v="1142254400"/>
    <n v="-2.0986500526649989E-2"/>
    <n v="0.10946822792267996"/>
    <n v="-8.1575714958999956E-2"/>
  </r>
  <r>
    <x v="6338"/>
    <n v="2.3210072182622001"/>
    <n v="2.3243059082657398"/>
    <n v="2.1968436536053102"/>
    <n v="2.2253355979919398"/>
    <n v="1275786400"/>
    <n v="-2.4197742020806354E-2"/>
    <n v="0.1274622546604296"/>
    <n v="-9.5671620270260327E-2"/>
  </r>
  <r>
    <x v="6339"/>
    <n v="2.2352327219279702"/>
    <n v="2.2622246775538399"/>
    <n v="2.1572560279682702"/>
    <n v="2.1692519187927202"/>
    <n v="1181387200"/>
    <n v="-2.5202346670689789E-2"/>
    <n v="0.10496864958556973"/>
    <n v="-6.598080313525001E-2"/>
  </r>
  <r>
    <x v="6340"/>
    <n v="2.1878463058031801"/>
    <n v="2.20734032837994"/>
    <n v="2.1323632106629602"/>
    <n v="2.1602547168731601"/>
    <n v="953864800"/>
    <n v="-4.1476058366551665E-3"/>
    <n v="7.4977117716979791E-2"/>
    <n v="-2.7591588930020006E-2"/>
  </r>
  <r>
    <x v="6341"/>
    <n v="2.1344636803407799"/>
    <n v="2.2973146390474102"/>
    <n v="2.1254657570906499"/>
    <n v="2.2493288516998202"/>
    <n v="1398401200"/>
    <n v="4.1233162983478941E-2"/>
    <n v="0.17184888195676029"/>
    <n v="0.11486517135904029"/>
  </r>
  <r>
    <x v="6342"/>
    <n v="2.2643239249107801"/>
    <n v="2.2895163748535001"/>
    <n v="2.2118396041438202"/>
    <n v="2.2646236419677699"/>
    <n v="913542000"/>
    <n v="6.7997128371831339E-3"/>
    <n v="7.7676770709679932E-2"/>
    <n v="2.9971705698983442E-4"/>
  </r>
  <r>
    <x v="6343"/>
    <n v="2.2478287173473701"/>
    <n v="2.29311482429797"/>
    <n v="2.2385310816294202"/>
    <n v="2.2619240283965998"/>
    <n v="521186400"/>
    <n v="-1.1920804504294412E-3"/>
    <n v="5.4583742668549817E-2"/>
    <n v="1.4095311049229675E-2"/>
  </r>
  <r>
    <x v="6344"/>
    <n v="2.2523269200125902"/>
    <n v="2.2601247679134402"/>
    <n v="2.16085396769703"/>
    <n v="2.1623537540435702"/>
    <n v="707322000"/>
    <n v="-4.4020167389800226E-2"/>
    <n v="9.9270800216410215E-2"/>
    <n v="-8.9973165969019941E-2"/>
  </r>
  <r>
    <x v="6345"/>
    <n v="2.1665534594215399"/>
    <n v="2.18304871479633"/>
    <n v="2.1305643755645201"/>
    <n v="2.15485668182373"/>
    <n v="692123600"/>
    <n v="-3.4670886786312268E-3"/>
    <n v="5.2484339231809951E-2"/>
    <n v="-1.1696777597809849E-2"/>
  </r>
  <r>
    <x v="6346"/>
    <n v="2.15995573276949"/>
    <n v="2.1746512840618801"/>
    <n v="2.00160235827166"/>
    <n v="2.0183973312377899"/>
    <n v="1651767600"/>
    <n v="-6.332641596862483E-2"/>
    <n v="0.17304892579022013"/>
    <n v="-0.14155840153170018"/>
  </r>
  <r>
    <x v="6347"/>
    <n v="2.0474881897657"/>
    <n v="2.0837779798840899"/>
    <n v="1.99980294466258"/>
    <n v="2.0273945331573402"/>
    <n v="1388830800"/>
    <n v="4.4575970153670225E-3"/>
    <n v="8.3975035221509842E-2"/>
    <n v="-2.0093656608359822E-2"/>
  </r>
  <r>
    <x v="6348"/>
    <n v="2.0540859568588701"/>
    <n v="2.0717812762145198"/>
    <n v="1.9794087580561199"/>
    <n v="2.0636835098266602"/>
    <n v="953114400"/>
    <n v="1.7899316623294692E-2"/>
    <n v="9.2372518158399863E-2"/>
    <n v="9.5975529677900795E-3"/>
  </r>
  <r>
    <x v="6349"/>
    <n v="2.0723810179167801"/>
    <n v="2.0762801432644"/>
    <n v="1.93532220712891"/>
    <n v="1.9479185342788601"/>
    <n v="1149764000"/>
    <n v="-5.6096283658109862E-2"/>
    <n v="0.14095793613549001"/>
    <n v="-0.12446248363792001"/>
  </r>
  <r>
    <x v="6350"/>
    <n v="1.9548161163109099"/>
    <n v="2.0294941226182699"/>
    <n v="1.8864369739466"/>
    <n v="2.0186975002288801"/>
    <n v="1760477600"/>
    <n v="3.6335690997582243E-2"/>
    <n v="0.14305714867166985"/>
    <n v="6.3881383917970158E-2"/>
  </r>
  <r>
    <x v="6351"/>
    <n v="1.9983030362308101"/>
    <n v="2.0019022435286198"/>
    <n v="1.9386205031130801"/>
    <n v="1.9407197237014699"/>
    <n v="883498000"/>
    <n v="-3.8627766923260663E-2"/>
    <n v="6.3281740415539689E-2"/>
    <n v="-5.7583312529340125E-2"/>
  </r>
  <r>
    <x v="6352"/>
    <n v="1.95241564630665"/>
    <n v="2.0423887729230898"/>
    <n v="1.9494168757722401"/>
    <n v="2.02859258651733"/>
    <n v="1160938800"/>
    <n v="4.527849217107098E-2"/>
    <n v="9.2971897150849747E-2"/>
    <n v="7.617694021068E-2"/>
  </r>
  <r>
    <x v="6353"/>
    <n v="2.0141984524833698"/>
    <n v="2.0879771187560898"/>
    <n v="2.00190284232061"/>
    <n v="2.0759804248809801"/>
    <n v="1159771200"/>
    <n v="2.3359958366507269E-2"/>
    <n v="8.6074276435479824E-2"/>
    <n v="6.1781972397610296E-2"/>
  </r>
  <r>
    <x v="6354"/>
    <n v="2.0966741737587902"/>
    <n v="2.12966367495937"/>
    <n v="2.0837781304062299"/>
    <n v="2.1164677143096902"/>
    <n v="948175200"/>
    <n v="1.9502731790465348E-2"/>
    <n v="4.588554455314009E-2"/>
    <n v="1.9793540550899991E-2"/>
  </r>
  <r>
    <x v="6355"/>
    <n v="2.10836909859017"/>
    <n v="2.12606421031701"/>
    <n v="2.0876752158076299"/>
    <n v="2.1080691814422599"/>
    <n v="575999200"/>
    <n v="-3.9681837859594209E-3"/>
    <n v="3.8388994509380048E-2"/>
    <n v="-2.9991714791011148E-4"/>
  </r>
  <r>
    <x v="6356"/>
    <n v="2.11706706249598"/>
    <n v="2.1233651246723002"/>
    <n v="2.0597844681842101"/>
    <n v="2.0717811584472599"/>
    <n v="779606800"/>
    <n v="-1.7213867227152922E-2"/>
    <n v="6.3580656488090082E-2"/>
    <n v="-4.5285904048720127E-2"/>
  </r>
  <r>
    <x v="6357"/>
    <n v="2.06938276533258"/>
    <n v="2.1494586995381799"/>
    <n v="2.0393910288815702"/>
    <n v="2.13896179199218"/>
    <n v="978238800"/>
    <n v="3.2426510527429474E-2"/>
    <n v="0.11006767065660972"/>
    <n v="6.9579026659599919E-2"/>
  </r>
  <r>
    <x v="6358"/>
    <n v="2.1530574457226499"/>
    <n v="2.1893462377636501"/>
    <n v="2.1422598222836702"/>
    <n v="2.1518573760986301"/>
    <n v="856917600"/>
    <n v="6.0288987651525771E-3"/>
    <n v="4.7086415479979937E-2"/>
    <n v="-1.2000696240197506E-3"/>
  </r>
  <r>
    <x v="6359"/>
    <n v="2.1635545614425502"/>
    <n v="2.1860473621599499"/>
    <n v="2.13536253009431"/>
    <n v="2.1431605815887398"/>
    <n v="534744000"/>
    <n v="-4.0415292418951388E-3"/>
    <n v="5.0684832065639895E-2"/>
    <n v="-2.0393979853810418E-2"/>
  </r>
  <r>
    <x v="6360"/>
    <n v="2.15905457057432"/>
    <n v="2.1629536952899402"/>
    <n v="2.1188668577287202"/>
    <n v="2.1290638446807799"/>
    <n v="791240800"/>
    <n v="-6.5775458120407686E-3"/>
    <n v="4.4086837561220005E-2"/>
    <n v="-2.9990725893540127E-2"/>
  </r>
  <r>
    <x v="6361"/>
    <n v="2.1467595049321901"/>
    <n v="2.1713517261757"/>
    <n v="2.0423904711484"/>
    <n v="2.0540864467620801"/>
    <n v="1266980400"/>
    <n v="-3.5216134126753507E-2"/>
    <n v="0.12896125502730005"/>
    <n v="-9.2673058170110068E-2"/>
  </r>
  <r>
    <x v="6362"/>
    <n v="2.0645838818788"/>
    <n v="2.08407871451374"/>
    <n v="2.03999185455497"/>
    <n v="2.0723817348480198"/>
    <n v="763817600"/>
    <n v="8.9067761071006269E-3"/>
    <n v="4.4086859958770042E-2"/>
    <n v="7.797852969219754E-3"/>
  </r>
  <r>
    <x v="6363"/>
    <n v="2.0690821787523999"/>
    <n v="2.09907310465583"/>
    <n v="2.0594848261922101"/>
    <n v="2.0876760482788002"/>
    <n v="625273600"/>
    <n v="7.3800657348015008E-3"/>
    <n v="3.9588278463619897E-2"/>
    <n v="1.8593869526400297E-2"/>
  </r>
  <r>
    <x v="6364"/>
    <n v="2.08137739822598"/>
    <n v="2.0966735764450899"/>
    <n v="2.0252948817597001"/>
    <n v="2.0309925079345699"/>
    <n v="737668400"/>
    <n v="-2.7151501973193326E-2"/>
    <n v="7.1378694685389821E-2"/>
    <n v="-5.0384890291410134E-2"/>
  </r>
  <r>
    <x v="6365"/>
    <n v="2.0300939526055402"/>
    <n v="2.03099330416965"/>
    <n v="1.94761888938962"/>
    <n v="1.9638134241104099"/>
    <n v="912665600"/>
    <n v="-3.3076972742000957E-2"/>
    <n v="8.3374414780029937E-2"/>
    <n v="-6.628052849513022E-2"/>
  </r>
  <r>
    <x v="6366"/>
    <n v="1.9722102304337099"/>
    <n v="2.0064005939916401"/>
    <n v="1.9518168601211401"/>
    <n v="1.9887052774429299"/>
    <n v="872877600"/>
    <n v="1.2675263865148372E-2"/>
    <n v="5.4583733870499973E-2"/>
    <n v="1.6495047009219999E-2"/>
  </r>
  <r>
    <x v="6367"/>
    <n v="1.98810632539523"/>
    <n v="2.0153981989469001"/>
    <n v="1.9599151003709001"/>
    <n v="1.969211935997"/>
    <n v="653251200"/>
    <n v="-9.8020263067810764E-3"/>
    <n v="5.5483098575999978E-2"/>
    <n v="-1.8894389398230071E-2"/>
  </r>
  <r>
    <x v="6368"/>
    <n v="1.9788094084762899"/>
    <n v="1.9935049550881601"/>
    <n v="1.9137287588017899"/>
    <n v="1.9173271656036299"/>
    <n v="799304800"/>
    <n v="-2.634798695098356E-2"/>
    <n v="7.9776196286370116E-2"/>
    <n v="-6.148224287266002E-2"/>
  </r>
  <r>
    <x v="6369"/>
    <n v="1.9209259742832501"/>
    <n v="1.9341219330975501"/>
    <n v="1.8729402144772"/>
    <n v="1.8951340913772501"/>
    <n v="1043142800"/>
    <n v="-1.1575006407105706E-2"/>
    <n v="6.1181718620350045E-2"/>
    <n v="-2.5791882905999985E-2"/>
  </r>
  <r>
    <x v="6370"/>
    <n v="1.9509163429762"/>
    <n v="1.9878055542425701"/>
    <n v="1.9431192974049001"/>
    <n v="1.96981072425842"/>
    <n v="861187600"/>
    <n v="3.9404405852305764E-2"/>
    <n v="4.4686256837670024E-2"/>
    <n v="1.8894381282219985E-2"/>
  </r>
  <r>
    <x v="6371"/>
    <n v="1.97251191145922"/>
    <n v="2.0189979076385498"/>
    <n v="1.9644143417926101"/>
    <n v="2.0189979076385498"/>
    <n v="642020400"/>
    <n v="2.4970512534216949E-2"/>
    <n v="5.4583565845939708E-2"/>
    <n v="4.6485996179329803E-2"/>
  </r>
  <r>
    <x v="6372"/>
    <n v="2.0306928181458201"/>
    <n v="2.04059008626382"/>
    <n v="1.9650125496022"/>
    <n v="1.98630607128143"/>
    <n v="891996000"/>
    <n v="-1.6192110072742308E-2"/>
    <n v="7.5577536661620037E-2"/>
    <n v="-4.4386746864390147E-2"/>
  </r>
  <r>
    <x v="6373"/>
    <n v="2.0049011562763699"/>
    <n v="2.0064009428791798"/>
    <n v="1.92842425245293"/>
    <n v="1.9287241697311399"/>
    <n v="749638400"/>
    <n v="-2.8989440440637702E-2"/>
    <n v="7.7976690426249773E-2"/>
    <n v="-7.6176986545229974E-2"/>
  </r>
  <r>
    <x v="6374"/>
    <n v="1.9419198795242201"/>
    <n v="1.96561254304722"/>
    <n v="1.9227257748470601"/>
    <n v="1.93922102451324"/>
    <n v="812042000"/>
    <n v="5.4423825588099982E-3"/>
    <n v="4.2886768200159908E-2"/>
    <n v="-2.6988550109801057E-3"/>
  </r>
  <r>
    <x v="6375"/>
    <n v="1.9560159333778599"/>
    <n v="1.9632133470217701"/>
    <n v="1.9155273032686799"/>
    <n v="1.9191265106201101"/>
    <n v="605441200"/>
    <n v="-1.0362157608194129E-2"/>
    <n v="4.7686043753090157E-2"/>
    <n v="-3.6889422757749868E-2"/>
  </r>
  <r>
    <x v="6376"/>
    <n v="1.8537465333938601"/>
    <n v="1.92962381440445"/>
    <n v="1.8411504062186399"/>
    <n v="1.8537465333938601"/>
    <n v="1345366400"/>
    <n v="-3.4067570253679812E-2"/>
    <n v="8.8473408185810065E-2"/>
    <n v="0"/>
  </r>
  <r>
    <x v="6377"/>
    <n v="1.8642434112252899"/>
    <n v="1.8969339985978999"/>
    <n v="1.83755117023732"/>
    <n v="1.84954786300659"/>
    <n v="1345895600"/>
    <n v="-2.2649646602888539E-3"/>
    <n v="5.9382828360579953E-2"/>
    <n v="-1.4695548218699894E-2"/>
  </r>
  <r>
    <x v="6378"/>
    <n v="1.8540464886644601"/>
    <n v="1.8564458275629201"/>
    <n v="1.7877667537128901"/>
    <n v="1.80426120758056"/>
    <n v="1427826400"/>
    <n v="-2.4485257360365317E-2"/>
    <n v="6.8679073850030026E-2"/>
    <n v="-4.9785281083900124E-2"/>
  </r>
  <r>
    <x v="6379"/>
    <n v="1.80696023384597"/>
    <n v="1.82765412190888"/>
    <n v="1.77037053267592"/>
    <n v="1.79826283454895"/>
    <n v="1071980000"/>
    <n v="-3.3245591084084579E-3"/>
    <n v="5.7283589232959953E-2"/>
    <n v="-8.6973992970200698E-3"/>
  </r>
  <r>
    <x v="6380"/>
    <n v="1.80995948737893"/>
    <n v="1.8408505727114199"/>
    <n v="1.78146854159331"/>
    <n v="1.78476703166961"/>
    <n v="1108072000"/>
    <n v="-7.5049111954343566E-3"/>
    <n v="5.9382031118109913E-2"/>
    <n v="-2.5192455709319939E-2"/>
  </r>
  <r>
    <x v="6381"/>
    <n v="1.7883663271791299"/>
    <n v="1.8036615114991801"/>
    <n v="1.7469785334407999"/>
    <n v="1.76077473163604"/>
    <n v="1370322800"/>
    <n v="-1.3442818926975436E-2"/>
    <n v="5.6682978058380185E-2"/>
    <n v="-2.7591595543089875E-2"/>
  </r>
  <r>
    <x v="6382"/>
    <n v="1.7733702966084799"/>
    <n v="1.8750396439065"/>
    <n v="1.7295833781763199"/>
    <n v="1.86934101581573"/>
    <n v="2346834000"/>
    <n v="6.1658247491327062E-2"/>
    <n v="0.14545626573018011"/>
    <n v="9.5970719207250088E-2"/>
  </r>
  <r>
    <x v="6383"/>
    <n v="1.88403716347907"/>
    <n v="1.89843299466702"/>
    <n v="1.8453490303631399"/>
    <n v="1.8819377422332699"/>
    <n v="1390650800"/>
    <n v="6.7385920016541645E-3"/>
    <n v="5.3083964303880071E-2"/>
    <n v="-2.0994212458000927E-3"/>
  </r>
  <r>
    <x v="6384"/>
    <n v="1.8969329637166501"/>
    <n v="1.90772958089519"/>
    <n v="1.8666415312117099"/>
    <n v="1.88103735446929"/>
    <n v="815357200"/>
    <n v="-4.7843653048344704E-4"/>
    <n v="4.108804968348001E-2"/>
    <n v="-1.589560924736011E-2"/>
  </r>
  <r>
    <x v="6385"/>
    <n v="1.9095307635452401"/>
    <n v="1.92302624515714"/>
    <n v="1.87773952041867"/>
    <n v="1.87893939018249"/>
    <n v="815791200"/>
    <n v="-1.1153230326953786E-3"/>
    <n v="4.5286724738470063E-2"/>
    <n v="-3.0591373362750085E-2"/>
  </r>
  <r>
    <x v="6386"/>
    <n v="1.8624434749997101"/>
    <n v="1.8660426825937899"/>
    <n v="1.8309529612520501"/>
    <n v="1.8345521688461299"/>
    <n v="931924000"/>
    <n v="-2.3623551439862583E-2"/>
    <n v="3.5089721341739821E-2"/>
    <n v="-2.7891306153580153E-2"/>
  </r>
  <r>
    <x v="6387"/>
    <n v="1.9407204904884701"/>
    <n v="2.0156984329223602"/>
    <n v="1.9239255178748"/>
    <n v="2.0156984329223602"/>
    <n v="2233408800"/>
    <n v="9.8741407931814226E-2"/>
    <n v="9.1772915047560133E-2"/>
    <n v="7.497794243389011E-2"/>
  </r>
  <r>
    <x v="6388"/>
    <n v="2.0483879712500301"/>
    <n v="2.1608539260123201"/>
    <n v="2.0453883986147998"/>
    <n v="2.1365616321563698"/>
    <n v="2663768800"/>
    <n v="5.9960953116772617E-2"/>
    <n v="0.11546552739752025"/>
    <n v="8.8173660906339713E-2"/>
  </r>
  <r>
    <x v="6389"/>
    <n v="2.1272653359145099"/>
    <n v="2.1356628231766401"/>
    <n v="2.0534874550140398"/>
    <n v="2.0930757522582999"/>
    <n v="1545238800"/>
    <n v="-2.0353206405836707E-2"/>
    <n v="8.2175368162600293E-2"/>
    <n v="-3.4189583656210054E-2"/>
  </r>
  <r>
    <x v="6390"/>
    <n v="2.1080713778423599"/>
    <n v="2.1272656948839002"/>
    <n v="2.0528881668247698"/>
    <n v="2.05948615074157"/>
    <n v="903515200"/>
    <n v="-1.6047962659970015E-2"/>
    <n v="7.4377528059130338E-2"/>
    <n v="-4.858522710078983E-2"/>
  </r>
  <r>
    <x v="6391"/>
    <n v="2.0690828854302299"/>
    <n v="2.0783797232627901"/>
    <n v="2.01149955124915"/>
    <n v="2.03909134864807"/>
    <n v="939316000"/>
    <n v="-9.9028595488036778E-3"/>
    <n v="6.6880172013640049E-2"/>
    <n v="-2.9991536782159933E-2"/>
  </r>
  <r>
    <x v="6392"/>
    <n v="2.0396919573718399"/>
    <n v="2.0444902352749499"/>
    <n v="1.9884066833890399"/>
    <n v="2.0007030963897701"/>
    <n v="739894400"/>
    <n v="-1.882615621107487E-2"/>
    <n v="5.6083551885909966E-2"/>
    <n v="-3.8988860982069884E-2"/>
  </r>
  <r>
    <x v="6393"/>
    <n v="1.9896064331829"/>
    <n v="2.0225959398875801"/>
    <n v="1.9737108137834101"/>
    <n v="1.9935053586959799"/>
    <n v="734678000"/>
    <n v="-3.5976041156623147E-3"/>
    <n v="4.8885126104170062E-2"/>
    <n v="3.8989255130799094E-3"/>
  </r>
  <r>
    <x v="6394"/>
    <n v="1.99470355465222"/>
    <n v="2.00460082277788"/>
    <n v="1.92992283749383"/>
    <n v="1.94371902942657"/>
    <n v="721938000"/>
    <n v="-2.4974264078214861E-2"/>
    <n v="7.4677985284050008E-2"/>
    <n v="-5.0984525225650001E-2"/>
  </r>
  <r>
    <x v="6395"/>
    <n v="1.9506167478676899"/>
    <n v="1.99350450982551"/>
    <n v="1.94311961822849"/>
    <n v="1.9860063791275"/>
    <n v="794844400"/>
    <n v="2.1755896331068714E-2"/>
    <n v="5.0384891597019976E-2"/>
    <n v="3.5389631259810095E-2"/>
  </r>
  <r>
    <x v="6396"/>
    <n v="2.0040019676068499"/>
    <n v="2.0093998784174398"/>
    <n v="1.9635133319733999"/>
    <n v="1.96891224384307"/>
    <n v="1086033200"/>
    <n v="-8.6072912273020535E-3"/>
    <n v="4.5886546444039888E-2"/>
    <n v="-3.5089723763779945E-2"/>
  </r>
  <r>
    <x v="6397"/>
    <n v="2.0846773330180599"/>
    <n v="2.0993728791040098"/>
    <n v="1.98540711730126"/>
    <n v="2.0282940864562899"/>
    <n v="1666982800"/>
    <n v="3.0159720322178545E-2"/>
    <n v="0.11396576180274987"/>
    <n v="-5.6383246561769962E-2"/>
  </r>
  <r>
    <x v="6398"/>
    <n v="2.0450886145982201"/>
    <n v="2.0585848891086602"/>
    <n v="1.99350445594124"/>
    <n v="2.0105991363525302"/>
    <n v="788986800"/>
    <n v="-8.7240554621323615E-3"/>
    <n v="6.5080433167420182E-2"/>
    <n v="-3.4489478245689931E-2"/>
  </r>
  <r>
    <x v="6399"/>
    <n v="2.0049013374725999"/>
    <n v="2.0070007586097498"/>
    <n v="1.9644137025270301"/>
    <n v="1.9719108343124301"/>
    <n v="707028000"/>
    <n v="-1.9242175797551248E-2"/>
    <n v="4.2587056082719732E-2"/>
    <n v="-3.2990503160169826E-2"/>
  </r>
  <r>
    <x v="6400"/>
    <n v="1.97820937743054"/>
    <n v="1.99710356970097"/>
    <n v="1.9662134843693799"/>
    <n v="1.98450744152069"/>
    <n v="529062800"/>
    <n v="6.3880206899173293E-3"/>
    <n v="3.08900853315901E-2"/>
    <n v="6.2980640901499907E-3"/>
  </r>
  <r>
    <x v="6401"/>
    <n v="1.9989030039458999"/>
    <n v="2.0477881235358901"/>
    <n v="1.9914056719014901"/>
    <n v="2.04388999938964"/>
    <n v="710886400"/>
    <n v="2.9923071401257259E-2"/>
    <n v="5.6382451634400033E-2"/>
    <n v="4.4986995443740074E-2"/>
  </r>
  <r>
    <x v="6402"/>
    <n v="2.0312938568553598"/>
    <n v="2.0951742406646998"/>
    <n v="2.0198965988483999"/>
    <n v="2.08017897605896"/>
    <n v="845947200"/>
    <n v="1.7754857981670646E-2"/>
    <n v="7.5277641816299923E-2"/>
    <n v="4.8885119203600169E-2"/>
  </r>
  <r>
    <x v="6403"/>
    <n v="2.0807793744490399"/>
    <n v="2.1383625170587699"/>
    <n v="2.0753814616157298"/>
    <n v="2.1110706329345699"/>
    <n v="760037600"/>
    <n v="1.485048028614165E-2"/>
    <n v="6.2981055443040113E-2"/>
    <n v="3.0291258485529937E-2"/>
  </r>
  <r>
    <x v="6404"/>
    <n v="2.1224658371454499"/>
    <n v="2.14555906617263"/>
    <n v="2.0741803586555201"/>
    <n v="2.0873761177062899"/>
    <n v="750380400"/>
    <n v="-1.1223932945977514E-2"/>
    <n v="7.1378707517109952E-2"/>
    <n v="-3.508971943915995E-2"/>
  </r>
  <r>
    <x v="6405"/>
    <n v="2.1038712066169998"/>
    <n v="2.1587546605516601"/>
    <n v="2.1026719380696899"/>
    <n v="2.1479580402374201"/>
    <n v="771663200"/>
    <n v="2.9023002619049078E-2"/>
    <n v="5.6082722481970215E-2"/>
    <n v="4.4086833620420318E-2"/>
  </r>
  <r>
    <x v="6406"/>
    <n v="2.1542566983193998"/>
    <n v="2.1578559064398601"/>
    <n v="2.10477194127037"/>
    <n v="2.13356280326843"/>
    <n v="686991200"/>
    <n v="-6.7018241042543815E-3"/>
    <n v="5.3083965169490099E-2"/>
    <n v="-2.0693895050969857E-2"/>
  </r>
  <r>
    <x v="6407"/>
    <n v="2.1359622053740899"/>
    <n v="2.1860474038937201"/>
    <n v="2.1131696870763901"/>
    <n v="2.1332633495330802"/>
    <n v="860420400"/>
    <n v="-1.4035384142011169E-4"/>
    <n v="7.2877716817330018E-2"/>
    <n v="-2.6988558410097063E-3"/>
  </r>
  <r>
    <x v="6408"/>
    <n v="2.1551561373904402"/>
    <n v="2.16685230858671"/>
    <n v="2.13386181410069"/>
    <n v="2.15605568885803"/>
    <n v="563911600"/>
    <n v="1.0684259554704548E-2"/>
    <n v="3.2990494486019983E-2"/>
    <n v="8.9955146758979865E-4"/>
  </r>
  <r>
    <x v="6409"/>
    <n v="2.1890459831322802"/>
    <n v="2.2133382774159398"/>
    <n v="2.1509574964319"/>
    <n v="2.15605568885803"/>
    <n v="594851600"/>
    <n v="0"/>
    <n v="6.2380780984039763E-2"/>
    <n v="-3.2990294274250154E-2"/>
  </r>
  <r>
    <x v="6410"/>
    <n v="2.1539562265544601"/>
    <n v="2.1761499006701701"/>
    <n v="2.1179669609245102"/>
    <n v="2.1302635669708199"/>
    <n v="531666800"/>
    <n v="-1.1962641790978562E-2"/>
    <n v="5.8182939745659912E-2"/>
    <n v="-2.3692659583640197E-2"/>
  </r>
  <r>
    <x v="6411"/>
    <n v="2.13806131502281"/>
    <n v="2.13926118451062"/>
    <n v="2.0876764067022102"/>
    <n v="2.1173682212829501"/>
    <n v="459888800"/>
    <n v="-6.0534038547195423E-3"/>
    <n v="5.1584777808409754E-2"/>
    <n v="-2.0693093739859947E-2"/>
  </r>
  <r>
    <x v="6412"/>
    <n v="2.1230657659471999"/>
    <n v="2.124565552695"/>
    <n v="2.02589496095796"/>
    <n v="2.04388999938964"/>
    <n v="812688800"/>
    <n v="-3.4702618635122605E-2"/>
    <n v="9.867059173704007E-2"/>
    <n v="-7.9175766557559868E-2"/>
  </r>
  <r>
    <x v="6413"/>
    <n v="2.0348921600374501"/>
    <n v="2.06008461420033"/>
    <n v="2.00520114630099"/>
    <n v="2.0303936004638601"/>
    <n v="641774000"/>
    <n v="-6.6032902601462417E-3"/>
    <n v="5.4883467899339955E-2"/>
    <n v="-4.4985595735900219E-3"/>
  </r>
  <r>
    <x v="6414"/>
    <n v="2.0204968833910502"/>
    <n v="2.0507883407134999"/>
    <n v="2.0129995489934598"/>
    <n v="2.0330932140350302"/>
    <n v="529177600"/>
    <n v="1.3296011032310937E-3"/>
    <n v="3.7788791720040127E-2"/>
    <n v="1.2596330643980025E-2"/>
  </r>
  <r>
    <x v="6415"/>
    <n v="2.0423899988857599"/>
    <n v="2.0468885578110401"/>
    <n v="1.9419199138207299"/>
    <n v="1.9488176107406601"/>
    <n v="936740000"/>
    <n v="-4.1451913130490653E-2"/>
    <n v="0.10496864399031014"/>
    <n v="-9.3572388145099827E-2"/>
  </r>
  <r>
    <x v="6416"/>
    <n v="1.9407195845560601"/>
    <n v="1.9704115910987401"/>
    <n v="1.9215254821087699"/>
    <n v="1.9572148323059"/>
    <n v="754194000"/>
    <n v="4.3088801737831721E-3"/>
    <n v="4.8886108989970145E-2"/>
    <n v="1.6495247749839903E-2"/>
  </r>
  <r>
    <x v="6417"/>
    <n v="1.96981176750491"/>
    <n v="1.98720717278557"/>
    <n v="1.8930351336692699"/>
    <n v="1.8948346376419001"/>
    <n v="658442400"/>
    <n v="-3.1871920054124286E-2"/>
    <n v="9.4172039116300121E-2"/>
    <n v="-7.4977129863009973E-2"/>
  </r>
  <r>
    <x v="6418"/>
    <n v="1.8972332492919499"/>
    <n v="1.94581864179235"/>
    <n v="1.88403669027814"/>
    <n v="1.9347223043441699"/>
    <n v="985866000"/>
    <n v="2.1050737573548677E-2"/>
    <n v="6.1781951514209954E-2"/>
    <n v="3.7489055052219999E-2"/>
  </r>
  <r>
    <x v="6419"/>
    <n v="1.9155272443156801"/>
    <n v="1.91912645155634"/>
    <n v="1.88253774803346"/>
    <n v="1.9008316993713299"/>
    <n v="718975600"/>
    <n v="-1.7517038438406914E-2"/>
    <n v="3.6588703522880017E-2"/>
    <n v="-1.4695544944350214E-2"/>
  </r>
  <r>
    <x v="6420"/>
    <n v="1.94521955075229"/>
    <n v="1.9551160217704699"/>
    <n v="1.88943592856947"/>
    <n v="1.8939344882964999"/>
    <n v="694414000"/>
    <n v="-3.6285227551240509E-3"/>
    <n v="6.5680093200999989E-2"/>
    <n v="-5.128506245579012E-2"/>
  </r>
  <r>
    <x v="6421"/>
    <n v="1.88913586893055"/>
    <n v="1.9089296082254199"/>
    <n v="1.8462480990463499"/>
    <n v="1.8996325731277399"/>
    <n v="916031200"/>
    <n v="3.0085965836997657E-3"/>
    <n v="6.2681509179070005E-2"/>
    <n v="1.0496704197189954E-2"/>
  </r>
  <r>
    <x v="6422"/>
    <n v="1.9272246905963499"/>
    <n v="1.9329231197912999"/>
    <n v="1.89813311039313"/>
    <n v="1.9293239116668699"/>
    <n v="463372000"/>
    <n v="1.5630042861522038E-2"/>
    <n v="3.4790009398169897E-2"/>
    <n v="2.0992210705199632E-3"/>
  </r>
  <r>
    <x v="6423"/>
    <n v="1.92872467222717"/>
    <n v="1.9362218052882501"/>
    <n v="1.89363494217094"/>
    <n v="1.9059313535690301"/>
    <n v="432950000"/>
    <n v="-1.2124743780130435E-2"/>
    <n v="4.2586863117310081E-2"/>
    <n v="-2.2793318658139938E-2"/>
  </r>
  <r>
    <x v="6424"/>
    <n v="1.8981330621321999"/>
    <n v="1.8984329794506301"/>
    <n v="1.8360521793365401"/>
    <n v="1.8360521793365401"/>
    <n v="563402000"/>
    <n v="-3.666405618525289E-2"/>
    <n v="6.2380800114089974E-2"/>
    <n v="-6.208088279565982E-2"/>
  </r>
  <r>
    <x v="6425"/>
    <n v="1.85224661005484"/>
    <n v="1.8531467623835101"/>
    <n v="1.76017400055744"/>
    <n v="1.792564868927"/>
    <n v="1280977600"/>
    <n v="-2.3685225778961424E-2"/>
    <n v="9.2972761826070061E-2"/>
    <n v="-5.9681741127840082E-2"/>
  </r>
  <r>
    <x v="6426"/>
    <n v="1.7949640659658901"/>
    <n v="1.8678425711801501"/>
    <n v="1.7850667946860499"/>
    <n v="1.8645430803298899"/>
    <n v="942508000"/>
    <n v="4.0153755465471626E-2"/>
    <n v="8.2775776494100173E-2"/>
    <n v="6.9579014363999825E-2"/>
  </r>
  <r>
    <x v="6427"/>
    <n v="1.8891358911974601"/>
    <n v="1.89243438062462"/>
    <n v="1.8258547469345501"/>
    <n v="1.8492476940155"/>
    <n v="685787200"/>
    <n v="-8.2032893075786092E-3"/>
    <n v="6.6579633690069917E-2"/>
    <n v="-3.9888197181960017E-2"/>
  </r>
  <r>
    <x v="6428"/>
    <n v="1.83395264592442"/>
    <n v="1.83395264592442"/>
    <n v="1.7985632053623799"/>
    <n v="1.7994625568389799"/>
    <n v="605785600"/>
    <n v="-2.692183277428644E-2"/>
    <n v="3.5389440562040075E-2"/>
    <n v="-3.4490089085440045E-2"/>
  </r>
  <r>
    <x v="6429"/>
    <n v="1.80606012101164"/>
    <n v="1.81835672884419"/>
    <n v="1.7667725610946401"/>
    <n v="1.79106485843658"/>
    <n v="726037200"/>
    <n v="-4.6667814067505187E-3"/>
    <n v="5.1584167749549881E-2"/>
    <n v="-1.4995262575060009E-2"/>
  </r>
  <r>
    <x v="6430"/>
    <n v="1.8024620337278301"/>
    <n v="1.8114591518247001"/>
    <n v="1.74997771029587"/>
    <n v="1.7562757730484"/>
    <n v="750506400"/>
    <n v="-1.9423688217827813E-2"/>
    <n v="6.1481441528830061E-2"/>
    <n v="-4.6186260679430102E-2"/>
  </r>
  <r>
    <x v="6431"/>
    <n v="1.7526767533884799"/>
    <n v="1.82735396278712"/>
    <n v="1.7139878200249601"/>
    <n v="1.8222559690475399"/>
    <n v="1397482800"/>
    <n v="3.7568243559277098E-2"/>
    <n v="0.11336614276215995"/>
    <n v="6.9579215659060001E-2"/>
  </r>
  <r>
    <x v="6432"/>
    <n v="1.8348518963711899"/>
    <n v="1.84624815251125"/>
    <n v="1.77247030266052"/>
    <n v="1.7766691446304299"/>
    <n v="775838000"/>
    <n v="-2.5016696441904067E-2"/>
    <n v="7.3777849850729993E-2"/>
    <n v="-5.8182751740760041E-2"/>
  </r>
  <r>
    <x v="6433"/>
    <n v="1.7814682554985199"/>
    <n v="1.7913647251973099"/>
    <n v="1.7082900386102899"/>
    <n v="1.70948910713195"/>
    <n v="717785600"/>
    <n v="-3.781235110741691E-2"/>
    <n v="8.3074686587019997E-2"/>
    <n v="-7.1979148366569934E-2"/>
  </r>
  <r>
    <x v="6434"/>
    <n v="1.7277840426347499"/>
    <n v="1.7724705221487"/>
    <n v="1.72028610961714"/>
    <n v="1.74937748908996"/>
    <n v="1080643200"/>
    <n v="2.3333510457362146E-2"/>
    <n v="5.2184412531560032E-2"/>
    <n v="2.1593446455210108E-2"/>
  </r>
  <r>
    <x v="6435"/>
    <n v="1.7478782568271001"/>
    <n v="1.7628737203256299"/>
    <n v="1.70019221040192"/>
    <n v="1.72778379917144"/>
    <n v="878136000"/>
    <n v="-1.2343642268858319E-2"/>
    <n v="6.268150992370991E-2"/>
    <n v="-2.0094457655660092E-2"/>
  </r>
  <r>
    <x v="6436"/>
    <n v="1.7184870211514101"/>
    <n v="1.79166443697599"/>
    <n v="1.7019919707137701"/>
    <n v="1.7808678150177"/>
    <n v="1190383600"/>
    <n v="3.0723760618496639E-2"/>
    <n v="8.9672466262219919E-2"/>
    <n v="6.2380793866289919E-2"/>
  </r>
  <r>
    <x v="6437"/>
    <n v="1.76827213402288"/>
    <n v="1.7751706338142501"/>
    <n v="1.7250854351170899"/>
    <n v="1.72628450393676"/>
    <n v="838101600"/>
    <n v="-3.0649838590292813E-2"/>
    <n v="5.0085198697160216E-2"/>
    <n v="-4.1987630086119943E-2"/>
  </r>
  <r>
    <x v="6438"/>
    <n v="1.7343817487419999"/>
    <n v="1.7448786530920499"/>
    <n v="1.7094890154903699"/>
    <n v="1.71548736095428"/>
    <n v="704575200"/>
    <n v="-6.2545559308777535E-3"/>
    <n v="3.5389637601680013E-2"/>
    <n v="-1.8894387787719902E-2"/>
  </r>
  <r>
    <x v="6439"/>
    <n v="1.7277832924019301"/>
    <n v="1.7499771644970801"/>
    <n v="1.7181859423067201"/>
    <n v="1.7235846519470199"/>
    <n v="672974400"/>
    <n v="4.7201111340369291E-3"/>
    <n v="3.1791222190360013E-2"/>
    <n v="-4.1986404549101408E-3"/>
  </r>
  <r>
    <x v="6440"/>
    <n v="1.7316829369067701"/>
    <n v="1.7607743124970801"/>
    <n v="1.71848697698056"/>
    <n v="1.7352819442748999"/>
    <n v="863296000"/>
    <n v="6.7866073851761861E-3"/>
    <n v="4.2287335516520086E-2"/>
    <n v="3.5990073681297918E-3"/>
  </r>
  <r>
    <x v="6441"/>
    <n v="1.74547793667518"/>
    <n v="1.7919647042554401"/>
    <n v="1.7415798137541501"/>
    <n v="1.78686571121215"/>
    <n v="965633200"/>
    <n v="2.9726447109898753E-2"/>
    <n v="5.0384890501290025E-2"/>
    <n v="4.1387774536969957E-2"/>
  </r>
  <r>
    <x v="6442"/>
    <n v="1.7910647839785101"/>
    <n v="1.8045612605186201"/>
    <n v="1.76137377690334"/>
    <n v="1.7643723487853999"/>
    <n v="660203600"/>
    <n v="-1.2588166131125374E-2"/>
    <n v="4.3187483615280131E-2"/>
    <n v="-2.6692435193110153E-2"/>
  </r>
  <r>
    <x v="6443"/>
    <n v="1.77456998367028"/>
    <n v="1.77547013607648"/>
    <n v="1.7505773983167101"/>
    <n v="1.7691720724105799"/>
    <n v="466536000"/>
    <n v="2.7203575415836365E-3"/>
    <n v="2.4892737759769856E-2"/>
    <n v="-5.3979112597000167E-3"/>
  </r>
  <r>
    <x v="6444"/>
    <n v="1.7721700244907801"/>
    <n v="1.7760689479426599"/>
    <n v="1.7214852208867699"/>
    <n v="1.72238457202911"/>
    <n v="550611600"/>
    <n v="-2.6445986295566933E-2"/>
    <n v="5.4583727055889986E-2"/>
    <n v="-4.9785452461670099E-2"/>
  </r>
  <r>
    <x v="6445"/>
    <n v="1.7181865524504001"/>
    <n v="1.7184870703828199"/>
    <n v="1.66180410273659"/>
    <n v="1.68009805679321"/>
    <n v="850704400"/>
    <n v="-2.4551146081204744E-2"/>
    <n v="5.6682967646229931E-2"/>
    <n v="-3.808849565719008E-2"/>
  </r>
  <r>
    <x v="6446"/>
    <n v="1.7022916592947199"/>
    <n v="1.77217058441273"/>
    <n v="1.69119512023379"/>
    <n v="1.76857137680053"/>
    <n v="873398400"/>
    <n v="5.2659616889378667E-2"/>
    <n v="8.0975464178939971E-2"/>
    <n v="6.6279717505810076E-2"/>
  </r>
  <r>
    <x v="6447"/>
    <n v="1.72718454831151"/>
    <n v="1.7319828248521401"/>
    <n v="1.69449396191603"/>
    <n v="1.7175869941711399"/>
    <n v="739695600"/>
    <n v="-2.8828003946114081E-2"/>
    <n v="3.748886293611009E-2"/>
    <n v="-9.5975541403701126E-3"/>
  </r>
  <r>
    <x v="6448"/>
    <n v="1.7250848011097499"/>
    <n v="1.7448785389992101"/>
    <n v="1.7196860903334401"/>
    <n v="1.73798084259033"/>
    <n v="194770800"/>
    <n v="1.1873546136760093E-2"/>
    <n v="2.5192448665769973E-2"/>
    <n v="1.28960414805801E-2"/>
  </r>
  <r>
    <x v="6449"/>
    <n v="1.7139876662592499"/>
    <n v="1.72748414448836"/>
    <n v="1.69629334703935"/>
    <n v="1.70948910713195"/>
    <n v="518240800"/>
    <n v="-1.6393584302065854E-2"/>
    <n v="3.1190797449009988E-2"/>
    <n v="-4.4985591272999059E-3"/>
  </r>
  <r>
    <x v="6450"/>
    <n v="1.7121886629168299"/>
    <n v="1.72148549661748"/>
    <n v="1.6678012122111701"/>
    <n v="1.6726003885269101"/>
    <n v="633208800"/>
    <n v="-2.1578797110283446E-2"/>
    <n v="5.3684284406309901E-2"/>
    <n v="-3.9588274389919853E-2"/>
  </r>
  <r>
    <x v="6451"/>
    <n v="1.6639033731195101"/>
    <n v="1.6959936219673599"/>
    <n v="1.63961027301469"/>
    <n v="1.66150343418121"/>
    <n v="799360800"/>
    <n v="-6.6345520554812907E-3"/>
    <n v="5.6383348952669943E-2"/>
    <n v="-2.3999389383000391E-3"/>
  </r>
  <r>
    <x v="6452"/>
    <n v="1.67050135266376"/>
    <n v="1.6941940189690601"/>
    <n v="1.6345122770353999"/>
    <n v="1.64950764179229"/>
    <n v="529345600"/>
    <n v="-7.2198420672127872E-3"/>
    <n v="5.968174193366016E-2"/>
    <n v="-2.0993710871469951E-2"/>
  </r>
  <r>
    <x v="6453"/>
    <n v="1.6528060087524099"/>
    <n v="1.6791984277799199"/>
    <n v="1.6354114080011799"/>
    <n v="1.66900134086608"/>
    <n v="825022800"/>
    <n v="1.1817889520420084E-2"/>
    <n v="4.378701977874E-2"/>
    <n v="1.619533211367008E-2"/>
  </r>
  <r>
    <x v="6454"/>
    <n v="1.6546058224679301"/>
    <n v="1.65670524371843"/>
    <n v="1.58712612693098"/>
    <n v="1.5883260965347199"/>
    <n v="927329200"/>
    <n v="-4.8337435300978247E-2"/>
    <n v="6.9579116787449991E-2"/>
    <n v="-6.6279725933210187E-2"/>
  </r>
  <r>
    <x v="6455"/>
    <n v="1.56043386049376"/>
    <n v="1.6231152782962099"/>
    <n v="1.54183928717936"/>
    <n v="1.5670317411422701"/>
    <n v="1249906000"/>
    <n v="-1.3406790607362129E-2"/>
    <n v="8.1275991116849911E-2"/>
    <n v="6.5978806485100794E-3"/>
  </r>
  <r>
    <x v="6456"/>
    <n v="1.57453012064383"/>
    <n v="1.58622699792926"/>
    <n v="1.5043514596854399"/>
    <n v="1.51964664459228"/>
    <n v="993036800"/>
    <n v="-3.023875988335066E-2"/>
    <n v="8.1875538243820101E-2"/>
    <n v="-5.4883476051549973E-2"/>
  </r>
  <r>
    <x v="6457"/>
    <n v="1.55143670077929"/>
    <n v="1.5928245886511201"/>
    <n v="1.54903756252078"/>
    <n v="1.5706309080123899"/>
    <n v="1024542400"/>
    <n v="3.3550077974731356E-2"/>
    <n v="4.3787026130340134E-2"/>
    <n v="1.9194207233099947E-2"/>
  </r>
  <r>
    <x v="6458"/>
    <n v="1.59432344242546"/>
    <n v="1.6150173345933601"/>
    <n v="1.5550357798185399"/>
    <n v="1.58652639389038"/>
    <n v="1000448400"/>
    <n v="1.0120446374066049E-2"/>
    <n v="5.9981554774820145E-2"/>
    <n v="-7.7970485350800089E-3"/>
  </r>
  <r>
    <x v="6459"/>
    <n v="1.5883261046394499"/>
    <n v="1.65190697542724"/>
    <n v="1.5703311653635399"/>
    <n v="1.6225156784057599"/>
    <n v="1390743200"/>
    <n v="2.268432763171958E-2"/>
    <n v="8.1575810063700072E-2"/>
    <n v="3.4189573766310044E-2"/>
  </r>
  <r>
    <x v="6460"/>
    <n v="1.8282535692414801"/>
    <n v="1.8471477518143999"/>
    <n v="1.7910644378479601"/>
    <n v="1.8144571781158401"/>
    <n v="1972146400"/>
    <n v="0.11829870260401838"/>
    <n v="5.6083313966439841E-2"/>
    <n v="-1.3796391125640017E-2"/>
  </r>
  <r>
    <x v="6461"/>
    <n v="1.79406496719268"/>
    <n v="1.83395297418364"/>
    <n v="1.78866625461313"/>
    <n v="1.82105612754821"/>
    <n v="891892400"/>
    <n v="3.6368725103903461E-3"/>
    <n v="4.5286719570510003E-2"/>
    <n v="2.6991160355529953E-2"/>
  </r>
  <r>
    <x v="6462"/>
    <n v="1.8372513599370299"/>
    <n v="1.86244381558446"/>
    <n v="1.8123588216263"/>
    <n v="1.8420498371124201"/>
    <n v="722856400"/>
    <n v="1.1528315490459431E-2"/>
    <n v="5.0084993958160018E-2"/>
    <n v="4.79847717539017E-3"/>
  </r>
  <r>
    <x v="6463"/>
    <n v="1.85284714071891"/>
    <n v="1.86214397691433"/>
    <n v="1.82285540900634"/>
    <n v="1.8573457002639699"/>
    <n v="589069600"/>
    <n v="8.3037184137903126E-3"/>
    <n v="3.9288567907989957E-2"/>
    <n v="4.4985595450599547E-3"/>
  </r>
  <r>
    <x v="6464"/>
    <n v="1.85944481675661"/>
    <n v="1.93862057296048"/>
    <n v="1.84984726396961"/>
    <n v="1.91552734375"/>
    <n v="898427600"/>
    <n v="3.1325155827351452E-2"/>
    <n v="8.8773308990869992E-2"/>
    <n v="5.6082526993390003E-2"/>
  </r>
  <r>
    <x v="6465"/>
    <n v="1.9344216532276099"/>
    <n v="1.9500175507454001"/>
    <n v="1.8852366247450301"/>
    <n v="1.9014321565628001"/>
    <n v="735044800"/>
    <n v="-7.3583847462109254E-3"/>
    <n v="6.4780926000369998E-2"/>
    <n v="-3.2989496664809881E-2"/>
  </r>
  <r>
    <x v="6466"/>
    <n v="1.9176272195100299"/>
    <n v="1.96981183545753"/>
    <n v="1.9044314572243199"/>
    <n v="1.9671127796173"/>
    <n v="691507600"/>
    <n v="3.4542711833184817E-2"/>
    <n v="6.5380378233210079E-2"/>
    <n v="4.9485560107270121E-2"/>
  </r>
  <r>
    <x v="6467"/>
    <n v="2.0043019367456201"/>
    <n v="2.0582852560882099"/>
    <n v="1.9878066832424299"/>
    <n v="2.0381917953491202"/>
    <n v="892841600"/>
    <n v="3.613367594797922E-2"/>
    <n v="7.0478572845779963E-2"/>
    <n v="3.3889858603500134E-2"/>
  </r>
  <r>
    <x v="6468"/>
    <n v="2.0159972326891"/>
    <n v="2.0372907560361102"/>
    <n v="1.9776090273436999"/>
    <n v="2.01479816436767"/>
    <n v="711765600"/>
    <n v="-1.147763965826539E-2"/>
    <n v="5.9681728692410285E-2"/>
    <n v="-1.1990683214300191E-3"/>
  </r>
  <r>
    <x v="6469"/>
    <n v="2.0288932735032201"/>
    <n v="2.0597843487152998"/>
    <n v="2.0246946323664599"/>
    <n v="2.044189453125"/>
    <n v="550768400"/>
    <n v="1.4587708722950041E-2"/>
    <n v="3.508971634883995E-2"/>
    <n v="1.5296179621779871E-2"/>
  </r>
  <r>
    <x v="6470"/>
    <n v="2.0366917582649799"/>
    <n v="2.0993730731999101"/>
    <n v="2.0336929856542798"/>
    <n v="2.0870766639709402"/>
    <n v="841044400"/>
    <n v="2.098005680460658E-2"/>
    <n v="6.5680087545630261E-2"/>
    <n v="5.0384905705960215E-2"/>
  </r>
  <r>
    <x v="6471"/>
    <n v="2.0108991518988599"/>
    <n v="2.0576848376739698"/>
    <n v="1.94821765293348"/>
    <n v="2.0483880043029701"/>
    <n v="1852866400"/>
    <n v="-1.8537248935724181E-2"/>
    <n v="0.10946718474048978"/>
    <n v="3.7488852404110151E-2"/>
  </r>
  <r>
    <x v="6472"/>
    <n v="2.0309936184458199"/>
    <n v="2.0873768838001698"/>
    <n v="1.9887062695359901"/>
    <n v="2.0156984329223602"/>
    <n v="1245512800"/>
    <n v="-1.5958681320111315E-2"/>
    <n v="9.8670614264179779E-2"/>
    <n v="-1.5295185523459764E-2"/>
  </r>
  <r>
    <x v="6473"/>
    <n v="2.0120988961250998"/>
    <n v="2.0126993314141299"/>
    <n v="1.9347228285734099"/>
    <n v="1.9428195953369101"/>
    <n v="997864000"/>
    <n v="-3.6155625462183025E-2"/>
    <n v="7.7976502840719997E-2"/>
    <n v="-6.9279300788189779E-2"/>
  </r>
  <r>
    <x v="6474"/>
    <n v="1.96231381579522"/>
    <n v="1.9674118081404"/>
    <n v="1.90143201874589"/>
    <n v="1.9071296453475901"/>
    <n v="955838800"/>
    <n v="-1.8370182221232361E-2"/>
    <n v="6.5979789394509991E-2"/>
    <n v="-5.518417044762991E-2"/>
  </r>
  <r>
    <x v="6475"/>
    <n v="1.8969335840406401"/>
    <n v="1.9437192741334199"/>
    <n v="1.8804383352996099"/>
    <n v="1.92152559757232"/>
    <n v="697760000"/>
    <n v="7.5484916611980564E-3"/>
    <n v="6.328093883381003E-2"/>
    <n v="2.4592013531679946E-2"/>
  </r>
  <r>
    <x v="6476"/>
    <n v="1.89633349806666"/>
    <n v="1.923325655445"/>
    <n v="1.8768394736229099"/>
    <n v="1.9089298248291"/>
    <n v="777529200"/>
    <n v="-6.5550897469873158E-3"/>
    <n v="4.6486181822090078E-2"/>
    <n v="1.2596326762440047E-2"/>
  </r>
  <r>
    <x v="6477"/>
    <n v="1.92092590924854"/>
    <n v="1.95601582651948"/>
    <n v="1.90743043405931"/>
    <n v="1.9176266193389799"/>
    <n v="717620400"/>
    <n v="4.5558482018366068E-3"/>
    <n v="4.8585392460170018E-2"/>
    <n v="-3.2992899095600769E-3"/>
  </r>
  <r>
    <x v="6478"/>
    <n v="1.9596150286243801"/>
    <n v="1.9944050463327101"/>
    <n v="1.9434204902084999"/>
    <n v="1.9929052591323799"/>
    <n v="861352800"/>
    <n v="3.9256150824266874E-2"/>
    <n v="5.0984556124210156E-2"/>
    <n v="3.3290230507999841E-2"/>
  </r>
  <r>
    <x v="6479"/>
    <n v="2.01239989096289"/>
    <n v="2.0414904741756801"/>
    <n v="1.98930665405076"/>
    <n v="2.0387914180755602"/>
    <n v="781284000"/>
    <n v="2.3024756813154783E-2"/>
    <n v="5.2183820124920066E-2"/>
    <n v="2.6391527112670232E-2"/>
  </r>
  <r>
    <x v="6480"/>
    <n v="2.0393906882539499"/>
    <n v="2.0591852310054399"/>
    <n v="2.0147986697427398"/>
    <n v="2.02709507942199"/>
    <n v="581148400"/>
    <n v="-5.7368981200688696E-3"/>
    <n v="4.438656126270013E-2"/>
    <n v="-1.2295608831959903E-2"/>
  </r>
  <r>
    <x v="6481"/>
    <n v="2.0306928444207002"/>
    <n v="2.0513867321480399"/>
    <n v="2.0171971701749798"/>
    <n v="2.0366911888122501"/>
    <n v="536354000"/>
    <n v="4.7339217028716657E-3"/>
    <n v="3.4189561973060112E-2"/>
    <n v="5.9983443915498924E-3"/>
  </r>
  <r>
    <x v="6482"/>
    <n v="2.0183966579773802"/>
    <n v="2.0186973761065099"/>
    <n v="1.9839073718272999"/>
    <n v="1.99620378017425"/>
    <n v="526226400"/>
    <n v="-1.9879012027155349E-2"/>
    <n v="3.4790004279209974E-2"/>
    <n v="-2.2192877803130173E-2"/>
  </r>
  <r>
    <x v="6483"/>
    <n v="1.9998034034199701"/>
    <n v="2.0489884463952799"/>
    <n v="1.9944046910114901"/>
    <n v="2.0279946327209402"/>
    <n v="576968000"/>
    <n v="1.5925654916811686E-2"/>
    <n v="5.4583755383789789E-2"/>
    <n v="2.8191229300970067E-2"/>
  </r>
  <r>
    <x v="6484"/>
    <n v="2.0393905926829401"/>
    <n v="2.0588854174182698"/>
    <n v="2.0076001596918598"/>
    <n v="2.0186975002288801"/>
    <n v="536258800"/>
    <n v="-4.5843969910246904E-3"/>
    <n v="5.1285257726410016E-2"/>
    <n v="-2.0693092454060036E-2"/>
  </r>
  <r>
    <x v="6485"/>
    <n v="2.0360924522011499"/>
    <n v="2.0450895723313698"/>
    <n v="1.9875070424811301"/>
    <n v="2.0336933135986301"/>
    <n v="655191600"/>
    <n v="7.4284598698169798E-3"/>
    <n v="5.7582529850239705E-2"/>
    <n v="-2.3991386025197237E-3"/>
  </r>
  <r>
    <x v="6486"/>
    <n v="2.0195965935059998"/>
    <n v="2.0708808436167701"/>
    <n v="2.0186972421435301"/>
    <n v="2.0618839263915998"/>
    <n v="543958800"/>
    <n v="1.3861781717267001E-2"/>
    <n v="5.2183601473239971E-2"/>
    <n v="4.2287332885599938E-2"/>
  </r>
  <r>
    <x v="6487"/>
    <n v="2.05438641020447"/>
    <n v="2.0576848991538301"/>
    <n v="1.99980267471049"/>
    <n v="2.00879979133606"/>
    <n v="738161200"/>
    <n v="-2.5745452678531556E-2"/>
    <n v="5.7882224443340125E-2"/>
    <n v="-4.5586618868409978E-2"/>
  </r>
  <r>
    <x v="6488"/>
    <n v="2.0091001146041099"/>
    <n v="2.0171978823918102"/>
    <n v="1.9530167760121599"/>
    <n v="1.9938049316406199"/>
    <n v="947332400"/>
    <n v="-7.4645864461520012E-3"/>
    <n v="6.4181106379650243E-2"/>
    <n v="-1.5295182963489973E-2"/>
  </r>
  <r>
    <x v="6489"/>
    <n v="2.0195961831970402"/>
    <n v="2.0339920086374099"/>
    <n v="1.99980244877238"/>
    <n v="2.00819993019104"/>
    <n v="680142400"/>
    <n v="7.2198630477732315E-3"/>
    <n v="3.4189559865029917E-2"/>
    <n v="-1.1396253006000112E-2"/>
  </r>
  <r>
    <x v="6490"/>
    <n v="2.0177981055660399"/>
    <n v="2.0483892812659699"/>
    <n v="1.99920342617333"/>
    <n v="2.0348927974700901"/>
    <n v="574697200"/>
    <n v="1.3291937161112627E-2"/>
    <n v="4.9185855092639841E-2"/>
    <n v="1.7094691904050219E-2"/>
  </r>
  <r>
    <x v="6491"/>
    <n v="2.0537857436340898"/>
    <n v="2.0588847364774598"/>
    <n v="2.0339920092039199"/>
    <n v="2.05078697204589"/>
    <n v="408494800"/>
    <n v="7.8108166659003131E-3"/>
    <n v="2.4892727273539972E-2"/>
    <n v="-2.9987715881998334E-3"/>
  </r>
  <r>
    <x v="6492"/>
    <n v="2.0684818526408399"/>
    <n v="2.1443591234142798"/>
    <n v="2.0558857271650601"/>
    <n v="2.1437594890594398"/>
    <n v="1012457600"/>
    <n v="4.5335043708025553E-2"/>
    <n v="8.8473396249219682E-2"/>
    <n v="7.5277636418599858E-2"/>
  </r>
  <r>
    <x v="6493"/>
    <n v="2.13176365894748"/>
    <n v="2.1500586206209902"/>
    <n v="2.0903766588237902"/>
    <n v="2.1002731323242099"/>
    <n v="974103200"/>
    <n v="-2.0285091194772641E-2"/>
    <n v="5.9681961797199978E-2"/>
    <n v="-3.1490526623270121E-2"/>
  </r>
  <r>
    <x v="6494"/>
    <n v="2.1173688287113102"/>
    <n v="2.2037428390313401"/>
    <n v="2.1068719197468901"/>
    <n v="2.18334865570068"/>
    <n v="1267957600"/>
    <n v="3.9554628442319266E-2"/>
    <n v="9.6870919284449908E-2"/>
    <n v="6.5979826989369883E-2"/>
  </r>
  <r>
    <x v="6495"/>
    <n v="2.2004429717948901"/>
    <n v="2.20644131832666"/>
    <n v="2.1566558429603599"/>
    <n v="2.1749505996704102"/>
    <n v="895921600"/>
    <n v="-3.8464108828165063E-3"/>
    <n v="4.9785475366300069E-2"/>
    <n v="-2.5492372124479967E-2"/>
  </r>
  <r>
    <x v="6496"/>
    <n v="2.1722520322165999"/>
    <n v="2.2112398883603901"/>
    <n v="2.1419605784260898"/>
    <n v="2.1743514537811199"/>
    <n v="949124400"/>
    <n v="-2.7547563120790611E-4"/>
    <n v="6.9279309934300315E-2"/>
    <n v="2.099421564520032E-3"/>
  </r>
  <r>
    <x v="6497"/>
    <n v="2.1836477465798798"/>
    <n v="2.2028418526015101"/>
    <n v="2.14286019620448"/>
    <n v="2.17824983596801"/>
    <n v="1684687200"/>
    <n v="1.7928942352492944E-3"/>
    <n v="5.9981656397030125E-2"/>
    <n v="-5.3979106118697828E-3"/>
  </r>
  <r>
    <x v="6498"/>
    <n v="2.1848477619900901"/>
    <n v="2.2289346057306898"/>
    <n v="2.16835271027779"/>
    <n v="2.2253355979919398"/>
    <n v="1146138000"/>
    <n v="2.161632758852244E-2"/>
    <n v="6.0581895452899825E-2"/>
    <n v="4.0487836001849686E-2"/>
  </r>
  <r>
    <x v="6499"/>
    <n v="2.2109395666851701"/>
    <n v="2.2394313082753698"/>
    <n v="2.2031415170801099"/>
    <n v="2.2244360446929901"/>
    <n v="801729600"/>
    <n v="-4.0423264686974616E-4"/>
    <n v="3.6289791195259991E-2"/>
    <n v="1.3496478007819945E-2"/>
  </r>
  <r>
    <x v="6500"/>
    <n v="2.2373325137221101"/>
    <n v="2.2487287730830898"/>
    <n v="2.1980441393182302"/>
    <n v="2.2223372459411599"/>
    <n v="981853600"/>
    <n v="-9.4351948523646427E-4"/>
    <n v="5.0684633764859655E-2"/>
    <n v="-1.4995267780950172E-2"/>
  </r>
  <r>
    <x v="6501"/>
    <n v="2.2133390475175601"/>
    <n v="2.2451294837353002"/>
    <n v="2.1983435814010899"/>
    <n v="2.2160387039184499"/>
    <n v="705278000"/>
    <n v="-2.8341972102629859E-3"/>
    <n v="4.6785902334210316E-2"/>
    <n v="2.6996564008898716E-3"/>
  </r>
  <r>
    <x v="6502"/>
    <n v="2.2223358503134398"/>
    <n v="2.23013289614605"/>
    <n v="2.1833470173391798"/>
    <n v="2.2124385833740199"/>
    <n v="710049200"/>
    <n v="-1.6245747594860263E-3"/>
    <n v="4.678587880687024E-2"/>
    <n v="-9.8972669394199464E-3"/>
  </r>
  <r>
    <x v="6503"/>
    <n v="2.2307345677129899"/>
    <n v="2.26972242124087"/>
    <n v="2.2259352895376598"/>
    <n v="2.2571260929107599"/>
    <n v="822791200"/>
    <n v="2.0198305106662248E-2"/>
    <n v="4.3787131703210136E-2"/>
    <n v="2.6391525197769994E-2"/>
  </r>
  <r>
    <x v="6504"/>
    <n v="2.25682656234238"/>
    <n v="2.2811196691839699"/>
    <n v="2.2199371261293801"/>
    <n v="2.2388315200805602"/>
    <n v="794124800"/>
    <n v="-8.1052506936408284E-3"/>
    <n v="6.1182543054589811E-2"/>
    <n v="-1.7995042261819805E-2"/>
  </r>
  <r>
    <x v="6505"/>
    <n v="2.22833416235492"/>
    <n v="2.2295342320204501"/>
    <n v="2.1767501868604602"/>
    <n v="2.1893463134765598"/>
    <n v="665112000"/>
    <n v="-2.2103140035396554E-2"/>
    <n v="5.2784045159989912E-2"/>
    <n v="-3.8987848878360154E-2"/>
  </r>
  <r>
    <x v="6506"/>
    <n v="2.2136392405024501"/>
    <n v="2.2751215056865002"/>
    <n v="2.2109403843687199"/>
    <n v="2.2718222141265798"/>
    <n v="858992400"/>
    <n v="3.767147305217914E-2"/>
    <n v="6.418112131778031E-2"/>
    <n v="5.8182973624129719E-2"/>
  </r>
  <r>
    <x v="6507"/>
    <n v="2.28471837376091"/>
    <n v="2.33270415829928"/>
    <n v="2.28231903448102"/>
    <n v="2.3276059627532901"/>
    <n v="1102948000"/>
    <n v="2.4554627681619368E-2"/>
    <n v="5.0385123818259991E-2"/>
    <n v="4.2887588992380099E-2"/>
  </r>
  <r>
    <x v="6508"/>
    <n v="2.31440895738247"/>
    <n v="2.3234068783986301"/>
    <n v="2.2739211157756301"/>
    <n v="2.2916164398193302"/>
    <n v="810373200"/>
    <n v="-1.5462034171534985E-2"/>
    <n v="4.9485762623000085E-2"/>
    <n v="-2.2792517563139825E-2"/>
  </r>
  <r>
    <x v="6509"/>
    <n v="2.30991004571014"/>
    <n v="2.3237062418520198"/>
    <n v="2.2778198948739998"/>
    <n v="2.30961012840271"/>
    <n v="723609600"/>
    <n v="7.8519634746547773E-3"/>
    <n v="4.5886346978019965E-2"/>
    <n v="-2.9991730743006428E-4"/>
  </r>
  <r>
    <x v="6510"/>
    <n v="2.31261045504445"/>
    <n v="2.32490606759435"/>
    <n v="2.2997136062011299"/>
    <n v="2.30871152877807"/>
    <n v="405812400"/>
    <n v="-3.8906983199864286E-4"/>
    <n v="2.5192461393220178E-2"/>
    <n v="-3.8989262663799984E-3"/>
  </r>
  <r>
    <x v="6511"/>
    <n v="2.2523278017427302"/>
    <n v="2.2754208366233599"/>
    <n v="2.22833441419347"/>
    <n v="2.2451295852661102"/>
    <n v="712639200"/>
    <n v="-2.7540012132053478E-2"/>
    <n v="4.7086422429889918E-2"/>
    <n v="-7.1982164766200007E-3"/>
  </r>
  <r>
    <x v="6512"/>
    <n v="2.2328335326690301"/>
    <n v="2.2478287962797898"/>
    <n v="2.1950447556158799"/>
    <n v="2.22173619270324"/>
    <n v="790708800"/>
    <n v="-1.0419617966103922E-2"/>
    <n v="5.2784040663909959E-2"/>
    <n v="-1.1097339965790098E-2"/>
  </r>
  <r>
    <x v="6513"/>
    <n v="2.2223363383279202"/>
    <n v="2.26312368228011"/>
    <n v="2.1941443174304598"/>
    <n v="2.2607245445251398"/>
    <n v="829082800"/>
    <n v="1.7548596431001914E-2"/>
    <n v="6.8979364849650171E-2"/>
    <n v="3.838820619721961E-2"/>
  </r>
  <r>
    <x v="6514"/>
    <n v="2.23523192496374"/>
    <n v="2.2841170246133999"/>
    <n v="2.2232352375694302"/>
    <n v="2.24422883987426"/>
    <n v="683883200"/>
    <n v="-7.2966450914278376E-3"/>
    <n v="6.0881787043969737E-2"/>
    <n v="8.9969149105200152E-3"/>
  </r>
  <r>
    <x v="6515"/>
    <n v="2.2319333283966101"/>
    <n v="2.25052800108489"/>
    <n v="2.21363857301316"/>
    <n v="2.2259349822997998"/>
    <n v="466958800"/>
    <n v="-8.1515116682509062E-3"/>
    <n v="3.6889428071730013E-2"/>
    <n v="-5.9983460968102698E-3"/>
  </r>
  <r>
    <x v="6516"/>
    <n v="2.2133389223107498"/>
    <n v="2.25172793805819"/>
    <n v="2.20524115483716"/>
    <n v="2.2382316589355402"/>
    <n v="438222400"/>
    <n v="5.5242748478824327E-3"/>
    <n v="4.6486783221030059E-2"/>
    <n v="2.4892736624790412E-2"/>
  </r>
  <r>
    <x v="6517"/>
    <n v="2.2355329886031599"/>
    <n v="2.2367320574296801"/>
    <n v="2.1917458540838699"/>
    <n v="2.2136390209197998"/>
    <n v="531588400"/>
    <n v="-1.0987530230644756E-2"/>
    <n v="4.4986203345810161E-2"/>
    <n v="-2.1893967683360049E-2"/>
  </r>
  <r>
    <x v="6518"/>
    <n v="2.20194239143665"/>
    <n v="2.2187373585011398"/>
    <n v="2.1773493749694701"/>
    <n v="2.1962437629699698"/>
    <n v="571855200"/>
    <n v="-7.8582179774740347E-3"/>
    <n v="4.1387983531669725E-2"/>
    <n v="-5.6986284666802334E-3"/>
  </r>
  <r>
    <x v="6519"/>
    <n v="2.2076413324764399"/>
    <n v="2.2610252186236899"/>
    <n v="2.2073408144946698"/>
    <n v="2.2571260929107599"/>
    <n v="592855200"/>
    <n v="2.7721116830155157E-2"/>
    <n v="5.3684404129020091E-2"/>
    <n v="4.9484760434320041E-2"/>
  </r>
  <r>
    <x v="6520"/>
    <n v="2.2682219491241802"/>
    <n v="2.3057108052319499"/>
    <n v="2.24153051464299"/>
    <n v="2.24992799758911"/>
    <n v="684196800"/>
    <n v="-3.1890532585919363E-3"/>
    <n v="6.418029058895991E-2"/>
    <n v="-1.8293951535070185E-2"/>
  </r>
  <r>
    <x v="6521"/>
    <n v="2.25502753186016"/>
    <n v="2.2757214343849799"/>
    <n v="2.24303083449864"/>
    <n v="2.2613255977630602"/>
    <n v="508692800"/>
    <n v="5.0657621871291842E-3"/>
    <n v="3.2690599886339822E-2"/>
    <n v="6.2980659029001629E-3"/>
  </r>
  <r>
    <x v="6522"/>
    <n v="2.25052761324504"/>
    <n v="2.25742530964403"/>
    <n v="2.22053668877669"/>
    <n v="2.22803401947021"/>
    <n v="480925200"/>
    <n v="-1.4722151611330451E-2"/>
    <n v="3.6888620867340016E-2"/>
    <n v="-2.2493593774830067E-2"/>
  </r>
  <r>
    <x v="6523"/>
    <n v="2.24183061036255"/>
    <n v="2.2604252831412999"/>
    <n v="2.2166381572688598"/>
    <n v="2.2352328300475999"/>
    <n v="1133907600"/>
    <n v="3.231014658879254E-3"/>
    <n v="4.3787125872440047E-2"/>
    <n v="-6.5977803149501746E-3"/>
  </r>
  <r>
    <x v="6524"/>
    <n v="2.3770896180757699"/>
    <n v="2.3977835092288702"/>
    <n v="2.34410011994333"/>
    <n v="2.3689918518066402"/>
    <n v="1512977200"/>
    <n v="5.9841203100167363E-2"/>
    <n v="5.3683389285540173E-2"/>
    <n v="-8.0977662691297247E-3"/>
  </r>
  <r>
    <x v="6525"/>
    <n v="2.3683928971871802"/>
    <n v="2.3989840644181402"/>
    <n v="2.3593957777124199"/>
    <n v="2.39778399467468"/>
    <n v="639413600"/>
    <n v="1.2153753439920999E-2"/>
    <n v="3.9588286705720233E-2"/>
    <n v="2.9391097487499795E-2"/>
  </r>
  <r>
    <x v="6526"/>
    <n v="2.3989835742470502"/>
    <n v="2.4562661708680902"/>
    <n v="2.39178515937546"/>
    <n v="2.44307041168212"/>
    <n v="832507200"/>
    <n v="1.8886779254519263E-2"/>
    <n v="6.4481011492630191E-2"/>
    <n v="4.4086837435069803E-2"/>
  </r>
  <r>
    <x v="6527"/>
    <n v="2.43557224928001"/>
    <n v="2.4496683607309899"/>
    <n v="2.4052816065826099"/>
    <n v="2.43077397346496"/>
    <n v="463212400"/>
    <n v="-5.0331902667895469E-3"/>
    <n v="4.4386754148380003E-2"/>
    <n v="-4.7982758150499905E-3"/>
  </r>
  <r>
    <x v="6528"/>
    <n v="2.4397716496633599"/>
    <n v="2.459265677311"/>
    <n v="2.4295746596963101"/>
    <n v="2.4496691226959202"/>
    <n v="485214800"/>
    <n v="7.7733057195877187E-3"/>
    <n v="2.9691017614689841E-2"/>
    <n v="9.8974730325602778E-3"/>
  </r>
  <r>
    <x v="6529"/>
    <n v="2.45626603602462"/>
    <n v="2.4772598432552102"/>
    <n v="2.4331730082404102"/>
    <n v="2.4649634361267001"/>
    <n v="432756800"/>
    <n v="6.2434200966488707E-3"/>
    <n v="4.4086835014800041E-2"/>
    <n v="8.6974001020800884E-3"/>
  </r>
  <r>
    <x v="6530"/>
    <n v="2.4517682863752399"/>
    <n v="2.4727621005324001"/>
    <n v="2.3995838685453399"/>
    <n v="2.4115805625915501"/>
    <n v="594966400"/>
    <n v="-2.1656659386004026E-2"/>
    <n v="7.3178231987060194E-2"/>
    <n v="-4.0187723783689844E-2"/>
  </r>
  <r>
    <x v="6531"/>
    <n v="2.3989842092031002"/>
    <n v="2.4262760872399398"/>
    <n v="2.38428865957244"/>
    <n v="2.4118802547454798"/>
    <n v="499917600"/>
    <n v="1.2427208884438783E-4"/>
    <n v="4.1987427667499855E-2"/>
    <n v="1.2896045542379664E-2"/>
  </r>
  <r>
    <x v="6532"/>
    <n v="2.44277062740422"/>
    <n v="2.44966832397016"/>
    <n v="2.4061809218455301"/>
    <n v="2.4316732883453298"/>
    <n v="501474400"/>
    <n v="8.2064744138546277E-3"/>
    <n v="4.348740212462987E-2"/>
    <n v="-1.109733905889021E-2"/>
  </r>
  <r>
    <x v="6533"/>
    <n v="2.4322741049627998"/>
    <n v="2.4406715893595998"/>
    <n v="2.3500979639922202"/>
    <n v="2.37409114837646"/>
    <n v="611192400"/>
    <n v="-2.3680047909747169E-2"/>
    <n v="9.0573625367379673E-2"/>
    <n v="-5.8182956586339873E-2"/>
  </r>
  <r>
    <x v="6534"/>
    <n v="2.3668917030686201"/>
    <n v="2.3788881889220601"/>
    <n v="2.35429538291192"/>
    <n v="2.36869120597839"/>
    <n v="465483200"/>
    <n v="-2.2745303615502497E-3"/>
    <n v="2.4592806010140134E-2"/>
    <n v="1.7995029097699344E-3"/>
  </r>
  <r>
    <x v="6535"/>
    <n v="2.3800895718069799"/>
    <n v="2.38518776577554"/>
    <n v="2.3330031536437899"/>
    <n v="2.3479986190795898"/>
    <n v="431888800"/>
    <n v="-8.7358735687343703E-3"/>
    <n v="5.2184612131750185E-2"/>
    <n v="-3.2090952727390043E-2"/>
  </r>
  <r>
    <x v="6536"/>
    <n v="2.3677935337660001"/>
    <n v="2.40108376056518"/>
    <n v="2.3521976306117298"/>
    <n v="2.3905868530273402"/>
    <n v="434576800"/>
    <n v="1.8138100083059182E-2"/>
    <n v="4.8886129953450208E-2"/>
    <n v="2.2793319261340095E-2"/>
  </r>
  <r>
    <x v="6537"/>
    <n v="2.4127782194954999"/>
    <n v="2.4292734639448001"/>
    <n v="2.4031814705097401"/>
    <n v="2.41457772254943"/>
    <n v="525932400"/>
    <n v="1.0035556537805267E-2"/>
    <n v="2.6091993435060079E-2"/>
    <n v="1.7995030539301737E-3"/>
  </r>
  <r>
    <x v="6538"/>
    <n v="2.3998822044350199"/>
    <n v="2.4799580889873498"/>
    <n v="2.3959832811140198"/>
    <n v="2.4727606773376398"/>
    <n v="690916800"/>
    <n v="2.4096534248968949E-2"/>
    <n v="8.3974807873330004E-2"/>
    <n v="7.2878472902619951E-2"/>
  </r>
  <r>
    <x v="6539"/>
    <n v="2.4862572223362802"/>
    <n v="2.5399414150774202"/>
    <n v="2.4628642748353"/>
    <n v="2.4994537830352699"/>
    <n v="923053600"/>
    <n v="1.0794860150546337E-2"/>
    <n v="7.7077140242120201E-2"/>
    <n v="1.3196560698989668E-2"/>
  </r>
  <r>
    <x v="6540"/>
    <n v="2.5057516763578902"/>
    <n v="2.50725066204012"/>
    <n v="2.4742611645353398"/>
    <n v="2.4928548336028999"/>
    <n v="373864400"/>
    <n v="-2.6401566122804441E-3"/>
    <n v="3.2989497504780196E-2"/>
    <n v="-1.2896842754990256E-2"/>
  </r>
  <r>
    <x v="6541"/>
    <n v="2.4958538293258501"/>
    <n v="2.5327424429351901"/>
    <n v="2.47845923270068"/>
    <n v="2.5297436714172301"/>
    <n v="450674000"/>
    <n v="1.4797828303951046E-2"/>
    <n v="5.4283210234510104E-2"/>
    <n v="3.3889842091380018E-2"/>
  </r>
  <r>
    <x v="6542"/>
    <n v="2.54324081081693"/>
    <n v="2.5492391586303702"/>
    <n v="2.5162496471395999"/>
    <n v="2.5492391586303702"/>
    <n v="588954800"/>
    <n v="7.7065069609278643E-3"/>
    <n v="3.298951149077034E-2"/>
    <n v="5.9983478134402191E-3"/>
  </r>
  <r>
    <x v="6543"/>
    <n v="2.5507379105896"/>
    <n v="2.5762302778151098"/>
    <n v="2.5192473981968599"/>
    <n v="2.52074718475341"/>
    <n v="655323200"/>
    <n v="-1.1176657859072004E-2"/>
    <n v="5.6982879618249882E-2"/>
    <n v="-2.9990725836190002E-2"/>
  </r>
  <r>
    <x v="6544"/>
    <n v="2.5453391009551898"/>
    <n v="2.5882268683306302"/>
    <n v="2.5378417701571601"/>
    <n v="2.56753277778625"/>
    <n v="693940800"/>
    <n v="1.856020838417272E-2"/>
    <n v="5.0385098173470144E-2"/>
    <n v="2.2193676831060216E-2"/>
  </r>
  <r>
    <x v="6545"/>
    <n v="2.5534371080429401"/>
    <n v="2.5774304908956802"/>
    <n v="2.5492382660437198"/>
    <n v="2.5747306346893302"/>
    <n v="466424000"/>
    <n v="2.8034138318912627E-3"/>
    <n v="2.8192224851960379E-2"/>
    <n v="2.129352664639006E-2"/>
  </r>
  <r>
    <x v="6546"/>
    <n v="2.5612347537197802"/>
    <n v="2.6092205145488698"/>
    <n v="2.5552364084837702"/>
    <n v="2.5933248996734601"/>
    <n v="570794000"/>
    <n v="7.2218292405463909E-3"/>
    <n v="5.3984106065099624E-2"/>
    <n v="3.2090145953679983E-2"/>
  </r>
  <r>
    <x v="6547"/>
    <n v="2.6218168605885901"/>
    <n v="2.6572062969207701"/>
    <n v="2.61251922518561"/>
    <n v="2.6572062969207701"/>
    <n v="622666800"/>
    <n v="2.4633009637686998E-2"/>
    <n v="4.4687071735160178E-2"/>
    <n v="3.5389436332180058E-2"/>
  </r>
  <r>
    <x v="6548"/>
    <n v="2.6689032738360501"/>
    <n v="2.7216873267642199"/>
    <n v="2.63471369646992"/>
    <n v="2.70849156379699"/>
    <n v="671941200"/>
    <n v="1.9300446087174461E-2"/>
    <n v="8.6973630294299831E-2"/>
    <n v="3.9588289960939882E-2"/>
  </r>
  <r>
    <x v="6549"/>
    <n v="2.6850978366803102"/>
    <n v="2.7915662645420101"/>
    <n v="2.68419848529946"/>
    <n v="2.7480790615081698"/>
    <n v="518677600"/>
    <n v="1.4616068309137651E-2"/>
    <n v="0.10736777924255003"/>
    <n v="6.2981224827859617E-2"/>
  </r>
  <r>
    <x v="6550"/>
    <n v="2.7744719008156"/>
    <n v="2.7939657246456502"/>
    <n v="2.6841987948126"/>
    <n v="2.6853978633880602"/>
    <n v="1074836000"/>
    <n v="-2.2809095632681561E-2"/>
    <n v="0.10976692983305014"/>
    <n v="-8.9074037427539832E-2"/>
  </r>
  <r>
    <x v="6551"/>
    <n v="2.7099908428124602"/>
    <n v="2.7582763265825601"/>
    <n v="2.6964943641730401"/>
    <n v="2.75347805023193"/>
    <n v="1036173600"/>
    <n v="2.535199263098235E-2"/>
    <n v="6.1781962409519942E-2"/>
    <n v="4.3487207419469875E-2"/>
  </r>
  <r>
    <x v="6552"/>
    <n v="2.7891682057616798"/>
    <n v="2.7936667663125898"/>
    <n v="2.7066921263818999"/>
    <n v="2.7531781196594198"/>
    <n v="1157083200"/>
    <n v="-1.0892789665962511E-4"/>
    <n v="8.6974639930689879E-2"/>
    <n v="-3.5990086102259955E-2"/>
  </r>
  <r>
    <x v="6553"/>
    <n v="2.7654741054041199"/>
    <n v="2.7795700190530401"/>
    <n v="2.73098461510184"/>
    <n v="2.7489788532257"/>
    <n v="870486400"/>
    <n v="-1.5252432829297963E-3"/>
    <n v="4.8585403951200146E-2"/>
    <n v="-1.649525217841985E-2"/>
  </r>
  <r>
    <x v="6554"/>
    <n v="2.7531774740660699"/>
    <n v="2.76907309170053"/>
    <n v="2.7021929321930198"/>
    <n v="2.7387826442718501"/>
    <n v="795079600"/>
    <n v="-3.7090896286399084E-3"/>
    <n v="6.688015950751014E-2"/>
    <n v="-1.4394829794219799E-2"/>
  </r>
  <r>
    <x v="6555"/>
    <n v="2.7555773460394701"/>
    <n v="2.7606753392449002"/>
    <n v="2.7141893613786099"/>
    <n v="2.7327840328216499"/>
    <n v="709536800"/>
    <n v="-2.1902473577982769E-3"/>
    <n v="4.6485977866290273E-2"/>
    <n v="-2.2793313217820188E-2"/>
  </r>
  <r>
    <x v="6556"/>
    <n v="2.7486782916131798"/>
    <n v="2.7690722624243098"/>
    <n v="2.7252853487734101"/>
    <n v="2.73728203773498"/>
    <n v="662838400"/>
    <n v="1.6459423281560252E-3"/>
    <n v="4.3786913650899706E-2"/>
    <n v="-1.1396253878199758E-2"/>
  </r>
  <r>
    <x v="6557"/>
    <n v="2.7183882348700501"/>
    <n v="2.7408816310637998"/>
    <n v="2.6892968585470101"/>
    <n v="2.6940951347350999"/>
    <n v="638184400"/>
    <n v="-1.5777293828156645E-2"/>
    <n v="5.1584772516789723E-2"/>
    <n v="-2.429310013495023E-2"/>
  </r>
  <r>
    <x v="6558"/>
    <n v="2.70009394827987"/>
    <n v="2.7141898630569998"/>
    <n v="2.6062216227066801"/>
    <n v="2.6104204654693599"/>
    <n v="1004827600"/>
    <n v="-3.1058542880285991E-2"/>
    <n v="0.10796824035031971"/>
    <n v="-8.967348281051013E-2"/>
  </r>
  <r>
    <x v="6559"/>
    <n v="2.6161187654611502"/>
    <n v="2.6808997064653299"/>
    <n v="2.6092210674018101"/>
    <n v="2.6470098495483398"/>
    <n v="784277200"/>
    <n v="1.4016663048341937E-2"/>
    <n v="7.1678639063519789E-2"/>
    <n v="3.0891084087189657E-2"/>
  </r>
  <r>
    <x v="6560"/>
    <n v="2.6662038149358702"/>
    <n v="2.6782005073072601"/>
    <n v="2.6407116444939498"/>
    <n v="2.6617052555084202"/>
    <n v="499780400"/>
    <n v="5.5517005207169233E-3"/>
    <n v="3.748886281331032E-2"/>
    <n v="-4.4985594274500329E-3"/>
  </r>
  <r>
    <x v="6561"/>
    <n v="2.6575066337655899"/>
    <n v="2.6644043315083801"/>
    <n v="2.5651341039158702"/>
    <n v="2.5834288597106898"/>
    <n v="1026620000"/>
    <n v="-2.9408363542783995E-2"/>
    <n v="9.9270227592509919E-2"/>
    <n v="-7.4077774054900125E-2"/>
  </r>
  <r>
    <x v="6562"/>
    <n v="2.6377114465956302"/>
    <n v="2.6713013764370399"/>
    <n v="2.6137188683794998"/>
    <n v="2.6707017421722399"/>
    <n v="857052000"/>
    <n v="3.3781802093564711E-2"/>
    <n v="5.7582508057540061E-2"/>
    <n v="3.2990295576609707E-2"/>
  </r>
  <r>
    <x v="6563"/>
    <n v="2.67070162807138"/>
    <n v="2.6991935642799199"/>
    <n v="2.6470089681057698"/>
    <n v="2.65570616722106"/>
    <n v="832330800"/>
    <n v="-5.6148444861473298E-3"/>
    <n v="5.2184596174150055E-2"/>
    <n v="-1.4995460850319997E-2"/>
  </r>
  <r>
    <x v="6564"/>
    <n v="2.6698029625798099"/>
    <n v="2.6758013086300698"/>
    <n v="2.61911813972598"/>
    <n v="2.6308143138885498"/>
    <n v="739939200"/>
    <n v="-9.3729696604790899E-3"/>
    <n v="5.6683168904089865E-2"/>
    <n v="-3.8988648691260064E-2"/>
  </r>
  <r>
    <x v="6565"/>
    <n v="2.6281159327657901"/>
    <n v="2.6392124753825699"/>
    <n v="2.53694265110079"/>
    <n v="2.5633351802825901"/>
    <n v="721576800"/>
    <n v="-2.5649523514344973E-2"/>
    <n v="0.10226982428177989"/>
    <n v="-6.4780752483200033E-2"/>
  </r>
  <r>
    <x v="6566"/>
    <n v="2.54114059738707"/>
    <n v="2.5996232644687298"/>
    <n v="2.5078511814998001"/>
    <n v="2.5885267257690399"/>
    <n v="911405600"/>
    <n v="9.8276439539493055E-3"/>
    <n v="9.1772082968929691E-2"/>
    <n v="4.7386128381969872E-2"/>
  </r>
  <r>
    <x v="6567"/>
    <n v="2.5933258081856598"/>
    <n v="2.5993241555230502"/>
    <n v="2.5414419056239899"/>
    <n v="2.54204154014587"/>
    <n v="567691600"/>
    <n v="-1.7958163290494631E-2"/>
    <n v="5.7882249899060323E-2"/>
    <n v="-5.1284268039789804E-2"/>
  </r>
  <r>
    <x v="6568"/>
    <n v="2.5402414267120501"/>
    <n v="2.5636341748700802"/>
    <n v="2.4652635044598599"/>
    <n v="2.4862573146820002"/>
    <n v="903599200"/>
    <n v="-2.1944655342126623E-2"/>
    <n v="9.8370670410220296E-2"/>
    <n v="-5.3984112030049936E-2"/>
  </r>
  <r>
    <x v="6569"/>
    <n v="2.50305286912221"/>
    <n v="2.5204482765154399"/>
    <n v="2.4472698408906299"/>
    <n v="2.4652640819549498"/>
    <n v="613303600"/>
    <n v="-8.4437087839137979E-3"/>
    <n v="7.3178435624809968E-2"/>
    <n v="-3.7788787167260196E-2"/>
  </r>
  <r>
    <x v="6570"/>
    <n v="2.4637647348990401"/>
    <n v="2.4763610621804402"/>
    <n v="2.4259759532666698"/>
    <n v="2.4445698261260902"/>
    <n v="490688800"/>
    <n v="-8.3943363229667216E-3"/>
    <n v="5.0385108913770349E-2"/>
    <n v="-1.9194908772949937E-2"/>
  </r>
  <r>
    <x v="6571"/>
    <n v="2.34379855972132"/>
    <n v="2.4592640641347998"/>
    <n v="2.3024115931322799"/>
    <n v="2.4448690414428702"/>
    <n v="1935754800"/>
    <n v="1.2239998775333695E-4"/>
    <n v="0.15685247100251987"/>
    <n v="0.1010704817215502"/>
  </r>
  <r>
    <x v="6572"/>
    <n v="2.4058809653895201"/>
    <n v="2.4367720397146"/>
    <n v="2.3887862838823799"/>
    <n v="2.42537498474121"/>
    <n v="1119876800"/>
    <n v="-7.9734563983662257E-3"/>
    <n v="4.7985755832220089E-2"/>
    <n v="1.9494019351689928E-2"/>
  </r>
  <r>
    <x v="6573"/>
    <n v="2.5177475567023802"/>
    <n v="2.5612347589042801"/>
    <n v="2.5000532390674999"/>
    <n v="2.54443979263305"/>
    <n v="1076429200"/>
    <n v="4.9091298723254649E-2"/>
    <n v="6.1181519836780218E-2"/>
    <n v="2.6692235930669828E-2"/>
  </r>
  <r>
    <x v="6574"/>
    <n v="2.5879276515023002"/>
    <n v="2.59662505410722"/>
    <n v="2.4562667428625602"/>
    <n v="2.5132496356964098"/>
    <n v="1238319600"/>
    <n v="-1.2258162691428365E-2"/>
    <n v="0.14035831124465981"/>
    <n v="-7.4678015805890396E-2"/>
  </r>
  <r>
    <x v="6575"/>
    <n v="2.5207467595514301"/>
    <n v="2.5777296295577501"/>
    <n v="2.5138482631055998"/>
    <n v="2.5690324306488002"/>
    <n v="847260400"/>
    <n v="2.2195485144050644E-2"/>
    <n v="6.3881366452150257E-2"/>
    <n v="4.8285671097370031E-2"/>
  </r>
  <r>
    <x v="6576"/>
    <n v="2.5723320214117802"/>
    <n v="2.5852280669025101"/>
    <n v="2.5312447463766699"/>
    <n v="2.5507385730743399"/>
    <n v="834741600"/>
    <n v="-7.1209134443819284E-3"/>
    <n v="5.3983320525840206E-2"/>
    <n v="-2.1593448337440257E-2"/>
  </r>
  <r>
    <x v="6577"/>
    <n v="2.5780307314530502"/>
    <n v="2.5951256216593102"/>
    <n v="2.5576365498607201"/>
    <n v="2.5633351802825901"/>
    <n v="797106800"/>
    <n v="4.938415618605637E-3"/>
    <n v="3.7489071798590068E-2"/>
    <n v="-1.4695551170460064E-2"/>
  </r>
  <r>
    <x v="6578"/>
    <n v="2.5927267326033401"/>
    <n v="2.7885679951808799"/>
    <n v="2.5537378699395599"/>
    <n v="2.7762715816497798"/>
    <n v="3349298400"/>
    <n v="8.307005771430756E-2"/>
    <n v="0.23483012524132008"/>
    <n v="0.18354484904643975"/>
  </r>
  <r>
    <x v="6579"/>
    <n v="2.8416524351065102"/>
    <n v="2.9331246309358399"/>
    <n v="2.8026637773294398"/>
    <n v="2.9091322422027499"/>
    <n v="2952880000"/>
    <n v="4.7855786671280397E-2"/>
    <n v="0.13046085360640003"/>
    <n v="6.7479807096239686E-2"/>
  </r>
  <r>
    <x v="6580"/>
    <n v="2.87734084583203"/>
    <n v="2.9025332961105001"/>
    <n v="2.85214839555357"/>
    <n v="2.8731420040130602"/>
    <n v="1440252800"/>
    <n v="-1.2371468600698078E-2"/>
    <n v="5.0384900556930123E-2"/>
    <n v="-4.1988418189697896E-3"/>
  </r>
  <r>
    <x v="6581"/>
    <n v="2.83685270487039"/>
    <n v="2.85094881912925"/>
    <n v="2.7960653501999002"/>
    <n v="2.83775305747985"/>
    <n v="1312690400"/>
    <n v="-1.2317158874772194E-2"/>
    <n v="5.488346892934981E-2"/>
    <n v="9.0035260945997564E-4"/>
  </r>
  <r>
    <x v="6582"/>
    <n v="2.8695437320875001"/>
    <n v="2.9166291542863001"/>
    <n v="2.8626460334694599"/>
    <n v="2.91213059425354"/>
    <n v="1244076400"/>
    <n v="2.6210010267681022E-2"/>
    <n v="5.3983120816840202E-2"/>
    <n v="4.2586862166039907E-2"/>
  </r>
  <r>
    <x v="6583"/>
    <n v="2.9259260610898798"/>
    <n v="2.9271251294711802"/>
    <n v="2.8437507355670602"/>
    <n v="2.8476488590240399"/>
    <n v="1646260000"/>
    <n v="-2.2142460010804783E-2"/>
    <n v="8.3374393904120048E-2"/>
    <n v="-7.827720206583999E-2"/>
  </r>
  <r>
    <x v="6584"/>
    <n v="2.7621756721306898"/>
    <n v="2.7624755894747599"/>
    <n v="2.6707026840967001"/>
    <n v="2.6713023185729901"/>
    <n v="2364605600"/>
    <n v="-6.1927066566587904E-2"/>
    <n v="9.1772905378059821E-2"/>
    <n v="-9.0873353557699765E-2"/>
  </r>
  <r>
    <x v="6585"/>
    <n v="2.6581058774663902"/>
    <n v="2.6886970383277902"/>
    <n v="2.64281049724748"/>
    <n v="2.6542067527771001"/>
    <n v="1364473600"/>
    <n v="-6.3997121093438995E-3"/>
    <n v="4.5886541080310206E-2"/>
    <n v="-3.899124689290101E-3"/>
  </r>
  <r>
    <x v="6586"/>
    <n v="2.6734014833851498"/>
    <n v="2.6740019186511899"/>
    <n v="2.5687333435294302"/>
    <n v="2.60292291641235"/>
    <n v="1454026000"/>
    <n v="-1.9321718743685563E-2"/>
    <n v="0.10526857512175969"/>
    <n v="-7.0478566972799861E-2"/>
  </r>
  <r>
    <x v="6587"/>
    <n v="2.5711325437485901"/>
    <n v="2.6245162254594101"/>
    <n v="2.56453476307719"/>
    <n v="2.5702323913574201"/>
    <n v="1207424400"/>
    <n v="-1.2559159877076858E-2"/>
    <n v="5.998146238222013E-2"/>
    <n v="-9.0015239117002821E-4"/>
  </r>
  <r>
    <x v="6588"/>
    <n v="2.59962429793136"/>
    <n v="2.6137202151826"/>
    <n v="2.58163005520893"/>
    <n v="2.6002247333526598"/>
    <n v="927813600"/>
    <n v="1.1669116806749062E-2"/>
    <n v="3.209015997367004E-2"/>
    <n v="6.0043542129983862E-4"/>
  </r>
  <r>
    <x v="6589"/>
    <n v="2.61251850383346"/>
    <n v="2.65420599099224"/>
    <n v="2.58012844929873"/>
    <n v="2.58672642707824"/>
    <n v="905973600"/>
    <n v="-5.1912075526700657E-3"/>
    <n v="7.4077541693509996E-2"/>
    <n v="-2.5792076755219995E-2"/>
  </r>
  <r>
    <x v="6590"/>
    <n v="2.6125186873740498"/>
    <n v="2.62031653463881"/>
    <n v="2.54893784213996"/>
    <n v="2.5606346130371"/>
    <n v="986874000"/>
    <n v="-1.0086808472672987E-2"/>
    <n v="7.1378692498849983E-2"/>
    <n v="-5.1884074336949748E-2"/>
  </r>
  <r>
    <x v="6591"/>
    <n v="2.5882273479388198"/>
    <n v="2.5987242536788999"/>
    <n v="2.5651341152682798"/>
    <n v="2.57743072509765"/>
    <n v="901664400"/>
    <n v="6.5593552375786115E-3"/>
    <n v="3.3590138410620085E-2"/>
    <n v="-1.0796622841169778E-2"/>
  </r>
  <r>
    <x v="6592"/>
    <n v="2.5921261937053099"/>
    <n v="2.5939256975277298"/>
    <n v="2.5567365524999"/>
    <n v="2.5657336711883501"/>
    <n v="577970400"/>
    <n v="-4.538261220912861E-3"/>
    <n v="3.7189145027829884E-2"/>
    <n v="-2.6392522516959893E-2"/>
  </r>
  <r>
    <x v="6593"/>
    <n v="2.5450398158883099"/>
    <n v="2.57923018881606"/>
    <n v="2.5297446338034399"/>
    <n v="2.5711324214935298"/>
    <n v="856069200"/>
    <n v="2.1041740870475006E-3"/>
    <n v="4.9485555012620086E-2"/>
    <n v="2.6092605605219976E-2"/>
  </r>
  <r>
    <x v="6594"/>
    <n v="2.5861269483548801"/>
    <n v="2.5873260165174199"/>
    <n v="2.5414404869079501"/>
    <n v="2.5414404869079501"/>
    <n v="664342000"/>
    <n v="-1.1548193448679767E-2"/>
    <n v="4.5885529609469788E-2"/>
    <n v="-4.4686461446930004E-2"/>
  </r>
  <r>
    <x v="6595"/>
    <n v="2.52284698082451"/>
    <n v="2.5567366361970199"/>
    <n v="2.5102506538670601"/>
    <n v="2.5417413711547798"/>
    <n v="621530000"/>
    <n v="1.1839122276508475E-4"/>
    <n v="4.6485982329959707E-2"/>
    <n v="1.889439033026985E-2"/>
  </r>
  <r>
    <x v="6596"/>
    <n v="2.5282438516222498"/>
    <n v="2.5561361503068998"/>
    <n v="2.5174472332000701"/>
    <n v="2.5174472332000701"/>
    <n v="578852400"/>
    <n v="-9.5580684291542341E-3"/>
    <n v="3.8688917106829646E-2"/>
    <n v="-1.0796618422179716E-2"/>
  </r>
  <r>
    <x v="6597"/>
    <n v="2.5327436100252401"/>
    <n v="2.5333440453254501"/>
    <n v="2.48505835587678"/>
    <n v="2.5237464904785099"/>
    <n v="864393600"/>
    <n v="2.5022400451398439E-3"/>
    <n v="4.8285689448670066E-2"/>
    <n v="-8.9971195467302145E-3"/>
  </r>
  <r>
    <x v="6598"/>
    <n v="2.53364336625381"/>
    <n v="2.5906262490063101"/>
    <n v="2.5057518595543602"/>
    <n v="2.58372855186462"/>
    <n v="1066825200"/>
    <n v="2.3767070746767992E-2"/>
    <n v="8.4874389451949916E-2"/>
    <n v="5.008518561080999E-2"/>
  </r>
  <r>
    <x v="6599"/>
    <n v="2.5621347435536199"/>
    <n v="2.59452561568791"/>
    <n v="2.5615353093042201"/>
    <n v="2.5846283435821502"/>
    <n v="679030800"/>
    <n v="3.4825319280573229E-4"/>
    <n v="3.2990306383689827E-2"/>
    <n v="2.2493600028530292E-2"/>
  </r>
  <r>
    <x v="6600"/>
    <n v="2.5756306750657898"/>
    <n v="2.5852274271545101"/>
    <n v="2.4955547653919301"/>
    <n v="2.49735426902771"/>
    <n v="860540800"/>
    <n v="-3.3766585734134318E-2"/>
    <n v="8.9672661762580042E-2"/>
    <n v="-7.8276406038079838E-2"/>
  </r>
  <r>
    <x v="6601"/>
    <n v="2.5321439883617902"/>
    <n v="2.5546375881895802"/>
    <n v="2.5081514025002001"/>
    <n v="2.5456404685974099"/>
    <n v="724071600"/>
    <n v="1.933494184967962E-2"/>
    <n v="4.6486185689380122E-2"/>
    <n v="1.3496480235619668E-2"/>
  </r>
  <r>
    <x v="6602"/>
    <n v="2.5540379154430402"/>
    <n v="2.55793603987745"/>
    <n v="2.5282450251176201"/>
    <n v="2.5402417182922301"/>
    <n v="580986000"/>
    <n v="-2.1207827153040064E-3"/>
    <n v="2.9691014759829937E-2"/>
    <n v="-1.3796197150810041E-2"/>
  </r>
  <r>
    <x v="6603"/>
    <n v="2.53814091851463"/>
    <n v="2.5684315512704199"/>
    <n v="2.5363412153040299"/>
    <n v="2.5582351684570299"/>
    <n v="507981600"/>
    <n v="7.0833614121165438E-3"/>
    <n v="3.2090335966389993E-2"/>
    <n v="2.0094249942399944E-2"/>
  </r>
  <r>
    <x v="6604"/>
    <n v="2.5624359627473501"/>
    <n v="2.5678338752249301"/>
    <n v="2.5426414146655798"/>
    <n v="2.55553746223449"/>
    <n v="363661200"/>
    <n v="-1.0545184648395884E-3"/>
    <n v="2.5192460559350316E-2"/>
    <n v="-6.8985005128601173E-3"/>
  </r>
  <r>
    <x v="6605"/>
    <n v="2.5567362251999102"/>
    <n v="2.5615347012336001"/>
    <n v="2.5390411065447198"/>
    <n v="2.5441401004791202"/>
    <n v="399868000"/>
    <n v="-4.4598687844725352E-3"/>
    <n v="2.2493594688880236E-2"/>
    <n v="-1.259612472078997E-2"/>
  </r>
  <r>
    <x v="6606"/>
    <n v="2.5387421344858701"/>
    <n v="2.5840288539948002"/>
    <n v="2.52404638438342"/>
    <n v="2.5762310028076101"/>
    <n v="617702400"/>
    <n v="1.2613653753756102E-2"/>
    <n v="5.9982469611380207E-2"/>
    <n v="3.7488868321740032E-2"/>
  </r>
  <r>
    <x v="6607"/>
    <n v="2.5786290782883601"/>
    <n v="2.6838974231605301"/>
    <n v="2.5780294440407201"/>
    <n v="2.6752002239227202"/>
    <n v="1155313600"/>
    <n v="3.8416283713398426E-2"/>
    <n v="0.10586797911981005"/>
    <n v="9.6571145634360089E-2"/>
  </r>
  <r>
    <x v="6608"/>
    <n v="2.72318692167083"/>
    <n v="2.7234866387924499"/>
    <n v="2.6551076890951002"/>
    <n v="2.6844987869262602"/>
    <n v="838224800"/>
    <n v="3.4758381523702546E-3"/>
    <n v="6.83789496973497E-2"/>
    <n v="-3.868813474456978E-2"/>
  </r>
  <r>
    <x v="6609"/>
    <n v="2.67400217530514"/>
    <n v="2.70939162105772"/>
    <n v="2.6647043372153498"/>
    <n v="2.6713023185729901"/>
    <n v="517893600"/>
    <n v="-4.9158034332286117E-3"/>
    <n v="4.4687283842370196E-2"/>
    <n v="-2.6998567321498967E-3"/>
  </r>
  <r>
    <x v="6610"/>
    <n v="2.6943949210692302"/>
    <n v="2.6991941984397201"/>
    <n v="2.6275155664044001"/>
    <n v="2.65450692176818"/>
    <n v="615848800"/>
    <n v="-6.287344074848899E-3"/>
    <n v="7.1678632035319989E-2"/>
    <n v="-3.9887999301050137E-2"/>
  </r>
  <r>
    <x v="6611"/>
    <n v="2.5882267651368398"/>
    <n v="2.6116195094291998"/>
    <n v="2.5015528835521801"/>
    <n v="2.5171477794647199"/>
    <n v="1145813200"/>
    <n v="-5.1745633502422568E-2"/>
    <n v="0.11006662587701976"/>
    <n v="-7.1078985672119899E-2"/>
  </r>
  <r>
    <x v="6612"/>
    <n v="2.4892566265786802"/>
    <n v="2.56723311295403"/>
    <n v="2.4892566265786802"/>
    <n v="2.53754210472106"/>
    <n v="919475200"/>
    <n v="8.1021565053590264E-3"/>
    <n v="7.7976486375349818E-2"/>
    <n v="4.8285478142379823E-2"/>
  </r>
  <r>
    <x v="6613"/>
    <n v="2.5201465638820699"/>
    <n v="2.64850894320519"/>
    <n v="2.51174908118199"/>
    <n v="2.6110200881957999"/>
    <n v="1415528800"/>
    <n v="2.8956360305523666E-2"/>
    <n v="0.13675986202320001"/>
    <n v="9.087352431372997E-2"/>
  </r>
  <r>
    <x v="6614"/>
    <n v="2.60232375855986"/>
    <n v="2.62541699564194"/>
    <n v="2.5555372494434199"/>
    <n v="2.5615355968475302"/>
    <n v="860000400"/>
    <n v="-1.8952167994411417E-2"/>
    <n v="6.987974619852011E-2"/>
    <n v="-4.0788161712329796E-2"/>
  </r>
  <r>
    <x v="6615"/>
    <n v="2.5759305759175399"/>
    <n v="2.6587053400937899"/>
    <n v="2.57203145118643"/>
    <n v="2.5888264179229701"/>
    <n v="838899600"/>
    <n v="1.0654086208689266E-2"/>
    <n v="8.6673888907359942E-2"/>
    <n v="1.2895842005430147E-2"/>
  </r>
  <r>
    <x v="6616"/>
    <n v="2.6332130855338698"/>
    <n v="2.6485090660445501"/>
    <n v="2.6212171959505302"/>
    <n v="2.6449098587036102"/>
    <n v="723186800"/>
    <n v="2.1663654384999731E-2"/>
    <n v="2.7291870094019899E-2"/>
    <n v="1.1696773169740382E-2"/>
  </r>
  <r>
    <x v="6617"/>
    <n v="2.6407115848714802"/>
    <n v="2.6683031758554199"/>
    <n v="2.6227165467206901"/>
    <n v="2.6308143138885498"/>
    <n v="626284400"/>
    <n v="-5.32931009677934E-3"/>
    <n v="4.5586629134729773E-2"/>
    <n v="-9.8972709829303618E-3"/>
  </r>
  <r>
    <x v="6618"/>
    <n v="2.65690677454934"/>
    <n v="2.6608048984228199"/>
    <n v="2.62301612120786"/>
    <n v="2.6392116546630802"/>
    <n v="511011200"/>
    <n v="3.1919169400133115E-3"/>
    <n v="3.7788777214959879E-2"/>
    <n v="-1.7695119886259825E-2"/>
  </r>
  <r>
    <x v="6619"/>
    <n v="2.6632051149154998"/>
    <n v="2.6647041008673402"/>
    <n v="2.6212176915293801"/>
    <n v="2.6383125782012899"/>
    <n v="451836000"/>
    <n v="-3.4066099253604246E-4"/>
    <n v="4.3486409337960108E-2"/>
    <n v="-2.4892536714209879E-2"/>
  </r>
  <r>
    <x v="6620"/>
    <n v="2.6413105155049799"/>
    <n v="2.69889382576237"/>
    <n v="2.63891137775407"/>
    <n v="2.6952946186065598"/>
    <n v="729408400"/>
    <n v="2.1597911057270654E-2"/>
    <n v="5.9982448008299993E-2"/>
    <n v="5.3984103101579972E-2"/>
  </r>
  <r>
    <x v="6621"/>
    <n v="2.6814993282715398"/>
    <n v="2.7171886916372099"/>
    <n v="2.6512088775634699"/>
    <n v="2.6512088775634699"/>
    <n v="867890800"/>
    <n v="-1.6356557364360345E-2"/>
    <n v="6.5979814073739984E-2"/>
    <n v="-3.0290450708069905E-2"/>
  </r>
  <r>
    <x v="6622"/>
    <n v="2.6572068070981198"/>
    <n v="2.6991944313049299"/>
    <n v="2.63681282963835"/>
    <n v="2.6991944313049299"/>
    <n v="796586000"/>
    <n v="1.809949949532454E-2"/>
    <n v="6.2381601666579911E-2"/>
    <n v="4.1987624206810015E-2"/>
  </r>
  <r>
    <x v="6623"/>
    <n v="2.6979943449928299"/>
    <n v="2.7099910377916201"/>
    <n v="2.6785003198302801"/>
    <n v="2.6862983703613201"/>
    <n v="559498800"/>
    <n v="-4.7777443499596702E-3"/>
    <n v="3.1490717961339953E-2"/>
    <n v="-1.1695974631509731E-2"/>
  </r>
  <r>
    <x v="6624"/>
    <n v="2.6853974913143701"/>
    <n v="2.6988939682789601"/>
    <n v="2.6787997119921401"/>
    <n v="2.6868972778320299"/>
    <n v="571704000"/>
    <n v="2.2294897592825118E-4"/>
    <n v="2.0094256286820045E-2"/>
    <n v="1.4997865176598069E-3"/>
  </r>
  <r>
    <x v="6625"/>
    <n v="2.7063919594795101"/>
    <n v="2.7456805296434799"/>
    <n v="2.6868979333824599"/>
    <n v="2.7330842018127401"/>
    <n v="712961200"/>
    <n v="1.7189687287925259E-2"/>
    <n v="5.8782596261020004E-2"/>
    <n v="2.6692242333230087E-2"/>
  </r>
  <r>
    <x v="6626"/>
    <n v="2.7396818932420501"/>
    <n v="2.75437744064737"/>
    <n v="2.7309844916775501"/>
    <n v="2.7435808181762602"/>
    <n v="488916400"/>
    <n v="3.8405755507123036E-3"/>
    <n v="2.3392948969819916E-2"/>
    <n v="3.8989249342100685E-3"/>
  </r>
  <r>
    <x v="6627"/>
    <n v="2.7588762009042598"/>
    <n v="2.8191583818526902"/>
    <n v="2.7486792120839501"/>
    <n v="2.8152594566345202"/>
    <n v="686896000"/>
    <n v="2.6125943869919191E-2"/>
    <n v="7.0479169768740135E-2"/>
    <n v="5.6383255730260373E-2"/>
  </r>
  <r>
    <x v="6628"/>
    <n v="2.8110608951309399"/>
    <n v="2.82995508648062"/>
    <n v="2.7891677306621099"/>
    <n v="2.8179585933685298"/>
    <n v="561492400"/>
    <n v="9.5875239052969528E-4"/>
    <n v="4.0787355818510118E-2"/>
    <n v="6.8976982375898999E-3"/>
  </r>
  <r>
    <x v="6629"/>
    <n v="2.7996641319080302"/>
    <n v="2.8212573751472498"/>
    <n v="2.7981643453013398"/>
    <n v="2.8047621250152499"/>
    <n v="450884000"/>
    <n v="-4.682988736717077E-3"/>
    <n v="2.3093029845909996E-2"/>
    <n v="5.0979931072197004E-3"/>
  </r>
  <r>
    <x v="6630"/>
    <n v="2.8188574303459299"/>
    <n v="2.8761400125415699"/>
    <n v="2.7981635444428101"/>
    <n v="2.87464022636413"/>
    <n v="864987200"/>
    <n v="2.4914091903070076E-2"/>
    <n v="7.7976468098759799E-2"/>
    <n v="5.578279601820002E-2"/>
  </r>
  <r>
    <x v="6631"/>
    <n v="2.8704428892381402"/>
    <n v="2.9040328292747599"/>
    <n v="2.8491493594918502"/>
    <n v="2.8629455566406201"/>
    <n v="932052800"/>
    <n v="-4.0682202997977856E-3"/>
    <n v="5.48834697829097E-2"/>
    <n v="-7.4973325975200567E-3"/>
  </r>
  <r>
    <x v="6632"/>
    <n v="2.8455493337984499"/>
    <n v="2.8611452306542602"/>
    <n v="2.7936654526387201"/>
    <n v="2.79636430740356"/>
    <n v="942337200"/>
    <n v="-2.325620516346337E-2"/>
    <n v="6.7479778015540059E-2"/>
    <n v="-4.9185026394889864E-2"/>
  </r>
  <r>
    <x v="6633"/>
    <n v="2.82485657358326"/>
    <n v="2.82485657358326"/>
    <n v="2.7660741885760101"/>
    <n v="2.8116598129272399"/>
    <n v="725723600"/>
    <n v="5.4697828473865145E-3"/>
    <n v="5.8782385007249971E-2"/>
    <n v="-1.3196760656020157E-2"/>
  </r>
  <r>
    <x v="6634"/>
    <n v="2.8275553795040498"/>
    <n v="2.8395520704158601"/>
    <n v="2.7816690378253401"/>
    <n v="2.7864673137664702"/>
    <n v="600558000"/>
    <n v="-8.9600096871397875E-3"/>
    <n v="5.7883032590519967E-2"/>
    <n v="-4.1088065737579615E-2"/>
  </r>
  <r>
    <x v="6635"/>
    <n v="2.8233560495627499"/>
    <n v="2.8266545381239299"/>
    <n v="2.7897661240460798"/>
    <n v="2.80866050720214"/>
    <n v="501992400"/>
    <n v="7.9646344050134498E-3"/>
    <n v="3.688841407785004E-2"/>
    <n v="-1.4695542360609881E-2"/>
  </r>
  <r>
    <x v="6636"/>
    <n v="2.8233567921680098"/>
    <n v="2.8560465742602901"/>
    <n v="2.8119597353709098"/>
    <n v="2.8341534137725799"/>
    <n v="583934400"/>
    <n v="9.0765354178867184E-3"/>
    <n v="4.4086838889380253E-2"/>
    <n v="1.0796621604570067E-2"/>
  </r>
  <r>
    <x v="6637"/>
    <n v="2.84734870230354"/>
    <n v="2.8533470468823299"/>
    <n v="2.8230564078182798"/>
    <n v="2.82725524902343"/>
    <n v="476784000"/>
    <n v="-2.4339419015316139E-3"/>
    <n v="3.0290639064050051E-2"/>
    <n v="-2.009345328011003E-2"/>
  </r>
  <r>
    <x v="6638"/>
    <n v="2.82275743367925"/>
    <n v="2.8395524024963299"/>
    <n v="2.8047623952070402"/>
    <n v="2.8395524024963299"/>
    <n v="355516000"/>
    <n v="4.3495023935838624E-3"/>
    <n v="3.4790007289289715E-2"/>
    <n v="1.6794968817079869E-2"/>
  </r>
  <r>
    <x v="6639"/>
    <n v="2.8554461888692901"/>
    <n v="2.8581450432428701"/>
    <n v="2.79036555802193"/>
    <n v="2.80866050720214"/>
    <n v="413341600"/>
    <n v="-1.0879142525079646E-2"/>
    <n v="6.7779485220940128E-2"/>
    <n v="-4.6785681667150136E-2"/>
  </r>
  <r>
    <x v="6640"/>
    <n v="2.8092610226546801"/>
    <n v="2.8269563444594299"/>
    <n v="2.8014631724611898"/>
    <n v="2.82665562629699"/>
    <n v="352466800"/>
    <n v="6.4070111174724656E-3"/>
    <n v="2.5493171998240083E-2"/>
    <n v="1.7394603642309825E-2"/>
  </r>
  <r>
    <x v="6641"/>
    <n v="2.8161587716784702"/>
    <n v="2.8176585584932301"/>
    <n v="2.76907315382913"/>
    <n v="2.7768712043762198"/>
    <n v="549018400"/>
    <n v="-1.761248220604409E-2"/>
    <n v="4.8585404664100107E-2"/>
    <n v="-3.9287567302250359E-2"/>
  </r>
  <r>
    <x v="6642"/>
    <n v="2.7603754227413102"/>
    <n v="2.7684731888446601"/>
    <n v="2.72078714486095"/>
    <n v="2.7648739814758301"/>
    <n v="656675600"/>
    <n v="-4.3204102809963497E-3"/>
    <n v="4.7686043983710125E-2"/>
    <n v="4.4985587345198752E-3"/>
  </r>
  <r>
    <x v="6643"/>
    <n v="2.72618587402975"/>
    <n v="2.7411813368607598"/>
    <n v="2.7009934243974101"/>
    <n v="2.7063913345336901"/>
    <n v="719941600"/>
    <n v="-2.1152011749527633E-2"/>
    <n v="4.018791246334974E-2"/>
    <n v="-1.9794539496059915E-2"/>
  </r>
  <r>
    <x v="6644"/>
    <n v="2.7162888406995398"/>
    <n v="2.7441803479335101"/>
    <n v="2.7066912871694599"/>
    <n v="2.7420809268951398"/>
    <n v="609033600"/>
    <n v="1.3187151431520177E-2"/>
    <n v="3.7489060764050119E-2"/>
    <n v="2.5792086195600028E-2"/>
  </r>
  <r>
    <x v="6645"/>
    <n v="2.7591750741214498"/>
    <n v="2.7681729915273401"/>
    <n v="2.6901957122843001"/>
    <n v="2.7096903324127202"/>
    <n v="751920400"/>
    <n v="-1.1812413763840131E-2"/>
    <n v="7.7977279243039987E-2"/>
    <n v="-4.9484741708729629E-2"/>
  </r>
  <r>
    <x v="6646"/>
    <n v="2.7039930461244199"/>
    <n v="2.7246869434934702"/>
    <n v="2.6871980744264699"/>
    <n v="2.7111904621124201"/>
    <n v="464044000"/>
    <n v="5.5361665565828834E-4"/>
    <n v="3.748886906700033E-2"/>
    <n v="7.1974159880001665E-3"/>
  </r>
  <r>
    <x v="6647"/>
    <n v="2.7048923788508201"/>
    <n v="2.7366836187157899"/>
    <n v="2.6940957544147199"/>
    <n v="2.70729231834411"/>
    <n v="425913600"/>
    <n v="-1.4377978319062357E-3"/>
    <n v="4.2587864301069978E-2"/>
    <n v="2.399939493289871E-3"/>
  </r>
  <r>
    <x v="6648"/>
    <n v="2.7258858502985501"/>
    <n v="2.7345838529866402"/>
    <n v="2.7156894622841201"/>
    <n v="2.7282857894897399"/>
    <n v="522779600"/>
    <n v="7.7544161017936708E-3"/>
    <n v="1.8894390702520081E-2"/>
    <n v="2.3999391911897483E-3"/>
  </r>
  <r>
    <x v="6649"/>
    <n v="2.7468798162027599"/>
    <n v="2.8131603510792398"/>
    <n v="2.7417818217500498"/>
    <n v="2.8044631481170601"/>
    <n v="780290000"/>
    <n v="2.7921326614968503E-2"/>
    <n v="7.1378529329189977E-2"/>
    <n v="5.7583331914300206E-2"/>
  </r>
  <r>
    <x v="6650"/>
    <n v="2.8179577482753499"/>
    <n v="2.89083623687945"/>
    <n v="2.7381815635022599"/>
    <n v="2.79636430740356"/>
    <n v="1055252800"/>
    <n v="-2.8878399485968349E-3"/>
    <n v="0.15265467337719008"/>
    <n v="-2.1593440871789937E-2"/>
  </r>
  <r>
    <x v="6651"/>
    <n v="2.8260563773140701"/>
    <n v="2.8611463075469099"/>
    <n v="2.8131603314281"/>
    <n v="2.85964632034301"/>
    <n v="1187144000"/>
    <n v="2.2630103227933029E-2"/>
    <n v="4.7985976118809948E-2"/>
    <n v="3.3589943028939917E-2"/>
  </r>
  <r>
    <x v="6652"/>
    <n v="3.04648954658298"/>
    <n v="3.0740811326905302"/>
    <n v="2.9481188910742002"/>
    <n v="2.9643142223358101"/>
    <n v="1737778000"/>
    <n v="3.6601694848838975E-2"/>
    <n v="0.12596224161632996"/>
    <n v="-8.217532424716989E-2"/>
  </r>
  <r>
    <x v="6653"/>
    <n v="2.9445212423023701"/>
    <n v="2.9976052076404902"/>
    <n v="2.9298256937191001"/>
    <n v="2.9967050552368102"/>
    <n v="699403600"/>
    <n v="1.0926922880488989E-2"/>
    <n v="6.7779513921390144E-2"/>
    <n v="5.2183812934440077E-2"/>
  </r>
  <r>
    <x v="6654"/>
    <n v="3.0018038055434402"/>
    <n v="3.0290956812308898"/>
    <n v="2.98920767843344"/>
    <n v="2.9931066036224299"/>
    <n v="616509600"/>
    <n v="-1.2008027310168384E-3"/>
    <n v="3.9888002797449751E-2"/>
    <n v="-8.6972019210103113E-3"/>
  </r>
  <r>
    <x v="6655"/>
    <n v="2.9868088183993402"/>
    <n v="3.0096021365892098"/>
    <n v="2.95561801461632"/>
    <n v="2.9832096099853498"/>
    <n v="532523600"/>
    <n v="-3.3065957707961902E-3"/>
    <n v="5.398412197288982E-2"/>
    <n v="-3.5992084139904179E-3"/>
  </r>
  <r>
    <x v="6656"/>
    <n v="2.988608194982"/>
    <n v="3.0152996367379199"/>
    <n v="2.9832094826972901"/>
    <n v="3.0108010768890301"/>
    <n v="505145200"/>
    <n v="9.2489199590020787E-3"/>
    <n v="3.2090154040629759E-2"/>
    <n v="2.219288190703006E-2"/>
  </r>
  <r>
    <x v="6657"/>
    <n v="3.0209978012341501"/>
    <n v="3.0425910453536802"/>
    <n v="2.9994043569028199"/>
    <n v="3.0111005306243799"/>
    <n v="576077600"/>
    <n v="9.9459820726250915E-5"/>
    <n v="4.3186688450860267E-2"/>
    <n v="-9.8972706097701924E-3"/>
  </r>
  <r>
    <x v="6658"/>
    <n v="3.0230972899423501"/>
    <n v="3.0470898745175301"/>
    <n v="3.0141003710443899"/>
    <n v="3.0233972072601301"/>
    <n v="381987200"/>
    <n v="4.0837814980559115E-3"/>
    <n v="3.2989503473140225E-2"/>
    <n v="2.9991731778000741E-4"/>
  </r>
  <r>
    <x v="6659"/>
    <n v="3.0314954721551999"/>
    <n v="3.1295664555168599"/>
    <n v="3.02939625065954"/>
    <n v="3.1166706085204998"/>
    <n v="861557200"/>
    <n v="3.0850528351481873E-2"/>
    <n v="0.10017020485731987"/>
    <n v="8.5175136365299942E-2"/>
  </r>
  <r>
    <x v="6660"/>
    <n v="3.1031737368828098"/>
    <n v="3.1535586502759698"/>
    <n v="3.1016739499249999"/>
    <n v="3.1508595943450901"/>
    <n v="783997200"/>
    <n v="1.0969714197940213E-2"/>
    <n v="5.1884700350969926E-2"/>
    <n v="4.7685857462280268E-2"/>
  </r>
  <r>
    <x v="6661"/>
    <n v="3.1463612655840398"/>
    <n v="3.2078425208685402"/>
    <n v="3.14576083024419"/>
    <n v="3.20544338226318"/>
    <n v="717757600"/>
    <n v="1.7323459292204746E-2"/>
    <n v="6.2081690624350205E-2"/>
    <n v="5.9082116679140206E-2"/>
  </r>
  <r>
    <x v="6662"/>
    <n v="3.19794546370388"/>
    <n v="3.2642260017239102"/>
    <n v="3.17665193090202"/>
    <n v="3.2192389965057302"/>
    <n v="1197257600"/>
    <n v="4.3038084275286324E-3"/>
    <n v="8.7574070821890171E-2"/>
    <n v="2.1293532801850201E-2"/>
  </r>
  <r>
    <x v="6663"/>
    <n v="3.2312352071153598"/>
    <n v="3.2729229147777401"/>
    <n v="3.2024435441078598"/>
    <n v="3.26122593879699"/>
    <n v="653696400"/>
    <n v="1.3042505491774235E-2"/>
    <n v="7.0479370669880304E-2"/>
    <n v="2.9990731681630134E-2"/>
  </r>
  <r>
    <x v="6664"/>
    <n v="3.2876187702773501"/>
    <n v="3.2990150291471299"/>
    <n v="3.2465306932226201"/>
    <n v="3.2798209190368599"/>
    <n v="651946400"/>
    <n v="5.7018374650636156E-3"/>
    <n v="5.248433592450974E-2"/>
    <n v="-7.7978512404901501E-3"/>
  </r>
  <r>
    <x v="6665"/>
    <n v="3.2861189641980699"/>
    <n v="3.30501335705502"/>
    <n v="3.19344670424712"/>
    <n v="3.22463750839233"/>
    <n v="954514400"/>
    <n v="-1.6825129178313452E-2"/>
    <n v="0.11156665280790001"/>
    <n v="-6.1481455805739937E-2"/>
  </r>
  <r>
    <x v="6666"/>
    <n v="3.2549283629689301"/>
    <n v="3.2639262845634098"/>
    <n v="3.1016741895073201"/>
    <n v="3.2192389965057302"/>
    <n v="1126767600"/>
    <n v="-1.6741453489112523E-3"/>
    <n v="0.16225209505608973"/>
    <n v="-3.5689366463199867E-2"/>
  </r>
  <r>
    <x v="6667"/>
    <n v="3.2135410182984998"/>
    <n v="3.2951167328143698"/>
    <n v="3.2135410182984998"/>
    <n v="3.2822198867797798"/>
    <n v="735291200"/>
    <n v="1.9563906358742299E-2"/>
    <n v="8.1575714515869979E-2"/>
    <n v="6.867886848128002E-2"/>
  </r>
  <r>
    <x v="6668"/>
    <n v="3.3059132083708902"/>
    <n v="3.3182096185389498"/>
    <n v="3.2921170113593101"/>
    <n v="3.2996151447296098"/>
    <n v="621345200"/>
    <n v="5.2998453942391588E-3"/>
    <n v="2.6092607179639682E-2"/>
    <n v="-6.2980636412803825E-3"/>
  </r>
  <r>
    <x v="6669"/>
    <n v="3.3083115876233999"/>
    <n v="3.3724918786143401"/>
    <n v="3.3005137389279402"/>
    <n v="3.3583967685699401"/>
    <n v="639892400"/>
    <n v="1.7814690884244675E-2"/>
    <n v="7.1978139686399878E-2"/>
    <n v="5.0085180946540131E-2"/>
  </r>
  <r>
    <x v="6670"/>
    <n v="3.3736932685960399"/>
    <n v="3.4114820569873898"/>
    <n v="3.35929763502403"/>
    <n v="3.4051837921142498"/>
    <n v="572409600"/>
    <n v="1.3931356765875052E-2"/>
    <n v="5.2184421963359817E-2"/>
    <n v="3.1490523518209912E-2"/>
  </r>
  <r>
    <x v="6671"/>
    <n v="3.4195795956460802"/>
    <n v="3.44897069555909"/>
    <n v="3.3766918143479399"/>
    <n v="3.3856897354125901"/>
    <n v="911374800"/>
    <n v="-5.7248177754176425E-3"/>
    <n v="7.2278881211150114E-2"/>
    <n v="-3.3889860233490054E-2"/>
  </r>
  <r>
    <x v="6672"/>
    <n v="3.3832904579274499"/>
    <n v="3.43277481437483"/>
    <n v="3.31011203219796"/>
    <n v="3.31970858573913"/>
    <n v="887362000"/>
    <n v="-1.9488244591148125E-2"/>
    <n v="0.12266278217686999"/>
    <n v="-6.3581872188319899E-2"/>
  </r>
  <r>
    <x v="6673"/>
    <n v="3.3589957065517302"/>
    <n v="3.4123793656291399"/>
    <n v="3.3440002472079802"/>
    <n v="3.40758109092712"/>
    <n v="632959600"/>
    <n v="2.6469945454090312E-2"/>
    <n v="6.8379118421159735E-2"/>
    <n v="4.858538437538984E-2"/>
  </r>
  <r>
    <x v="6674"/>
    <n v="3.4324740792230202"/>
    <n v="3.4447702847454602"/>
    <n v="3.3796898500913901"/>
    <n v="3.4294753074646001"/>
    <n v="645694000"/>
    <n v="6.4251490876547687E-3"/>
    <n v="6.5080434654070096E-2"/>
    <n v="-2.9987717584201157E-3"/>
  </r>
  <r>
    <x v="6675"/>
    <n v="3.42797605364159"/>
    <n v="3.5653349655453201"/>
    <n v="3.40488322375184"/>
    <n v="3.5620362758636399"/>
    <n v="1478444800"/>
    <n v="3.8653425528537122E-2"/>
    <n v="0.1604517417934801"/>
    <n v="0.13406022222204994"/>
  </r>
  <r>
    <x v="6676"/>
    <n v="3.6010254757562601"/>
    <n v="3.6640065235357602"/>
    <n v="3.5851306555459002"/>
    <n v="3.6346154212951598"/>
    <n v="1297066400"/>
    <n v="2.0375745728171333E-2"/>
    <n v="7.8875867989860016E-2"/>
    <n v="3.3589945538899713E-2"/>
  </r>
  <r>
    <x v="6677"/>
    <n v="3.6319146632690198"/>
    <n v="3.6346139185590598"/>
    <n v="3.5476403173104099"/>
    <n v="3.5509386062621999"/>
    <n v="885262000"/>
    <n v="-2.3022192263505683E-2"/>
    <n v="8.6973601248649945E-2"/>
    <n v="-8.0976057006819868E-2"/>
  </r>
  <r>
    <x v="6678"/>
    <n v="3.5578375148590302"/>
    <n v="3.6508094719451201"/>
    <n v="3.53594355275313"/>
    <n v="3.6388127803802401"/>
    <n v="886673200"/>
    <n v="2.4746745540199188E-2"/>
    <n v="0.11486591919199007"/>
    <n v="8.0975265521209927E-2"/>
  </r>
  <r>
    <x v="6679"/>
    <n v="3.6412130212178999"/>
    <n v="3.6796020433171401"/>
    <n v="3.6139213419904199"/>
    <n v="3.6790018081664999"/>
    <n v="920785600"/>
    <n v="1.1044543979550438E-2"/>
    <n v="6.5680701326720214E-2"/>
    <n v="3.7788786948599995E-2"/>
  </r>
  <r>
    <x v="6680"/>
    <n v="3.6679047315206401"/>
    <n v="3.7203890612051498"/>
    <n v="3.6574080257531998"/>
    <n v="3.7080924510955802"/>
    <n v="1112241200"/>
    <n v="7.9072108267264282E-3"/>
    <n v="6.2981035451949996E-2"/>
    <n v="4.0187719574940051E-2"/>
  </r>
  <r>
    <x v="6681"/>
    <n v="3.7485791443236298"/>
    <n v="3.8271550345939001"/>
    <n v="3.6945948585065498"/>
    <n v="3.72098636627197"/>
    <n v="1915079600"/>
    <n v="3.4772367049748809E-3"/>
    <n v="0.13256017608735027"/>
    <n v="-2.7592778051659828E-2"/>
  </r>
  <r>
    <x v="6682"/>
    <n v="3.77347099480667"/>
    <n v="3.7737717128278701"/>
    <n v="3.6676030352526698"/>
    <n v="3.7335832118988002"/>
    <n v="1241682400"/>
    <n v="3.3853511910205835E-3"/>
    <n v="0.10616867757520021"/>
    <n v="-3.9887782907869873E-2"/>
  </r>
  <r>
    <x v="6683"/>
    <n v="3.7788720037991399"/>
    <n v="3.78337036348892"/>
    <n v="3.5851302066632398"/>
    <n v="3.6046240329742401"/>
    <n v="1874258400"/>
    <n v="-3.4540325367216053E-2"/>
    <n v="0.19824015682568019"/>
    <n v="-0.17424797082489984"/>
  </r>
  <r>
    <x v="6684"/>
    <n v="3.5794309168762699"/>
    <n v="3.6502101989634101"/>
    <n v="3.5482403182776201"/>
    <n v="3.6103219985961901"/>
    <n v="1426566400"/>
    <n v="1.5807378438989447E-3"/>
    <n v="0.10196988068579005"/>
    <n v="3.0891081719920166E-2"/>
  </r>
  <r>
    <x v="6685"/>
    <n v="3.6334143879415999"/>
    <n v="3.6346136564493401"/>
    <n v="3.4609659833054902"/>
    <n v="3.52394700050354"/>
    <n v="1721353200"/>
    <n v="-2.3924458296582806E-2"/>
    <n v="0.17364767314384988"/>
    <n v="-0.10946738743805984"/>
  </r>
  <r>
    <x v="6686"/>
    <n v="3.51494956131681"/>
    <n v="3.5824293461880101"/>
    <n v="3.4915568148212599"/>
    <n v="3.56143593788146"/>
    <n v="973266000"/>
    <n v="1.0638337458697049E-2"/>
    <n v="9.087253136675022E-2"/>
    <n v="4.6486376564649934E-2"/>
  </r>
  <r>
    <x v="6687"/>
    <n v="3.61751874171595"/>
    <n v="3.6190183278664199"/>
    <n v="3.5947254326523801"/>
    <n v="3.61391973495483"/>
    <n v="811218800"/>
    <n v="1.4736695532024734E-2"/>
    <n v="2.4292895214039767E-2"/>
    <n v="-3.5990067611200161E-3"/>
  </r>
  <r>
    <x v="6688"/>
    <n v="3.6972967066707301"/>
    <n v="3.75427980969345"/>
    <n v="3.6751040210064398"/>
    <n v="3.7515809535980198"/>
    <n v="910604800"/>
    <n v="3.8091941365407889E-2"/>
    <n v="7.917578868701014E-2"/>
    <n v="5.4284246927289725E-2"/>
  </r>
  <r>
    <x v="6689"/>
    <n v="3.7395823480493999"/>
    <n v="3.7491796996604401"/>
    <n v="3.6861986814071899"/>
    <n v="3.7086920738220202"/>
    <n v="943026000"/>
    <n v="-1.1432214926580834E-2"/>
    <n v="6.2981018253250198E-2"/>
    <n v="-3.0890274227379777E-2"/>
  </r>
  <r>
    <x v="6690"/>
    <n v="3.7149902969052802"/>
    <n v="3.7386829575997802"/>
    <n v="3.6439111135511699"/>
    <n v="3.6454102993011399"/>
    <n v="897512000"/>
    <n v="-1.7063097518275422E-2"/>
    <n v="9.4771844048610276E-2"/>
    <n v="-6.9579997604140242E-2"/>
  </r>
  <r>
    <x v="6691"/>
    <n v="3.6499109066934698"/>
    <n v="3.7275878996132299"/>
    <n v="3.6205198068759099"/>
    <n v="3.7158911228179901"/>
    <n v="867045200"/>
    <n v="1.9334126402825492E-2"/>
    <n v="0.10706809273731999"/>
    <n v="6.5980216124520208E-2"/>
  </r>
  <r>
    <x v="6692"/>
    <n v="3.7143909749197999"/>
    <n v="3.7323860153646802"/>
    <n v="3.6703043271008902"/>
    <n v="3.68889880180358"/>
    <n v="631876000"/>
    <n v="-7.2640236546920468E-3"/>
    <n v="6.2081688263790014E-2"/>
    <n v="-2.5492173116219874E-2"/>
  </r>
  <r>
    <x v="6693"/>
    <n v="3.7245874331411799"/>
    <n v="3.7515795880846201"/>
    <n v="3.6307153260382998"/>
    <n v="3.6691043376922599"/>
    <n v="965403600"/>
    <n v="-5.3659547672173071E-3"/>
    <n v="0.12086426204632028"/>
    <n v="-5.548309544892005E-2"/>
  </r>
  <r>
    <x v="6694"/>
    <n v="3.7182896559379"/>
    <n v="3.7188894905799699"/>
    <n v="3.5605367488870399"/>
    <n v="3.58842825889587"/>
    <n v="1345005200"/>
    <n v="-2.1987948930101101E-2"/>
    <n v="0.15835274169293001"/>
    <n v="-0.12986139704202992"/>
  </r>
  <r>
    <x v="6695"/>
    <n v="3.6172197250279998"/>
    <n v="3.66010669833789"/>
    <n v="3.5767320901561899"/>
    <n v="3.6556079387664799"/>
    <n v="974696800"/>
    <n v="1.872119909435797E-2"/>
    <n v="8.3374608181700172E-2"/>
    <n v="3.8388213738480115E-2"/>
  </r>
  <r>
    <x v="6696"/>
    <n v="3.6697041876443501"/>
    <n v="3.6736031127502602"/>
    <n v="3.5989253028008501"/>
    <n v="3.6157202720642001"/>
    <n v="838143600"/>
    <n v="-1.0911363409430394E-2"/>
    <n v="7.467780994941009E-2"/>
    <n v="-5.3983915580150033E-2"/>
  </r>
  <r>
    <x v="6697"/>
    <n v="3.6580079526702902"/>
    <n v="3.7188899755079401"/>
    <n v="3.6316164262489399"/>
    <n v="3.6601073741912802"/>
    <n v="1137841600"/>
    <n v="1.2276143835026171E-2"/>
    <n v="8.7273549259000216E-2"/>
    <n v="2.0994215209899636E-3"/>
  </r>
  <r>
    <x v="6698"/>
    <n v="3.6304157181726402"/>
    <n v="3.6616063172967901"/>
    <n v="3.5779313906454902"/>
    <n v="3.63671398162841"/>
    <n v="994862400"/>
    <n v="-6.3914498049498069E-3"/>
    <n v="8.3674926651299941E-2"/>
    <n v="6.2982634557697814E-3"/>
  </r>
  <r>
    <x v="6699"/>
    <n v="3.6589081475463998"/>
    <n v="3.8208599200850499"/>
    <n v="3.6439126797893602"/>
    <n v="3.8139622211456299"/>
    <n v="1162481600"/>
    <n v="4.873857015223769E-2"/>
    <n v="0.17694724029568976"/>
    <n v="0.15505407359923007"/>
  </r>
  <r>
    <x v="6700"/>
    <n v="3.86284677702628"/>
    <n v="3.9879099030451401"/>
    <n v="3.8595472859211402"/>
    <n v="3.98131132125854"/>
    <n v="1453051600"/>
    <n v="4.3878017245446703E-2"/>
    <n v="0.12836261712399999"/>
    <n v="0.11846454423226005"/>
  </r>
  <r>
    <x v="6701"/>
    <n v="3.99270813725823"/>
    <n v="3.99900640121909"/>
    <n v="3.91083270788537"/>
    <n v="3.9678153991699201"/>
    <n v="874694800"/>
    <n v="-3.3898183285887115E-3"/>
    <n v="8.8173693333720049E-2"/>
    <n v="-2.489273808830994E-2"/>
  </r>
  <r>
    <x v="6702"/>
    <n v="3.9702133674438098"/>
    <n v="3.9858090632971499"/>
    <n v="3.8742418566178598"/>
    <n v="3.9087319374084402"/>
    <n v="995820000"/>
    <n v="-1.4890678072835846E-2"/>
    <n v="0.1115672066792901"/>
    <n v="-6.1481430035369655E-2"/>
  </r>
  <r>
    <x v="6703"/>
    <n v="3.8652455167259401"/>
    <n v="4.0337950284591999"/>
    <n v="3.8631460957085202"/>
    <n v="3.9693148136138898"/>
    <n v="1255007600"/>
    <n v="1.5499368382273154E-2"/>
    <n v="0.17064893275067972"/>
    <n v="0.10406929688794975"/>
  </r>
  <r>
    <x v="6704"/>
    <n v="3.9609167922530002"/>
    <n v="4.0098021047962202"/>
    <n v="3.93812348071424"/>
    <n v="3.9705133438110298"/>
    <n v="821772000"/>
    <n v="3.0194888876772968E-4"/>
    <n v="7.1678624081980225E-2"/>
    <n v="9.5965515580296312E-3"/>
  </r>
  <r>
    <x v="6705"/>
    <n v="4.0142996867931702"/>
    <n v="4.0259964577743999"/>
    <n v="3.9705125757617301"/>
    <n v="4.0208978652954102"/>
    <n v="704608800"/>
    <n v="1.2689674387548991E-2"/>
    <n v="5.5483882012669739E-2"/>
    <n v="6.5981785022399819E-3"/>
  </r>
  <r>
    <x v="6706"/>
    <n v="4.0496897312592299"/>
    <n v="4.1342639849133196"/>
    <n v="4.0343943534346796"/>
    <n v="4.1306657791137598"/>
    <n v="907606000"/>
    <n v="2.7299353899476651E-2"/>
    <n v="9.9869631478640031E-2"/>
    <n v="8.0976047854529831E-2"/>
  </r>
  <r>
    <x v="6707"/>
    <n v="4.1504604111472903"/>
    <n v="4.19814645866595"/>
    <n v="4.1237681731774298"/>
    <n v="4.14176321029663"/>
    <n v="936112800"/>
    <n v="2.6865962477485117E-3"/>
    <n v="7.4378285488520213E-2"/>
    <n v="-8.6972008506602805E-3"/>
  </r>
  <r>
    <x v="6708"/>
    <n v="4.14776050033218"/>
    <n v="4.1867481358063499"/>
    <n v="4.1237671236132698"/>
    <n v="4.16605424880981"/>
    <n v="709959600"/>
    <n v="5.8649027672058379E-3"/>
    <n v="6.2981012193080055E-2"/>
    <n v="1.829374847762999E-2"/>
  </r>
  <r>
    <x v="6709"/>
    <n v="4.1444624926553004"/>
    <n v="4.1519604255611897"/>
    <n v="4.0799814709355804"/>
    <n v="4.1423630714416504"/>
    <n v="756856800"/>
    <n v="-5.6867184038536939E-3"/>
    <n v="7.1978954625609326E-2"/>
    <n v="-2.0994212136500323E-3"/>
  </r>
  <r>
    <x v="6710"/>
    <n v="4.2077428453209"/>
    <n v="4.2230390266937299"/>
    <n v="4.1882490233896501"/>
    <n v="4.1987457275390598"/>
    <n v="732891600"/>
    <n v="1.3611229900663152E-2"/>
    <n v="3.4790003304079775E-2"/>
    <n v="-8.9971177818402026E-3"/>
  </r>
  <r>
    <x v="6711"/>
    <n v="4.2482319803365902"/>
    <n v="4.3241090609831403"/>
    <n v="4.1987464228590001"/>
    <n v="4.3112130165100098"/>
    <n v="1167773600"/>
    <n v="2.6785925195062597E-2"/>
    <n v="0.12536263812414017"/>
    <n v="6.2981036173419547E-2"/>
  </r>
  <r>
    <x v="6712"/>
    <n v="4.2980175393091802"/>
    <n v="4.3553009589849001"/>
    <n v="4.22663880338885"/>
    <n v="4.3097143173217702"/>
    <n v="1036490000"/>
    <n v="-3.4762819246002979E-4"/>
    <n v="0.1286621555960501"/>
    <n v="1.1696778012590059E-2"/>
  </r>
  <r>
    <x v="6713"/>
    <n v="4.1651568691411702"/>
    <n v="4.2287377458475897"/>
    <n v="4.0232987651081302"/>
    <n v="4.0454926490783603"/>
    <n v="1795292800"/>
    <n v="-6.1308395125273162E-2"/>
    <n v="0.20543898073945943"/>
    <n v="-0.11966422006280997"/>
  </r>
  <r>
    <x v="6714"/>
    <n v="4.1192698049549197"/>
    <n v="4.1495614536479302"/>
    <n v="4.0487912383319902"/>
    <n v="4.1165709495544398"/>
    <n v="1496182800"/>
    <n v="1.756975148435198E-2"/>
    <n v="0.10077021531593999"/>
    <n v="-2.6988554004798715E-3"/>
  </r>
  <r>
    <x v="6715"/>
    <n v="4.3759929707352399"/>
    <n v="4.4536699524524401"/>
    <n v="4.1075737850664096"/>
    <n v="4.3786926269531197"/>
    <n v="2186629200"/>
    <n v="6.3674762468760748E-2"/>
    <n v="0.34609616738603055"/>
    <n v="2.69965621787982E-3"/>
  </r>
  <r>
    <x v="6716"/>
    <n v="4.38439098241009"/>
    <n v="4.4662668200577196"/>
    <n v="4.3121133011372104"/>
    <n v="4.3142123222351003"/>
    <n v="1161098400"/>
    <n v="-1.4725926255044645E-2"/>
    <n v="0.15415351892050921"/>
    <n v="-7.0178660174989638E-2"/>
  </r>
  <r>
    <x v="6717"/>
    <n v="4.3286073509720904"/>
    <n v="4.3621972866749701"/>
    <n v="4.1858499240230298"/>
    <n v="4.2416329383850098"/>
    <n v="1106988400"/>
    <n v="-1.6823322180047166E-2"/>
    <n v="0.17634736265194029"/>
    <n v="-8.6974412587080607E-2"/>
  </r>
  <r>
    <x v="6718"/>
    <n v="4.287818890864"/>
    <n v="4.3031150727206802"/>
    <n v="3.94442201072312"/>
    <n v="3.9516196250915501"/>
    <n v="1762392800"/>
    <n v="-6.8373034042847058E-2"/>
    <n v="0.35869306199756013"/>
    <n v="-0.33619926577244996"/>
  </r>
  <r>
    <x v="6719"/>
    <n v="4.0080015648618899"/>
    <n v="4.0601859538009597"/>
    <n v="3.83195378101238"/>
    <n v="4.0487895011901802"/>
    <n v="1750156800"/>
    <n v="2.4589886000573484E-2"/>
    <n v="0.22823217278857966"/>
    <n v="4.0787936328290364E-2"/>
  </r>
  <r>
    <x v="6720"/>
    <n v="4.0982755251943397"/>
    <n v="4.1075733612832899"/>
    <n v="4.0232978070069096"/>
    <n v="4.0934772491454998"/>
    <n v="852644800"/>
    <n v="1.103731076712761E-2"/>
    <n v="8.4275554276380227E-2"/>
    <n v="-4.7982760488398668E-3"/>
  </r>
  <r>
    <x v="6721"/>
    <n v="4.0565879835196803"/>
    <n v="4.0772818741535897"/>
    <n v="3.9438218960845401"/>
    <n v="3.9543190002441402"/>
    <n v="679187600"/>
    <n v="-3.399511965784309E-2"/>
    <n v="0.13345997806904952"/>
    <n v="-0.10226898327554013"/>
  </r>
  <r>
    <x v="6722"/>
    <n v="3.9858101534504602"/>
    <n v="4.0568881533735501"/>
    <n v="3.8478509938257401"/>
    <n v="4.0562887191772399"/>
    <n v="925170400"/>
    <n v="2.5786922837232926E-2"/>
    <n v="0.20903715954780999"/>
    <n v="7.0478565726779685E-2"/>
  </r>
  <r>
    <x v="6723"/>
    <n v="4.0469895616956002"/>
    <n v="4.1159693055629196"/>
    <n v="3.9777103010989499"/>
    <n v="4.0496888160705504"/>
    <n v="949936400"/>
    <n v="-1.627079225274711E-3"/>
    <n v="0.13825900446396977"/>
    <n v="2.6992543749502218E-3"/>
  </r>
  <r>
    <x v="6724"/>
    <n v="4.1015752916836004"/>
    <n v="4.1045740642570596"/>
    <n v="3.9588178604114099"/>
    <n v="4.01909923553466"/>
    <n v="808096800"/>
    <n v="-7.5535632304636665E-3"/>
    <n v="0.14575620384564969"/>
    <n v="-8.247605614894038E-2"/>
  </r>
  <r>
    <x v="6725"/>
    <n v="3.9321249748730902"/>
    <n v="3.9888081339306001"/>
    <n v="3.7515791947831998"/>
    <n v="3.7905676364898602"/>
    <n v="1125395600"/>
    <n v="-5.6861397455491861E-2"/>
    <n v="0.23722893914740029"/>
    <n v="-0.14155733838323004"/>
  </r>
  <r>
    <x v="6726"/>
    <n v="3.6924969029924499"/>
    <n v="3.8313553942648202"/>
    <n v="3.6079226362155699"/>
    <n v="3.74888014793396"/>
    <n v="1410749200"/>
    <n v="-1.0997690202015136E-2"/>
    <n v="0.22343275804925034"/>
    <n v="5.6383244941510036E-2"/>
  </r>
  <r>
    <x v="6727"/>
    <n v="3.84844986823401"/>
    <n v="3.87934094303067"/>
    <n v="3.7938661327077901"/>
    <n v="3.8325550556182799"/>
    <n v="752911600"/>
    <n v="2.2319974067571597E-2"/>
    <n v="8.5474810322879957E-2"/>
    <n v="-1.5894812615730114E-2"/>
  </r>
  <r>
    <x v="6728"/>
    <n v="3.8475507362388499"/>
    <n v="3.84785025306752"/>
    <n v="3.71019103725386"/>
    <n v="3.7197887897491402"/>
    <n v="739006800"/>
    <n v="-2.942326052272403E-2"/>
    <n v="0.13765921581366003"/>
    <n v="-0.12776194648970973"/>
  </r>
  <r>
    <x v="6729"/>
    <n v="3.6810996619393599"/>
    <n v="3.7446813150662899"/>
    <n v="3.5884272382175899"/>
    <n v="3.5959255695343"/>
    <n v="992852000"/>
    <n v="-3.3298455158577281E-2"/>
    <n v="0.15625407684869996"/>
    <n v="-8.5174092405059909E-2"/>
  </r>
  <r>
    <x v="6730"/>
    <n v="3.5092520481235798"/>
    <n v="3.55393852207657"/>
    <n v="3.3476004364052998"/>
    <n v="3.5104513168334899"/>
    <n v="1866690000"/>
    <n v="-2.3769750248718212E-2"/>
    <n v="0.20633808567127021"/>
    <n v="1.1992687099100507E-3"/>
  </r>
  <r>
    <x v="6731"/>
    <n v="3.6592071720469699"/>
    <n v="3.70389364705076"/>
    <n v="3.5935268871364401"/>
    <n v="3.6607067584991402"/>
    <n v="1195062400"/>
    <n v="4.280231460414733E-2"/>
    <n v="0.11036675991431988"/>
    <n v="1.4995864521702984E-3"/>
  </r>
  <r>
    <x v="6732"/>
    <n v="3.7176892550093599"/>
    <n v="3.7338843857103101"/>
    <n v="3.6139198910330901"/>
    <n v="3.6655044555664"/>
    <n v="803317200"/>
    <n v="1.3105931132344703E-3"/>
    <n v="0.11996449467722003"/>
    <n v="-5.2184799442959839E-2"/>
  </r>
  <r>
    <x v="6733"/>
    <n v="3.6652073839337298"/>
    <n v="3.8676464525379401"/>
    <n v="3.6289181741624401"/>
    <n v="3.8259587287902801"/>
    <n v="1303047200"/>
    <n v="4.3774131274132197E-2"/>
    <n v="0.23872827837550004"/>
    <n v="0.16075134485655029"/>
  </r>
  <r>
    <x v="6734"/>
    <n v="3.9354258039971102"/>
    <n v="3.9813115572278299"/>
    <n v="3.9087335600523798"/>
    <n v="3.9741139411926198"/>
    <n v="1061765600"/>
    <n v="3.8723682847772008E-2"/>
    <n v="7.2577997175450104E-2"/>
    <n v="3.8688137195509675E-2"/>
  </r>
  <r>
    <x v="6735"/>
    <n v="3.9915079439097498"/>
    <n v="3.9990062773879802"/>
    <n v="3.8916382785885699"/>
    <n v="3.93092584609985"/>
    <n v="866838000"/>
    <n v="-1.0867352001439914E-2"/>
    <n v="0.10736799879941028"/>
    <n v="-6.0582097809899871E-2"/>
  </r>
  <r>
    <x v="6736"/>
    <n v="3.9147309566285702"/>
    <n v="4.0598873161600899"/>
    <n v="3.8931369124947501"/>
    <n v="4.0577878952026296"/>
    <n v="911834000"/>
    <n v="3.2272816651743377E-2"/>
    <n v="0.16675040366533977"/>
    <n v="0.14305693857405943"/>
  </r>
  <r>
    <x v="6737"/>
    <n v="4.0005054401529803"/>
    <n v="4.0385941351874202"/>
    <n v="3.9618165101141098"/>
    <n v="3.96631526947021"/>
    <n v="707439600"/>
    <n v="-2.2542485732328275E-2"/>
    <n v="7.6777625073310318E-2"/>
    <n v="-3.4190170682770304E-2"/>
  </r>
  <r>
    <x v="6738"/>
    <n v="3.9285269731441801"/>
    <n v="3.9711148331772401"/>
    <n v="3.7977662218917398"/>
    <n v="3.8034646511077801"/>
    <n v="1179365600"/>
    <n v="-4.1058415001937604E-2"/>
    <n v="0.17334861128550028"/>
    <n v="-0.1250623220364"/>
  </r>
  <r>
    <x v="6739"/>
    <n v="3.8952348980184599"/>
    <n v="4.0241968914537001"/>
    <n v="3.8850389144908299"/>
    <n v="4.0211973190307599"/>
    <n v="1166860800"/>
    <n v="5.7245876561404091E-2"/>
    <n v="0.13915797696287013"/>
    <n v="0.12596242101230004"/>
  </r>
  <r>
    <x v="6740"/>
    <n v="3.9789100116424398"/>
    <n v="4.14626019768364"/>
    <n v="3.9678134761796402"/>
    <n v="4.0862779617309499"/>
    <n v="1435582400"/>
    <n v="1.6184394233077961E-2"/>
    <n v="0.17844672150399976"/>
    <n v="0.10736795008851008"/>
  </r>
  <r>
    <x v="6741"/>
    <n v="4.1834523072843197"/>
    <n v="4.1882509859091002"/>
    <n v="4.1210706864334901"/>
    <n v="4.1531610488891602"/>
    <n v="876887200"/>
    <n v="1.6367728232045797E-2"/>
    <n v="6.7180299475610106E-2"/>
    <n v="-3.0291258395159559E-2"/>
  </r>
  <r>
    <x v="6742"/>
    <n v="4.1969463721299096"/>
    <n v="4.3705944753918802"/>
    <n v="4.19394759971245"/>
    <n v="4.3235082626342702"/>
    <n v="1316842800"/>
    <n v="4.101627934478308E-2"/>
    <n v="0.17664687567943016"/>
    <n v="0.12656189050436062"/>
  </r>
  <r>
    <x v="6743"/>
    <n v="4.3477999598992598"/>
    <n v="4.3738919555539804"/>
    <n v="4.0817794088146204"/>
    <n v="4.1015739440917898"/>
    <n v="2328222400"/>
    <n v="-5.1331998243310424E-2"/>
    <n v="0.29211254673935994"/>
    <n v="-0.24622601580747006"/>
  </r>
  <r>
    <x v="6744"/>
    <n v="4.0655858345578499"/>
    <n v="4.1258672010452599"/>
    <n v="3.9801110180804899"/>
    <n v="4.0490903854370099"/>
    <n v="1901261600"/>
    <n v="-1.2795955740449595E-2"/>
    <n v="0.14575618296477"/>
    <n v="-1.649544912084E-2"/>
  </r>
  <r>
    <x v="6745"/>
    <n v="3.9591179716332801"/>
    <n v="3.9678151733271898"/>
    <n v="3.8988357927100799"/>
    <n v="3.9519195556640598"/>
    <n v="1430576000"/>
    <n v="-2.3998187376215525E-2"/>
    <n v="6.8979380617109953E-2"/>
    <n v="-7.1984159692202176E-3"/>
  </r>
  <r>
    <x v="6746"/>
    <n v="4.10847205011531"/>
    <n v="4.1399625585399296"/>
    <n v="4.0172996143842203"/>
    <n v="4.1000747680664"/>
    <n v="1487838800"/>
    <n v="3.7489430216259799E-2"/>
    <n v="0.12266294415570922"/>
    <n v="-8.3972820489099931E-3"/>
  </r>
  <r>
    <x v="6747"/>
    <n v="4.1357651210434003"/>
    <n v="4.1477618132001002"/>
    <n v="4.0113022428831098"/>
    <n v="4.0634870529174796"/>
    <n v="971885600"/>
    <n v="-8.9236702300858912E-3"/>
    <n v="0.13645957031699041"/>
    <n v="-7.2278068125920747E-2"/>
  </r>
  <r>
    <x v="6748"/>
    <n v="4.0784821851994604"/>
    <n v="4.1807511845732996"/>
    <n v="4.0712841697855504"/>
    <n v="4.1042742729187003"/>
    <n v="1022770000"/>
    <n v="1.0037492299116968E-2"/>
    <n v="0.10946701478774923"/>
    <n v="2.5792087719239909E-2"/>
  </r>
  <r>
    <x v="6749"/>
    <n v="4.1636567681299601"/>
    <n v="4.16875576338039"/>
    <n v="4.0982763891053198"/>
    <n v="4.1147718429565403"/>
    <n v="656163200"/>
    <n v="2.5577165023074376E-3"/>
    <n v="7.0479374275070228E-2"/>
    <n v="-4.8884925173419802E-2"/>
  </r>
  <r>
    <x v="6750"/>
    <n v="4.0958769751534696"/>
    <n v="4.1681550442443704"/>
    <n v="4.08478043518401"/>
    <n v="4.1630568504333496"/>
    <n v="607320000"/>
    <n v="1.1734552806241531E-2"/>
    <n v="8.3374609060360427E-2"/>
    <n v="6.7179875279880008E-2"/>
  </r>
  <r>
    <x v="6751"/>
    <n v="4.1684557084279801"/>
    <n v="4.2164404749559399"/>
    <n v="4.1267680040139103"/>
    <n v="4.1510601043701101"/>
    <n v="793371600"/>
    <n v="-2.8817156465184321E-3"/>
    <n v="8.967247094202957E-2"/>
    <n v="-1.7395604057869996E-2"/>
  </r>
  <r>
    <x v="6752"/>
    <n v="4.17055340893085"/>
    <n v="4.2842192173013904"/>
    <n v="4.1336639961770496"/>
    <n v="4.22633600234985"/>
    <n v="1064089600"/>
    <n v="1.8134138289274997E-2"/>
    <n v="0.15055522112434083"/>
    <n v="5.5782593418999937E-2"/>
  </r>
  <r>
    <x v="6753"/>
    <n v="4.2893182514015704"/>
    <n v="4.2935166923269499"/>
    <n v="4.1807502129255498"/>
    <n v="4.2218384742736799"/>
    <n v="1026880400"/>
    <n v="-1.0641671825594239E-3"/>
    <n v="0.11276647940140005"/>
    <n v="-6.747977712789055E-2"/>
  </r>
  <r>
    <x v="6754"/>
    <n v="4.2032453742772597"/>
    <n v="4.2524314217828003"/>
    <n v="4.1783530337946502"/>
    <n v="4.2080440521240199"/>
    <n v="691840800"/>
    <n v="-3.2673969489164685E-3"/>
    <n v="7.4078387988150141E-2"/>
    <n v="4.7986778467601354E-3"/>
  </r>
  <r>
    <x v="6755"/>
    <n v="4.2329352319410196"/>
    <n v="4.33820379579742"/>
    <n v="4.2080428982838498"/>
    <n v="4.3232083320617596"/>
    <n v="1138880400"/>
    <n v="2.7367650744913249E-2"/>
    <n v="0.13016089751357018"/>
    <n v="9.0273100120739969E-2"/>
  </r>
  <r>
    <x v="6756"/>
    <n v="4.40058462901212"/>
    <n v="4.4941572035022599"/>
    <n v="4.3981856915847803"/>
    <n v="4.4470705986022896"/>
    <n v="1052161600"/>
    <n v="2.8650543075137782E-2"/>
    <n v="9.5971511917479546E-2"/>
    <n v="4.6485969590169596E-2"/>
  </r>
  <r>
    <x v="6757"/>
    <n v="4.4038856856576096"/>
    <n v="4.5952285426762902"/>
    <n v="4.4032850501341301"/>
    <n v="4.5940284729003897"/>
    <n v="1192550800"/>
    <n v="3.3045995344505856E-2"/>
    <n v="0.19194349254216014"/>
    <n v="0.19014278724278011"/>
  </r>
  <r>
    <x v="6758"/>
    <n v="4.6327178247217899"/>
    <n v="4.6486126442174003"/>
    <n v="4.5361464353223004"/>
    <n v="4.5817322731018004"/>
    <n v="975268000"/>
    <n v="-2.6765615126512791E-3"/>
    <n v="0.11246620889509984"/>
    <n v="-5.0985551619989522E-2"/>
  </r>
  <r>
    <x v="6759"/>
    <n v="4.6117237586821904"/>
    <n v="4.6342163585594802"/>
    <n v="4.5682365439760604"/>
    <n v="4.6336169242858798"/>
    <n v="658198800"/>
    <n v="1.1324243341035252E-2"/>
    <n v="6.5979814583419838E-2"/>
    <n v="2.1893165603689368E-2"/>
  </r>
  <r>
    <x v="6760"/>
    <n v="4.6018252007835097"/>
    <n v="4.6366152030850003"/>
    <n v="4.5811313099309698"/>
    <n v="4.6027245521545401"/>
    <n v="615101200"/>
    <n v="-6.667010380039284E-3"/>
    <n v="5.5483893154030461E-2"/>
    <n v="8.993513710304768E-4"/>
  </r>
  <r>
    <x v="6761"/>
    <n v="4.6375174824636698"/>
    <n v="4.7208929330446496"/>
    <n v="4.5865327165158396"/>
    <n v="4.6888017654418901"/>
    <n v="837068400"/>
    <n v="1.8701360968267616E-2"/>
    <n v="0.13436021652881003"/>
    <n v="5.1284282978220297E-2"/>
  </r>
  <r>
    <x v="6762"/>
    <n v="4.6950979045593604"/>
    <n v="4.7562802366522297"/>
    <n v="4.6753041623966096"/>
    <n v="4.7520813941955504"/>
    <n v="792069600"/>
    <n v="1.3495906186534339E-2"/>
    <n v="8.0976074255620034E-2"/>
    <n v="5.6983489636190043E-2"/>
  </r>
  <r>
    <x v="6763"/>
    <n v="4.7319875852711499"/>
    <n v="4.7739748107939404"/>
    <n v="4.7088943509582197"/>
    <n v="4.7361860275268501"/>
    <n v="692518400"/>
    <n v="-3.3449272750495701E-3"/>
    <n v="6.5080459835720639E-2"/>
    <n v="4.1984422557002077E-3"/>
  </r>
  <r>
    <x v="6764"/>
    <n v="4.7385862421930103"/>
    <n v="4.7409851808867502"/>
    <n v="4.6036266202245901"/>
    <n v="4.6858019828796298"/>
    <n v="656958400"/>
    <n v="-1.0638105081681087E-2"/>
    <n v="0.13735856066216012"/>
    <n v="-5.2784259313380488E-2"/>
  </r>
  <r>
    <x v="6765"/>
    <n v="4.7496803535272898"/>
    <n v="4.8459513837866002"/>
    <n v="4.72958669955307"/>
    <n v="4.8420524597167898"/>
    <n v="943471200"/>
    <n v="3.3345514259468821E-2"/>
    <n v="0.11636468423353019"/>
    <n v="9.2372106189499981E-2"/>
  </r>
  <r>
    <x v="6766"/>
    <n v="4.9032363943651696"/>
    <n v="5.0357966423034597"/>
    <n v="4.8876402937853598"/>
    <n v="5.0357966423034597"/>
    <n v="835928800"/>
    <n v="4.0012821876366449E-2"/>
    <n v="0.14815634851809989"/>
    <n v="0.13256024793829013"/>
  </r>
  <r>
    <x v="6767"/>
    <n v="5.1044741922300902"/>
    <n v="5.1317662611359198"/>
    <n v="4.9989061248219597"/>
    <n v="5.0342955589294398"/>
    <n v="1104286400"/>
    <n v="-2.9808260353683853E-4"/>
    <n v="0.1328601363139601"/>
    <n v="-7.0178633300650439E-2"/>
  </r>
  <r>
    <x v="6768"/>
    <n v="5.0250001180039998"/>
    <n v="5.0348965886035799"/>
    <n v="4.9665174425433598"/>
    <n v="5.0022068023681596"/>
    <n v="667590000"/>
    <n v="-6.3740311202753397E-3"/>
    <n v="6.8379146060220108E-2"/>
    <n v="-2.2793315635840194E-2"/>
  </r>
  <r>
    <x v="6769"/>
    <n v="5.0831818786882996"/>
    <n v="5.1548601124583699"/>
    <n v="4.5949281184797197"/>
    <n v="4.8654475212097097"/>
    <n v="1643992000"/>
    <n v="-2.7339789529234364E-2"/>
    <n v="0.55993199397865023"/>
    <n v="-0.21773435747858993"/>
  </r>
  <r>
    <x v="6770"/>
    <n v="4.8888413693564798"/>
    <n v="5.0169032844073902"/>
    <n v="4.8525517677191896"/>
    <n v="5.0160031318664497"/>
    <n v="988176000"/>
    <n v="3.0943836101495346E-2"/>
    <n v="0.16435151668820058"/>
    <n v="0.12716176250996991"/>
  </r>
  <r>
    <x v="6771"/>
    <n v="5.0378962618218699"/>
    <n v="5.0855811139816103"/>
    <n v="4.9035361043059602"/>
    <n v="5.0079045295715297"/>
    <n v="1077930000"/>
    <n v="-1.614552878460149E-3"/>
    <n v="0.18204500967565007"/>
    <n v="-2.9991732250340242E-2"/>
  </r>
  <r>
    <x v="6772"/>
    <n v="4.9647188485899596"/>
    <n v="5.1038769051718598"/>
    <n v="4.9530216706761001"/>
    <n v="5.0858826637268004"/>
    <n v="1067830400"/>
    <n v="1.5571010528418059E-2"/>
    <n v="0.15085523449575966"/>
    <n v="0.12116381513684082"/>
  </r>
  <r>
    <x v="6773"/>
    <n v="5.17915352195058"/>
    <n v="5.1896502274194196"/>
    <n v="5.0738849482564401"/>
    <n v="5.1809530258178702"/>
    <n v="1127613200"/>
    <n v="1.8692991635281795E-2"/>
    <n v="0.11576527916297952"/>
    <n v="1.7995038672902197E-3"/>
  </r>
  <r>
    <x v="6774"/>
    <n v="5.1434636563414697"/>
    <n v="5.2241390025728496"/>
    <n v="5.1299681795129004"/>
    <n v="5.2034459114074698"/>
    <n v="823676000"/>
    <n v="4.3414571561472244E-3"/>
    <n v="9.4170823059949171E-2"/>
    <n v="5.9982255066000079E-2"/>
  </r>
  <r>
    <x v="6775"/>
    <n v="5.2256411231370103"/>
    <n v="5.2373379018987203"/>
    <n v="5.0984793471691603"/>
    <n v="5.1110758781433097"/>
    <n v="1291780000"/>
    <n v="-1.7751704319950386E-2"/>
    <n v="0.13885855472955999"/>
    <n v="-0.11456524499370069"/>
  </r>
  <r>
    <x v="6776"/>
    <n v="5.1089734741471302"/>
    <n v="5.2454326099907398"/>
    <n v="5.0972767022129704"/>
    <n v="5.2292370796203604"/>
    <n v="1649499600"/>
    <n v="2.3118655307456513E-2"/>
    <n v="0.14815590777776944"/>
    <n v="0.12026360547323023"/>
  </r>
  <r>
    <x v="6777"/>
    <n v="5.6551112170281197"/>
    <n v="5.6563104857928401"/>
    <n v="5.48116318895433"/>
    <n v="5.5831322669982901"/>
    <n v="1795164000"/>
    <n v="6.7676256017755898E-2"/>
    <n v="0.17514729683851016"/>
    <n v="-7.1978950029829569E-2"/>
  </r>
  <r>
    <x v="6778"/>
    <n v="5.5726391454856197"/>
    <n v="5.6146263928065396"/>
    <n v="5.3755985601009604"/>
    <n v="5.5762381553649902"/>
    <n v="1288481600"/>
    <n v="-1.2348107305375441E-3"/>
    <n v="0.23902783270557926"/>
    <n v="3.5990098793705627E-3"/>
  </r>
  <r>
    <x v="6779"/>
    <n v="5.5444463320322397"/>
    <n v="5.5753374254385104"/>
    <n v="5.4481748436710697"/>
    <n v="5.4817647933959899"/>
    <n v="973602000"/>
    <n v="-1.6942131834542608E-2"/>
    <n v="0.12716258176744066"/>
    <n v="-6.2681538636249812E-2"/>
  </r>
  <r>
    <x v="6780"/>
    <n v="5.5570400603074104"/>
    <n v="5.5594393985965898"/>
    <n v="5.4847619964640701"/>
    <n v="5.53934574127197"/>
    <n v="706876800"/>
    <n v="1.0504089475956581E-2"/>
    <n v="7.467740213251961E-2"/>
    <n v="-1.7694319035440387E-2"/>
  </r>
  <r>
    <x v="6781"/>
    <n v="5.5618415691013503"/>
    <n v="5.5960321595942597"/>
    <n v="5.5393489608380699"/>
    <n v="5.5510449409484801"/>
    <n v="540554000"/>
    <n v="2.1120183182181539E-3"/>
    <n v="5.6683198756189768E-2"/>
    <n v="-1.0796628152870191E-2"/>
  </r>
  <r>
    <x v="6782"/>
    <n v="5.5837325866908802"/>
    <n v="5.6794038033704597"/>
    <n v="5.5402453788011501"/>
    <n v="5.6083250045776296"/>
    <n v="939414000"/>
    <n v="1.0318789388032289E-2"/>
    <n v="0.1391584245693096"/>
    <n v="2.4592417886749374E-2"/>
  </r>
  <r>
    <x v="6783"/>
    <n v="5.6272192618125798"/>
    <n v="5.7018974722062996"/>
    <n v="5.5468438236872801"/>
    <n v="5.6967992782592702"/>
    <n v="833310800"/>
    <n v="1.5775525421480766E-2"/>
    <n v="0.15505364851901948"/>
    <n v="6.9580016446690429E-2"/>
  </r>
  <r>
    <x v="6784"/>
    <n v="5.6563101995241798"/>
    <n v="5.7012973913866798"/>
    <n v="5.3983873434379497"/>
    <n v="5.62152099609375"/>
    <n v="805036400"/>
    <n v="-1.3214136305066111E-2"/>
    <n v="0.30291004794873011"/>
    <n v="-3.4789203430429794E-2"/>
  </r>
  <r>
    <x v="6785"/>
    <n v="5.6746032511428499"/>
    <n v="5.6815009458904502"/>
    <n v="5.50305422722115"/>
    <n v="5.6344151496887198"/>
    <n v="1002114400"/>
    <n v="2.2937126097953972E-3"/>
    <n v="0.17844671866930018"/>
    <n v="-4.0188101454130098E-2"/>
  </r>
  <r>
    <x v="6786"/>
    <n v="5.5570403654711997"/>
    <n v="5.6671072125661297"/>
    <n v="5.5255498495437099"/>
    <n v="5.5837326049804599"/>
    <n v="804176800"/>
    <n v="-8.995174008620925E-3"/>
    <n v="0.14155736302241984"/>
    <n v="2.6692239509260141E-2"/>
  </r>
  <r>
    <x v="6787"/>
    <n v="5.60982561853241"/>
    <n v="5.7582815066422697"/>
    <n v="5.5564419307587301"/>
    <n v="5.7519836425781197"/>
    <n v="954727200"/>
    <n v="3.0132359391204872E-2"/>
    <n v="0.20183957588353962"/>
    <n v="0.14215802404570965"/>
  </r>
  <r>
    <x v="6788"/>
    <n v="5.7165928513919697"/>
    <n v="5.7786749331066698"/>
    <n v="5.5822331012169997"/>
    <n v="5.5873312950134197"/>
    <n v="994327600"/>
    <n v="-2.8625315681687236E-2"/>
    <n v="0.19644183188967013"/>
    <n v="-0.12926155637854997"/>
  </r>
  <r>
    <x v="6789"/>
    <n v="5.5984286745158602"/>
    <n v="5.6053263722023701"/>
    <n v="5.0315977738037496"/>
    <n v="5.26252889633178"/>
    <n v="1890378000"/>
    <n v="-5.813193840349494E-2"/>
    <n v="0.57372859839862045"/>
    <n v="-0.33589977818408023"/>
  </r>
  <r>
    <x v="6790"/>
    <n v="5.13296617345756"/>
    <n v="5.25203051326399"/>
    <n v="4.9548189389669002"/>
    <n v="4.9596176147460902"/>
    <n v="1526380800"/>
    <n v="-5.7560022482125016E-2"/>
    <n v="0.29721157429708978"/>
    <n v="-0.17334855871146981"/>
  </r>
  <r>
    <x v="6791"/>
    <n v="4.95691881790734"/>
    <n v="5.0294975945072098"/>
    <n v="4.5175504372657196"/>
    <n v="4.6114225387573198"/>
    <n v="1769065200"/>
    <n v="-7.0206032608946686E-2"/>
    <n v="0.5119471572414902"/>
    <n v="-0.34549627915002024"/>
  </r>
  <r>
    <x v="6792"/>
    <n v="4.82405940204446"/>
    <n v="5.1278688038749998"/>
    <n v="4.6114228525338801"/>
    <n v="5.0972776412963796"/>
    <n v="1739446800"/>
    <n v="0.10535905102072633"/>
    <n v="0.5164459513411197"/>
    <n v="0.27321823925191957"/>
  </r>
  <r>
    <x v="6793"/>
    <n v="5.3132128906607097"/>
    <n v="5.3255090979916604"/>
    <n v="4.9107327339653999"/>
    <n v="4.9818115234375"/>
    <n v="1449168000"/>
    <n v="-2.2652507080134911E-2"/>
    <n v="0.4147763640262605"/>
    <n v="-0.33140136722320968"/>
  </r>
  <r>
    <x v="6794"/>
    <n v="4.9902098965630399"/>
    <n v="5.0861814316487699"/>
    <n v="4.8075642628082198"/>
    <n v="4.92752838134765"/>
    <n v="1487410400"/>
    <n v="-1.0896265712676751E-2"/>
    <n v="0.2786171688405501"/>
    <n v="-6.2681515215389894E-2"/>
  </r>
  <r>
    <x v="6795"/>
    <n v="4.9575194695720199"/>
    <n v="5.00910444662314"/>
    <n v="4.7784732381545201"/>
    <n v="4.9902100563049299"/>
    <n v="1383494000"/>
    <n v="1.272071312558057E-2"/>
    <n v="0.23063120846861995"/>
    <n v="3.2690586732909921E-2"/>
  </r>
  <r>
    <x v="6796"/>
    <n v="4.9815113359162497"/>
    <n v="5.0444923508266903"/>
    <n v="4.8615472501103696"/>
    <n v="4.91703033447265"/>
    <n v="1154428800"/>
    <n v="-1.4664657600900025E-2"/>
    <n v="0.18294510071632075"/>
    <n v="-6.4481001443599695E-2"/>
  </r>
  <r>
    <x v="6797"/>
    <n v="4.9686168288983197"/>
    <n v="5.1521614202689303"/>
    <n v="4.9044353244494703"/>
    <n v="5.0639877319335902"/>
    <n v="1543642800"/>
    <n v="2.9887429497971827E-2"/>
    <n v="0.24772609581946003"/>
    <n v="9.5370903035270516E-2"/>
  </r>
  <r>
    <x v="6798"/>
    <n v="4.9737152026672904"/>
    <n v="5.1689569925041496"/>
    <n v="4.9386256736280298"/>
    <n v="5.0522923469543404"/>
    <n v="1217809600"/>
    <n v="-2.3095207963278689E-3"/>
    <n v="0.23033131887611979"/>
    <n v="7.8577144287049983E-2"/>
  </r>
  <r>
    <x v="6799"/>
    <n v="5.1584596831835201"/>
    <n v="5.1599592697556602"/>
    <n v="5.0909798891318401"/>
    <n v="5.1446642875671298"/>
    <n v="465757600"/>
    <n v="1.8283174105804417E-2"/>
    <n v="6.8979380623820141E-2"/>
    <n v="-1.3795395616390316E-2"/>
  </r>
  <r>
    <x v="6800"/>
    <n v="5.2061464357106697"/>
    <n v="5.31651281887848"/>
    <n v="5.1689570841421899"/>
    <n v="5.1746559143066397"/>
    <n v="1305754800"/>
    <n v="5.8296567206512018E-3"/>
    <n v="0.14755573473629013"/>
    <n v="-3.149052140402997E-2"/>
  </r>
  <r>
    <x v="6801"/>
    <n v="5.2550306416550496"/>
    <n v="5.2721255281074901"/>
    <n v="5.0987777254977802"/>
    <n v="5.2427344322204501"/>
    <n v="1317030400"/>
    <n v="1.3156143913953805E-2"/>
    <n v="0.17334780260970994"/>
    <n v="-1.2296209434599525E-2"/>
  </r>
  <r>
    <x v="6802"/>
    <n v="5.3030169670109597"/>
    <n v="5.4163829162030996"/>
    <n v="5.2589299197969197"/>
    <n v="5.4049868583679199"/>
    <n v="1150912000"/>
    <n v="3.0948053586370806E-2"/>
    <n v="0.15745299640617993"/>
    <n v="0.10196989135696022"/>
  </r>
  <r>
    <x v="6803"/>
    <n v="5.3812930074090604"/>
    <n v="5.5534415405381496"/>
    <n v="5.3728953226595202"/>
    <n v="5.5270500183105398"/>
    <n v="1050926800"/>
    <n v="2.2583433251765171E-2"/>
    <n v="0.18054621787862946"/>
    <n v="0.14575701090147941"/>
  </r>
  <r>
    <x v="6804"/>
    <n v="5.6185227624713399"/>
    <n v="5.6293193867706304"/>
    <n v="5.3893915103930201"/>
    <n v="5.4649686813354403"/>
    <n v="1187802000"/>
    <n v="-1.123227341338154E-2"/>
    <n v="0.23992787637761026"/>
    <n v="-0.15355408113589952"/>
  </r>
  <r>
    <x v="6805"/>
    <n v="5.4541718857736097"/>
    <n v="5.5225518389342998"/>
    <n v="5.3294094740595703"/>
    <n v="5.3641986846923801"/>
    <n v="961469600"/>
    <n v="-1.843926333690089E-2"/>
    <n v="0.19314236487472947"/>
    <n v="-8.9973201081229526E-2"/>
  </r>
  <r>
    <x v="6806"/>
    <n v="5.3129122949159102"/>
    <n v="5.4253780505294804"/>
    <n v="5.3081132189083"/>
    <n v="5.3926882743835396"/>
    <n v="773799600"/>
    <n v="5.3110616078519161E-3"/>
    <n v="0.1172648316211804"/>
    <n v="7.9775979467629377E-2"/>
  </r>
  <r>
    <x v="6807"/>
    <n v="5.4850632811553002"/>
    <n v="5.5783351778576398"/>
    <n v="5.4706676482550796"/>
    <n v="5.5633397102355904"/>
    <n v="892402000"/>
    <n v="3.1644965770167503E-2"/>
    <n v="0.10766752960256021"/>
    <n v="7.82764290802902E-2"/>
  </r>
  <r>
    <x v="6808"/>
    <n v="5.5840327700143604"/>
    <n v="5.70129803799811"/>
    <n v="5.5819333488028997"/>
    <n v="5.6967992782592702"/>
    <n v="899810800"/>
    <n v="2.3989109954608231E-2"/>
    <n v="0.11936468919521026"/>
    <n v="0.11276650824490986"/>
  </r>
  <r>
    <x v="6809"/>
    <n v="5.7144921829958504"/>
    <n v="5.8479529529677299"/>
    <n v="5.6395144742893901"/>
    <n v="5.8272590637206996"/>
    <n v="1066066400"/>
    <n v="2.2900541003665655E-2"/>
    <n v="0.20843847867833976"/>
    <n v="0.11276688072484919"/>
  </r>
  <r>
    <x v="6810"/>
    <n v="5.8059683952606598"/>
    <n v="5.8680492948234297"/>
    <n v="5.7789762297358998"/>
    <n v="5.8245620727539"/>
    <n v="722377600"/>
    <n v="-4.6282324799843603E-4"/>
    <n v="8.907306508752999E-2"/>
    <n v="1.8593677493240257E-2"/>
  </r>
  <r>
    <x v="6811"/>
    <n v="5.8407546268178203"/>
    <n v="5.9031362127411597"/>
    <n v="5.6200207391759998"/>
    <n v="5.6545100212097097"/>
    <n v="1110925200"/>
    <n v="-2.9195680193650739E-2"/>
    <n v="0.28311547356515998"/>
    <n v="-0.18624460560811062"/>
  </r>
  <r>
    <x v="6812"/>
    <n v="5.8014664302055499"/>
    <n v="5.8326574264016502"/>
    <n v="5.5711359692140601"/>
    <n v="5.7240905761718697"/>
    <n v="1225660800"/>
    <n v="1.2305319948354095E-2"/>
    <n v="0.26152145718759012"/>
    <n v="-7.7375854033680191E-2"/>
  </r>
  <r>
    <x v="6813"/>
    <n v="5.7039989855484796"/>
    <n v="5.7618822479047997"/>
    <n v="5.63292015729896"/>
    <n v="5.7531838417053196"/>
    <n v="864617600"/>
    <n v="5.0826004840941541E-3"/>
    <n v="0.12896209060583974"/>
    <n v="4.9184856156839984E-2"/>
  </r>
  <r>
    <x v="6814"/>
    <n v="5.7093939284156399"/>
    <n v="5.79426809837517"/>
    <n v="5.6845011998018702"/>
    <n v="5.7099933624267498"/>
    <n v="674312800"/>
    <n v="-7.5072308598029356E-3"/>
    <n v="0.1097668985732998"/>
    <n v="5.9943401110995609E-4"/>
  </r>
  <r>
    <x v="6815"/>
    <n v="5.7198904656517797"/>
    <n v="5.7777724848071603"/>
    <n v="5.4877593512248701"/>
    <n v="5.5303463935851997"/>
    <n v="1024693600"/>
    <n v="-3.1461852481944046E-2"/>
    <n v="0.29001313358229019"/>
    <n v="-0.18954407206657997"/>
  </r>
  <r>
    <x v="6816"/>
    <n v="5.59392828452218"/>
    <n v="5.6182207786348997"/>
    <n v="5.3563986499977601"/>
    <n v="5.4877595901489196"/>
    <n v="1222603200"/>
    <n v="-7.7005670902780673E-3"/>
    <n v="0.26182212863713961"/>
    <n v="-0.10616869437326049"/>
  </r>
  <r>
    <x v="6817"/>
    <n v="5.4877602533895899"/>
    <n v="5.5375457173659797"/>
    <n v="5.4253786650019098"/>
    <n v="5.4919590950012198"/>
    <n v="827478400"/>
    <n v="7.6524942161073977E-4"/>
    <n v="0.11216705236406987"/>
    <n v="4.1988416116298666E-3"/>
  </r>
  <r>
    <x v="6818"/>
    <n v="5.5612375006299404"/>
    <n v="5.6332156290453996"/>
    <n v="5.4982564881076099"/>
    <n v="5.6146211624145499"/>
    <n v="774057200"/>
    <n v="2.2334847236021308E-2"/>
    <n v="0.13495914093778971"/>
    <n v="5.3383661784609515E-2"/>
  </r>
  <r>
    <x v="6819"/>
    <n v="5.7018968771602001"/>
    <n v="5.8155627250671298"/>
    <n v="5.6949991800374704"/>
    <n v="5.8155627250671298"/>
    <n v="993960800"/>
    <n v="3.5788979672880659E-2"/>
    <n v="0.12056354502965938"/>
    <n v="0.11366584790692968"/>
  </r>
  <r>
    <x v="6820"/>
    <n v="5.8491509502238399"/>
    <n v="5.9781129423708999"/>
    <n v="5.8419537383440598"/>
    <n v="5.9622173309326101"/>
    <n v="480202800"/>
    <n v="2.5217612258457318E-2"/>
    <n v="0.13615920402684001"/>
    <n v="0.11306638070877018"/>
  </r>
  <r>
    <x v="6821"/>
    <n v="5.9685177006863297"/>
    <n v="6.0270003734822302"/>
    <n v="5.9028374130443098"/>
    <n v="5.9667181968688903"/>
    <n v="703732400"/>
    <n v="7.5489799959642856E-4"/>
    <n v="0.12416296043792041"/>
    <n v="-1.7995038174394296E-3"/>
  </r>
  <r>
    <x v="6822"/>
    <n v="5.9667177682187704"/>
    <n v="6.0869813946555098"/>
    <n v="5.9322284821331301"/>
    <n v="5.95532131195068"/>
    <n v="795527600"/>
    <n v="-1.9100759483145833E-3"/>
    <n v="0.15475291252237966"/>
    <n v="-1.1396456268090382E-2"/>
  </r>
  <r>
    <x v="6823"/>
    <n v="6.01590349320833"/>
    <n v="6.0449942686728804"/>
    <n v="5.9046365826692799"/>
    <n v="5.9931101799011204"/>
    <n v="699647200"/>
    <n v="6.3453953147093092E-3"/>
    <n v="0.14035768600360043"/>
    <n v="-2.2793313307209573E-2"/>
  </r>
  <r>
    <x v="6824"/>
    <n v="5.98321319980725"/>
    <n v="6.0132041290085496"/>
    <n v="5.93072887349315"/>
    <n v="5.9406261444091797"/>
    <n v="539333200"/>
    <n v="-8.7573953951246442E-3"/>
    <n v="8.2475255515399581E-2"/>
    <n v="-4.2587055398070284E-2"/>
  </r>
  <r>
    <x v="6825"/>
    <n v="5.9763143430898298"/>
    <n v="6.0060053492314598"/>
    <n v="5.7747747613398097"/>
    <n v="5.8434534072875897"/>
    <n v="1079178800"/>
    <n v="-1.6357322403302701E-2"/>
    <n v="0.23123058789165007"/>
    <n v="-0.13286093580224012"/>
  </r>
  <r>
    <x v="6826"/>
    <n v="5.8605511994372801"/>
    <n v="5.9199332330891199"/>
    <n v="5.7789752818680098"/>
    <n v="5.8461551666259703"/>
    <n v="842066400"/>
    <n v="4.6235661518430479E-4"/>
    <n v="0.1409579512211101"/>
    <n v="-1.4396032811309745E-2"/>
  </r>
  <r>
    <x v="6827"/>
    <n v="5.7417856951364001"/>
    <n v="5.7882716780014896"/>
    <n v="5.3650983542962702"/>
    <n v="5.3998875617980904"/>
    <n v="1455832000"/>
    <n v="-7.6335230952386313E-2"/>
    <n v="0.42317332370521932"/>
    <n v="-0.34189813333830976"/>
  </r>
  <r>
    <x v="6828"/>
    <n v="5.4358783480739898"/>
    <n v="5.5063577358657696"/>
    <n v="5.1053769810297398"/>
    <n v="5.3276109695434499"/>
    <n v="2072193200"/>
    <n v="-1.3384832818736194E-2"/>
    <n v="0.4009807548360298"/>
    <n v="-0.10826737853053992"/>
  </r>
  <r>
    <x v="6829"/>
    <n v="5.40258538435803"/>
    <n v="5.4721653877539502"/>
    <n v="5.1224694710285297"/>
    <n v="5.1359653472900302"/>
    <n v="1523816000"/>
    <n v="-3.5972150246894402E-2"/>
    <n v="0.34969591672542055"/>
    <n v="-0.26662003706799986"/>
  </r>
  <r>
    <x v="6830"/>
    <n v="5.1374661496085103"/>
    <n v="5.3833927548164899"/>
    <n v="5.04749295252953"/>
    <n v="5.3803939819335902"/>
    <n v="1813882000"/>
    <n v="4.7591566164388498E-2"/>
    <n v="0.33589980228695993"/>
    <n v="0.24292783232507986"/>
  </r>
  <r>
    <x v="6831"/>
    <n v="5.3258095099323297"/>
    <n v="5.4283788206263202"/>
    <n v="5.2607290596614602"/>
    <n v="5.33900547027587"/>
    <n v="1482975200"/>
    <n v="-7.6924685806830252E-3"/>
    <n v="0.16764976096485995"/>
    <n v="1.3195960343540314E-2"/>
  </r>
  <r>
    <x v="6832"/>
    <n v="5.27842269637393"/>
    <n v="5.3339065870321303"/>
    <n v="5.0984767502050596"/>
    <n v="5.1791524887084899"/>
    <n v="1232285600"/>
    <n v="-2.994059145609387E-2"/>
    <n v="0.23542983682707064"/>
    <n v="-9.9270207665440147E-2"/>
  </r>
  <r>
    <x v="6833"/>
    <n v="5.3240090387542196"/>
    <n v="5.3809917118362502"/>
    <n v="5.2535296896437496"/>
    <n v="5.3617978096008301"/>
    <n v="1100450400"/>
    <n v="3.5265484322104974E-2"/>
    <n v="0.12746202219250069"/>
    <n v="3.7788770846610475E-2"/>
  </r>
  <r>
    <x v="6834"/>
    <n v="5.3300086277883798"/>
    <n v="5.3749946219460698"/>
    <n v="4.9383250354645396"/>
    <n v="5.0696864128112704"/>
    <n v="2343278000"/>
    <n v="-5.4480121623852594E-2"/>
    <n v="0.4366695864815302"/>
    <n v="-0.26032221497710939"/>
  </r>
  <r>
    <x v="6835"/>
    <n v="4.9554196306795903"/>
    <n v="5.0687855626094498"/>
    <n v="4.6995965907231003"/>
    <n v="4.7877702713012598"/>
    <n v="2213845200"/>
    <n v="-5.5608201090623463E-2"/>
    <n v="0.36918897188634947"/>
    <n v="-0.16764935937833059"/>
  </r>
  <r>
    <x v="6836"/>
    <n v="4.8438550412734998"/>
    <n v="4.9593204380522202"/>
    <n v="4.7511825661943297"/>
    <n v="4.8252601623535103"/>
    <n v="1757859600"/>
    <n v="7.8303445921312394E-3"/>
    <n v="0.20813787185789057"/>
    <n v="-1.8594878919989455E-2"/>
  </r>
  <r>
    <x v="6837"/>
    <n v="4.84985217563381"/>
    <n v="4.9710163831554697"/>
    <n v="4.7868711334835297"/>
    <n v="4.83935546875"/>
    <n v="1724343600"/>
    <n v="2.9211495177940308E-3"/>
    <n v="0.18414524967194001"/>
    <n v="-1.0496706883809992E-2"/>
  </r>
  <r>
    <x v="6838"/>
    <n v="4.4404730507592198"/>
    <n v="4.7979660002290103"/>
    <n v="4.37869169958174"/>
    <n v="4.6678047180175701"/>
    <n v="2434754000"/>
    <n v="-3.5449090656847579E-2"/>
    <n v="0.41927430064727034"/>
    <n v="0.2273316672583503"/>
  </r>
  <r>
    <x v="6839"/>
    <n v="4.0844799216885903"/>
    <n v="4.1987455963625502"/>
    <n v="3.7830698784243202"/>
    <n v="4.17085409164428"/>
    <n v="3372969600"/>
    <n v="-0.10646345689121854"/>
    <n v="0.41567571793822999"/>
    <n v="8.6374169955689695E-2"/>
  </r>
  <r>
    <x v="6840"/>
    <n v="4.19844819787102"/>
    <n v="4.2197419359764297"/>
    <n v="3.9591196834336801"/>
    <n v="4.0667872428893999"/>
    <n v="2005866800"/>
    <n v="-2.4950968427153435E-2"/>
    <n v="0.26062225254274951"/>
    <n v="-0.13166095498162012"/>
  </r>
  <r>
    <x v="6841"/>
    <n v="4.1684554687940798"/>
    <n v="4.1714542412384299"/>
    <n v="3.88713946055638"/>
    <n v="3.8991353511810298"/>
    <n v="1554739200"/>
    <n v="-4.1224652703802503E-2"/>
    <n v="0.28431478068204985"/>
    <n v="-0.26932011761304997"/>
  </r>
  <r>
    <x v="6842"/>
    <n v="3.8436522548180498"/>
    <n v="3.9948069635511798"/>
    <n v="3.7923667991993901"/>
    <n v="3.8991353511810298"/>
    <n v="1474844000"/>
    <n v="0"/>
    <n v="0.20244016435178969"/>
    <n v="5.5483096362979989E-2"/>
  </r>
  <r>
    <x v="6843"/>
    <n v="3.9333256555967502"/>
    <n v="3.9825104906144202"/>
    <n v="3.8703446249159099"/>
    <n v="3.9450216293334899"/>
    <n v="1099982800"/>
    <n v="1.1768321440434559E-2"/>
    <n v="0.11216586569851028"/>
    <n v="1.1695973736739695E-2"/>
  </r>
  <r>
    <x v="6844"/>
    <n v="3.93992349331422"/>
    <n v="4.0622869493243403"/>
    <n v="3.89883562386823"/>
    <n v="3.9642159938812198"/>
    <n v="1243051600"/>
    <n v="4.8654649710939144E-3"/>
    <n v="0.1634513254561103"/>
    <n v="2.4292500566999831E-2"/>
  </r>
  <r>
    <x v="6845"/>
    <n v="3.8823409518154"/>
    <n v="4.0982766471046101"/>
    <n v="3.8808421658546699"/>
    <n v="4.0595889091491699"/>
    <n v="1345674400"/>
    <n v="2.4058455799370798E-2"/>
    <n v="0.21743448124994025"/>
    <n v="0.17724795733376997"/>
  </r>
  <r>
    <x v="6846"/>
    <n v="4.0859793962536202"/>
    <n v="4.0964761008166697"/>
    <n v="3.96421578137365"/>
    <n v="4.0113019943237296"/>
    <n v="1010744000"/>
    <n v="-1.1894533142657681E-2"/>
    <n v="0.13226031944301964"/>
    <n v="-7.4677401929890586E-2"/>
  </r>
  <r>
    <x v="6847"/>
    <n v="4.0250992306187596"/>
    <n v="4.0757840737642699"/>
    <n v="3.94142427183648"/>
    <n v="3.9483227729797301"/>
    <n v="899234000"/>
    <n v="-1.5700443754451655E-2"/>
    <n v="0.13435980192778985"/>
    <n v="-7.6776457639029516E-2"/>
  </r>
  <r>
    <x v="6848"/>
    <n v="3.9117309235247899"/>
    <n v="4.0187989772258303"/>
    <n v="3.8658443859823102"/>
    <n v="3.8796405792236301"/>
    <n v="1141042000"/>
    <n v="-1.7395283441902273E-2"/>
    <n v="0.15295459124352018"/>
    <n v="-3.2090344301159757E-2"/>
  </r>
  <r>
    <x v="6849"/>
    <n v="3.9237281303949798"/>
    <n v="3.95641871391663"/>
    <n v="3.6520094779579599"/>
    <n v="3.6589071750640798"/>
    <n v="1573272400"/>
    <n v="-5.6895323072355883E-2"/>
    <n v="0.30440923595867009"/>
    <n v="-0.2648209553309"/>
  </r>
  <r>
    <x v="6850"/>
    <n v="3.5980248803056099"/>
    <n v="3.7422818628962999"/>
    <n v="3.5170484304029901"/>
    <n v="3.6361131668090798"/>
    <n v="2083331600"/>
    <n v="-6.2297312187486135E-3"/>
    <n v="0.22523343249330985"/>
    <n v="3.8088286503469959E-2"/>
  </r>
  <r>
    <x v="6851"/>
    <n v="3.6613071613761599"/>
    <n v="3.7698748348230202"/>
    <n v="3.6469111292008298"/>
    <n v="3.7632770538329998"/>
    <n v="1355972800"/>
    <n v="3.4972477805335855E-2"/>
    <n v="0.12296370562219039"/>
    <n v="0.10196989245683996"/>
  </r>
  <r>
    <x v="6852"/>
    <n v="3.8391525240258502"/>
    <n v="3.8982346128797798"/>
    <n v="3.8148596303661901"/>
    <n v="3.8823390007018999"/>
    <n v="1201432400"/>
    <n v="3.1637837226901007E-2"/>
    <n v="8.3374982513589657E-2"/>
    <n v="4.318647667604969E-2"/>
  </r>
  <r>
    <x v="6853"/>
    <n v="3.91982986921637"/>
    <n v="3.92882698883276"/>
    <n v="3.7074932013550499"/>
    <n v="3.7446825504302899"/>
    <n v="1225980000"/>
    <n v="-3.5457091780682383E-2"/>
    <n v="0.22133378747771015"/>
    <n v="-0.17514731878608014"/>
  </r>
  <r>
    <x v="6854"/>
    <n v="3.7992651202547898"/>
    <n v="3.8922374727132398"/>
    <n v="3.7677746074551202"/>
    <n v="3.8808410167693999"/>
    <n v="968534000"/>
    <n v="3.6360483033058291E-2"/>
    <n v="0.12446286525811967"/>
    <n v="8.1575896514610058E-2"/>
  </r>
  <r>
    <x v="6855"/>
    <n v="3.8808412926115601"/>
    <n v="3.9228289129445701"/>
    <n v="3.8091618601582198"/>
    <n v="3.8226585388183598"/>
    <n v="954097200"/>
    <n v="-1.4992234337770928E-2"/>
    <n v="0.11366705278635036"/>
    <n v="-5.8182753793200259E-2"/>
  </r>
  <r>
    <x v="6856"/>
    <n v="3.7869704378124198"/>
    <n v="3.8112625454250399"/>
    <n v="3.7206898950918501"/>
    <n v="3.7377843856811501"/>
    <n v="901300400"/>
    <n v="-2.2202912521568183E-2"/>
    <n v="9.0572650333189841E-2"/>
    <n v="-4.9186052131269697E-2"/>
  </r>
  <r>
    <x v="6857"/>
    <n v="3.77856981525979"/>
    <n v="3.8013631190438999"/>
    <n v="3.6421107105626298"/>
    <n v="3.6643037796020499"/>
    <n v="1005046000"/>
    <n v="-1.9658866990988726E-2"/>
    <n v="0.15925240848127009"/>
    <n v="-0.11426603565774007"/>
  </r>
  <r>
    <x v="6858"/>
    <n v="3.6649048577938799"/>
    <n v="3.736882990792"/>
    <n v="3.6493091618521198"/>
    <n v="3.71349024772644"/>
    <n v="967439200"/>
    <n v="1.3423141497764095E-2"/>
    <n v="8.7573828939880194E-2"/>
    <n v="4.8585389932560119E-2"/>
  </r>
  <r>
    <x v="6859"/>
    <n v="3.7803718748720101"/>
    <n v="3.7929680023793502"/>
    <n v="3.62471838353758"/>
    <n v="3.6451115608215301"/>
    <n v="938114800"/>
    <n v="-1.8413590003844574E-2"/>
    <n v="0.16824961884177014"/>
    <n v="-0.13526031405048"/>
  </r>
  <r>
    <x v="6860"/>
    <n v="3.6733038024707998"/>
    <n v="3.6742031540452502"/>
    <n v="3.4750624497869498"/>
    <n v="3.58273077011108"/>
    <n v="1529878000"/>
    <n v="-1.7113547739096034E-2"/>
    <n v="0.19914070425830044"/>
    <n v="-9.0573032359719807E-2"/>
  </r>
  <r>
    <x v="6861"/>
    <n v="3.55663762093319"/>
    <n v="3.60402415453115"/>
    <n v="3.49875558339208"/>
    <n v="3.5911281108856201"/>
    <n v="1256774400"/>
    <n v="2.343838070277264E-3"/>
    <n v="0.10526857113906996"/>
    <n v="3.4490489952430092E-2"/>
  </r>
  <r>
    <x v="6862"/>
    <n v="3.5281455945631"/>
    <n v="3.6316146300951999"/>
    <n v="3.4621650092362599"/>
    <n v="3.5734314918518"/>
    <n v="1504888000"/>
    <n v="-4.9278718239478001E-3"/>
    <n v="0.16944962085894"/>
    <n v="4.5285897288700028E-2"/>
  </r>
  <r>
    <x v="6863"/>
    <n v="3.5458396222622799"/>
    <n v="3.6903965032664101"/>
    <n v="3.5416411820602698"/>
    <n v="3.6876976490020699"/>
    <n v="1475138000"/>
    <n v="3.1976590963286006E-2"/>
    <n v="0.14875532120614032"/>
    <n v="0.14185802673978998"/>
  </r>
  <r>
    <x v="6864"/>
    <n v="3.81486217455809"/>
    <n v="3.9648176766294201"/>
    <n v="3.7719751860674302"/>
    <n v="3.8961381912231401"/>
    <n v="1618254400"/>
    <n v="5.6523219108669726E-2"/>
    <n v="0.19284249056198988"/>
    <n v="8.1276016665050133E-2"/>
  </r>
  <r>
    <x v="6865"/>
    <n v="3.87754172620674"/>
    <n v="3.90513331588182"/>
    <n v="3.7428820671552598"/>
    <n v="3.7494802474975502"/>
    <n v="1255480800"/>
    <n v="-3.7641874216876439E-2"/>
    <n v="0.16225124872656016"/>
    <n v="-0.12806147870918982"/>
  </r>
  <r>
    <x v="6866"/>
    <n v="3.7320850238615901"/>
    <n v="3.7782714801961199"/>
    <n v="3.5389427166702698"/>
    <n v="3.6508090496063201"/>
    <n v="1593043200"/>
    <n v="-2.6315966848227675E-2"/>
    <n v="0.23932876352585009"/>
    <n v="-8.127597425527E-2"/>
  </r>
  <r>
    <x v="6867"/>
    <n v="3.6586072578840301"/>
    <n v="3.7452813508159801"/>
    <n v="3.6109216110131701"/>
    <n v="3.73748350143432"/>
    <n v="1785383600"/>
    <n v="2.3741162753320728E-2"/>
    <n v="0.13435973980281002"/>
    <n v="7.8876243550289882E-2"/>
  </r>
  <r>
    <x v="6868"/>
    <n v="3.7062911494634498"/>
    <n v="3.75307782822652"/>
    <n v="3.66640336655558"/>
    <n v="3.7335832118988002"/>
    <n v="1221836000"/>
    <n v="-1.0435603351889038E-3"/>
    <n v="8.6674461670940062E-2"/>
    <n v="2.7292062435350317E-2"/>
  </r>
  <r>
    <x v="6869"/>
    <n v="3.7371838291539299"/>
    <n v="3.8238579277680902"/>
    <n v="3.6232180567619898"/>
    <n v="3.6268174648284899"/>
    <n v="1473698800"/>
    <n v="-2.8596053981079502E-2"/>
    <n v="0.20063987100610037"/>
    <n v="-0.11036636432544"/>
  </r>
  <r>
    <x v="6870"/>
    <n v="3.6112216145526199"/>
    <n v="3.68829876521063"/>
    <n v="3.5704344601384701"/>
    <n v="3.6664052009582502"/>
    <n v="1230462800"/>
    <n v="1.0915282203658512E-2"/>
    <n v="0.11786430507215995"/>
    <n v="5.5183586405630258E-2"/>
  </r>
  <r>
    <x v="6871"/>
    <n v="3.6583085687252099"/>
    <n v="3.7026951355156301"/>
    <n v="3.5800313411851001"/>
    <n v="3.5896286964416499"/>
    <n v="999588800"/>
    <n v="-2.0940539931738573E-2"/>
    <n v="0.12266379433052998"/>
    <n v="-6.8679872283559984E-2"/>
  </r>
  <r>
    <x v="6872"/>
    <n v="3.7218882813954002"/>
    <n v="3.8232575116184"/>
    <n v="3.6589068584960498"/>
    <n v="3.8193585872650102"/>
    <n v="1163943200"/>
    <n v="6.3998232199081864E-2"/>
    <n v="0.1643506531223502"/>
    <n v="9.747030586961003E-2"/>
  </r>
  <r>
    <x v="6873"/>
    <n v="3.81006297918332"/>
    <n v="3.85924782103897"/>
    <n v="3.7539792376896899"/>
    <n v="3.7797713279724099"/>
    <n v="1059629200"/>
    <n v="-1.0364897243374105E-2"/>
    <n v="0.10526858334928013"/>
    <n v="-3.0291651210910153E-2"/>
  </r>
  <r>
    <x v="6874"/>
    <n v="3.7218892746391599"/>
    <n v="3.88384063291711"/>
    <n v="3.6888987678839098"/>
    <n v="3.8370547294616699"/>
    <n v="1262102800"/>
    <n v="1.5155255839243768E-2"/>
    <n v="0.19494186503320021"/>
    <n v="0.11516545482251006"/>
  </r>
  <r>
    <x v="6875"/>
    <n v="3.8952346312702399"/>
    <n v="3.9078311528052998"/>
    <n v="3.7248856776022299"/>
    <n v="3.79716491699218"/>
    <n v="1156640800"/>
    <n v="-1.0395945661970378E-2"/>
    <n v="0.18294547520306992"/>
    <n v="-9.8069714278059994E-2"/>
  </r>
  <r>
    <x v="6876"/>
    <n v="3.67540319718514"/>
    <n v="3.85654886016918"/>
    <n v="3.67540319718514"/>
    <n v="3.8007650375366202"/>
    <n v="1072598800"/>
    <n v="9.4810750208131382E-4"/>
    <n v="0.18114566298404"/>
    <n v="0.12536184035148024"/>
  </r>
  <r>
    <x v="6877"/>
    <n v="3.87424255547251"/>
    <n v="3.9888085546737102"/>
    <n v="3.8589471745116"/>
    <n v="3.9834096431732098"/>
    <n v="1205120000"/>
    <n v="4.8054695260764273E-2"/>
    <n v="0.12986138016211024"/>
    <n v="0.10916708770069983"/>
  </r>
  <r>
    <x v="6878"/>
    <n v="3.9924086300960102"/>
    <n v="4.0274977602119097"/>
    <n v="3.8889391422271702"/>
    <n v="3.8889391422271702"/>
    <n v="1010536800"/>
    <n v="-2.3715989418247173E-2"/>
    <n v="0.13855861798473956"/>
    <n v="-0.10346948786884003"/>
  </r>
  <r>
    <x v="6879"/>
    <n v="3.93242550137778"/>
    <n v="3.9975059531062902"/>
    <n v="3.87424274705389"/>
    <n v="3.9969065189361501"/>
    <n v="908787600"/>
    <n v="2.7762680967835286E-2"/>
    <n v="0.12326320605240015"/>
    <n v="6.4481017558370102E-2"/>
  </r>
  <r>
    <x v="6880"/>
    <n v="4.0190987421642701"/>
    <n v="4.2242377453228004"/>
    <n v="4.0080026042844503"/>
    <n v="4.1846494674682599"/>
    <n v="1066920400"/>
    <n v="4.697206393060227E-2"/>
    <n v="0.21623514103835006"/>
    <n v="0.16555072530398984"/>
  </r>
  <r>
    <x v="6881"/>
    <n v="4.1975444332361098"/>
    <n v="4.2917164275235802"/>
    <n v="4.1186686158582599"/>
    <n v="4.2281355857849103"/>
    <n v="1052391200"/>
    <n v="1.0391818634921356E-2"/>
    <n v="0.17304781166532024"/>
    <n v="3.0591152548800515E-2"/>
  </r>
  <r>
    <x v="6882"/>
    <n v="4.2248380397819796"/>
    <n v="4.3708945593218997"/>
    <n v="4.2179403424081396"/>
    <n v="4.3505005836486799"/>
    <n v="1182084400"/>
    <n v="2.8940651353557223E-2"/>
    <n v="0.1529542169137601"/>
    <n v="0.12566254386670028"/>
  </r>
  <r>
    <x v="6883"/>
    <n v="4.3472024109733098"/>
    <n v="4.3579990344735799"/>
    <n v="4.1984466180772202"/>
    <n v="4.2062444686889604"/>
    <n v="999829600"/>
    <n v="-3.315850950621748E-2"/>
    <n v="0.15955241639635975"/>
    <n v="-0.14095794228434944"/>
  </r>
  <r>
    <x v="6884"/>
    <n v="4.2527307894018298"/>
    <n v="4.3382044245320603"/>
    <n v="4.2467324428687903"/>
    <n v="4.2890195846557599"/>
    <n v="714610400"/>
    <n v="1.9679102482742669E-2"/>
    <n v="9.1471981663270086E-2"/>
    <n v="3.6288795253930139E-2"/>
  </r>
  <r>
    <x v="6885"/>
    <n v="4.2968170547186304"/>
    <n v="4.3699952742480903"/>
    <n v="4.2743236576348904"/>
    <n v="4.3037147521972603"/>
    <n v="768065200"/>
    <n v="3.4262299929972923E-3"/>
    <n v="9.5671616613199895E-2"/>
    <n v="6.8976974786298939E-3"/>
  </r>
  <r>
    <x v="6886"/>
    <n v="4.3876900705821598"/>
    <n v="4.4884598918163698"/>
    <n v="4.3070147106366701"/>
    <n v="4.4845609664916903"/>
    <n v="1032567200"/>
    <n v="4.2020957407109538E-2"/>
    <n v="0.18144518117969977"/>
    <n v="9.6870895909530574E-2"/>
  </r>
  <r>
    <x v="6887"/>
    <n v="4.4620665937648001"/>
    <n v="4.5346453711694696"/>
    <n v="4.3741936374245203"/>
    <n v="4.42337846755981"/>
    <n v="1044968400"/>
    <n v="-1.3642918312189634E-2"/>
    <n v="0.16045173374494937"/>
    <n v="-3.868812620499007E-2"/>
  </r>
  <r>
    <x v="6888"/>
    <n v="4.4104825986333704"/>
    <n v="4.6075238462949297"/>
    <n v="4.4086830949592004"/>
    <n v="4.5469417572021396"/>
    <n v="1051568000"/>
    <n v="2.7934143675138464E-2"/>
    <n v="0.19884075133572932"/>
    <n v="0.13645915856876911"/>
  </r>
  <r>
    <x v="6889"/>
    <n v="4.5643369276095802"/>
    <n v="4.6399140859106698"/>
    <n v="4.5211500372123199"/>
    <n v="4.5910291671752903"/>
    <n v="854417200"/>
    <n v="9.6960577740672366E-3"/>
    <n v="0.11876404869834989"/>
    <n v="2.6692239565710096E-2"/>
  </r>
  <r>
    <x v="6890"/>
    <n v="4.6825011504488296"/>
    <n v="4.7892697084874998"/>
    <n v="4.6519107867309799"/>
    <n v="4.6753039360046298"/>
    <n v="1158326400"/>
    <n v="1.8356400223262136E-2"/>
    <n v="0.13735892175651987"/>
    <n v="-7.1972144441998509E-3"/>
  </r>
  <r>
    <x v="6891"/>
    <n v="4.6051234465609099"/>
    <n v="4.6920970273270202"/>
    <n v="4.5682340333748801"/>
    <n v="4.5838289260864196"/>
    <n v="1014294400"/>
    <n v="-1.9565575023638343E-2"/>
    <n v="0.12386299395214007"/>
    <n v="-2.1294520474490319E-2"/>
  </r>
  <r>
    <x v="6892"/>
    <n v="4.5979276354049201"/>
    <n v="4.6153220410617601"/>
    <n v="4.5124527913460897"/>
    <n v="4.5418438911437899"/>
    <n v="873398400"/>
    <n v="-9.1593808625130332E-3"/>
    <n v="0.10286924971567046"/>
    <n v="-5.6083744261130164E-2"/>
  </r>
  <r>
    <x v="6893"/>
    <n v="4.5325467787055302"/>
    <n v="4.6612081064839801"/>
    <n v="4.5166511606358597"/>
    <n v="4.6351161003112704"/>
    <n v="955763200"/>
    <n v="2.0536198822102485E-2"/>
    <n v="0.1445569458481204"/>
    <n v="0.10256932160574017"/>
  </r>
  <r>
    <x v="6894"/>
    <n v="4.5802301061512303"/>
    <n v="4.5976244996316797"/>
    <n v="4.3906860752231598"/>
    <n v="4.41287994384765"/>
    <n v="1210076000"/>
    <n v="-4.794618983733679E-2"/>
    <n v="0.20693842440851995"/>
    <n v="-0.16735016230358024"/>
  </r>
  <r>
    <x v="6895"/>
    <n v="4.4017864796452901"/>
    <n v="4.4761639810034204"/>
    <n v="4.3349065116816696"/>
    <n v="4.4320769309997496"/>
    <n v="845087600"/>
    <n v="4.3502174082174321E-3"/>
    <n v="0.14125746932175076"/>
    <n v="3.0290451354459513E-2"/>
  </r>
  <r>
    <x v="6896"/>
    <n v="4.4806631395099998"/>
    <n v="4.4902608969317201"/>
    <n v="4.3702967374237103"/>
    <n v="4.45007276535034"/>
    <n v="698037200"/>
    <n v="4.0603614582409861E-3"/>
    <n v="0.11996415950800987"/>
    <n v="-3.0590374159659817E-2"/>
  </r>
  <r>
    <x v="6897"/>
    <n v="4.5502401389403202"/>
    <n v="4.62161884482442"/>
    <n v="4.5172504417504502"/>
    <n v="4.6096229553222603"/>
    <n v="795774000"/>
    <n v="3.5853389008428806E-2"/>
    <n v="0.10436840307396977"/>
    <n v="5.9382816381940096E-2"/>
  </r>
  <r>
    <x v="6898"/>
    <n v="4.6237201144335698"/>
    <n v="4.6786041938799601"/>
    <n v="4.5991280906550696"/>
    <n v="4.63331747055053"/>
    <n v="704267200"/>
    <n v="5.1402284867815649E-3"/>
    <n v="7.9476103224890515E-2"/>
    <n v="9.5973561169602206E-3"/>
  </r>
  <r>
    <x v="6899"/>
    <n v="4.7721734320498204"/>
    <n v="4.8663454358880101"/>
    <n v="4.7499803588817997"/>
    <n v="4.8297567367553702"/>
    <n v="1026765600"/>
    <n v="4.2397109080785547E-2"/>
    <n v="0.11636507700621035"/>
    <n v="5.7583304705549843E-2"/>
  </r>
  <r>
    <x v="6900"/>
    <n v="4.8648476109561098"/>
    <n v="5.0534916196681898"/>
    <n v="4.8513521310678902"/>
    <n v="5.0432944297790501"/>
    <n v="1039152800"/>
    <n v="4.4212929276254698E-2"/>
    <n v="0.20213948860029962"/>
    <n v="0.17844681882294022"/>
  </r>
  <r>
    <x v="6901"/>
    <n v="5.0204982866740799"/>
    <n v="5.0384933175294"/>
    <n v="4.7412817980112703"/>
    <n v="4.8045635223388601"/>
    <n v="1439572400"/>
    <n v="-4.7336301848759789E-2"/>
    <n v="0.29721151951812974"/>
    <n v="-0.21593476433521985"/>
  </r>
  <r>
    <x v="6902"/>
    <n v="4.9200324776546598"/>
    <n v="4.9437251497183601"/>
    <n v="4.8309586178987498"/>
    <n v="4.8852424621581996"/>
    <n v="1504190800"/>
    <n v="1.6792147599718903E-2"/>
    <n v="0.11276653181961027"/>
    <n v="-3.4790015496460214E-2"/>
  </r>
  <r>
    <x v="6903"/>
    <n v="4.9587195995153897"/>
    <n v="5.0978776307941898"/>
    <n v="4.7742744537920396"/>
    <n v="5.0666866302490199"/>
    <n v="1696066400"/>
    <n v="3.7141282033862862E-2"/>
    <n v="0.32360317700215013"/>
    <n v="0.10796703073363023"/>
  </r>
  <r>
    <x v="6904"/>
    <n v="5.1194723280759504"/>
    <n v="5.1314682214331002"/>
    <n v="4.9911101026293396"/>
    <n v="5.0903811454772896"/>
    <n v="992474000"/>
    <n v="4.6765306318352594E-3"/>
    <n v="0.14035811880376059"/>
    <n v="-2.9091182598660836E-2"/>
  </r>
  <r>
    <x v="6905"/>
    <n v="5.0909802585283197"/>
    <n v="5.2109443900384198"/>
    <n v="5.0723857841082403"/>
    <n v="5.1656584739684996"/>
    <n v="787214400"/>
    <n v="1.4788151680565723E-2"/>
    <n v="0.13855860593017955"/>
    <n v="7.467821544017994E-2"/>
  </r>
  <r>
    <x v="6906"/>
    <n v="5.1317673483647503"/>
    <n v="5.2682265205338297"/>
    <n v="5.10597526064499"/>
    <n v="5.2499327659606898"/>
    <n v="923476400"/>
    <n v="1.6314336771754624E-2"/>
    <n v="0.16225125988883971"/>
    <n v="0.11816541759593946"/>
  </r>
  <r>
    <x v="6907"/>
    <n v="5.2841231524088004"/>
    <n v="5.3983888660794399"/>
    <n v="5.1860521756817297"/>
    <n v="5.2169432640075604"/>
    <n v="1139524400"/>
    <n v="-6.2837951310587238E-3"/>
    <n v="0.21233669039771019"/>
    <n v="-6.7179888401240007E-2"/>
  </r>
  <r>
    <x v="6908"/>
    <n v="5.2472327864091302"/>
    <n v="5.3983879089355398"/>
    <n v="5.24423401369953"/>
    <n v="5.3983879089355398"/>
    <n v="903576800"/>
    <n v="3.4779876978879957E-2"/>
    <n v="0.15415389523600975"/>
    <n v="0.15115512252640961"/>
  </r>
  <r>
    <x v="6909"/>
    <n v="5.4040856035465197"/>
    <n v="5.4559700904303297"/>
    <n v="5.3549007725394304"/>
    <n v="5.4265789985656703"/>
    <n v="1006082000"/>
    <n v="5.2221311446455981E-3"/>
    <n v="0.10106931789089924"/>
    <n v="2.2493395019150597E-2"/>
  </r>
  <r>
    <x v="6910"/>
    <n v="5.4559693622515502"/>
    <n v="5.5576389015418899"/>
    <n v="5.4298769634439701"/>
    <n v="5.5402441024780202"/>
    <n v="854557200"/>
    <n v="2.0945996352839134E-2"/>
    <n v="0.1277619380979198"/>
    <n v="8.427474022647008E-2"/>
  </r>
  <r>
    <x v="6911"/>
    <n v="5.5381447190481801"/>
    <n v="5.6119227570547903"/>
    <n v="5.4637676474195498"/>
    <n v="5.5981273651123002"/>
    <n v="918870400"/>
    <n v="1.0447782004477059E-2"/>
    <n v="0.14815510963524048"/>
    <n v="5.9982646064120182E-2"/>
  </r>
  <r>
    <x v="6912"/>
    <n v="5.5798321304268299"/>
    <n v="5.6443131313110104"/>
    <n v="5.4145813463907899"/>
    <n v="5.4760627746581996"/>
    <n v="1157133600"/>
    <n v="-2.1804539713549731E-2"/>
    <n v="0.22973178492022051"/>
    <n v="-0.10376935576863033"/>
  </r>
  <r>
    <x v="6913"/>
    <n v="5.51145241221462"/>
    <n v="5.5933282144641199"/>
    <n v="5.4904590069222996"/>
    <n v="5.5501413345336896"/>
    <n v="899085600"/>
    <n v="1.3527704652749134E-2"/>
    <n v="0.10286920754182027"/>
    <n v="3.8688922319069619E-2"/>
  </r>
  <r>
    <x v="6914"/>
    <n v="5.4931576988082904"/>
    <n v="5.5258474699345603"/>
    <n v="5.43947332480196"/>
    <n v="5.5018548965454102"/>
    <n v="673072400"/>
    <n v="-8.7000375446000047E-3"/>
    <n v="8.6374145132600333E-2"/>
    <n v="8.697197737119744E-3"/>
  </r>
  <r>
    <x v="6915"/>
    <n v="5.5546408966898797"/>
    <n v="5.6644078159932096"/>
    <n v="5.4838616213066604"/>
    <n v="5.6431140899658203"/>
    <n v="818563200"/>
    <n v="2.5674830775545564E-2"/>
    <n v="0.1805461946865492"/>
    <n v="8.8473193275940609E-2"/>
  </r>
  <r>
    <x v="6916"/>
    <n v="5.6566107715117004"/>
    <n v="5.7417856877372504"/>
    <n v="5.6341181740361304"/>
    <n v="5.69709920883178"/>
    <n v="823236400"/>
    <n v="9.5665474780940798E-3"/>
    <n v="0.10766751370112004"/>
    <n v="4.0488437320079562E-2"/>
  </r>
  <r>
    <x v="6917"/>
    <n v="5.7351873479810402"/>
    <n v="5.7654781952737197"/>
    <n v="5.5654381557103498"/>
    <n v="5.5861320495605398"/>
    <n v="916823600"/>
    <n v="-1.9477835158498956E-2"/>
    <n v="0.20004003956336991"/>
    <n v="-0.14905529842050047"/>
  </r>
  <r>
    <x v="6918"/>
    <n v="5.6026264112854403"/>
    <n v="5.6952988460269598"/>
    <n v="5.5243492047234497"/>
    <n v="5.6901998519897399"/>
    <n v="873208000"/>
    <n v="1.862967103281905E-2"/>
    <n v="0.17094964130351009"/>
    <n v="8.7573440704299621E-2"/>
  </r>
  <r>
    <x v="6919"/>
    <n v="5.7015975563886201"/>
    <n v="5.7072963858162904"/>
    <n v="5.6083252732305002"/>
    <n v="5.6269197463989196"/>
    <n v="765769200"/>
    <n v="-1.1120893331838359E-2"/>
    <n v="9.8971112585790166E-2"/>
    <n v="-7.4677809989700528E-2"/>
  </r>
  <r>
    <x v="6920"/>
    <n v="5.6341191899450704"/>
    <n v="5.6590115308656799"/>
    <n v="5.4373773990034504"/>
    <n v="5.5063571929931596"/>
    <n v="945820400"/>
    <n v="-2.1426030375307343E-2"/>
    <n v="0.22163413186222947"/>
    <n v="-0.12776199695191082"/>
  </r>
  <r>
    <x v="6921"/>
    <n v="5.4529717076591204"/>
    <n v="5.5831330294033803"/>
    <n v="5.4019873618867802"/>
    <n v="5.5753359794616699"/>
    <n v="969850000"/>
    <n v="1.2527118029372635E-2"/>
    <n v="0.18114566751660011"/>
    <n v="0.1223642718025495"/>
  </r>
  <r>
    <x v="6922"/>
    <n v="5.56843732345187"/>
    <n v="5.6368172733286697"/>
    <n v="5.2859220061751504"/>
    <n v="5.3441047668456996"/>
    <n v="1157657200"/>
    <n v="-4.1473951250252189E-2"/>
    <n v="0.35089526715351926"/>
    <n v="-0.22433255660617046"/>
  </r>
  <r>
    <x v="6923"/>
    <n v="5.3761960830417799"/>
    <n v="5.4382769792672603"/>
    <n v="5.1584608678470403"/>
    <n v="5.3099155426025302"/>
    <n v="1206735600"/>
    <n v="-6.3975587558230476E-3"/>
    <n v="0.27981611142022"/>
    <n v="-6.6280540439249691E-2"/>
  </r>
  <r>
    <x v="6924"/>
    <n v="5.4214802334867498"/>
    <n v="5.4580697418620598"/>
    <n v="5.3324072023130196"/>
    <n v="5.4334769248962402"/>
    <n v="906917200"/>
    <n v="2.3269933636863336E-2"/>
    <n v="0.12566253954904028"/>
    <n v="1.1996691409490445E-2"/>
  </r>
  <r>
    <x v="6925"/>
    <n v="5.48086315559366"/>
    <n v="5.5912299156188903"/>
    <n v="5.4535714829839899"/>
    <n v="5.5912299156188903"/>
    <n v="789905200"/>
    <n v="2.9033525476076728E-2"/>
    <n v="0.13765843263490041"/>
    <n v="0.11036676002523027"/>
  </r>
  <r>
    <x v="6926"/>
    <n v="5.6206222591112898"/>
    <n v="5.6368177964123696"/>
    <n v="5.5099559576102797"/>
    <n v="5.6086263656616202"/>
    <n v="743979600"/>
    <n v="3.1113816289567364E-3"/>
    <n v="0.1268618388020899"/>
    <n v="-1.1995893449669559E-2"/>
  </r>
  <r>
    <x v="6927"/>
    <n v="5.6011265776368697"/>
    <n v="5.6443138619631004"/>
    <n v="5.5633378039573103"/>
    <n v="5.5990271568298304"/>
    <n v="647186400"/>
    <n v="-1.7115079889365042E-3"/>
    <n v="8.0976058005790108E-2"/>
    <n v="-2.0994208070392872E-3"/>
  </r>
  <r>
    <x v="6928"/>
    <n v="5.6218233618974196"/>
    <n v="5.6845048998454804"/>
    <n v="5.6197239400096901"/>
    <n v="5.6608114242553702"/>
    <n v="610184400"/>
    <n v="1.1034821888687183E-2"/>
    <n v="6.4780959835790242E-2"/>
    <n v="3.8988062357950604E-2"/>
  </r>
  <r>
    <x v="6929"/>
    <n v="5.6563120096786204"/>
    <n v="5.6878025335093998"/>
    <n v="5.5342484398443297"/>
    <n v="5.5813350677490199"/>
    <n v="679840000"/>
    <n v="-1.4039746345517018E-2"/>
    <n v="0.15355409366507011"/>
    <n v="-7.4976941929600471E-2"/>
  </r>
  <r>
    <x v="6930"/>
    <n v="5.6041256549078096"/>
    <n v="5.6443141692641703"/>
    <n v="5.4685666506564603"/>
    <n v="5.5594391822814897"/>
    <n v="750520400"/>
    <n v="-3.9230551833471811E-3"/>
    <n v="0.17574751860770998"/>
    <n v="-4.4686472626319862E-2"/>
  </r>
  <r>
    <x v="6931"/>
    <n v="5.5189532848746401"/>
    <n v="5.6110259149390798"/>
    <n v="5.4952606135968001"/>
    <n v="5.5540428161620996"/>
    <n v="726983600"/>
    <n v="-9.7066735374835541E-4"/>
    <n v="0.11576530134227969"/>
    <n v="3.5089531287459508E-2"/>
  </r>
  <r>
    <x v="6932"/>
    <n v="5.5885313207142104"/>
    <n v="5.6934999748187902"/>
    <n v="5.5693370136367903"/>
    <n v="5.6812033653259197"/>
    <n v="755445600"/>
    <n v="2.2895133036026787E-2"/>
    <n v="0.12416296118199988"/>
    <n v="9.2672044611709303E-2"/>
  </r>
  <r>
    <x v="6933"/>
    <n v="5.6383171531841603"/>
    <n v="5.6967998342255601"/>
    <n v="5.5648394057305302"/>
    <n v="5.5675382614135698"/>
    <n v="966422800"/>
    <n v="-2.0007223224234857E-2"/>
    <n v="0.13196042849502998"/>
    <n v="-7.0778891770590491E-2"/>
  </r>
  <r>
    <x v="6934"/>
    <n v="5.5420440415996097"/>
    <n v="5.54654239969285"/>
    <n v="5.2709248680081098"/>
    <n v="5.44667196273803"/>
    <n v="1888392800"/>
    <n v="-2.1709109663999405E-2"/>
    <n v="0.27561753168474024"/>
    <n v="-9.5372078861579723E-2"/>
  </r>
  <r>
    <x v="6935"/>
    <n v="5.4136842671432097"/>
    <n v="5.6017276374943998"/>
    <n v="5.36899698313327"/>
    <n v="5.5675382614135698"/>
    <n v="1140941200"/>
    <n v="2.2190853332533091E-2"/>
    <n v="0.23273065436112983"/>
    <n v="0.15385399427036006"/>
  </r>
  <r>
    <x v="6936"/>
    <n v="5.5285478919995201"/>
    <n v="5.5783333568115498"/>
    <n v="5.3860911963069098"/>
    <n v="5.4226799011230398"/>
    <n v="961550800"/>
    <n v="-2.6018386132069651E-2"/>
    <n v="0.19224216050464005"/>
    <n v="-0.10586799087648036"/>
  </r>
  <r>
    <x v="6937"/>
    <n v="5.4430738794109104"/>
    <n v="5.4763642952106499"/>
    <n v="5.1344662231272897"/>
    <n v="5.1962475776672301"/>
    <n v="1308333600"/>
    <n v="-4.1756535068373742E-2"/>
    <n v="0.3418980720833602"/>
    <n v="-0.24682630174368025"/>
  </r>
  <r>
    <x v="6938"/>
    <n v="5.1476634529608196"/>
    <n v="5.2232406198435699"/>
    <n v="4.9578205835301903"/>
    <n v="5.1695566177368102"/>
    <n v="1345957200"/>
    <n v="-5.1365835694846531E-3"/>
    <n v="0.26542003631337963"/>
    <n v="2.189316477599057E-2"/>
  </r>
  <r>
    <x v="6939"/>
    <n v="5.1374644736483699"/>
    <n v="5.3354050422256503"/>
    <n v="5.0705845324241601"/>
    <n v="5.3036146163940403"/>
    <n v="1051730400"/>
    <n v="2.5932204359127343E-2"/>
    <n v="0.26482050980149019"/>
    <n v="0.16615014274567041"/>
  </r>
  <r>
    <x v="6940"/>
    <n v="5.3414051276599697"/>
    <n v="5.4580705667064304"/>
    <n v="5.3207112322748804"/>
    <n v="5.4412755966186497"/>
    <n v="899656800"/>
    <n v="2.5956067735216762E-2"/>
    <n v="0.13735933443155002"/>
    <n v="9.9870468958680014E-2"/>
  </r>
  <r>
    <x v="6941"/>
    <n v="5.4319778495656701"/>
    <n v="5.4643685189953004"/>
    <n v="5.3189122257818404"/>
    <n v="5.3608994483947701"/>
    <n v="811468000"/>
    <n v="-1.4771563541796606E-2"/>
    <n v="0.14545629321345999"/>
    <n v="-7.107840117090003E-2"/>
  </r>
  <r>
    <x v="6942"/>
    <n v="5.3549011152526704"/>
    <n v="5.4685669658661098"/>
    <n v="5.3024167904647301"/>
    <n v="5.4253792762756303"/>
    <n v="791949200"/>
    <n v="1.2027800278956481E-2"/>
    <n v="0.16615017540137966"/>
    <n v="7.0478161022959895E-2"/>
  </r>
  <r>
    <x v="6943"/>
    <n v="5.3788933374453096"/>
    <n v="5.4283788901083501"/>
    <n v="5.2484325179435398"/>
    <n v="5.25653028488159"/>
    <n v="888367200"/>
    <n v="-3.1122062218284278E-2"/>
    <n v="0.17994637216481024"/>
    <n v="-0.1223630525637196"/>
  </r>
  <r>
    <x v="6944"/>
    <n v="5.24063551772901"/>
    <n v="5.2748256943633098"/>
    <n v="5.1452642053199202"/>
    <n v="5.1932501792907697"/>
    <n v="645780800"/>
    <n v="-1.2038379341753527E-2"/>
    <n v="0.1295614890433896"/>
    <n v="-4.7385338438240332E-2"/>
  </r>
  <r>
    <x v="6945"/>
    <n v="5.1695567516632002"/>
    <n v="5.2718261637919799"/>
    <n v="5.1473636689749496"/>
    <n v="5.1959490776062003"/>
    <n v="621947200"/>
    <n v="5.196934910228334E-4"/>
    <n v="0.12446249481703031"/>
    <n v="2.6392325943000117E-2"/>
  </r>
  <r>
    <x v="6946"/>
    <n v="5.2367372748119498"/>
    <n v="5.3633000073486103"/>
    <n v="5.2148441067950397"/>
    <n v="5.3201127052307102"/>
    <n v="644450800"/>
    <n v="2.389623642765043E-2"/>
    <n v="0.14845590055357061"/>
    <n v="8.3375430418760388E-2"/>
  </r>
  <r>
    <x v="6947"/>
    <n v="5.2205421954730902"/>
    <n v="5.2436354319295901"/>
    <n v="5.0387962782892899"/>
    <n v="5.0462942123412997"/>
    <n v="869610000"/>
    <n v="-5.146855114933814E-2"/>
    <n v="0.20483915364030025"/>
    <n v="-0.17424798313179046"/>
  </r>
  <r>
    <x v="6948"/>
    <n v="4.9938101502551504"/>
    <n v="5.1155738029994096"/>
    <n v="4.9230312506011797"/>
    <n v="5.1011781692504803"/>
    <n v="1042249600"/>
    <n v="1.0876091365215185E-2"/>
    <n v="0.19254255239822982"/>
    <n v="0.10736801899532988"/>
  </r>
  <r>
    <x v="6949"/>
    <n v="5.1041751534815401"/>
    <n v="5.1584589787086701"/>
    <n v="4.9971070893946301"/>
    <n v="5.0216999053954998"/>
    <n v="684196800"/>
    <n v="-1.5580374026939401E-2"/>
    <n v="0.16135188931403999"/>
    <n v="-8.2475248086040231E-2"/>
  </r>
  <r>
    <x v="6950"/>
    <n v="4.9254280633646896"/>
    <n v="5.2400340501001201"/>
    <n v="4.9185303670577696"/>
    <n v="5.2388343811035103"/>
    <n v="1111280800"/>
    <n v="4.3239237668247194E-2"/>
    <n v="0.32150368304235055"/>
    <n v="0.31340631773882066"/>
  </r>
  <r>
    <x v="6951"/>
    <n v="5.2544325227898199"/>
    <n v="5.3219123335509204"/>
    <n v="5.0438957214355398"/>
    <n v="5.0438957214355398"/>
    <n v="837519200"/>
    <n v="-3.7210311585934991E-2"/>
    <n v="0.27801661211538065"/>
    <n v="-0.2105368013542801"/>
  </r>
  <r>
    <x v="6952"/>
    <n v="5.0861831393790604"/>
    <n v="5.1635602280352"/>
    <n v="4.9710172586082502"/>
    <n v="5.1020779609680096"/>
    <n v="523362000"/>
    <n v="1.1535178906496229E-2"/>
    <n v="0.19254296942694982"/>
    <n v="1.5894821588949171E-2"/>
  </r>
  <r>
    <x v="6953"/>
    <n v="5.1932491176048403"/>
    <n v="5.3123126744685099"/>
    <n v="5.15546034100824"/>
    <n v="5.25323057174682"/>
    <n v="820391600"/>
    <n v="2.9625696027218762E-2"/>
    <n v="0.15685233346026983"/>
    <n v="5.998145414197964E-2"/>
  </r>
  <r>
    <x v="6954"/>
    <n v="5.2604299720257002"/>
    <n v="5.38939122374605"/>
    <n v="5.18065356195482"/>
    <n v="5.3848924636840803"/>
    <n v="888350400"/>
    <n v="2.5063033144855792E-2"/>
    <n v="0.20873766179122999"/>
    <n v="0.12446249165838008"/>
  </r>
  <r>
    <x v="6955"/>
    <n v="5.4043841849551804"/>
    <n v="5.4256779071983399"/>
    <n v="5.2226391543190402"/>
    <n v="5.2259378433227504"/>
    <n v="895776000"/>
    <n v="-2.9518624825532899E-2"/>
    <n v="0.20303875287929962"/>
    <n v="-0.17844634163243001"/>
  </r>
  <r>
    <x v="6956"/>
    <n v="5.2460342687434203"/>
    <n v="5.31861226684196"/>
    <n v="5.1395660098102098"/>
    <n v="5.29731893539428"/>
    <n v="840688800"/>
    <n v="1.3659001352787655E-2"/>
    <n v="0.17904625703175014"/>
    <n v="5.1284666650859734E-2"/>
  </r>
  <r>
    <x v="6957"/>
    <n v="5.2625286258630002"/>
    <n v="5.3117134603389999"/>
    <n v="5.1284683985343698"/>
    <n v="5.1758537292480398"/>
    <n v="930011600"/>
    <n v="-2.2929562600934761E-2"/>
    <n v="0.18324506180463018"/>
    <n v="-8.6674896614960417E-2"/>
  </r>
  <r>
    <x v="6958"/>
    <n v="5.3755937945243097"/>
    <n v="5.3773924970216296"/>
    <n v="5.1908487887361403"/>
    <n v="5.2148413658142001"/>
    <n v="886054400"/>
    <n v="7.5326001478454741E-3"/>
    <n v="0.18654370828548927"/>
    <n v="-0.16075242871010964"/>
  </r>
  <r>
    <x v="6959"/>
    <n v="5.1728542847976904"/>
    <n v="5.2106430580508496"/>
    <n v="4.99020908130551"/>
    <n v="5.0876793861389098"/>
    <n v="1040043200"/>
    <n v="-2.4384630471963806E-2"/>
    <n v="0.2204339767453396"/>
    <n v="-8.5174898658780585E-2"/>
  </r>
  <r>
    <x v="6960"/>
    <n v="5.1044763303659204"/>
    <n v="5.1863521709555798"/>
    <n v="5.0564915531236299"/>
    <n v="5.1827535629272399"/>
    <n v="747790400"/>
    <n v="1.8687139965492757E-2"/>
    <n v="0.12986061783194991"/>
    <n v="7.8277232561319465E-2"/>
  </r>
  <r>
    <x v="6961"/>
    <n v="5.2214404422014704"/>
    <n v="5.2478331644794904"/>
    <n v="5.1401644559716404"/>
    <n v="5.1527609825134197"/>
    <n v="757526000"/>
    <n v="-5.7869972109729651E-3"/>
    <n v="0.10766870850785004"/>
    <n v="-6.867945968805067E-2"/>
  </r>
  <r>
    <x v="6962"/>
    <n v="5.0540893287892104"/>
    <n v="5.0879799777349302"/>
    <n v="4.9485212607019804"/>
    <n v="4.95301961898803"/>
    <n v="868414400"/>
    <n v="-3.876394892044064E-2"/>
    <n v="0.13945871703294976"/>
    <n v="-0.10106970980118035"/>
  </r>
  <r>
    <x v="6963"/>
    <n v="5.00550354629633"/>
    <n v="5.0234985797337703"/>
    <n v="4.8321557955077603"/>
    <n v="4.9872097969055096"/>
    <n v="1360469600"/>
    <n v="6.9028957176763828E-3"/>
    <n v="0.19134278422601003"/>
    <n v="-1.8293749390820402E-2"/>
  </r>
  <r>
    <x v="6964"/>
    <n v="4.4686654798236596"/>
    <n v="4.8813420576351199"/>
    <n v="4.3945871110141201"/>
    <n v="4.8591489791870099"/>
    <n v="1879592400"/>
    <n v="-2.5677848523228259E-2"/>
    <n v="0.48675494662099972"/>
    <n v="0.39048349936335036"/>
  </r>
  <r>
    <x v="6965"/>
    <n v="4.9482217890344096"/>
    <n v="5.0495914252110801"/>
    <n v="4.8453525664861798"/>
    <n v="4.9863104820251403"/>
    <n v="1061768400"/>
    <n v="2.6169500746487891E-2"/>
    <n v="0.20423885872490022"/>
    <n v="3.8088692990730699E-2"/>
  </r>
  <r>
    <x v="6966"/>
    <n v="4.9281292630308604"/>
    <n v="4.9563214978651802"/>
    <n v="4.7520825590973104"/>
    <n v="4.7694773674011204"/>
    <n v="839619200"/>
    <n v="-4.3485682531336334E-2"/>
    <n v="0.2042389387678698"/>
    <n v="-0.15865189562974003"/>
  </r>
  <r>
    <x v="6967"/>
    <n v="4.8105623630480103"/>
    <n v="4.8885396498563596"/>
    <n v="4.7580780434962904"/>
    <n v="4.8621473312377903"/>
    <n v="633637200"/>
    <n v="1.9429794230717907E-2"/>
    <n v="0.1304616063600692"/>
    <n v="5.1584968189779978E-2"/>
  </r>
  <r>
    <x v="6968"/>
    <n v="4.8687464609958404"/>
    <n v="4.8726453864812198"/>
    <n v="4.6192208358631399"/>
    <n v="4.6306180953979403"/>
    <n v="780712800"/>
    <n v="-4.7618720714682247E-2"/>
    <n v="0.25342455061807989"/>
    <n v="-0.23812836559790007"/>
  </r>
  <r>
    <x v="6969"/>
    <n v="4.6609097881751396"/>
    <n v="4.7820740253168603"/>
    <n v="4.6081259230770799"/>
    <n v="4.7109951972961399"/>
    <n v="684070800"/>
    <n v="1.735774798143707E-2"/>
    <n v="0.17394810223978041"/>
    <n v="5.0085409121000346E-2"/>
  </r>
  <r>
    <x v="6970"/>
    <n v="4.73198662564345"/>
    <n v="4.8132622046221796"/>
    <n v="4.6810018904329098"/>
    <n v="4.7949676513671804"/>
    <n v="725183200"/>
    <n v="1.7824780233110023E-2"/>
    <n v="0.13226031418926976"/>
    <n v="6.2981025723730433E-2"/>
  </r>
  <r>
    <x v="6971"/>
    <n v="4.7247903001688902"/>
    <n v="4.86454818388835"/>
    <n v="4.7079953287002398"/>
    <n v="4.7670774459838796"/>
    <n v="637498400"/>
    <n v="-5.8165575685059099E-3"/>
    <n v="0.15655285518811013"/>
    <n v="4.228714581498938E-2"/>
  </r>
  <r>
    <x v="6972"/>
    <n v="4.7955665114803603"/>
    <n v="4.7982665674651397"/>
    <n v="4.6711040612976502"/>
    <n v="4.6983957290649396"/>
    <n v="544639200"/>
    <n v="-1.4407510198266714E-2"/>
    <n v="0.12716250616748948"/>
    <n v="-9.7170782415420653E-2"/>
  </r>
  <r>
    <x v="6973"/>
    <n v="4.6965968929522202"/>
    <n v="4.73558573894607"/>
    <n v="4.5859298191243196"/>
    <n v="4.5955271720886204"/>
    <n v="592527600"/>
    <n v="-2.1894400324766139E-2"/>
    <n v="0.14965591982175042"/>
    <n v="-0.10106972086359978"/>
  </r>
  <r>
    <x v="6974"/>
    <n v="4.6612077930014904"/>
    <n v="4.8225596976103597"/>
    <n v="4.6432135557348202"/>
    <n v="4.8177614212036097"/>
    <n v="688371600"/>
    <n v="4.8358815168094448E-2"/>
    <n v="0.17934614187553954"/>
    <n v="0.15655362820211938"/>
  </r>
  <r>
    <x v="6975"/>
    <n v="4.7976673886102299"/>
    <n v="5.0205007582293399"/>
    <n v="4.7385852765768002"/>
    <n v="4.9242300987243599"/>
    <n v="791408800"/>
    <n v="2.2099200896949223E-2"/>
    <n v="0.28191548165253977"/>
    <n v="0.12656271011413001"/>
  </r>
  <r>
    <x v="6976"/>
    <n v="4.8798424680545596"/>
    <n v="4.9830124217540197"/>
    <n v="4.8435536745502699"/>
    <n v="4.90563535690307"/>
    <n v="672372400"/>
    <n v="-3.7761724063436817E-3"/>
    <n v="0.13945874720374984"/>
    <n v="2.5792888848510387E-2"/>
  </r>
  <r>
    <x v="6977"/>
    <n v="4.9143320363911203"/>
    <n v="5.0879805378875096"/>
    <n v="4.9110329463075297"/>
    <n v="5.0849809646606401"/>
    <n v="713997200"/>
    <n v="3.6559098813816263E-2"/>
    <n v="0.17694759157997986"/>
    <n v="0.17064892826951983"/>
  </r>
  <r>
    <x v="6978"/>
    <n v="5.1005762223470796"/>
    <n v="5.29341821184439"/>
    <n v="5.0885795321710203"/>
    <n v="5.2052445411682102"/>
    <n v="891304400"/>
    <n v="2.3650742715336053E-2"/>
    <n v="0.20483867967336966"/>
    <n v="0.10466831882113059"/>
  </r>
  <r>
    <x v="6979"/>
    <n v="5.20404630857192"/>
    <n v="5.3770941941518799"/>
    <n v="5.2037463912578099"/>
    <n v="5.3003177642822203"/>
    <n v="836278800"/>
    <n v="1.8264890796595098E-2"/>
    <n v="0.17334780289407004"/>
    <n v="9.627145571030038E-2"/>
  </r>
  <r>
    <x v="6980"/>
    <n v="5.33780529497629"/>
    <n v="5.3983865751820899"/>
    <n v="5.2754237104880399"/>
    <n v="5.3773927688598597"/>
    <n v="842346400"/>
    <n v="1.45415818457211E-2"/>
    <n v="0.12296286469404993"/>
    <n v="3.9587473883569757E-2"/>
  </r>
  <r>
    <x v="6981"/>
    <n v="5.3483016262321001"/>
    <n v="5.4118824748350001"/>
    <n v="5.3336060829549101"/>
    <n v="5.3779926300048801"/>
    <n v="711300800"/>
    <n v="1.1155241411677741E-4"/>
    <n v="7.8276391880089946E-2"/>
    <n v="2.969100377278E-2"/>
  </r>
  <r>
    <x v="6982"/>
    <n v="5.3695973379873596"/>
    <n v="5.3908906675355599"/>
    <n v="5.2499331264766997"/>
    <n v="5.2706270217895499"/>
    <n v="708251600"/>
    <n v="-1.9963881619382739E-2"/>
    <n v="0.14095754105886016"/>
    <n v="-9.8970316197809716E-2"/>
  </r>
  <r>
    <x v="6983"/>
    <n v="5.26552756278363"/>
    <n v="5.33270743698057"/>
    <n v="5.21304323601432"/>
    <n v="5.2601294517517001"/>
    <n v="552014400"/>
    <n v="-1.9917118009776229E-3"/>
    <n v="0.11966420096625008"/>
    <n v="-5.3981110319298864E-3"/>
  </r>
  <r>
    <x v="6984"/>
    <n v="5.2346356679238797"/>
    <n v="5.3105135325483097"/>
    <n v="5.1527602590165396"/>
    <n v="5.20434522628784"/>
    <n v="616204400"/>
    <n v="-1.0605105059778162E-2"/>
    <n v="0.15775327353177016"/>
    <n v="-3.0290441636039667E-2"/>
  </r>
  <r>
    <x v="6985"/>
    <n v="5.2415345490547498"/>
    <n v="5.3066149967869798"/>
    <n v="5.2067445451765497"/>
    <n v="5.2736248970031703"/>
    <n v="506951200"/>
    <n v="1.3311889911797055E-2"/>
    <n v="9.9870451610430067E-2"/>
    <n v="3.2090347948420472E-2"/>
  </r>
  <r>
    <x v="6986"/>
    <n v="5.2325352743792299"/>
    <n v="5.26192635920542"/>
    <n v="5.1551590391275601"/>
    <n v="5.2271375656127903"/>
    <n v="539744800"/>
    <n v="-8.8150621817636686E-3"/>
    <n v="0.10676732007785983"/>
    <n v="-5.397708766439635E-3"/>
  </r>
  <r>
    <x v="6987"/>
    <n v="5.2730257682360104"/>
    <n v="5.3234106764910996"/>
    <n v="5.2655278352708299"/>
    <n v="5.3021173477172798"/>
    <n v="439611200"/>
    <n v="1.4344329217151463E-2"/>
    <n v="5.7882841220269654E-2"/>
    <n v="2.9091579481269392E-2"/>
  </r>
  <r>
    <x v="6988"/>
    <n v="5.2829213511199304"/>
    <n v="5.2853214901127696"/>
    <n v="5.14826170108367"/>
    <n v="5.1749539375305096"/>
    <n v="484425200"/>
    <n v="-2.3983514857798819E-2"/>
    <n v="0.13705978902909965"/>
    <n v="-0.10796741358942086"/>
  </r>
  <r>
    <x v="6989"/>
    <n v="5.1812530925355498"/>
    <n v="5.2448339626516898"/>
    <n v="5.1767543327376204"/>
    <n v="5.2076454162597603"/>
    <n v="445550000"/>
    <n v="6.3172501869361757E-3"/>
    <n v="6.8079629914069351E-2"/>
    <n v="2.639232372421052E-2"/>
  </r>
  <r>
    <x v="6990"/>
    <n v="5.19774879851877"/>
    <n v="5.2712269494330304"/>
    <n v="5.1641588553163196"/>
    <n v="5.2385363578796298"/>
    <n v="477780800"/>
    <n v="5.9318442694694861E-3"/>
    <n v="0.10706809411671081"/>
    <n v="4.078755936085976E-2"/>
  </r>
  <r>
    <x v="6991"/>
    <n v="5.2568292688651903"/>
    <n v="5.2859204403711999"/>
    <n v="5.1809518086487101"/>
    <n v="5.2106428146362296"/>
    <n v="431384800"/>
    <n v="-5.3246825712001946E-3"/>
    <n v="0.10496863172248982"/>
    <n v="-4.6186454228960727E-2"/>
  </r>
  <r>
    <x v="6992"/>
    <n v="5.1872498330017498"/>
    <n v="5.2034449628367598"/>
    <n v="5.0696850829785003"/>
    <n v="5.0843806266784597"/>
    <n v="599289600"/>
    <n v="-2.4231595303963398E-2"/>
    <n v="0.13375987985825954"/>
    <n v="-0.10286920632329011"/>
  </r>
  <r>
    <x v="6993"/>
    <n v="5.1704555876524196"/>
    <n v="5.2034456863636702"/>
    <n v="4.9485216138879098"/>
    <n v="4.9842109680175701"/>
    <n v="780763200"/>
    <n v="-1.9701447632634993E-2"/>
    <n v="0.25492407247576043"/>
    <n v="-0.18624461963484951"/>
  </r>
  <r>
    <x v="6994"/>
    <n v="5.00370423109222"/>
    <n v="5.0588882015282497"/>
    <n v="4.9185301388269398"/>
    <n v="5.0073032379150302"/>
    <n v="734834800"/>
    <n v="4.6330843629287253E-3"/>
    <n v="0.1403580627013099"/>
    <n v="3.5990068228102245E-3"/>
  </r>
  <r>
    <x v="6995"/>
    <n v="4.9743139020590696"/>
    <n v="5.0357961438183496"/>
    <n v="4.8228592789628504"/>
    <n v="4.8351554870605398"/>
    <n v="743386000"/>
    <n v="-3.4379334079669255E-2"/>
    <n v="0.21293686485549923"/>
    <n v="-0.13915841499852988"/>
  </r>
  <r>
    <x v="6996"/>
    <n v="4.7562793716202298"/>
    <n v="4.87054504615831"/>
    <n v="4.7280871488241702"/>
    <n v="4.8039646148681596"/>
    <n v="786884000"/>
    <n v="-6.4508519479571421E-3"/>
    <n v="0.14245789733413972"/>
    <n v="4.7685243247929776E-2"/>
  </r>
  <r>
    <x v="6997"/>
    <n v="4.9356266501370696"/>
    <n v="4.9452240048327996"/>
    <n v="4.5424442346909002"/>
    <n v="4.7361860275268501"/>
    <n v="1045979200"/>
    <n v="-1.4108885634073223E-2"/>
    <n v="0.40277977014189936"/>
    <n v="-0.19944062261021944"/>
  </r>
  <r>
    <x v="6998"/>
    <n v="4.70439432798997"/>
    <n v="4.7973662741033003"/>
    <n v="4.4923580351128098"/>
    <n v="4.5490407943725497"/>
    <n v="1245025600"/>
    <n v="-3.9513910996444593E-2"/>
    <n v="0.30500823899049045"/>
    <n v="-0.15535353361742033"/>
  </r>
  <r>
    <x v="6999"/>
    <n v="4.5682354835895103"/>
    <n v="4.6483113949718904"/>
    <n v="4.4626674043369796"/>
    <n v="4.5469417572021396"/>
    <n v="973142800"/>
    <n v="-4.6142412550065446E-4"/>
    <n v="0.18564399063491077"/>
    <n v="-2.1293726387370704E-2"/>
  </r>
  <r>
    <x v="7000"/>
    <n v="4.44407148652909"/>
    <n v="4.5883288608058796"/>
    <n v="4.3786911367914998"/>
    <n v="4.5781316757202104"/>
    <n v="971135200"/>
    <n v="6.8595377252562116E-3"/>
    <n v="0.20963772401437986"/>
    <n v="0.13406018919112039"/>
  </r>
  <r>
    <x v="7001"/>
    <n v="4.5259490044858701"/>
    <n v="4.5259490044858701"/>
    <n v="4.3936882682306599"/>
    <n v="4.4668664932250897"/>
    <n v="793027200"/>
    <n v="-2.4303622170853575E-2"/>
    <n v="0.13226073625521018"/>
    <n v="-5.9082511260780457E-2"/>
  </r>
  <r>
    <x v="7002"/>
    <n v="4.2596286224397497"/>
    <n v="4.4293778304660698"/>
    <n v="4.2095432281494096"/>
    <n v="4.2095432281494096"/>
    <n v="920634400"/>
    <n v="-5.7607109025076757E-2"/>
    <n v="0.21983460231666019"/>
    <n v="-5.0085394290340091E-2"/>
  </r>
  <r>
    <x v="7003"/>
    <n v="4.0146003731173803"/>
    <n v="4.2737232816461903"/>
    <n v="3.96331612299171"/>
    <n v="4.19514656066894"/>
    <n v="1199836400"/>
    <n v="-3.4200070411911816E-3"/>
    <n v="0.31040715865448032"/>
    <n v="0.18054618755155971"/>
  </r>
  <r>
    <x v="7004"/>
    <n v="4.1534602718731302"/>
    <n v="4.1540605070246501"/>
    <n v="3.8337559700012198"/>
    <n v="3.8337559700012198"/>
    <n v="1200455200"/>
    <n v="-8.6144926152495221E-2"/>
    <n v="0.32030453702343031"/>
    <n v="-0.31970430187191035"/>
  </r>
  <r>
    <x v="7005"/>
    <n v="3.9159298109712402"/>
    <n v="4.0616863900628504"/>
    <n v="3.6193184599972699"/>
    <n v="4.0214986801147399"/>
    <n v="1676253600"/>
    <n v="4.8970959962655193E-2"/>
    <n v="0.44236793006558051"/>
    <n v="0.10556886914349972"/>
  </r>
  <r>
    <x v="7006"/>
    <n v="4.2767228040418601"/>
    <n v="4.3247087735489602"/>
    <n v="4.0880792177462597"/>
    <n v="4.2260379791259703"/>
    <n v="1430875600"/>
    <n v="5.086146118177879E-2"/>
    <n v="0.23662955580270051"/>
    <n v="-5.068482491588977E-2"/>
  </r>
  <r>
    <x v="7007"/>
    <n v="4.1969467036512098"/>
    <n v="4.2062441401929398"/>
    <n v="3.9186302492165699"/>
    <n v="3.93032622337341"/>
    <n v="856713200"/>
    <n v="-6.99737572670181E-2"/>
    <n v="0.28761389097636991"/>
    <n v="-0.26662048027779983"/>
  </r>
  <r>
    <x v="7008"/>
    <n v="3.9543198908169899"/>
    <n v="4.0727840324808202"/>
    <n v="3.7986655999026602"/>
    <n v="3.8040645122528001"/>
    <n v="1280364400"/>
    <n v="-3.2124995215343503E-2"/>
    <n v="0.27411843257816004"/>
    <n v="-0.1502553785641898"/>
  </r>
  <r>
    <x v="7009"/>
    <n v="3.8169608930847598"/>
    <n v="3.9273280774244701"/>
    <n v="3.7533800153802002"/>
    <n v="3.8601481914520201"/>
    <n v="1047015200"/>
    <n v="1.4743093609105709E-2"/>
    <n v="0.17394806204426994"/>
    <n v="4.3187298367260318E-2"/>
  </r>
  <r>
    <x v="7010"/>
    <n v="3.89283773030686"/>
    <n v="4.0424936781399401"/>
    <n v="3.85444951253531"/>
    <n v="3.9567189216613698"/>
    <n v="1006045600"/>
    <n v="2.5017363432626141E-2"/>
    <n v="0.18804416560463011"/>
    <n v="6.388119135450987E-2"/>
  </r>
  <r>
    <x v="7011"/>
    <n v="3.7461823867245201"/>
    <n v="3.89283880111208"/>
    <n v="3.68889976143487"/>
    <n v="3.8460528850555402"/>
    <n v="1126451200"/>
    <n v="-2.7969142816786828E-2"/>
    <n v="0.20393903967721005"/>
    <n v="9.987049833102013E-2"/>
  </r>
  <r>
    <x v="7012"/>
    <n v="3.5875290028328499"/>
    <n v="3.58932850680694"/>
    <n v="3.0167993394853401"/>
    <n v="3.1568577289581299"/>
    <n v="2622057200"/>
    <n v="-0.17919544444523616"/>
    <n v="0.57252916732159997"/>
    <n v="-0.43067127387472004"/>
  </r>
  <r>
    <x v="7013"/>
    <n v="3.24652908436487"/>
    <n v="3.4489689944917599"/>
    <n v="3.1880472311611001"/>
    <n v="3.40878129005432"/>
    <n v="1626682400"/>
    <n v="7.9802000193190017E-2"/>
    <n v="0.26092176333065975"/>
    <n v="0.16225220568944998"/>
  </r>
  <r>
    <x v="7014"/>
    <n v="3.35659737995219"/>
    <n v="3.3697931390994298"/>
    <n v="3.2207376606099101"/>
    <n v="3.27262234687805"/>
    <n v="1296484000"/>
    <n v="-3.9943584404648104E-2"/>
    <n v="0.14905547848951972"/>
    <n v="-8.3975033074140004E-2"/>
  </r>
  <r>
    <x v="7015"/>
    <n v="3.2393332654984102"/>
    <n v="3.2627260182870401"/>
    <n v="2.9991052708411901"/>
    <n v="3.00210404396057"/>
    <n v="1609364400"/>
    <n v="-8.2661020504105398E-2"/>
    <n v="0.26362074744585007"/>
    <n v="-0.23722922153784021"/>
  </r>
  <r>
    <x v="7016"/>
    <n v="3.1190686341057701"/>
    <n v="3.1940455514991299"/>
    <n v="2.8386519839029698"/>
    <n v="2.9112305641174299"/>
    <n v="2294398400"/>
    <n v="-3.0269930193110136E-2"/>
    <n v="0.35539356759616014"/>
    <n v="-0.2078380699883402"/>
  </r>
  <r>
    <x v="7017"/>
    <n v="2.75797628710967"/>
    <n v="2.9625148554081302"/>
    <n v="2.6254160601050498"/>
    <n v="2.9433207511901802"/>
    <n v="2107417200"/>
    <n v="1.1022894396713244E-2"/>
    <n v="0.3370987953030804"/>
    <n v="0.1853444640805102"/>
  </r>
  <r>
    <x v="7018"/>
    <n v="3.01349938848118"/>
    <n v="3.04409054891544"/>
    <n v="2.6677031927774499"/>
    <n v="2.6740014553070002"/>
    <n v="1878772000"/>
    <n v="-9.1501850681505348E-2"/>
    <n v="0.37638735613799001"/>
    <n v="-0.33949793317417987"/>
  </r>
  <r>
    <x v="7019"/>
    <n v="2.57652995465644"/>
    <n v="2.8890367366134702"/>
    <n v="2.5696322580018101"/>
    <n v="2.6928956508636399"/>
    <n v="2207741200"/>
    <n v="7.065888284817896E-3"/>
    <n v="0.3194044786116601"/>
    <n v="0.11636569620719994"/>
  </r>
  <r>
    <x v="7020"/>
    <n v="2.79966343783595"/>
    <n v="2.8731413510632802"/>
    <n v="2.5972233289492102"/>
    <n v="2.66140460968017"/>
    <n v="1617383600"/>
    <n v="-1.1694118624080511E-2"/>
    <n v="0.27591802211407002"/>
    <n v="-0.13825882815577994"/>
  </r>
  <r>
    <x v="7021"/>
    <n v="2.57023216312452"/>
    <n v="2.9991046864758002"/>
    <n v="2.5492383528372198"/>
    <n v="2.9031331539153999"/>
    <n v="2219299600"/>
    <n v="9.0827431257917327E-2"/>
    <n v="0.44986633363858042"/>
    <n v="0.33290099079087998"/>
  </r>
  <r>
    <x v="7022"/>
    <n v="3.13556413793573"/>
    <n v="3.3149102925206502"/>
    <n v="3.0296953249812102"/>
    <n v="3.30681252479553"/>
    <n v="1539076000"/>
    <n v="0.13904955421548454"/>
    <n v="0.28521496753943998"/>
    <n v="0.17124838685980004"/>
  </r>
  <r>
    <x v="7023"/>
    <n v="3.4867584068844102"/>
    <n v="3.4909572485562199"/>
    <n v="3.0932755678902302"/>
    <n v="3.1214675903320299"/>
    <n v="1980994400"/>
    <n v="-5.6049423145015008E-2"/>
    <n v="0.39768168066598975"/>
    <n v="-0.36529081655238027"/>
  </r>
  <r>
    <x v="7024"/>
    <n v="3.1142693835567199"/>
    <n v="3.2090418432802599"/>
    <n v="2.9358228050372901"/>
    <n v="2.9376223087310702"/>
    <n v="1584175600"/>
    <n v="-5.8897065652827783E-2"/>
    <n v="0.27321903824296978"/>
    <n v="-0.17664707482564967"/>
  </r>
  <r>
    <x v="7025"/>
    <n v="2.9922063330012101"/>
    <n v="3.1019740664818798"/>
    <n v="2.7513787391211402"/>
    <n v="3.0557878017425502"/>
    <n v="1980521200"/>
    <n v="4.0224875968661367E-2"/>
    <n v="0.35059532736073962"/>
    <n v="6.3581468741340075E-2"/>
  </r>
  <r>
    <x v="7026"/>
    <n v="2.9871088576875202"/>
    <n v="3.0602870973283198"/>
    <n v="2.5759315362055299"/>
    <n v="2.9211280345916699"/>
    <n v="1762227600"/>
    <n v="-4.406711980265484E-2"/>
    <n v="0.48435556112278988"/>
    <n v="-6.5980823095850294E-2"/>
  </r>
  <r>
    <x v="7027"/>
    <n v="2.99250635254027"/>
    <n v="3.00000448626938"/>
    <n v="2.8083619104402602"/>
    <n v="2.9523184299468901"/>
    <n v="1549170000"/>
    <n v="1.0677517378857419E-2"/>
    <n v="0.19164257582911981"/>
    <n v="-4.0187922593379888E-2"/>
  </r>
  <r>
    <x v="7028"/>
    <n v="2.9076309943249301"/>
    <n v="2.9361227299653501"/>
    <n v="2.7339825267575102"/>
    <n v="2.7438797950744598"/>
    <n v="2193660000"/>
    <n v="-7.060167790781971E-2"/>
    <n v="0.20214020320783987"/>
    <n v="-0.16375119925047033"/>
  </r>
  <r>
    <x v="7029"/>
    <n v="2.9202278941567701"/>
    <n v="3.0365928039694201"/>
    <n v="2.78706801588263"/>
    <n v="2.9052324295043901"/>
    <n v="2248808800"/>
    <n v="5.8804556496816852E-2"/>
    <n v="0.24952478808679013"/>
    <n v="-1.4995464652379997E-2"/>
  </r>
  <r>
    <x v="7030"/>
    <n v="2.89443618387901"/>
    <n v="2.9766115330752299"/>
    <n v="2.7561774932683001"/>
    <n v="2.9460203647613499"/>
    <n v="1675430400"/>
    <n v="1.403947403406821E-2"/>
    <n v="0.22043403980692977"/>
    <n v="5.1584180882339847E-2"/>
  </r>
  <r>
    <x v="7031"/>
    <n v="2.7090897572519901"/>
    <n v="2.9361226860433001"/>
    <n v="2.70249197889625"/>
    <n v="2.8905360698699898"/>
    <n v="1590058400"/>
    <n v="-1.8833642684562616E-2"/>
    <n v="0.23363070714705003"/>
    <n v="0.18144631261799971"/>
  </r>
  <r>
    <x v="7032"/>
    <n v="2.8512488769351498"/>
    <n v="2.9280263197385001"/>
    <n v="2.7549776065471399"/>
    <n v="2.7618761062621999"/>
    <n v="1208771200"/>
    <n v="-4.451076219006557E-2"/>
    <n v="0.17304871319136028"/>
    <n v="-8.9372770672949908E-2"/>
  </r>
  <r>
    <x v="7033"/>
    <n v="2.8620446831150499"/>
    <n v="3.0140997275918702"/>
    <n v="2.7702726062193301"/>
    <n v="2.99640440940856"/>
    <n v="1634133200"/>
    <n v="8.4916301138417194E-2"/>
    <n v="0.24382712137254003"/>
    <n v="0.13435972629351012"/>
  </r>
  <r>
    <x v="7034"/>
    <n v="3.0248976908649401"/>
    <n v="3.2852199763110801"/>
    <n v="2.9973060921204802"/>
    <n v="3.13556480407714"/>
    <n v="1950978400"/>
    <n v="4.6442460914696067E-2"/>
    <n v="0.28791388419059993"/>
    <n v="0.11066711321219991"/>
  </r>
  <r>
    <x v="7035"/>
    <n v="3.2459311404857099"/>
    <n v="3.36469601367487"/>
    <n v="3.2273366644060202"/>
    <n v="3.33020591735839"/>
    <n v="1638089600"/>
    <n v="6.2075295981177087E-2"/>
    <n v="0.13735934926884985"/>
    <n v="8.4274776872680146E-2"/>
  </r>
  <r>
    <x v="7036"/>
    <n v="3.2210376405268"/>
    <n v="3.32240787710422"/>
    <n v="3.15325813859483"/>
    <n v="3.2267360687255802"/>
    <n v="1659756000"/>
    <n v="-3.1070105332971401E-2"/>
    <n v="0.16914973850939008"/>
    <n v="5.6984281987801921E-3"/>
  </r>
  <r>
    <x v="7037"/>
    <n v="3.1769509927700601"/>
    <n v="3.2720231725112798"/>
    <n v="3.1448606434166"/>
    <n v="3.20784187316894"/>
    <n v="1057938000"/>
    <n v="-5.8555131731311896E-3"/>
    <n v="0.12716252909467984"/>
    <n v="3.0890880398879883E-2"/>
  </r>
  <r>
    <x v="7038"/>
    <n v="3.2987142618777998"/>
    <n v="3.3526983676056701"/>
    <n v="3.19914433433539"/>
    <n v="3.3287057876586901"/>
    <n v="1398681200"/>
    <n v="3.7677641002407614E-2"/>
    <n v="0.15355403327028005"/>
    <n v="2.999152578089026E-2"/>
  </r>
  <r>
    <x v="7039"/>
    <n v="3.2663245075062499"/>
    <n v="3.2906168067968"/>
    <n v="3.0887772768768298"/>
    <n v="3.0980749130249001"/>
    <n v="1256455200"/>
    <n v="-6.9285448863898744E-2"/>
    <n v="0.20183952991997023"/>
    <n v="-0.1682495944813498"/>
  </r>
  <r>
    <x v="7040"/>
    <n v="3.0305948433104399"/>
    <n v="3.0824787274541499"/>
    <n v="2.93912188079346"/>
    <n v="2.9721121788024898"/>
    <n v="1319074400"/>
    <n v="-4.0658388760335937E-2"/>
    <n v="0.14335684666068982"/>
    <n v="-5.8482664507950144E-2"/>
  </r>
  <r>
    <x v="7041"/>
    <n v="2.9763113090264199"/>
    <n v="2.9946052626258401"/>
    <n v="2.8707422250346801"/>
    <n v="2.9463195800781201"/>
    <n v="1095253600"/>
    <n v="-8.6782049844302701E-3"/>
    <n v="0.12386303759116002"/>
    <n v="-2.9991728948299823E-2"/>
  </r>
  <r>
    <x v="7042"/>
    <n v="3.0042032182455101"/>
    <n v="3.01110091640333"/>
    <n v="2.8341538963701001"/>
    <n v="2.8755416870117099"/>
    <n v="1123822000"/>
    <n v="-2.4022476565333625E-2"/>
    <n v="0.17694702003322993"/>
    <n v="-0.1286615312338002"/>
  </r>
  <r>
    <x v="7043"/>
    <n v="2.8434510848989301"/>
    <n v="2.9142301819694199"/>
    <n v="2.7669743587075901"/>
    <n v="2.8422520160675"/>
    <n v="1224538000"/>
    <n v="-1.1576834755890745E-2"/>
    <n v="0.14725582326182973"/>
    <n v="-1.1990688314300613E-3"/>
  </r>
  <r>
    <x v="7044"/>
    <n v="2.7720721888336799"/>
    <n v="2.79636529388738"/>
    <n v="2.69949439271632"/>
    <n v="2.7027928829193102"/>
    <n v="1178976400"/>
    <n v="-4.9066420697325606E-2"/>
    <n v="9.6870901171060009E-2"/>
    <n v="-6.9279305914369704E-2"/>
  </r>
  <r>
    <x v="7045"/>
    <n v="2.69529469855885"/>
    <n v="2.8923361301422101"/>
    <n v="2.5798293586442802"/>
    <n v="2.8923361301422101"/>
    <n v="1854087200"/>
    <n v="7.0128661511855331E-2"/>
    <n v="0.31250677149792994"/>
    <n v="0.19704143158336018"/>
  </r>
  <r>
    <x v="7046"/>
    <n v="2.8119596090927401"/>
    <n v="2.8188581066134302"/>
    <n v="2.6991939208068598"/>
    <n v="2.7063913345336901"/>
    <n v="1405266800"/>
    <n v="-6.4288791911394319E-2"/>
    <n v="0.11966418580657034"/>
    <n v="-0.10556827455905005"/>
  </r>
  <r>
    <x v="7047"/>
    <n v="2.6536073932225599"/>
    <n v="2.7156890680685501"/>
    <n v="2.61701868683032"/>
    <n v="2.64341020584106"/>
    <n v="1162526400"/>
    <n v="-2.3271257149321933E-2"/>
    <n v="9.8670381238230132E-2"/>
    <n v="-1.0197187381499884E-2"/>
  </r>
  <r>
    <x v="7048"/>
    <n v="2.6883971370545301"/>
    <n v="2.7288849673489199"/>
    <n v="2.6050219380996702"/>
    <n v="2.6964941024780198"/>
    <n v="1209695200"/>
    <n v="2.0081596310577137E-2"/>
    <n v="0.12386302924924975"/>
    <n v="8.0969654234896993E-3"/>
  </r>
  <r>
    <x v="7049"/>
    <n v="2.6823992896551401"/>
    <n v="2.7465795902886998"/>
    <n v="2.5855282032523701"/>
    <n v="2.5879273414611799"/>
    <n v="1171900800"/>
    <n v="-4.0262191160392091E-2"/>
    <n v="0.16105138703632971"/>
    <n v="-9.4471948193960209E-2"/>
  </r>
  <r>
    <x v="7050"/>
    <n v="2.5564368061723202"/>
    <n v="2.5927257984502998"/>
    <n v="2.3992835444126999"/>
    <n v="2.41397929191589"/>
    <n v="1716814400"/>
    <n v="-6.7215198339794335E-2"/>
    <n v="0.19344225403759996"/>
    <n v="-0.14245751425643016"/>
  </r>
  <r>
    <x v="7051"/>
    <n v="2.4571651931348599"/>
    <n v="2.5228462653283401"/>
    <n v="2.3734908891375501"/>
    <n v="2.4766600131988499"/>
    <n v="1569271200"/>
    <n v="2.5965724516722098E-2"/>
    <n v="0.14935537619078998"/>
    <n v="1.9494820063989948E-2"/>
  </r>
  <r>
    <x v="7052"/>
    <n v="2.5555369753826902"/>
    <n v="2.8428511782357502"/>
    <n v="2.54444043429883"/>
    <n v="2.7876679897308301"/>
    <n v="1442257600"/>
    <n v="0.1255755634098048"/>
    <n v="0.29841074393692013"/>
    <n v="0.23213101434813987"/>
  </r>
  <r>
    <x v="7053"/>
    <n v="2.83805265948105"/>
    <n v="2.8404517977691701"/>
    <n v="2.6440101625351899"/>
    <n v="2.7231867313385001"/>
    <n v="1235292800"/>
    <n v="-2.313089601411111E-2"/>
    <n v="0.19644163523398017"/>
    <n v="-0.11486592814254992"/>
  </r>
  <r>
    <x v="7054"/>
    <n v="2.6967950094916202"/>
    <n v="2.8566471211928599"/>
    <n v="2.69469558845958"/>
    <n v="2.84914898872375"/>
    <n v="899836000"/>
    <n v="4.6255460903827546E-2"/>
    <n v="0.16195153273327989"/>
    <n v="0.15235397923212979"/>
  </r>
  <r>
    <x v="7055"/>
    <n v="2.8401517393368501"/>
    <n v="2.8419512429955298"/>
    <n v="2.75497683452009"/>
    <n v="2.7792699337005602"/>
    <n v="297774400"/>
    <n v="-2.452629023605097E-2"/>
    <n v="8.6974408475439802E-2"/>
    <n v="-6.0881805636289865E-2"/>
  </r>
  <r>
    <x v="7056"/>
    <n v="2.7381820499108702"/>
    <n v="2.76727342702929"/>
    <n v="2.6668033350546598"/>
    <n v="2.66710305213928"/>
    <n v="923767600"/>
    <n v="-4.0358397794032011E-2"/>
    <n v="0.10047009197463019"/>
    <n v="-7.1078997771590213E-2"/>
  </r>
  <r>
    <x v="7057"/>
    <n v="2.7000947404004298"/>
    <n v="2.7786717050994998"/>
    <n v="2.5942266912205501"/>
    <n v="2.7732729911804199"/>
    <n v="1148722400"/>
    <n v="3.9807212906895796E-2"/>
    <n v="0.18444501387894974"/>
    <n v="7.3178250779990073E-2"/>
  </r>
  <r>
    <x v="7058"/>
    <n v="2.6811996731922001"/>
    <n v="2.8860388208146301"/>
    <n v="2.66320543284343"/>
    <n v="2.8761415481567298"/>
    <n v="1338680000"/>
    <n v="3.7092834821329579E-2"/>
    <n v="0.22283338797120011"/>
    <n v="0.19494187496452975"/>
  </r>
  <r>
    <x v="7059"/>
    <n v="2.8320551093463502"/>
    <n v="2.85544806566122"/>
    <n v="2.6710028708659701"/>
    <n v="2.74148225784301"/>
    <n v="1091370000"/>
    <n v="-4.681942389101839E-2"/>
    <n v="0.1844451947952499"/>
    <n v="-9.0572851503340157E-2"/>
  </r>
  <r>
    <x v="7060"/>
    <n v="2.7096908683885599"/>
    <n v="2.8338538243395299"/>
    <n v="2.6650037925058001"/>
    <n v="2.8191580772399898"/>
    <n v="1043795200"/>
    <n v="2.8333511615754488E-2"/>
    <n v="0.16885003183372982"/>
    <n v="0.10946720885142991"/>
  </r>
  <r>
    <x v="7061"/>
    <n v="2.9175294067751101"/>
    <n v="3.0230975072572601"/>
    <n v="2.8731426416118899"/>
    <n v="2.9907076358795099"/>
    <n v="1185142000"/>
    <n v="6.0851344245112529E-2"/>
    <n v="0.14995486564537019"/>
    <n v="7.3178229104399861E-2"/>
  </r>
  <r>
    <x v="7062"/>
    <n v="2.9403227442034501"/>
    <n v="3.1070725815659701"/>
    <n v="2.9154300052920101"/>
    <n v="3.00090384483337"/>
    <n v="1203496000"/>
    <n v="3.4092964593182562E-3"/>
    <n v="0.19164257627395997"/>
    <n v="6.0581100629919948E-2"/>
  </r>
  <r>
    <x v="7063"/>
    <n v="2.9352228022541902"/>
    <n v="2.9838081946171902"/>
    <n v="2.89413554121928"/>
    <n v="2.9454197883605899"/>
    <n v="938047600"/>
    <n v="-1.8489115060553011E-2"/>
    <n v="8.9672653397910196E-2"/>
    <n v="1.0196986106399741E-2"/>
  </r>
  <r>
    <x v="7064"/>
    <n v="2.9196281504596899"/>
    <n v="3.0362929732061299"/>
    <n v="2.8440507952124099"/>
    <n v="2.84914898872375"/>
    <n v="1040617200"/>
    <n v="-3.2684916431020485E-2"/>
    <n v="0.19224217799372001"/>
    <n v="-7.0479161735939932E-2"/>
  </r>
  <r>
    <x v="7065"/>
    <n v="2.7831688999828201"/>
    <n v="2.9691128090824201"/>
    <n v="2.7750711333974301"/>
    <n v="2.9472198486328098"/>
    <n v="1041174400"/>
    <n v="3.4421106195990744E-2"/>
    <n v="0.19404167568499009"/>
    <n v="0.1640509486499897"/>
  </r>
  <r>
    <x v="7066"/>
    <n v="2.8788407454896698"/>
    <n v="2.8854385271618801"/>
    <n v="2.7891680552127398"/>
    <n v="2.84165239334106"/>
    <n v="891758000"/>
    <n v="-3.5819335072923612E-2"/>
    <n v="9.627047194914029E-2"/>
    <n v="-3.7188352148609827E-2"/>
  </r>
  <r>
    <x v="7067"/>
    <n v="2.8185584092017502"/>
    <n v="2.8935353234557"/>
    <n v="2.7816689857619599"/>
    <n v="2.86204481124877"/>
    <n v="1093506400"/>
    <n v="7.1762534909252801E-3"/>
    <n v="0.1118663376937401"/>
    <n v="4.3486402047019812E-2"/>
  </r>
  <r>
    <x v="7068"/>
    <n v="2.7300839814284701"/>
    <n v="2.73218340227166"/>
    <n v="2.6398108872894102"/>
    <n v="2.6740014553070002"/>
    <n v="1293860400"/>
    <n v="-6.5702449941628466E-2"/>
    <n v="9.2372514982249854E-2"/>
    <n v="-5.6082526121469911E-2"/>
  </r>
  <r>
    <x v="7069"/>
    <n v="2.6785006107409699"/>
    <n v="2.7240872474801998"/>
    <n v="2.6524080012815201"/>
    <n v="2.6820998191833398"/>
    <n v="857416000"/>
    <n v="3.028556271077234E-3"/>
    <n v="7.1679246198679714E-2"/>
    <n v="3.5992084423699389E-3"/>
  </r>
  <r>
    <x v="7070"/>
    <n v="2.6973947271622101"/>
    <n v="2.7273856584964"/>
    <n v="2.6632051535344199"/>
    <n v="2.6991944313049299"/>
    <n v="801920000"/>
    <n v="6.3735928093813761E-3"/>
    <n v="6.4180504961980134E-2"/>
    <n v="1.7997041427197935E-3"/>
  </r>
  <r>
    <x v="7071"/>
    <n v="2.6997937572665198"/>
    <n v="2.7000936745763102"/>
    <n v="2.5399416351736699"/>
    <n v="2.57143235206604"/>
    <n v="844740400"/>
    <n v="-4.733341094554757E-2"/>
    <n v="0.16015203940264033"/>
    <n v="-0.12836140520047978"/>
  </r>
  <r>
    <x v="7072"/>
    <n v="2.6053217862875999"/>
    <n v="2.6353127138783399"/>
    <n v="2.5762304103381899"/>
    <n v="2.59062623977661"/>
    <n v="635031600"/>
    <n v="7.464278690881546E-3"/>
    <n v="5.9082303540149983E-2"/>
    <n v="-1.4695546510989921E-2"/>
  </r>
  <r>
    <x v="7073"/>
    <n v="2.5834284642534899"/>
    <n v="2.58672715375232"/>
    <n v="2.5357426200702"/>
    <n v="2.5504381656646702"/>
    <n v="271334000"/>
    <n v="-1.5512880049962449E-2"/>
    <n v="5.098453368211997E-2"/>
    <n v="-3.2990298588819744E-2"/>
  </r>
  <r>
    <x v="7074"/>
    <n v="2.5984250866464098"/>
    <n v="2.6218180431726301"/>
    <n v="2.5564376517742802"/>
    <n v="2.5735323429107599"/>
    <n v="308324800"/>
    <n v="9.0549841815401062E-3"/>
    <n v="6.5380391398349946E-2"/>
    <n v="-2.4892743735649869E-2"/>
  </r>
  <r>
    <x v="7075"/>
    <n v="2.59482511052139"/>
    <n v="2.6278156142907201"/>
    <n v="2.5513379012961201"/>
    <n v="2.5975241661071702"/>
    <n v="686000000"/>
    <n v="9.3225263954812426E-3"/>
    <n v="7.6477712994599933E-2"/>
    <n v="2.6990555857802079E-3"/>
  </r>
  <r>
    <x v="7076"/>
    <n v="2.6218171958052401"/>
    <n v="2.6407115854440399"/>
    <n v="2.54084092559185"/>
    <n v="2.5879273414611799"/>
    <n v="967601600"/>
    <n v="-3.6946045666142106E-3"/>
    <n v="9.9870659852189902E-2"/>
    <n v="-3.3889854344060222E-2"/>
  </r>
  <r>
    <x v="7077"/>
    <n v="2.5783297304302102"/>
    <n v="2.6314134859936198"/>
    <n v="2.5594353426773102"/>
    <n v="2.5597350597381499"/>
    <n v="607541200"/>
    <n v="-1.0893768643099638E-2"/>
    <n v="7.1978143316309584E-2"/>
    <n v="-1.8594670692060333E-2"/>
  </r>
  <r>
    <x v="7078"/>
    <n v="2.5756313697549298"/>
    <n v="2.7303855207821899"/>
    <n v="2.5540381211488099"/>
    <n v="2.7216873168945299"/>
    <n v="746015200"/>
    <n v="6.3269148320743443E-2"/>
    <n v="0.17634739963337998"/>
    <n v="0.14605594713960013"/>
  </r>
  <r>
    <x v="7079"/>
    <n v="2.7942657187762201"/>
    <n v="2.8845386270494302"/>
    <n v="2.7804693222595702"/>
    <n v="2.8365528583526598"/>
    <n v="1181608400"/>
    <n v="4.2203797895928957E-2"/>
    <n v="0.10406930478985998"/>
    <n v="4.2287139576439703E-2"/>
  </r>
  <r>
    <x v="7080"/>
    <n v="2.8776407927273699"/>
    <n v="2.9142295016585398"/>
    <n v="2.7708726376303701"/>
    <n v="2.7897670269012398"/>
    <n v="1289310400"/>
    <n v="-1.6493904322513166E-2"/>
    <n v="0.14335686402816972"/>
    <n v="-8.7873765826130157E-2"/>
  </r>
  <r>
    <x v="7081"/>
    <n v="2.75347794102515"/>
    <n v="2.7741710325225402"/>
    <n v="2.7069911620418701"/>
    <n v="2.7294845581054599"/>
    <n v="753048800"/>
    <n v="-2.1608424006193536E-2"/>
    <n v="6.717987048067009E-2"/>
    <n v="-2.3993382919690109E-2"/>
  </r>
  <r>
    <x v="7082"/>
    <n v="2.7120904950003402"/>
    <n v="2.79366620520755"/>
    <n v="2.7003935191545598"/>
    <n v="2.7801697254180899"/>
    <n v="673500800"/>
    <n v="1.8569501396194281E-2"/>
    <n v="9.3272686052990217E-2"/>
    <n v="6.807923041774977E-2"/>
  </r>
  <r>
    <x v="7083"/>
    <n v="2.7954653415036601"/>
    <n v="2.80056353491661"/>
    <n v="2.70339273727912"/>
    <n v="2.7165884971618599"/>
    <n v="546845600"/>
    <n v="-2.2869549177134681E-2"/>
    <n v="9.7170797637490036E-2"/>
    <n v="-7.8876844341800201E-2"/>
  </r>
  <r>
    <x v="7084"/>
    <n v="2.7129891835678301"/>
    <n v="2.7288847978525799"/>
    <n v="2.6257156661683898"/>
    <n v="2.6590058803558301"/>
    <n v="617716400"/>
    <n v="-2.1196665179944969E-2"/>
    <n v="0.10316913168419006"/>
    <n v="-5.3983303212000067E-2"/>
  </r>
  <r>
    <x v="7085"/>
    <n v="2.64641047998763"/>
    <n v="2.6913966818096502"/>
    <n v="2.5897275013062999"/>
    <n v="2.6305148601531898"/>
    <n v="798397600"/>
    <n v="-1.0714914326863986E-2"/>
    <n v="0.10166918050335028"/>
    <n v="-1.5895619834440211E-2"/>
  </r>
  <r>
    <x v="7086"/>
    <n v="2.5864270673494101"/>
    <n v="2.6167177081427502"/>
    <n v="2.54084044679515"/>
    <n v="2.5591351985931401"/>
    <n v="1021664000"/>
    <n v="-2.7135243613827322E-2"/>
    <n v="7.58772613476002E-2"/>
    <n v="-2.7291868756269988E-2"/>
  </r>
  <r>
    <x v="7087"/>
    <n v="2.4163782746422902"/>
    <n v="2.52284670707111"/>
    <n v="2.4007831766651702"/>
    <n v="2.5006530284881499"/>
    <n v="1831634000"/>
    <n v="-2.2852317508328692E-2"/>
    <n v="0.12206353040593987"/>
    <n v="8.4274753845859696E-2"/>
  </r>
  <r>
    <x v="7088"/>
    <n v="2.5282447705960802"/>
    <n v="2.5306439087776398"/>
    <n v="2.4112802273079201"/>
    <n v="2.4691624641418399"/>
    <n v="1047625600"/>
    <n v="-1.2592936320057388E-2"/>
    <n v="0.11936368146971965"/>
    <n v="-5.9082306454240285E-2"/>
  </r>
  <r>
    <x v="7089"/>
    <n v="2.4571658348236101"/>
    <n v="2.4592652559713399"/>
    <n v="2.3452994823455802"/>
    <n v="2.3452994823455802"/>
    <n v="919914800"/>
    <n v="-5.0163965958112226E-2"/>
    <n v="0.11396577362575977"/>
    <n v="-0.1118663524780299"/>
  </r>
  <r>
    <x v="7090"/>
    <n v="2.3809888861338502"/>
    <n v="2.4856578258673498"/>
    <n v="2.3785897478456501"/>
    <n v="2.48415803909301"/>
    <n v="1089270000"/>
    <n v="5.9207174944052213E-2"/>
    <n v="0.10706807802169971"/>
    <n v="0.10316915295915985"/>
  </r>
  <r>
    <x v="7091"/>
    <n v="2.6404116869024601"/>
    <n v="2.6991942773545499"/>
    <n v="2.5738314467397401"/>
    <n v="2.6500084400177002"/>
    <n v="1409528400"/>
    <n v="6.6763224527069037E-2"/>
    <n v="0.12536283061480979"/>
    <n v="9.5967531152401087E-3"/>
  </r>
  <r>
    <x v="7092"/>
    <n v="2.6038221761515699"/>
    <n v="2.6952951521815098"/>
    <n v="2.5942256232481502"/>
    <n v="2.6500084400177002"/>
    <n v="763770000"/>
    <n v="0"/>
    <n v="0.10106952893335963"/>
    <n v="4.6186263866130339E-2"/>
  </r>
  <r>
    <x v="7093"/>
    <n v="2.6650036218300199"/>
    <n v="2.7282853655564399"/>
    <n v="2.6482084547616198"/>
    <n v="2.6883971691131499"/>
    <n v="692238400"/>
    <n v="1.4486266728717757E-2"/>
    <n v="8.0076910794820044E-2"/>
    <n v="2.3393547283129923E-2"/>
  </r>
  <r>
    <x v="7094"/>
    <n v="2.7048918832206299"/>
    <n v="2.7456802359045498"/>
    <n v="2.6913962052543199"/>
    <n v="2.72108721733093"/>
    <n v="618038400"/>
    <n v="1.2159679601419872E-2"/>
    <n v="5.4284030650229909E-2"/>
    <n v="1.6195334110300053E-2"/>
  </r>
  <r>
    <x v="7095"/>
    <n v="2.7627743878836202"/>
    <n v="2.8491485521340598"/>
    <n v="2.7441799191584701"/>
    <n v="2.8251559734344398"/>
    <n v="861406000"/>
    <n v="3.8245284987810567E-2"/>
    <n v="0.10496863297558967"/>
    <n v="6.2381585550819629E-2"/>
  </r>
  <r>
    <x v="7096"/>
    <n v="2.7918664980823702"/>
    <n v="2.8293555629004299"/>
    <n v="2.77717094964824"/>
    <n v="2.7891676425933798"/>
    <n v="592729200"/>
    <n v="-1.2738528838572512E-2"/>
    <n v="5.2184613252189926E-2"/>
    <n v="-2.6988554889904037E-3"/>
  </r>
  <r>
    <x v="7097"/>
    <n v="2.77717061993356"/>
    <n v="2.8077609820408802"/>
    <n v="2.6994938442423302"/>
    <n v="2.7030930519103999"/>
    <n v="651478800"/>
    <n v="-3.0860314514099027E-2"/>
    <n v="0.10826713779855002"/>
    <n v="-7.4077568023160012E-2"/>
  </r>
  <r>
    <x v="7098"/>
    <n v="2.6722016019252801"/>
    <n v="2.7591752008755401"/>
    <n v="2.6662032569948302"/>
    <n v="2.7444796562194802"/>
    <n v="558247200"/>
    <n v="1.5310832262999766E-2"/>
    <n v="9.2971943880709951E-2"/>
    <n v="7.2278054294200089E-2"/>
  </r>
  <r>
    <x v="7099"/>
    <n v="2.7567759252425001"/>
    <n v="2.8005630401978201"/>
    <n v="2.7075911009668401"/>
    <n v="2.7885663509368799"/>
    <n v="599309200"/>
    <n v="1.6063771730823861E-2"/>
    <n v="9.2971939230980016E-2"/>
    <n v="3.1790425694379731E-2"/>
  </r>
  <r>
    <x v="7100"/>
    <n v="2.7957658836100698"/>
    <n v="2.8866384385819699"/>
    <n v="2.79216667517984"/>
    <n v="2.8056621551513601"/>
    <n v="808421600"/>
    <n v="6.1306786581343115E-3"/>
    <n v="9.4471763402129927E-2"/>
    <n v="9.8962715412902469E-3"/>
  </r>
  <r>
    <x v="7101"/>
    <n v="2.7822684520838301"/>
    <n v="2.91662817627964"/>
    <n v="2.7777698935595301"/>
    <n v="2.8929355144500701"/>
    <n v="749246400"/>
    <n v="3.1106154081478075E-2"/>
    <n v="0.13885828272010992"/>
    <n v="0.11066706236624002"/>
  </r>
  <r>
    <x v="7102"/>
    <n v="2.9097313557404099"/>
    <n v="2.9991051211692099"/>
    <n v="2.9091319214854101"/>
    <n v="2.9907076358795099"/>
    <n v="687209600"/>
    <n v="3.3796854766057829E-2"/>
    <n v="8.9973199683799798E-2"/>
    <n v="8.0976280139100076E-2"/>
  </r>
  <r>
    <x v="7103"/>
    <n v="2.9991049821646598"/>
    <n v="3.08907737683099"/>
    <n v="2.984108715469"/>
    <n v="3.0743818283081001"/>
    <n v="715010800"/>
    <n v="2.7978058244393793E-2"/>
    <n v="0.10496866136199001"/>
    <n v="7.5276846143440324E-2"/>
  </r>
  <r>
    <x v="7104"/>
    <n v="3.0389925017743402"/>
    <n v="3.0743813390617798"/>
    <n v="2.9109308273682601"/>
    <n v="2.9340238571166899"/>
    <n v="849060800"/>
    <n v="-4.5654046579065397E-2"/>
    <n v="0.16345051169351965"/>
    <n v="-0.10496864465765032"/>
  </r>
  <r>
    <x v="7105"/>
    <n v="2.89023658636708"/>
    <n v="2.9484185290944001"/>
    <n v="2.8722415518789099"/>
    <n v="2.9037320613861"/>
    <n v="674973600"/>
    <n v="-1.0324318139784365E-2"/>
    <n v="7.6176977215490105E-2"/>
    <n v="1.3495475019019931E-2"/>
  </r>
  <r>
    <x v="7106"/>
    <n v="2.87404161162311"/>
    <n v="2.9916065902817701"/>
    <n v="2.87404161162311"/>
    <n v="2.97721076011657"/>
    <n v="817188400"/>
    <n v="2.5304916974810319E-2"/>
    <n v="0.11756497865866011"/>
    <n v="0.10316914849346004"/>
  </r>
  <r>
    <x v="7107"/>
    <n v="2.9688127685934398"/>
    <n v="2.9973047069670602"/>
    <n v="2.94272096905308"/>
    <n v="2.9739117622375399"/>
    <n v="608977600"/>
    <n v="-1.1080834192944162E-3"/>
    <n v="5.458373791398019E-2"/>
    <n v="5.0989936441001582E-3"/>
  </r>
  <r>
    <x v="7108"/>
    <n v="2.9052319253405301"/>
    <n v="2.9103301181580199"/>
    <n v="2.8275551596328699"/>
    <n v="2.8350524902343701"/>
    <n v="678238400"/>
    <n v="-4.6692465380577926E-2"/>
    <n v="8.2774958525150044E-2"/>
    <n v="-7.0179435106159982E-2"/>
  </r>
  <r>
    <x v="7109"/>
    <n v="2.8506499306343702"/>
    <n v="2.8746423225217699"/>
    <n v="2.7807709755836498"/>
    <n v="2.8302557468414302"/>
    <n v="684779200"/>
    <n v="-1.6919416516846765E-3"/>
    <n v="9.3871346938120048E-2"/>
    <n v="-2.0394183792940002E-2"/>
  </r>
  <r>
    <x v="7110"/>
    <n v="2.8002634935194801"/>
    <n v="2.8266552123270401"/>
    <n v="2.70249246522275"/>
    <n v="2.7183880805969198"/>
    <n v="922804400"/>
    <n v="-3.9525638758742869E-2"/>
    <n v="0.12416274710429009"/>
    <n v="-8.1875412922560287E-2"/>
  </r>
  <r>
    <x v="7111"/>
    <n v="2.6811988937292499"/>
    <n v="2.7711720714351298"/>
    <n v="2.66920220308607"/>
    <n v="2.7351830005645699"/>
    <n v="750316000"/>
    <n v="6.178264276365612E-3"/>
    <n v="0.10196986834905974"/>
    <n v="5.3984106835319956E-2"/>
  </r>
  <r>
    <x v="7112"/>
    <n v="2.7486797734756498"/>
    <n v="2.75917648155245"/>
    <n v="2.5945260412360001"/>
    <n v="2.6077218055725"/>
    <n v="786982000"/>
    <n v="-4.6600609526222039E-2"/>
    <n v="0.16465044031644993"/>
    <n v="-0.14095796790314985"/>
  </r>
  <r>
    <x v="7113"/>
    <n v="2.62271711943897"/>
    <n v="2.7258862914905699"/>
    <n v="2.6092214385143002"/>
    <n v="2.70669198036193"/>
    <n v="807105600"/>
    <n v="3.795273505706722E-2"/>
    <n v="0.11666485297626972"/>
    <n v="8.3974860922960026E-2"/>
  </r>
  <r>
    <x v="7114"/>
    <n v="2.6949956652341802"/>
    <n v="2.7867677655586598"/>
    <n v="2.6767009082964202"/>
    <n v="2.7339835166931099"/>
    <n v="833053200"/>
    <n v="1.0082985625697436E-2"/>
    <n v="0.11006685726223964"/>
    <n v="3.898785145892969E-2"/>
  </r>
  <r>
    <x v="7115"/>
    <n v="2.7591758095591099"/>
    <n v="2.7867676016907201"/>
    <n v="2.6680035492564098"/>
    <n v="2.6749012470245299"/>
    <n v="629868400"/>
    <n v="-2.1610324022744275E-2"/>
    <n v="0.11876405243431032"/>
    <n v="-8.4274562534579989E-2"/>
  </r>
  <r>
    <x v="7116"/>
    <n v="2.63711285786724"/>
    <n v="2.7381826047009099"/>
    <n v="2.6293150065800801"/>
    <n v="2.6785006523132302"/>
    <n v="706658400"/>
    <n v="1.3456217468604283E-3"/>
    <n v="0.1088675981208298"/>
    <n v="4.1387794445990167E-2"/>
  </r>
  <r>
    <x v="7117"/>
    <n v="2.6428100661183702"/>
    <n v="2.7351825673214201"/>
    <n v="2.6293137912825602"/>
    <n v="2.63741135597229"/>
    <n v="770929600"/>
    <n v="-1.534040930901184E-2"/>
    <n v="0.10586877603885991"/>
    <n v="-5.3987101460801767E-3"/>
  </r>
  <r>
    <x v="7118"/>
    <n v="2.6671035805125398"/>
    <n v="2.7213876208616599"/>
    <n v="2.6356130589959701"/>
    <n v="2.6503086090087802"/>
    <n v="724340400"/>
    <n v="4.8901181104285983E-3"/>
    <n v="8.5774561865689769E-2"/>
    <n v="-1.6794971503759637E-2"/>
  </r>
  <r>
    <x v="7119"/>
    <n v="2.7045917247784299"/>
    <n v="2.7822684914820202"/>
    <n v="2.6826985661332698"/>
    <n v="2.7342827320098801"/>
    <n v="741403600"/>
    <n v="3.1684658426441296E-2"/>
    <n v="9.956992534875031E-2"/>
    <n v="2.9691007231450239E-2"/>
  </r>
  <r>
    <x v="7120"/>
    <n v="2.71298979655562"/>
    <n v="2.7552769371819799"/>
    <n v="2.65270841767133"/>
    <n v="2.6644043922424299"/>
    <n v="706899200"/>
    <n v="-2.5556369481982956E-2"/>
    <n v="0.10256851951064982"/>
    <n v="-4.8585404313190139E-2"/>
  </r>
  <r>
    <x v="7121"/>
    <n v="2.6494075845260499"/>
    <n v="2.6512072877366499"/>
    <n v="2.4691613717064498"/>
    <n v="2.5582351684570299"/>
    <n v="1011147200"/>
    <n v="-3.9847263461401689E-2"/>
    <n v="0.18204591603020015"/>
    <n v="-9.1172416069019935E-2"/>
  </r>
  <r>
    <x v="7122"/>
    <n v="2.52464584726633"/>
    <n v="2.6272145394272801"/>
    <n v="2.4763603732464898"/>
    <n v="2.4925549030303902"/>
    <n v="698297600"/>
    <n v="-2.5674053048943907E-2"/>
    <n v="0.15085416618079028"/>
    <n v="-3.2090944235939833E-2"/>
  </r>
  <r>
    <x v="7123"/>
    <n v="2.5453393894293699"/>
    <n v="2.67430142215813"/>
    <n v="2.5300442082071402"/>
    <n v="2.6581060886382999"/>
    <n v="844258800"/>
    <n v="6.6418270428722129E-2"/>
    <n v="0.14425721395098989"/>
    <n v="0.11276669920893001"/>
  </r>
  <r>
    <x v="7124"/>
    <n v="2.6934958324744498"/>
    <n v="2.8212578100486301"/>
    <n v="2.6865981344182601"/>
    <n v="2.7795701026916499"/>
    <n v="846372800"/>
    <n v="4.5695698366792388E-2"/>
    <n v="0.13465967563036996"/>
    <n v="8.6074270217200155E-2"/>
  </r>
  <r>
    <x v="7125"/>
    <n v="2.7861676579361099"/>
    <n v="2.8965350144205302"/>
    <n v="2.7591755032149301"/>
    <n v="2.88963651657104"/>
    <n v="768457200"/>
    <n v="3.9598358671653996E-2"/>
    <n v="0.13735951120560008"/>
    <n v="0.10346885863493016"/>
  </r>
  <r>
    <x v="7126"/>
    <n v="2.8881377267135901"/>
    <n v="2.9151298832656698"/>
    <n v="2.84944879547204"/>
    <n v="2.8770403861999498"/>
    <n v="601168400"/>
    <n v="-4.3590708723591567E-3"/>
    <n v="6.56810877936298E-2"/>
    <n v="-1.1097340513640308E-2"/>
  </r>
  <r>
    <x v="7127"/>
    <n v="2.8950360613115498"/>
    <n v="2.9208281539173"/>
    <n v="2.8245566816350598"/>
    <n v="2.8617458343505802"/>
    <n v="797244000"/>
    <n v="-5.3160713081163982E-3"/>
    <n v="9.62714722822402E-2"/>
    <n v="-3.3290226960969616E-2"/>
  </r>
  <r>
    <x v="7128"/>
    <n v="2.8563471394658402"/>
    <n v="2.9898069270342602"/>
    <n v="2.8512481452222902"/>
    <n v="2.9889075756072998"/>
    <n v="786646000"/>
    <n v="4.4435022750920372E-2"/>
    <n v="0.13855878181197001"/>
    <n v="0.13256043614145963"/>
  </r>
  <r>
    <x v="7129"/>
    <n v="2.9964056278045401"/>
    <n v="3.1034737283894702"/>
    <n v="2.9907079985135798"/>
    <n v="3.0446913242339999"/>
    <n v="796037200"/>
    <n v="1.8663591033043471E-2"/>
    <n v="0.1127657298758904"/>
    <n v="4.828569642945979E-2"/>
  </r>
  <r>
    <x v="7130"/>
    <n v="3.0545868948199599"/>
    <n v="3.0950745166989102"/>
    <n v="3.0066011425163799"/>
    <n v="3.0476891994476301"/>
    <n v="500180800"/>
    <n v="9.8462369231612479E-4"/>
    <n v="8.8473374182530318E-2"/>
    <n v="-6.8976953723298706E-3"/>
  </r>
  <r>
    <x v="7131"/>
    <n v="3.0617853496751799"/>
    <n v="3.0923765149359501"/>
    <n v="3.0161995201537799"/>
    <n v="3.0467898845672599"/>
    <n v="695587200"/>
    <n v="-2.9508090278142516E-4"/>
    <n v="7.6176994782170215E-2"/>
    <n v="-1.4995465107920047E-2"/>
  </r>
  <r>
    <x v="7132"/>
    <n v="3.0803797313997401"/>
    <n v="3.2438310464228999"/>
    <n v="3.0515888735729102"/>
    <n v="3.2288355827331499"/>
    <n v="666397200"/>
    <n v="5.9750000841212007E-2"/>
    <n v="0.19224217284998968"/>
    <n v="0.14845585133340977"/>
  </r>
  <r>
    <x v="7133"/>
    <n v="3.18984690197638"/>
    <n v="3.2822192215800601"/>
    <n v="3.1607561271837201"/>
    <n v="3.1940455436706499"/>
    <n v="640612000"/>
    <n v="-1.0774794247358633E-2"/>
    <n v="0.12146309439633995"/>
    <n v="4.1986416942698668E-3"/>
  </r>
  <r>
    <x v="7134"/>
    <n v="3.22643715733662"/>
    <n v="3.2498299096731902"/>
    <n v="3.1148705064440199"/>
    <n v="3.19374656677246"/>
    <n v="646618000"/>
    <n v="-9.360445682506376E-5"/>
    <n v="0.13495940322917033"/>
    <n v="-3.2690590564159905E-2"/>
  </r>
  <r>
    <x v="7135"/>
    <n v="3.2339336596110702"/>
    <n v="3.29841467569688"/>
    <n v="3.2264365282075298"/>
    <n v="3.2951161861419598"/>
    <n v="616252000"/>
    <n v="3.1740032357026361E-2"/>
    <n v="7.1978147489350164E-2"/>
    <n v="6.1182526530889625E-2"/>
  </r>
  <r>
    <x v="7136"/>
    <n v="3.2459301814654098"/>
    <n v="3.25492729927221"/>
    <n v="3.1910467217425502"/>
    <n v="3.2045423984527499"/>
    <n v="492872800"/>
    <n v="-2.7487281956894184E-2"/>
    <n v="6.388057752965981E-2"/>
    <n v="-4.1387783012659884E-2"/>
  </r>
  <r>
    <x v="7137"/>
    <n v="3.1343641397962099"/>
    <n v="3.1493594047029401"/>
    <n v="3.0773812522186499"/>
    <n v="3.1337645053863499"/>
    <n v="502796000"/>
    <n v="-2.2086739467255527E-2"/>
    <n v="7.1978152484290181E-2"/>
    <n v="-5.9963440985999483E-4"/>
  </r>
  <r>
    <x v="7138"/>
    <n v="3.16255517074267"/>
    <n v="3.2225376281498099"/>
    <n v="3.1490594932232101"/>
    <n v="3.1526587009429901"/>
    <n v="570080000"/>
    <n v="6.0292327404195892E-3"/>
    <n v="7.3478134926599825E-2"/>
    <n v="-9.8964697996799522E-3"/>
  </r>
  <r>
    <x v="7139"/>
    <n v="3.1217680683015798"/>
    <n v="3.2690240763699001"/>
    <n v="3.1157697215940598"/>
    <n v="3.2597272396087602"/>
    <n v="589372000"/>
    <n v="3.3961347808992119E-2"/>
    <n v="0.15325435477584026"/>
    <n v="0.13795917130718038"/>
  </r>
  <r>
    <x v="7140"/>
    <n v="3.3032130912225299"/>
    <n v="3.44147195620052"/>
    <n v="3.29241626919229"/>
    <n v="3.3802900314331001"/>
    <n v="812366800"/>
    <n v="3.6985546017282767E-2"/>
    <n v="0.14905568700823002"/>
    <n v="7.7076940210570211E-2"/>
  </r>
  <r>
    <x v="7141"/>
    <n v="3.4246769131658099"/>
    <n v="3.4828596638050899"/>
    <n v="3.4045832563945901"/>
    <n v="3.4786608219146702"/>
    <n v="636241200"/>
    <n v="2.9101287039522163E-2"/>
    <n v="7.8276407410499793E-2"/>
    <n v="5.3983908748860276E-2"/>
  </r>
  <r>
    <x v="7142"/>
    <n v="3.44716948389356"/>
    <n v="3.56143513646674"/>
    <n v="3.39738402852204"/>
    <n v="3.5524380207061701"/>
    <n v="658064400"/>
    <n v="2.1208505964916871E-2"/>
    <n v="0.16405110794470001"/>
    <n v="0.10526853681261006"/>
  </r>
  <r>
    <x v="7143"/>
    <n v="3.49485541769306"/>
    <n v="3.49905425845746"/>
    <n v="3.4246759947585601"/>
    <n v="3.4489688873290998"/>
    <n v="536580800"/>
    <n v="-2.9126231836833633E-2"/>
    <n v="7.4378263698899882E-2"/>
    <n v="-4.5886530363960176E-2"/>
  </r>
  <r>
    <x v="7144"/>
    <n v="3.4618665267366699"/>
    <n v="3.5026540831755"/>
    <n v="3.43637435401536"/>
    <n v="3.4885587692260698"/>
    <n v="455630000"/>
    <n v="1.1478758779882359E-2"/>
    <n v="6.6279729160140022E-2"/>
    <n v="2.6692242489399831E-2"/>
  </r>
  <r>
    <x v="7145"/>
    <n v="3.5515392924130702"/>
    <n v="3.5989246175993701"/>
    <n v="3.5377426980875502"/>
    <n v="3.5860285758972101"/>
    <n v="530756800"/>
    <n v="2.7939849410294971E-2"/>
    <n v="6.1181919511819949E-2"/>
    <n v="3.4489283484139932E-2"/>
  </r>
  <r>
    <x v="7146"/>
    <n v="3.5992243697535899"/>
    <n v="3.6283159453296201"/>
    <n v="3.5689339259113799"/>
    <n v="3.6055226325988698"/>
    <n v="389236400"/>
    <n v="5.4361130395572423E-3"/>
    <n v="5.9382019418240173E-2"/>
    <n v="6.2982628452799005E-3"/>
  </r>
  <r>
    <x v="7147"/>
    <n v="3.58602944452837"/>
    <n v="3.6040244844115201"/>
    <n v="3.5164502253415302"/>
    <n v="3.5482406616210902"/>
    <n v="454622000"/>
    <n v="-1.5887286480986713E-2"/>
    <n v="8.7574259069989946E-2"/>
    <n v="-3.7788782907279828E-2"/>
  </r>
  <r>
    <x v="7148"/>
    <n v="3.51495069431326"/>
    <n v="3.5464416177709399"/>
    <n v="3.4717641946850901"/>
    <n v="3.52814745903015"/>
    <n v="412882400"/>
    <n v="-5.6628635166364816E-3"/>
    <n v="7.4677423085849792E-2"/>
    <n v="1.3196764716890019E-2"/>
  </r>
  <r>
    <x v="7149"/>
    <n v="3.5746331820162398"/>
    <n v="3.6933972483562099"/>
    <n v="3.5626364881041699"/>
    <n v="3.64241290092468"/>
    <n v="593446000"/>
    <n v="3.2386810138015108E-2"/>
    <n v="0.13076076025203998"/>
    <n v="6.7779718908440145E-2"/>
  </r>
  <r>
    <x v="7150"/>
    <n v="3.63431575177106"/>
    <n v="3.7263883911156501"/>
    <n v="3.6064242345205502"/>
    <n v="3.7014956474304199"/>
    <n v="497495600"/>
    <n v="1.6220771261473664E-2"/>
    <n v="0.11996415659509996"/>
    <n v="6.7179895659359889E-2"/>
  </r>
  <r>
    <x v="7151"/>
    <n v="3.6508087534092599"/>
    <n v="3.6885975235539701"/>
    <n v="3.5737316269693702"/>
    <n v="3.61391973495483"/>
    <n v="466466000"/>
    <n v="-2.365960163599954E-2"/>
    <n v="0.11486589658459989"/>
    <n v="-3.6889018454429934E-2"/>
  </r>
  <r>
    <x v="7152"/>
    <n v="3.5656334170470698"/>
    <n v="3.6631049029765701"/>
    <n v="3.5569362188826199"/>
    <n v="3.6517076492309499"/>
    <n v="470685600"/>
    <n v="1.0456212934289822E-2"/>
    <n v="0.10616868409395019"/>
    <n v="8.6074232183880106E-2"/>
  </r>
  <r>
    <x v="7153"/>
    <n v="3.6778019459652"/>
    <n v="3.7593778539747098"/>
    <n v="3.63491417033118"/>
    <n v="3.6442120075225799"/>
    <n v="938767200"/>
    <n v="-2.0526401421944633E-3"/>
    <n v="0.12446368364352978"/>
    <n v="-3.3589938442620149E-2"/>
  </r>
  <r>
    <x v="7154"/>
    <n v="3.79746568627393"/>
    <n v="3.8148604879933798"/>
    <n v="3.7041930144081698"/>
    <n v="3.7608761787414502"/>
    <n v="945156800"/>
    <n v="3.2013552169315555E-2"/>
    <n v="0.11066747358521001"/>
    <n v="-3.6589507532479804E-2"/>
  </r>
  <r>
    <x v="7155"/>
    <n v="3.7380846065698798"/>
    <n v="3.7530800738323902"/>
    <n v="3.6879996097690402"/>
    <n v="3.7158911228179901"/>
    <n v="540764000"/>
    <n v="-1.1961323315492418E-2"/>
    <n v="6.5080464063349996E-2"/>
    <n v="-2.2193483751889787E-2"/>
  </r>
  <r>
    <x v="7156"/>
    <n v="3.6859004140086098"/>
    <n v="3.7488814604526901"/>
    <n v="3.6787019966547101"/>
    <n v="3.74078369140625"/>
    <n v="480690000"/>
    <n v="6.6989499330062097E-3"/>
    <n v="7.0179463797980013E-2"/>
    <n v="5.4883277397640207E-2"/>
  </r>
  <r>
    <x v="7157"/>
    <n v="3.6993956683631599"/>
    <n v="3.7851704298334701"/>
    <n v="3.6966968126033399"/>
    <n v="3.7158911228179901"/>
    <n v="455856800"/>
    <n v="-6.6543726239627161E-3"/>
    <n v="8.8473617230130142E-2"/>
    <n v="1.6495454454830139E-2"/>
  </r>
  <r>
    <x v="7158"/>
    <n v="3.7443834023919802"/>
    <n v="3.8043648795307399"/>
    <n v="3.7137922283943898"/>
    <n v="3.75308060646057"/>
    <n v="458110800"/>
    <n v="1.0008227478521172E-2"/>
    <n v="9.0572651136350046E-2"/>
    <n v="8.6972040685897589E-3"/>
  </r>
  <r>
    <x v="7159"/>
    <n v="3.78546821026764"/>
    <n v="3.8088613527033601"/>
    <n v="3.7464805738629798"/>
    <n v="3.7737722396850502"/>
    <n v="498489600"/>
    <n v="5.5132397606546283E-3"/>
    <n v="6.2380778840380291E-2"/>
    <n v="-1.1695970582589865E-2"/>
  </r>
  <r>
    <x v="7160"/>
    <n v="3.7728744300619499"/>
    <n v="3.8373554702964601"/>
    <n v="3.7728744300619499"/>
    <n v="3.8160617351531898"/>
    <n v="397516000"/>
    <n v="1.1206159985868418E-2"/>
    <n v="6.4481040234510179E-2"/>
    <n v="4.3187305091239914E-2"/>
  </r>
  <r>
    <x v="7161"/>
    <n v="3.8460510810352901"/>
    <n v="3.9663151065842102"/>
    <n v="3.8292561138858399"/>
    <n v="3.9609169960021902"/>
    <n v="609358400"/>
    <n v="3.7959359911452106E-2"/>
    <n v="0.1370589926983703"/>
    <n v="0.11486591496690002"/>
  </r>
  <r>
    <x v="7162"/>
    <n v="3.9513194651549299"/>
    <n v="3.98460948067651"/>
    <n v="3.93242507790977"/>
    <n v="3.9801111221313401"/>
    <n v="398255200"/>
    <n v="4.8458794134092816E-3"/>
    <n v="5.2184402766739968E-2"/>
    <n v="2.8791656976410174E-2"/>
  </r>
  <r>
    <x v="7163"/>
    <n v="3.9987055508069198"/>
    <n v="4.0038037438285796"/>
    <n v="3.90543288417931"/>
    <n v="3.9738128185272199"/>
    <n v="473538800"/>
    <n v="-1.5824441606915429E-3"/>
    <n v="9.8370859649269615E-2"/>
    <n v="-2.4892732279699903E-2"/>
  </r>
  <r>
    <x v="7164"/>
    <n v="3.9687144889338"/>
    <n v="3.9705139928039102"/>
    <n v="3.8358543232466"/>
    <n v="3.87064433097839"/>
    <n v="531776000"/>
    <n v="-2.5962090380257607E-2"/>
    <n v="0.13465966955731012"/>
    <n v="-9.8070157955409965E-2"/>
  </r>
  <r>
    <x v="7165"/>
    <n v="3.8700447444053601"/>
    <n v="3.9357258458227302"/>
    <n v="3.7866701203284099"/>
    <n v="3.8745439052581698"/>
    <n v="467964000"/>
    <n v="1.0074741945597788E-3"/>
    <n v="0.14905572549432033"/>
    <n v="4.4991608528097693E-3"/>
  </r>
  <r>
    <x v="7166"/>
    <n v="3.8199593248490098"/>
    <n v="3.9276268203701599"/>
    <n v="3.8124609927759598"/>
    <n v="3.8859391212463299"/>
    <n v="404658800"/>
    <n v="2.9410470669065185E-3"/>
    <n v="0.11516582759420002"/>
    <n v="6.5979796397320101E-2"/>
  </r>
  <r>
    <x v="7167"/>
    <n v="3.88563915954549"/>
    <n v="3.8901379184837199"/>
    <n v="3.6963957715366802"/>
    <n v="3.73148488998413"/>
    <n v="609481600"/>
    <n v="-3.9746950851011299E-2"/>
    <n v="0.19374214694703973"/>
    <n v="-0.15415426956136002"/>
  </r>
  <r>
    <x v="7168"/>
    <n v="3.6951965286510799"/>
    <n v="3.71948983235175"/>
    <n v="3.5803305939417598"/>
    <n v="3.5836300849914502"/>
    <n v="595971600"/>
    <n v="-3.9623584002589543E-2"/>
    <n v="0.13915923840999023"/>
    <n v="-0.11156644365962975"/>
  </r>
  <r>
    <x v="7169"/>
    <n v="3.5923268167617901"/>
    <n v="3.7047937985316799"/>
    <n v="3.5899278788624698"/>
    <n v="3.6873981952667201"/>
    <n v="447826400"/>
    <n v="2.8956144416205129E-2"/>
    <n v="0.11486591966921011"/>
    <n v="9.5071378504929971E-2"/>
  </r>
  <r>
    <x v="7170"/>
    <n v="3.6685032557209798"/>
    <n v="3.7374830208802599"/>
    <n v="3.6472099321484199"/>
    <n v="3.6715028285980198"/>
    <n v="367567200"/>
    <n v="-4.3107269209775503E-3"/>
    <n v="9.0273088731839923E-2"/>
    <n v="2.9995728770400021E-3"/>
  </r>
  <r>
    <x v="7171"/>
    <n v="3.7107920720043399"/>
    <n v="3.7998651029656001"/>
    <n v="3.6460111398185"/>
    <n v="3.7983651161193799"/>
    <n v="458841600"/>
    <n v="3.45532315904011E-2"/>
    <n v="0.15385396314710009"/>
    <n v="8.7573044115039966E-2"/>
  </r>
  <r>
    <x v="7172"/>
    <n v="3.80346421920399"/>
    <n v="3.8781416230684802"/>
    <n v="3.7710735519725098"/>
    <n v="3.8223586082458398"/>
    <n v="372422400"/>
    <n v="6.3167945663351712E-3"/>
    <n v="0.10706807109597039"/>
    <n v="1.8894389041849813E-2"/>
  </r>
  <r>
    <x v="7173"/>
    <n v="3.8277566805965502"/>
    <n v="3.8751428115829198"/>
    <n v="3.7578775537009599"/>
    <n v="3.7749724388122501"/>
    <n v="388584000"/>
    <n v="-1.2397101970329324E-2"/>
    <n v="0.11726525788195996"/>
    <n v="-5.2784241784300079E-2"/>
  </r>
  <r>
    <x v="7174"/>
    <n v="3.7533795663501102"/>
    <n v="3.80226448777917"/>
    <n v="3.68559985377507"/>
    <n v="3.7242879867553702"/>
    <n v="407946000"/>
    <n v="-1.3426442941879368E-2"/>
    <n v="0.11666463400409999"/>
    <n v="-2.9091579594739958E-2"/>
  </r>
  <r>
    <x v="7175"/>
    <n v="3.7203892120265101"/>
    <n v="3.7242881373412602"/>
    <n v="3.65140982738329"/>
    <n v="3.6739032268524099"/>
    <n v="297998400"/>
    <n v="-1.3528695976826413E-2"/>
    <n v="7.2878309957970178E-2"/>
    <n v="-4.6485985174100186E-2"/>
  </r>
  <r>
    <x v="7176"/>
    <n v="3.74168366443031"/>
    <n v="3.92372951579986"/>
    <n v="3.7353853992445698"/>
    <n v="3.92222952842712"/>
    <n v="636927200"/>
    <n v="6.7591954997535938E-2"/>
    <n v="0.18834411655529015"/>
    <n v="0.18054586399681005"/>
  </r>
  <r>
    <x v="7177"/>
    <n v="3.9522198293800099"/>
    <n v="4.0481905562296996"/>
    <n v="3.9261270259615699"/>
    <n v="3.9903085231781001"/>
    <n v="646422000"/>
    <n v="1.7357218453832032E-2"/>
    <n v="0.12206353026812966"/>
    <n v="3.8088693798090212E-2"/>
  </r>
  <r>
    <x v="7178"/>
    <n v="4.0023033016270801"/>
    <n v="4.0604864428866998"/>
    <n v="3.9597162566134099"/>
    <n v="4.0508894920349103"/>
    <n v="487552800"/>
    <n v="1.5182026278148585E-2"/>
    <n v="0.10077018627328993"/>
    <n v="4.8586190407830188E-2"/>
  </r>
  <r>
    <x v="7179"/>
    <n v="4.0604863242945504"/>
    <n v="4.0757813015958302"/>
    <n v="4.0142998734780297"/>
    <n v="4.0730824470520002"/>
    <n v="456534400"/>
    <n v="5.4785387408683691E-3"/>
    <n v="6.1481428117800441E-2"/>
    <n v="1.2596122757449812E-2"/>
  </r>
  <r>
    <x v="7180"/>
    <n v="4.0928770360531201"/>
    <n v="4.1984450953897996"/>
    <n v="4.0787809265981103"/>
    <n v="4.1792511940002397"/>
    <n v="452499600"/>
    <n v="2.606594595822187E-2"/>
    <n v="0.11966416879168928"/>
    <n v="8.6374157947119556E-2"/>
  </r>
  <r>
    <x v="7181"/>
    <n v="4.1684546845068899"/>
    <n v="4.2389328311021499"/>
    <n v="4.1492595813398001"/>
    <n v="4.18344974517822"/>
    <n v="456223600"/>
    <n v="1.0046180483259202E-3"/>
    <n v="8.9673249762349805E-2"/>
    <n v="1.4995060671330052E-2"/>
  </r>
  <r>
    <x v="7182"/>
    <n v="4.19874595928317"/>
    <n v="4.2320359776334797"/>
    <n v="4.1708544521540896"/>
    <n v="4.2272377014160103"/>
    <n v="565199600"/>
    <n v="1.0466949265557602E-2"/>
    <n v="6.1181525479390153E-2"/>
    <n v="2.8491742132840336E-2"/>
  </r>
  <r>
    <x v="7183"/>
    <n v="4.2026434012032698"/>
    <n v="4.3241070578585203"/>
    <n v="4.1999445469685401"/>
    <n v="4.3109107017517001"/>
    <n v="550634000"/>
    <n v="1.9793776987667766E-2"/>
    <n v="0.1241625108899802"/>
    <n v="0.10826730054843026"/>
  </r>
  <r>
    <x v="7184"/>
    <n v="4.3579986283945598"/>
    <n v="4.3906884131805599"/>
    <n v="4.2950175964014798"/>
    <n v="4.3388047218322701"/>
    <n v="632716000"/>
    <n v="6.4705631849983512E-3"/>
    <n v="9.567081677908007E-2"/>
    <n v="-1.9193906562289698E-2"/>
  </r>
  <r>
    <x v="7185"/>
    <n v="4.3133129705781297"/>
    <n v="4.3256087815000903"/>
    <n v="4.18165205240365"/>
    <n v="4.3142123222351003"/>
    <n v="931652400"/>
    <n v="-5.6680125458110995E-3"/>
    <n v="0.14395672909644031"/>
    <n v="8.9935165697063724E-4"/>
  </r>
  <r>
    <x v="7186"/>
    <n v="4.3130123403529996"/>
    <n v="4.3355057403170001"/>
    <n v="4.2152416905433201"/>
    <n v="4.2803225517272896"/>
    <n v="676964400"/>
    <n v="-7.8553784506955292E-3"/>
    <n v="0.12026404977367999"/>
    <n v="-3.2689788625710037E-2"/>
  </r>
  <r>
    <x v="7187"/>
    <n v="4.2671264856557496"/>
    <n v="4.2692259069742899"/>
    <n v="4.1477621907956097"/>
    <n v="4.2062444686889604"/>
    <n v="688623600"/>
    <n v="-1.7306659052700499E-2"/>
    <n v="0.12146371617868024"/>
    <n v="-6.0882016966789188E-2"/>
  </r>
  <r>
    <x v="7188"/>
    <n v="4.1852510595267596"/>
    <n v="4.2455324410294999"/>
    <n v="4.1552593263819304"/>
    <n v="4.1972465515136701"/>
    <n v="524823600"/>
    <n v="-2.139180744787964E-3"/>
    <n v="9.0273114647569486E-2"/>
    <n v="1.1995491986910523E-2"/>
  </r>
  <r>
    <x v="7189"/>
    <n v="4.1630571029360199"/>
    <n v="4.1717543049696202"/>
    <n v="4.0799816052975002"/>
    <n v="4.1078739166259703"/>
    <n v="563085600"/>
    <n v="-2.1293158214751272E-2"/>
    <n v="9.1772699672119984E-2"/>
    <n v="-5.5183186310049592E-2"/>
  </r>
  <r>
    <x v="7190"/>
    <n v="4.0790806121881298"/>
    <n v="4.1066721942394002"/>
    <n v="4.04549068602853"/>
    <n v="4.0814795494079501"/>
    <n v="539750400"/>
    <n v="-6.425310940336609E-3"/>
    <n v="6.1181508210870206E-2"/>
    <n v="2.3989372198203185E-3"/>
  </r>
  <r>
    <x v="7191"/>
    <n v="4.0985753325363001"/>
    <n v="4.15285915740386"/>
    <n v="4.0817803657568703"/>
    <n v="4.0892786979675204"/>
    <n v="514805200"/>
    <n v="1.9108630743235352E-3"/>
    <n v="7.1078791646989714E-2"/>
    <n v="-9.2966345687797158E-3"/>
  </r>
  <r>
    <x v="7192"/>
    <n v="4.0988766977760296"/>
    <n v="4.1222702532156701"/>
    <n v="4.0346963811243999"/>
    <n v="4.0661869049072203"/>
    <n v="571412800"/>
    <n v="-5.6469110485859774E-3"/>
    <n v="8.7573872091270211E-2"/>
    <n v="-3.2689792868809242E-2"/>
  </r>
  <r>
    <x v="7193"/>
    <n v="4.08208108975471"/>
    <n v="4.1387642639962197"/>
    <n v="4.0664861894028403"/>
    <n v="4.0751833915710396"/>
    <n v="427680400"/>
    <n v="2.2125118382930122E-3"/>
    <n v="7.2278074593379316E-2"/>
    <n v="-6.8976981836703644E-3"/>
  </r>
  <r>
    <x v="7194"/>
    <n v="4.1408619613233704"/>
    <n v="4.1837497254890996"/>
    <n v="4.10577324653541"/>
    <n v="4.1831502914428702"/>
    <n v="721856800"/>
    <n v="2.6493752427227055E-2"/>
    <n v="7.7976478953689643E-2"/>
    <n v="4.228833011949984E-2"/>
  </r>
  <r>
    <x v="7195"/>
    <n v="4.2188408225396898"/>
    <n v="4.2455322626460799"/>
    <n v="4.0886795091258001"/>
    <n v="4.1198697090148899"/>
    <n v="634914000"/>
    <n v="-1.5127494356927177E-2"/>
    <n v="0.15685275352027972"/>
    <n v="-9.8971113524799925E-2"/>
  </r>
  <r>
    <x v="7196"/>
    <n v="4.0907786693177304"/>
    <n v="4.1072729195308"/>
    <n v="3.9852097819385"/>
    <n v="4.01909923553466"/>
    <n v="706532400"/>
    <n v="-2.4459626298309653E-2"/>
    <n v="0.12206313759230003"/>
    <n v="-7.1679433783070401E-2"/>
  </r>
  <r>
    <x v="7197"/>
    <n v="4.0613878927778204"/>
    <n v="4.1237686938831004"/>
    <n v="4.0445929231028197"/>
    <n v="4.0853800773620597"/>
    <n v="485525600"/>
    <n v="1.6491466854408821E-2"/>
    <n v="7.9175770780280708E-2"/>
    <n v="2.399218458423924E-2"/>
  </r>
  <r>
    <x v="7198"/>
    <n v="4.0712848970197202"/>
    <n v="4.2047453203599101"/>
    <n v="4.0550901602929104"/>
    <n v="4.1945481300354004"/>
    <n v="589447600"/>
    <n v="2.6721639261488451E-2"/>
    <n v="0.14965516006699975"/>
    <n v="0.12326323301568021"/>
  </r>
  <r>
    <x v="7199"/>
    <n v="4.1924475416166098"/>
    <n v="4.3055139532617801"/>
    <n v="4.1909479552215601"/>
    <n v="4.2719240188598597"/>
    <n v="439384400"/>
    <n v="1.8446775773152544E-2"/>
    <n v="0.11456599804022005"/>
    <n v="7.947647724324991E-2"/>
  </r>
  <r>
    <x v="7200"/>
    <n v="4.3025156760628001"/>
    <n v="4.3172112267373199"/>
    <n v="4.24493314284212"/>
    <n v="4.25782918930053"/>
    <n v="567616000"/>
    <n v="-3.2994101714130006E-3"/>
    <n v="7.2278083895199963E-2"/>
    <n v="-4.468648676227005E-2"/>
  </r>
  <r>
    <x v="7201"/>
    <n v="4.2761228474584998"/>
    <n v="4.3127115541130498"/>
    <n v="4.2527301006157199"/>
    <n v="4.27162408828735"/>
    <n v="434224000"/>
    <n v="3.2398901819464874E-3"/>
    <n v="5.9981453497329973E-2"/>
    <n v="-4.4987591711498354E-3"/>
  </r>
  <r>
    <x v="7202"/>
    <n v="4.3037138587742101"/>
    <n v="4.3385038579398101"/>
    <n v="4.2743227703132396"/>
    <n v="4.2836194038391104"/>
    <n v="414178800"/>
    <n v="2.8081393174673843E-3"/>
    <n v="6.4181087626570488E-2"/>
    <n v="-2.0094454935099648E-2"/>
  </r>
  <r>
    <x v="7203"/>
    <n v="4.2362350166539597"/>
    <n v="4.2836203489933604"/>
    <n v="4.1924478911154299"/>
    <n v="4.1993455886840803"/>
    <n v="370479200"/>
    <n v="-1.9673506726461603E-2"/>
    <n v="9.1172457877930491E-2"/>
    <n v="-3.6889427969879485E-2"/>
  </r>
  <r>
    <x v="7204"/>
    <n v="4.1597575713052999"/>
    <n v="4.1684559745249601"/>
    <n v="4.0862798292435603"/>
    <n v="4.1570587158203098"/>
    <n v="498688400"/>
    <n v="-1.0069872071905748E-2"/>
    <n v="8.2176145281399826E-2"/>
    <n v="-2.6988554849900481E-3"/>
  </r>
  <r>
    <x v="7205"/>
    <n v="4.1531597330700896"/>
    <n v="4.1891490105061404"/>
    <n v="4.0541894203327704"/>
    <n v="4.0607872009277299"/>
    <n v="461596800"/>
    <n v="-2.3158565099454628E-2"/>
    <n v="0.13495959017337"/>
    <n v="-9.2372532142359631E-2"/>
  </r>
  <r>
    <x v="7206"/>
    <n v="4.0763845195144901"/>
    <n v="4.1399650080209804"/>
    <n v="4.0313973086467296"/>
    <n v="4.1153721809387198"/>
    <n v="575929200"/>
    <n v="1.3441970068886979E-2"/>
    <n v="0.10856769937425081"/>
    <n v="3.8987661424229714E-2"/>
  </r>
  <r>
    <x v="7207"/>
    <n v="4.1315667316809499"/>
    <n v="4.1384644300035198"/>
    <n v="4.0766830603187501"/>
    <n v="4.0895791053771902"/>
    <n v="343025200"/>
    <n v="-6.26749524162022E-3"/>
    <n v="6.1781369684769771E-2"/>
    <n v="-4.198762630375974E-2"/>
  </r>
  <r>
    <x v="7208"/>
    <n v="4.0889789740866904"/>
    <n v="4.1678548176755301"/>
    <n v="4.0883783386681296"/>
    <n v="4.1543593406677202"/>
    <n v="445275600"/>
    <n v="1.5840318434078852E-2"/>
    <n v="7.9476479007400513E-2"/>
    <n v="6.5380366581029747E-2"/>
  </r>
  <r>
    <x v="7209"/>
    <n v="4.1849494044109399"/>
    <n v="4.2689242362976003"/>
    <n v="4.1246680364041497"/>
    <n v="4.2689242362976003"/>
    <n v="483501200"/>
    <n v="2.7577030833222629E-2"/>
    <n v="0.14425619989345062"/>
    <n v="8.3974831886660439E-2"/>
  </r>
  <r>
    <x v="7210"/>
    <n v="4.25962798498393"/>
    <n v="4.29411727220924"/>
    <n v="4.2335359814905802"/>
    <n v="4.2668251991271902"/>
    <n v="347247600"/>
    <n v="-4.9170166866925526E-4"/>
    <n v="6.0581290718659808E-2"/>
    <n v="7.1972141432601333E-3"/>
  </r>
  <r>
    <x v="7211"/>
    <n v="4.3499005545074398"/>
    <n v="4.4086831405337303"/>
    <n v="4.3283073110414403"/>
    <n v="4.4050841331481898"/>
    <n v="485587200"/>
    <n v="3.240323368514874E-2"/>
    <n v="8.0375829492290052E-2"/>
    <n v="5.5183578640749964E-2"/>
  </r>
  <r>
    <x v="7212"/>
    <n v="4.3714948878297903"/>
    <n v="4.4392750030095796"/>
    <n v="4.3657968589943197"/>
    <n v="4.4242787361145002"/>
    <n v="393570800"/>
    <n v="4.3573748845955702E-3"/>
    <n v="7.3478144015259872E-2"/>
    <n v="5.2783848284709833E-2"/>
  </r>
  <r>
    <x v="7213"/>
    <n v="4.4710658074550897"/>
    <n v="4.5592395074533396"/>
    <n v="4.4575695265188502"/>
    <n v="4.5511417388915998"/>
    <n v="602154000"/>
    <n v="2.8674278982818682E-2"/>
    <n v="0.10166998093448942"/>
    <n v="8.0075931436510039E-2"/>
  </r>
  <r>
    <x v="7214"/>
    <n v="4.5967268152752601"/>
    <n v="4.6498109676645196"/>
    <n v="4.52534811091828"/>
    <n v="4.5859293937683097"/>
    <n v="735526400"/>
    <n v="7.6437203832685234E-3"/>
    <n v="0.12446285674623958"/>
    <n v="-1.07974215069504E-2"/>
  </r>
  <r>
    <x v="7215"/>
    <n v="4.5973263649843501"/>
    <n v="4.6015248058331197"/>
    <n v="4.4911576663592099"/>
    <n v="4.5439414978027299"/>
    <n v="874781600"/>
    <n v="-9.1558095121647299E-3"/>
    <n v="0.11036713947390986"/>
    <n v="-5.3384867181620166E-2"/>
  </r>
  <r>
    <x v="7216"/>
    <n v="4.7322866435151996"/>
    <n v="4.7604788702014398"/>
    <n v="4.6819017375170899"/>
    <n v="4.7007961273193297"/>
    <n v="874104000"/>
    <n v="3.4519509019305922E-2"/>
    <n v="7.8577132684349849E-2"/>
    <n v="-3.1490516195869844E-2"/>
  </r>
  <r>
    <x v="7217"/>
    <n v="4.6974968906501502"/>
    <n v="4.7517799144503003"/>
    <n v="4.6654061431553098"/>
    <n v="4.7331862449645996"/>
    <n v="526962800"/>
    <n v="6.8903472450188219E-3"/>
    <n v="8.6373771294990576E-2"/>
    <n v="3.5689354314449417E-2"/>
  </r>
  <r>
    <x v="7218"/>
    <n v="4.70709457862176"/>
    <n v="4.7985673582326003"/>
    <n v="4.6935986997739096"/>
    <n v="4.7982678413391104"/>
    <n v="438362400"/>
    <n v="1.3750060320095769E-2"/>
    <n v="0.10496865845869063"/>
    <n v="9.1173262717350489E-2"/>
  </r>
  <r>
    <x v="7219"/>
    <n v="4.8036645910880402"/>
    <n v="4.8249583159212301"/>
    <n v="4.7163910718024802"/>
    <n v="4.8015651702880797"/>
    <n v="433311200"/>
    <n v="6.871915153550609E-4"/>
    <n v="0.10856724411874996"/>
    <n v="-2.0994207999605052E-3"/>
  </r>
  <r>
    <x v="7220"/>
    <n v="4.7649778303429802"/>
    <n v="4.8015665449179297"/>
    <n v="4.7265888108626504"/>
    <n v="4.7985677719116202"/>
    <n v="363554800"/>
    <n v="-6.242544399912164E-4"/>
    <n v="7.4977734055279299E-2"/>
    <n v="3.3589941568640036E-2"/>
  </r>
  <r>
    <x v="7221"/>
    <n v="4.7655771550931902"/>
    <n v="4.8120631370129603"/>
    <n v="4.7460829303078302"/>
    <n v="4.7994666099548304"/>
    <n v="382158000"/>
    <n v="1.8731381652491557E-4"/>
    <n v="6.5980206705130051E-2"/>
    <n v="3.3889454861640189E-2"/>
  </r>
  <r>
    <x v="7222"/>
    <n v="4.8495530397959401"/>
    <n v="4.9401256845674197"/>
    <n v="4.8435546922917103"/>
    <n v="4.8822436332702601"/>
    <n v="469604800"/>
    <n v="1.7247129742237906E-2"/>
    <n v="9.6570992275709422E-2"/>
    <n v="3.2690593474320018E-2"/>
  </r>
  <r>
    <x v="7223"/>
    <n v="4.8882399146945597"/>
    <n v="4.9485220902379297"/>
    <n v="4.8858405763138997"/>
    <n v="4.9002366065979004"/>
    <n v="422536800"/>
    <n v="3.6853902998667206E-3"/>
    <n v="6.2681513924029986E-2"/>
    <n v="1.1996691903340739E-2"/>
  </r>
  <r>
    <x v="7224"/>
    <n v="4.9548198689112404"/>
    <n v="4.9977076413136299"/>
    <n v="4.9446230813902199"/>
    <n v="4.9914097785949698"/>
    <n v="394240000"/>
    <n v="1.8605871372478166E-2"/>
    <n v="5.3084559923409991E-2"/>
    <n v="3.6589909683729438E-2"/>
  </r>
  <r>
    <x v="7225"/>
    <n v="4.9464237961368402"/>
    <n v="4.9656181071317302"/>
    <n v="4.92483054663834"/>
    <n v="4.9650182723998997"/>
    <n v="395810800"/>
    <n v="-5.2873852009199434E-3"/>
    <n v="4.0787560493390274E-2"/>
    <n v="1.8594476263059434E-2"/>
  </r>
  <r>
    <x v="7226"/>
    <n v="4.9710157111095103"/>
    <n v="5.0202005484347598"/>
    <n v="4.9248296464715802"/>
    <n v="4.95182180404663"/>
    <n v="423183600"/>
    <n v="-2.6578891817232004E-3"/>
    <n v="9.5370901963179655E-2"/>
    <n v="-1.9193907062880378E-2"/>
  </r>
  <r>
    <x v="7227"/>
    <n v="4.9659157448936302"/>
    <n v="4.9938080493689201"/>
    <n v="4.8912387515818603"/>
    <n v="4.91583156585693"/>
    <n v="341616800"/>
    <n v="-7.2680802367097903E-3"/>
    <n v="0.10256929778705981"/>
    <n v="-5.0084179036700149E-2"/>
  </r>
  <r>
    <x v="7228"/>
    <n v="4.9632186389801998"/>
    <n v="4.9965086648826604"/>
    <n v="4.9425247416945197"/>
    <n v="4.9638180732726997"/>
    <n v="387354800"/>
    <n v="9.7616256319808786E-3"/>
    <n v="5.3983923188140714E-2"/>
    <n v="5.9943429249997848E-4"/>
  </r>
  <r>
    <x v="7229"/>
    <n v="4.9683157791786998"/>
    <n v="4.9965067990422902"/>
    <n v="4.9083331308039702"/>
    <n v="4.94012355804443"/>
    <n v="300294400"/>
    <n v="-4.7734455369851329E-3"/>
    <n v="8.8173668238320069E-2"/>
    <n v="-2.8192221134269779E-2"/>
  </r>
  <r>
    <x v="7230"/>
    <n v="4.9092340922398101"/>
    <n v="4.9299283890086203"/>
    <n v="4.85495105500818"/>
    <n v="4.8834424018859801"/>
    <n v="355342400"/>
    <n v="-1.1473631275102645E-2"/>
    <n v="7.4977334000440266E-2"/>
    <n v="-2.5791690353829999E-2"/>
  </r>
  <r>
    <x v="7231"/>
    <n v="4.87504443447685"/>
    <n v="4.9998076400255904"/>
    <n v="4.8723455789562502"/>
    <n v="4.95782041549682"/>
    <n v="445071200"/>
    <n v="1.5230652373849057E-2"/>
    <n v="0.12746206106934022"/>
    <n v="8.2775981019969969E-2"/>
  </r>
  <r>
    <x v="7232"/>
    <n v="4.9980069645489804"/>
    <n v="5.0585890491602896"/>
    <n v="4.99350820569635"/>
    <n v="5.0510907173156703"/>
    <n v="439980800"/>
    <n v="1.8812763271398924E-2"/>
    <n v="6.5080843463939608E-2"/>
    <n v="5.3083752766689862E-2"/>
  </r>
  <r>
    <x v="7233"/>
    <n v="5.0366951188475797"/>
    <n v="5.0453923189232404"/>
    <n v="4.9644170616441601"/>
    <n v="5.0019059181213299"/>
    <n v="305816000"/>
    <n v="-9.7374610647418605E-3"/>
    <n v="8.0975257279080282E-2"/>
    <n v="-3.4789200726249803E-2"/>
  </r>
  <r>
    <x v="7234"/>
    <n v="4.9050361254897297"/>
    <n v="4.9062361954076898"/>
    <n v="4.7811730531759604"/>
    <n v="4.78627204895019"/>
    <n v="524381200"/>
    <n v="-4.3110340878248672E-2"/>
    <n v="0.12506314223172943"/>
    <n v="-0.11876407653953969"/>
  </r>
  <r>
    <x v="7235"/>
    <n v="4.8474526163069198"/>
    <n v="4.9257290329404304"/>
    <n v="4.8408548358396102"/>
    <n v="4.9185314178466797"/>
    <n v="431152400"/>
    <n v="2.763306547221844E-2"/>
    <n v="8.4874197100820226E-2"/>
    <n v="7.1078801539759873E-2"/>
  </r>
  <r>
    <x v="7236"/>
    <n v="4.8810422470913704"/>
    <n v="4.9575191550283702"/>
    <n v="4.87204512868498"/>
    <n v="4.9365253448486301"/>
    <n v="413271600"/>
    <n v="3.6583942387071618E-3"/>
    <n v="8.5474026343390186E-2"/>
    <n v="5.5483097757259792E-2"/>
  </r>
  <r>
    <x v="7237"/>
    <n v="4.9479224370588799"/>
    <n v="5.0001072479044799"/>
    <n v="4.93682629748871"/>
    <n v="4.9884104728698704"/>
    <n v="342031200"/>
    <n v="1.051045510692728E-2"/>
    <n v="6.3280950415769865E-2"/>
    <n v="4.0488035810990475E-2"/>
  </r>
  <r>
    <x v="7238"/>
    <n v="5.0279978485206502"/>
    <n v="5.0795828154310199"/>
    <n v="5.0025052823198699"/>
    <n v="5.0750832557678196"/>
    <n v="416074400"/>
    <n v="1.7374829791840629E-2"/>
    <n v="7.7077533111149954E-2"/>
    <n v="4.7085407247169364E-2"/>
  </r>
  <r>
    <x v="7239"/>
    <n v="5.10207719001518"/>
    <n v="5.1197723142046101"/>
    <n v="5.0465940802685898"/>
    <n v="5.0702867507934499"/>
    <n v="406929600"/>
    <n v="-9.4510862830052278E-4"/>
    <n v="7.3178233936020298E-2"/>
    <n v="-3.1790439221730082E-2"/>
  </r>
  <r>
    <x v="7240"/>
    <n v="5.0822829405606598"/>
    <n v="5.1266695040357204"/>
    <n v="5.0723856686915996"/>
    <n v="5.08048343658447"/>
    <n v="324354800"/>
    <n v="2.0110668867839446E-3"/>
    <n v="5.4283835344120845E-2"/>
    <n v="-1.7995039761897758E-3"/>
  </r>
  <r>
    <x v="7241"/>
    <n v="5.0660889031342897"/>
    <n v="5.08498330004889"/>
    <n v="5.0013083425263902"/>
    <n v="5.0208029747009197"/>
    <n v="303998800"/>
    <n v="-1.1747004518072496E-2"/>
    <n v="8.367495752249976E-2"/>
    <n v="-4.5285928433369982E-2"/>
  </r>
  <r>
    <x v="7242"/>
    <n v="5.0609878519395801"/>
    <n v="5.08557986507462"/>
    <n v="4.9434230933551904"/>
    <n v="5.0819816589355398"/>
    <n v="449181600"/>
    <n v="1.2185039831853655E-2"/>
    <n v="0.14215677171942964"/>
    <n v="2.0993806995959652E-2"/>
  </r>
  <r>
    <x v="7243"/>
    <n v="5.16655794215177"/>
    <n v="5.17315572327316"/>
    <n v="5.0543916588512499"/>
    <n v="5.0999774932861301"/>
    <n v="453700800"/>
    <n v="3.5411057257455246E-3"/>
    <n v="0.11876406442191012"/>
    <n v="-6.6580448865639852E-2"/>
  </r>
  <r>
    <x v="7244"/>
    <n v="5.0432940955688998"/>
    <n v="5.0639879909018104"/>
    <n v="4.9935094205158599"/>
    <n v="5.0447940826415998"/>
    <n v="311337600"/>
    <n v="-1.0820324347936165E-2"/>
    <n v="7.0478570385950512E-2"/>
    <n v="1.4999870726999376E-3"/>
  </r>
  <r>
    <x v="7245"/>
    <n v="5.0381952032567696"/>
    <n v="5.0984773769235296"/>
    <n v="4.9467224324595698"/>
    <n v="4.95751905441284"/>
    <n v="469028000"/>
    <n v="-1.7300017958921336E-2"/>
    <n v="0.15175494446395987"/>
    <n v="-8.0676148843929596E-2"/>
  </r>
  <r>
    <x v="7246"/>
    <n v="4.9371258721636204"/>
    <n v="5.0267987459367696"/>
    <n v="4.9218300892470097"/>
    <n v="4.9539208412170401"/>
    <n v="364249200"/>
    <n v="-7.2580925182667995E-4"/>
    <n v="0.10496865668975985"/>
    <n v="1.6794969053419706E-2"/>
  </r>
  <r>
    <x v="7247"/>
    <n v="4.9917093019926897"/>
    <n v="5.0115030424756499"/>
    <n v="4.9485220126649496"/>
    <n v="4.9950079917907697"/>
    <n v="293955200"/>
    <n v="8.2938649790043097E-3"/>
    <n v="6.2981029810700306E-2"/>
    <n v="3.2986897980800123E-3"/>
  </r>
  <r>
    <x v="7248"/>
    <n v="5.01690078790896"/>
    <n v="5.11947007568887"/>
    <n v="5.0112023606689"/>
    <n v="5.1077733039855904"/>
    <n v="374628800"/>
    <n v="2.257560195702369E-2"/>
    <n v="0.10826771501997001"/>
    <n v="9.0872516076630383E-2"/>
  </r>
  <r>
    <x v="7249"/>
    <n v="5.1878504089138504"/>
    <n v="5.19264868517861"/>
    <n v="5.1584593150447402"/>
    <n v="5.1863508224487296"/>
    <n v="315047600"/>
    <n v="1.5383908757623454E-2"/>
    <n v="3.4189370133869801E-2"/>
    <n v="-1.4995864651208279E-3"/>
  </r>
  <r>
    <x v="7250"/>
    <n v="5.1818523788629403"/>
    <n v="5.2325372032021296"/>
    <n v="5.0894798490999804"/>
    <n v="5.1326675415039"/>
    <n v="811087200"/>
    <n v="-1.0350877289763258E-2"/>
    <n v="0.14305735410214915"/>
    <n v="-4.9184837359040223E-2"/>
  </r>
  <r>
    <x v="7251"/>
    <n v="5.1602584050777098"/>
    <n v="5.19594775923892"/>
    <n v="5.1227695473026298"/>
    <n v="5.1752538681030202"/>
    <n v="491134000"/>
    <n v="8.2971137824060532E-3"/>
    <n v="7.3178211936290261E-2"/>
    <n v="1.4995463025310407E-2"/>
  </r>
  <r>
    <x v="7252"/>
    <n v="5.1857509954631"/>
    <n v="5.1938487623866099"/>
    <n v="5.1245694692910098"/>
    <n v="5.1632575988769496"/>
    <n v="348961200"/>
    <n v="-2.3180059436326505E-3"/>
    <n v="6.9279293095600103E-2"/>
    <n v="-2.249339658615046E-2"/>
  </r>
  <r>
    <x v="7253"/>
    <n v="5.1233699549068703"/>
    <n v="5.2154425718598798"/>
    <n v="5.1059755508482203"/>
    <n v="5.2100448608398402"/>
    <n v="322011200"/>
    <n v="9.0615780961746384E-3"/>
    <n v="0.1094670210116595"/>
    <n v="8.6674905932969892E-2"/>
  </r>
  <r>
    <x v="7254"/>
    <n v="5.2196406370884203"/>
    <n v="5.2679261181069199"/>
    <n v="5.2061451602771296"/>
    <n v="5.25323057174682"/>
    <n v="426470800"/>
    <n v="8.2889326407869692E-3"/>
    <n v="6.1780957829790317E-2"/>
    <n v="3.3589934658399656E-2"/>
  </r>
  <r>
    <x v="7255"/>
    <n v="5.3381064662154198"/>
    <n v="5.4808639129427501"/>
    <n v="5.3348073755614598"/>
    <n v="5.4544715881347603"/>
    <n v="754023200"/>
    <n v="3.8308049425864639E-2"/>
    <n v="0.14605653738129032"/>
    <n v="0.11636512191934045"/>
  </r>
  <r>
    <x v="7256"/>
    <n v="5.4577713802791799"/>
    <n v="5.6020276207776503"/>
    <n v="5.4574714629304601"/>
    <n v="5.5348477363586399"/>
    <n v="810572000"/>
    <n v="1.4735826729526603E-2"/>
    <n v="0.14455615784719011"/>
    <n v="7.7076356079460062E-2"/>
  </r>
  <r>
    <x v="7257"/>
    <n v="5.5732359440362096"/>
    <n v="5.5948291891487001"/>
    <n v="5.5411447924015702"/>
    <n v="5.5489430427551198"/>
    <n v="601582800"/>
    <n v="2.5466475444098115E-3"/>
    <n v="5.3684396747129881E-2"/>
    <n v="-2.429290128108974E-2"/>
  </r>
  <r>
    <x v="7258"/>
    <n v="5.5270506148381298"/>
    <n v="5.5531422225692904"/>
    <n v="5.4469746858807699"/>
    <n v="5.5189528465270996"/>
    <n v="437715600"/>
    <n v="-5.4046682398689264E-3"/>
    <n v="0.10616753668852041"/>
    <n v="-8.0977683110301513E-3"/>
  </r>
  <r>
    <x v="7259"/>
    <n v="5.5540404390645604"/>
    <n v="5.5597384662069302"/>
    <n v="5.4838610061023001"/>
    <n v="5.5327463150024396"/>
    <n v="356753600"/>
    <n v="2.4992908725465571E-3"/>
    <n v="7.5877460104630146E-2"/>
    <n v="-2.1294124062120723E-2"/>
  </r>
  <r>
    <x v="7260"/>
    <n v="5.5603409370501504"/>
    <n v="5.6653096108281797"/>
    <n v="5.5492435942725802"/>
    <n v="5.5633397102355904"/>
    <n v="593563600"/>
    <n v="5.5295134624543602E-3"/>
    <n v="0.11606601655559956"/>
    <n v="2.9987731854399513E-3"/>
  </r>
  <r>
    <x v="7261"/>
    <n v="5.614323489807"/>
    <n v="5.6293189559063803"/>
    <n v="5.4814637162258402"/>
    <n v="5.5129542350768999"/>
    <n v="550880400"/>
    <n v="-9.0566957588424611E-3"/>
    <n v="0.14785523968054015"/>
    <n v="-0.10136925473010017"/>
  </r>
  <r>
    <x v="7262"/>
    <n v="5.4586705393364996"/>
    <n v="5.5633392878060199"/>
    <n v="5.4415756514860796"/>
    <n v="5.4694671630859304"/>
    <n v="445239200"/>
    <n v="-7.888161253775193E-3"/>
    <n v="0.12176363631994036"/>
    <n v="1.07966237494308E-2"/>
  </r>
  <r>
    <x v="7263"/>
    <n v="5.5144541369644404"/>
    <n v="5.5987289095232002"/>
    <n v="5.4982590006174199"/>
    <n v="5.5828332901000897"/>
    <n v="337444800"/>
    <n v="2.0727087965584735E-2"/>
    <n v="0.10046990890578034"/>
    <n v="6.837915313564924E-2"/>
  </r>
  <r>
    <x v="7264"/>
    <n v="5.6002285052010601"/>
    <n v="5.6203217648149497"/>
    <n v="5.5276497134251601"/>
    <n v="5.5597400665283203"/>
    <n v="345385600"/>
    <n v="-4.1364702063950275E-3"/>
    <n v="9.2672051389789623E-2"/>
    <n v="-4.0488438672739768E-2"/>
  </r>
  <r>
    <x v="7265"/>
    <n v="5.5822330235890902"/>
    <n v="5.5918303772816396"/>
    <n v="5.4766649359365598"/>
    <n v="5.5588402748107901"/>
    <n v="539585200"/>
    <n v="-1.6184060887077474E-4"/>
    <n v="0.11516544134507978"/>
    <n v="-2.339274877830011E-2"/>
  </r>
  <r>
    <x v="7266"/>
    <n v="5.5588391933984296"/>
    <n v="5.5849307924032896"/>
    <n v="5.4193800772257399"/>
    <n v="5.4241795539855904"/>
    <n v="524711600"/>
    <n v="-2.4224606962606653E-2"/>
    <n v="0.16555071517754971"/>
    <n v="-0.1346596394128392"/>
  </r>
  <r>
    <x v="7267"/>
    <n v="5.4406773387880696"/>
    <n v="5.5765363150954803"/>
    <n v="5.4388778344156004"/>
    <n v="5.5453453063964799"/>
    <n v="553308000"/>
    <n v="2.2338079188742772E-2"/>
    <n v="0.13765848067987996"/>
    <n v="0.10466796760841035"/>
  </r>
  <r>
    <x v="7268"/>
    <n v="5.5843335824703004"/>
    <n v="5.6041273276467098"/>
    <n v="5.5264503320661902"/>
    <n v="5.57893466949462"/>
    <n v="423133200"/>
    <n v="6.0572175837986537E-3"/>
    <n v="7.7676995580519659E-2"/>
    <n v="-5.3989129756804033E-3"/>
  </r>
  <r>
    <x v="7269"/>
    <n v="5.6305186802994296"/>
    <n v="5.6985979080200204"/>
    <n v="5.6173231194158504"/>
    <n v="5.6985979080200204"/>
    <n v="605085600"/>
    <n v="2.1449119879412452E-2"/>
    <n v="8.1274788604170034E-2"/>
    <n v="6.8079227720590829E-2"/>
  </r>
  <r>
    <x v="7270"/>
    <n v="5.6910997428862604"/>
    <n v="5.7147924053908801"/>
    <n v="5.6692057830801801"/>
    <n v="5.7057952880859304"/>
    <n v="465668000"/>
    <n v="1.2630089334396831E-3"/>
    <n v="4.5586622310699987E-2"/>
    <n v="1.4695545199669979E-2"/>
  </r>
  <r>
    <x v="7271"/>
    <n v="5.7180912154944696"/>
    <n v="5.7417838751809098"/>
    <n v="5.66500626763409"/>
    <n v="5.6764035224914497"/>
    <n v="438211200"/>
    <n v="-5.1512127776214747E-3"/>
    <n v="7.6777607546819837E-2"/>
    <n v="-4.1687693003019888E-2"/>
  </r>
  <r>
    <x v="7272"/>
    <n v="5.6674077682725903"/>
    <n v="5.7192914580199901"/>
    <n v="5.6569110634055004"/>
    <n v="5.7123937606811497"/>
    <n v="293272000"/>
    <n v="6.340324123733778E-3"/>
    <n v="6.2380394614489632E-2"/>
    <n v="4.4985992408559383E-2"/>
  </r>
  <r>
    <x v="7273"/>
    <n v="5.72888918645583"/>
    <n v="5.7435847333740604"/>
    <n v="5.6875014009117404"/>
    <n v="5.72259092330932"/>
    <n v="288024800"/>
    <n v="1.7850944902219694E-3"/>
    <n v="5.6083332462320001E-2"/>
    <n v="-6.2982631465100525E-3"/>
  </r>
  <r>
    <x v="7274"/>
    <n v="5.7171910345172403"/>
    <n v="5.7333861639967996"/>
    <n v="5.6892995338645296"/>
    <n v="5.6988968849182102"/>
    <n v="348020400"/>
    <n v="-4.1404389565221078E-3"/>
    <n v="4.4086630132269988E-2"/>
    <n v="-1.8294149599030085E-2"/>
  </r>
  <r>
    <x v="7275"/>
    <n v="5.7657770151257299"/>
    <n v="5.7678760354607697"/>
    <n v="5.7051957324950404"/>
    <n v="5.7369861602783203"/>
    <n v="375510800"/>
    <n v="6.6836224850656753E-3"/>
    <n v="6.268030296572924E-2"/>
    <n v="-2.8790854847409619E-2"/>
  </r>
  <r>
    <x v="7276"/>
    <n v="5.68720257677393"/>
    <n v="5.7258907136965496"/>
    <n v="5.6842038036942402"/>
    <n v="5.7150940895080504"/>
    <n v="373556400"/>
    <n v="-3.8159532128290564E-3"/>
    <n v="4.1686910002309396E-2"/>
    <n v="2.7891512734120383E-2"/>
  </r>
  <r>
    <x v="7277"/>
    <n v="5.6788028172906699"/>
    <n v="5.7090936577664904"/>
    <n v="5.6335161147738102"/>
    <n v="5.6398143768310502"/>
    <n v="431426800"/>
    <n v="-1.3172086320538632E-2"/>
    <n v="7.5577542992680158E-2"/>
    <n v="-3.8988440459619689E-2"/>
  </r>
  <r>
    <x v="7278"/>
    <n v="5.6338185217484797"/>
    <n v="5.6982987457368903"/>
    <n v="5.5648391373754702"/>
    <n v="5.6940999031066797"/>
    <n v="942230800"/>
    <n v="9.6254101019069144E-3"/>
    <n v="0.13345960836142012"/>
    <n v="6.0281381358199937E-2"/>
  </r>
  <r>
    <x v="7279"/>
    <n v="6.0162043819267996"/>
    <n v="6.05069367410709"/>
    <n v="5.9337283162490202"/>
    <n v="5.9610199928283603"/>
    <n v="1141039200"/>
    <n v="4.6876608114313198E-2"/>
    <n v="0.11696535785806983"/>
    <n v="-5.5184389098439368E-2"/>
  </r>
  <r>
    <x v="7280"/>
    <n v="5.98381307728088"/>
    <n v="6.2594314909149"/>
    <n v="5.9751158753461198"/>
    <n v="6.1457648277282697"/>
    <n v="1193726800"/>
    <n v="3.0992151531478506E-2"/>
    <n v="0.28431561556878027"/>
    <n v="0.16195175044738974"/>
  </r>
  <r>
    <x v="7281"/>
    <n v="6.1391674161673198"/>
    <n v="6.2336393825428402"/>
    <n v="6.07348751638047"/>
    <n v="6.1541628837585396"/>
    <n v="791392000"/>
    <n v="1.3664785857701223E-3"/>
    <n v="0.1601518661623702"/>
    <n v="1.4995467591219835E-2"/>
  </r>
  <r>
    <x v="7282"/>
    <n v="6.1691581081898201"/>
    <n v="6.1721568808616096"/>
    <n v="6.0950797340034804"/>
    <n v="6.1163730621337802"/>
    <n v="420786800"/>
    <n v="-6.140529969476529E-3"/>
    <n v="7.7077146858129275E-2"/>
    <n v="-5.2785046056039953E-2"/>
  </r>
  <r>
    <x v="7283"/>
    <n v="6.1082763715053598"/>
    <n v="6.20064849841956"/>
    <n v="6.0012082967231599"/>
    <n v="6.07258701324462"/>
    <n v="484338400"/>
    <n v="-7.1588257361601803E-3"/>
    <n v="0.19944020169640009"/>
    <n v="-3.5689358260739823E-2"/>
  </r>
  <r>
    <x v="7284"/>
    <n v="6.0479938159960804"/>
    <n v="6.0824831024593697"/>
    <n v="5.8917397136615497"/>
    <n v="5.91933250427246"/>
    <n v="756551600"/>
    <n v="-2.523710383036161E-2"/>
    <n v="0.19074338879782005"/>
    <n v="-0.12866131172362039"/>
  </r>
  <r>
    <x v="7285"/>
    <n v="5.9295282124934499"/>
    <n v="5.9388260483048301"/>
    <n v="5.7312877017272603"/>
    <n v="5.7702765464782697"/>
    <n v="818386800"/>
    <n v="-2.5181210497400616E-2"/>
    <n v="0.20753834657756975"/>
    <n v="-0.15925166601518015"/>
  </r>
  <r>
    <x v="7286"/>
    <n v="5.8482524365976802"/>
    <n v="5.9025366561726003"/>
    <n v="5.7624781081038297"/>
    <n v="5.8887400627136204"/>
    <n v="570270400"/>
    <n v="2.0529954722473681E-2"/>
    <n v="0.14005854806877061"/>
    <n v="4.0487626115940145E-2"/>
  </r>
  <r>
    <x v="7287"/>
    <n v="5.8800440011703898"/>
    <n v="5.9022370803710702"/>
    <n v="5.6434144585989596"/>
    <n v="5.6533117294311497"/>
    <n v="717525200"/>
    <n v="-3.9979406592109239E-2"/>
    <n v="0.25882262177211057"/>
    <n v="-0.22673227173924015"/>
  </r>
  <r>
    <x v="7288"/>
    <n v="5.69230022362194"/>
    <n v="5.7846723560965501"/>
    <n v="5.5654384000241803"/>
    <n v="5.6776046752929599"/>
    <n v="678983200"/>
    <n v="4.2971176939246205E-3"/>
    <n v="0.21923395607236973"/>
    <n v="-1.4695548328980124E-2"/>
  </r>
  <r>
    <x v="7289"/>
    <n v="5.6338200583987401"/>
    <n v="5.6839042641728499"/>
    <n v="5.5759367986274304"/>
    <n v="5.6608114242553702"/>
    <n v="522541600"/>
    <n v="-2.9578056236758232E-3"/>
    <n v="0.10796746554541947"/>
    <n v="2.699136585663009E-2"/>
  </r>
  <r>
    <x v="7290"/>
    <n v="5.7201919853914198"/>
    <n v="5.8137633777455999"/>
    <n v="5.7051965211804996"/>
    <n v="5.72259092330932"/>
    <n v="487530400"/>
    <n v="1.0913541261812355E-2"/>
    <n v="0.10856685656510034"/>
    <n v="2.3989379179001347E-3"/>
  </r>
  <r>
    <x v="7291"/>
    <n v="5.7702779963329203"/>
    <n v="5.8482545041567198"/>
    <n v="5.7528827902688802"/>
    <n v="5.8191633224487296"/>
    <n v="384801200"/>
    <n v="1.6875642595043771E-2"/>
    <n v="9.5371713887839604E-2"/>
    <n v="4.8885326115809313E-2"/>
  </r>
  <r>
    <x v="7292"/>
    <n v="5.7735745797543103"/>
    <n v="5.8539499965903401"/>
    <n v="5.7702758905765501"/>
    <n v="5.8284578323364196"/>
    <n v="295097600"/>
    <n v="1.5972244414990595E-3"/>
    <n v="8.3674106013789995E-2"/>
    <n v="5.4883252582109243E-2"/>
  </r>
  <r>
    <x v="7293"/>
    <n v="5.9064357801458396"/>
    <n v="6.0551915630360398"/>
    <n v="5.8860426042655796"/>
    <n v="6.0419960021972603"/>
    <n v="528855600"/>
    <n v="3.6637164753277614E-2"/>
    <n v="0.16914895877046021"/>
    <n v="0.13556022205142071"/>
  </r>
  <r>
    <x v="7294"/>
    <n v="6.0287995246978099"/>
    <n v="6.1475635663137096"/>
    <n v="6.0284996074124404"/>
    <n v="6.0875821113586399"/>
    <n v="401195200"/>
    <n v="7.5448757570845066E-3"/>
    <n v="0.1190639589012692"/>
    <n v="5.8782586660830027E-2"/>
  </r>
  <r>
    <x v="7295"/>
    <n v="6.1349677249110499"/>
    <n v="6.14816408607836"/>
    <n v="6.0530919039083502"/>
    <n v="6.0956797599792401"/>
    <n v="443870000"/>
    <n v="1.3301912766796157E-3"/>
    <n v="9.5072182170009789E-2"/>
    <n v="-3.928796493180986E-2"/>
  </r>
  <r>
    <x v="7296"/>
    <n v="6.0923801773855404"/>
    <n v="6.1442646646935604"/>
    <n v="6.0410959250511702"/>
    <n v="6.0578908920287997"/>
    <n v="363731200"/>
    <n v="-6.1992869439337212E-3"/>
    <n v="0.10316873964239015"/>
    <n v="-3.4489285356740673E-2"/>
  </r>
  <r>
    <x v="7297"/>
    <n v="6.0842824388340899"/>
    <n v="6.14306502373692"/>
    <n v="6.0602898575696003"/>
    <n v="6.1316685676574698"/>
    <n v="343240800"/>
    <n v="1.2178772603143042E-2"/>
    <n v="8.2775166167319725E-2"/>
    <n v="4.7386128823379892E-2"/>
  </r>
  <r>
    <x v="7298"/>
    <n v="6.1625604759564903"/>
    <n v="6.2381380479054398"/>
    <n v="6.1484651610846202"/>
    <n v="6.1970505714416504"/>
    <n v="485206400"/>
    <n v="1.066300356301857E-2"/>
    <n v="8.9672886820819642E-2"/>
    <n v="3.4490095485160133E-2"/>
  </r>
  <r>
    <x v="7299"/>
    <n v="6.1805540292022902"/>
    <n v="6.2213411780662797"/>
    <n v="6.1481637634295803"/>
    <n v="6.2081456184387198"/>
    <n v="396513600"/>
    <n v="1.7903754163633248E-3"/>
    <n v="7.3177414636699467E-2"/>
    <n v="2.759158923642957E-2"/>
  </r>
  <r>
    <x v="7300"/>
    <n v="6.1943513058257"/>
    <n v="6.2081467024290902"/>
    <n v="6.1181735037817599"/>
    <n v="6.1769556999206499"/>
    <n v="374320800"/>
    <n v="-5.024031399236714E-3"/>
    <n v="8.9973198647330221E-2"/>
    <n v="-1.7395605905050182E-2"/>
  </r>
  <r>
    <x v="7301"/>
    <n v="6.1364662670351802"/>
    <n v="6.1364662670351802"/>
    <n v="5.9922092740327697"/>
    <n v="6.0135025978088299"/>
    <n v="542326400"/>
    <n v="-2.6461757223533222E-2"/>
    <n v="0.14425699300241046"/>
    <n v="-0.12296366922635027"/>
  </r>
  <r>
    <x v="7302"/>
    <n v="5.9727162478807703"/>
    <n v="6.0099051907568297"/>
    <n v="5.9310285456833398"/>
    <n v="5.9958090782165501"/>
    <n v="406666400"/>
    <n v="-2.9422984865304464E-3"/>
    <n v="7.8876645073489904E-2"/>
    <n v="2.3092830335779801E-2"/>
  </r>
  <r>
    <x v="7303"/>
    <n v="6.0881816016397803"/>
    <n v="6.17815478596098"/>
    <n v="6.0866816147755101"/>
    <n v="6.17455577850341"/>
    <n v="474896800"/>
    <n v="2.9811939965911659E-2"/>
    <n v="9.1473171185469937E-2"/>
    <n v="8.6374176863629692E-2"/>
  </r>
  <r>
    <x v="7304"/>
    <n v="6.1580600733555197"/>
    <n v="6.1745555235215397"/>
    <n v="6.0851825778909197"/>
    <n v="6.13136863708496"/>
    <n v="318438400"/>
    <n v="-6.9943722216916525E-3"/>
    <n v="8.9372945630620038E-2"/>
    <n v="-2.6691436270559699E-2"/>
  </r>
  <r>
    <x v="7305"/>
    <n v="6.1601601192223896"/>
    <n v="6.1676584523003202"/>
    <n v="6.1109752827047803"/>
    <n v="6.1238713264465297"/>
    <n v="286454000"/>
    <n v="-1.222779298097276E-3"/>
    <n v="5.6683169595539873E-2"/>
    <n v="-3.6288792775859946E-2"/>
  </r>
  <r>
    <x v="7306"/>
    <n v="5.9748156788704199"/>
    <n v="6.0869819493556196"/>
    <n v="5.9493235084789102"/>
    <n v="6.0159039497375399"/>
    <n v="295257200"/>
    <n v="-1.7630575652810038E-2"/>
    <n v="0.13765844087670942"/>
    <n v="4.108827086712008E-2"/>
  </r>
  <r>
    <x v="7307"/>
    <n v="6.0314989778596599"/>
    <n v="6.04859386439683"/>
    <n v="5.9613203282440104"/>
    <n v="5.9955101013183496"/>
    <n v="424858000"/>
    <n v="-3.3899890339971397E-3"/>
    <n v="8.7273536152819631E-2"/>
    <n v="-3.5988876541310333E-2"/>
  </r>
  <r>
    <x v="7308"/>
    <n v="6.0653896303030796"/>
    <n v="6.0812852500913701"/>
    <n v="5.9031383457577498"/>
    <n v="5.9073371887206996"/>
    <n v="465763200"/>
    <n v="-1.4706490541690813E-2"/>
    <n v="0.17814690433362035"/>
    <n v="-0.15805244158238008"/>
  </r>
  <r>
    <x v="7309"/>
    <n v="5.9670167814638297"/>
    <n v="6.0407948247572802"/>
    <n v="5.8707457448139397"/>
    <n v="5.8851413726806596"/>
    <n v="715260000"/>
    <n v="-3.757330135550753E-3"/>
    <n v="0.17004907994334051"/>
    <n v="-8.1875408783170123E-2"/>
  </r>
  <r>
    <x v="7310"/>
    <n v="5.9208310598074503"/>
    <n v="5.9676177539706003"/>
    <n v="5.88634177468417"/>
    <n v="5.8926396369934002"/>
    <n v="448719600"/>
    <n v="1.2741009668090874E-3"/>
    <n v="8.1275979286430378E-2"/>
    <n v="-2.8191422814050071E-2"/>
  </r>
  <r>
    <x v="7311"/>
    <n v="5.9892125473591102"/>
    <n v="5.9946102588232097"/>
    <n v="5.7066964094125003"/>
    <n v="5.7978696823120099"/>
    <n v="826884800"/>
    <n v="-1.608276774409112E-2"/>
    <n v="0.28791384941070941"/>
    <n v="-0.1913428650471003"/>
  </r>
  <r>
    <x v="7312"/>
    <n v="5.7978696063263904"/>
    <n v="5.8113654865045801"/>
    <n v="5.6587107604194902"/>
    <n v="5.66680812835693"/>
    <n v="714758800"/>
    <n v="-2.2605122421933539E-2"/>
    <n v="0.1526547260850899"/>
    <n v="-0.13106147796946033"/>
  </r>
  <r>
    <x v="7313"/>
    <n v="5.6791049257564703"/>
    <n v="5.7687786136674104"/>
    <n v="5.6593111810721703"/>
    <n v="5.6944003105163503"/>
    <n v="690398800"/>
    <n v="4.8690870653177601E-3"/>
    <n v="0.10946743259524006"/>
    <n v="1.5295384759880015E-2"/>
  </r>
  <r>
    <x v="7314"/>
    <n v="5.7366868996900102"/>
    <n v="5.9430251870726396"/>
    <n v="5.7075953234141998"/>
    <n v="5.93222856521606"/>
    <n v="684782000"/>
    <n v="4.1765285496436093E-2"/>
    <n v="0.23542986365843976"/>
    <n v="0.19554166552604979"/>
  </r>
  <r>
    <x v="7315"/>
    <n v="5.9832145209406802"/>
    <n v="5.98921286827487"/>
    <n v="5.8818448535352204"/>
    <n v="5.8911418914794904"/>
    <n v="489669600"/>
    <n v="-6.9260098940697457E-3"/>
    <n v="0.10736801473964963"/>
    <n v="-9.207262946118977E-2"/>
  </r>
  <r>
    <x v="7316"/>
    <n v="5.9316274062647496"/>
    <n v="5.9382259863883098"/>
    <n v="5.8011666019492401"/>
    <n v="5.8383555412292401"/>
    <n v="429774800"/>
    <n v="-8.9602917774899652E-3"/>
    <n v="0.13705938443906973"/>
    <n v="-9.3271865035509549E-2"/>
  </r>
  <r>
    <x v="7317"/>
    <n v="5.8593506772300401"/>
    <n v="5.9211320449138203"/>
    <n v="5.7750759104389502"/>
    <n v="5.9076361656188903"/>
    <n v="495790400"/>
    <n v="1.1866462037196091E-2"/>
    <n v="0.14605613447487009"/>
    <n v="4.8285488388850162E-2"/>
  </r>
  <r>
    <x v="7318"/>
    <n v="5.8731449485649696"/>
    <n v="5.9235298417229796"/>
    <n v="5.7963677397012301"/>
    <n v="5.82335948944091"/>
    <n v="419459600"/>
    <n v="-1.4265718777410757E-2"/>
    <n v="0.12716210202174949"/>
    <n v="-4.9785459124059628E-2"/>
  </r>
  <r>
    <x v="7319"/>
    <n v="5.85125532501882"/>
    <n v="5.8932429672967599"/>
    <n v="5.83476026564332"/>
    <n v="5.8491559028625399"/>
    <n v="352984800"/>
    <n v="4.4298164089654436E-3"/>
    <n v="5.8482701653439939E-2"/>
    <n v="-2.0994221562800064E-3"/>
  </r>
  <r>
    <x v="7320"/>
    <n v="5.8260602782266497"/>
    <n v="5.8482537585724996"/>
    <n v="5.7282896384596604"/>
    <n v="5.7540817260742099"/>
    <n v="388838800"/>
    <n v="-1.6254341372881065E-2"/>
    <n v="0.11996412011283919"/>
    <n v="-7.1978552152439867E-2"/>
  </r>
  <r>
    <x v="7321"/>
    <n v="5.7933690646803901"/>
    <n v="5.86324777802764"/>
    <n v="5.7762733819327998"/>
    <n v="5.8611483573913503"/>
    <n v="608770400"/>
    <n v="1.8607075188379001E-2"/>
    <n v="8.6974396094840145E-2"/>
    <n v="6.7779292710960171E-2"/>
  </r>
  <r>
    <x v="7322"/>
    <n v="5.8797451270162098"/>
    <n v="5.9907117364203204"/>
    <n v="5.8683478680248298"/>
    <n v="5.94512510299682"/>
    <n v="611906400"/>
    <n v="1.4327694930221076E-2"/>
    <n v="0.12236386839549063"/>
    <n v="6.5379975980610183E-2"/>
  </r>
  <r>
    <x v="7323"/>
    <n v="5.9814130052843"/>
    <n v="6.0237001384986604"/>
    <n v="5.9580198589714302"/>
    <n v="6.0090045928954998"/>
    <n v="349515600"/>
    <n v="1.0744852091754886E-2"/>
    <n v="6.5680279527230212E-2"/>
    <n v="2.7591587611199841E-2"/>
  </r>
  <r>
    <x v="7324"/>
    <n v="6.0341960709255602"/>
    <n v="6.0695859033480097"/>
    <n v="6.0225000998998004"/>
    <n v="6.0611882209777797"/>
    <n v="345525600"/>
    <n v="8.6842383419005881E-3"/>
    <n v="4.708580344820934E-2"/>
    <n v="2.6992150052219444E-2"/>
  </r>
  <r>
    <x v="7325"/>
    <n v="6.1046775073546202"/>
    <n v="6.2786259550289403"/>
    <n v="6.09867916075161"/>
    <n v="6.2693281173706001"/>
    <n v="500889200"/>
    <n v="3.4339784346648083E-2"/>
    <n v="0.17994679427733029"/>
    <n v="0.16465061001597991"/>
  </r>
  <r>
    <x v="7326"/>
    <n v="6.3497030889721104"/>
    <n v="6.4165822334472198"/>
    <n v="6.2864213498170702"/>
    <n v="6.3464035987854004"/>
    <n v="644565600"/>
    <n v="1.2294057668037041E-2"/>
    <n v="0.13016088363014955"/>
    <n v="-3.2994901867100523E-3"/>
  </r>
  <r>
    <x v="7327"/>
    <n v="6.3769974873460002"/>
    <n v="6.3796967437620502"/>
    <n v="6.2600321118599904"/>
    <n v="6.2711286544799796"/>
    <n v="445205600"/>
    <n v="-1.1861039584659764E-2"/>
    <n v="0.11966463190205978"/>
    <n v="-0.10586883286602067"/>
  </r>
  <r>
    <x v="7328"/>
    <n v="6.2630309917181402"/>
    <n v="6.3581032009602003"/>
    <n v="6.2474360885633402"/>
    <n v="6.3473057746887198"/>
    <n v="412084400"/>
    <n v="1.2147274343402395E-2"/>
    <n v="0.11066711239686011"/>
    <n v="8.4274782970579665E-2"/>
  </r>
  <r>
    <x v="7329"/>
    <n v="6.3919924876521597"/>
    <n v="6.3985906695191304"/>
    <n v="6.3149153284464896"/>
    <n v="6.3200135231018004"/>
    <n v="352410800"/>
    <n v="-4.2998167341729869E-3"/>
    <n v="8.3675341072640741E-2"/>
    <n v="-7.1978964550359237E-2"/>
  </r>
  <r>
    <x v="7330"/>
    <n v="6.4009878431327696"/>
    <n v="6.4330781906997698"/>
    <n v="6.3694973301155704"/>
    <n v="6.4183826446533203"/>
    <n v="493729600"/>
    <n v="1.5564701118430724E-2"/>
    <n v="6.3580860584199428E-2"/>
    <n v="1.7394801520550729E-2"/>
  </r>
  <r>
    <x v="7331"/>
    <n v="6.4360792110418901"/>
    <n v="6.4657702270858"/>
    <n v="6.3955907702501902"/>
    <n v="6.4294810295104901"/>
    <n v="601904800"/>
    <n v="1.7291559995125849E-3"/>
    <n v="7.0179456835609777E-2"/>
    <n v="-6.5981815314000158E-3"/>
  </r>
  <r>
    <x v="7332"/>
    <n v="6.4294798182585202"/>
    <n v="6.4549723871308604"/>
    <n v="6.3206122460421996"/>
    <n v="6.3272104263305602"/>
    <n v="552160000"/>
    <n v="-1.590650982723504E-2"/>
    <n v="0.13436014108866079"/>
    <n v="-0.10226939192796003"/>
  </r>
  <r>
    <x v="7333"/>
    <n v="6.3506044938270598"/>
    <n v="6.3581024275314597"/>
    <n v="6.2696284115142999"/>
    <n v="6.3155145645141602"/>
    <n v="477131200"/>
    <n v="-1.8485021088800739E-3"/>
    <n v="8.8474016017159762E-2"/>
    <n v="-3.508992931289967E-2"/>
  </r>
  <r>
    <x v="7334"/>
    <n v="6.3071147067841498"/>
    <n v="6.3580998343320196"/>
    <n v="6.2699265724725599"/>
    <n v="6.35749959945678"/>
    <n v="447610800"/>
    <n v="6.6479198984872694E-3"/>
    <n v="8.8173261859459728E-2"/>
    <n v="5.0384892672630244E-2"/>
  </r>
  <r>
    <x v="7335"/>
    <n v="6.3820936513283604"/>
    <n v="6.3880919970106396"/>
    <n v="6.2516328361276496"/>
    <n v="6.3014183044433496"/>
    <n v="462229600"/>
    <n v="-8.8212817218615777E-3"/>
    <n v="0.13645916088298993"/>
    <n v="-8.0675346885010768E-2"/>
  </r>
  <r>
    <x v="7336"/>
    <n v="6.2738253506577299"/>
    <n v="6.2912209531073797"/>
    <n v="6.1907506676611304"/>
    <n v="6.2297387123107901"/>
    <n v="594459600"/>
    <n v="-1.1375152175188195E-2"/>
    <n v="0.10047028544624936"/>
    <n v="-4.4086638346939822E-2"/>
  </r>
  <r>
    <x v="7337"/>
    <n v="6.2342379752958301"/>
    <n v="6.3260098545097296"/>
    <n v="6.1211715700547398"/>
    <n v="6.3176121711730904"/>
    <n v="605892000"/>
    <n v="1.4105480650199764E-2"/>
    <n v="0.20483828445498986"/>
    <n v="8.3374195877260249E-2"/>
  </r>
  <r>
    <x v="7338"/>
    <n v="6.3014183546693099"/>
    <n v="6.3119150592733604"/>
    <n v="6.2687277708639302"/>
    <n v="6.2810239791870099"/>
    <n v="432894000"/>
    <n v="-5.7914590188094008E-3"/>
    <n v="4.3187288409430202E-2"/>
    <n v="-2.0394375482299942E-2"/>
  </r>
  <r>
    <x v="7339"/>
    <n v="6.3260099848168201"/>
    <n v="6.3461044417862604"/>
    <n v="6.1742554509195999"/>
    <n v="6.1760549545287997"/>
    <n v="594067600"/>
    <n v="-1.6712087870710053E-2"/>
    <n v="0.1718489908666605"/>
    <n v="-0.14995503028802037"/>
  </r>
  <r>
    <x v="7340"/>
    <n v="6.2480352775624102"/>
    <n v="6.4537737770895802"/>
    <n v="6.2153454872844502"/>
    <n v="6.44927501678466"/>
    <n v="730007600"/>
    <n v="4.4238606079033099E-2"/>
    <n v="0.23842828980512998"/>
    <n v="0.2012397392222498"/>
  </r>
  <r>
    <x v="7341"/>
    <n v="6.4453750969538701"/>
    <n v="6.4645694042036599"/>
    <n v="6.2831238378882901"/>
    <n v="6.3500041961669904"/>
    <n v="612152800"/>
    <n v="-1.5392555032823187E-2"/>
    <n v="0.18144556631536979"/>
    <n v="-9.5370900786879709E-2"/>
  </r>
  <r>
    <x v="7342"/>
    <n v="6.3605020967713397"/>
    <n v="6.3973907312424201"/>
    <n v="6.2144451435871897"/>
    <n v="6.2402372360229403"/>
    <n v="608154400"/>
    <n v="-1.7286124032848349E-2"/>
    <n v="0.18294558765523039"/>
    <n v="-0.12026486074839937"/>
  </r>
  <r>
    <x v="7343"/>
    <n v="6.2015492273347697"/>
    <n v="6.2231424757362097"/>
    <n v="5.9130355431852104"/>
    <n v="5.9307298660278303"/>
    <n v="881767600"/>
    <n v="-4.959865439224341E-2"/>
    <n v="0.3101069325509993"/>
    <n v="-0.2708193613069394"/>
  </r>
  <r>
    <x v="7344"/>
    <n v="6.0734846154315498"/>
    <n v="6.1391644838469697"/>
    <n v="6.0039054227710196"/>
    <n v="6.0902795791625897"/>
    <n v="1065699600"/>
    <n v="2.6902205418035594E-2"/>
    <n v="0.13525906107595009"/>
    <n v="1.6794963731039836E-2"/>
  </r>
  <r>
    <x v="7345"/>
    <n v="6.17665670981141"/>
    <n v="6.40938737680038"/>
    <n v="6.0755869615398197"/>
    <n v="6.1763567924499503"/>
    <n v="1867110000"/>
    <n v="1.4133540532665693E-2"/>
    <n v="0.33380041526056026"/>
    <n v="-2.9991736145973391E-4"/>
  </r>
  <r>
    <x v="7346"/>
    <n v="6.2036474723134596"/>
    <n v="6.3155138271564901"/>
    <n v="5.9841128041643303"/>
    <n v="6.2345385551452601"/>
    <n v="1722568400"/>
    <n v="9.4200779926496298E-3"/>
    <n v="0.33140102299215979"/>
    <n v="3.0891082831800531E-2"/>
  </r>
  <r>
    <x v="7347"/>
    <n v="6.1460645448892297"/>
    <n v="6.1631590286518803"/>
    <n v="5.9592200875123904"/>
    <n v="5.9769144058227504"/>
    <n v="1173502400"/>
    <n v="-4.1322087760592464E-2"/>
    <n v="0.20393894113948985"/>
    <n v="-0.16915013906647935"/>
  </r>
  <r>
    <x v="7348"/>
    <n v="6.0305982574761803"/>
    <n v="6.0641881882958701"/>
    <n v="5.7057950865720697"/>
    <n v="5.7600789070129403"/>
    <n v="1245952400"/>
    <n v="-3.6278836216655105E-2"/>
    <n v="0.35839310172380046"/>
    <n v="-0.27051935046323994"/>
  </r>
  <r>
    <x v="7349"/>
    <n v="5.7693771943616898"/>
    <n v="5.8782447761365901"/>
    <n v="5.7372868428070696"/>
    <n v="5.8401560783386204"/>
    <n v="749876400"/>
    <n v="1.3902096241804164E-2"/>
    <n v="0.14095793332952056"/>
    <n v="7.0778883976930551E-2"/>
  </r>
  <r>
    <x v="7350"/>
    <n v="5.8755458358092296"/>
    <n v="5.88784204500669"/>
    <n v="5.7996683586223998"/>
    <n v="5.8740458488464302"/>
    <n v="698342400"/>
    <n v="5.8028878086851809E-3"/>
    <n v="8.8173686384290129E-2"/>
    <n v="-1.4999869627994045E-3"/>
  </r>
  <r>
    <x v="7351"/>
    <n v="5.85335027955312"/>
    <n v="6.0042054388221597"/>
    <n v="5.8308568883279497"/>
    <n v="5.97511386871337"/>
    <n v="615328000"/>
    <n v="1.7205861593128008E-2"/>
    <n v="0.17334855049421005"/>
    <n v="0.12176358916024999"/>
  </r>
  <r>
    <x v="7352"/>
    <n v="5.9001381875580101"/>
    <n v="5.9493238279776"/>
    <n v="5.7453848521987396"/>
    <n v="5.7597808837890598"/>
    <n v="757652000"/>
    <n v="-3.6038306491835634E-2"/>
    <n v="0.20393897577886033"/>
    <n v="-0.14035730376895028"/>
  </r>
  <r>
    <x v="7353"/>
    <n v="5.7771758478533801"/>
    <n v="5.8782455935667102"/>
    <n v="5.7237913597112096"/>
    <n v="5.8620500564575204"/>
    <n v="850306800"/>
    <n v="1.7755740145653426E-2"/>
    <n v="0.15445423385550061"/>
    <n v="8.48742086041403E-2"/>
  </r>
  <r>
    <x v="7354"/>
    <n v="5.86894892426655"/>
    <n v="5.93462922719125"/>
    <n v="5.8182636891290098"/>
    <n v="5.8218626976013104"/>
    <n v="478270800"/>
    <n v="-6.8555127419869842E-3"/>
    <n v="0.11636553806224015"/>
    <n v="-4.708622666523965E-2"/>
  </r>
  <r>
    <x v="7355"/>
    <n v="5.8908403011165902"/>
    <n v="5.9232305666749498"/>
    <n v="5.8407553163713901"/>
    <n v="5.8839426040649396"/>
    <n v="632886800"/>
    <n v="1.0663237813768274E-2"/>
    <n v="8.2475250303559733E-2"/>
    <n v="-6.8976970516505531E-3"/>
  </r>
  <r>
    <x v="7356"/>
    <n v="5.8749457277582096"/>
    <n v="5.8962402589495699"/>
    <n v="5.8260608038876702"/>
    <n v="5.8518528938293404"/>
    <n v="370361600"/>
    <n v="-5.4537768967069774E-3"/>
    <n v="7.0179455061899709E-2"/>
    <n v="-2.3092833928869183E-2"/>
  </r>
  <r>
    <x v="7357"/>
    <n v="5.8446528898685504"/>
    <n v="5.9907093688210598"/>
    <n v="5.8200600788918004"/>
    <n v="5.9583187103271396"/>
    <n v="550345600"/>
    <n v="1.8193522364525809E-2"/>
    <n v="0.17064928992925932"/>
    <n v="0.1136658204585892"/>
  </r>
  <r>
    <x v="7358"/>
    <n v="5.9415258545034897"/>
    <n v="6.0473946658467703"/>
    <n v="5.8632494364703103"/>
    <n v="6.0096058845520002"/>
    <n v="655468800"/>
    <n v="8.6076587571537796E-3"/>
    <n v="0.18414522937646005"/>
    <n v="6.8080030048510487E-2"/>
  </r>
  <r>
    <x v="7359"/>
    <n v="6.0563906454646297"/>
    <n v="6.1088749650715801"/>
    <n v="6.0437945208775696"/>
    <n v="6.1001777648925701"/>
    <n v="543737600"/>
    <n v="1.5071184713358594E-2"/>
    <n v="6.5080444194010489E-2"/>
    <n v="4.3787119427940446E-2"/>
  </r>
  <r>
    <x v="7360"/>
    <n v="6.1238708833740301"/>
    <n v="6.1274698907877001"/>
    <n v="6.0240004297628396"/>
    <n v="6.0746860504150302"/>
    <n v="436396800"/>
    <n v="-4.1788478073948197E-3"/>
    <n v="0.10346946102486054"/>
    <n v="-4.9184832958999891E-2"/>
  </r>
  <r>
    <x v="7361"/>
    <n v="6.04709408346499"/>
    <n v="6.1148745981405401"/>
    <n v="6.0258007542144298"/>
    <n v="6.0860829353332502"/>
    <n v="422825200"/>
    <n v="1.8761273954958292E-3"/>
    <n v="8.9073843926110285E-2"/>
    <n v="3.8988851868260177E-2"/>
  </r>
  <r>
    <x v="7362"/>
    <n v="6.0539928969067498"/>
    <n v="6.0941806166588197"/>
    <n v="6.03149909782669"/>
    <n v="6.0482940673828098"/>
    <n v="415469600"/>
    <n v="-6.2090622740373766E-3"/>
    <n v="6.268151883212969E-2"/>
    <n v="-5.6988295239399633E-3"/>
  </r>
  <r>
    <x v="7363"/>
    <n v="6.06838797269707"/>
    <n v="6.0731862489714903"/>
    <n v="5.9739160273223302"/>
    <n v="6.0108046531677202"/>
    <n v="390563600"/>
    <n v="-6.1983451527699799E-3"/>
    <n v="9.9270221649160106E-2"/>
    <n v="-5.7583319529349808E-2"/>
  </r>
  <r>
    <x v="7364"/>
    <n v="5.9982093038229998"/>
    <n v="6.0380975081924602"/>
    <n v="5.8695479715882799"/>
    <n v="5.9100356101989702"/>
    <n v="575094800"/>
    <n v="-1.6764651121317722E-2"/>
    <n v="0.16854953660418026"/>
    <n v="-8.8173693624029603E-2"/>
  </r>
  <r>
    <x v="7365"/>
    <n v="5.9451252289421799"/>
    <n v="6.0413966920273703"/>
    <n v="5.9334284527959396"/>
    <n v="6.0180039405822701"/>
    <n v="460566400"/>
    <n v="1.8268642949795185E-2"/>
    <n v="0.10796823923143073"/>
    <n v="7.2878711640090188E-2"/>
  </r>
  <r>
    <x v="7366"/>
    <n v="5.9196317695363003"/>
    <n v="6.08398243030015"/>
    <n v="5.9049362236369296"/>
    <n v="6.0581903457641602"/>
    <n v="665126000"/>
    <n v="6.6776967211493506E-3"/>
    <n v="0.17904620666322035"/>
    <n v="0.13855857622785983"/>
  </r>
  <r>
    <x v="7367"/>
    <n v="6.0695875123139098"/>
    <n v="6.1532624388521704"/>
    <n v="6.05819105507108"/>
    <n v="6.1367673873901296"/>
    <n v="507460800"/>
    <n v="1.2970381771003599E-2"/>
    <n v="9.5071383781090368E-2"/>
    <n v="6.7179875076219808E-2"/>
  </r>
  <r>
    <x v="7368"/>
    <n v="6.1706568646761504"/>
    <n v="6.28312344538256"/>
    <n v="6.1616597464399199"/>
    <n v="6.2678284645080504"/>
    <n v="550093600"/>
    <n v="2.1356696261166097E-2"/>
    <n v="0.12146369894264009"/>
    <n v="9.7171599831900046E-2"/>
  </r>
  <r>
    <x v="7369"/>
    <n v="6.2960197807387601"/>
    <n v="6.3230119375481202"/>
    <n v="6.2303394931663503"/>
    <n v="6.2636299133300701"/>
    <n v="566546400"/>
    <n v="-6.6985738390175104E-4"/>
    <n v="9.2672444381769914E-2"/>
    <n v="-3.2389867408689987E-2"/>
  </r>
  <r>
    <x v="7370"/>
    <n v="6.2663301274834202"/>
    <n v="6.29422164182518"/>
    <n v="6.2363391915682698"/>
    <n v="6.2780261039733798"/>
    <n v="372052800"/>
    <n v="2.2983782315542166E-3"/>
    <n v="5.788245025691019E-2"/>
    <n v="1.169597648995957E-2"/>
  </r>
  <r>
    <x v="7371"/>
    <n v="6.27652518729123"/>
    <n v="6.3257100171902199"/>
    <n v="6.2570301645897999"/>
    <n v="6.3194117546081499"/>
    <n v="366041200"/>
    <n v="6.5921437645149288E-3"/>
    <n v="6.8679852600419977E-2"/>
    <n v="4.2886567316919866E-2"/>
  </r>
  <r>
    <x v="7372"/>
    <n v="6.4462757183525996"/>
    <n v="6.5890331636721502"/>
    <n v="6.4369782811467697"/>
    <n v="6.5665397644042898"/>
    <n v="899620400"/>
    <n v="3.9106173073139731E-2"/>
    <n v="0.15205488252538046"/>
    <n v="0.12026404605169017"/>
  </r>
  <r>
    <x v="7373"/>
    <n v="6.5983298944865796"/>
    <n v="6.6007288325854301"/>
    <n v="6.5455456482624301"/>
    <n v="6.5704383850097603"/>
    <n v="429889600"/>
    <n v="5.9371004293677729E-4"/>
    <n v="5.5183184322999956E-2"/>
    <n v="-2.7891509476819287E-2"/>
  </r>
  <r>
    <x v="7374"/>
    <n v="6.5473464742119702"/>
    <n v="6.74798639358636"/>
    <n v="6.5347503448490301"/>
    <n v="6.6886043548583896"/>
    <n v="920259200"/>
    <n v="1.798448793283277E-2"/>
    <n v="0.21323604873732993"/>
    <n v="0.14125788064641931"/>
  </r>
  <r>
    <x v="7375"/>
    <n v="6.7128941269514701"/>
    <n v="6.76237926958974"/>
    <n v="6.6939997415188897"/>
    <n v="6.7431845664978001"/>
    <n v="596218000"/>
    <n v="8.1601794251389952E-3"/>
    <n v="6.8379528070850348E-2"/>
    <n v="3.0290439546329928E-2"/>
  </r>
  <r>
    <x v="7376"/>
    <n v="6.7152946605791"/>
    <n v="6.7629795074462802"/>
    <n v="6.6975995405153901"/>
    <n v="6.7629795074462802"/>
    <n v="405700400"/>
    <n v="2.9355478488350181E-3"/>
    <n v="6.5379966930890099E-2"/>
    <n v="4.7684846867180219E-2"/>
  </r>
  <r>
    <x v="7377"/>
    <n v="6.8190638269286401"/>
    <n v="6.8298608509042298"/>
    <n v="6.7704788207331701"/>
    <n v="6.7959713935851997"/>
    <n v="416323600"/>
    <n v="4.8783063888622365E-3"/>
    <n v="5.9382030171059696E-2"/>
    <n v="-2.3092433343440355E-2"/>
  </r>
  <r>
    <x v="7378"/>
    <n v="6.7593813857930103"/>
    <n v="6.7629795924616003"/>
    <n v="6.6055270178803402"/>
    <n v="6.71319532394409"/>
    <n v="493502800"/>
    <n v="-1.2180167462041272E-2"/>
    <n v="0.15745257458126005"/>
    <n v="-4.6186061848920268E-2"/>
  </r>
  <r>
    <x v="7379"/>
    <n v="6.7233908628610299"/>
    <n v="6.7473834409969102"/>
    <n v="6.6733058855047203"/>
    <n v="6.7314882278442303"/>
    <n v="446908000"/>
    <n v="2.7249175716509539E-3"/>
    <n v="7.4077555492189973E-2"/>
    <n v="8.0973649832003503E-3"/>
  </r>
  <r>
    <x v="7380"/>
    <n v="6.7449856521709499"/>
    <n v="6.7914716333559202"/>
    <n v="6.6961007329602902"/>
    <n v="6.7215929031371999"/>
    <n v="450956800"/>
    <n v="-1.4700054983531265E-3"/>
    <n v="9.5370900395630009E-2"/>
    <n v="-2.3392749033749993E-2"/>
  </r>
  <r>
    <x v="7381"/>
    <n v="6.7209909901670999"/>
    <n v="6.7479835425914496"/>
    <n v="6.6763049217366"/>
    <n v="6.73748683929443"/>
    <n v="342109600"/>
    <n v="2.3646085661944605E-3"/>
    <n v="7.1678620854849662E-2"/>
    <n v="1.6495849127330153E-2"/>
  </r>
  <r>
    <x v="7382"/>
    <n v="6.7416851672157199"/>
    <n v="6.7551810419762397"/>
    <n v="6.6349166367661798"/>
    <n v="6.6655077934265101"/>
    <n v="559445600"/>
    <n v="-1.0683367193850843E-2"/>
    <n v="0.12026440521005988"/>
    <n v="-7.6177373789209746E-2"/>
  </r>
  <r>
    <x v="7383"/>
    <n v="6.6121242954740103"/>
    <n v="6.7779749219926799"/>
    <n v="6.6025269439901404"/>
    <n v="6.7404856681823704"/>
    <n v="456419600"/>
    <n v="1.1248636574966286E-2"/>
    <n v="0.17544797800253953"/>
    <n v="0.12836137270836012"/>
  </r>
  <r>
    <x v="7384"/>
    <n v="6.7671785031509204"/>
    <n v="6.8613509324084099"/>
    <n v="6.7209920404102599"/>
    <n v="6.84875440597534"/>
    <n v="602431200"/>
    <n v="1.6062453526759776E-2"/>
    <n v="0.14035889199814999"/>
    <n v="8.1575902824419622E-2"/>
  </r>
  <r>
    <x v="7385"/>
    <n v="6.8271609967607096"/>
    <n v="6.9039382209959799"/>
    <n v="6.8232616715828502"/>
    <n v="6.87904548645019"/>
    <n v="597780400"/>
    <n v="4.4228597901571519E-3"/>
    <n v="8.0676549413129628E-2"/>
    <n v="5.188448968948034E-2"/>
  </r>
  <r>
    <x v="7386"/>
    <n v="6.9255319816756904"/>
    <n v="6.92703196865516"/>
    <n v="6.7854734003267998"/>
    <n v="6.7974700927734304"/>
    <n v="542284400"/>
    <n v="-1.1858533838370522E-2"/>
    <n v="0.14155856832836022"/>
    <n v="-0.12806188890226"/>
  </r>
  <r>
    <x v="7387"/>
    <n v="6.86644933659458"/>
    <n v="6.9564221151260002"/>
    <n v="6.8544526457848498"/>
    <n v="6.9249320030212402"/>
    <n v="640875200"/>
    <n v="1.8751374924520513E-2"/>
    <n v="0.10196946934115036"/>
    <n v="5.8482666426660224E-2"/>
  </r>
  <r>
    <x v="7388"/>
    <n v="6.9879141541589096"/>
    <n v="7.0140057596038803"/>
    <n v="6.9465263650430096"/>
    <n v="6.9696187973022399"/>
    <n v="540744400"/>
    <n v="6.4530300458551055E-3"/>
    <n v="6.7479394560870709E-2"/>
    <n v="-1.829535685666972E-2"/>
  </r>
  <r>
    <x v="7389"/>
    <n v="7.0958786290131197"/>
    <n v="7.1222713435390901"/>
    <n v="7.0253992858108996"/>
    <n v="7.07338523864746"/>
    <n v="527310000"/>
    <n v="1.4888395529664476E-2"/>
    <n v="9.6872057728190519E-2"/>
    <n v="-2.2493390365659671E-2"/>
  </r>
  <r>
    <x v="7390"/>
    <n v="7.0625898696772698"/>
    <n v="7.0961798004502503"/>
    <n v="7.03169879370021"/>
    <n v="7.0478935241699201"/>
    <n v="430659600"/>
    <n v="-3.603891717682601E-3"/>
    <n v="6.4481006750040315E-2"/>
    <n v="-1.4696345507349662E-2"/>
  </r>
  <r>
    <x v="7391"/>
    <n v="7.1201726434583801"/>
    <n v="7.1597601197849103"/>
    <n v="6.9804144047431196"/>
    <n v="7.0769853591918901"/>
    <n v="603145200"/>
    <n v="4.1277347511285423E-3"/>
    <n v="0.17934571504179075"/>
    <n v="-4.3187284266489989E-2"/>
  </r>
  <r>
    <x v="7392"/>
    <n v="7.04729540763618"/>
    <n v="7.1531634065012"/>
    <n v="7.0409967442141603"/>
    <n v="7.1525635719299299"/>
    <n v="684507600"/>
    <n v="1.0679436073705532E-2"/>
    <n v="0.11216666228703964"/>
    <n v="0.10526816429374986"/>
  </r>
  <r>
    <x v="7393"/>
    <n v="7.1438662598919498"/>
    <n v="7.2050477835155604"/>
    <n v="7.1078769870226699"/>
    <n v="7.1840543746948198"/>
    <n v="447017200"/>
    <n v="4.4027295176340469E-3"/>
    <n v="9.717079649289051E-2"/>
    <n v="4.018811480286999E-2"/>
  </r>
  <r>
    <x v="7394"/>
    <n v="7.1843570411712401"/>
    <n v="7.2554362666515901"/>
    <n v="7.1576647918865799"/>
    <n v="7.2158479690551696"/>
    <n v="628502000"/>
    <n v="4.4255781905465303E-3"/>
    <n v="9.7771474765010247E-2"/>
    <n v="3.1490927883929487E-2"/>
  </r>
  <r>
    <x v="7395"/>
    <n v="7.2110465986313201"/>
    <n v="7.2440367008388096"/>
    <n v="7.13906804820639"/>
    <n v="7.1963510513305602"/>
    <n v="572989200"/>
    <n v="-2.7019579414950265E-3"/>
    <n v="0.10496865263241961"/>
    <n v="-1.4695547300759948E-2"/>
  </r>
  <r>
    <x v="7396"/>
    <n v="7.2407391919178998"/>
    <n v="7.2545353899909504"/>
    <n v="7.2116476094484296"/>
    <n v="7.2515354156494096"/>
    <n v="334182800"/>
    <n v="7.6683813678942456E-3"/>
    <n v="4.2887780542520737E-2"/>
    <n v="1.0796223731509791E-2"/>
  </r>
  <r>
    <x v="7397"/>
    <n v="7.2638313341408303"/>
    <n v="7.2899237420657998"/>
    <n v="7.25213495840823"/>
    <n v="7.2665309906005797"/>
    <n v="333026400"/>
    <n v="2.0679172191324356E-3"/>
    <n v="3.778878365756988E-2"/>
    <n v="2.6996564597494555E-3"/>
  </r>
  <r>
    <x v="7398"/>
    <n v="7.2536354536237697"/>
    <n v="7.2818268844612"/>
    <n v="7.2311412513238498"/>
    <n v="7.27072954177856"/>
    <n v="306210800"/>
    <n v="5.7779306018390501E-4"/>
    <n v="5.0685633137350194E-2"/>
    <n v="1.7094088154790299E-2"/>
  </r>
  <r>
    <x v="7399"/>
    <n v="7.3562030706236596"/>
    <n v="7.3720982864823599"/>
    <n v="7.3199142800046797"/>
    <n v="7.3684992790222097"/>
    <n v="404076400"/>
    <n v="1.3447032609568548E-2"/>
    <n v="5.2184006477680178E-2"/>
    <n v="1.2296208398550057E-2"/>
  </r>
  <r>
    <x v="7400"/>
    <n v="7.3711977562056497"/>
    <n v="7.4686688678016804"/>
    <n v="7.3631003902591603"/>
    <n v="7.46537017822265"/>
    <n v="376784800"/>
    <n v="1.3146625321146124E-2"/>
    <n v="0.10556847754252008"/>
    <n v="9.4172422017000379E-2"/>
  </r>
  <r>
    <x v="7401"/>
    <n v="7.45487127479658"/>
    <n v="7.5319487982192399"/>
    <n v="7.3343077570692801"/>
    <n v="7.4197821617126403"/>
    <n v="750545600"/>
    <n v="-6.106598255903678E-3"/>
    <n v="0.19764104114995984"/>
    <n v="-3.5089113083939694E-2"/>
  </r>
  <r>
    <x v="7402"/>
    <n v="7.4086852608491398"/>
    <n v="7.4344773393706003"/>
    <n v="7.2509320160067796"/>
    <n v="7.4098849296569798"/>
    <n v="566924400"/>
    <n v="-1.3338979285311015E-3"/>
    <n v="0.18354532336382068"/>
    <n v="1.1996688078399487E-3"/>
  </r>
  <r>
    <x v="7403"/>
    <n v="7.4539718899834"/>
    <n v="7.4752656118500003"/>
    <n v="7.2866220880511898"/>
    <n v="7.3355073928832999"/>
    <n v="738326400"/>
    <n v="-1.0037610230085309E-2"/>
    <n v="0.18864352379881044"/>
    <n v="-0.1184644971001001"/>
  </r>
  <r>
    <x v="7404"/>
    <n v="7.7616797335355301"/>
    <n v="7.8051673292723196"/>
    <n v="7.66960715067923"/>
    <n v="7.7742762565612704"/>
    <n v="982391200"/>
    <n v="5.9814385042219649E-2"/>
    <n v="0.13556017859308955"/>
    <n v="1.2596523025740325E-2"/>
  </r>
  <r>
    <x v="7405"/>
    <n v="7.7448857369499402"/>
    <n v="8.0001092991476295"/>
    <n v="7.6837034214816704"/>
    <n v="7.9917116165161097"/>
    <n v="793424800"/>
    <n v="2.7968566176347281E-2"/>
    <n v="0.31640587766595907"/>
    <n v="0.24682587956616953"/>
  </r>
  <r>
    <x v="7406"/>
    <n v="8.0372997522825802"/>
    <n v="8.1629623077870495"/>
    <n v="8.00760913854511"/>
    <n v="8.1224746704101491"/>
    <n v="796955600"/>
    <n v="1.6362333899010734E-2"/>
    <n v="0.15535316924193943"/>
    <n v="8.5174918127568944E-2"/>
  </r>
  <r>
    <x v="7407"/>
    <n v="8.1539669287845999"/>
    <n v="8.17136133554793"/>
    <n v="8.0432994204139394"/>
    <n v="8.0825881958007795"/>
    <n v="479068800"/>
    <n v="-4.9106308394748837E-3"/>
    <n v="0.12806191513399057"/>
    <n v="-7.137873298382047E-2"/>
  </r>
  <r>
    <x v="7408"/>
    <n v="8.0157069825973508"/>
    <n v="8.0328018706195401"/>
    <n v="7.8132679828251499"/>
    <n v="7.8588538169860804"/>
    <n v="709343600"/>
    <n v="-2.7681031545184722E-2"/>
    <n v="0.2195338877943902"/>
    <n v="-0.15685316561127038"/>
  </r>
  <r>
    <x v="7409"/>
    <n v="7.8951444223157203"/>
    <n v="7.9176370245015502"/>
    <n v="7.69000573987236"/>
    <n v="7.84565925598144"/>
    <n v="758402400"/>
    <n v="-1.6789421602577466E-3"/>
    <n v="0.22763128462919013"/>
    <n v="-4.948516633428035E-2"/>
  </r>
  <r>
    <x v="7410"/>
    <n v="7.8882457145025597"/>
    <n v="8.0975832347469794"/>
    <n v="7.8579552612490398"/>
    <n v="8.0567960739135707"/>
    <n v="558840800"/>
    <n v="2.6911290822522329E-2"/>
    <n v="0.23962797349793963"/>
    <n v="0.16855035941101093"/>
  </r>
  <r>
    <x v="7411"/>
    <n v="8.0768869665540102"/>
    <n v="8.1146757434312793"/>
    <n v="7.8276625111438296"/>
    <n v="7.83036136627197"/>
    <n v="542463600"/>
    <n v="-2.8104808110354779E-2"/>
    <n v="0.28701323228744968"/>
    <n v="-0.24652560028204018"/>
  </r>
  <r>
    <x v="7412"/>
    <n v="7.9128356991685296"/>
    <n v="8.0339998651160105"/>
    <n v="7.8840436432899903"/>
    <n v="7.9881129264831499"/>
    <n v="454342000"/>
    <n v="2.0146140494954612E-2"/>
    <n v="0.1499562218260202"/>
    <n v="7.5277227314620276E-2"/>
  </r>
  <r>
    <x v="7413"/>
    <n v="7.88434459305424"/>
    <n v="7.8963404818997498"/>
    <n v="7.7001994105081204"/>
    <n v="7.7580814361572203"/>
    <n v="723819600"/>
    <n v="-2.8796724888966146E-2"/>
    <n v="0.1961410713916294"/>
    <n v="-0.12626315689701961"/>
  </r>
  <r>
    <x v="7414"/>
    <n v="7.5886350880809799"/>
    <n v="7.7418892453615697"/>
    <n v="7.4596730341254096"/>
    <n v="7.6774082183837802"/>
    <n v="883103200"/>
    <n v="-1.0398604144248286E-2"/>
    <n v="0.28221621123616014"/>
    <n v="8.8773130302800318E-2"/>
  </r>
  <r>
    <x v="7415"/>
    <n v="7.6126256380720303"/>
    <n v="7.74518586380798"/>
    <n v="5.97571446985856"/>
    <n v="7.3852939605712802"/>
    <n v="1285860800"/>
    <n v="-3.8048550956691844E-2"/>
    <n v="1.76947139394942"/>
    <n v="-0.22733167750075012"/>
  </r>
  <r>
    <x v="7416"/>
    <n v="7.3091187448384698"/>
    <n v="7.3948927042163897"/>
    <n v="6.7542836612130701"/>
    <n v="7.0736880302429199"/>
    <n v="1676018400"/>
    <n v="-4.2192759285137021E-2"/>
    <n v="0.64060904300331956"/>
    <n v="-0.23543071459554987"/>
  </r>
  <r>
    <x v="7417"/>
    <n v="7.5052572122438104"/>
    <n v="7.6372175955621699"/>
    <n v="7.4536722473782699"/>
    <n v="7.6174230575561497"/>
    <n v="984306400"/>
    <n v="7.6867261460858788E-2"/>
    <n v="0.1835453481839"/>
    <n v="0.11216584531233931"/>
  </r>
  <r>
    <x v="7418"/>
    <n v="7.5529414070975003"/>
    <n v="7.7943695356131801"/>
    <n v="7.5127541059854499"/>
    <n v="7.6933002471923801"/>
    <n v="848906800"/>
    <n v="9.9610050620680211E-3"/>
    <n v="0.28161542962773023"/>
    <n v="0.14035884009487987"/>
  </r>
  <r>
    <x v="7419"/>
    <n v="7.7748758742655699"/>
    <n v="7.8915416775085898"/>
    <n v="7.7586819451384796"/>
    <n v="7.86035108566284"/>
    <n v="654379600"/>
    <n v="2.1713807222254713E-2"/>
    <n v="0.13285973237011017"/>
    <n v="8.5475211397270101E-2"/>
  </r>
  <r>
    <x v="7420"/>
    <n v="7.8942403818917102"/>
    <n v="7.9476248482907703"/>
    <n v="7.6897016349412004"/>
    <n v="7.7484846115112296"/>
    <n v="599712400"/>
    <n v="-1.4231740151613988E-2"/>
    <n v="0.25792321334956991"/>
    <n v="-0.1457557703804806"/>
  </r>
  <r>
    <x v="7421"/>
    <n v="7.6525123441631102"/>
    <n v="7.6921006160671199"/>
    <n v="7.4827632031173001"/>
    <n v="7.6123242378234801"/>
    <n v="759362800"/>
    <n v="-1.7572516500254539E-2"/>
    <n v="0.20933741294981978"/>
    <n v="-4.0188106339630103E-2"/>
  </r>
  <r>
    <x v="7422"/>
    <n v="7.6387184436624596"/>
    <n v="7.6831053997134102"/>
    <n v="7.4290806721611604"/>
    <n v="7.6243224143981898"/>
    <n v="762834800"/>
    <n v="1.5761515405628887E-3"/>
    <n v="0.25402472755224981"/>
    <n v="-1.439602926426975E-2"/>
  </r>
  <r>
    <x v="7423"/>
    <n v="7.7070982016936904"/>
    <n v="7.7541840141565697"/>
    <n v="7.5055577904581101"/>
    <n v="7.5685396194457999"/>
    <n v="782678400"/>
    <n v="-7.3164265518266408E-3"/>
    <n v="0.24862622369845955"/>
    <n v="-0.13855858224789053"/>
  </r>
  <r>
    <x v="7424"/>
    <n v="7.4827657204887599"/>
    <n v="7.5853350409456297"/>
    <n v="7.3433077711015304"/>
    <n v="7.44797611236572"/>
    <n v="1025726800"/>
    <n v="-1.5929560145304236E-2"/>
    <n v="0.24202726984409928"/>
    <n v="-3.4789608123039883E-2"/>
  </r>
  <r>
    <x v="7425"/>
    <n v="7.2542353709593197"/>
    <n v="7.3133186973259896"/>
    <n v="7.0841866127263904"/>
    <n v="7.1306734085082999"/>
    <n v="1282915200"/>
    <n v="-4.2602540484871991E-2"/>
    <n v="0.22913208459959922"/>
    <n v="-0.1235619624510198"/>
  </r>
  <r>
    <x v="7426"/>
    <n v="6.9825153900607404"/>
    <n v="7.3328116380454702"/>
    <n v="6.9384287420382798"/>
    <n v="7.2674312591552699"/>
    <n v="1223891200"/>
    <n v="1.9178812829064768E-2"/>
    <n v="0.39438289600719045"/>
    <n v="0.28491586909452948"/>
  </r>
  <r>
    <x v="7427"/>
    <n v="7.4161865991175997"/>
    <n v="7.5247542794415203"/>
    <n v="7.38559582965466"/>
    <n v="7.40059089660644"/>
    <n v="754238800"/>
    <n v="1.832279284147614E-2"/>
    <n v="0.13915844978686032"/>
    <n v="-1.5595702511159715E-2"/>
  </r>
  <r>
    <x v="7428"/>
    <n v="7.1783537913532998"/>
    <n v="7.4005872367260102"/>
    <n v="7.1126739249926301"/>
    <n v="7.3544015884399396"/>
    <n v="1048006400"/>
    <n v="-6.2413000274992338E-3"/>
    <n v="0.28791331173338008"/>
    <n v="0.17604779708663987"/>
  </r>
  <r>
    <x v="7429"/>
    <n v="7.5001630569642899"/>
    <n v="7.56164492350565"/>
    <n v="7.3103189440688503"/>
    <n v="7.3211159706115696"/>
    <n v="850654000"/>
    <n v="-4.5259450994204926E-3"/>
    <n v="0.25132597943679968"/>
    <n v="-0.17904708635272026"/>
  </r>
  <r>
    <x v="7430"/>
    <n v="7.5157536942785299"/>
    <n v="7.6144244620465402"/>
    <n v="7.4710672277285699"/>
    <n v="7.5982289314270002"/>
    <n v="666282400"/>
    <n v="3.785119125660865E-2"/>
    <n v="0.14335723431797032"/>
    <n v="8.2475237148470271E-2"/>
  </r>
  <r>
    <x v="7431"/>
    <n v="7.7793767355244103"/>
    <n v="7.7796762523730001"/>
    <n v="7.5982299065141197"/>
    <n v="7.7040987014770499"/>
    <n v="815614800"/>
    <n v="1.3933479894526767E-2"/>
    <n v="0.18144634585888042"/>
    <n v="-7.5278034047360443E-2"/>
  </r>
  <r>
    <x v="7432"/>
    <n v="7.7883743529280203"/>
    <n v="7.97581826504587"/>
    <n v="7.7664807899520101"/>
    <n v="7.8225641250610298"/>
    <n v="876472800"/>
    <n v="1.5376934820586791E-2"/>
    <n v="0.20933747509385991"/>
    <n v="3.4189772133009555E-2"/>
  </r>
  <r>
    <x v="7433"/>
    <n v="7.93382922780361"/>
    <n v="7.9416270763906898"/>
    <n v="7.8075668671085099"/>
    <n v="7.9161353111267001"/>
    <n v="688548000"/>
    <n v="1.1961702655258227E-2"/>
    <n v="0.13406020928217988"/>
    <n v="-1.7693916676909893E-2"/>
  </r>
  <r>
    <x v="7434"/>
    <n v="7.9530230551781003"/>
    <n v="7.9641203938695497"/>
    <n v="7.8099661305095101"/>
    <n v="7.8912425041198704"/>
    <n v="650106800"/>
    <n v="-3.1445656281090953E-3"/>
    <n v="0.15415426336003968"/>
    <n v="-6.1780551058229882E-2"/>
  </r>
  <r>
    <x v="7435"/>
    <n v="7.7439863792485699"/>
    <n v="7.8546530480306904"/>
    <n v="7.6366192008337199"/>
    <n v="7.6765069961547798"/>
    <n v="758304400"/>
    <n v="-2.7211875424305001E-2"/>
    <n v="0.2180338471969705"/>
    <n v="-6.7479383093790091E-2"/>
  </r>
  <r>
    <x v="7436"/>
    <n v="7.7463858523610103"/>
    <n v="7.7721779369774904"/>
    <n v="7.5142546882710999"/>
    <n v="7.5259518623351997"/>
    <n v="886942000"/>
    <n v="-1.9612453150240634E-2"/>
    <n v="0.2579232487063905"/>
    <n v="-0.22043399002581054"/>
  </r>
  <r>
    <x v="7437"/>
    <n v="7.5949312286608697"/>
    <n v="7.6117265959290803"/>
    <n v="7.36729922422888"/>
    <n v="7.4776663780212402"/>
    <n v="1000770400"/>
    <n v="-6.4158640923032946E-3"/>
    <n v="0.24442737170020035"/>
    <n v="-0.11726485063962944"/>
  </r>
  <r>
    <x v="7438"/>
    <n v="7.5418477356127003"/>
    <n v="7.5547445798937503"/>
    <n v="7.2725284078800598"/>
    <n v="7.2938213348388601"/>
    <n v="854630000"/>
    <n v="-2.4585884671553065E-2"/>
    <n v="0.28221617201369043"/>
    <n v="-0.24802640077384019"/>
  </r>
  <r>
    <x v="7439"/>
    <n v="7.34300864215166"/>
    <n v="7.5271531005676797"/>
    <n v="7.2638320588886103"/>
    <n v="7.5130581855773899"/>
    <n v="776356000"/>
    <n v="3.0057886075622299E-2"/>
    <n v="0.26332104167906945"/>
    <n v="0.17004954342572987"/>
  </r>
  <r>
    <x v="7440"/>
    <n v="7.44467753825373"/>
    <n v="7.61352738750481"/>
    <n v="7.4188854492902099"/>
    <n v="7.6030306816101003"/>
    <n v="545759200"/>
    <n v="1.1975482394829328E-2"/>
    <n v="0.19464193821460007"/>
    <n v="0.1583531433563703"/>
  </r>
  <r>
    <x v="7441"/>
    <n v="7.6765068199504798"/>
    <n v="7.7721776231562103"/>
    <n v="7.6180241553801302"/>
    <n v="7.6261215209960902"/>
    <n v="602960400"/>
    <n v="3.0370572411132129E-3"/>
    <n v="0.15415346777608008"/>
    <n v="-5.038529895438959E-2"/>
  </r>
  <r>
    <x v="7442"/>
    <n v="7.6669097777647401"/>
    <n v="7.7931721466720898"/>
    <n v="7.6627109359447498"/>
    <n v="7.7883734703063903"/>
    <n v="585074000"/>
    <n v="2.1275814824559397E-2"/>
    <n v="0.13046121072733996"/>
    <n v="0.12146369254165013"/>
  </r>
  <r>
    <x v="7443"/>
    <n v="7.8306597486621001"/>
    <n v="8.0301003086543101"/>
    <n v="7.8165640388020297"/>
    <n v="8.0151052474975497"/>
    <n v="783678000"/>
    <n v="2.9111569707794192E-2"/>
    <n v="0.21353626985228047"/>
    <n v="0.18444549883544958"/>
  </r>
  <r>
    <x v="7444"/>
    <n v="8.1155773946573593"/>
    <n v="8.1845575817621992"/>
    <n v="8.0825872882232392"/>
    <n v="8.1536664962768501"/>
    <n v="872855200"/>
    <n v="1.7287514574130088E-2"/>
    <n v="0.10197029353895992"/>
    <n v="3.8089101619490862E-2"/>
  </r>
  <r>
    <x v="7445"/>
    <n v="8.16506214890404"/>
    <n v="8.2475382117416896"/>
    <n v="8.1401694114330994"/>
    <n v="8.2196455001831001"/>
    <n v="784621600"/>
    <n v="8.0919429236377908E-3"/>
    <n v="0.1073688003085902"/>
    <n v="5.4583351279060111E-2"/>
  </r>
  <r>
    <x v="7446"/>
    <n v="8.3282124074167001"/>
    <n v="8.3678006897215997"/>
    <n v="8.0594929164346301"/>
    <n v="8.1026802062988192"/>
    <n v="776490400"/>
    <n v="-1.4229968175838652E-2"/>
    <n v="0.30830777328696968"/>
    <n v="-0.22553220111788086"/>
  </r>
  <r>
    <x v="7447"/>
    <n v="8.1623622078385196"/>
    <n v="8.2766278901318007"/>
    <n v="8.1425684679322892"/>
    <n v="8.2130470275878906"/>
    <n v="717262000"/>
    <n v="1.3621026435583007E-2"/>
    <n v="0.1340594221995115"/>
    <n v="5.0684819749371002E-2"/>
  </r>
  <r>
    <x v="7448"/>
    <n v="8.2349408861161493"/>
    <n v="8.23734022447589"/>
    <n v="8.0346001373140492"/>
    <n v="8.1266727447509695"/>
    <n v="768457200"/>
    <n v="-1.0516715969942357E-2"/>
    <n v="0.20274008716184078"/>
    <n v="-0.10826814136517982"/>
  </r>
  <r>
    <x v="7449"/>
    <n v="8.1275727282917707"/>
    <n v="8.1935537374687204"/>
    <n v="8.0405991085289994"/>
    <n v="8.0675916671752894"/>
    <n v="714277200"/>
    <n v="-7.2700205153259801E-3"/>
    <n v="0.152954628939721"/>
    <n v="-5.9981061116481271E-2"/>
  </r>
  <r>
    <x v="7450"/>
    <n v="8.0993830326998602"/>
    <n v="8.1056808966839693"/>
    <n v="7.9719201598982998"/>
    <n v="7.99861240386962"/>
    <n v="549942400"/>
    <n v="-8.5501679003321621E-3"/>
    <n v="0.13376073678566947"/>
    <n v="-0.10077062883024013"/>
  </r>
  <r>
    <x v="7451"/>
    <n v="8.0055073108502608"/>
    <n v="8.0900831739856294"/>
    <n v="7.9332292561603301"/>
    <n v="8.0465955734252894"/>
    <n v="584948000"/>
    <n v="5.998936707128825E-3"/>
    <n v="0.15685391782529923"/>
    <n v="4.1088262575028622E-2"/>
  </r>
  <r>
    <x v="7452"/>
    <n v="7.9212332890341903"/>
    <n v="7.9293314558971497"/>
    <n v="7.6267217320866596"/>
    <n v="7.6828050613403303"/>
    <n v="1133344800"/>
    <n v="-4.521048793435261E-2"/>
    <n v="0.30260972381049012"/>
    <n v="-0.23842822769386007"/>
  </r>
  <r>
    <x v="7453"/>
    <n v="7.6989994736396596"/>
    <n v="7.73678824794015"/>
    <n v="7.4980605133084897"/>
    <n v="7.5436463356018004"/>
    <n v="739452000"/>
    <n v="-1.8113010108609006E-2"/>
    <n v="0.2387277346316603"/>
    <n v="-0.15535313803785922"/>
  </r>
  <r>
    <x v="7454"/>
    <n v="7.6267235079854299"/>
    <n v="7.6417193752538397"/>
    <n v="7.2944230977912197"/>
    <n v="7.4521756172180096"/>
    <n v="1022896000"/>
    <n v="-1.2125531117769943E-2"/>
    <n v="0.34729627746262004"/>
    <n v="-0.17454789076742028"/>
  </r>
  <r>
    <x v="7455"/>
    <n v="7.5124542779193"/>
    <n v="7.5256514371783299"/>
    <n v="7.2938198179185596"/>
    <n v="7.4059872627258301"/>
    <n v="693842800"/>
    <n v="-6.1979691387657066E-3"/>
    <n v="0.23183161925977025"/>
    <n v="-0.1064670151934699"/>
  </r>
  <r>
    <x v="7456"/>
    <n v="7.5277520198488999"/>
    <n v="7.5817355319536599"/>
    <n v="7.38259525057767"/>
    <n v="7.4566736221313397"/>
    <n v="615235600"/>
    <n v="6.8439706425925022E-3"/>
    <n v="0.19914028137598994"/>
    <n v="-7.1078397717560193E-2"/>
  </r>
  <r>
    <x v="7457"/>
    <n v="7.5124575656072299"/>
    <n v="7.7607843411339896"/>
    <n v="7.4902652820783899"/>
    <n v="7.7577843666076598"/>
    <n v="654556000"/>
    <n v="4.0381376433404052E-2"/>
    <n v="0.2705190590555997"/>
    <n v="0.24532680100042992"/>
  </r>
  <r>
    <x v="7458"/>
    <n v="7.8720473484978903"/>
    <n v="7.8846438722955901"/>
    <n v="7.6444153739456198"/>
    <n v="7.7403864860534597"/>
    <n v="738144400"/>
    <n v="-2.2426352334678113E-3"/>
    <n v="0.24022849834997029"/>
    <n v="-0.13166086244443065"/>
  </r>
  <r>
    <x v="7459"/>
    <n v="7.7043996345614199"/>
    <n v="7.79467274796494"/>
    <n v="7.6525151382069003"/>
    <n v="7.78627586364746"/>
    <n v="433322400"/>
    <n v="5.9285641197223569E-3"/>
    <n v="0.1421576097580397"/>
    <n v="8.1876229086040198E-2"/>
  </r>
  <r>
    <x v="7460"/>
    <n v="7.7535862378172897"/>
    <n v="7.8531564003031802"/>
    <n v="7.6435193679961202"/>
    <n v="7.7163972854614196"/>
    <n v="562878400"/>
    <n v="-8.9745828955649226E-3"/>
    <n v="0.20963703230705999"/>
    <n v="-3.7188952355870164E-2"/>
  </r>
  <r>
    <x v="7461"/>
    <n v="7.6873051604641498"/>
    <n v="7.6897036981143598"/>
    <n v="7.3906929450641998"/>
    <n v="7.5517449378967196"/>
    <n v="1190924000"/>
    <n v="-2.1337982153267807E-2"/>
    <n v="0.29901075305016001"/>
    <n v="-0.13556022256743017"/>
  </r>
  <r>
    <x v="7462"/>
    <n v="7.4791659889673499"/>
    <n v="7.67170726240058"/>
    <n v="7.4677683323323398"/>
    <n v="7.5796346664428702"/>
    <n v="812047600"/>
    <n v="3.6931502289215693E-3"/>
    <n v="0.20393893006824015"/>
    <n v="0.10046867747552035"/>
  </r>
  <r>
    <x v="7463"/>
    <n v="7.4446773484088196"/>
    <n v="7.7067986755817497"/>
    <n v="7.41678543846922"/>
    <n v="7.5412483215331996"/>
    <n v="824866000"/>
    <n v="-5.0644056869412922E-3"/>
    <n v="0.29001323711252969"/>
    <n v="9.6570973124380011E-2"/>
  </r>
  <r>
    <x v="7464"/>
    <n v="7.5931319325550604"/>
    <n v="7.64681592455526"/>
    <n v="7.4500749934050896"/>
    <n v="7.4947614669799796"/>
    <n v="1039858400"/>
    <n v="-6.1643447571514028E-3"/>
    <n v="0.19674093115017044"/>
    <n v="-9.8370465575080779E-2"/>
  </r>
  <r>
    <x v="7465"/>
    <n v="7.4941625638106197"/>
    <n v="7.4941625638106197"/>
    <n v="7.1858547684109997"/>
    <n v="7.3652005195617596"/>
    <n v="1024478000"/>
    <n v="-1.7286867365830481E-2"/>
    <n v="0.30830779539962005"/>
    <n v="-0.12896204424886015"/>
  </r>
  <r>
    <x v="7466"/>
    <n v="7.2848240585867501"/>
    <n v="7.5847341269934097"/>
    <n v="7.1981499679316503"/>
    <n v="7.55444288253784"/>
    <n v="1074950800"/>
    <n v="2.5694122308477303E-2"/>
    <n v="0.38658415906175936"/>
    <n v="0.26961882395108994"/>
  </r>
  <r>
    <x v="7467"/>
    <n v="7.9503239190838801"/>
    <n v="7.9521234225231199"/>
    <n v="7.61772410895904"/>
    <n v="7.6249213218688903"/>
    <n v="1185671200"/>
    <n v="9.3294026345690922E-3"/>
    <n v="0.33439931356407993"/>
    <n v="-0.32540259721498987"/>
  </r>
  <r>
    <x v="7468"/>
    <n v="7.7280919123953096"/>
    <n v="7.7976711235196499"/>
    <n v="7.6570127143641704"/>
    <n v="7.7682800292968697"/>
    <n v="645318800"/>
    <n v="1.8801335958289176E-2"/>
    <n v="0.14065840915547945"/>
    <n v="4.01881169015601E-2"/>
  </r>
  <r>
    <x v="7469"/>
    <n v="7.7103973059373301"/>
    <n v="7.8090680958654497"/>
    <n v="7.6861044049757101"/>
    <n v="7.7958717346191397"/>
    <n v="533388800"/>
    <n v="3.5518422634369779E-3"/>
    <n v="0.12296369088973957"/>
    <n v="8.5474428681809655E-2"/>
  </r>
  <r>
    <x v="7470"/>
    <n v="7.7976700351671102"/>
    <n v="7.8006692077148401"/>
    <n v="7.7289909859421098"/>
    <n v="7.7760767936706499"/>
    <n v="420551600"/>
    <n v="-2.5391568284258009E-3"/>
    <n v="7.1678221772730311E-2"/>
    <n v="-2.1593241496460358E-2"/>
  </r>
  <r>
    <x v="7471"/>
    <n v="7.8237624943490101"/>
    <n v="7.9416271733899304"/>
    <n v="7.8066676111228697"/>
    <n v="7.9200339317321697"/>
    <n v="584771600"/>
    <n v="1.8512823610319026E-2"/>
    <n v="0.13495956226706074"/>
    <n v="9.6271437383159686E-2"/>
  </r>
  <r>
    <x v="7472"/>
    <n v="7.9077376901807597"/>
    <n v="7.9773168918103599"/>
    <n v="7.8051683912705796"/>
    <n v="7.8264613151550204"/>
    <n v="519985200"/>
    <n v="-1.1814673697576484E-2"/>
    <n v="0.17214850053978026"/>
    <n v="-8.1276375025739256E-2"/>
  </r>
  <r>
    <x v="7473"/>
    <n v="7.8189670795491004"/>
    <n v="7.8771494499832597"/>
    <n v="7.6807087702105603"/>
    <n v="7.7409901618957502"/>
    <n v="643806800"/>
    <n v="-1.0920791634626165E-2"/>
    <n v="0.19644067977269941"/>
    <n v="-7.7976917653350242E-2"/>
  </r>
  <r>
    <x v="7474"/>
    <n v="7.6744104035677401"/>
    <n v="7.7886753148626102"/>
    <n v="7.6447181842576102"/>
    <n v="7.7151975631713796"/>
    <n v="448210000"/>
    <n v="-3.331950846718815E-3"/>
    <n v="0.14395713060500004"/>
    <n v="4.0787159603639545E-2"/>
  </r>
  <r>
    <x v="7475"/>
    <n v="7.8108660987083001"/>
    <n v="7.8753463039256797"/>
    <n v="7.7862736855950203"/>
    <n v="7.8531532287597603"/>
    <n v="428055600"/>
    <n v="1.7881028250904978E-2"/>
    <n v="8.9072618330659381E-2"/>
    <n v="4.2287130051460231E-2"/>
  </r>
  <r>
    <x v="7476"/>
    <n v="7.8279634632294899"/>
    <n v="7.8954428622772603"/>
    <n v="7.7802778076764403"/>
    <n v="7.8555550575256303"/>
    <n v="417653600"/>
    <n v="3.0584259543976159E-4"/>
    <n v="0.11516505460082005"/>
    <n v="2.7591594296140443E-2"/>
  </r>
  <r>
    <x v="7477"/>
    <n v="7.8828451112805604"/>
    <n v="7.9260315952456599"/>
    <n v="7.8069680462329396"/>
    <n v="7.8870439529418901"/>
    <n v="420375200"/>
    <n v="4.0084876479980075E-3"/>
    <n v="0.11906354901272032"/>
    <n v="4.1988416613296664E-3"/>
  </r>
  <r>
    <x v="7478"/>
    <n v="7.8495569596526096"/>
    <n v="7.8930445746927198"/>
    <n v="7.8141675134329001"/>
    <n v="7.8486576080322203"/>
    <n v="289097200"/>
    <n v="-4.867012931422999E-3"/>
    <n v="7.8877061259819747E-2"/>
    <n v="-8.9935162038923266E-4"/>
  </r>
  <r>
    <x v="7479"/>
    <n v="7.7910747617656497"/>
    <n v="7.8423602310384997"/>
    <n v="7.7265937292078002"/>
    <n v="7.8003726005554199"/>
    <n v="444897600"/>
    <n v="-6.1520083927965128E-3"/>
    <n v="0.11576650183069948"/>
    <n v="9.2978387897701964E-3"/>
  </r>
  <r>
    <x v="7480"/>
    <n v="7.8420600442835902"/>
    <n v="7.8621549106605304"/>
    <n v="7.7847778225657702"/>
    <n v="7.85015821456909"/>
    <n v="303128000"/>
    <n v="6.3824661414411347E-3"/>
    <n v="7.7377088094760182E-2"/>
    <n v="8.0981702854998616E-3"/>
  </r>
  <r>
    <x v="7481"/>
    <n v="7.79317272894209"/>
    <n v="7.8111677666579702"/>
    <n v="7.7241925518784402"/>
    <n v="7.7799763679504297"/>
    <n v="451920000"/>
    <n v="-8.9401824396876505E-3"/>
    <n v="8.6975214779529963E-2"/>
    <n v="-1.3196360991660327E-2"/>
  </r>
  <r>
    <x v="7482"/>
    <n v="7.65971308353555"/>
    <n v="7.6684102846146196"/>
    <n v="7.4920629204513798"/>
    <n v="7.5034589767456001"/>
    <n v="620054400"/>
    <n v="-3.5542189092494091E-2"/>
    <n v="0.17634736416323982"/>
    <n v="-0.15625410678994989"/>
  </r>
  <r>
    <x v="7483"/>
    <n v="7.3984894555186802"/>
    <n v="7.59073201316171"/>
    <n v="7.3813945722429803"/>
    <n v="7.5514440536498997"/>
    <n v="534920400"/>
    <n v="6.3950608716610352E-3"/>
    <n v="0.20933744091872963"/>
    <n v="0.15295459813121948"/>
  </r>
  <r>
    <x v="7484"/>
    <n v="7.5472472786221996"/>
    <n v="7.5541449770186304"/>
    <n v="7.4704700412756102"/>
    <n v="7.4707703590393004"/>
    <n v="354869200"/>
    <n v="-1.0683214235243734E-2"/>
    <n v="8.3674935743020207E-2"/>
    <n v="-7.647691958289915E-2"/>
  </r>
  <r>
    <x v="7485"/>
    <n v="7.4251809920749796"/>
    <n v="7.4980596776091204"/>
    <n v="7.39638893802866"/>
    <n v="7.42698049545288"/>
    <n v="318430000"/>
    <n v="-5.861492387252496E-3"/>
    <n v="0.10167073958046036"/>
    <n v="1.7995033779003577E-3"/>
  </r>
  <r>
    <x v="7486"/>
    <n v="7.5001586951675101"/>
    <n v="7.6366182316453699"/>
    <n v="7.4737659789676201"/>
    <n v="7.5568418502807599"/>
    <n v="422640400"/>
    <n v="1.7485080902984292E-2"/>
    <n v="0.16285225267774983"/>
    <n v="5.6683155113249839E-2"/>
  </r>
  <r>
    <x v="7487"/>
    <n v="7.5685398561204504"/>
    <n v="7.6378187489871898"/>
    <n v="7.5451463071645204"/>
    <n v="7.5898327827453604"/>
    <n v="339696000"/>
    <n v="4.3657037050966975E-3"/>
    <n v="9.2672441822669427E-2"/>
    <n v="2.1292926624910002E-2"/>
  </r>
  <r>
    <x v="7488"/>
    <n v="7.5829356830793504"/>
    <n v="7.6021303914278899"/>
    <n v="7.4581732822030702"/>
    <n v="7.4941625595092702"/>
    <n v="426706000"/>
    <n v="-1.2605050199997265E-2"/>
    <n v="0.14395710922481975"/>
    <n v="-8.8773123570080159E-2"/>
  </r>
  <r>
    <x v="7489"/>
    <n v="7.47946621720296"/>
    <n v="7.6153251439944301"/>
    <n v="7.4677690426213799"/>
    <n v="7.4869637489318803"/>
    <n v="384230000"/>
    <n v="-9.6058906118274851E-4"/>
    <n v="0.1475561013730502"/>
    <n v="7.4975317289203147E-3"/>
  </r>
  <r>
    <x v="7490"/>
    <n v="7.5514444036305903"/>
    <n v="7.5577422659144204"/>
    <n v="7.3553033129682701"/>
    <n v="7.3717975616454998"/>
    <n v="414041600"/>
    <n v="-1.5382228517242462E-2"/>
    <n v="0.20243895294615033"/>
    <n v="-0.17964684198509051"/>
  </r>
  <r>
    <x v="7491"/>
    <n v="7.2779259639589498"/>
    <n v="7.28782203225642"/>
    <n v="7.1573616281241499"/>
    <n v="7.1957502365112296"/>
    <n v="602565600"/>
    <n v="-2.3881193652172637E-2"/>
    <n v="0.13046040413227011"/>
    <n v="-8.217572744772017E-2"/>
  </r>
  <r>
    <x v="7492"/>
    <n v="7.1390690863589397"/>
    <n v="7.3175163022919296"/>
    <n v="7.1138768303009803"/>
    <n v="7.2845253944396902"/>
    <n v="596867600"/>
    <n v="1.233716499469583E-2"/>
    <n v="0.20363947199094934"/>
    <n v="0.1454563080807505"/>
  </r>
  <r>
    <x v="7493"/>
    <n v="7.3613014446134102"/>
    <n v="7.3702989634844096"/>
    <n v="7.2062478065490696"/>
    <n v="7.2062478065490696"/>
    <n v="466505200"/>
    <n v="-1.0745736153294239E-2"/>
    <n v="0.16405115693534"/>
    <n v="-0.15505363806434058"/>
  </r>
  <r>
    <x v="7494"/>
    <n v="7.2503325818901798"/>
    <n v="7.2761246589867001"/>
    <n v="7.0646874479454898"/>
    <n v="7.2464332580566397"/>
    <n v="548391200"/>
    <n v="5.5764737192425468E-3"/>
    <n v="0.21143721104121038"/>
    <n v="-3.8993238335400804E-3"/>
  </r>
  <r>
    <x v="7495"/>
    <n v="7.2206404511645799"/>
    <n v="7.3702963251821201"/>
    <n v="7.2182411136578501"/>
    <n v="7.2728252410888601"/>
    <n v="383289200"/>
    <n v="3.6420652881716032E-3"/>
    <n v="0.15205521152426993"/>
    <n v="5.2184789924280217E-2"/>
  </r>
  <r>
    <x v="7496"/>
    <n v="7.2533322975763701"/>
    <n v="7.3346086686140897"/>
    <n v="7.2083463131220302"/>
    <n v="7.2908215522766104"/>
    <n v="420786800"/>
    <n v="2.474459455739104E-3"/>
    <n v="0.12626235549205944"/>
    <n v="3.7489254700240338E-2"/>
  </r>
  <r>
    <x v="7497"/>
    <n v="7.4218832584770498"/>
    <n v="7.5415474584602604"/>
    <n v="7.3861943009737896"/>
    <n v="7.5076580047607404"/>
    <n v="697037600"/>
    <n v="2.9741017652039674E-2"/>
    <n v="0.15535315748647083"/>
    <n v="8.5774746283690639E-2"/>
  </r>
  <r>
    <x v="7498"/>
    <n v="7.5355479152965303"/>
    <n v="7.5628399848937899"/>
    <n v="7.4548721763638"/>
    <n v="7.5628399848937899"/>
    <n v="415427600"/>
    <n v="7.3500924120488247E-3"/>
    <n v="0.10796780852998999"/>
    <n v="2.7292069597259605E-2"/>
  </r>
  <r>
    <x v="7499"/>
    <n v="7.65041649300335"/>
    <n v="7.7610831892511101"/>
    <n v="7.6327217702465502"/>
    <n v="7.7607836723327601"/>
    <n v="520788800"/>
    <n v="2.6173195232789263E-2"/>
    <n v="0.12836141900455988"/>
    <n v="0.11036717932941009"/>
  </r>
  <r>
    <x v="7500"/>
    <n v="7.6969056395797404"/>
    <n v="7.7835797848940702"/>
    <n v="7.6852092588620398"/>
    <n v="7.7319955825805602"/>
    <n v="342557600"/>
    <n v="-3.7094307698370258E-3"/>
    <n v="9.8370526032030448E-2"/>
    <n v="3.5089943000819801E-2"/>
  </r>
  <r>
    <x v="7501"/>
    <n v="7.7910700674670803"/>
    <n v="7.9293290872208804"/>
    <n v="7.7706756988231902"/>
    <n v="7.8852424621581996"/>
    <n v="526551200"/>
    <n v="1.9819835376379394E-2"/>
    <n v="0.15865338839769016"/>
    <n v="9.4172394691119266E-2"/>
  </r>
  <r>
    <x v="7502"/>
    <n v="7.9488291940953602"/>
    <n v="7.9932153688113896"/>
    <n v="7.8852483052556099"/>
    <n v="7.8897466659545898"/>
    <n v="438575200"/>
    <n v="5.712194416349584E-4"/>
    <n v="0.10796706355577967"/>
    <n v="-5.9082528140770307E-2"/>
  </r>
  <r>
    <x v="7503"/>
    <n v="7.8933465985049498"/>
    <n v="7.93263538315062"/>
    <n v="7.8396625774295501"/>
    <n v="7.8999447822570801"/>
    <n v="387542400"/>
    <n v="1.2925784228911426E-3"/>
    <n v="9.2972805721069918E-2"/>
    <n v="6.5981837521302822E-3"/>
  </r>
  <r>
    <x v="7504"/>
    <n v="7.9722180771409699"/>
    <n v="8.0459961220079403"/>
    <n v="7.9704193744134599"/>
    <n v="8.0088071823120099"/>
    <n v="388780000"/>
    <n v="1.3780146957410375E-2"/>
    <n v="7.5576747594480409E-2"/>
    <n v="3.6589105171040082E-2"/>
  </r>
  <r>
    <x v="7505"/>
    <n v="7.9839146993447896"/>
    <n v="8.0726878092598096"/>
    <n v="7.9632208080133102"/>
    <n v="8.0393981933593697"/>
    <n v="408150400"/>
    <n v="3.8196713132165345E-3"/>
    <n v="0.10946700124649933"/>
    <n v="5.5483494014580081E-2"/>
  </r>
  <r>
    <x v="7506"/>
    <n v="8.0426973922745599"/>
    <n v="8.1089779056721394"/>
    <n v="8.0327997222398793"/>
    <n v="8.1041784286499006"/>
    <n v="429368800"/>
    <n v="8.0578463378067379E-3"/>
    <n v="7.6178183432260127E-2"/>
    <n v="6.1481036375340636E-2"/>
  </r>
  <r>
    <x v="7507"/>
    <n v="8.1047809110058999"/>
    <n v="8.2976225482318693"/>
    <n v="8.0825870286384198"/>
    <n v="8.2946233749389595"/>
    <n v="652103200"/>
    <n v="2.3499599369110353E-2"/>
    <n v="0.21503551959344946"/>
    <n v="0.18984246393305959"/>
  </r>
  <r>
    <x v="7508"/>
    <n v="8.3282129823350406"/>
    <n v="8.3363111503261003"/>
    <n v="8.2079497419060896"/>
    <n v="8.2586345672607404"/>
    <n v="634477200"/>
    <n v="-4.3388115471227106E-3"/>
    <n v="0.12836140842001065"/>
    <n v="-6.9578415074300182E-2"/>
  </r>
  <r>
    <x v="7509"/>
    <n v="8.2799282419164797"/>
    <n v="8.5108597919797706"/>
    <n v="8.2730305434201803"/>
    <n v="8.4943647384643501"/>
    <n v="658677600"/>
    <n v="2.8543480073340712E-2"/>
    <n v="0.23782924855959031"/>
    <n v="0.21443649654787045"/>
  </r>
  <r>
    <x v="7510"/>
    <n v="8.5132549225223197"/>
    <n v="8.6179232209948697"/>
    <n v="8.4811641829637008"/>
    <n v="8.5105552673339808"/>
    <n v="668074400"/>
    <n v="1.9060317478853256E-3"/>
    <n v="0.13675903803116896"/>
    <n v="-2.699655188338923E-3"/>
  </r>
  <r>
    <x v="7511"/>
    <n v="8.4787668145973303"/>
    <n v="8.6368196098356496"/>
    <n v="8.4697692966248095"/>
    <n v="8.6299219131469709"/>
    <n v="585289600"/>
    <n v="1.4025717719166272E-2"/>
    <n v="0.16705031321084007"/>
    <n v="0.1511550985496406"/>
  </r>
  <r>
    <x v="7512"/>
    <n v="8.5873357780060697"/>
    <n v="8.7801782047715395"/>
    <n v="8.57743890714349"/>
    <n v="8.6650123596191406"/>
    <n v="786116800"/>
    <n v="4.0661371939776604E-3"/>
    <n v="0.20273929762804954"/>
    <n v="7.7676581613070894E-2"/>
  </r>
  <r>
    <x v="7513"/>
    <n v="8.7603846983648399"/>
    <n v="8.8032716738195607"/>
    <n v="8.7138987150729896"/>
    <n v="8.7669820785522408"/>
    <n v="649488000"/>
    <n v="1.1767983091207281E-2"/>
    <n v="8.937295874657103E-2"/>
    <n v="6.5973801874008586E-3"/>
  </r>
  <r>
    <x v="7514"/>
    <n v="8.8167671177948108"/>
    <n v="8.8392597143961407"/>
    <n v="8.7276936803389304"/>
    <n v="8.7321920394897408"/>
    <n v="482834800"/>
    <n v="-3.9683027466899017E-3"/>
    <n v="0.11156603405721022"/>
    <n v="-8.4575078305070051E-2"/>
  </r>
  <r>
    <x v="7515"/>
    <n v="8.7504862637345209"/>
    <n v="8.7504862637345209"/>
    <n v="8.2475373754650096"/>
    <n v="8.6032304763793892"/>
    <n v="1035042400"/>
    <n v="-1.4768521183128646E-2"/>
    <n v="0.50294888826951123"/>
    <n v="-0.14725578735513167"/>
  </r>
  <r>
    <x v="7516"/>
    <n v="8.6143314291756194"/>
    <n v="8.6917085288776494"/>
    <n v="8.5774427844320993"/>
    <n v="8.6185302734375"/>
    <n v="469644000"/>
    <n v="1.7783781452928847E-3"/>
    <n v="0.11426574444555015"/>
    <n v="4.1988442618805522E-3"/>
  </r>
  <r>
    <x v="7517"/>
    <n v="8.6674131716117007"/>
    <n v="8.69740410426229"/>
    <n v="8.4349824425103694"/>
    <n v="8.5099601745605398"/>
    <n v="673391600"/>
    <n v="-1.2597286942482022E-2"/>
    <n v="0.26242166175192061"/>
    <n v="-0.15745299705116089"/>
  </r>
  <r>
    <x v="7518"/>
    <n v="8.5819373266000198"/>
    <n v="8.5948333706701092"/>
    <n v="8.4379802193614495"/>
    <n v="8.4730701446533203"/>
    <n v="448142800"/>
    <n v="-4.3349239186215678E-3"/>
    <n v="0.15685315130865973"/>
    <n v="-0.10886718194669953"/>
  </r>
  <r>
    <x v="7519"/>
    <n v="8.4454797542384092"/>
    <n v="8.48446740888593"/>
    <n v="8.3306134088252595"/>
    <n v="8.35670661926269"/>
    <n v="435302000"/>
    <n v="-1.3733336724948286E-2"/>
    <n v="0.15385400006067051"/>
    <n v="-8.8773134975719259E-2"/>
  </r>
  <r>
    <x v="7520"/>
    <n v="8.4574753608920101"/>
    <n v="8.6809077563809698"/>
    <n v="8.4520760483223007"/>
    <n v="8.6656131744384695"/>
    <n v="501967200"/>
    <n v="3.6965107098977497E-2"/>
    <n v="0.22883170805866904"/>
    <n v="0.20813781354645933"/>
  </r>
  <r>
    <x v="7521"/>
    <n v="8.685105746104"/>
    <n v="8.7570842936410003"/>
    <n v="8.5552443631642205"/>
    <n v="8.6731090545654297"/>
    <n v="670868800"/>
    <n v="8.6501439379631229E-4"/>
    <n v="0.20183993047677973"/>
    <n v="-1.1996691538570303E-2"/>
  </r>
  <r>
    <x v="7522"/>
    <n v="8.7075992590311309"/>
    <n v="8.71179810112592"/>
    <n v="8.6047304306742998"/>
    <n v="8.6740093231201101"/>
    <n v="408399600"/>
    <n v="1.0379998095452323E-4"/>
    <n v="0.10706767045162024"/>
    <n v="-3.3589935911020774E-2"/>
  </r>
  <r>
    <x v="7523"/>
    <n v="8.7486895956884094"/>
    <n v="8.8323645456120392"/>
    <n v="8.6974057239747307"/>
    <n v="8.8194684982299805"/>
    <n v="658403200"/>
    <n v="1.6769543320890454E-2"/>
    <n v="0.13495882163730855"/>
    <n v="7.0778902541571043E-2"/>
  </r>
  <r>
    <x v="7524"/>
    <n v="8.83955912191227"/>
    <n v="8.9145360310980806"/>
    <n v="8.83536028045555"/>
    <n v="8.8581523895263601"/>
    <n v="427753200"/>
    <n v="4.3861930346645334E-3"/>
    <n v="7.9175750642530573E-2"/>
    <n v="1.8593267614090081E-2"/>
  </r>
  <r>
    <x v="7525"/>
    <n v="8.8596506047940196"/>
    <n v="8.9823147321365102"/>
    <n v="8.7720763879004302"/>
    <n v="8.9535226821899396"/>
    <n v="558544000"/>
    <n v="1.0766386540870849E-2"/>
    <n v="0.21023834423608001"/>
    <n v="9.3872077395920073E-2"/>
  </r>
  <r>
    <x v="7526"/>
    <n v="9.0033139390963104"/>
    <n v="9.0560977963358695"/>
    <n v="8.9913172438839197"/>
    <n v="9.0015144348144496"/>
    <n v="630092400"/>
    <n v="5.360097285504576E-3"/>
    <n v="6.4780552451949802E-2"/>
    <n v="-1.7995042818608198E-3"/>
  </r>
  <r>
    <x v="7527"/>
    <n v="9.0480002004021394"/>
    <n v="9.0713929546316994"/>
    <n v="9.0093112597369505"/>
    <n v="9.0665950775146396"/>
    <n v="435296400"/>
    <n v="7.2299659320083625E-3"/>
    <n v="6.2081694894748907E-2"/>
    <n v="1.8594877112500185E-2"/>
  </r>
  <r>
    <x v="7528"/>
    <n v="9.2204467586250694"/>
    <n v="9.4471794498276491"/>
    <n v="9.1445696779914094"/>
    <n v="9.4393815994262695"/>
    <n v="922194000"/>
    <n v="4.111648515506653E-2"/>
    <n v="0.30260977183623972"/>
    <n v="0.21893484080120018"/>
  </r>
  <r>
    <x v="7529"/>
    <n v="9.5512451377407395"/>
    <n v="9.5671395485697293"/>
    <n v="9.4258821467422091"/>
    <n v="9.5371494293212802"/>
    <n v="1093010800"/>
    <n v="1.0357440142154336E-2"/>
    <n v="0.14125740182752011"/>
    <n v="-1.4095708419459285E-2"/>
  </r>
  <r>
    <x v="7530"/>
    <n v="9.0992800233347406"/>
    <n v="9.4102865652080094"/>
    <n v="8.9979104078690995"/>
    <n v="9.2819252014160103"/>
    <n v="1232784000"/>
    <n v="-2.6761059978844554E-2"/>
    <n v="0.41237615733890998"/>
    <n v="0.18264517808126968"/>
  </r>
  <r>
    <x v="7531"/>
    <n v="9.2672327868169599"/>
    <n v="9.4246857730027997"/>
    <n v="9.2033524009928893"/>
    <n v="9.3131189346313406"/>
    <n v="721624400"/>
    <n v="3.3606964652733331E-3"/>
    <n v="0.22133337200991043"/>
    <n v="4.5886147814380607E-2"/>
  </r>
  <r>
    <x v="7532"/>
    <n v="9.3680005194258804"/>
    <n v="9.4393792226636393"/>
    <n v="9.2012505339883894"/>
    <n v="9.2828264236450195"/>
    <n v="551460000"/>
    <n v="-3.2526709042313062E-3"/>
    <n v="0.23812868867524983"/>
    <n v="-8.5174095780860881E-2"/>
  </r>
  <r>
    <x v="7533"/>
    <n v="9.2693291489682501"/>
    <n v="9.2984207196860407"/>
    <n v="9.1862548797046806"/>
    <n v="9.2213439941406197"/>
    <n v="372778000"/>
    <n v="-6.6232445484268789E-3"/>
    <n v="0.11216583998136009"/>
    <n v="-4.7985154827630438E-2"/>
  </r>
  <r>
    <x v="7534"/>
    <n v="9.2699285211483708"/>
    <n v="9.3452049322199695"/>
    <n v="9.2504335035442598"/>
    <n v="9.2624301910400408"/>
    <n v="392462000"/>
    <n v="4.4555540846896021E-3"/>
    <n v="9.4771428675709757E-2"/>
    <n v="-7.4983301083300091E-3"/>
  </r>
  <r>
    <x v="7535"/>
    <n v="9.2033505322937295"/>
    <n v="9.2894247818977806"/>
    <n v="9.1667606273806008"/>
    <n v="9.2387399673461896"/>
    <n v="392929600"/>
    <n v="-2.557668258246935E-3"/>
    <n v="0.12266415451717982"/>
    <n v="3.5389435052460172E-2"/>
  </r>
  <r>
    <x v="7536"/>
    <n v="9.2267458437113206"/>
    <n v="9.2942252423754006"/>
    <n v="9.1652639909361096"/>
    <n v="9.2321443557739205"/>
    <n v="399002800"/>
    <n v="-7.1390812985114836E-4"/>
    <n v="0.12896125143929105"/>
    <n v="5.3985120625998917E-3"/>
  </r>
  <r>
    <x v="7537"/>
    <n v="9.2357423763705899"/>
    <n v="9.2372423634480203"/>
    <n v="9.0243066645458505"/>
    <n v="9.1544675827026296"/>
    <n v="551051200"/>
    <n v="-8.4137303402010422E-3"/>
    <n v="0.21293569890216979"/>
    <n v="-8.127479366796031E-2"/>
  </r>
  <r>
    <x v="7538"/>
    <n v="9.1241739861676603"/>
    <n v="9.1736591317440705"/>
    <n v="9.0234033906459903"/>
    <n v="9.0267028808593697"/>
    <n v="430511200"/>
    <n v="-1.3956540966366128E-2"/>
    <n v="0.15025574109808026"/>
    <n v="-9.7471105308290618E-2"/>
  </r>
  <r>
    <x v="7539"/>
    <n v="9.0638899133404092"/>
    <n v="9.1652595212043302"/>
    <n v="9.0632900789593194"/>
    <n v="9.1226720809936506"/>
    <n v="423889200"/>
    <n v="1.0631700345181223E-2"/>
    <n v="0.10196944224501081"/>
    <n v="5.8782167653241402E-2"/>
  </r>
  <r>
    <x v="7540"/>
    <n v="9.2072494621065299"/>
    <n v="9.3029202671898599"/>
    <n v="9.2072494621065299"/>
    <n v="9.2780275344848597"/>
    <n v="433930000"/>
    <n v="1.7029599673420211E-2"/>
    <n v="9.5670805083329924E-2"/>
    <n v="7.0778072378329782E-2"/>
  </r>
  <r>
    <x v="7541"/>
    <n v="9.3383101585920407"/>
    <n v="9.3835972676320498"/>
    <n v="9.2531360532683493"/>
    <n v="9.3811979293823207"/>
    <n v="508348400"/>
    <n v="1.1119862978849116E-2"/>
    <n v="0.13046121436370051"/>
    <n v="4.2887770790279944E-2"/>
  </r>
  <r>
    <x v="7542"/>
    <n v="9.4606748597313395"/>
    <n v="9.6025329435707292"/>
    <n v="9.4480783327846094"/>
    <n v="9.5452499389648402"/>
    <n v="642488000"/>
    <n v="1.7487319936902886E-2"/>
    <n v="0.15445461078611977"/>
    <n v="8.4575079233500716E-2"/>
  </r>
  <r>
    <x v="7543"/>
    <n v="9.5368516943685702"/>
    <n v="9.5842370245960993"/>
    <n v="9.4996627511757499"/>
    <n v="9.5110588073730398"/>
    <n v="361253200"/>
    <n v="-3.5820048516726818E-3"/>
    <n v="8.45742734203494E-2"/>
    <n v="-2.5792886995530395E-2"/>
  </r>
  <r>
    <x v="7544"/>
    <n v="9.5131586240879997"/>
    <n v="9.5902353656274002"/>
    <n v="9.4999622633061698"/>
    <n v="9.5557460784912092"/>
    <n v="281758400"/>
    <n v="4.6984538759793498E-3"/>
    <n v="9.0273102321230425E-2"/>
    <n v="4.2587454403209435E-2"/>
  </r>
  <r>
    <x v="7545"/>
    <n v="9.6286247364249302"/>
    <n v="9.6361230697016094"/>
    <n v="9.4321841011831005"/>
    <n v="9.47956943511962"/>
    <n v="383544000"/>
    <n v="-7.9718153607129891E-3"/>
    <n v="0.2039389685185089"/>
    <n v="-0.14905530130531019"/>
  </r>
  <r>
    <x v="7546"/>
    <n v="9.4963635011921106"/>
    <n v="9.56024468444752"/>
    <n v="9.4036910581523792"/>
    <n v="9.5380516052246094"/>
    <n v="384227200"/>
    <n v="6.169285483402483E-3"/>
    <n v="0.1565536262951408"/>
    <n v="4.1688104032498785E-2"/>
  </r>
  <r>
    <x v="7547"/>
    <n v="9.4471780964376606"/>
    <n v="9.5491483699991893"/>
    <n v="9.4246847008489194"/>
    <n v="9.4966640472412092"/>
    <n v="361284000"/>
    <n v="-4.3392046611206809E-3"/>
    <n v="0.12446366915026985"/>
    <n v="4.9485950803548562E-2"/>
  </r>
  <r>
    <x v="7548"/>
    <n v="9.4771689716756899"/>
    <n v="9.4921640347545395"/>
    <n v="9.1061805078878901"/>
    <n v="9.2381401062011701"/>
    <n v="795846800"/>
    <n v="-2.722260572281069E-2"/>
    <n v="0.38598352686664938"/>
    <n v="-0.23902886547451985"/>
  </r>
  <r>
    <x v="7549"/>
    <n v="9.2510348996255303"/>
    <n v="9.3134160780402109"/>
    <n v="9.1853542314546601"/>
    <n v="9.2084474563598597"/>
    <n v="403606000"/>
    <n v="-3.2141372072695628E-3"/>
    <n v="0.12806184658555075"/>
    <n v="-4.2587443265670544E-2"/>
  </r>
  <r>
    <x v="7550"/>
    <n v="9.1688592683362593"/>
    <n v="9.2252421030208698"/>
    <n v="8.9769162551121298"/>
    <n v="9.0449962615966797"/>
    <n v="657650000"/>
    <n v="-1.7750136006943459E-2"/>
    <n v="0.24832584790874002"/>
    <n v="-0.12386300673957962"/>
  </r>
  <r>
    <x v="7551"/>
    <n v="9.0333034405136505"/>
    <n v="9.1169783742019597"/>
    <n v="8.9301342806273905"/>
    <n v="9.0123100280761701"/>
    <n v="479449600"/>
    <n v="-3.6137365428539833E-3"/>
    <n v="0.18684409357456921"/>
    <n v="-2.099341243748043E-2"/>
  </r>
  <r>
    <x v="7552"/>
    <n v="9.1532660446884293"/>
    <n v="9.2873262729288406"/>
    <n v="9.1379714638754308"/>
    <n v="9.2501373291015607"/>
    <n v="494491200"/>
    <n v="2.6389161079066747E-2"/>
    <n v="0.14935480905340981"/>
    <n v="9.687128441313142E-2"/>
  </r>
  <r>
    <x v="7553"/>
    <n v="9.2363428476510805"/>
    <n v="9.2492388922204203"/>
    <n v="9.1544674199300804"/>
    <n v="9.1991539001464808"/>
    <n v="384843200"/>
    <n v="-5.5116402212411018E-3"/>
    <n v="9.4771472290339887E-2"/>
    <n v="-3.7188947504599668E-2"/>
  </r>
  <r>
    <x v="7554"/>
    <n v="9.1976523526153997"/>
    <n v="9.3979930877685494"/>
    <n v="9.1733602546488893"/>
    <n v="9.3979930877685494"/>
    <n v="393075200"/>
    <n v="2.161494304589277E-2"/>
    <n v="0.22463283311966009"/>
    <n v="0.20034073515314965"/>
  </r>
  <r>
    <x v="7555"/>
    <n v="9.3107211859689798"/>
    <n v="9.3497104434833993"/>
    <n v="9.1940561337572202"/>
    <n v="9.2591361999511701"/>
    <n v="519447600"/>
    <n v="-1.4775163858983994E-2"/>
    <n v="0.15565430972617911"/>
    <n v="-5.1584986017809698E-2"/>
  </r>
  <r>
    <x v="7556"/>
    <n v="9.3572030977970204"/>
    <n v="9.4591733559245608"/>
    <n v="9.3497063681984098"/>
    <n v="9.4411783218383807"/>
    <n v="413725200"/>
    <n v="1.9660810463957817E-2"/>
    <n v="0.10946698772615093"/>
    <n v="8.3975224041360264E-2"/>
  </r>
  <r>
    <x v="7557"/>
    <n v="9.4093900612068708"/>
    <n v="9.5281549109660908"/>
    <n v="9.3853974777508995"/>
    <n v="9.4471788406371999"/>
    <n v="237585600"/>
    <n v="6.3556884472136792E-4"/>
    <n v="0.1427574332151913"/>
    <n v="3.77887794303291E-2"/>
  </r>
  <r>
    <x v="7558"/>
    <n v="9.4621732985995699"/>
    <n v="9.5215553192500693"/>
    <n v="9.3386105807454491"/>
    <n v="9.5032615661621094"/>
    <n v="445785200"/>
    <n v="5.9364521907501796E-3"/>
    <n v="0.18294473850462012"/>
    <n v="4.1088267562539471E-2"/>
  </r>
  <r>
    <x v="7559"/>
    <n v="9.4033890284378607"/>
    <n v="9.4279822403220201"/>
    <n v="9.3233131333229"/>
    <n v="9.3317108154296804"/>
    <n v="501858000"/>
    <n v="-1.8051776175798739E-2"/>
    <n v="0.10466910699912013"/>
    <n v="-7.1678213008180336E-2"/>
  </r>
  <r>
    <x v="7560"/>
    <n v="9.4552760055843503"/>
    <n v="9.5296538936421893"/>
    <n v="9.4471786389784906"/>
    <n v="9.4891662597656197"/>
    <n v="461750800"/>
    <n v="1.6873159429200466E-2"/>
    <n v="8.2475254663698649E-2"/>
    <n v="3.3890254181269341E-2"/>
  </r>
  <r>
    <x v="7561"/>
    <n v="9.5230558992930696"/>
    <n v="9.5671425416002691"/>
    <n v="9.4438793329289705"/>
    <n v="9.5416507720947195"/>
    <n v="462837200"/>
    <n v="5.5309930179678552E-3"/>
    <n v="0.12326320867129859"/>
    <n v="1.8594872801649842E-2"/>
  </r>
  <r>
    <x v="7562"/>
    <n v="9.5074610882226196"/>
    <n v="9.5566459247159603"/>
    <n v="9.4873670291426695"/>
    <n v="9.5203571319580007"/>
    <n v="342092800"/>
    <n v="-2.2316515920907118E-3"/>
    <n v="6.9278895573290811E-2"/>
    <n v="1.2896043735381113E-2"/>
  </r>
  <r>
    <x v="7563"/>
    <n v="9.5563488087585302"/>
    <n v="9.6670163203670594"/>
    <n v="9.5497506263682901"/>
    <n v="9.6016359329223597"/>
    <n v="448481600"/>
    <n v="8.537368907256827E-3"/>
    <n v="0.11726569399876929"/>
    <n v="4.5287124163829517E-2"/>
  </r>
  <r>
    <x v="7564"/>
    <n v="9.7110956734960201"/>
    <n v="9.7167928981878298"/>
    <n v="9.5407467331785298"/>
    <n v="9.5434455871581996"/>
    <n v="391454000"/>
    <n v="-6.0604615891168565E-3"/>
    <n v="0.17604616500929993"/>
    <n v="-0.16765008633782053"/>
  </r>
  <r>
    <x v="7565"/>
    <n v="9.5860345560173297"/>
    <n v="9.6277226504161408"/>
    <n v="9.5104578168662197"/>
    <n v="9.6274223327636701"/>
    <n v="321935600"/>
    <n v="8.799415770596614E-3"/>
    <n v="0.11726483354992112"/>
    <n v="4.1387776746340421E-2"/>
  </r>
  <r>
    <x v="7566"/>
    <n v="9.6610144952640304"/>
    <n v="9.6721102331097608"/>
    <n v="9.5677414245013193"/>
    <n v="9.5899353027343697"/>
    <n v="294151200"/>
    <n v="-3.893776416323404E-3"/>
    <n v="0.10436880860844155"/>
    <n v="-7.1079192529660773E-2"/>
  </r>
  <r>
    <x v="7567"/>
    <n v="9.5866367208168093"/>
    <n v="9.6286243422274804"/>
    <n v="9.5551458045469992"/>
    <n v="9.6139287948608398"/>
    <n v="262511200"/>
    <n v="2.5019451507278605E-3"/>
    <n v="7.3478537680481182E-2"/>
    <n v="2.7292074044030556E-2"/>
  </r>
  <r>
    <x v="7568"/>
    <n v="9.7281975006676404"/>
    <n v="9.7488913987848598"/>
    <n v="9.6271273490428104"/>
    <n v="9.6472206115722603"/>
    <n v="439815600"/>
    <n v="3.4628732354681797E-3"/>
    <n v="0.12176404974204935"/>
    <n v="-8.0976889095380145E-2"/>
  </r>
  <r>
    <x v="7569"/>
    <n v="9.6490174776289006"/>
    <n v="9.6733103755297805"/>
    <n v="9.5671412660283206"/>
    <n v="9.6058301925659109"/>
    <n v="351008000"/>
    <n v="-4.290398309819911E-3"/>
    <n v="0.10616910950145986"/>
    <n v="-4.3187285062989744E-2"/>
  </r>
  <r>
    <x v="7570"/>
    <n v="9.59713236089536"/>
    <n v="9.6871059397685304"/>
    <n v="9.5728402634128908"/>
    <n v="9.6079301834106392"/>
    <n v="417312000"/>
    <n v="2.1861627809676999E-4"/>
    <n v="0.11426567635563956"/>
    <n v="1.0797822515279165E-2"/>
  </r>
  <r>
    <x v="7571"/>
    <n v="9.6298229438807201"/>
    <n v="9.6754095678598002"/>
    <n v="9.6001323355606996"/>
    <n v="9.6346216201782209"/>
    <n v="322030800"/>
    <n v="2.7780631476348539E-3"/>
    <n v="7.527723229910066E-2"/>
    <n v="4.798676297500748E-3"/>
  </r>
  <r>
    <x v="7572"/>
    <n v="9.6460177755386791"/>
    <n v="9.6508164514875308"/>
    <n v="9.6040301618333999"/>
    <n v="9.6154270172119105"/>
    <n v="386929200"/>
    <n v="-1.9922529107017813E-3"/>
    <n v="4.6786289654130897E-2"/>
    <n v="-3.0590758326768608E-2"/>
  </r>
  <r>
    <x v="7573"/>
    <n v="9.6451175426379301"/>
    <n v="9.6946034875226097"/>
    <n v="9.5440482342763104"/>
    <n v="9.6634120941162092"/>
    <n v="385610400"/>
    <n v="4.9904259913162346E-3"/>
    <n v="0.15055525324629926"/>
    <n v="1.8294551478279075E-2"/>
  </r>
  <r>
    <x v="7574"/>
    <n v="9.6871056698086608"/>
    <n v="9.7287929677057701"/>
    <n v="9.6586147313603608"/>
    <n v="9.7230949401855398"/>
    <n v="256354000"/>
    <n v="6.1761669157905296E-3"/>
    <n v="7.0178236345409317E-2"/>
    <n v="3.5989270376878935E-2"/>
  </r>
  <r>
    <x v="7575"/>
    <n v="9.7278966413910606"/>
    <n v="9.7686846006147992"/>
    <n v="9.7036037361841405"/>
    <n v="9.7518892288208008"/>
    <n v="265921600"/>
    <n v="2.9614324258271153E-3"/>
    <n v="6.5080864430658636E-2"/>
    <n v="2.3992587429740198E-2"/>
  </r>
  <r>
    <x v="7576"/>
    <n v="9.7470934190971708"/>
    <n v="9.7515917799294094"/>
    <n v="9.6922097330450203"/>
    <n v="9.7051057815551705"/>
    <n v="223157200"/>
    <n v="-4.7973727108554728E-3"/>
    <n v="5.9382046884389084E-2"/>
    <n v="-4.19876375420003E-2"/>
  </r>
  <r>
    <x v="7577"/>
    <n v="9.6826087430519596"/>
    <n v="9.7602853228116402"/>
    <n v="9.6427201419707504"/>
    <n v="9.7374916076660103"/>
    <n v="249816000"/>
    <n v="3.3369884718196506E-3"/>
    <n v="0.11756518084088974"/>
    <n v="5.4882864614050675E-2"/>
  </r>
  <r>
    <x v="7578"/>
    <n v="9.7743831167680604"/>
    <n v="9.7968765189745692"/>
    <n v="9.7488913417249492"/>
    <n v="9.7611875534057599"/>
    <n v="175924000"/>
    <n v="2.433475344008985E-3"/>
    <n v="4.7985177249620037E-2"/>
    <n v="-1.3195563362300433E-2"/>
  </r>
  <r>
    <x v="7579"/>
    <n v="9.7836789600106204"/>
    <n v="9.7905774590651902"/>
    <n v="9.7500890196988106"/>
    <n v="9.7557878494262695"/>
    <n v="163139200"/>
    <n v="-5.5318104994370372E-4"/>
    <n v="4.0488439366379581E-2"/>
    <n v="-2.7891110584350898E-2"/>
  </r>
  <r>
    <x v="7580"/>
    <n v="9.7614829794235707"/>
    <n v="9.7623823307281494"/>
    <n v="9.6886050915625006"/>
    <n v="9.7068996429443306"/>
    <n v="157494400"/>
    <n v="-5.0112002471244801E-3"/>
    <n v="7.3777239165648822E-2"/>
    <n v="-5.4583336479240074E-2"/>
  </r>
  <r>
    <x v="7581"/>
    <n v="9.6856074685788194"/>
    <n v="9.7015026845617793"/>
    <n v="9.6364218337528698"/>
    <n v="9.6739110946655202"/>
    <n v="193508000"/>
    <n v="-3.3984639269232383E-3"/>
    <n v="6.5080850808909574E-2"/>
    <n v="-1.1696373913299141E-2"/>
  </r>
  <r>
    <x v="7582"/>
    <n v="9.7662829549376795"/>
    <n v="9.9048415361202906"/>
    <n v="9.7422903731751092"/>
    <n v="9.8841476440429599"/>
    <n v="445138400"/>
    <n v="2.1732321841718211E-2"/>
    <n v="0.16255116294518146"/>
    <n v="0.11786468910528036"/>
  </r>
  <r>
    <x v="7583"/>
    <n v="9.9702269134295705"/>
    <n v="9.9720264180298006"/>
    <n v="9.8415651374798792"/>
    <n v="9.9357376098632795"/>
    <n v="309080800"/>
    <n v="5.2194653174178528E-3"/>
    <n v="0.13046128054992145"/>
    <n v="-3.4489303566290985E-2"/>
  </r>
  <r>
    <x v="7584"/>
    <n v="9.8835482350576598"/>
    <n v="10.027205015807001"/>
    <n v="9.8820482481563605"/>
    <n v="10.0170078277587"/>
    <n v="255519600"/>
    <n v="8.1795857626859262E-3"/>
    <n v="0.14515676765064001"/>
    <n v="0.13345959270104046"/>
  </r>
  <r>
    <x v="7585"/>
    <n v="10.038600786912999"/>
    <n v="10.054496001433"/>
    <n v="9.9840174467255398"/>
    <n v="10.0089101791381"/>
    <n v="300428800"/>
    <n v="-8.0838996632909526E-4"/>
    <n v="7.0478554707460006E-2"/>
    <n v="-2.9690607774899291E-2"/>
  </r>
  <r>
    <x v="7586"/>
    <n v="10.0167100082787"/>
    <n v="10.087488900324701"/>
    <n v="9.9540284841607498"/>
    <n v="10.0805912017822"/>
    <n v="311931200"/>
    <n v="7.1617210426672545E-3"/>
    <n v="0.13346041616395077"/>
    <n v="6.3881193503499745E-2"/>
  </r>
  <r>
    <x v="7587"/>
    <n v="10.1618648165851"/>
    <n v="10.2938252198305"/>
    <n v="10.1120801485039"/>
    <n v="10.270432472229"/>
    <n v="448560000"/>
    <n v="1.8832354833835285E-2"/>
    <n v="0.18174507132660089"/>
    <n v="0.10856765564390081"/>
  </r>
  <r>
    <x v="7588"/>
    <n v="10.3433132051993"/>
    <n v="10.345711743126"/>
    <n v="10.181061524413501"/>
    <n v="10.246142387390099"/>
    <n v="444108000"/>
    <n v="-2.3650498559413869E-3"/>
    <n v="0.16465021871249874"/>
    <n v="-9.7170817809200116E-2"/>
  </r>
  <r>
    <x v="7589"/>
    <n v="10.294426181810801"/>
    <n v="10.3298148211999"/>
    <n v="10.256936920069499"/>
    <n v="10.329514503479"/>
    <n v="302590400"/>
    <n v="8.1369273368196385E-3"/>
    <n v="7.2877901130400602E-2"/>
    <n v="3.508832166819964E-2"/>
  </r>
  <r>
    <x v="7590"/>
    <n v="10.3517079965618"/>
    <n v="10.3960949540587"/>
    <n v="10.3124200333523"/>
    <n v="10.3673028945922"/>
    <n v="296780400"/>
    <n v="3.6582930495399697E-3"/>
    <n v="8.3674920706400258E-2"/>
    <n v="1.5594898030400373E-2"/>
  </r>
  <r>
    <x v="7591"/>
    <n v="10.373600214252599"/>
    <n v="10.451276779174799"/>
    <n v="10.3301134146708"/>
    <n v="10.451276779174799"/>
    <n v="308840000"/>
    <n v="8.0998776090936819E-3"/>
    <n v="0.12116336450399956"/>
    <n v="7.7676564922199987E-2"/>
  </r>
  <r>
    <x v="7592"/>
    <n v="9.8826493527687997"/>
    <n v="10.3397129588895"/>
    <n v="9.77708085371507"/>
    <n v="10.2164497375488"/>
    <n v="1880998000"/>
    <n v="-2.2468742009963388E-2"/>
    <n v="0.56263210517442985"/>
    <n v="0.33380038477999996"/>
  </r>
  <r>
    <x v="7593"/>
    <n v="10.447376447360901"/>
    <n v="10.4548747782431"/>
    <n v="10.1033806076601"/>
    <n v="10.162162780761699"/>
    <n v="1135612800"/>
    <n v="-5.3136811888358972E-3"/>
    <n v="0.35149417058300081"/>
    <n v="-0.28521366659920133"/>
  </r>
  <r>
    <x v="7594"/>
    <n v="10.089884101663101"/>
    <n v="10.1459674211638"/>
    <n v="9.9006407383716706"/>
    <n v="9.9774179458618093"/>
    <n v="764789200"/>
    <n v="-1.8179676795734467E-2"/>
    <n v="0.24532668279212899"/>
    <n v="-0.11246615580129138"/>
  </r>
  <r>
    <x v="7595"/>
    <n v="10.0101120658366"/>
    <n v="10.0434024916542"/>
    <n v="9.7959758805039403"/>
    <n v="9.7986755371093697"/>
    <n v="754401200"/>
    <n v="-1.7914695938599432E-2"/>
    <n v="0.2474266111502601"/>
    <n v="-0.21143652872722996"/>
  </r>
  <r>
    <x v="7596"/>
    <n v="9.8031705508671791"/>
    <n v="10.120475769042899"/>
    <n v="9.7986713920438504"/>
    <n v="10.120475769042899"/>
    <n v="574683200"/>
    <n v="3.2841196824490583E-2"/>
    <n v="0.32180437699904907"/>
    <n v="0.31730521817572033"/>
  </r>
  <r>
    <x v="7597"/>
    <n v="10.086887537787"/>
    <n v="10.2401416625826"/>
    <n v="10.034102897861199"/>
    <n v="10.2389411926269"/>
    <n v="546868000"/>
    <n v="1.1705519215447291E-2"/>
    <n v="0.20603876472140037"/>
    <n v="0.15205365483990008"/>
  </r>
  <r>
    <x v="7598"/>
    <n v="10.2857228976555"/>
    <n v="10.364899421793099"/>
    <n v="10.241936596427299"/>
    <n v="10.312415122985801"/>
    <n v="506875600"/>
    <n v="7.1759304967792745E-3"/>
    <n v="0.12296282536579994"/>
    <n v="2.6692225330300801E-2"/>
  </r>
  <r>
    <x v="7599"/>
    <n v="10.310322083727799"/>
    <n v="10.3376141612949"/>
    <n v="10.2818311376459"/>
    <n v="10.2932271957397"/>
    <n v="285026000"/>
    <n v="-1.8606628047131298E-3"/>
    <n v="5.5783023648999119E-2"/>
    <n v="-1.7094887988099217E-2"/>
  </r>
  <r>
    <x v="7600"/>
    <n v="10.3220163467911"/>
    <n v="10.328914043253199"/>
    <n v="10.002911594138901"/>
    <n v="10.079987525939901"/>
    <n v="592057200"/>
    <n v="-2.0716502778453959E-2"/>
    <n v="0.32600244911429854"/>
    <n v="-0.24202882085119981"/>
  </r>
  <r>
    <x v="7601"/>
    <n v="10.070990974968501"/>
    <n v="10.1981534910225"/>
    <n v="10.0260049875371"/>
    <n v="10.1765594482421"/>
    <n v="377246800"/>
    <n v="9.5805597034402216E-3"/>
    <n v="0.17214850348540089"/>
    <n v="0.10556847327359975"/>
  </r>
  <r>
    <x v="7602"/>
    <n v="10.2359434433597"/>
    <n v="10.3664038630302"/>
    <n v="10.226346089908001"/>
    <n v="10.347809791564901"/>
    <n v="426633200"/>
    <n v="1.6827921479138207E-2"/>
    <n v="0.14005777312219969"/>
    <n v="0.11186634820520069"/>
  </r>
  <r>
    <x v="7603"/>
    <n v="10.3304154767245"/>
    <n v="10.354407258862199"/>
    <n v="10.303422919913301"/>
    <n v="10.3265161514282"/>
    <n v="258955200"/>
    <n v="-2.0577919932446638E-3"/>
    <n v="5.0984338948898866E-2"/>
    <n v="-3.8993252963006597E-3"/>
  </r>
  <r>
    <x v="7604"/>
    <n v="10.3109202372213"/>
    <n v="10.3241165980542"/>
    <n v="10.1534672629141"/>
    <n v="10.3001232147216"/>
    <n v="393797600"/>
    <n v="-2.5558413234021389E-3"/>
    <n v="0.17064933514009972"/>
    <n v="-1.0797022499700049E-2"/>
  </r>
  <r>
    <x v="7605"/>
    <n v="10.3061233962154"/>
    <n v="10.3978965021139"/>
    <n v="10.302224871153101"/>
    <n v="10.391898155212401"/>
    <n v="321840400"/>
    <n v="8.910081809470994E-3"/>
    <n v="9.5671630960799448E-2"/>
    <n v="8.5774758997001044E-2"/>
  </r>
  <r>
    <x v="7606"/>
    <n v="10.433584353313"/>
    <n v="10.5943360289104"/>
    <n v="10.4260868209086"/>
    <n v="10.553249359130801"/>
    <n v="485021600"/>
    <n v="1.5526634452000393E-2"/>
    <n v="0.1682492080018001"/>
    <n v="0.11966500581780082"/>
  </r>
  <r>
    <x v="7607"/>
    <n v="10.6072319004183"/>
    <n v="10.6624150792744"/>
    <n v="10.561345756992299"/>
    <n v="10.652817726135201"/>
    <n v="381040800"/>
    <n v="9.4348540071454001E-3"/>
    <n v="0.10106932228210042"/>
    <n v="4.5585825716900175E-2"/>
  </r>
  <r>
    <x v="7608"/>
    <n v="10.652518969167099"/>
    <n v="10.7667854610141"/>
    <n v="10.642922416190601"/>
    <n v="10.7415924072265"/>
    <n v="482745200"/>
    <n v="8.3334459833573817E-3"/>
    <n v="0.12386304482349964"/>
    <n v="8.9073438059401155E-2"/>
  </r>
  <r>
    <x v="7609"/>
    <n v="10.7185023266907"/>
    <n v="10.7967787588662"/>
    <n v="10.4368851191639"/>
    <n v="10.633027076721101"/>
    <n v="928550000"/>
    <n v="-1.0107005217621295E-2"/>
    <n v="0.35989363970229959"/>
    <n v="-8.5475249969599432E-2"/>
  </r>
  <r>
    <x v="7610"/>
    <n v="10.639326649152901"/>
    <n v="10.7307986526825"/>
    <n v="10.603037044376601"/>
    <n v="10.702307701110801"/>
    <n v="367572800"/>
    <n v="6.5156068812592515E-3"/>
    <n v="0.12776160830589944"/>
    <n v="6.2981051957899936E-2"/>
  </r>
  <r>
    <x v="7611"/>
    <n v="10.700508024365099"/>
    <n v="10.781183000254799"/>
    <n v="10.698108685217001"/>
    <n v="10.7721862792968"/>
    <n v="310416400"/>
    <n v="6.5293000479463769E-3"/>
    <n v="8.3074315037798385E-2"/>
    <n v="7.1678254931700991E-2"/>
  </r>
  <r>
    <x v="7612"/>
    <n v="10.7724818317922"/>
    <n v="10.7958753798772"/>
    <n v="10.723296999051399"/>
    <n v="10.7937755584716"/>
    <n v="284174800"/>
    <n v="2.0041687560019327E-3"/>
    <n v="7.2578380825801148E-2"/>
    <n v="2.1293726679399327E-2"/>
  </r>
  <r>
    <x v="7613"/>
    <n v="10.820767560040499"/>
    <n v="10.9437312463929"/>
    <n v="10.811770842188199"/>
    <n v="10.8906478881835"/>
    <n v="481157600"/>
    <n v="8.9748326882588044E-3"/>
    <n v="0.13196040420470112"/>
    <n v="6.988032814300027E-2"/>
  </r>
  <r>
    <x v="7614"/>
    <n v="10.7143003678542"/>
    <n v="10.8048729855521"/>
    <n v="10.6924060055846"/>
    <n v="10.745790481567299"/>
    <n v="530583200"/>
    <n v="-1.3301082552983144E-2"/>
    <n v="0.11246697996750044"/>
    <n v="3.1490113713099177E-2"/>
  </r>
  <r>
    <x v="7615"/>
    <n v="10.7580889714742"/>
    <n v="10.7817820416349"/>
    <n v="10.482470933943199"/>
    <n v="10.5136623382568"/>
    <n v="816057200"/>
    <n v="-2.1601774546849573E-2"/>
    <n v="0.29931110769170033"/>
    <n v="-0.24442663321739921"/>
  </r>
  <r>
    <x v="7616"/>
    <n v="10.261437971367"/>
    <n v="10.3589091164507"/>
    <n v="10.128578177609199"/>
    <n v="10.155269622802701"/>
    <n v="872555600"/>
    <n v="-3.4088284740702683E-2"/>
    <n v="0.23033093884150091"/>
    <n v="-0.10616834856429946"/>
  </r>
  <r>
    <x v="7617"/>
    <n v="10.160067355520599"/>
    <n v="10.3361136194726"/>
    <n v="10.155267877481901"/>
    <n v="10.2755327224731"/>
    <n v="671854400"/>
    <n v="1.1842432957206774E-2"/>
    <n v="0.18084574199069969"/>
    <n v="0.11546536695250076"/>
  </r>
  <r>
    <x v="7618"/>
    <n v="10.317517668774499"/>
    <n v="10.351407116370501"/>
    <n v="10.1480680282527"/>
    <n v="10.283327102661101"/>
    <n v="499900800"/>
    <n v="7.585378197428168E-4"/>
    <n v="0.20333908811780077"/>
    <n v="-3.4190566113398546E-2"/>
  </r>
  <r>
    <x v="7619"/>
    <n v="10.354709339719401"/>
    <n v="10.4497811372245"/>
    <n v="10.3409139425142"/>
    <n v="10.441683769226"/>
    <n v="380018800"/>
    <n v="1.5399361022360119E-2"/>
    <n v="0.10886719471029949"/>
    <n v="8.6974429506598838E-2"/>
  </r>
  <r>
    <x v="7620"/>
    <n v="10.534056176791699"/>
    <n v="10.6483218866756"/>
    <n v="10.5304571685129"/>
    <n v="10.5931386947631"/>
    <n v="403074000"/>
    <n v="1.4504837427031871E-2"/>
    <n v="0.11786471816269994"/>
    <n v="5.9082517971400961E-2"/>
  </r>
  <r>
    <x v="7621"/>
    <n v="10.660915578088"/>
    <n v="10.6684131095827"/>
    <n v="10.4272852250191"/>
    <n v="10.4761705398559"/>
    <n v="456136800"/>
    <n v="-1.1041878925367524E-2"/>
    <n v="0.24112788456359979"/>
    <n v="-0.18474503823209965"/>
  </r>
  <r>
    <x v="7622"/>
    <n v="10.495665252418"/>
    <n v="10.6273261400856"/>
    <n v="10.4488789559104"/>
    <n v="10.560445785522401"/>
    <n v="602590800"/>
    <n v="8.0444705769041024E-3"/>
    <n v="0.17844718417519978"/>
    <n v="6.4780533104400462E-2"/>
  </r>
  <r>
    <x v="7623"/>
    <n v="10.712501428053301"/>
    <n v="10.7904775238623"/>
    <n v="10.6744123312056"/>
    <n v="10.783579826354901"/>
    <n v="500788400"/>
    <n v="2.1129225542580832E-2"/>
    <n v="0.11606519265670023"/>
    <n v="7.1078398301599677E-2"/>
  </r>
  <r>
    <x v="7624"/>
    <n v="10.798875792344701"/>
    <n v="10.8054739733312"/>
    <n v="10.729296576363099"/>
    <n v="10.796776771545399"/>
    <n v="453266800"/>
    <n v="1.2238000184545245E-3"/>
    <n v="7.6177396968100552E-2"/>
    <n v="-2.0990207993012433E-3"/>
  </r>
  <r>
    <x v="7625"/>
    <n v="10.8387637804838"/>
    <n v="10.846861948620999"/>
    <n v="10.5361548099074"/>
    <n v="10.657618522644"/>
    <n v="546123200"/>
    <n v="-1.2888869691938691E-2"/>
    <n v="0.31070713871359956"/>
    <n v="-0.18114525783980007"/>
  </r>
  <r>
    <x v="7626"/>
    <n v="10.644121267565501"/>
    <n v="10.7187994756171"/>
    <n v="10.564344865726801"/>
    <n v="10.669613838195801"/>
    <n v="356316800"/>
    <n v="1.1255155667576457E-3"/>
    <n v="0.15445460989029947"/>
    <n v="2.5492570630300193E-2"/>
  </r>
  <r>
    <x v="7627"/>
    <n v="10.6375238776995"/>
    <n v="10.6396236994249"/>
    <n v="10.514861294027501"/>
    <n v="10.570943832397401"/>
    <n v="453306000"/>
    <n v="-9.2477579127723183E-3"/>
    <n v="0.12476240539739969"/>
    <n v="-6.6580045302099933E-2"/>
  </r>
  <r>
    <x v="7628"/>
    <n v="10.470473286168099"/>
    <n v="10.489968312511801"/>
    <n v="10.343911379737399"/>
    <n v="10.3969955444335"/>
    <n v="507539200"/>
    <n v="-1.645532231765259E-2"/>
    <n v="0.14605693277440146"/>
    <n v="-7.3477741734599533E-2"/>
  </r>
  <r>
    <x v="7629"/>
    <n v="10.3568014272594"/>
    <n v="10.566439109184699"/>
    <n v="10.3469053626395"/>
    <n v="10.556541442871"/>
    <n v="471080400"/>
    <n v="1.534538490044079E-2"/>
    <n v="0.21953374654519919"/>
    <n v="0.19974001561159938"/>
  </r>
  <r>
    <x v="7630"/>
    <n v="10.5922389279995"/>
    <n v="10.6912100575741"/>
    <n v="10.536156382398699"/>
    <n v="10.6036357879638"/>
    <n v="435957200"/>
    <n v="4.4611528640948637E-3"/>
    <n v="0.15505367517540058"/>
    <n v="1.1396859964300177E-2"/>
  </r>
  <r>
    <x v="7631"/>
    <n v="10.259934663146201"/>
    <n v="10.4320831635793"/>
    <n v="10.199952813736299"/>
    <n v="10.359805107116699"/>
    <n v="721081200"/>
    <n v="-2.2995007158193134E-2"/>
    <n v="0.23213034984300052"/>
    <n v="9.9870443970498712E-2"/>
  </r>
  <r>
    <x v="7632"/>
    <n v="10.2569368650675"/>
    <n v="10.2869277937913"/>
    <n v="9.7848774526328803"/>
    <n v="9.8973436355590803"/>
    <n v="1162011200"/>
    <n v="-4.4639977950929756E-2"/>
    <n v="0.5020503411584194"/>
    <n v="-0.35959322950841965"/>
  </r>
  <r>
    <x v="7633"/>
    <n v="10.1018823104082"/>
    <n v="10.1852577093563"/>
    <n v="9.9168377604044107"/>
    <n v="10.036202430725"/>
    <n v="659422400"/>
    <n v="1.4029905425030326E-2"/>
    <n v="0.26841994895188925"/>
    <n v="-6.5679879683200326E-2"/>
  </r>
  <r>
    <x v="7634"/>
    <n v="10.1108788937985"/>
    <n v="10.1429696406795"/>
    <n v="9.8970430896962593"/>
    <n v="9.9171371459960902"/>
    <n v="753214000"/>
    <n v="-1.1863579431638533E-2"/>
    <n v="0.24592655098324023"/>
    <n v="-0.19374174780240949"/>
  </r>
  <r>
    <x v="7635"/>
    <n v="10.0766907213553"/>
    <n v="10.1891561006033"/>
    <n v="10.054796358895899"/>
    <n v="10.175960540771401"/>
    <n v="409402000"/>
    <n v="2.6098599925060743E-2"/>
    <n v="0.13435974170740117"/>
    <n v="9.9269819416100802E-2"/>
  </r>
  <r>
    <x v="7636"/>
    <n v="10.2737274999023"/>
    <n v="10.275527002847401"/>
    <n v="10.1711574337239"/>
    <n v="10.2329387664794"/>
    <n v="325922800"/>
    <n v="5.5992970373369422E-3"/>
    <n v="0.10436956912350048"/>
    <n v="-4.0788733422900236E-2"/>
  </r>
  <r>
    <x v="7637"/>
    <n v="10.175362544317"/>
    <n v="10.203553973649599"/>
    <n v="10.075492071436299"/>
    <n v="10.1726636886596"/>
    <n v="372996400"/>
    <n v="-5.8902998635392738E-3"/>
    <n v="0.12806190221330027"/>
    <n v="-2.6988556573996902E-3"/>
  </r>
  <r>
    <x v="7638"/>
    <n v="10.252440305336799"/>
    <n v="10.3769032019344"/>
    <n v="10.162767020299899"/>
    <n v="10.3460121154785"/>
    <n v="404712000"/>
    <n v="1.704061316920823E-2"/>
    <n v="0.2141361816345011"/>
    <n v="9.357181014170024E-2"/>
  </r>
  <r>
    <x v="7639"/>
    <n v="10.4389814743194"/>
    <n v="10.5586456633488"/>
    <n v="10.4074905610602"/>
    <n v="10.5430507659912"/>
    <n v="448910000"/>
    <n v="1.9044888824160021E-2"/>
    <n v="0.15115510228859996"/>
    <n v="0.10406929167180046"/>
  </r>
  <r>
    <x v="7640"/>
    <n v="10.591334771460099"/>
    <n v="10.626424687112999"/>
    <n v="10.510058403015099"/>
    <n v="10.510058403015099"/>
    <n v="309355200"/>
    <n v="-3.129299451210515E-3"/>
    <n v="0.11636628409790006"/>
    <n v="-8.1276368444999747E-2"/>
  </r>
  <r>
    <x v="7641"/>
    <n v="10.4266892259699"/>
    <n v="10.5256595611572"/>
    <n v="10.378704045735301"/>
    <n v="10.5256595611572"/>
    <n v="352900800"/>
    <n v="1.4844026116567421E-3"/>
    <n v="0.14695551542189911"/>
    <n v="9.8970335187299696E-2"/>
  </r>
  <r>
    <x v="7642"/>
    <n v="10.516059345410699"/>
    <n v="10.523258161590199"/>
    <n v="10.420088210189"/>
    <n v="10.455777168273899"/>
    <n v="329406000"/>
    <n v="-6.6392412254323236E-3"/>
    <n v="0.103169951401199"/>
    <n v="-6.0282177136800286E-2"/>
  </r>
  <r>
    <x v="7643"/>
    <n v="10.387699831285399"/>
    <n v="10.4908690006031"/>
    <n v="10.378703111330999"/>
    <n v="10.452180862426699"/>
    <n v="274019200"/>
    <n v="-3.4395394902946675E-4"/>
    <n v="0.11216588927210047"/>
    <n v="6.4481031141299994E-2"/>
  </r>
  <r>
    <x v="7644"/>
    <n v="10.5301557609585"/>
    <n v="10.5445509906415"/>
    <n v="10.2959247521995"/>
    <n v="10.3337135314941"/>
    <n v="418661600"/>
    <n v="-1.1334221297151824E-2"/>
    <n v="0.24862623844200016"/>
    <n v="-0.1964422294644006"/>
  </r>
  <r>
    <x v="7645"/>
    <n v="10.3262176391442"/>
    <n v="10.334914841205901"/>
    <n v="10.148970102653101"/>
    <n v="10.23264503479"/>
    <n v="460084800"/>
    <n v="-9.7804624055111387E-3"/>
    <n v="0.18594473855280036"/>
    <n v="-9.357260435420045E-2"/>
  </r>
  <r>
    <x v="7646"/>
    <n v="10.106683080359799"/>
    <n v="10.2644355920332"/>
    <n v="10.076991665051301"/>
    <n v="10.1636657714843"/>
    <n v="482731200"/>
    <n v="-6.7410980319533012E-3"/>
    <n v="0.18744392698189927"/>
    <n v="5.6982691124501272E-2"/>
  </r>
  <r>
    <x v="7647"/>
    <n v="10.2335452118792"/>
    <n v="10.3139206531885"/>
    <n v="10.111181344677499"/>
    <n v="10.1381731033325"/>
    <n v="402539200"/>
    <n v="-2.5082159060487736E-3"/>
    <n v="0.20273930851100097"/>
    <n v="-9.5372108546699863E-2"/>
  </r>
  <r>
    <x v="7648"/>
    <n v="10.1399718593866"/>
    <n v="10.2098505894922"/>
    <n v="10.0778901783814"/>
    <n v="10.1393728256225"/>
    <n v="373447200"/>
    <n v="1.1833712817604428E-4"/>
    <n v="0.13196041111079992"/>
    <n v="-5.990337641001986E-4"/>
  </r>
  <r>
    <x v="7649"/>
    <n v="10.1945570911001"/>
    <n v="10.201454789439801"/>
    <n v="10.0155108452488"/>
    <n v="10.048800468444799"/>
    <n v="377535200"/>
    <n v="-8.9327376293750187E-3"/>
    <n v="0.18594394419100091"/>
    <n v="-0.14575662265530021"/>
  </r>
  <r>
    <x v="7650"/>
    <n v="10.0188055845089"/>
    <n v="10.067091059399599"/>
    <n v="9.8976430224760605"/>
    <n v="9.9210357666015607"/>
    <n v="398946800"/>
    <n v="-1.2714423203490288E-2"/>
    <n v="0.16944803692353894"/>
    <n v="-9.7769817907339629E-2"/>
  </r>
  <r>
    <x v="7651"/>
    <n v="9.9117389519228407"/>
    <n v="10.008910547040401"/>
    <n v="9.9030417513972093"/>
    <n v="9.9690227508544904"/>
    <n v="425639200"/>
    <n v="4.8368925767281632E-3"/>
    <n v="0.1058687956431914"/>
    <n v="5.7283798931649699E-2"/>
  </r>
  <r>
    <x v="7652"/>
    <n v="10.0475973817738"/>
    <n v="10.0811873113066"/>
    <n v="9.9726196745842692"/>
    <n v="10.0808877944946"/>
    <n v="346220000"/>
    <n v="1.1221264755416634E-2"/>
    <n v="0.10856763672233072"/>
    <n v="3.3290412720800688E-2"/>
  </r>
  <r>
    <x v="7653"/>
    <n v="10.041001327467701"/>
    <n v="10.076990602500899"/>
    <n v="9.9588263900826508"/>
    <n v="9.9696226119995099"/>
    <n v="301800800"/>
    <n v="-1.1037240445812219E-2"/>
    <n v="0.11816421241824848"/>
    <n v="-7.1378715468190634E-2"/>
  </r>
  <r>
    <x v="7654"/>
    <n v="9.9960152493778391"/>
    <n v="10.006212438274201"/>
    <n v="9.8010737961475591"/>
    <n v="9.8208675384521396"/>
    <n v="453605600"/>
    <n v="-1.4920832947911961E-2"/>
    <n v="0.20513864212664146"/>
    <n v="-0.17514771092569958"/>
  </r>
  <r>
    <x v="7655"/>
    <n v="9.7800827643218593"/>
    <n v="9.9639277218524107"/>
    <n v="9.6019358368433192"/>
    <n v="9.9525308609008807"/>
    <n v="609898800"/>
    <n v="1.3406485927361616E-2"/>
    <n v="0.36199188500909152"/>
    <n v="0.17244809657902138"/>
  </r>
  <r>
    <x v="7656"/>
    <n v="9.9900159827857404"/>
    <n v="10.1363716057316"/>
    <n v="9.9483278828440298"/>
    <n v="10.132773399353001"/>
    <n v="419378400"/>
    <n v="1.8110221507598005E-2"/>
    <n v="0.18804372288757065"/>
    <n v="0.14275741656726026"/>
  </r>
  <r>
    <x v="7657"/>
    <n v="10.3022247640556"/>
    <n v="10.3694046469595"/>
    <n v="10.2419433804404"/>
    <n v="10.2692346572875"/>
    <n v="700666400"/>
    <n v="1.3467315665345146E-2"/>
    <n v="0.12746126651910039"/>
    <n v="-3.2990106768099992E-2"/>
  </r>
  <r>
    <x v="7658"/>
    <n v="10.6468207043793"/>
    <n v="10.6507200300007"/>
    <n v="10.452479084226599"/>
    <n v="10.517859458923301"/>
    <n v="753810400"/>
    <n v="2.4210645674491986E-2"/>
    <n v="0.19824094577410101"/>
    <n v="-0.12896124545599896"/>
  </r>
  <r>
    <x v="7659"/>
    <n v="10.5070622603064"/>
    <n v="10.609332055797401"/>
    <n v="10.505861790279001"/>
    <n v="10.5871381759643"/>
    <n v="266546000"/>
    <n v="6.586769609497293E-3"/>
    <n v="0.10347026551839988"/>
    <n v="8.0075915657900509E-2"/>
  </r>
  <r>
    <x v="7660"/>
    <n v="10.605434457743099"/>
    <n v="10.646521932584401"/>
    <n v="10.4773725548695"/>
    <n v="10.509463310241699"/>
    <n v="338800000"/>
    <n v="-7.3367197472631812E-3"/>
    <n v="0.16914937771490024"/>
    <n v="-9.5971147501400011E-2"/>
  </r>
  <r>
    <x v="7661"/>
    <n v="10.5640452695931"/>
    <n v="10.567344760363699"/>
    <n v="10.4098917794367"/>
    <n v="10.501363754272401"/>
    <n v="356213200"/>
    <n v="-7.7069168331416935E-4"/>
    <n v="0.15745298092699933"/>
    <n v="-6.2681515320699432E-2"/>
  </r>
  <r>
    <x v="7662"/>
    <n v="10.3826005722464"/>
    <n v="10.4893679380924"/>
    <n v="10.362506511606099"/>
    <n v="10.399395942687899"/>
    <n v="360959200"/>
    <n v="-9.7099590082303597E-3"/>
    <n v="0.12686142648630039"/>
    <n v="1.6795370441499813E-2"/>
  </r>
  <r>
    <x v="7663"/>
    <n v="10.4002926616831"/>
    <n v="10.615328126862"/>
    <n v="10.3969931714722"/>
    <n v="10.5007629394531"/>
    <n v="1006345200"/>
    <n v="9.7473927643340272E-3"/>
    <n v="0.21833495538979975"/>
    <n v="0.10047027777000039"/>
  </r>
  <r>
    <x v="7664"/>
    <n v="10.489067715360299"/>
    <n v="10.510961278503199"/>
    <n v="10.3619059796779"/>
    <n v="10.3852987289428"/>
    <n v="442713600"/>
    <n v="-1.0995792512987984E-2"/>
    <n v="0.14905529882529933"/>
    <n v="-0.10376898641749932"/>
  </r>
  <r>
    <x v="7665"/>
    <n v="10.4365818146998"/>
    <n v="10.493564493152601"/>
    <n v="10.3655026244186"/>
    <n v="10.4428796768188"/>
    <n v="313348000"/>
    <n v="5.5444671721890148E-3"/>
    <n v="0.12806186873400094"/>
    <n v="6.297862119000186E-3"/>
  </r>
  <r>
    <x v="7666"/>
    <n v="10.4446790205167"/>
    <n v="10.5517474799836"/>
    <n v="10.4032912395748"/>
    <n v="10.4839677810668"/>
    <n v="389250400"/>
    <n v="3.9345568961412477E-3"/>
    <n v="0.1484562404087999"/>
    <n v="3.9288760550100221E-2"/>
  </r>
  <r>
    <x v="7667"/>
    <n v="10.4488802999062"/>
    <n v="10.525358017609999"/>
    <n v="10.378401729636"/>
    <n v="10.399395942687899"/>
    <n v="335969200"/>
    <n v="-8.0667777834677098E-3"/>
    <n v="0.14695628797399962"/>
    <n v="-4.9484357218300801E-2"/>
  </r>
  <r>
    <x v="7668"/>
    <n v="10.487568075642001"/>
    <n v="10.4968651113993"/>
    <n v="10.3831992591203"/>
    <n v="10.396695137023899"/>
    <n v="280134400"/>
    <n v="-2.5970793677678345E-4"/>
    <n v="0.11366585227900039"/>
    <n v="-9.0872938618101529E-2"/>
  </r>
  <r>
    <x v="7669"/>
    <n v="10.4326827980623"/>
    <n v="10.472871712616501"/>
    <n v="10.392795002051599"/>
    <n v="10.4248857498168"/>
    <n v="204747200"/>
    <n v="2.7114974923628412E-3"/>
    <n v="8.0076710564901177E-2"/>
    <n v="-7.7970482455000933E-3"/>
  </r>
  <r>
    <x v="7670"/>
    <n v="10.463573247929601"/>
    <n v="10.4875666283112"/>
    <n v="10.3966937022339"/>
    <n v="10.480368614196699"/>
    <n v="282091600"/>
    <n v="5.3221556294632596E-3"/>
    <n v="9.0872926077299354E-2"/>
    <n v="1.6795366267098544E-2"/>
  </r>
  <r>
    <x v="7671"/>
    <n v="10.4674755060444"/>
    <n v="10.4968666044012"/>
    <n v="10.3541091545135"/>
    <n v="10.413790702819799"/>
    <n v="336000000"/>
    <n v="-6.3526306972364931E-3"/>
    <n v="0.14275744988770001"/>
    <n v="-5.368480322460023E-2"/>
  </r>
  <r>
    <x v="7672"/>
    <n v="10.380501160668301"/>
    <n v="10.4104920916235"/>
    <n v="10.2650357961944"/>
    <n v="10.3939962387084"/>
    <n v="322000000"/>
    <n v="-1.9007933495378702E-3"/>
    <n v="0.14545629542909921"/>
    <n v="1.3495078040099528E-2"/>
  </r>
  <r>
    <x v="7673"/>
    <n v="10.366704426815801"/>
    <n v="10.3843983463914"/>
    <n v="10.207451943010399"/>
    <n v="10.211950302124"/>
    <n v="326116000"/>
    <n v="-1.7514527848917289E-2"/>
    <n v="0.17694640338100065"/>
    <n v="-0.1547541246918005"/>
  </r>
  <r>
    <x v="7674"/>
    <n v="10.172963569700601"/>
    <n v="10.2335452685577"/>
    <n v="9.9750213356435502"/>
    <n v="9.9960155487060494"/>
    <n v="449775200"/>
    <n v="-2.1145300068003501E-2"/>
    <n v="0.25852393291414977"/>
    <n v="-0.17694802099455131"/>
  </r>
  <r>
    <x v="7675"/>
    <n v="9.9570266007410098"/>
    <n v="10.081189155578601"/>
    <n v="9.9189375052835302"/>
    <n v="10.081189155578601"/>
    <n v="452334400"/>
    <n v="8.5207557408788666E-3"/>
    <n v="0.1622516502950706"/>
    <n v="0.12416255483759109"/>
  </r>
  <r>
    <x v="7676"/>
    <n v="10.0910866243236"/>
    <n v="10.2284455480868"/>
    <n v="10.0769909112622"/>
    <n v="10.193056106567299"/>
    <n v="334776400"/>
    <n v="1.1096602718419876E-2"/>
    <n v="0.15145463682459948"/>
    <n v="0.10196948224369962"/>
  </r>
  <r>
    <x v="7677"/>
    <n v="10.259336551821599"/>
    <n v="10.269233422492499"/>
    <n v="10.157066752629399"/>
    <n v="10.2128505706787"/>
    <n v="261170000"/>
    <n v="1.9419557691483275E-3"/>
    <n v="0.11216666986310031"/>
    <n v="-4.6485981142899035E-2"/>
  </r>
  <r>
    <x v="7678"/>
    <n v="10.183754485322201"/>
    <n v="10.2254425719678"/>
    <n v="10.047595292095901"/>
    <n v="10.053593635559"/>
    <n v="337968400"/>
    <n v="-1.5593779035299883E-2"/>
    <n v="0.17784727987189974"/>
    <n v="-0.1301608497632003"/>
  </r>
  <r>
    <x v="7679"/>
    <n v="9.8961443444731607"/>
    <n v="10.076390226835599"/>
    <n v="9.8796492943373408"/>
    <n v="10.029004096984799"/>
    <n v="383600000"/>
    <n v="-2.4458456812128512E-3"/>
    <n v="0.1967409324982583"/>
    <n v="0.13285975251163862"/>
  </r>
  <r>
    <x v="7680"/>
    <n v="10.061993380886401"/>
    <n v="10.073990070274199"/>
    <n v="9.9372302137948196"/>
    <n v="9.9627227783203107"/>
    <n v="321927200"/>
    <n v="-6.6089631655864975E-3"/>
    <n v="0.13675985647937949"/>
    <n v="-9.9270602566090105E-2"/>
  </r>
  <r>
    <x v="7681"/>
    <n v="9.9999134614427891"/>
    <n v="10.153768239074401"/>
    <n v="9.9825190582459609"/>
    <n v="10.100383758544901"/>
    <n v="294224000"/>
    <n v="1.3817606219471572E-2"/>
    <n v="0.17124918082843976"/>
    <n v="0.10047029710211142"/>
  </r>
  <r>
    <x v="7682"/>
    <n v="10.0760905532261"/>
    <n v="10.1036821419763"/>
    <n v="10.029904093225401"/>
    <n v="10.046998977661101"/>
    <n v="222560800"/>
    <n v="-5.2854210453772438E-3"/>
    <n v="7.3778048750899217E-2"/>
    <n v="-2.9091575564999417E-2"/>
  </r>
  <r>
    <x v="7683"/>
    <n v="10.0410005932294"/>
    <n v="10.125875180522799"/>
    <n v="10.0263050470764"/>
    <n v="10.1192770004272"/>
    <n v="203599200"/>
    <n v="7.1939912531896258E-3"/>
    <n v="9.9570133446398756E-2"/>
    <n v="7.8276407197799713E-2"/>
  </r>
  <r>
    <x v="7684"/>
    <n v="10.229944552624501"/>
    <n v="10.431783676147401"/>
    <n v="10.226944578983399"/>
    <n v="10.431783676147401"/>
    <n v="417754400"/>
    <n v="3.0882312610575609E-2"/>
    <n v="0.20483909716400106"/>
    <n v="0.20183912352290001"/>
  </r>
  <r>
    <x v="7685"/>
    <n v="10.4629751566815"/>
    <n v="10.560744987153999"/>
    <n v="10.3364132671578"/>
    <n v="10.362204551696699"/>
    <n v="554682800"/>
    <n v="-6.6699163451592845E-3"/>
    <n v="0.22433171999619894"/>
    <n v="-0.10077060498480073"/>
  </r>
  <r>
    <x v="7686"/>
    <n v="10.391895715950399"/>
    <n v="10.4362826717555"/>
    <n v="10.325915517215799"/>
    <n v="10.379899024963301"/>
    <n v="338783200"/>
    <n v="1.7075973725788191E-3"/>
    <n v="0.11036715453970025"/>
    <n v="-1.1996690987098546E-2"/>
  </r>
  <r>
    <x v="7687"/>
    <n v="10.2923261659858"/>
    <n v="10.3568063815739"/>
    <n v="10.2572362432856"/>
    <n v="10.3001232147216"/>
    <n v="313250000"/>
    <n v="-7.6856056161859485E-3"/>
    <n v="9.9570138288299859E-2"/>
    <n v="7.79704873579945E-3"/>
  </r>
  <r>
    <x v="7688"/>
    <n v="10.3679049713457"/>
    <n v="10.4083926093281"/>
    <n v="10.1312754052167"/>
    <n v="10.1381731033325"/>
    <n v="461941200"/>
    <n v="-1.5723123695999115E-2"/>
    <n v="0.27711720411140028"/>
    <n v="-0.22973186801320011"/>
  </r>
  <r>
    <x v="7689"/>
    <n v="10.1420699701278"/>
    <n v="10.1435691559796"/>
    <n v="9.9540254549985594"/>
    <n v="9.9582242965698207"/>
    <n v="529785200"/>
    <n v="-1.7749628550288679E-2"/>
    <n v="0.18954370098104079"/>
    <n v="-0.18384567355797898"/>
  </r>
  <r>
    <x v="7690"/>
    <n v="9.9504275147642698"/>
    <n v="10.041000125681"/>
    <n v="9.9165380653039392"/>
    <n v="9.9642229080200195"/>
    <n v="333723600"/>
    <n v="6.0237761990007883E-4"/>
    <n v="0.12446206037706098"/>
    <n v="1.3795393255749744E-2"/>
  </r>
  <r>
    <x v="7691"/>
    <n v="9.9945162543360908"/>
    <n v="10.007112782037201"/>
    <n v="9.9195385244759997"/>
    <n v="9.9417324066162092"/>
    <n v="275088800"/>
    <n v="-2.2571254789681772E-3"/>
    <n v="8.7574257561200852E-2"/>
    <n v="-5.2783847719881649E-2"/>
  </r>
  <r>
    <x v="7692"/>
    <n v="9.9135411034098695"/>
    <n v="9.9468315293042799"/>
    <n v="9.7623859602740293"/>
    <n v="9.7740831375121999"/>
    <n v="433955200"/>
    <n v="-1.6863184628912248E-2"/>
    <n v="0.18444556903025067"/>
    <n v="-0.13945796589766957"/>
  </r>
  <r>
    <x v="7693"/>
    <n v="9.8130667886068306"/>
    <n v="9.8463572009203499"/>
    <n v="9.7491864203371996"/>
    <n v="9.7950725555419904"/>
    <n v="329473200"/>
    <n v="2.1474564656847116E-3"/>
    <n v="9.7170780583150318E-2"/>
    <n v="-1.7994233064840159E-2"/>
  </r>
  <r>
    <x v="7694"/>
    <n v="9.8970423603380802"/>
    <n v="9.9945134620088805"/>
    <n v="9.8763484710342198"/>
    <n v="9.9702205657958896"/>
    <n v="334569200"/>
    <n v="1.7881236638191262E-2"/>
    <n v="0.11816499097466071"/>
    <n v="7.3178205457809398E-2"/>
  </r>
  <r>
    <x v="7695"/>
    <n v="9.8895457229542991"/>
    <n v="9.9060407723540802"/>
    <n v="9.7434888156652502"/>
    <n v="9.7995729446411097"/>
    <n v="399196000"/>
    <n v="-1.7115731796366492E-2"/>
    <n v="0.16255195668883005"/>
    <n v="-8.9972778313189394E-2"/>
  </r>
  <r>
    <x v="7696"/>
    <n v="9.80407404747619"/>
    <n v="9.8574577346980305"/>
    <n v="9.5470508819127797"/>
    <n v="9.7518892288208008"/>
    <n v="510591200"/>
    <n v="-4.8658973293713532E-3"/>
    <n v="0.31040685278525082"/>
    <n v="-5.2184818655389265E-2"/>
  </r>
  <r>
    <x v="7697"/>
    <n v="9.8667515064928804"/>
    <n v="9.8745493544690603"/>
    <n v="9.57793722049718"/>
    <n v="9.6049289703369105"/>
    <n v="615020000"/>
    <n v="-1.5069926968567578E-2"/>
    <n v="0.29661213397188035"/>
    <n v="-0.26182253615596984"/>
  </r>
  <r>
    <x v="7698"/>
    <n v="9.5179571901390094"/>
    <n v="9.5281543778973905"/>
    <n v="9.3122187363327509"/>
    <n v="9.4567756652831996"/>
    <n v="640645600"/>
    <n v="-1.5424716362948199E-2"/>
    <n v="0.21593564156463962"/>
    <n v="-6.1181524855809855E-2"/>
  </r>
  <r>
    <x v="7699"/>
    <n v="9.4975612580083304"/>
    <n v="9.7710785482456401"/>
    <n v="9.4531743113955304"/>
    <n v="9.7560834884643501"/>
    <n v="493382400"/>
    <n v="3.1650092354410027E-2"/>
    <n v="0.31790423685010971"/>
    <n v="0.25852223045601974"/>
  </r>
  <r>
    <x v="7700"/>
    <n v="9.7518871776197393"/>
    <n v="9.8640546425274191"/>
    <n v="9.6685117725885501"/>
    <n v="9.6754102706909109"/>
    <n v="390583200"/>
    <n v="-8.2690167492752344E-3"/>
    <n v="0.19554286993886905"/>
    <n v="-7.647690692882847E-2"/>
  </r>
  <r>
    <x v="7701"/>
    <n v="9.5653406837692803"/>
    <n v="9.9477267424153304"/>
    <n v="9.5407490726490707"/>
    <n v="9.9339313507080007"/>
    <n v="559759200"/>
    <n v="2.6719392024151252E-2"/>
    <n v="0.40697766976625971"/>
    <n v="0.36859066693872045"/>
  </r>
  <r>
    <x v="7702"/>
    <n v="9.9381290427756905"/>
    <n v="9.9915127017497198"/>
    <n v="9.7497850486988007"/>
    <n v="9.7875738143920898"/>
    <n v="439807200"/>
    <n v="-1.4733093188275337E-2"/>
    <n v="0.24172765305091914"/>
    <n v="-0.15055522838360069"/>
  </r>
  <r>
    <x v="7703"/>
    <n v="9.8247647218669503"/>
    <n v="10.014008105169401"/>
    <n v="9.8145675351938895"/>
    <n v="9.9582242965698207"/>
    <n v="339813600"/>
    <n v="1.7435422241904183E-2"/>
    <n v="0.19944056997551129"/>
    <n v="0.1334595747028704"/>
  </r>
  <r>
    <x v="7704"/>
    <n v="10.0065116865159"/>
    <n v="10.0979844646891"/>
    <n v="10.0002138233785"/>
    <n v="10.0547971725463"/>
    <n v="294299600"/>
    <n v="9.6978008428414506E-3"/>
    <n v="9.7770641310599871E-2"/>
    <n v="4.8285486030399838E-2"/>
  </r>
  <r>
    <x v="7705"/>
    <n v="10.0781903623689"/>
    <n v="10.088087232901399"/>
    <n v="9.9534271674028503"/>
    <n v="10.0182085037231"/>
    <n v="352545200"/>
    <n v="-3.6389265934773456E-3"/>
    <n v="0.13466006549854903"/>
    <n v="-5.9981858645800301E-2"/>
  </r>
  <r>
    <x v="7706"/>
    <n v="10.038003069797"/>
    <n v="10.0808908470416"/>
    <n v="9.9822200487903405"/>
    <n v="10.0670938491821"/>
    <n v="322954800"/>
    <n v="4.879649434410647E-3"/>
    <n v="9.8670798251259129E-2"/>
    <n v="2.9090779385100518E-2"/>
  </r>
  <r>
    <x v="7707"/>
    <n v="10.0754902843859"/>
    <n v="10.301922632183"/>
    <n v="10.0230059600564"/>
    <n v="10.294725418090801"/>
    <n v="435313200"/>
    <n v="2.2611447982795369E-2"/>
    <n v="0.27891667212660032"/>
    <n v="0.21923513370490078"/>
  </r>
  <r>
    <x v="7708"/>
    <n v="10.2869272995098"/>
    <n v="10.491766397977999"/>
    <n v="10.271932236292001"/>
    <n v="10.479769706726"/>
    <n v="355054000"/>
    <n v="1.7974669660447928E-2"/>
    <n v="0.21983416168599845"/>
    <n v="0.19284240721619916"/>
  </r>
  <r>
    <x v="7709"/>
    <n v="10.465371640041001"/>
    <n v="10.619826206879299"/>
    <n v="10.3981917838014"/>
    <n v="10.5496463775634"/>
    <n v="444626000"/>
    <n v="6.6677677843009434E-3"/>
    <n v="0.22163442307789971"/>
    <n v="8.4274737522399334E-2"/>
  </r>
  <r>
    <x v="7710"/>
    <n v="10.636922957325799"/>
    <n v="10.7367926071424"/>
    <n v="10.616828099435599"/>
    <n v="10.712800025939901"/>
    <n v="399663600"/>
    <n v="1.5465319171597026E-2"/>
    <n v="0.11996450770680056"/>
    <n v="7.5877068614101262E-2"/>
  </r>
  <r>
    <x v="7711"/>
    <n v="10.597030705704"/>
    <n v="10.7967715381509"/>
    <n v="10.5628409489207"/>
    <n v="10.7880735397338"/>
    <n v="489633200"/>
    <n v="7.0265022787350043E-3"/>
    <n v="0.23393058923019971"/>
    <n v="0.19104283402979938"/>
  </r>
  <r>
    <x v="7712"/>
    <n v="10.6870078055407"/>
    <n v="10.789877427656"/>
    <n v="10.581438527555401"/>
    <n v="10.616827964782701"/>
    <n v="442674400"/>
    <n v="-1.5873601002104831E-2"/>
    <n v="0.20843890010059951"/>
    <n v="-7.0179840757999656E-2"/>
  </r>
  <r>
    <x v="7713"/>
    <n v="10.6027321502185"/>
    <n v="10.727195814692999"/>
    <n v="10.455476375002"/>
    <n v="10.609331130981399"/>
    <n v="451609200"/>
    <n v="-7.0612746351070277E-4"/>
    <n v="0.27171943969099921"/>
    <n v="6.5989807628987762E-3"/>
  </r>
  <r>
    <x v="7714"/>
    <n v="10.746688659103199"/>
    <n v="10.7967744398973"/>
    <n v="10.6882059960778"/>
    <n v="10.7373924255371"/>
    <n v="391638800"/>
    <n v="1.2070628484932138E-2"/>
    <n v="0.10856844381950026"/>
    <n v="-9.2962335660988771E-3"/>
  </r>
  <r>
    <x v="7715"/>
    <n v="10.8270673549781"/>
    <n v="10.845062394257701"/>
    <n v="10.6870095697313"/>
    <n v="10.729896545410099"/>
    <n v="430533600"/>
    <n v="-6.9810991625614651E-4"/>
    <n v="0.15805282452640057"/>
    <n v="-9.7170809568000394E-2"/>
  </r>
  <r>
    <x v="7716"/>
    <n v="10.831865931317299"/>
    <n v="10.946731461351"/>
    <n v="10.7718840693048"/>
    <n v="10.944332122802701"/>
    <n v="484467200"/>
    <n v="1.9984869051168044E-2"/>
    <n v="0.1748473920461997"/>
    <n v="0.11246619148540127"/>
  </r>
  <r>
    <x v="7717"/>
    <n v="10.9596277102596"/>
    <n v="11.2361450763342"/>
    <n v="10.955129350821201"/>
    <n v="11.2106533050537"/>
    <n v="572653200"/>
    <n v="2.4334164868417597E-2"/>
    <n v="0.28101572551299903"/>
    <n v="0.25102559479410047"/>
  </r>
  <r>
    <x v="7718"/>
    <n v="11.336616177899201"/>
    <n v="11.3561104049202"/>
    <n v="11.1962580636869"/>
    <n v="11.302126884460399"/>
    <n v="819145600"/>
    <n v="8.1595226359790669E-3"/>
    <n v="0.15985234123330017"/>
    <n v="-3.4489293438801027E-2"/>
  </r>
  <r>
    <x v="7719"/>
    <n v="11.8800557781435"/>
    <n v="11.8845541384232"/>
    <n v="11.5765457961365"/>
    <n v="11.603537559509199"/>
    <n v="941340400"/>
    <n v="2.6668491526423883E-2"/>
    <n v="0.30800834228669949"/>
    <n v="-0.27651821863430115"/>
  </r>
  <r>
    <x v="7720"/>
    <n v="11.6050352787167"/>
    <n v="11.698306762771001"/>
    <n v="11.513562497744701"/>
    <n v="11.6152324676513"/>
    <n v="526534400"/>
    <n v="1.0078743729765775E-3"/>
    <n v="0.18474426502629981"/>
    <n v="1.0197188934599311E-2"/>
  </r>
  <r>
    <x v="7721"/>
    <n v="11.6461203675665"/>
    <n v="11.8479602790492"/>
    <n v="11.629025484156401"/>
    <n v="11.7954759597778"/>
    <n v="516728800"/>
    <n v="1.5517854905485776E-2"/>
    <n v="0.21893479489279954"/>
    <n v="0.14935559221130035"/>
  </r>
  <r>
    <x v="7722"/>
    <n v="11.707002146256199"/>
    <n v="11.996416310298599"/>
    <n v="11.685109386450399"/>
    <n v="11.9514303207397"/>
    <n v="589806000"/>
    <n v="1.3221540317126608E-2"/>
    <n v="0.3113069238481998"/>
    <n v="0.24442817448350063"/>
  </r>
  <r>
    <x v="7723"/>
    <n v="11.9964173742016"/>
    <n v="12.131377757389"/>
    <n v="11.986820821397"/>
    <n v="12.098687171936"/>
    <n v="476582400"/>
    <n v="1.232127429473945E-2"/>
    <n v="0.14455693599200004"/>
    <n v="0.10226979773439915"/>
  </r>
  <r>
    <x v="7724"/>
    <n v="12.014111496741799"/>
    <n v="12.075593339243699"/>
    <n v="11.7609869127007"/>
    <n v="11.774183273315399"/>
    <n v="659324400"/>
    <n v="-2.6821414093036171E-2"/>
    <n v="0.31460642654299953"/>
    <n v="-0.23992822342639997"/>
  </r>
  <r>
    <x v="7725"/>
    <n v="11.745094411228401"/>
    <n v="11.906145615762201"/>
    <n v="11.6404252632374"/>
    <n v="11.7510919570922"/>
    <n v="594034000"/>
    <n v="-1.9611819934494271E-3"/>
    <n v="0.26572035252480042"/>
    <n v="5.9975458637993029E-3"/>
  </r>
  <r>
    <x v="7726"/>
    <n v="11.625729051821301"/>
    <n v="11.850961752484"/>
    <n v="11.516561550440599"/>
    <n v="11.7109031677246"/>
    <n v="632584400"/>
    <n v="-3.4200046697229732E-3"/>
    <n v="0.33440020204340115"/>
    <n v="8.5174115903299707E-2"/>
  </r>
  <r>
    <x v="7727"/>
    <n v="11.9298351298225"/>
    <n v="11.981419294471801"/>
    <n v="11.767583503449201"/>
    <n v="11.8989448547363"/>
    <n v="612836000"/>
    <n v="1.6056975650686322E-2"/>
    <n v="0.21383579102259986"/>
    <n v="-3.0890275086200347E-2"/>
  </r>
  <r>
    <x v="7728"/>
    <n v="11.925939537363099"/>
    <n v="11.933437069937"/>
    <n v="11.6470228366335"/>
    <n v="11.6638174057006"/>
    <n v="639539600"/>
    <n v="-1.9760361267840369E-2"/>
    <n v="0.2864142333034998"/>
    <n v="-0.26212213166249931"/>
  </r>
  <r>
    <x v="7729"/>
    <n v="11.725895064493599"/>
    <n v="11.802972593243"/>
    <n v="11.463774606601801"/>
    <n v="11.773581504821699"/>
    <n v="732508000"/>
    <n v="9.4106496443825266E-3"/>
    <n v="0.33919798664119938"/>
    <n v="4.7686440328099877E-2"/>
  </r>
  <r>
    <x v="7730"/>
    <n v="11.678818749301699"/>
    <n v="11.7361009821511"/>
    <n v="11.317126300332699"/>
    <n v="11.317726135253899"/>
    <n v="871407600"/>
    <n v="-3.871849609917858E-2"/>
    <n v="0.41897468181840125"/>
    <n v="-0.36109261404780035"/>
  </r>
  <r>
    <x v="7731"/>
    <n v="11.409794175838099"/>
    <n v="11.501567279934999"/>
    <n v="10.873854303842799"/>
    <n v="11.2052545547485"/>
    <n v="1204590800"/>
    <n v="-9.937648177848965E-3"/>
    <n v="0.62771297609219978"/>
    <n v="-0.20453962108959978"/>
  </r>
  <r>
    <x v="7732"/>
    <n v="10.847462206347901"/>
    <n v="11.0298079549002"/>
    <n v="10.5874398645648"/>
    <n v="10.5931386947631"/>
    <n v="1143833600"/>
    <n v="-5.4627572894004495E-2"/>
    <n v="0.4423680903353997"/>
    <n v="-0.2543235115848006"/>
  </r>
  <r>
    <x v="7733"/>
    <n v="10.835767617098201"/>
    <n v="11.234949275623901"/>
    <n v="10.646823655537499"/>
    <n v="11.2169542312622"/>
    <n v="1082583600"/>
    <n v="5.888864051289102E-2"/>
    <n v="0.58812562008640157"/>
    <n v="0.38118661416399924"/>
  </r>
  <r>
    <x v="7734"/>
    <n v="11.1311738046188"/>
    <n v="11.2361424409041"/>
    <n v="10.871752187290801"/>
    <n v="10.907441139221101"/>
    <n v="878656800"/>
    <n v="-2.7593327534356074E-2"/>
    <n v="0.36439025361329946"/>
    <n v="-0.22373266539769965"/>
  </r>
  <r>
    <x v="7735"/>
    <n v="11.1122828386344"/>
    <n v="11.2601392873012"/>
    <n v="10.938334782126899"/>
    <n v="11.207654953002899"/>
    <n v="741969200"/>
    <n v="2.7523761985043992E-2"/>
    <n v="0.32180450517430081"/>
    <n v="9.5372114368499794E-2"/>
  </r>
  <r>
    <x v="7736"/>
    <n v="11.338712515385"/>
    <n v="11.385798326182799"/>
    <n v="11.223547485434"/>
    <n v="11.306323051452599"/>
    <n v="528976000"/>
    <n v="8.8036345572240788E-3"/>
    <n v="0.16225084074879881"/>
    <n v="-3.2389463932400275E-2"/>
  </r>
  <r>
    <x v="7737"/>
    <n v="11.385501633315499"/>
    <n v="11.545654294138"/>
    <n v="11.3393151624613"/>
    <n v="11.498867988586399"/>
    <n v="460544000"/>
    <n v="1.7029845711781795E-2"/>
    <n v="0.20633913167669959"/>
    <n v="0.11336635527089989"/>
  </r>
  <r>
    <x v="7738"/>
    <n v="11.4421830682164"/>
    <n v="11.4976665680064"/>
    <n v="11.278431424150099"/>
    <n v="11.410991668701101"/>
    <n v="498750000"/>
    <n v="-7.6421713835242745E-3"/>
    <n v="0.2192351438563005"/>
    <n v="-3.1191399515298812E-2"/>
  </r>
  <r>
    <x v="7739"/>
    <n v="11.4658771933337"/>
    <n v="11.532156921305001"/>
    <n v="11.336615626758199"/>
    <n v="11.4097938537597"/>
    <n v="442061200"/>
    <n v="-1.0497027569359944E-4"/>
    <n v="0.19554129454680158"/>
    <n v="-5.6083339574000135E-2"/>
  </r>
  <r>
    <x v="7740"/>
    <n v="11.1218775577352"/>
    <n v="11.1761621840917"/>
    <n v="10.837861904637499"/>
    <n v="10.9782199859619"/>
    <n v="851435200"/>
    <n v="-3.7824861108738603E-2"/>
    <n v="0.33830027945420049"/>
    <n v="-0.14365757177329996"/>
  </r>
  <r>
    <x v="7741"/>
    <n v="10.861857683761301"/>
    <n v="11.006714956603499"/>
    <n v="10.6768130888907"/>
    <n v="10.6777124404907"/>
    <n v="775888400"/>
    <n v="-2.7373066476666177E-2"/>
    <n v="0.32990186771279895"/>
    <n v="-0.184145243270601"/>
  </r>
  <r>
    <x v="7742"/>
    <n v="10.9320352660009"/>
    <n v="10.9431326065534"/>
    <n v="10.6495195754432"/>
    <n v="10.6900072097778"/>
    <n v="535315200"/>
    <n v="1.1514422546610068E-3"/>
    <n v="0.29361303111019943"/>
    <n v="-0.24202805622310031"/>
  </r>
  <r>
    <x v="7743"/>
    <n v="10.805772551532201"/>
    <n v="11.2058534090952"/>
    <n v="10.7068022478736"/>
    <n v="11.204653739929199"/>
    <n v="656835200"/>
    <n v="4.8142767357599987E-2"/>
    <n v="0.49905116122159932"/>
    <n v="0.39888118839699871"/>
  </r>
  <r>
    <x v="7744"/>
    <n v="11.2007556194673"/>
    <n v="11.365406626406999"/>
    <n v="11.114681349662099"/>
    <n v="11.2820320129394"/>
    <n v="626267600"/>
    <n v="6.9059048861504187E-3"/>
    <n v="0.25072527674489997"/>
    <n v="8.1276393472100139E-2"/>
  </r>
  <r>
    <x v="7745"/>
    <n v="10.949131832428201"/>
    <n v="11.2601393138765"/>
    <n v="10.946732493653601"/>
    <n v="11.208254814147899"/>
    <n v="871346000"/>
    <n v="-6.5393537890058315E-3"/>
    <n v="0.3134068202228999"/>
    <n v="0.25912298171969894"/>
  </r>
  <r>
    <x v="7746"/>
    <n v="11.131777453709899"/>
    <n v="11.510564666153201"/>
    <n v="11.120680911940701"/>
    <n v="11.5039672851562"/>
    <n v="641477200"/>
    <n v="2.638345361626061E-2"/>
    <n v="0.38988375421249977"/>
    <n v="0.3721898314463008"/>
  </r>
  <r>
    <x v="7747"/>
    <n v="11.6419231893807"/>
    <n v="11.7414941323135"/>
    <n v="11.636525478772301"/>
    <n v="11.6956071853637"/>
    <n v="405269200"/>
    <n v="1.6658592245370585E-2"/>
    <n v="0.10496865354119933"/>
    <n v="5.3683995983000443E-2"/>
  </r>
  <r>
    <x v="7748"/>
    <n v="11.6440203376605"/>
    <n v="11.7516886300397"/>
    <n v="11.582838819362101"/>
    <n v="11.696205139160099"/>
    <n v="417922400"/>
    <n v="5.1126357693293081E-5"/>
    <n v="0.16884981067759952"/>
    <n v="5.2184801499599587E-2"/>
  </r>
  <r>
    <x v="7749"/>
    <n v="11.713600916365801"/>
    <n v="11.758887222808401"/>
    <n v="11.452378980876199"/>
    <n v="11.5414524078369"/>
    <n v="522586400"/>
    <n v="-1.3231020615829614E-2"/>
    <n v="0.30650824193220139"/>
    <n v="-0.17214850852890073"/>
  </r>
  <r>
    <x v="7750"/>
    <n v="11.5711449566854"/>
    <n v="11.616730784463501"/>
    <n v="11.418190337501599"/>
    <n v="11.427487373351999"/>
    <n v="343725200"/>
    <n v="-9.8744101225523243E-3"/>
    <n v="0.19854044696190165"/>
    <n v="-0.1436575833334004"/>
  </r>
  <r>
    <x v="7751"/>
    <n v="11.238841320793201"/>
    <n v="11.336612744052401"/>
    <n v="11.1515682027108"/>
    <n v="11.2181482315063"/>
    <n v="438939200"/>
    <n v="-1.8318912548865463E-2"/>
    <n v="0.18504454134160042"/>
    <n v="-2.0693089286901056E-2"/>
  </r>
  <r>
    <x v="7752"/>
    <n v="11.017811407737801"/>
    <n v="11.4064954977092"/>
    <n v="10.9911191630712"/>
    <n v="11.388801574706999"/>
    <n v="509698000"/>
    <n v="1.5212256040744557E-2"/>
    <n v="0.41537633463799928"/>
    <n v="0.3709901669691984"/>
  </r>
  <r>
    <x v="7753"/>
    <n v="11.563346834675601"/>
    <n v="11.564546503843999"/>
    <n v="11.456577880382"/>
    <n v="11.514461517333901"/>
    <n v="350576800"/>
    <n v="1.1033640528602718E-2"/>
    <n v="0.10796862346199987"/>
    <n v="-4.8885317341699874E-2"/>
  </r>
  <r>
    <x v="7754"/>
    <n v="11.4685738242694"/>
    <n v="11.654818846707901"/>
    <n v="11.465874969240099"/>
    <n v="11.520758628845201"/>
    <n v="416158400"/>
    <n v="5.4688719067062395E-4"/>
    <n v="0.18894387746780161"/>
    <n v="5.2184804575800214E-2"/>
  </r>
  <r>
    <x v="7755"/>
    <n v="11.514466269623799"/>
    <n v="11.576547172592999"/>
    <n v="11.247245057580001"/>
    <n v="11.32102394104"/>
    <n v="564813200"/>
    <n v="-1.7336938845772983E-2"/>
    <n v="0.32930211501299844"/>
    <n v="-0.19344232858379939"/>
  </r>
  <r>
    <x v="7756"/>
    <n v="11.186658593164699"/>
    <n v="11.422986992874399"/>
    <n v="11.153667693781999"/>
    <n v="11.394796371459901"/>
    <n v="467832400"/>
    <n v="6.516409717363736E-3"/>
    <n v="0.26931929909240004"/>
    <n v="0.20813777829520141"/>
  </r>
  <r>
    <x v="7757"/>
    <n v="11.4607775569901"/>
    <n v="11.5828411007982"/>
    <n v="11.404094385926401"/>
    <n v="11.53515625"/>
    <n v="440560400"/>
    <n v="1.2317892655954199E-2"/>
    <n v="0.17874671487179938"/>
    <n v="7.4378693009899521E-2"/>
  </r>
  <r>
    <x v="7758"/>
    <n v="11.6071375156359"/>
    <n v="11.762791044865599"/>
    <n v="11.569348723490201"/>
    <n v="11.6755170822143"/>
    <n v="534724400"/>
    <n v="1.2168091109671826E-2"/>
    <n v="0.19344232137539841"/>
    <n v="6.8379566578400386E-2"/>
  </r>
  <r>
    <x v="7759"/>
    <n v="11.7393931324898"/>
    <n v="11.8062734830962"/>
    <n v="11.6935069909928"/>
    <n v="11.7852792739868"/>
    <n v="417818800"/>
    <n v="9.4010561587635696E-3"/>
    <n v="0.1127664921034004"/>
    <n v="4.588614149700021E-2"/>
  </r>
  <r>
    <x v="7760"/>
    <n v="11.862655757194601"/>
    <n v="12.011410713195801"/>
    <n v="11.8473603774325"/>
    <n v="12.011410713195801"/>
    <n v="698513200"/>
    <n v="1.9187618210128606E-2"/>
    <n v="0.16405033576330119"/>
    <n v="0.14875495600120026"/>
  </r>
  <r>
    <x v="7761"/>
    <n v="11.906444849193999"/>
    <n v="12.3931998617749"/>
    <n v="11.852462132621"/>
    <n v="12.3452138900756"/>
    <n v="823860800"/>
    <n v="2.7790505615887511E-2"/>
    <n v="0.54073772915389995"/>
    <n v="0.43876904088160096"/>
  </r>
  <r>
    <x v="7762"/>
    <n v="12.453779996542201"/>
    <n v="12.6820126501466"/>
    <n v="12.3320167798848"/>
    <n v="12.399796485900801"/>
    <n v="775754000"/>
    <n v="4.4213568360350532E-3"/>
    <n v="0.34999587026180023"/>
    <n v="-5.3983510641399945E-2"/>
  </r>
  <r>
    <x v="7763"/>
    <n v="12.5854383750292"/>
    <n v="12.6439210337956"/>
    <n v="12.356307216505799"/>
    <n v="12.360506057739199"/>
    <n v="605976000"/>
    <n v="-3.1686349212486486E-3"/>
    <n v="0.28761381728980062"/>
    <n v="-0.22493231729000129"/>
  </r>
  <r>
    <x v="7764"/>
    <n v="12.0273064261852"/>
    <n v="12.2909276834677"/>
    <n v="11.8974450594636"/>
    <n v="12.0509986877441"/>
    <n v="968480800"/>
    <n v="-2.5040024134069309E-2"/>
    <n v="0.3934826240041005"/>
    <n v="2.3692261558899474E-2"/>
  </r>
  <r>
    <x v="7765"/>
    <n v="12.0048142639749"/>
    <n v="12.198556823760301"/>
    <n v="11.9919182212825"/>
    <n v="12.125378608703601"/>
    <n v="546277200"/>
    <n v="6.1720960135151015E-3"/>
    <n v="0.20663860247780086"/>
    <n v="0.12056434472870059"/>
  </r>
  <r>
    <x v="7766"/>
    <n v="11.992220107781799"/>
    <n v="12.115783649744101"/>
    <n v="11.735497270639"/>
    <n v="12.0914907455444"/>
    <n v="812876400"/>
    <n v="-2.7947880435565354E-3"/>
    <n v="0.38028637910510099"/>
    <n v="9.92706377626007E-2"/>
  </r>
  <r>
    <x v="7767"/>
    <n v="12.258237010577799"/>
    <n v="12.2738319066648"/>
    <n v="11.938232914226599"/>
    <n v="11.9742221832275"/>
    <n v="632497600"/>
    <n v="-9.6984370897453005E-3"/>
    <n v="0.33559899243820013"/>
    <n v="-0.28401482735029937"/>
  </r>
  <r>
    <x v="7768"/>
    <n v="12.002117378546901"/>
    <n v="12.108586036033"/>
    <n v="11.8917501959215"/>
    <n v="11.9067468643188"/>
    <n v="429637600"/>
    <n v="-5.6350481790135923E-3"/>
    <n v="0.21683584011150003"/>
    <n v="-9.5370514228100944E-2"/>
  </r>
  <r>
    <x v="7769"/>
    <n v="12.0540035365905"/>
    <n v="12.062700739963899"/>
    <n v="11.5828433552756"/>
    <n v="11.713604927062899"/>
    <n v="651086800"/>
    <n v="-1.6221218058703572E-2"/>
    <n v="0.47985738468829986"/>
    <n v="-0.34039860952760037"/>
  </r>
  <r>
    <x v="7770"/>
    <n v="11.6101348534481"/>
    <n v="11.663219825261899"/>
    <n v="11.4319879474644"/>
    <n v="11.4361867904663"/>
    <n v="547640800"/>
    <n v="-2.3683412435710371E-2"/>
    <n v="0.23123187779749976"/>
    <n v="-0.17394806298180043"/>
  </r>
  <r>
    <x v="7771"/>
    <n v="11.4076895380002"/>
    <n v="11.4757687383569"/>
    <n v="11.1917539651906"/>
    <n v="11.234640121459901"/>
    <n v="669099200"/>
    <n v="-1.7623590161575289E-2"/>
    <n v="0.28401477316629986"/>
    <n v="-0.17304941654029982"/>
  </r>
  <r>
    <x v="7772"/>
    <n v="11.2337420879338"/>
    <n v="11.450577037327401"/>
    <n v="10.624025181736201"/>
    <n v="11.1716604232788"/>
    <n v="1233677200"/>
    <n v="-5.6058491861078717E-3"/>
    <n v="0.82655185559119992"/>
    <n v="-6.2081664655000424E-2"/>
  </r>
  <r>
    <x v="7773"/>
    <n v="11.0325032848326"/>
    <n v="11.391195493287499"/>
    <n v="10.805770657276099"/>
    <n v="11.3441104888916"/>
    <n v="786469600"/>
    <n v="1.5436386273741326E-2"/>
    <n v="0.58542483601140027"/>
    <n v="0.31160720405899944"/>
  </r>
  <r>
    <x v="7774"/>
    <n v="11.196561883727201"/>
    <n v="11.5399597680253"/>
    <n v="11.150675713531699"/>
    <n v="11.317726135253899"/>
    <n v="812582400"/>
    <n v="-2.3258195222566613E-3"/>
    <n v="0.38928405449360071"/>
    <n v="0.12116425152669841"/>
  </r>
  <r>
    <x v="7775"/>
    <n v="11.270038167156899"/>
    <n v="11.3288203757724"/>
    <n v="11.0514035883983"/>
    <n v="11.0906915664672"/>
    <n v="535458000"/>
    <n v="-2.0060086811917368E-2"/>
    <n v="0.27741678737410069"/>
    <n v="-0.17934660068969954"/>
  </r>
  <r>
    <x v="7776"/>
    <n v="11.369304746137299"/>
    <n v="11.6608171463012"/>
    <n v="11.3429120244444"/>
    <n v="11.6608171463012"/>
    <n v="442514800"/>
    <n v="5.140577360908493E-2"/>
    <n v="0.31790512185679987"/>
    <n v="0.29151240016390112"/>
  </r>
  <r>
    <x v="7777"/>
    <n v="11.773586810673001"/>
    <n v="12.0917923357897"/>
    <n v="11.7414968530768"/>
    <n v="12.0051174163818"/>
    <n v="605687600"/>
    <n v="2.9526255815597955E-2"/>
    <n v="0.3502954827128999"/>
    <n v="0.2315306057087998"/>
  </r>
  <r>
    <x v="7778"/>
    <n v="12.2165474858531"/>
    <n v="12.273829667794599"/>
    <n v="12.0006119112363"/>
    <n v="12.0620937347412"/>
    <n v="622286000"/>
    <n v="4.7460025906661939E-3"/>
    <n v="0.27321775655829939"/>
    <n v="-0.15445375111189996"/>
  </r>
  <r>
    <x v="7779"/>
    <n v="12.145771566410099"/>
    <n v="12.2492418289184"/>
    <n v="12.0818911865427"/>
    <n v="12.2492418289184"/>
    <n v="426185200"/>
    <n v="1.5515390469747106E-2"/>
    <n v="0.16735064237570008"/>
    <n v="0.10347026250830105"/>
  </r>
  <r>
    <x v="7780"/>
    <n v="12.5011658601648"/>
    <n v="12.6562194824218"/>
    <n v="12.4543787668054"/>
    <n v="12.6562194824218"/>
    <n v="573367200"/>
    <n v="3.3224721920551391E-2"/>
    <n v="0.2018407156164006"/>
    <n v="0.15505362225700026"/>
  </r>
  <r>
    <x v="7781"/>
    <n v="12.6484230083871"/>
    <n v="12.7971787846695"/>
    <n v="12.474474179095701"/>
    <n v="12.595938682556101"/>
    <n v="686044800"/>
    <n v="-4.7629388815059234E-3"/>
    <n v="0.32270460557379899"/>
    <n v="-5.2484325830999268E-2"/>
  </r>
  <r>
    <x v="7782"/>
    <n v="12.6490246439331"/>
    <n v="12.7404982372836"/>
    <n v="12.475976732211301"/>
    <n v="12.663420677185"/>
    <n v="881602400"/>
    <n v="5.3574407060550241E-3"/>
    <n v="0.26452150507229888"/>
    <n v="1.439603325190042E-2"/>
  </r>
  <r>
    <x v="7783"/>
    <n v="12.036906823077"/>
    <n v="12.248943167670101"/>
    <n v="11.9304381741547"/>
    <n v="11.9550313949584"/>
    <n v="1104059600"/>
    <n v="-5.5939804914075582E-2"/>
    <n v="0.31850499351540051"/>
    <n v="-8.1875428118600269E-2"/>
  </r>
  <r>
    <x v="7784"/>
    <n v="11.996415145000601"/>
    <n v="12.006911848183099"/>
    <n v="11.8227674642899"/>
    <n v="11.8557567596435"/>
    <n v="549270400"/>
    <n v="-8.3040045680487316E-3"/>
    <n v="0.18414438389319976"/>
    <n v="-0.14065838535710107"/>
  </r>
  <r>
    <x v="7785"/>
    <n v="11.9394333501959"/>
    <n v="11.970623945220799"/>
    <n v="11.718998562875401"/>
    <n v="11.782579421996999"/>
    <n v="621244400"/>
    <n v="-6.1723042341415906E-3"/>
    <n v="0.25162538234539866"/>
    <n v="-0.15685392819890076"/>
  </r>
  <r>
    <x v="7786"/>
    <n v="11.8818530655809"/>
    <n v="12.1913597357516"/>
    <n v="11.8584603151354"/>
    <n v="12.169466972351"/>
    <n v="502138000"/>
    <n v="3.2835556332573207E-2"/>
    <n v="0.33289942061620081"/>
    <n v="0.28761390677009935"/>
  </r>
  <r>
    <x v="7787"/>
    <n v="12.1472719717414"/>
    <n v="12.192858599984699"/>
    <n v="11.917841246159499"/>
    <n v="11.929536819458001"/>
    <n v="430427200"/>
    <n v="-1.9715748720804258E-2"/>
    <n v="0.27501735382520032"/>
    <n v="-0.21773515228339946"/>
  </r>
  <r>
    <x v="7788"/>
    <n v="12.049199773719799"/>
    <n v="12.0728936381322"/>
    <n v="11.790977014322401"/>
    <n v="12.014410972595201"/>
    <n v="456304800"/>
    <n v="7.1146226732595012E-3"/>
    <n v="0.2819166238097992"/>
    <n v="-3.4788801124598479E-2"/>
  </r>
  <r>
    <x v="7789"/>
    <n v="12.223147769881701"/>
    <n v="12.266335856091301"/>
    <n v="12.053099085090601"/>
    <n v="12.1370735168457"/>
    <n v="494664800"/>
    <n v="1.0209617810668493E-2"/>
    <n v="0.21323677100069993"/>
    <n v="-8.6074253036001025E-2"/>
  </r>
  <r>
    <x v="7790"/>
    <n v="12.086389993675301"/>
    <n v="12.186860286199501"/>
    <n v="12.0716944465244"/>
    <n v="12.144872665405201"/>
    <n v="322842800"/>
    <n v="6.4258888674244047E-4"/>
    <n v="0.1151658396751003"/>
    <n v="5.8482671729899849E-2"/>
  </r>
  <r>
    <x v="7791"/>
    <n v="12.068992598536401"/>
    <n v="12.2762309950188"/>
    <n v="12.027904339399401"/>
    <n v="12.1397714614868"/>
    <n v="385501200"/>
    <n v="-4.2002942796848101E-4"/>
    <n v="0.24832665561939926"/>
    <n v="7.0778862950399812E-2"/>
  </r>
  <r>
    <x v="7792"/>
    <n v="11.918742897600501"/>
    <n v="11.9814236225775"/>
    <n v="11.7930803290208"/>
    <n v="11.891750335693301"/>
    <n v="531790000"/>
    <n v="-2.0430460868257866E-2"/>
    <n v="0.18834329355670043"/>
    <n v="-2.6992561907199786E-2"/>
  </r>
  <r>
    <x v="7793"/>
    <n v="11.9991155440313"/>
    <n v="12.0096122478641"/>
    <n v="11.8497591488666"/>
    <n v="11.918739318847599"/>
    <n v="327350800"/>
    <n v="2.2695551447368296E-3"/>
    <n v="0.1598530989975"/>
    <n v="-8.0376225183700356E-2"/>
  </r>
  <r>
    <x v="7794"/>
    <n v="11.968525018842101"/>
    <n v="12.0983864026311"/>
    <n v="11.857258507059401"/>
    <n v="12.0884895324707"/>
    <n v="441386400"/>
    <n v="1.4242296024938398E-2"/>
    <n v="0.24112789557169911"/>
    <n v="0.11996451362859872"/>
  </r>
  <r>
    <x v="7795"/>
    <n v="12.0573003329468"/>
    <n v="12.0995874745285"/>
    <n v="11.9712260627339"/>
    <n v="12.0036163330078"/>
    <n v="302229200"/>
    <n v="-7.0209929234684746E-3"/>
    <n v="0.12836141179460014"/>
    <n v="-5.3683999939000415E-2"/>
  </r>
  <r>
    <x v="7796"/>
    <n v="11.993719663438601"/>
    <n v="11.996418518987101"/>
    <n v="11.8803533151497"/>
    <n v="11.9883203506469"/>
    <n v="270275600"/>
    <n v="-1.2742811779845897E-3"/>
    <n v="0.11606520383740104"/>
    <n v="-5.3993127917006944E-3"/>
  </r>
  <r>
    <x v="7797"/>
    <n v="12.062698315290699"/>
    <n v="12.2363468351436"/>
    <n v="12.0432040904324"/>
    <n v="12.1832618713378"/>
    <n v="400442000"/>
    <n v="1.6260953577235782E-2"/>
    <n v="0.1931427447111993"/>
    <n v="0.12056355604710056"/>
  </r>
  <r>
    <x v="7798"/>
    <n v="11.905546089210301"/>
    <n v="12.0231112852493"/>
    <n v="11.823371139682999"/>
    <n v="11.854861259460399"/>
    <n v="558684000"/>
    <n v="-2.6955064690022956E-2"/>
    <n v="0.1997401455663006"/>
    <n v="-5.0684829749901184E-2"/>
  </r>
  <r>
    <x v="7799"/>
    <n v="11.907341157598699"/>
    <n v="11.912739667767401"/>
    <n v="11.4610747279969"/>
    <n v="11.553147315979"/>
    <n v="744752400"/>
    <n v="-2.5450651583174437E-2"/>
    <n v="0.4516649397705006"/>
    <n v="-0.3541938416196988"/>
  </r>
  <r>
    <x v="7800"/>
    <n v="11.594837793355801"/>
    <n v="11.6575193106983"/>
    <n v="11.404394703664"/>
    <n v="11.53515625"/>
    <n v="653786000"/>
    <n v="-1.5572437091767328E-3"/>
    <n v="0.25312460703429984"/>
    <n v="-5.968154335580067E-2"/>
  </r>
  <r>
    <x v="7801"/>
    <n v="11.502166492314499"/>
    <n v="11.5540517923758"/>
    <n v="11.342614469626399"/>
    <n v="11.3744049072265"/>
    <n v="432905200"/>
    <n v="-1.3935775059267158E-2"/>
    <n v="0.21143732274940064"/>
    <n v="-0.12776158508799895"/>
  </r>
  <r>
    <x v="7802"/>
    <n v="11.420590511455099"/>
    <n v="11.6815121740379"/>
    <n v="11.380102874376901"/>
    <n v="11.661418914794901"/>
    <n v="430810800"/>
    <n v="2.5233320767933241E-2"/>
    <n v="0.30140929966099961"/>
    <n v="0.24082840333980116"/>
  </r>
  <r>
    <x v="7803"/>
    <n v="11.6740115920976"/>
    <n v="11.7306947497094"/>
    <n v="11.5261551943795"/>
    <n v="11.5396518707275"/>
    <n v="349210400"/>
    <n v="-1.0441872036079084E-2"/>
    <n v="0.20453955532989987"/>
    <n v="-0.13435972137009955"/>
  </r>
  <r>
    <x v="7804"/>
    <n v="11.5159625434368"/>
    <n v="11.533957585089601"/>
    <n v="11.261639028189601"/>
    <n v="11.3189220428466"/>
    <n v="479900400"/>
    <n v="-1.9127945136787273E-2"/>
    <n v="0.27231855690000017"/>
    <n v="-0.19704050059019984"/>
  </r>
  <r>
    <x v="7805"/>
    <n v="11.364204333032299"/>
    <n v="11.3962942779954"/>
    <n v="11.2430401647467"/>
    <n v="11.244839668273899"/>
    <n v="371938000"/>
    <n v="-6.5450026329600562E-3"/>
    <n v="0.15325411324869975"/>
    <n v="-0.11936466475840035"/>
  </r>
  <r>
    <x v="7806"/>
    <n v="11.108684037845199"/>
    <n v="11.147073458864099"/>
    <n v="10.974024750741"/>
    <n v="11.066997528076101"/>
    <n v="447980400"/>
    <n v="-1.5815444723463752E-2"/>
    <n v="0.17304870812309936"/>
    <n v="-4.1686509769098379E-2"/>
  </r>
  <r>
    <x v="7807"/>
    <n v="11.127274473720499"/>
    <n v="11.334512876400201"/>
    <n v="11.124875135864199"/>
    <n v="11.2919254302978"/>
    <n v="409021200"/>
    <n v="2.0324202806684909E-2"/>
    <n v="0.20963774053600126"/>
    <n v="0.16465095657730089"/>
  </r>
  <r>
    <x v="7808"/>
    <n v="11.231944697065501"/>
    <n v="11.2718332952944"/>
    <n v="11.003113015565701"/>
    <n v="11.0064125061035"/>
    <n v="428271200"/>
    <n v="-2.5284697986778206E-2"/>
    <n v="0.26872027972869894"/>
    <n v="-0.22553219096200117"/>
  </r>
  <r>
    <x v="7809"/>
    <n v="11.049300167287701"/>
    <n v="11.1311755885766"/>
    <n v="10.8963455467296"/>
    <n v="10.9038438796997"/>
    <n v="254760800"/>
    <n v="-9.3189880305613905E-3"/>
    <n v="0.23483004184699929"/>
    <n v="-0.14545628758800078"/>
  </r>
  <r>
    <x v="7810"/>
    <n v="11.1671616735999"/>
    <n v="11.298222694103201"/>
    <n v="11.1065799976269"/>
    <n v="11.2802276611328"/>
    <n v="346413200"/>
    <n v="3.4518449235487955E-2"/>
    <n v="0.1916426964763005"/>
    <n v="0.11306598753290054"/>
  </r>
  <r>
    <x v="7811"/>
    <n v="11.2718359577983"/>
    <n v="11.3615092445093"/>
    <n v="11.1026865744105"/>
    <n v="11.192659378051699"/>
    <n v="375855200"/>
    <n v="-7.7629889849498796E-3"/>
    <n v="0.25882267009879989"/>
    <n v="-7.9176579746601305E-2"/>
  </r>
  <r>
    <x v="7812"/>
    <n v="11.435284640912201"/>
    <n v="11.464975250746701"/>
    <n v="11.345610574299201"/>
    <n v="11.462575912475501"/>
    <n v="405938400"/>
    <n v="2.4115496175385776E-2"/>
    <n v="0.11936467644749982"/>
    <n v="2.7291271563299802E-2"/>
  </r>
  <r>
    <x v="7813"/>
    <n v="11.4727761688481"/>
    <n v="11.666517980981"/>
    <n v="11.419092161942901"/>
    <n v="11.6344280242919"/>
    <n v="387181200"/>
    <n v="1.4992451358979513E-2"/>
    <n v="0.24742581903809935"/>
    <n v="0.16165185544380023"/>
  </r>
  <r>
    <x v="7814"/>
    <n v="11.6914051991884"/>
    <n v="11.805371341175899"/>
    <n v="11.653916747653501"/>
    <n v="11.687506675720201"/>
    <n v="379055600"/>
    <n v="4.5622054919654135E-3"/>
    <n v="0.15145459352239854"/>
    <n v="-3.8985234681998548E-3"/>
  </r>
  <r>
    <x v="7815"/>
    <n v="11.801175433942801"/>
    <n v="11.888749682974"/>
    <n v="11.7082034744127"/>
    <n v="11.7867794036865"/>
    <n v="357210000"/>
    <n v="8.4939183968579333E-3"/>
    <n v="0.18054620856129944"/>
    <n v="-1.4396030256300207E-2"/>
  </r>
  <r>
    <x v="7816"/>
    <n v="11.7717847733302"/>
    <n v="11.8353664417905"/>
    <n v="11.6779134588747"/>
    <n v="11.724998474121"/>
    <n v="283598000"/>
    <n v="-5.2415445686696902E-3"/>
    <n v="0.15745298291579957"/>
    <n v="-4.6786299209200521E-2"/>
  </r>
  <r>
    <x v="7817"/>
    <n v="11.6944064990789"/>
    <n v="11.7246977436333"/>
    <n v="11.5993347243845"/>
    <n v="11.6692142486572"/>
    <n v="304746400"/>
    <n v="-4.7577170766311527E-3"/>
    <n v="0.1253630192488"/>
    <n v="-2.5192250421699924E-2"/>
  </r>
  <r>
    <x v="7818"/>
    <n v="11.7399911638361"/>
    <n v="11.861454837776501"/>
    <n v="11.703402062998199"/>
    <n v="11.7162981033325"/>
    <n v="376356400"/>
    <n v="4.0348778994025334E-3"/>
    <n v="0.1580527747783016"/>
    <n v="-2.3693060503600094E-2"/>
  </r>
  <r>
    <x v="7819"/>
    <n v="11.781980356121601"/>
    <n v="11.8176693096454"/>
    <n v="11.727396214341899"/>
    <n v="11.8050727844238"/>
    <n v="296993200"/>
    <n v="7.5770247827724084E-3"/>
    <n v="9.0273095303500028E-2"/>
    <n v="2.3092428302199153E-2"/>
  </r>
  <r>
    <x v="7820"/>
    <n v="11.7468931408575"/>
    <n v="11.813473187806499"/>
    <n v="11.680013576996"/>
    <n v="11.751691818237299"/>
    <n v="301067200"/>
    <n v="-4.5218667568855528E-3"/>
    <n v="0.13345961081049929"/>
    <n v="4.7986773797994431E-3"/>
  </r>
  <r>
    <x v="7821"/>
    <n v="11.7864796886688"/>
    <n v="11.858459037893001"/>
    <n v="11.609532490646201"/>
    <n v="11.6608171463012"/>
    <n v="338928800"/>
    <n v="-7.7329012147061135E-3"/>
    <n v="0.24892654724679986"/>
    <n v="-0.12566254236759988"/>
  </r>
  <r>
    <x v="7822"/>
    <n v="11.597533973260299"/>
    <n v="11.617928345903399"/>
    <n v="11.327015025272299"/>
    <n v="11.4022922515869"/>
    <n v="406887600"/>
    <n v="-2.2170392646651202E-2"/>
    <n v="0.29091332063110009"/>
    <n v="-0.19524172167339948"/>
  </r>
  <r>
    <x v="7823"/>
    <n v="11.496467070261099"/>
    <n v="11.5087632794452"/>
    <n v="11.3459117852827"/>
    <n v="11.3648061752319"/>
    <n v="256200000"/>
    <n v="-3.2875912604137061E-3"/>
    <n v="0.16285149416249922"/>
    <n v="-0.13166089502919931"/>
  </r>
  <r>
    <x v="7824"/>
    <n v="11.4073960812674"/>
    <n v="11.521061962250901"/>
    <n v="11.383703009311199"/>
    <n v="11.4271898269653"/>
    <n v="421478400"/>
    <n v="5.4891962758992913E-3"/>
    <n v="0.13735895293970124"/>
    <n v="1.9793745697899823E-2"/>
  </r>
  <r>
    <x v="7825"/>
    <n v="11.4706732150044"/>
    <n v="11.5420519214964"/>
    <n v="11.4109900804318"/>
    <n v="11.4628753662109"/>
    <n v="235530400"/>
    <n v="3.1228622072411211E-3"/>
    <n v="0.13106184106460006"/>
    <n v="-7.79784879349954E-3"/>
  </r>
  <r>
    <x v="7826"/>
    <n v="11.629329015557699"/>
    <n v="11.879455291861699"/>
    <n v="11.6143339482164"/>
    <n v="11.874956130981399"/>
    <n v="337215200"/>
    <n v="3.5949162108591774E-2"/>
    <n v="0.26512134364529949"/>
    <n v="0.24562711542369975"/>
  </r>
  <r>
    <x v="7827"/>
    <n v="11.8971479673866"/>
    <n v="11.915443325082"/>
    <n v="11.756789859249"/>
    <n v="11.889950752258301"/>
    <n v="262948000"/>
    <n v="1.262709614377534E-3"/>
    <n v="0.15865346583299988"/>
    <n v="-7.1972151282988506E-3"/>
  </r>
  <r>
    <x v="7828"/>
    <n v="11.9064427195989"/>
    <n v="11.9703246987019"/>
    <n v="11.879451766563699"/>
    <n v="11.952929496765099"/>
    <n v="202358800"/>
    <n v="5.2968044880115969E-3"/>
    <n v="9.0872932138200468E-2"/>
    <n v="4.6486777166199644E-2"/>
  </r>
  <r>
    <x v="7829"/>
    <n v="11.9871230682686"/>
    <n v="12.1040884399969"/>
    <n v="11.981124720870101"/>
    <n v="12.096290588378899"/>
    <n v="269399200"/>
    <n v="1.1993803832993283E-2"/>
    <n v="0.12296371912679938"/>
    <n v="0.10916752011029907"/>
  </r>
  <r>
    <x v="7830"/>
    <n v="12.089386221956"/>
    <n v="12.269032222804499"/>
    <n v="12.0869860834728"/>
    <n v="12.1922550201416"/>
    <n v="265076000"/>
    <n v="7.9333768531400211E-3"/>
    <n v="0.18204613933169966"/>
    <n v="0.10286879818560024"/>
  </r>
  <r>
    <x v="7831"/>
    <n v="12.2030579261556"/>
    <n v="12.2438450839516"/>
    <n v="12.0366074011646"/>
    <n v="12.0755958557128"/>
    <n v="228662000"/>
    <n v="-9.5683008792121615E-3"/>
    <n v="0.2072376827869995"/>
    <n v="-0.12746207044279956"/>
  </r>
  <r>
    <x v="7832"/>
    <n v="12.0983887334526"/>
    <n v="12.165868935528"/>
    <n v="12.0117154227868"/>
    <n v="12.1499729156494"/>
    <n v="215978000"/>
    <n v="6.1592869474356455E-3"/>
    <n v="0.15415351274119971"/>
    <n v="5.1584182196799944E-2"/>
  </r>
  <r>
    <x v="7833"/>
    <n v="12.1016855176847"/>
    <n v="12.1847614087813"/>
    <n v="12.101086483930001"/>
    <n v="12.146372795104901"/>
    <n v="179662000"/>
    <n v="-2.963068781710858E-4"/>
    <n v="8.3674924851299792E-2"/>
    <n v="4.4687277420200289E-2"/>
  </r>
  <r>
    <x v="7834"/>
    <n v="12.2783357029755"/>
    <n v="12.3713076765903"/>
    <n v="12.2663390092779"/>
    <n v="12.333218574523899"/>
    <n v="302220800"/>
    <n v="1.53828457738675E-2"/>
    <n v="0.1049686673124004"/>
    <n v="5.4882871548398882E-2"/>
  </r>
  <r>
    <x v="7835"/>
    <n v="12.2963259880203"/>
    <n v="12.436684865741"/>
    <n v="12.2747327457502"/>
    <n v="12.3994951248168"/>
    <n v="260022000"/>
    <n v="5.3738243502637131E-3"/>
    <n v="0.16195211999080072"/>
    <n v="0.10316913679650064"/>
  </r>
  <r>
    <x v="7836"/>
    <n v="12.444780190257401"/>
    <n v="12.552747184746"/>
    <n v="12.376399865782499"/>
    <n v="12.537152290344199"/>
    <n v="271269600"/>
    <n v="1.1101836336213944E-2"/>
    <n v="0.17634731896350075"/>
    <n v="9.2372100086798525E-2"/>
  </r>
  <r>
    <x v="7837"/>
    <n v="12.589342353884801"/>
    <n v="12.6787153192116"/>
    <n v="12.5728473005071"/>
    <n v="12.668218612670801"/>
    <n v="318292800"/>
    <n v="1.0454233887510924E-2"/>
    <n v="0.10586801870450024"/>
    <n v="7.8876258785999909E-2"/>
  </r>
  <r>
    <x v="7838"/>
    <n v="12.7611915318643"/>
    <n v="12.8286709324267"/>
    <n v="12.636727835704701"/>
    <n v="12.648124694824199"/>
    <n v="394024400"/>
    <n v="-1.5861675947479714E-3"/>
    <n v="0.1919430967219995"/>
    <n v="-0.11306683704010112"/>
  </r>
  <r>
    <x v="7839"/>
    <n v="12.7734839225256"/>
    <n v="12.7761835784185"/>
    <n v="12.641223207498999"/>
    <n v="12.693408012390099"/>
    <n v="258196400"/>
    <n v="3.5802396527946007E-3"/>
    <n v="0.13496037091950086"/>
    <n v="-8.0075910135500195E-2"/>
  </r>
  <r>
    <x v="7840"/>
    <n v="12.676611803608401"/>
    <n v="12.681710797357599"/>
    <n v="12.5755424918235"/>
    <n v="12.6727132797241"/>
    <n v="215084800"/>
    <n v="-1.6303527504827233E-3"/>
    <n v="0.10616830553409962"/>
    <n v="-3.8985238843007863E-3"/>
  </r>
  <r>
    <x v="7841"/>
    <n v="12.664616430646699"/>
    <n v="12.683210500333701"/>
    <n v="12.558747637627"/>
    <n v="12.6379241943359"/>
    <n v="212587200"/>
    <n v="-2.7451962827771781E-3"/>
    <n v="0.12446286270670015"/>
    <n v="-2.6692236310799089E-2"/>
  </r>
  <r>
    <x v="7842"/>
    <n v="12.5872420430997"/>
    <n v="12.609734640161999"/>
    <n v="12.5560506427442"/>
    <n v="12.5905399322509"/>
    <n v="226021600"/>
    <n v="-3.7493706526770297E-3"/>
    <n v="5.3683997417799389E-2"/>
    <n v="3.2978891512005504E-3"/>
  </r>
  <r>
    <x v="7843"/>
    <n v="12.722198198823801"/>
    <n v="12.7758829859907"/>
    <n v="12.6850092607815"/>
    <n v="12.737194061279199"/>
    <n v="242897200"/>
    <n v="1.1647961867992789E-2"/>
    <n v="9.0873725209199563E-2"/>
    <n v="1.4995862455398523E-2"/>
  </r>
  <r>
    <x v="7844"/>
    <n v="12.8049752762651"/>
    <n v="12.880252512599601"/>
    <n v="12.785181536324"/>
    <n v="12.8694562911987"/>
    <n v="276791200"/>
    <n v="1.0383937724681096E-2"/>
    <n v="9.5070976275600572E-2"/>
    <n v="6.4481014933599923E-2"/>
  </r>
  <r>
    <x v="7845"/>
    <n v="12.9006481014319"/>
    <n v="12.937236411909099"/>
    <n v="12.7914806020844"/>
    <n v="12.8286695480346"/>
    <n v="261738400"/>
    <n v="-3.1692670025223577E-3"/>
    <n v="0.14575580982469916"/>
    <n v="-7.1978553397299194E-2"/>
  </r>
  <r>
    <x v="7846"/>
    <n v="12.8208692953375"/>
    <n v="12.821168812170599"/>
    <n v="12.58873814375"/>
    <n v="12.6052331924438"/>
    <n v="413974400"/>
    <n v="-1.7416954638529297E-2"/>
    <n v="0.23243066842059967"/>
    <n v="-0.21563610289370061"/>
  </r>
  <r>
    <x v="7847"/>
    <n v="12.676316196847701"/>
    <n v="12.849665220001899"/>
    <n v="12.6652196554338"/>
    <n v="12.818473815917899"/>
    <n v="306062400"/>
    <n v="1.6916832891431692E-2"/>
    <n v="0.18444556456809913"/>
    <n v="0.14215761907019875"/>
  </r>
  <r>
    <x v="7848"/>
    <n v="12.749191298483"/>
    <n v="12.749191298483"/>
    <n v="12.5827408218953"/>
    <n v="12.608532905578601"/>
    <n v="547638000"/>
    <n v="-1.6377995801543498E-2"/>
    <n v="0.16645047658770018"/>
    <n v="-0.14065839290439897"/>
  </r>
  <r>
    <x v="7849"/>
    <n v="13.629131635053399"/>
    <n v="13.6294311519778"/>
    <n v="13.3079277633244"/>
    <n v="13.3958015441894"/>
    <n v="958314000"/>
    <n v="6.2439353135405211E-2"/>
    <n v="0.32150338865339911"/>
    <n v="-0.23333009086399947"/>
  </r>
  <r>
    <x v="7850"/>
    <n v="13.4467872557271"/>
    <n v="13.459682500963"/>
    <n v="13.290234397716199"/>
    <n v="13.3349208831787"/>
    <n v="323985200"/>
    <n v="-4.544756863549335E-3"/>
    <n v="0.16944810324680049"/>
    <n v="-0.11186637254840015"/>
  </r>
  <r>
    <x v="7851"/>
    <n v="13.3262221882531"/>
    <n v="13.4503855665724"/>
    <n v="13.309128100854901"/>
    <n v="13.4143962860107"/>
    <n v="299709200"/>
    <n v="5.9599455840981634E-3"/>
    <n v="0.14125746571749964"/>
    <n v="8.8174097757599768E-2"/>
  </r>
  <r>
    <x v="7852"/>
    <n v="13.3673069103735"/>
    <n v="13.6129339598979"/>
    <n v="13.357710358154799"/>
    <n v="13.5862417221069"/>
    <n v="379341200"/>
    <n v="1.2810523293948797E-2"/>
    <n v="0.25522360174310066"/>
    <n v="0.21893481173339957"/>
  </r>
  <r>
    <x v="7853"/>
    <n v="13.6636210953538"/>
    <n v="13.7430971914417"/>
    <n v="13.5880435244146"/>
    <n v="13.690313339233301"/>
    <n v="391683600"/>
    <n v="7.6600740112742439E-3"/>
    <n v="0.15505366702710077"/>
    <n v="2.669224387950031E-2"/>
  </r>
  <r>
    <x v="7854"/>
    <n v="13.748195720893399"/>
    <n v="13.765590124843101"/>
    <n v="13.662421768746499"/>
    <n v="13.6816148757934"/>
    <n v="270046000"/>
    <n v="-6.3537358308467251E-4"/>
    <n v="0.10316835609660124"/>
    <n v="-6.6580845099998953E-2"/>
  </r>
  <r>
    <x v="7855"/>
    <n v="13.6729183940587"/>
    <n v="13.711006694953101"/>
    <n v="13.6153358664954"/>
    <n v="13.649525642395"/>
    <n v="186796400"/>
    <n v="-2.3454273263586022E-3"/>
    <n v="9.5670828457700807E-2"/>
    <n v="-2.3392751663699585E-2"/>
  </r>
  <r>
    <x v="7856"/>
    <n v="13.714902728968299"/>
    <n v="13.795877984031399"/>
    <n v="13.662717928248099"/>
    <n v="13.786280632019"/>
    <n v="286599600"/>
    <n v="1.0019028734540313E-2"/>
    <n v="0.13316005578329992"/>
    <n v="7.1377903050700908E-2"/>
  </r>
  <r>
    <x v="7857"/>
    <n v="13.7472886775537"/>
    <n v="13.945229207147801"/>
    <n v="13.741890969273101"/>
    <n v="13.914937973022401"/>
    <n v="249412800"/>
    <n v="9.3322734708149013E-3"/>
    <n v="0.20333823787469996"/>
    <n v="0.167649295468701"/>
  </r>
  <r>
    <x v="7858"/>
    <n v="13.9533333783538"/>
    <n v="14.0882937621032"/>
    <n v="13.933238518637999"/>
    <n v="14.060701370239199"/>
    <n v="316223600"/>
    <n v="1.0475317784340655E-2"/>
    <n v="0.15505524346520083"/>
    <n v="0.10736799188539869"/>
  </r>
  <r>
    <x v="7859"/>
    <n v="14.110784363946699"/>
    <n v="14.299427115279"/>
    <n v="14.086790983108701"/>
    <n v="14.296129226684499"/>
    <n v="407890000"/>
    <n v="1.6743678017627578E-2"/>
    <n v="0.21263613217029942"/>
    <n v="0.18534486273780004"/>
  </r>
  <r>
    <x v="7860"/>
    <n v="14.418491051622199"/>
    <n v="14.8980478993095"/>
    <n v="14.4124927069177"/>
    <n v="14.7906799316406"/>
    <n v="884214800"/>
    <n v="3.4593329223199465E-2"/>
    <n v="0.48555519239180001"/>
    <n v="0.37218888001840078"/>
  </r>
  <r>
    <x v="7861"/>
    <n v="14.7244052251095"/>
    <n v="14.924144565669501"/>
    <n v="14.652125547298301"/>
    <n v="14.798182487487701"/>
    <n v="631302000"/>
    <n v="5.0724888117217707E-4"/>
    <n v="0.27201901837119991"/>
    <n v="7.3777262378200703E-2"/>
  </r>
  <r>
    <x v="7862"/>
    <n v="14.981431005646799"/>
    <n v="15.110393087571399"/>
    <n v="14.908252760341799"/>
    <n v="15.073504447936999"/>
    <n v="517216000"/>
    <n v="1.860511996538031E-2"/>
    <n v="0.20214032722959985"/>
    <n v="9.2073442290200092E-2"/>
  </r>
  <r>
    <x v="7863"/>
    <n v="15.135279692926201"/>
    <n v="15.2822351656704"/>
    <n v="15.0555040936786"/>
    <n v="15.279236793518001"/>
    <n v="460398400"/>
    <n v="1.3648607481530845E-2"/>
    <n v="0.22673107199180009"/>
    <n v="0.14395710059180011"/>
  </r>
  <r>
    <x v="7864"/>
    <n v="15.4231893948837"/>
    <n v="15.7839805917429"/>
    <n v="14.9022448091072"/>
    <n v="14.9256391525268"/>
    <n v="1506120000"/>
    <n v="-2.3142362787466522E-2"/>
    <n v="0.88173578263569929"/>
    <n v="-0.49755024235689937"/>
  </r>
  <r>
    <x v="7865"/>
    <n v="14.7405943578301"/>
    <n v="15.142174309794701"/>
    <n v="14.5945374731543"/>
    <n v="15.0617980957031"/>
    <n v="944552000"/>
    <n v="9.1224866007328757E-3"/>
    <n v="0.5476368366404003"/>
    <n v="0.32120373787300061"/>
  </r>
  <r>
    <x v="7866"/>
    <n v="15.088785023342901"/>
    <n v="15.2285440020979"/>
    <n v="15.0045103127046"/>
    <n v="15.059094429016101"/>
    <n v="535805200"/>
    <n v="-1.7950490836619293E-4"/>
    <n v="0.22403368939330015"/>
    <n v="-2.9690594326799769E-2"/>
  </r>
  <r>
    <x v="7867"/>
    <n v="15.2018604768373"/>
    <n v="15.440889358520501"/>
    <n v="15.119084904046799"/>
    <n v="15.440889358520501"/>
    <n v="605595200"/>
    <n v="2.5353113449421722E-2"/>
    <n v="0.32180445447370154"/>
    <n v="0.23902888168320047"/>
  </r>
  <r>
    <x v="7868"/>
    <n v="15.387798255752701"/>
    <n v="15.4600762938132"/>
    <n v="15.2675334690264"/>
    <n v="15.386598587036101"/>
    <n v="483302400"/>
    <n v="-3.5160391492891213E-3"/>
    <n v="0.19254282478680018"/>
    <n v="-1.1996687166000441E-3"/>
  </r>
  <r>
    <x v="7869"/>
    <n v="15.4477859342519"/>
    <n v="15.530261988454001"/>
    <n v="15.2804360892011"/>
    <n v="15.487073898315399"/>
    <n v="568027600"/>
    <n v="6.5300534559960257E-3"/>
    <n v="0.249825899252901"/>
    <n v="3.9287964063499103E-2"/>
  </r>
  <r>
    <x v="7870"/>
    <n v="15.585442874309701"/>
    <n v="15.6823133426034"/>
    <n v="15.554552598987"/>
    <n v="15.6676177978515"/>
    <n v="415072000"/>
    <n v="1.1657715377450315E-2"/>
    <n v="0.12776074361640077"/>
    <n v="8.2174923541799672E-2"/>
  </r>
  <r>
    <x v="7871"/>
    <n v="15.634628117426599"/>
    <n v="15.850264220162201"/>
    <n v="15.483774142086499"/>
    <n v="15.7680892944335"/>
    <n v="547582000"/>
    <n v="6.4126849325988108E-3"/>
    <n v="0.36649007807570122"/>
    <n v="0.1334611770069003"/>
  </r>
  <r>
    <x v="7872"/>
    <n v="15.8340789985822"/>
    <n v="16.057512283325099"/>
    <n v="15.770797620735101"/>
    <n v="16.057512283325099"/>
    <n v="600387200"/>
    <n v="1.835498160159283E-2"/>
    <n v="0.28671466258999878"/>
    <n v="0.22343328474289947"/>
  </r>
  <r>
    <x v="7873"/>
    <n v="16.241944230598001"/>
    <n v="16.423390532120798"/>
    <n v="16.066196756277801"/>
    <n v="16.268335342407202"/>
    <n v="952011200"/>
    <n v="1.3129247878641276E-2"/>
    <n v="0.3571937758429975"/>
    <n v="2.6391111809200396E-2"/>
  </r>
  <r>
    <x v="7874"/>
    <n v="16.4401887163684"/>
    <n v="16.4413899871812"/>
    <n v="16.1582728803367"/>
    <n v="16.3292217254638"/>
    <n v="683270000"/>
    <n v="3.7426314232583751E-3"/>
    <n v="0.2831171068445002"/>
    <n v="-0.11096699090460049"/>
  </r>
  <r>
    <x v="7875"/>
    <n v="16.322329655876398"/>
    <n v="16.399105298763999"/>
    <n v="16.270743868533799"/>
    <n v="16.350521087646399"/>
    <n v="431712400"/>
    <n v="1.3043709333302263E-3"/>
    <n v="0.12836143023019986"/>
    <n v="2.8191431770000719E-2"/>
  </r>
  <r>
    <x v="7876"/>
    <n v="16.3577123926102"/>
    <n v="16.419492942582"/>
    <n v="15.7752851151202"/>
    <n v="15.990022659301699"/>
    <n v="809124400"/>
    <n v="-2.2048130846244022E-2"/>
    <n v="0.64420782746180016"/>
    <n v="-0.36768973330850052"/>
  </r>
  <r>
    <x v="7877"/>
    <n v="15.7051098090254"/>
    <n v="16.005919253980601"/>
    <n v="15.48197614209"/>
    <n v="15.9030504226684"/>
    <n v="810238800"/>
    <n v="-5.4391565594627605E-3"/>
    <n v="0.52394311189060083"/>
    <n v="0.19794061364300042"/>
  </r>
  <r>
    <x v="7878"/>
    <n v="16.0991900939235"/>
    <n v="16.128581184495701"/>
    <n v="15.694310603076699"/>
    <n v="15.915945053100501"/>
    <n v="798520800"/>
    <n v="8.1082748839935283E-4"/>
    <n v="0.43427058141900154"/>
    <n v="-0.18324504082299953"/>
  </r>
  <r>
    <x v="7879"/>
    <n v="16.035910947803998"/>
    <n v="16.2848367012236"/>
    <n v="15.9588342037137"/>
    <n v="16.254846572875898"/>
    <n v="516457200"/>
    <n v="2.1293207449806954E-2"/>
    <n v="0.32600249750990073"/>
    <n v="0.21893562507190012"/>
  </r>
  <r>
    <x v="7880"/>
    <n v="16.321425758465999"/>
    <n v="16.427294563055899"/>
    <n v="16.2884356563731"/>
    <n v="16.3502178192138"/>
    <n v="418919200"/>
    <n v="5.8672498636219159E-3"/>
    <n v="0.13885890668279899"/>
    <n v="2.8792060747800718E-2"/>
  </r>
  <r>
    <x v="7881"/>
    <n v="16.464483298787801"/>
    <n v="16.555057525634702"/>
    <n v="16.405100472206499"/>
    <n v="16.555057525634702"/>
    <n v="407282400"/>
    <n v="1.2528255506185771E-2"/>
    <n v="0.14995705342820287"/>
    <n v="9.057422684690053E-2"/>
  </r>
  <r>
    <x v="7882"/>
    <n v="16.721211441670398"/>
    <n v="17.0403155224889"/>
    <n v="16.667525830735901"/>
    <n v="17.037916183471602"/>
    <n v="690855200"/>
    <n v="2.9166836605020351E-2"/>
    <n v="0.37278969175299892"/>
    <n v="0.31670474180120323"/>
  </r>
  <r>
    <x v="7883"/>
    <n v="17.336330619048798"/>
    <n v="17.836280550100199"/>
    <n v="17.2568529023699"/>
    <n v="17.6821269989013"/>
    <n v="1418844000"/>
    <n v="3.7810422852921646E-2"/>
    <n v="0.57942764773029865"/>
    <n v="0.34579637985250145"/>
  </r>
  <r>
    <x v="7884"/>
    <n v="17.982921857133"/>
    <n v="17.9949185442415"/>
    <n v="17.351311496960101"/>
    <n v="17.561548233032202"/>
    <n v="1159718000"/>
    <n v="-6.8192455509786974E-3"/>
    <n v="0.6436070472813995"/>
    <n v="-0.42137362410079859"/>
  </r>
  <r>
    <x v="7885"/>
    <n v="17.5363608409167"/>
    <n v="17.670720576439901"/>
    <n v="17.3348212376319"/>
    <n v="17.561853408813398"/>
    <n v="825487600"/>
    <n v="1.7377498677633231E-5"/>
    <n v="0.3358993388080016"/>
    <n v="2.5492567896698404E-2"/>
  </r>
  <r>
    <x v="7886"/>
    <n v="17.9457372825451"/>
    <n v="18.047705939772602"/>
    <n v="17.6662208243396"/>
    <n v="18.027612686157202"/>
    <n v="901236000"/>
    <n v="2.6521077616446932E-2"/>
    <n v="0.38148511543300145"/>
    <n v="8.1875403612102104E-2"/>
  </r>
  <r>
    <x v="7887"/>
    <n v="17.9799292310548"/>
    <n v="18.201562089848"/>
    <n v="17.739101666754902"/>
    <n v="18.173372268676701"/>
    <n v="816662000"/>
    <n v="8.0853513472376268E-3"/>
    <n v="0.46246042309309843"/>
    <n v="0.19344303762190052"/>
  </r>
  <r>
    <x v="7888"/>
    <n v="18.076800981380799"/>
    <n v="18.284039427343298"/>
    <n v="18.0369139833068"/>
    <n v="18.069602966308501"/>
    <n v="644042000"/>
    <n v="-5.7099640525745737E-3"/>
    <n v="0.24712544403649872"/>
    <n v="-7.1980150722978919E-3"/>
  </r>
  <r>
    <x v="7889"/>
    <n v="17.928053045756801"/>
    <n v="18.129594352516399"/>
    <n v="17.860573627066699"/>
    <n v="17.974840164184499"/>
    <n v="623870800"/>
    <n v="-5.2443212117438973E-3"/>
    <n v="0.26902072544969968"/>
    <n v="4.6787118427698005E-2"/>
  </r>
  <r>
    <x v="7890"/>
    <n v="18.0093178080885"/>
    <n v="18.048605764165199"/>
    <n v="17.8266718178198"/>
    <n v="17.876157760620099"/>
    <n v="430488800"/>
    <n v="-5.4900295447982894E-3"/>
    <n v="0.22193394634539843"/>
    <n v="-0.13316004746840093"/>
  </r>
  <r>
    <x v="7891"/>
    <n v="17.988326200395498"/>
    <n v="18.209062121222299"/>
    <n v="17.852468874286"/>
    <n v="18.203962326049801"/>
    <n v="595742000"/>
    <n v="1.8337529228558934E-2"/>
    <n v="0.35659324693629912"/>
    <n v="0.2156361256543029"/>
  </r>
  <r>
    <x v="7892"/>
    <n v="18.179975856246799"/>
    <n v="18.482885198341499"/>
    <n v="18.176376847735298"/>
    <n v="18.4289016723632"/>
    <n v="607129600"/>
    <n v="1.2356614581184398E-2"/>
    <n v="0.30650835060620096"/>
    <n v="0.24892581611640097"/>
  </r>
  <r>
    <x v="7893"/>
    <n v="18.545861495738801"/>
    <n v="18.637934909282698"/>
    <n v="18.303834231228699"/>
    <n v="18.5230693817138"/>
    <n v="655460400"/>
    <n v="5.1097841328123332E-3"/>
    <n v="0.3341006780539999"/>
    <n v="-2.2792114025001808E-2"/>
  </r>
  <r>
    <x v="7894"/>
    <n v="18.3779166034195"/>
    <n v="18.491282969509701"/>
    <n v="18.211466863659599"/>
    <n v="18.290342330932599"/>
    <n v="608238400"/>
    <n v="-1.2564173139196425E-2"/>
    <n v="0.2798161058501023"/>
    <n v="-8.7574272486900639E-2"/>
  </r>
  <r>
    <x v="7895"/>
    <n v="18.257654891416799"/>
    <n v="18.311338909962998"/>
    <n v="17.932851923700898"/>
    <n v="17.981138229370099"/>
    <n v="731038000"/>
    <n v="-1.6905320631400895E-2"/>
    <n v="0.37848698626210009"/>
    <n v="-0.27651666204669922"/>
  </r>
  <r>
    <x v="7896"/>
    <n v="18.049508274835599"/>
    <n v="18.557556118947598"/>
    <n v="18.006020670986"/>
    <n v="18.553358078002901"/>
    <n v="598351600"/>
    <n v="3.1823338508023213E-2"/>
    <n v="0.55153544796159792"/>
    <n v="0.50384980316730221"/>
  </r>
  <r>
    <x v="7897"/>
    <n v="18.813383713174101"/>
    <n v="18.960641930787599"/>
    <n v="18.6697277071511"/>
    <n v="18.873966217041001"/>
    <n v="834559600"/>
    <n v="1.7280329398601822E-2"/>
    <n v="0.29091422363649855"/>
    <n v="6.0582503866900339E-2"/>
  </r>
  <r>
    <x v="7898"/>
    <n v="18.724904960767901"/>
    <n v="18.770191264998498"/>
    <n v="18.50447018302"/>
    <n v="18.723705291748001"/>
    <n v="572980800"/>
    <n v="-7.9612797630914771E-3"/>
    <n v="0.26572108197849786"/>
    <n v="-1.19966901990054E-3"/>
  </r>
  <r>
    <x v="7899"/>
    <n v="18.803780151000701"/>
    <n v="19.034111775120401"/>
    <n v="18.696412186804501"/>
    <n v="19.0047206878662"/>
    <n v="641298000"/>
    <n v="1.5008535529666236E-2"/>
    <n v="0.33769958831589975"/>
    <n v="0.20094053686549884"/>
  </r>
  <r>
    <x v="7900"/>
    <n v="18.778296041512601"/>
    <n v="19.1894735330822"/>
    <n v="18.753404101858099"/>
    <n v="19.0812053680419"/>
    <n v="597536800"/>
    <n v="4.0245095643279896E-3"/>
    <n v="0.43606943122410158"/>
    <n v="0.30290932652929925"/>
  </r>
  <r>
    <x v="7901"/>
    <n v="19.1921689024351"/>
    <n v="19.314232443039"/>
    <n v="18.774394105674201"/>
    <n v="18.847572326660099"/>
    <n v="889725200"/>
    <n v="-1.2244144794599822E-2"/>
    <n v="0.5398383373647988"/>
    <n v="-0.34459657577500025"/>
  </r>
  <r>
    <x v="7902"/>
    <n v="19.080296766865299"/>
    <n v="19.1003900181672"/>
    <n v="18.694610451980701"/>
    <n v="18.7803859710693"/>
    <n v="696614800"/>
    <n v="-3.5647219931748534E-3"/>
    <n v="0.40577956618649935"/>
    <n v="-0.29991079579599855"/>
  </r>
  <r>
    <x v="7903"/>
    <n v="18.744404933761899"/>
    <n v="18.934249010604301"/>
    <n v="18.6094445301508"/>
    <n v="18.677524566650298"/>
    <n v="614336800"/>
    <n v="-5.4770655181132855E-3"/>
    <n v="0.3248044804535013"/>
    <n v="-6.6880367111600947E-2"/>
  </r>
  <r>
    <x v="7904"/>
    <n v="18.717710801523399"/>
    <n v="18.735406323634901"/>
    <n v="18.099895544284099"/>
    <n v="18.1514797210693"/>
    <n v="859644800"/>
    <n v="-2.8164591282095197E-2"/>
    <n v="0.63551077935080258"/>
    <n v="-0.56623108045409865"/>
  </r>
  <r>
    <x v="7905"/>
    <n v="18.296331764701002"/>
    <n v="18.302929142940801"/>
    <n v="17.342317876336299"/>
    <n v="17.3987007141113"/>
    <n v="1050786800"/>
    <n v="-4.1472046275335545E-2"/>
    <n v="0.96061126660450213"/>
    <n v="-0.89763105058970183"/>
  </r>
  <r>
    <x v="7906"/>
    <n v="17.363010967864899"/>
    <n v="18.2945306207058"/>
    <n v="17.152173568655101"/>
    <n v="18.285533905029201"/>
    <n v="1025528000"/>
    <n v="5.0971230868902234E-2"/>
    <n v="1.1423570520506985"/>
    <n v="0.92252293716430245"/>
  </r>
  <r>
    <x v="7907"/>
    <n v="18.406104396777501"/>
    <n v="18.601946801641699"/>
    <n v="18.075902236822799"/>
    <n v="18.244752883911101"/>
    <n v="954531200"/>
    <n v="-2.2302340926935592E-3"/>
    <n v="0.52604456481889983"/>
    <n v="-0.16135151286639982"/>
  </r>
  <r>
    <x v="7908"/>
    <n v="18.001214767564701"/>
    <n v="18.136474599449102"/>
    <n v="17.530355252383401"/>
    <n v="17.6179294586181"/>
    <n v="834719200"/>
    <n v="-3.4356366966513251E-2"/>
    <n v="0.60611934706570025"/>
    <n v="-0.38328530894660062"/>
  </r>
  <r>
    <x v="7909"/>
    <n v="17.7361039927248"/>
    <n v="17.833275600256499"/>
    <n v="17.1074917211293"/>
    <n v="17.184268951416001"/>
    <n v="1030985200"/>
    <n v="-2.4614726050566998E-2"/>
    <n v="0.72578387912719933"/>
    <n v="-0.55183504130879868"/>
  </r>
  <r>
    <x v="7910"/>
    <n v="17.113186952722099"/>
    <n v="17.294932801607299"/>
    <n v="16.693611930589501"/>
    <n v="17.145875930786101"/>
    <n v="966529200"/>
    <n v="-2.2341957483583818E-3"/>
    <n v="0.60132087101779774"/>
    <n v="3.2688978064001617E-2"/>
  </r>
  <r>
    <x v="7911"/>
    <n v="16.873265436187602"/>
    <n v="17.025620263001699"/>
    <n v="16.6450335137724"/>
    <n v="16.803386688232401"/>
    <n v="1076149200"/>
    <n v="-1.9975021628305806E-2"/>
    <n v="0.38058674922929825"/>
    <n v="-6.9878747955200993E-2"/>
  </r>
  <r>
    <x v="7912"/>
    <n v="18.4636829030601"/>
    <n v="18.534461773022599"/>
    <n v="18.1745690781541"/>
    <n v="18.294532775878899"/>
    <n v="905777600"/>
    <n v="8.8740806559594612E-2"/>
    <n v="0.35989269486849906"/>
    <n v="-0.16915012718120082"/>
  </r>
  <r>
    <x v="7913"/>
    <n v="18.422597790541101"/>
    <n v="18.435195118159601"/>
    <n v="18.0585069927128"/>
    <n v="18.225557327270501"/>
    <n v="536068400"/>
    <n v="-3.7702765877323558E-3"/>
    <n v="0.37668812544680108"/>
    <n v="-0.19704046327059999"/>
  </r>
  <r>
    <x v="7914"/>
    <n v="18.146679909539699"/>
    <n v="18.179969525407799"/>
    <n v="18.0096197185722"/>
    <n v="18.084596633911101"/>
    <n v="406722400"/>
    <n v="-7.7342322557392238E-3"/>
    <n v="0.17034980683559908"/>
    <n v="-6.20832756285985E-2"/>
  </r>
  <r>
    <x v="7915"/>
    <n v="17.928640745038901"/>
    <n v="17.9466357776036"/>
    <n v="17.484772885271799"/>
    <n v="17.514163970947202"/>
    <n v="506144800"/>
    <n v="-3.154245983536396E-2"/>
    <n v="0.46186289233180133"/>
    <n v="-0.4144767740916997"/>
  </r>
  <r>
    <x v="7916"/>
    <n v="17.541761919861202"/>
    <n v="17.8974550337621"/>
    <n v="17.431695072049099"/>
    <n v="17.4586868286132"/>
    <n v="610999200"/>
    <n v="-3.1675586928401824E-3"/>
    <n v="0.46575996171300105"/>
    <n v="-8.3075091248002053E-2"/>
  </r>
  <r>
    <x v="7917"/>
    <n v="17.402001569611901"/>
    <n v="17.6167375386968"/>
    <n v="17.360613785493801"/>
    <n v="17.574150085449201"/>
    <n v="427389200"/>
    <n v="6.6135132595864926E-3"/>
    <n v="0.25612375320299918"/>
    <n v="0.17214851583729995"/>
  </r>
  <r>
    <x v="7918"/>
    <n v="17.709709976231998"/>
    <n v="17.736701729091202"/>
    <n v="17.4038007743364"/>
    <n v="17.449386596679599"/>
    <n v="390549600"/>
    <n v="-7.0992615951824736E-3"/>
    <n v="0.33290095475480186"/>
    <n v="-0.26032337955239981"/>
  </r>
  <r>
    <x v="7919"/>
    <n v="17.307230985638299"/>
    <n v="17.3456187962495"/>
    <n v="16.950037108874401"/>
    <n v="16.952436447143501"/>
    <n v="529992400"/>
    <n v="-2.847951971163621E-2"/>
    <n v="0.39558168737509902"/>
    <n v="-0.35479453849479725"/>
  </r>
  <r>
    <x v="7920"/>
    <n v="16.839969641905402"/>
    <n v="17.177968799935002"/>
    <n v="16.831871475124998"/>
    <n v="17.079298019409102"/>
    <n v="460118400"/>
    <n v="7.4833828553875163E-3"/>
    <n v="0.34609732481000322"/>
    <n v="0.23932837750369984"/>
  </r>
  <r>
    <x v="7921"/>
    <n v="17.082296723273799"/>
    <n v="17.1398792390134"/>
    <n v="16.7568948852111"/>
    <n v="17.040309906005799"/>
    <n v="497252000"/>
    <n v="-2.2827702496318074E-3"/>
    <n v="0.38298435380229989"/>
    <n v="-4.1986817268000465E-2"/>
  </r>
  <r>
    <x v="7922"/>
    <n v="16.9059492936399"/>
    <n v="17.214257832998801"/>
    <n v="16.820474875866001"/>
    <n v="17.070299148559499"/>
    <n v="480704000"/>
    <n v="1.7599000674941173E-3"/>
    <n v="0.39378295713279954"/>
    <n v="0.16434985491959964"/>
  </r>
  <r>
    <x v="7923"/>
    <n v="17.2322529093525"/>
    <n v="17.271241356382198"/>
    <n v="17.048109298387299"/>
    <n v="17.110488891601499"/>
    <n v="333200000"/>
    <n v="2.3543666512364993E-3"/>
    <n v="0.22313205799489921"/>
    <n v="-0.12176401775100132"/>
  </r>
  <r>
    <x v="7924"/>
    <n v="16.944938795837899"/>
    <n v="17.228954455083301"/>
    <n v="16.9254445729627"/>
    <n v="16.996223449706999"/>
    <n v="399546000"/>
    <n v="-6.67809333902699E-3"/>
    <n v="0.30350988212060059"/>
    <n v="5.1284653869100083E-2"/>
  </r>
  <r>
    <x v="7925"/>
    <n v="16.872059337893301"/>
    <n v="17.020214464056298"/>
    <n v="16.723004059502699"/>
    <n v="16.741598129272401"/>
    <n v="352626400"/>
    <n v="-1.498128811897847E-2"/>
    <n v="0.29721040455359926"/>
    <n v="-0.13046120862090049"/>
  </r>
  <r>
    <x v="7926"/>
    <n v="16.838473763739401"/>
    <n v="16.891557129277"/>
    <n v="16.547559558222499"/>
    <n v="16.590147018432599"/>
    <n v="476336000"/>
    <n v="-9.0463950735378967E-3"/>
    <n v="0.34399757105450135"/>
    <n v="-0.24832674530680166"/>
  </r>
  <r>
    <x v="7927"/>
    <n v="16.6165350968704"/>
    <n v="16.701709993471699"/>
    <n v="16.226351166741999"/>
    <n v="16.377506256103501"/>
    <n v="560896000"/>
    <n v="-1.2817292221270975E-2"/>
    <n v="0.47535882672969976"/>
    <n v="-0.23902884076689901"/>
  </r>
  <r>
    <x v="7928"/>
    <n v="16.354415916316899"/>
    <n v="16.420096603850901"/>
    <n v="15.898852348327599"/>
    <n v="15.898852348327599"/>
    <n v="717220000"/>
    <n v="-2.922629979747492E-2"/>
    <n v="0.52124425552330145"/>
    <n v="-0.45556356798929976"/>
  </r>
  <r>
    <x v="7929"/>
    <n v="16.014015661642802"/>
    <n v="16.297430672834899"/>
    <n v="15.6607219290918"/>
    <n v="15.906647682189901"/>
    <n v="732292400"/>
    <n v="4.9030796006613179E-4"/>
    <n v="0.6367087437430996"/>
    <n v="-0.107367979452901"/>
  </r>
  <r>
    <x v="7930"/>
    <n v="16.030208163127099"/>
    <n v="16.841165041997598"/>
    <n v="16.016710688016399"/>
    <n v="16.833366394042901"/>
    <n v="631106000"/>
    <n v="5.8259837670926365E-2"/>
    <n v="0.82445435398119926"/>
    <n v="0.80315823091580185"/>
  </r>
  <r>
    <x v="7931"/>
    <n v="17.0814024768246"/>
    <n v="17.2112647011108"/>
    <n v="16.572455893558299"/>
    <n v="16.704116821288999"/>
    <n v="694870400"/>
    <n v="-7.6781773608659972E-3"/>
    <n v="0.63880880755250047"/>
    <n v="-0.37728565553560145"/>
  </r>
  <r>
    <x v="7932"/>
    <n v="16.720009465514199"/>
    <n v="17.178874223892802"/>
    <n v="16.591949155529299"/>
    <n v="17.1116943359375"/>
    <n v="584897600"/>
    <n v="2.439982424746058E-2"/>
    <n v="0.58692506836350233"/>
    <n v="0.39168487042330113"/>
  </r>
  <r>
    <x v="7933"/>
    <n v="17.270939624395901"/>
    <n v="17.289834811751899"/>
    <n v="16.831870376323401"/>
    <n v="16.954534530639599"/>
    <n v="496230000"/>
    <n v="-9.1843509013504691E-3"/>
    <n v="0.4579644354284973"/>
    <n v="-0.31640509375630188"/>
  </r>
  <r>
    <x v="7934"/>
    <n v="16.932644810030801"/>
    <n v="16.9704335916147"/>
    <n v="16.749098613040001"/>
    <n v="16.863664627075099"/>
    <n v="328507200"/>
    <n v="-5.359622430228481E-3"/>
    <n v="0.22133497857469919"/>
    <n v="-6.8980182955701963E-2"/>
  </r>
  <r>
    <x v="7935"/>
    <n v="17.121890542248298"/>
    <n v="17.214862521709101"/>
    <n v="16.954241141942202"/>
    <n v="17.162977218627901"/>
    <n v="380508800"/>
    <n v="1.7748964900087427E-2"/>
    <n v="0.26062137976689925"/>
    <n v="4.1086676379602949E-2"/>
  </r>
  <r>
    <x v="7936"/>
    <n v="17.0709079759629"/>
    <n v="17.394511249744301"/>
    <n v="16.991731382288201"/>
    <n v="17.369918823242099"/>
    <n v="529429600"/>
    <n v="1.2057442131286672E-2"/>
    <n v="0.4027798674561005"/>
    <n v="0.2990108472791988"/>
  </r>
  <r>
    <x v="7937"/>
    <n v="17.416992669039001"/>
    <n v="17.4397863773107"/>
    <n v="17.138677502823501"/>
    <n v="17.3267211914062"/>
    <n v="491674400"/>
    <n v="-2.4869219180286054E-3"/>
    <n v="0.30110887448719836"/>
    <n v="-9.0271477632800412E-2"/>
  </r>
  <r>
    <x v="7938"/>
    <n v="17.069705699366398"/>
    <n v="17.174374856201499"/>
    <n v="16.810583506329401"/>
    <n v="16.824678421020501"/>
    <n v="520987600"/>
    <n v="-2.8975059091659268E-2"/>
    <n v="0.36379134987209838"/>
    <n v="-0.24502727834589777"/>
  </r>
  <r>
    <x v="7939"/>
    <n v="16.839972795156999"/>
    <n v="17.019918387252599"/>
    <n v="16.450089878102499"/>
    <n v="16.923646926879801"/>
    <n v="556995600"/>
    <n v="5.8823416045593255E-3"/>
    <n v="0.56982850915009919"/>
    <n v="8.3674131722801803E-2"/>
  </r>
  <r>
    <x v="7940"/>
    <n v="16.8330763244556"/>
    <n v="16.9890301507467"/>
    <n v="16.744903021755299"/>
    <n v="16.879861831665"/>
    <n v="388214400"/>
    <n v="-2.5872139382237596E-3"/>
    <n v="0.24412712899140132"/>
    <n v="4.6785507209399668E-2"/>
  </r>
  <r>
    <x v="7941"/>
    <n v="17.028015831649299"/>
    <n v="17.210360754622101"/>
    <n v="16.959935802215"/>
    <n v="17.138683319091701"/>
    <n v="401455600"/>
    <n v="1.5333152013198161E-2"/>
    <n v="0.25042495240710139"/>
    <n v="0.11066748744240229"/>
  </r>
  <r>
    <x v="7942"/>
    <n v="17.3135328292365"/>
    <n v="17.314431380023201"/>
    <n v="17.109893351481499"/>
    <n v="17.1464824676513"/>
    <n v="379766800"/>
    <n v="4.5506112776533091E-4"/>
    <n v="0.20453802854170178"/>
    <n v="-0.16705036158520059"/>
  </r>
  <r>
    <x v="7943"/>
    <n v="17.142880302644201"/>
    <n v="17.4122004297537"/>
    <n v="17.064903407021902"/>
    <n v="17.404401779174801"/>
    <n v="347516400"/>
    <n v="1.504211210725548E-2"/>
    <n v="0.34729702273179797"/>
    <n v="0.26152147653059998"/>
  </r>
  <r>
    <x v="7944"/>
    <n v="17.626324769362601"/>
    <n v="17.6497175031054"/>
    <n v="17.113778040440899"/>
    <n v="17.1299743652343"/>
    <n v="591264800"/>
    <n v="-1.5767701609190974E-2"/>
    <n v="0.53593946266450132"/>
    <n v="-0.49635040412830023"/>
  </r>
  <r>
    <x v="7945"/>
    <n v="17.228654755628799"/>
    <n v="17.293433684361698"/>
    <n v="16.995923752719001"/>
    <n v="17.279638290405199"/>
    <n v="435380400"/>
    <n v="8.73696142094906E-3"/>
    <n v="0.29750993164269701"/>
    <n v="5.0983534776399608E-2"/>
  </r>
  <r>
    <x v="7946"/>
    <n v="17.230456393543999"/>
    <n v="17.349220452609099"/>
    <n v="17.106293021701799"/>
    <n v="17.1596775054931"/>
    <n v="293580000"/>
    <n v="-6.9423203712955552E-3"/>
    <n v="0.24292743090730085"/>
    <n v="-7.0778888050899269E-2"/>
  </r>
  <r>
    <x v="7947"/>
    <n v="17.132082294539298"/>
    <n v="17.1998627989996"/>
    <n v="17.012719221286901"/>
    <n v="17.140779495239201"/>
    <n v="345573200"/>
    <n v="-1.1013033460477084E-3"/>
    <n v="0.18714357771269974"/>
    <n v="8.6972006999026519E-3"/>
  </r>
  <r>
    <x v="7948"/>
    <n v="17.124881722157301"/>
    <n v="17.233449358804702"/>
    <n v="17.0813941234582"/>
    <n v="17.218753814697202"/>
    <n v="335255200"/>
    <n v="4.5490532959517873E-3"/>
    <n v="0.15205523534650212"/>
    <n v="9.3872092539900365E-2"/>
  </r>
  <r>
    <x v="7949"/>
    <n v="17.123684221884101"/>
    <n v="17.6314309041292"/>
    <n v="17.105988703990199"/>
    <n v="17.568149566650298"/>
    <n v="440412000"/>
    <n v="2.0291581824862792E-2"/>
    <n v="0.52544220013900045"/>
    <n v="0.44446534476619703"/>
  </r>
  <r>
    <x v="7950"/>
    <n v="17.496772003896499"/>
    <n v="17.6947125845203"/>
    <n v="17.487775287211502"/>
    <n v="17.617036819458001"/>
    <n v="361404400"/>
    <n v="2.7827206628810446E-3"/>
    <n v="0.20693729730879795"/>
    <n v="0.12026481556150159"/>
  </r>
  <r>
    <x v="7951"/>
    <n v="17.641024678603799"/>
    <n v="17.672216065785499"/>
    <n v="17.4187912504396"/>
    <n v="17.566947937011701"/>
    <n v="358943200"/>
    <n v="-2.8432070023817284E-3"/>
    <n v="0.25342481534589822"/>
    <n v="-7.4076741592097761E-2"/>
  </r>
  <r>
    <x v="7952"/>
    <n v="17.557953054017599"/>
    <n v="17.6413276450544"/>
    <n v="17.318024064630901"/>
    <n v="17.324922561645501"/>
    <n v="326351200"/>
    <n v="-1.3777315002811525E-2"/>
    <n v="0.32330358042349872"/>
    <n v="-0.23303049237209805"/>
  </r>
  <r>
    <x v="7953"/>
    <n v="17.366012370690601"/>
    <n v="17.460483507714599"/>
    <n v="17.257444721562099"/>
    <n v="17.457784652709901"/>
    <n v="284471600"/>
    <n v="7.6688418428221099E-3"/>
    <n v="0.20303878615250071"/>
    <n v="9.1772282019299212E-2"/>
  </r>
  <r>
    <x v="7954"/>
    <n v="17.313831307768901"/>
    <n v="17.388809840574801"/>
    <n v="17.1059938003898"/>
    <n v="17.1179904937744"/>
    <n v="304382400"/>
    <n v="-1.9463761622397824E-2"/>
    <n v="0.28281604018500062"/>
    <n v="-0.19584081399450071"/>
  </r>
  <r>
    <x v="7955"/>
    <n v="17.134783871097301"/>
    <n v="17.229556144973799"/>
    <n v="17.0148201433841"/>
    <n v="17.155778884887599"/>
    <n v="276536400"/>
    <n v="2.2075249502529347E-3"/>
    <n v="0.2147360015896993"/>
    <n v="2.0995013790297889E-2"/>
  </r>
  <r>
    <x v="7956"/>
    <n v="17.2448477393338"/>
    <n v="17.297032544473801"/>
    <n v="17.152476421779699"/>
    <n v="17.229852676391602"/>
    <n v="202997200"/>
    <n v="4.3177166132196557E-3"/>
    <n v="0.14455612269410167"/>
    <n v="-1.499506294219799E-2"/>
  </r>
  <r>
    <x v="7957"/>
    <n v="17.144979965640498"/>
    <n v="17.2148586931641"/>
    <n v="16.963234089349498"/>
    <n v="17.066402435302699"/>
    <n v="282836400"/>
    <n v="-9.4864561037636009E-3"/>
    <n v="0.2516246038146015"/>
    <n v="-7.8577530337799573E-2"/>
  </r>
  <r>
    <x v="7958"/>
    <n v="17.334823324919501"/>
    <n v="17.5147705078125"/>
    <n v="17.222357136458701"/>
    <n v="17.5147705078125"/>
    <n v="421500800"/>
    <n v="2.6271973499366778E-2"/>
    <n v="0.29241337135379908"/>
    <n v="0.17994718289299882"/>
  </r>
  <r>
    <x v="7959"/>
    <n v="17.5366646038533"/>
    <n v="17.798785133542399"/>
    <n v="17.502774347164198"/>
    <n v="17.7702941894531"/>
    <n v="400092000"/>
    <n v="1.4589039663786817E-2"/>
    <n v="0.29601078637820066"/>
    <n v="0.23362958559980029"/>
  </r>
  <r>
    <x v="7960"/>
    <n v="17.841075472768001"/>
    <n v="17.994629957640399"/>
    <n v="17.814684346792799"/>
    <n v="17.976934432983398"/>
    <n v="241712800"/>
    <n v="1.1628408698655196E-2"/>
    <n v="0.17994561084760008"/>
    <n v="0.13585896021539767"/>
  </r>
  <r>
    <x v="7961"/>
    <n v="18.011428635913699"/>
    <n v="18.424706061127502"/>
    <n v="17.984137349998701"/>
    <n v="18.292745590209901"/>
    <n v="484383200"/>
    <n v="1.7567575740114163E-2"/>
    <n v="0.44056871112880103"/>
    <n v="0.28131695429620152"/>
  </r>
  <r>
    <x v="7962"/>
    <n v="18.207260505600001"/>
    <n v="18.247748135339201"/>
    <n v="18.0420104962854"/>
    <n v="18.170970916748001"/>
    <n v="418930400"/>
    <n v="-6.6569926784021136E-3"/>
    <n v="0.20573763905380105"/>
    <n v="-3.6289588852000065E-2"/>
  </r>
  <r>
    <x v="7963"/>
    <n v="18.153580403456701"/>
    <n v="18.411502901306701"/>
    <n v="18.117891442343002"/>
    <n v="18.4112033843994"/>
    <n v="379405600"/>
    <n v="1.3220673168871749E-2"/>
    <n v="0.29361145896369933"/>
    <n v="0.25762298094269909"/>
  </r>
  <r>
    <x v="7964"/>
    <n v="18.5335655556961"/>
    <n v="18.590549044976001"/>
    <n v="18.153879042379899"/>
    <n v="18.2408542633056"/>
    <n v="511957600"/>
    <n v="-9.2524707666932753E-3"/>
    <n v="0.43667000259610234"/>
    <n v="-0.29271129239049998"/>
  </r>
  <r>
    <x v="7965"/>
    <n v="18.1781692922365"/>
    <n v="18.224355751384799"/>
    <n v="17.911250127159899"/>
    <n v="18.127485275268501"/>
    <n v="469322000"/>
    <n v="-6.2151139634484438E-3"/>
    <n v="0.31310562422489951"/>
    <n v="-5.0684016967998957E-2"/>
  </r>
  <r>
    <x v="7966"/>
    <n v="18.001823705446999"/>
    <n v="18.098694186753299"/>
    <n v="17.7750910402229"/>
    <n v="17.961635589599599"/>
    <n v="428041600"/>
    <n v="-9.1490729767781387E-3"/>
    <n v="0.32360314653039879"/>
    <n v="-4.0188115847399786E-2"/>
  </r>
  <r>
    <x v="7967"/>
    <n v="18.0831015850586"/>
    <n v="18.210261720929498"/>
    <n v="17.994627178825802"/>
    <n v="18.143682479858398"/>
    <n v="311427200"/>
    <n v="1.01353180978803E-2"/>
    <n v="0.2156345421036967"/>
    <n v="6.0580894799798557E-2"/>
  </r>
  <r>
    <x v="7968"/>
    <n v="18.1481821505336"/>
    <n v="18.343122803908599"/>
    <n v="18.145182176466101"/>
    <n v="18.201866149902301"/>
    <n v="301260400"/>
    <n v="3.206828057561817E-3"/>
    <n v="0.19794062744249885"/>
    <n v="5.3683999368701052E-2"/>
  </r>
  <r>
    <x v="7969"/>
    <n v="18.3182386621442"/>
    <n v="18.339533201491701"/>
    <n v="18.089106535713601"/>
    <n v="18.202774047851499"/>
    <n v="293624800"/>
    <n v="4.9879388284717544E-5"/>
    <n v="0.25042666577810024"/>
    <n v="-0.11546461429270138"/>
  </r>
  <r>
    <x v="7970"/>
    <n v="18.192269918688599"/>
    <n v="18.2447542520094"/>
    <n v="18.101396165780599"/>
    <n v="18.182373046875"/>
    <n v="252700000"/>
    <n v="-1.1207632926095962E-3"/>
    <n v="0.14335808622880108"/>
    <n v="-9.8968718135985512E-3"/>
  </r>
  <r>
    <x v="7971"/>
    <n v="18.332921912010502"/>
    <n v="18.454985429115801"/>
    <n v="18.174568808280899"/>
    <n v="18.424095153808501"/>
    <n v="436861600"/>
    <n v="1.3294310171193308E-2"/>
    <n v="0.28041662083490237"/>
    <n v="9.1173241797999793E-2"/>
  </r>
  <r>
    <x v="7972"/>
    <n v="18.3854114949395"/>
    <n v="18.427699438642101"/>
    <n v="18.1055954293066"/>
    <n v="18.123590469360298"/>
    <n v="397471200"/>
    <n v="-1.6310417523331389E-2"/>
    <n v="0.32210400933550076"/>
    <n v="-0.26182102557920217"/>
  </r>
  <r>
    <x v="7973"/>
    <n v="17.826673471579799"/>
    <n v="18.171571112359999"/>
    <n v="17.626034030492601"/>
    <n v="18.109489440917901"/>
    <n v="487975600"/>
    <n v="-7.7804828277466267E-4"/>
    <n v="0.54553708186739769"/>
    <n v="0.28281596933810249"/>
  </r>
  <r>
    <x v="7974"/>
    <n v="18.2159577456821"/>
    <n v="18.284937916335899"/>
    <n v="17.949937135856299"/>
    <n v="18.022216796875"/>
    <n v="565132400"/>
    <n v="-4.8191664556655623E-3"/>
    <n v="0.33500078047960002"/>
    <n v="-0.19374094880710047"/>
  </r>
  <r>
    <x v="7975"/>
    <n v="17.228659121033999"/>
    <n v="17.418801117750299"/>
    <n v="17.094898383542901"/>
    <n v="17.243953704833899"/>
    <n v="877312800"/>
    <n v="-4.3183538452164744E-2"/>
    <n v="0.32390273420739746"/>
    <n v="1.5294583799899897E-2"/>
  </r>
  <r>
    <x v="7976"/>
    <n v="17.387611593527598"/>
    <n v="17.406806306281101"/>
    <n v="17.105697258435502"/>
    <n v="17.241256713867099"/>
    <n v="406632800"/>
    <n v="-1.5640212291015347E-4"/>
    <n v="0.30110904784559978"/>
    <n v="-0.14635487966049965"/>
  </r>
  <r>
    <x v="7977"/>
    <n v="17.245152063414299"/>
    <n v="17.569655408511601"/>
    <n v="17.1425827385705"/>
    <n v="17.549560546875"/>
    <n v="403936400"/>
    <n v="1.7881749464349273E-2"/>
    <n v="0.42707266994110071"/>
    <n v="0.30440848346070126"/>
  </r>
  <r>
    <x v="7978"/>
    <n v="17.7223102016913"/>
    <n v="17.977833368234499"/>
    <n v="17.629336627268898"/>
    <n v="17.845573425292901"/>
    <n v="379142400"/>
    <n v="1.6867253036179954E-2"/>
    <n v="0.34849674096560079"/>
    <n v="0.12326322360160091"/>
  </r>
  <r>
    <x v="7979"/>
    <n v="18.091491233403399"/>
    <n v="18.345516702987801"/>
    <n v="18.0761966571221"/>
    <n v="18.317323684692301"/>
    <n v="462327600"/>
    <n v="2.6435141542203312E-2"/>
    <n v="0.26932004586570102"/>
    <n v="0.22583245128890184"/>
  </r>
  <r>
    <x v="7980"/>
    <n v="18.471779235464901"/>
    <n v="18.486474778968802"/>
    <n v="18.084593708608601"/>
    <n v="18.198860168456999"/>
    <n v="384501600"/>
    <n v="-6.4672939275676614E-3"/>
    <n v="0.40188107036020071"/>
    <n v="-0.27291906700790136"/>
  </r>
  <r>
    <x v="7981"/>
    <n v="18.079801564377998"/>
    <n v="18.3152298414313"/>
    <n v="18.002124183709999"/>
    <n v="18.228256225585898"/>
    <n v="332158400"/>
    <n v="1.6152691353631904E-3"/>
    <n v="0.31310565772130161"/>
    <n v="0.14845466120790007"/>
  </r>
  <r>
    <x v="7982"/>
    <n v="18.4033991424668"/>
    <n v="18.533860327485101"/>
    <n v="18.3413174804903"/>
    <n v="18.465480804443299"/>
    <n v="344920800"/>
    <n v="1.3014112591001589E-2"/>
    <n v="0.19254284699480095"/>
    <n v="6.2081661976499447E-2"/>
  </r>
  <r>
    <x v="7983"/>
    <n v="18.5131786006121"/>
    <n v="18.7405120133953"/>
    <n v="18.452298163927999"/>
    <n v="18.670932769775298"/>
    <n v="302103200"/>
    <n v="1.1126272178223592E-2"/>
    <n v="0.28821384946730078"/>
    <n v="0.15775416916319784"/>
  </r>
  <r>
    <x v="7984"/>
    <n v="18.6775263853166"/>
    <n v="18.7444067589404"/>
    <n v="18.535669070182401"/>
    <n v="18.6217441558837"/>
    <n v="290446800"/>
    <n v="-2.6345022232218121E-3"/>
    <n v="0.20873768875799925"/>
    <n v="-5.578222943290001E-2"/>
  </r>
  <r>
    <x v="7985"/>
    <n v="18.576153500592099"/>
    <n v="18.710814377092699"/>
    <n v="18.507474435441601"/>
    <n v="18.5902500152587"/>
    <n v="244706000"/>
    <n v="-1.6912562196838665E-3"/>
    <n v="0.20333994165109814"/>
    <n v="1.4096514666601223E-2"/>
  </r>
  <r>
    <x v="7986"/>
    <n v="18.609522657665501"/>
    <n v="18.726388579085398"/>
    <n v="18.608017034937301"/>
    <n v="18.696268081665"/>
    <n v="221642400"/>
    <n v="5.7028854544334323E-3"/>
    <n v="0.11837154414809703"/>
    <n v="8.6745423999499138E-2"/>
  </r>
  <r>
    <x v="7987"/>
    <n v="18.635431170710699"/>
    <n v="18.727295088674801"/>
    <n v="18.635130367813399"/>
    <n v="18.725488662719702"/>
    <n v="194938800"/>
    <n v="1.5629098238785773E-3"/>
    <n v="9.216472086140115E-2"/>
    <n v="9.005749200900226E-2"/>
  </r>
  <r>
    <x v="7988"/>
    <n v="18.7763859778618"/>
    <n v="18.975477218627901"/>
    <n v="18.7721683043467"/>
    <n v="18.975477218627901"/>
    <n v="278832400"/>
    <n v="1.335017528305673E-2"/>
    <n v="0.20330891428120168"/>
    <n v="0.19909124076610141"/>
  </r>
  <r>
    <x v="7989"/>
    <n v="19.031808756395201"/>
    <n v="19.234816947016199"/>
    <n v="18.981809520324401"/>
    <n v="19.0263862609863"/>
    <n v="340169200"/>
    <n v="2.6828860097611617E-3"/>
    <n v="0.25300742669179854"/>
    <n v="-5.4224954089008293E-3"/>
  </r>
  <r>
    <x v="7990"/>
    <n v="19.014637689860798"/>
    <n v="19.0959606319581"/>
    <n v="18.907712723346599"/>
    <n v="19.000480651855401"/>
    <n v="257342400"/>
    <n v="-1.3615622418019567E-3"/>
    <n v="0.1882479086115012"/>
    <n v="-1.4157038005397027E-2"/>
  </r>
  <r>
    <x v="7991"/>
    <n v="19.011928307346899"/>
    <n v="19.179092678284299"/>
    <n v="18.9905423477082"/>
    <n v="19.1664428710937"/>
    <n v="254534000"/>
    <n v="8.7346326800471098E-3"/>
    <n v="0.18855033057609916"/>
    <n v="0.15451456374680106"/>
  </r>
  <r>
    <x v="7992"/>
    <n v="19.276677213007599"/>
    <n v="19.523358049779301"/>
    <n v="19.2408350282263"/>
    <n v="19.520948410034102"/>
    <n v="442761200"/>
    <n v="1.8496157128616533E-2"/>
    <n v="0.28252302155300058"/>
    <n v="0.24427119702650302"/>
  </r>
  <r>
    <x v="7993"/>
    <n v="19.578180977101798"/>
    <n v="20.034194946288999"/>
    <n v="19.574867319559999"/>
    <n v="20.034194946288999"/>
    <n v="613384800"/>
    <n v="2.6292090193275625E-2"/>
    <n v="0.45932762672899941"/>
    <n v="0.45601396918720027"/>
  </r>
  <r>
    <x v="7994"/>
    <n v="20.2049735641761"/>
    <n v="20.327260394745799"/>
    <n v="19.587817722128001"/>
    <n v="19.7604045867919"/>
    <n v="812719600"/>
    <n v="-1.3666152307648071E-2"/>
    <n v="0.73944267261779828"/>
    <n v="-0.44456897738420054"/>
  </r>
  <r>
    <x v="7995"/>
    <n v="19.7110090055406"/>
    <n v="20.1501554977485"/>
    <n v="19.520953049044198"/>
    <n v="20.146240234375"/>
    <n v="565322800"/>
    <n v="1.9525695736057828E-2"/>
    <n v="0.62920244870430153"/>
    <n v="0.43523122883440024"/>
  </r>
  <r>
    <x v="7996"/>
    <n v="20.063098551482302"/>
    <n v="20.177252385655802"/>
    <n v="19.9137041485988"/>
    <n v="19.9582824707031"/>
    <n v="420128800"/>
    <n v="-9.329669530654781E-3"/>
    <n v="0.2635482370570017"/>
    <n v="-0.10481608077920157"/>
  </r>
  <r>
    <x v="7997"/>
    <n v="19.864316624535601"/>
    <n v="20.164611180561501"/>
    <n v="19.745042658717601"/>
    <n v="19.976060867309499"/>
    <n v="437340400"/>
    <n v="8.9077788294138823E-4"/>
    <n v="0.41956852184389959"/>
    <n v="0.11174424277389861"/>
  </r>
  <r>
    <x v="7998"/>
    <n v="20.4811676111431"/>
    <n v="20.507673648706"/>
    <n v="20.286895631862599"/>
    <n v="20.351352691650298"/>
    <n v="427008400"/>
    <n v="1.8787078535336163E-2"/>
    <n v="0.22077801684340059"/>
    <n v="-0.12981491949280155"/>
  </r>
  <r>
    <x v="7999"/>
    <n v="20.3302690606703"/>
    <n v="20.364004020092999"/>
    <n v="20.200452522891801"/>
    <n v="20.3248481750488"/>
    <n v="267416800"/>
    <n v="-1.3023466795095522E-3"/>
    <n v="0.16355149720119755"/>
    <n v="-5.4208856215005596E-3"/>
  </r>
  <r>
    <x v="8000"/>
    <n v="20.338401816031801"/>
    <n v="20.411291011276401"/>
    <n v="20.2585845038248"/>
    <n v="20.2847881317138"/>
    <n v="202806800"/>
    <n v="-1.9709885648335887E-3"/>
    <n v="0.15270650745160097"/>
    <n v="-5.3613684318001731E-2"/>
  </r>
  <r>
    <x v="8001"/>
    <n v="20.199546201706699"/>
    <n v="20.2269546445002"/>
    <n v="19.9649119797417"/>
    <n v="19.9956340789794"/>
    <n v="302699600"/>
    <n v="-1.4254723828361234E-2"/>
    <n v="0.26204266475849991"/>
    <n v="-0.20391212272729931"/>
  </r>
  <r>
    <x v="8002"/>
    <n v="20.097439750631501"/>
    <n v="20.138101212281899"/>
    <n v="19.7962412361844"/>
    <n v="20.036899566650298"/>
    <n v="338321200"/>
    <n v="2.0637248865380655E-3"/>
    <n v="0.34185997609749919"/>
    <n v="-6.0540183981203199E-2"/>
  </r>
  <r>
    <x v="8003"/>
    <n v="20.052570189280399"/>
    <n v="20.335093304844602"/>
    <n v="20.0146191549508"/>
    <n v="20.329973220825099"/>
    <n v="367892000"/>
    <n v="1.4626696770122915E-2"/>
    <n v="0.3204741498938013"/>
    <n v="0.2774030315447007"/>
  </r>
  <r>
    <x v="8004"/>
    <n v="20.3480419101239"/>
    <n v="20.371535096997899"/>
    <n v="20.1682261355337"/>
    <n v="20.1872024536132"/>
    <n v="336375200"/>
    <n v="-7.0226736484656051E-3"/>
    <n v="0.20330896146419875"/>
    <n v="-0.16083945651070053"/>
  </r>
  <r>
    <x v="8005"/>
    <n v="20.2757561234801"/>
    <n v="20.4299698877035"/>
    <n v="20.204372539304298"/>
    <n v="20.369127273559499"/>
    <n v="391196400"/>
    <n v="9.0118886143006893E-3"/>
    <n v="0.22559734839920154"/>
    <n v="9.3371150079399001E-2"/>
  </r>
  <r>
    <x v="8006"/>
    <n v="20.422735878828998"/>
    <n v="20.5561684831553"/>
    <n v="20.354064358156599"/>
    <n v="20.494724273681602"/>
    <n v="329666400"/>
    <n v="6.1660471965893039E-3"/>
    <n v="0.20210412499870145"/>
    <n v="7.1988394852603221E-2"/>
  </r>
  <r>
    <x v="8007"/>
    <n v="20.495028643816202"/>
    <n v="20.5805676588406"/>
    <n v="19.942329856628099"/>
    <n v="19.961606979370099"/>
    <n v="487998000"/>
    <n v="-2.6012416034116023E-2"/>
    <n v="0.63823780221250104"/>
    <n v="-0.53342166444610228"/>
  </r>
  <r>
    <x v="8008"/>
    <n v="20.032984376718399"/>
    <n v="20.183281223106999"/>
    <n v="19.773652142781199"/>
    <n v="19.896842956542901"/>
    <n v="503983200"/>
    <n v="-3.2444293134380629E-3"/>
    <n v="0.40962908032580003"/>
    <n v="-0.13614142017549824"/>
  </r>
  <r>
    <x v="8009"/>
    <n v="20.085394525438598"/>
    <n v="20.177260037684501"/>
    <n v="19.758595552695098"/>
    <n v="20.173946380615199"/>
    <n v="712233200"/>
    <n v="1.3927004634731491E-2"/>
    <n v="0.41866448498940301"/>
    <n v="8.8551855176600469E-2"/>
  </r>
  <r>
    <x v="8010"/>
    <n v="20.4022518628291"/>
    <n v="20.647126247950201"/>
    <n v="20.323940188037302"/>
    <n v="20.571224212646399"/>
    <n v="598360000"/>
    <n v="1.9692618614915017E-2"/>
    <n v="0.32318605991289928"/>
    <n v="0.16897234981729881"/>
  </r>
  <r>
    <x v="8011"/>
    <n v="20.781464855392102"/>
    <n v="20.9929051272929"/>
    <n v="20.719115020637599"/>
    <n v="20.821222305297798"/>
    <n v="600474000"/>
    <n v="1.2152805786721722E-2"/>
    <n v="0.27379010665530146"/>
    <n v="3.9757449905696518E-2"/>
  </r>
  <r>
    <x v="8012"/>
    <n v="21.064285867979599"/>
    <n v="21.077839688496098"/>
    <n v="20.921518744063601"/>
    <n v="21.0772380828857"/>
    <n v="398031200"/>
    <n v="1.2295905294799146E-2"/>
    <n v="0.15632094443249755"/>
    <n v="1.2952214906100323E-2"/>
  </r>
  <r>
    <x v="8013"/>
    <n v="21.0802597699433"/>
    <n v="21.154053008037799"/>
    <n v="20.976045219176498"/>
    <n v="21.141403198242099"/>
    <n v="373503200"/>
    <n v="3.0442847921568969E-3"/>
    <n v="0.17800778886130075"/>
    <n v="6.1143428298798597E-2"/>
  </r>
  <r>
    <x v="8014"/>
    <n v="21.091697508714901"/>
    <n v="21.204043343487701"/>
    <n v="21.070914767881799"/>
    <n v="21.147117614746001"/>
    <n v="326874800"/>
    <n v="2.7029504382083063E-4"/>
    <n v="0.13312857560590174"/>
    <n v="5.5420106031100147E-2"/>
  </r>
  <r>
    <x v="8015"/>
    <n v="21.0585628754745"/>
    <n v="21.085672125469401"/>
    <n v="20.8916993533138"/>
    <n v="21.0447082519531"/>
    <n v="336568400"/>
    <n v="-4.8427102292886775E-3"/>
    <n v="0.19397277215560038"/>
    <n v="-1.38546235214001E-2"/>
  </r>
  <r>
    <x v="8016"/>
    <n v="21.156456322218499"/>
    <n v="21.236574441252401"/>
    <n v="21.064590805764499"/>
    <n v="21.0865783691406"/>
    <n v="571589200"/>
    <n v="1.9895793605793585E-3"/>
    <n v="0.17198363548790141"/>
    <n v="-6.9877953077899235E-2"/>
  </r>
  <r>
    <x v="8017"/>
    <n v="20.688097086638301"/>
    <n v="20.936886836917001"/>
    <n v="20.571834345999498"/>
    <n v="20.8064670562744"/>
    <n v="639766400"/>
    <n v="-1.3283867489669754E-2"/>
    <n v="0.36505249091750258"/>
    <n v="0.11836996963609892"/>
  </r>
  <r>
    <x v="8018"/>
    <n v="20.7302718570437"/>
    <n v="20.8664149863605"/>
    <n v="20.270643219802"/>
    <n v="20.286909103393501"/>
    <n v="518789600"/>
    <n v="-2.4970983852072113E-2"/>
    <n v="0.59577176655849939"/>
    <n v="-0.44336275365019873"/>
  </r>
  <r>
    <x v="8019"/>
    <n v="20.1423305583304"/>
    <n v="20.261303767024899"/>
    <n v="19.9152275253795"/>
    <n v="20.0351047515869"/>
    <n v="576503200"/>
    <n v="-1.241215951248487E-2"/>
    <n v="0.34607624164539885"/>
    <n v="-0.10722580674350013"/>
  </r>
  <r>
    <x v="8020"/>
    <n v="20.008294734900801"/>
    <n v="20.546836541617701"/>
    <n v="19.889622347945998"/>
    <n v="20.521234512329102"/>
    <n v="594090000"/>
    <n v="2.4263899129536488E-2"/>
    <n v="0.65721419367170242"/>
    <n v="0.51293977742830066"/>
  </r>
  <r>
    <x v="8021"/>
    <n v="20.443821400545001"/>
    <n v="20.514904170992001"/>
    <n v="20.082383448393301"/>
    <n v="20.0929260253906"/>
    <n v="535110800"/>
    <n v="-2.0871477623881491E-2"/>
    <n v="0.43252072259869934"/>
    <n v="-0.35089537515440128"/>
  </r>
  <r>
    <x v="8022"/>
    <n v="20.215210428305301"/>
    <n v="20.383581199283999"/>
    <n v="19.7736543776779"/>
    <n v="19.860700607299801"/>
    <n v="543594800"/>
    <n v="-1.1557570947971706E-2"/>
    <n v="0.60992682160609846"/>
    <n v="-0.35450982100550021"/>
  </r>
  <r>
    <x v="8023"/>
    <n v="19.9335908635571"/>
    <n v="20.070335520665601"/>
    <n v="19.5974541264988"/>
    <n v="19.918531417846602"/>
    <n v="627992400"/>
    <n v="2.9118212740966791E-3"/>
    <n v="0.47288139416680153"/>
    <n v="-1.5059445710498665E-2"/>
  </r>
  <r>
    <x v="8024"/>
    <n v="20.025459447732601"/>
    <n v="20.236298137351099"/>
    <n v="19.958291934276598"/>
    <n v="20.2239475250244"/>
    <n v="424281200"/>
    <n v="1.5333264324103315E-2"/>
    <n v="0.27800620307450075"/>
    <n v="0.19848807729179896"/>
  </r>
  <r>
    <x v="8025"/>
    <n v="20.217917770851699"/>
    <n v="20.308277643583299"/>
    <n v="20.0462365863755"/>
    <n v="20.083885192871001"/>
    <n v="370725600"/>
    <n v="-6.9255684124026867E-3"/>
    <n v="0.26204105720779935"/>
    <n v="-0.13403257798069745"/>
  </r>
  <r>
    <x v="8026"/>
    <n v="20.035702561957802"/>
    <n v="20.0597973586836"/>
    <n v="19.616434761211099"/>
    <n v="19.655891418456999"/>
    <n v="594006000"/>
    <n v="-2.1310307756883775E-2"/>
    <n v="0.4433625974725004"/>
    <n v="-0.37981114350080247"/>
  </r>
  <r>
    <x v="8027"/>
    <n v="19.4838972415412"/>
    <n v="19.504379174998199"/>
    <n v="19.159506396597099"/>
    <n v="19.221553802490199"/>
    <n v="637994000"/>
    <n v="-2.2097070375498452E-2"/>
    <n v="0.34487277840110053"/>
    <n v="-0.26234343905100133"/>
  </r>
  <r>
    <x v="8028"/>
    <n v="19.236019606798202"/>
    <n v="19.291439723481702"/>
    <n v="18.781210469387901"/>
    <n v="19.151683807373001"/>
    <n v="838597200"/>
    <n v="-3.6349816375482783E-3"/>
    <n v="0.51022925409380093"/>
    <n v="-8.4335799425200975E-2"/>
  </r>
  <r>
    <x v="8029"/>
    <n v="19.268844200309399"/>
    <n v="19.4266723792752"/>
    <n v="19.186316455659199"/>
    <n v="19.304084777831999"/>
    <n v="510356000"/>
    <n v="7.9575755318353463E-3"/>
    <n v="0.24035592361600067"/>
    <n v="3.5240577522600347E-2"/>
  </r>
  <r>
    <x v="8030"/>
    <n v="19.4724569335851"/>
    <n v="19.493540477625"/>
    <n v="18.918251037597599"/>
    <n v="18.918251037597599"/>
    <n v="546081200"/>
    <n v="-1.9987155292514831E-2"/>
    <n v="0.5752894400274009"/>
    <n v="-0.5542058959875007"/>
  </r>
  <r>
    <x v="8031"/>
    <n v="18.9622268996266"/>
    <n v="19.1375241811159"/>
    <n v="18.833917596238901"/>
    <n v="18.9667453765869"/>
    <n v="460014800"/>
    <n v="2.5633626963150113E-3"/>
    <n v="0.30360658487699865"/>
    <n v="4.5184769602997221E-3"/>
  </r>
  <r>
    <x v="8032"/>
    <n v="19.0462642151221"/>
    <n v="19.129996799126801"/>
    <n v="18.790245574141402"/>
    <n v="19.118852615356399"/>
    <n v="432502000"/>
    <n v="8.0196805381942265E-3"/>
    <n v="0.33975122498539889"/>
    <n v="7.2588400234298689E-2"/>
  </r>
  <r>
    <x v="8033"/>
    <n v="19.137223235758398"/>
    <n v="19.586912225670499"/>
    <n v="19.005598667770599"/>
    <n v="19.571550369262599"/>
    <n v="549771600"/>
    <n v="2.367808168271511E-2"/>
    <n v="0.58131355789990025"/>
    <n v="0.43432713350420116"/>
  </r>
  <r>
    <x v="8034"/>
    <n v="19.543843995684501"/>
    <n v="19.661913150270198"/>
    <n v="19.397159961113601"/>
    <n v="19.415533065795898"/>
    <n v="389037600"/>
    <n v="-7.9716374289759053E-3"/>
    <n v="0.26475318915659685"/>
    <n v="-0.12831092988860249"/>
  </r>
  <r>
    <x v="8035"/>
    <n v="19.264329534143801"/>
    <n v="19.338724351384801"/>
    <n v="18.975479981998799"/>
    <n v="19.054996490478501"/>
    <n v="476624400"/>
    <n v="-1.8569491452828036E-2"/>
    <n v="0.36324436938600257"/>
    <n v="-0.20933304366529981"/>
  </r>
  <r>
    <x v="8036"/>
    <n v="19.0071080259575"/>
    <n v="19.028793178775"/>
    <n v="18.3616397446159"/>
    <n v="18.368267059326101"/>
    <n v="744086000"/>
    <n v="-3.6039336532837939E-2"/>
    <n v="0.66715343415910056"/>
    <n v="-0.638840966631399"/>
  </r>
  <r>
    <x v="8037"/>
    <n v="18.445979217883799"/>
    <n v="19.1375299942945"/>
    <n v="18.395979979001901"/>
    <n v="19.096868515014599"/>
    <n v="546730800"/>
    <n v="3.966631437441813E-2"/>
    <n v="0.74155001529259934"/>
    <n v="0.65088929713079935"/>
  </r>
  <r>
    <x v="8038"/>
    <n v="19.005601752676501"/>
    <n v="19.092950408389498"/>
    <n v="18.4242913175637"/>
    <n v="18.474288940429599"/>
    <n v="707145600"/>
    <n v="-3.2601134269501154E-2"/>
    <n v="0.66865909082579833"/>
    <n v="-0.53131281224690241"/>
  </r>
  <r>
    <x v="8039"/>
    <n v="18.717655602774201"/>
    <n v="18.871566933896599"/>
    <n v="18.392360637706801"/>
    <n v="18.578802108764599"/>
    <n v="558527200"/>
    <n v="5.6572227852451076E-3"/>
    <n v="0.4792062961897976"/>
    <n v="-0.13885349400960223"/>
  </r>
  <r>
    <x v="8040"/>
    <n v="18.674279371871599"/>
    <n v="18.7345203630064"/>
    <n v="18.239048264492101"/>
    <n v="18.359226226806602"/>
    <n v="656325600"/>
    <n v="-1.1818624294104067E-2"/>
    <n v="0.49547209851429841"/>
    <n v="-0.31505314506499715"/>
  </r>
  <r>
    <x v="8041"/>
    <n v="18.355909766698201"/>
    <n v="18.4935583997046"/>
    <n v="17.800803193168399"/>
    <n v="18.192359924316399"/>
    <n v="1018432800"/>
    <n v="-9.0889616168331883E-3"/>
    <n v="0.69275520653620148"/>
    <n v="-0.16354984238180137"/>
  </r>
  <r>
    <x v="8042"/>
    <n v="17.9176761615137"/>
    <n v="18.130924515160601"/>
    <n v="17.701416561596702"/>
    <n v="17.930929183959901"/>
    <n v="510003200"/>
    <n v="-1.4370358845366906E-2"/>
    <n v="0.42950795356389904"/>
    <n v="1.3253022446200191E-2"/>
  </r>
  <r>
    <x v="8043"/>
    <n v="18.018267442045399"/>
    <n v="18.162239366914601"/>
    <n v="17.896283073359001"/>
    <n v="17.967666625976499"/>
    <n v="361298000"/>
    <n v="2.0488309133171673E-3"/>
    <n v="0.26595629355560035"/>
    <n v="-5.0600816068900656E-2"/>
  </r>
  <r>
    <x v="8044"/>
    <n v="17.948093041347501"/>
    <n v="17.980019965076998"/>
    <n v="17.311360992360399"/>
    <n v="17.373106002807599"/>
    <n v="599373600"/>
    <n v="-3.3090586304029126E-2"/>
    <n v="0.66865897271659946"/>
    <n v="-0.57498703853990207"/>
  </r>
  <r>
    <x v="8045"/>
    <n v="17.5755108346398"/>
    <n v="17.7035193317415"/>
    <n v="17.3972007037796"/>
    <n v="17.608642578125"/>
    <n v="529135600"/>
    <n v="1.3557539755950171E-2"/>
    <n v="0.30631862796190035"/>
    <n v="3.313174348519965E-2"/>
  </r>
  <r>
    <x v="8046"/>
    <n v="17.7776174689184"/>
    <n v="17.792977718630699"/>
    <n v="17.4722028148067"/>
    <n v="17.555332183837798"/>
    <n v="374917200"/>
    <n v="-3.0275129982721433E-3"/>
    <n v="0.32077490382399887"/>
    <n v="-0.22228528508060208"/>
  </r>
  <r>
    <x v="8047"/>
    <n v="17.3628998184608"/>
    <n v="17.384079667364201"/>
    <n v="16.815542844375301"/>
    <n v="16.883623123168899"/>
    <n v="793648800"/>
    <n v="-3.8262395358562552E-2"/>
    <n v="0.56853682298890007"/>
    <n v="-0.47927669529190098"/>
  </r>
  <r>
    <x v="8048"/>
    <n v="16.963197011994801"/>
    <n v="17.011609936153501"/>
    <n v="16.1964759086969"/>
    <n v="16.270908355712798"/>
    <n v="1056146000"/>
    <n v="-3.6290478825915656E-2"/>
    <n v="0.81513402745660102"/>
    <n v="-0.69228865628200253"/>
  </r>
  <r>
    <x v="8049"/>
    <n v="16.3516921233171"/>
    <n v="16.789213312556601"/>
    <n v="16.1489670938772"/>
    <n v="16.5526008605957"/>
    <n v="929913600"/>
    <n v="1.7312647746798825E-2"/>
    <n v="0.64024621867940112"/>
    <n v="0.20090873727859915"/>
  </r>
  <r>
    <x v="8050"/>
    <n v="16.7671233712265"/>
    <n v="16.7777140984841"/>
    <n v="16.298133843810501"/>
    <n v="16.4246101379394"/>
    <n v="515802000"/>
    <n v="-7.732363254223577E-3"/>
    <n v="0.47958025467359988"/>
    <n v="-0.34251323328710015"/>
  </r>
  <r>
    <x v="8051"/>
    <n v="16.306002340379699"/>
    <n v="16.656079699009599"/>
    <n v="16.228845479923301"/>
    <n v="16.426729202270501"/>
    <n v="532949200"/>
    <n v="1.290176334965797E-4"/>
    <n v="0.42723421908629788"/>
    <n v="0.12072686189080173"/>
  </r>
  <r>
    <x v="8052"/>
    <n v="16.505400134428999"/>
    <n v="16.5644021599424"/>
    <n v="16.223401381151501"/>
    <n v="16.244581222534102"/>
    <n v="477170400"/>
    <n v="-1.1088511747744809E-2"/>
    <n v="0.34100077879089952"/>
    <n v="-0.26081891189489781"/>
  </r>
  <r>
    <x v="8053"/>
    <n v="16.264250882971702"/>
    <n v="16.323857270433098"/>
    <n v="15.8131138951269"/>
    <n v="15.9038848876953"/>
    <n v="789910800"/>
    <n v="-2.0972921996055861E-2"/>
    <n v="0.51074337530619829"/>
    <n v="-0.36036599527640156"/>
  </r>
  <r>
    <x v="8054"/>
    <n v="15.8911757776114"/>
    <n v="16.0364112908706"/>
    <n v="15.302669610580599"/>
    <n v="15.966214179992599"/>
    <n v="1266893600"/>
    <n v="3.919123707033555E-3"/>
    <n v="0.73374168029000053"/>
    <n v="7.5038402381199631E-2"/>
  </r>
  <r>
    <x v="8055"/>
    <n v="16.360471572187102"/>
    <n v="17.171066529740099"/>
    <n v="16.335358578302401"/>
    <n v="17.1175117492675"/>
    <n v="823317600"/>
    <n v="7.2108363090706964E-2"/>
    <n v="0.83570795143769772"/>
    <n v="0.75704017708039828"/>
  </r>
  <r>
    <x v="8056"/>
    <n v="17.3044908893499"/>
    <n v="17.305701211700299"/>
    <n v="16.780130446449199"/>
    <n v="16.971658706665"/>
    <n v="642754000"/>
    <n v="-8.5206918352920893E-3"/>
    <n v="0.52557076525109991"/>
    <n v="-0.33283218268489989"/>
  </r>
  <r>
    <x v="8057"/>
    <n v="17.072726095407901"/>
    <n v="17.167128041629599"/>
    <n v="16.841255496561999"/>
    <n v="16.995569229125898"/>
    <n v="373002000"/>
    <n v="1.4088500643433535E-3"/>
    <n v="0.32587254506760033"/>
    <n v="-7.7156866282003023E-2"/>
  </r>
  <r>
    <x v="8058"/>
    <n v="17.161073768423499"/>
    <n v="17.307217395491499"/>
    <n v="17.022798046266999"/>
    <n v="17.292087554931602"/>
    <n v="272826400"/>
    <n v="1.7446801681555293E-2"/>
    <n v="0.28441934922449974"/>
    <n v="0.13101378650810247"/>
  </r>
  <r>
    <x v="8059"/>
    <n v="17.425228639728498"/>
    <n v="17.851857032224999"/>
    <n v="17.358964661442698"/>
    <n v="17.8376369476318"/>
    <n v="630579600"/>
    <n v="3.1549076475998493E-2"/>
    <n v="0.4928923707823003"/>
    <n v="0.41240830790330207"/>
  </r>
  <r>
    <x v="8060"/>
    <n v="17.838239889629001"/>
    <n v="17.864564819148999"/>
    <n v="17.552307945378399"/>
    <n v="17.693912506103501"/>
    <n v="533330000"/>
    <n v="-8.0573700401151208E-3"/>
    <n v="0.31225687377060041"/>
    <n v="-0.1443273835254999"/>
  </r>
  <r>
    <x v="8061"/>
    <n v="17.466678451043101"/>
    <n v="17.724774576687899"/>
    <n v="17.3150891325018"/>
    <n v="17.638238906860298"/>
    <n v="520864400"/>
    <n v="-3.1464832452403379E-3"/>
    <n v="0.40968544418609909"/>
    <n v="0.17156045581719681"/>
  </r>
  <r>
    <x v="8062"/>
    <n v="17.8585174947162"/>
    <n v="17.9804531238313"/>
    <n v="17.708138459994402"/>
    <n v="17.832494735717699"/>
    <n v="514698800"/>
    <n v="1.1013334714603838E-2"/>
    <n v="0.27231466383689806"/>
    <n v="-2.6022758998500706E-2"/>
  </r>
  <r>
    <x v="8063"/>
    <n v="17.754726254952899"/>
    <n v="17.803441344131802"/>
    <n v="17.6303684139396"/>
    <n v="17.709037780761701"/>
    <n v="391319600"/>
    <n v="-6.9231454592115493E-3"/>
    <n v="0.17307293019220182"/>
    <n v="-4.568847419119848E-2"/>
  </r>
  <r>
    <x v="8064"/>
    <n v="17.962287646140499"/>
    <n v="17.9907294164409"/>
    <n v="17.7156888847937"/>
    <n v="17.736566543579102"/>
    <n v="364280000"/>
    <n v="1.5545035906641173E-3"/>
    <n v="0.27504053164719977"/>
    <n v="-0.22572110256139766"/>
  </r>
  <r>
    <x v="8065"/>
    <n v="17.603744794111101"/>
    <n v="17.603744794111101"/>
    <n v="17.3111568721956"/>
    <n v="17.423713684081999"/>
    <n v="557068400"/>
    <n v="-1.7638862557102949E-2"/>
    <n v="0.29258792191550143"/>
    <n v="-0.18003111002910188"/>
  </r>
  <r>
    <x v="8066"/>
    <n v="17.213721988042899"/>
    <n v="17.224008922248998"/>
    <n v="16.301764102148201"/>
    <n v="16.302370071411101"/>
    <n v="1044638000"/>
    <n v="-6.4357325481957287E-2"/>
    <n v="0.92224482010079711"/>
    <n v="-0.91135191663179782"/>
  </r>
  <r>
    <x v="8067"/>
    <n v="16.0043358382176"/>
    <n v="16.741706746616099"/>
    <n v="15.692381229388101"/>
    <n v="16.558046340942301"/>
    <n v="1177212400"/>
    <n v="1.5683380294474535E-2"/>
    <n v="1.0493255172279987"/>
    <n v="0.55371050272470157"/>
  </r>
  <r>
    <x v="8068"/>
    <n v="16.744428547158801"/>
    <n v="16.798891442869898"/>
    <n v="16.0364060551615"/>
    <n v="16.134742736816399"/>
    <n v="787040800"/>
    <n v="-2.5564827843199054E-2"/>
    <n v="0.76248538770839858"/>
    <n v="-0.60968581034240188"/>
  </r>
  <r>
    <x v="8069"/>
    <n v="15.885129990939101"/>
    <n v="16.293907400676002"/>
    <n v="15.7816497709724"/>
    <n v="16.030971527099599"/>
    <n v="630484400"/>
    <n v="-6.4315379184828499E-3"/>
    <n v="0.51225762970360122"/>
    <n v="0.14584153616049811"/>
  </r>
  <r>
    <x v="8070"/>
    <n v="16.3320233120334"/>
    <n v="16.628243731326702"/>
    <n v="16.2594055664023"/>
    <n v="16.381040573120099"/>
    <n v="592345600"/>
    <n v="2.1837044961917969E-2"/>
    <n v="0.36883816492440147"/>
    <n v="4.9017261086699904E-2"/>
  </r>
  <r>
    <x v="8071"/>
    <n v="16.574089499004099"/>
    <n v="16.581049261871801"/>
    <n v="16.226130442155899"/>
    <n v="16.308732986450099"/>
    <n v="487144000"/>
    <n v="-4.4141021656860227E-3"/>
    <n v="0.35491881971590189"/>
    <n v="-0.26535651255399983"/>
  </r>
  <r>
    <x v="8072"/>
    <n v="16.071195446362001"/>
    <n v="16.267566557663201"/>
    <n v="15.9093177045615"/>
    <n v="16.027019500732401"/>
    <n v="625259600"/>
    <n v="-1.727378122823869E-2"/>
    <n v="0.35824885310170096"/>
    <n v="-4.4175945629600477E-2"/>
  </r>
  <r>
    <x v="8073"/>
    <n v="15.574987365251999"/>
    <n v="15.677257234697"/>
    <n v="15.297527685636499"/>
    <n v="15.4249105453491"/>
    <n v="1009579200"/>
    <n v="-3.7568367303464356E-2"/>
    <n v="0.37972954906050127"/>
    <n v="-0.15007681990289967"/>
  </r>
  <r>
    <x v="8074"/>
    <n v="15.3988853313337"/>
    <n v="15.733834456698199"/>
    <n v="15.165903871644099"/>
    <n v="15.6984329223632"/>
    <n v="757607200"/>
    <n v="1.7732509774364424E-2"/>
    <n v="0.56793058505409988"/>
    <n v="0.29954759102949957"/>
  </r>
  <r>
    <x v="8075"/>
    <n v="15.885123950077601"/>
    <n v="16.1846715861858"/>
    <n v="15.7414009383621"/>
    <n v="16.154415130615199"/>
    <n v="625685200"/>
    <n v="2.9046351983479188E-2"/>
    <n v="0.44327064782370051"/>
    <n v="0.26929118053759815"/>
  </r>
  <r>
    <x v="8076"/>
    <n v="16.0808921246662"/>
    <n v="16.148366424298501"/>
    <n v="15.900255041164399"/>
    <n v="15.9247636795043"/>
    <n v="449369200"/>
    <n v="-1.4216017680248433E-2"/>
    <n v="0.24811138313410197"/>
    <n v="-0.15612844516189917"/>
  </r>
  <r>
    <x v="8077"/>
    <n v="16.036414462630599"/>
    <n v="16.042466078206601"/>
    <n v="15.699952716203301"/>
    <n v="15.786186218261699"/>
    <n v="481689600"/>
    <n v="-8.702010530991738E-3"/>
    <n v="0.34251336200330051"/>
    <n v="-0.25022824436890012"/>
  </r>
  <r>
    <x v="8078"/>
    <n v="15.5059957222711"/>
    <n v="15.723848946025299"/>
    <n v="15.4385214481731"/>
    <n v="15.7135620117187"/>
    <n v="596268400"/>
    <n v="-4.6004909316847012E-3"/>
    <n v="0.28532749785219913"/>
    <n v="0.20756628944760003"/>
  </r>
  <r>
    <x v="8079"/>
    <n v="15.7444237380838"/>
    <n v="15.862426148499001"/>
    <n v="15.6948005128672"/>
    <n v="15.7389764785766"/>
    <n v="175753200"/>
    <n v="1.6173587401090953E-3"/>
    <n v="0.16762563563180066"/>
    <n v="-5.4472595071999308E-3"/>
  </r>
  <r>
    <x v="8080"/>
    <n v="15.703580149755499"/>
    <n v="15.7174996718377"/>
    <n v="15.4651529888887"/>
    <n v="15.522036552429199"/>
    <n v="302436400"/>
    <n v="-1.3783610798497117E-2"/>
    <n v="0.25234668294899976"/>
    <n v="-0.18154359732629999"/>
  </r>
  <r>
    <x v="8081"/>
    <n v="15.5383697730559"/>
    <n v="15.6203679140107"/>
    <n v="15.269684630199"/>
    <n v="15.584362030029199"/>
    <n v="455120400"/>
    <n v="4.0152899646564754E-3"/>
    <n v="0.35068328381169955"/>
    <n v="4.5992256973299561E-2"/>
  </r>
  <r>
    <x v="8082"/>
    <n v="15.440037123053999"/>
    <n v="15.566815602395501"/>
    <n v="15.3743775182935"/>
    <n v="15.418855667114199"/>
    <n v="354278400"/>
    <n v="-1.0620028115112383E-2"/>
    <n v="0.19243808410200103"/>
    <n v="-2.1181455939800031E-2"/>
  </r>
  <r>
    <x v="8083"/>
    <n v="15.447299699107299"/>
    <n v="16.199802218464299"/>
    <n v="15.401006867373701"/>
    <n v="16.1020698547363"/>
    <n v="659492400"/>
    <n v="4.4310304368389695E-2"/>
    <n v="0.79879535109059852"/>
    <n v="0.65477015562900043"/>
  </r>
  <r>
    <x v="8084"/>
    <n v="16.757142665838899"/>
    <n v="16.7928463849947"/>
    <n v="16.3883060374277"/>
    <n v="16.612209320068299"/>
    <n v="560518000"/>
    <n v="3.1681608012770215E-2"/>
    <n v="0.40454034756699997"/>
    <n v="-0.14493334577059969"/>
  </r>
  <r>
    <x v="8085"/>
    <n v="16.577408707172498"/>
    <n v="16.6315694309165"/>
    <n v="16.369238070291999"/>
    <n v="16.402521133422798"/>
    <n v="352965200"/>
    <n v="-1.2622534583174793E-2"/>
    <n v="0.26233136062450058"/>
    <n v="-0.17488757374970021"/>
  </r>
  <r>
    <x v="8086"/>
    <n v="16.247308651968901"/>
    <n v="16.297536255262699"/>
    <n v="15.9102409227833"/>
    <n v="15.9456424713134"/>
    <n v="594333600"/>
    <n v="-2.7854173050168105E-2"/>
    <n v="0.38729533247939862"/>
    <n v="-0.30166618065550033"/>
  </r>
  <r>
    <x v="8087"/>
    <n v="15.7943476438288"/>
    <n v="16.015225858133199"/>
    <n v="15.5885976537584"/>
    <n v="15.8518371582031"/>
    <n v="484156400"/>
    <n v="-5.88281803502481E-3"/>
    <n v="0.42662820437479887"/>
    <n v="5.7489514374299944E-2"/>
  </r>
  <r>
    <x v="8088"/>
    <n v="16.012507654708099"/>
    <n v="16.093597674732798"/>
    <n v="15.771659856401801"/>
    <n v="15.894503593444799"/>
    <n v="458707200"/>
    <n v="2.6915766807268735E-3"/>
    <n v="0.32193781833099777"/>
    <n v="-0.11800406126329932"/>
  </r>
  <r>
    <x v="8089"/>
    <n v="15.8094782786764"/>
    <n v="15.8854248199269"/>
    <n v="15.612502693263799"/>
    <n v="15.646089553833001"/>
    <n v="407604400"/>
    <n v="-1.5628927204385884E-2"/>
    <n v="0.27292212666310078"/>
    <n v="-0.16338872484339895"/>
  </r>
  <r>
    <x v="8090"/>
    <n v="15.9925369904095"/>
    <n v="15.9976804584912"/>
    <n v="15.5982836174794"/>
    <n v="15.8400411605834"/>
    <n v="601146000"/>
    <n v="1.2396171329780286E-2"/>
    <n v="0.39939684101180006"/>
    <n v="-0.15249582982609944"/>
  </r>
  <r>
    <x v="8091"/>
    <n v="15.764093085805801"/>
    <n v="15.894804707792099"/>
    <n v="15.704182919096199"/>
    <n v="15.7429132461547"/>
    <n v="350506800"/>
    <n v="-6.131796845982627E-3"/>
    <n v="0.19062178869589985"/>
    <n v="-2.1179839651100707E-2"/>
  </r>
  <r>
    <x v="8092"/>
    <n v="15.20978147842"/>
    <n v="15.355622989234501"/>
    <n v="15.0836089300736"/>
    <n v="15.181643486022899"/>
    <n v="734207600"/>
    <n v="-3.5652217055118049E-2"/>
    <n v="0.2720140591609006"/>
    <n v="-2.8137992397100575E-2"/>
  </r>
  <r>
    <x v="8093"/>
    <n v="15.0772523276712"/>
    <n v="15.098129993439001"/>
    <n v="14.625811587485"/>
    <n v="14.7026662826538"/>
    <n v="876772400"/>
    <n v="-3.1549759669305497E-2"/>
    <n v="0.47231840595400065"/>
    <n v="-0.37458604501740034"/>
  </r>
  <r>
    <x v="8094"/>
    <n v="14.966513160716801"/>
    <n v="15.4143230206087"/>
    <n v="14.9017632975296"/>
    <n v="15.312959671020501"/>
    <n v="690804800"/>
    <n v="4.150902813367429E-2"/>
    <n v="0.51255972307910014"/>
    <n v="0.34644651030369999"/>
  </r>
  <r>
    <x v="8095"/>
    <n v="15.4406434341909"/>
    <n v="15.4539569860382"/>
    <n v="15.190113058556401"/>
    <n v="15.209778785705501"/>
    <n v="453678400"/>
    <n v="-6.7381412562764068E-3"/>
    <n v="0.26384392748179941"/>
    <n v="-0.23086464848539912"/>
  </r>
  <r>
    <x v="8096"/>
    <n v="15.083913525743901"/>
    <n v="15.195866007445799"/>
    <n v="15.019768006573599"/>
    <n v="15.128695487976"/>
    <n v="472922800"/>
    <n v="-5.3309978318491396E-3"/>
    <n v="0.17609800087219973"/>
    <n v="4.4781962232098849E-2"/>
  </r>
  <r>
    <x v="8097"/>
    <n v="15.2666612321936"/>
    <n v="15.367114782698501"/>
    <n v="15.026720012853399"/>
    <n v="15.2730150222778"/>
    <n v="461546400"/>
    <n v="9.5394566184839186E-3"/>
    <n v="0.34039476984510131"/>
    <n v="6.3537900841996731E-3"/>
  </r>
  <r>
    <x v="8098"/>
    <n v="15.3952611216235"/>
    <n v="15.5822520175759"/>
    <n v="15.2730217093789"/>
    <n v="15.5525999069213"/>
    <n v="861509600"/>
    <n v="1.8305808266127314E-2"/>
    <n v="0.30923030819699981"/>
    <n v="0.15733878529779943"/>
  </r>
  <r>
    <x v="8099"/>
    <n v="13.9183924304717"/>
    <n v="14.0917675178975"/>
    <n v="13.623382338051901"/>
    <n v="13.630948066711399"/>
    <n v="1460852400"/>
    <n v="-0.12355823796089019"/>
    <n v="0.46838517984559935"/>
    <n v="-0.2874443637603008"/>
  </r>
  <r>
    <x v="8100"/>
    <n v="13.6669562429874"/>
    <n v="13.8043238498457"/>
    <n v="13.161959929586599"/>
    <n v="13.3096160888671"/>
    <n v="1208026400"/>
    <n v="-2.3573707145802602E-2"/>
    <n v="0.6423639202591005"/>
    <n v="-0.3573401541202994"/>
  </r>
  <r>
    <x v="8101"/>
    <n v="13.2475897250707"/>
    <n v="13.712947583555"/>
    <n v="13.187982532280699"/>
    <n v="13.6106777191162"/>
    <n v="785517600"/>
    <n v="2.2619858321903396E-2"/>
    <n v="0.52496505127430027"/>
    <n v="0.3630879940455003"/>
  </r>
  <r>
    <x v="8102"/>
    <n v="13.8730104817566"/>
    <n v="13.924448403604501"/>
    <n v="13.679967994394399"/>
    <n v="13.866050720214799"/>
    <n v="571158000"/>
    <n v="1.8762695463718726E-2"/>
    <n v="0.24448040921010161"/>
    <n v="-6.9597615418004466E-3"/>
  </r>
  <r>
    <x v="8103"/>
    <n v="13.8276246245637"/>
    <n v="13.9970666258333"/>
    <n v="13.751981855090399"/>
    <n v="13.822481155395501"/>
    <n v="417155200"/>
    <n v="-3.1421754974385162E-3"/>
    <n v="0.24508477074290091"/>
    <n v="-5.1434691681997435E-3"/>
  </r>
  <r>
    <x v="8104"/>
    <n v="13.827018864832"/>
    <n v="13.896610011760099"/>
    <n v="13.7665043322237"/>
    <n v="13.7819347381591"/>
    <n v="319334400"/>
    <n v="-2.9333675177827222E-3"/>
    <n v="0.13010567953639907"/>
    <n v="-4.5084126672900737E-2"/>
  </r>
  <r>
    <x v="8105"/>
    <n v="13.8914616054404"/>
    <n v="13.902656684958901"/>
    <n v="13.565892921680801"/>
    <n v="13.725348472595201"/>
    <n v="539484400"/>
    <n v="-4.1058288722862967E-3"/>
    <n v="0.33676376327809976"/>
    <n v="-0.16611313284519902"/>
  </r>
  <r>
    <x v="8106"/>
    <n v="13.7341263939225"/>
    <n v="13.7955490665002"/>
    <n v="13.3737612496165"/>
    <n v="13.383443832397401"/>
    <n v="477117200"/>
    <n v="-2.491045242898321E-2"/>
    <n v="0.42178781688370037"/>
    <n v="-0.35068256152509925"/>
  </r>
  <r>
    <x v="8107"/>
    <n v="13.4357901967626"/>
    <n v="13.9105292735816"/>
    <n v="13.380419133835501"/>
    <n v="13.853039741516101"/>
    <n v="573347600"/>
    <n v="3.5087823059558564E-2"/>
    <n v="0.53011013974609966"/>
    <n v="0.41724954475350096"/>
  </r>
  <r>
    <x v="8108"/>
    <n v="13.811581104259099"/>
    <n v="14.1150617874119"/>
    <n v="13.6938792641776"/>
    <n v="13.838208198547299"/>
    <n v="593706400"/>
    <n v="-1.07063454992863E-3"/>
    <n v="0.42118252323430028"/>
    <n v="2.6627094288199871E-2"/>
  </r>
  <r>
    <x v="8109"/>
    <n v="14.0984203668941"/>
    <n v="14.3038465708175"/>
    <n v="13.8205594434197"/>
    <n v="14.249675750732401"/>
    <n v="704580800"/>
    <n v="2.9734164010359092E-2"/>
    <n v="0.48328712739779967"/>
    <n v="0.15125538383830062"/>
  </r>
  <r>
    <x v="8110"/>
    <n v="14.4255860365442"/>
    <n v="14.5719719488685"/>
    <n v="14.250590954967199"/>
    <n v="14.455410957336399"/>
    <n v="633158400"/>
    <n v="1.4437886882683928E-2"/>
    <n v="0.32138099390130037"/>
    <n v="2.982492079219945E-2"/>
  </r>
  <r>
    <x v="8111"/>
    <n v="14.501668995342101"/>
    <n v="14.758530628501401"/>
    <n v="14.4027607856667"/>
    <n v="14.606056213378899"/>
    <n v="517490400"/>
    <n v="1.0421374839298128E-2"/>
    <n v="0.35576984283470026"/>
    <n v="0.1043872180367984"/>
  </r>
  <r>
    <x v="8112"/>
    <n v="14.593275761363101"/>
    <n v="14.6806213363803"/>
    <n v="14.235071135629999"/>
    <n v="14.239940643310501"/>
    <n v="609053200"/>
    <n v="-2.5066011298316298E-2"/>
    <n v="0.44555020075030072"/>
    <n v="-0.35333511805260009"/>
  </r>
  <r>
    <x v="8113"/>
    <n v="14.218942224047399"/>
    <n v="14.414631107031701"/>
    <n v="14.0975117126924"/>
    <n v="14.212855339050201"/>
    <n v="475207600"/>
    <n v="-1.9020658118419867E-3"/>
    <n v="0.3171193943393007"/>
    <n v="-6.0868849971988936E-3"/>
  </r>
  <r>
    <x v="8114"/>
    <n v="14.1370723551398"/>
    <n v="14.3537605344893"/>
    <n v="14.121855958864201"/>
    <n v="14.200070381164499"/>
    <n v="355275200"/>
    <n v="-8.9953479302461604E-4"/>
    <n v="0.2319045756250997"/>
    <n v="6.2998026024699172E-2"/>
  </r>
  <r>
    <x v="8115"/>
    <n v="14.2688522717502"/>
    <n v="14.3087217726254"/>
    <n v="13.9970797792372"/>
    <n v="14.0043840408325"/>
    <n v="391745200"/>
    <n v="-1.3780659889655541E-2"/>
    <n v="0.31164199338819998"/>
    <n v="-0.2644682309177"/>
  </r>
  <r>
    <x v="8116"/>
    <n v="14.0329929772274"/>
    <n v="14.0825998731444"/>
    <n v="13.8123486686719"/>
    <n v="13.999210357666"/>
    <n v="435783600"/>
    <n v="-3.6943311118971576E-4"/>
    <n v="0.2702512044724994"/>
    <n v="-3.378261956139994E-2"/>
  </r>
  <r>
    <x v="8117"/>
    <n v="13.929210035440899"/>
    <n v="13.929210035440899"/>
    <n v="13.658653337233"/>
    <n v="13.6601762771606"/>
    <n v="476302400"/>
    <n v="-2.4218086009382928E-2"/>
    <n v="0.27055669820789952"/>
    <n v="-0.2690337582802993"/>
  </r>
  <r>
    <x v="8118"/>
    <n v="13.5734407727789"/>
    <n v="13.6699166701852"/>
    <n v="13.4766617501589"/>
    <n v="13.5752668380737"/>
    <n v="447182400"/>
    <n v="-6.215837728892698E-3"/>
    <n v="0.19325492002630007"/>
    <n v="1.8260652948001166E-3"/>
  </r>
  <r>
    <x v="8119"/>
    <n v="13.6723487279874"/>
    <n v="13.7438667602599"/>
    <n v="13.591698745705299"/>
    <n v="13.719824790954499"/>
    <n v="330654800"/>
    <n v="1.0648626992389302E-2"/>
    <n v="0.15216801455460072"/>
    <n v="4.7476062967099608E-2"/>
  </r>
  <r>
    <x v="8120"/>
    <n v="13.8123439051971"/>
    <n v="13.8509943943056"/>
    <n v="13.4690510085903"/>
    <n v="13.476051330566399"/>
    <n v="372579200"/>
    <n v="-1.7767971829262739E-2"/>
    <n v="0.3819433857152994"/>
    <n v="-0.33629257463070061"/>
  </r>
  <r>
    <x v="8121"/>
    <n v="13.5070925482616"/>
    <n v="13.742041357957699"/>
    <n v="13.319621426350199"/>
    <n v="13.6638269424438"/>
    <n v="501499600"/>
    <n v="1.3934023199472952E-2"/>
    <n v="0.42241993160750013"/>
    <n v="0.15673439418219992"/>
  </r>
  <r>
    <x v="8122"/>
    <n v="13.647394192971401"/>
    <n v="13.769434190114801"/>
    <n v="13.4106208977653"/>
    <n v="13.529920578002899"/>
    <n v="587350400"/>
    <n v="-9.8000629695439347E-3"/>
    <n v="0.35881329234950066"/>
    <n v="-0.11747361496850139"/>
  </r>
  <r>
    <x v="8123"/>
    <n v="13.5140931937977"/>
    <n v="13.6303494121525"/>
    <n v="13.433444023132299"/>
    <n v="13.433444023132299"/>
    <n v="322515200"/>
    <n v="-7.1306076273243493E-3"/>
    <n v="0.19690538902020016"/>
    <n v="-8.0649170665401115E-2"/>
  </r>
  <r>
    <x v="8124"/>
    <n v="13.3299713400729"/>
    <n v="13.335450348728701"/>
    <n v="13.0858937757458"/>
    <n v="13.100806236266999"/>
    <n v="552448400"/>
    <n v="-2.4761914092357857E-2"/>
    <n v="0.24955657298290035"/>
    <n v="-0.22916510380590083"/>
  </r>
  <r>
    <x v="8125"/>
    <n v="13.019542453900099"/>
    <n v="13.0317162179983"/>
    <n v="12.751726145083"/>
    <n v="12.7836818695068"/>
    <n v="582755600"/>
    <n v="-2.4206477146597478E-2"/>
    <n v="0.2799900729153002"/>
    <n v="-0.23586058439329882"/>
  </r>
  <r>
    <x v="8126"/>
    <n v="12.827205663283801"/>
    <n v="13.2444513932071"/>
    <n v="12.8049889435463"/>
    <n v="13.1211948394775"/>
    <n v="638433600"/>
    <n v="2.6401859293430693E-2"/>
    <n v="0.43946244966079995"/>
    <n v="0.29398917619369946"/>
  </r>
  <r>
    <x v="8127"/>
    <n v="13.2237557223153"/>
    <n v="13.2462771907428"/>
    <n v="12.916983302376099"/>
    <n v="12.9544172286987"/>
    <n v="460250000"/>
    <n v="-1.2710550587742129E-2"/>
    <n v="0.32929388836670093"/>
    <n v="-0.26933849361659945"/>
  </r>
  <r>
    <x v="8128"/>
    <n v="12.9191145291118"/>
    <n v="13.147672536835699"/>
    <n v="12.8144225700121"/>
    <n v="13.104151725769"/>
    <n v="468473600"/>
    <n v="1.1558566813687629E-2"/>
    <n v="0.33324996682359931"/>
    <n v="0.1850371966572002"/>
  </r>
  <r>
    <x v="8129"/>
    <n v="13.080412040662299"/>
    <n v="13.251753321353601"/>
    <n v="13.044195494432399"/>
    <n v="13.1388444900512"/>
    <n v="391482000"/>
    <n v="2.6474635678994337E-3"/>
    <n v="0.20755782692120128"/>
    <n v="5.843244938890102E-2"/>
  </r>
  <r>
    <x v="8130"/>
    <n v="13.0788927134871"/>
    <n v="13.360709758033"/>
    <n v="12.938592879622901"/>
    <n v="13.326014518737701"/>
    <n v="474236000"/>
    <n v="1.4245547150529595E-2"/>
    <n v="0.42211687841009926"/>
    <n v="0.24712180525060035"/>
  </r>
  <r>
    <x v="8131"/>
    <n v="13.2569265778871"/>
    <n v="13.3567490100071"/>
    <n v="13.0125435348951"/>
    <n v="13.0387163162231"/>
    <n v="465911600"/>
    <n v="-2.1559199272267838E-2"/>
    <n v="0.34420547511200006"/>
    <n v="-0.21821026166399982"/>
  </r>
  <r>
    <x v="8132"/>
    <n v="13.039327747322799"/>
    <n v="13.223450682556599"/>
    <n v="12.9452874331565"/>
    <n v="13.0362834930419"/>
    <n v="405549200"/>
    <n v="-1.8658456263622556E-4"/>
    <n v="0.27816324940009984"/>
    <n v="-3.0442542808994943E-3"/>
  </r>
  <r>
    <x v="8133"/>
    <n v="13.172627397544399"/>
    <n v="13.227712475794601"/>
    <n v="13.100195107156299"/>
    <n v="13.1625852584838"/>
    <n v="303875600"/>
    <n v="9.6884795048614337E-3"/>
    <n v="0.12751736863830132"/>
    <n v="-1.0042139060599808E-2"/>
  </r>
  <r>
    <x v="8134"/>
    <n v="13.3278403073906"/>
    <n v="13.519573088808"/>
    <n v="13.3071449019246"/>
    <n v="13.5022258758544"/>
    <n v="643960800"/>
    <n v="2.580348850175071E-2"/>
    <n v="0.21242818688340037"/>
    <n v="0.1743855684637996"/>
  </r>
  <r>
    <x v="8135"/>
    <n v="13.4349625255067"/>
    <n v="13.922205639604799"/>
    <n v="13.4273543294393"/>
    <n v="13.869252204895"/>
    <n v="606197200"/>
    <n v="2.7182653616907835E-2"/>
    <n v="0.49485131016549921"/>
    <n v="0.43428967938829999"/>
  </r>
  <r>
    <x v="8136"/>
    <n v="13.9842935414308"/>
    <n v="14.029032540543"/>
    <n v="13.649523082695699"/>
    <n v="13.8318223953247"/>
    <n v="526775200"/>
    <n v="-2.6987619099672604E-3"/>
    <n v="0.37950945784730017"/>
    <n v="-0.15247114610609991"/>
  </r>
  <r>
    <x v="8137"/>
    <n v="13.920991680180499"/>
    <n v="13.9273825006862"/>
    <n v="13.682694691975"/>
    <n v="13.758474349975501"/>
    <n v="308660800"/>
    <n v="-5.3028475390192731E-3"/>
    <n v="0.24468780871120011"/>
    <n v="-0.1625173302049987"/>
  </r>
  <r>
    <x v="8138"/>
    <n v="13.7018707789159"/>
    <n v="13.9380353609784"/>
    <n v="13.698218648760101"/>
    <n v="13.7782583236694"/>
    <n v="383255600"/>
    <n v="1.4379482194502473E-3"/>
    <n v="0.2398167122182997"/>
    <n v="7.6387544753499625E-2"/>
  </r>
  <r>
    <x v="8139"/>
    <n v="13.8345620210763"/>
    <n v="14.063422349949001"/>
    <n v="13.789824644277999"/>
    <n v="14.057641029357899"/>
    <n v="395105200"/>
    <n v="2.0277069795429339E-2"/>
    <n v="0.27359770567100128"/>
    <n v="0.22307900828159966"/>
  </r>
  <r>
    <x v="8140"/>
    <n v="14.142246180464101"/>
    <n v="14.3023287848557"/>
    <n v="14.0536848663667"/>
    <n v="14.1084651947021"/>
    <n v="501135600"/>
    <n v="3.6154120906957345E-3"/>
    <n v="0.24864391848899992"/>
    <n v="-3.3780985762000171E-2"/>
  </r>
  <r>
    <x v="8141"/>
    <n v="14.165074173568501"/>
    <n v="14.1772479439714"/>
    <n v="14.015645611547701"/>
    <n v="14.0342102050781"/>
    <n v="294294000"/>
    <n v="-5.2631514909136957E-3"/>
    <n v="0.16160233242369948"/>
    <n v="-0.1308639684904005"/>
  </r>
  <r>
    <x v="8142"/>
    <n v="13.891774643199099"/>
    <n v="13.902121531128801"/>
    <n v="13.717389110722401"/>
    <n v="13.758474349975501"/>
    <n v="331237200"/>
    <n v="-1.9647408088759276E-2"/>
    <n v="0.18473242040639981"/>
    <n v="-0.13330029322359849"/>
  </r>
  <r>
    <x v="8143"/>
    <n v="13.6896968209784"/>
    <n v="13.750564030723799"/>
    <n v="13.4401402858206"/>
    <n v="13.471791267395"/>
    <n v="442839600"/>
    <n v="-2.0836836649770776E-2"/>
    <n v="0.31042374490319879"/>
    <n v="-0.21790555358339958"/>
  </r>
  <r>
    <x v="8144"/>
    <n v="13.4486632694211"/>
    <n v="13.5034444171222"/>
    <n v="13.017722412535599"/>
    <n v="13.0533294677734"/>
    <n v="389732000"/>
    <n v="-3.1062075659855179E-2"/>
    <n v="0.48572200458660042"/>
    <n v="-0.39533380164770016"/>
  </r>
  <r>
    <x v="8145"/>
    <n v="13.013458352059001"/>
    <n v="13.3342289578656"/>
    <n v="12.9769370542427"/>
    <n v="13.0801076889038"/>
    <n v="529519200"/>
    <n v="2.0514475786817987E-3"/>
    <n v="0.3572919036228992"/>
    <n v="6.6649336844799123E-2"/>
  </r>
  <r>
    <x v="8146"/>
    <n v="13.128192011371"/>
    <n v="13.3080557402512"/>
    <n v="13.0959323453521"/>
    <n v="13.147061347961399"/>
    <n v="363216000"/>
    <n v="5.1187391304429383E-3"/>
    <n v="0.21212339489910015"/>
    <n v="1.8869336590398689E-2"/>
  </r>
  <r>
    <x v="8147"/>
    <n v="13.200930488762801"/>
    <n v="13.2386675384219"/>
    <n v="12.9419388967437"/>
    <n v="13.0171098709106"/>
    <n v="358447600"/>
    <n v="-9.8844504951632762E-3"/>
    <n v="0.29672864167820023"/>
    <n v="-0.18382061785220039"/>
  </r>
  <r>
    <x v="8148"/>
    <n v="12.919114050126501"/>
    <n v="12.9328099439459"/>
    <n v="12.772423412621"/>
    <n v="12.8795509338378"/>
    <n v="383695200"/>
    <n v="-1.0567548283525187E-2"/>
    <n v="0.16038653132489955"/>
    <n v="-3.9563116288700684E-2"/>
  </r>
  <r>
    <x v="8149"/>
    <n v="12.9297651743207"/>
    <n v="13.010414343517599"/>
    <n v="12.8579423919301"/>
    <n v="12.9711551666259"/>
    <n v="300829200"/>
    <n v="7.1123778506464019E-3"/>
    <n v="0.15247195158749882"/>
    <n v="4.1389992305200352E-2"/>
  </r>
  <r>
    <x v="8150"/>
    <n v="12.9757222322072"/>
    <n v="13.0408494507185"/>
    <n v="12.8658560115311"/>
    <n v="12.994590759277299"/>
    <n v="306614000"/>
    <n v="1.8067467662169141E-3"/>
    <n v="0.17499343918739996"/>
    <n v="1.8868527070099006E-2"/>
  </r>
  <r>
    <x v="8151"/>
    <n v="13.0286782687794"/>
    <n v="13.3013650108457"/>
    <n v="12.965071543556901"/>
    <n v="13.259670257568301"/>
    <n v="375928000"/>
    <n v="2.0399218659637414E-2"/>
    <n v="0.33629346728879916"/>
    <n v="0.23099198878890093"/>
  </r>
  <r>
    <x v="8152"/>
    <n v="13.1997125312091"/>
    <n v="13.3296646425628"/>
    <n v="13.123019428595899"/>
    <n v="13.218277931213301"/>
    <n v="328364400"/>
    <n v="-3.121670867446667E-3"/>
    <n v="0.20664521396690105"/>
    <n v="1.8565400004201038E-2"/>
  </r>
  <r>
    <x v="8153"/>
    <n v="13.2127989165676"/>
    <n v="13.2127989165676"/>
    <n v="13.058804835775099"/>
    <n v="13.080412864685"/>
    <n v="238613200"/>
    <n v="-1.0429881051505942E-2"/>
    <n v="0.15399408079250065"/>
    <n v="-0.13238605188259989"/>
  </r>
  <r>
    <x v="8154"/>
    <n v="12.995195310087601"/>
    <n v="13.0222815279794"/>
    <n v="12.768464243572399"/>
    <n v="12.777594566345201"/>
    <n v="317520000"/>
    <n v="-2.3150515314188574E-2"/>
    <n v="0.2538172844070008"/>
    <n v="-0.21760074374240013"/>
  </r>
  <r>
    <x v="8155"/>
    <n v="12.829941965730001"/>
    <n v="12.9833273469802"/>
    <n v="12.799508364788799"/>
    <n v="12.972067832946699"/>
    <n v="305771200"/>
    <n v="1.5219865178201855E-2"/>
    <n v="0.18381898219140069"/>
    <n v="0.14212586721669851"/>
  </r>
  <r>
    <x v="8156"/>
    <n v="12.7903777821048"/>
    <n v="12.800421544726699"/>
    <n v="12.1159666308534"/>
    <n v="12.2587003707885"/>
    <n v="945056000"/>
    <n v="-5.4992578773476318E-2"/>
    <n v="0.68445491387329938"/>
    <n v="-0.53167741131630031"/>
  </r>
  <r>
    <x v="8157"/>
    <n v="12.3253548746282"/>
    <n v="12.3497015993593"/>
    <n v="11.861240101307301"/>
    <n v="11.931542396545399"/>
    <n v="666299200"/>
    <n v="-2.6687818801958106E-2"/>
    <n v="0.48846149805199879"/>
    <n v="-0.39381247808280051"/>
  </r>
  <r>
    <x v="8158"/>
    <n v="11.807372024574599"/>
    <n v="12.161316618100001"/>
    <n v="11.7200264558886"/>
    <n v="11.8852825164794"/>
    <n v="609274400"/>
    <n v="-3.8771081330938018E-3"/>
    <n v="0.44129016221140027"/>
    <n v="7.7910491904800594E-2"/>
  </r>
  <r>
    <x v="8159"/>
    <n v="11.949498614483799"/>
    <n v="12.240446025194901"/>
    <n v="11.9078054844219"/>
    <n v="12.1330137252807"/>
    <n v="429920400"/>
    <n v="2.0843527148623597E-2"/>
    <n v="0.33264054077300109"/>
    <n v="0.18351511079690042"/>
  </r>
  <r>
    <x v="8160"/>
    <n v="12.2949175522094"/>
    <n v="12.4285217878287"/>
    <n v="12.1372705354148"/>
    <n v="12.3600463867187"/>
    <n v="664238400"/>
    <n v="1.8711975983753227E-2"/>
    <n v="0.29125125241390037"/>
    <n v="6.5128834509300404E-2"/>
  </r>
  <r>
    <x v="8161"/>
    <n v="11.976886565814199"/>
    <n v="12.637601910134199"/>
    <n v="11.9452347722167"/>
    <n v="12.3396558761596"/>
    <n v="969651200"/>
    <n v="-1.6497114914560602E-3"/>
    <n v="0.69236713791749871"/>
    <n v="0.36276931034540105"/>
  </r>
  <r>
    <x v="8162"/>
    <n v="12.515260082744399"/>
    <n v="12.5977353293509"/>
    <n v="12.3865253303629"/>
    <n v="12.428524017333901"/>
    <n v="384837600"/>
    <n v="7.2018330224260952E-3"/>
    <n v="0.21120999898800008"/>
    <n v="-8.6736065410498497E-2"/>
  </r>
  <r>
    <x v="8163"/>
    <n v="12.472043925152001"/>
    <n v="12.7447298252098"/>
    <n v="12.4245670429331"/>
    <n v="12.6969490051269"/>
    <n v="764097600"/>
    <n v="2.1597495198836976E-2"/>
    <n v="0.32016278227670014"/>
    <n v="0.22490507997489928"/>
  </r>
  <r>
    <x v="8164"/>
    <n v="12.7958570827203"/>
    <n v="13.196669803487699"/>
    <n v="12.782162002023099"/>
    <n v="13.090151786804199"/>
    <n v="640326400"/>
    <n v="3.0968288643084891E-2"/>
    <n v="0.41450780146459998"/>
    <n v="0.29429470408389946"/>
  </r>
  <r>
    <x v="8165"/>
    <n v="13.241713180219"/>
    <n v="13.550615639352401"/>
    <n v="13.149498918151201"/>
    <n v="13.4754438400268"/>
    <n v="691538400"/>
    <n v="2.9433734573727624E-2"/>
    <n v="0.40111672120120012"/>
    <n v="0.23373065980780083"/>
  </r>
  <r>
    <x v="8166"/>
    <n v="13.526568703752501"/>
    <n v="13.540872470606701"/>
    <n v="13.2201019049387"/>
    <n v="13.3692264556884"/>
    <n v="506909200"/>
    <n v="-7.882292086209235E-3"/>
    <n v="0.32077056566800088"/>
    <n v="-0.15734224806410069"/>
  </r>
  <r>
    <x v="8167"/>
    <n v="13.445010962874401"/>
    <n v="13.652264094551001"/>
    <n v="13.4100125965429"/>
    <n v="13.558834075927701"/>
    <n v="421828400"/>
    <n v="1.4182392741101736E-2"/>
    <n v="0.24225149800810009"/>
    <n v="0.11382311305330006"/>
  </r>
  <r>
    <x v="8168"/>
    <n v="13.7350405585366"/>
    <n v="13.793474633778301"/>
    <n v="13.669303849225599"/>
    <n v="13.6945648193359"/>
    <n v="361300800"/>
    <n v="1.0010502573313098E-2"/>
    <n v="0.12417078455270136"/>
    <n v="-4.0475739200699579E-2"/>
  </r>
  <r>
    <x v="8169"/>
    <n v="13.868948672761899"/>
    <n v="14.066464363019501"/>
    <n v="13.8263421184108"/>
    <n v="14.0211191177368"/>
    <n v="496641600"/>
    <n v="2.384554038108792E-2"/>
    <n v="0.2401222446087008"/>
    <n v="0.15217044497490129"/>
  </r>
  <r>
    <x v="8170"/>
    <n v="14.1507693379749"/>
    <n v="14.174507374448099"/>
    <n v="13.8077811226515"/>
    <n v="13.958732604980399"/>
    <n v="483753200"/>
    <n v="-4.4494674235726044E-3"/>
    <n v="0.36672625179659946"/>
    <n v="-0.19203673299450053"/>
  </r>
  <r>
    <x v="8171"/>
    <n v="13.9702949224113"/>
    <n v="14.16294112962"/>
    <n v="13.871994597489699"/>
    <n v="14.116376876831"/>
    <n v="472598000"/>
    <n v="1.1293594935284708E-2"/>
    <n v="0.29094653213030064"/>
    <n v="0.1460819544196994"/>
  </r>
  <r>
    <x v="8172"/>
    <n v="14.0863526652197"/>
    <n v="14.184078199605"/>
    <n v="13.9567658350814"/>
    <n v="13.993221282958901"/>
    <n v="398487600"/>
    <n v="-8.7243061691156878E-3"/>
    <n v="0.22731236452360015"/>
    <n v="-9.3131382260798645E-2"/>
  </r>
  <r>
    <x v="8173"/>
    <n v="14.029986127945699"/>
    <n v="14.0832917154446"/>
    <n v="13.800528814482"/>
    <n v="13.8768100738525"/>
    <n v="334852000"/>
    <n v="-8.3191144306542023E-3"/>
    <n v="0.28276290096260048"/>
    <n v="-0.15317605409319945"/>
  </r>
  <r>
    <x v="8174"/>
    <n v="13.8320840493174"/>
    <n v="14.0278427505678"/>
    <n v="13.8317780996548"/>
    <n v="13.931035041809"/>
    <n v="316948800"/>
    <n v="3.9075960302054E-3"/>
    <n v="0.19606465091299974"/>
    <n v="9.8950992491600331E-2"/>
  </r>
  <r>
    <x v="8175"/>
    <n v="13.9037673435942"/>
    <n v="13.9451245278028"/>
    <n v="13.5453351415977"/>
    <n v="13.5977220535278"/>
    <n v="447118000"/>
    <n v="-2.3925931366971728E-2"/>
    <n v="0.39978938620510007"/>
    <n v="-0.30604529006640036"/>
  </r>
  <r>
    <x v="8176"/>
    <n v="13.4537375562508"/>
    <n v="13.5101059061782"/>
    <n v="12.9390665278443"/>
    <n v="13.1378879547119"/>
    <n v="741613600"/>
    <n v="-3.3816995008851547E-2"/>
    <n v="0.57103937833390006"/>
    <n v="-0.31584960153890052"/>
  </r>
  <r>
    <x v="8177"/>
    <n v="12.9660300705651"/>
    <n v="13.4136099541024"/>
    <n v="12.8330736525683"/>
    <n v="13.313432693481399"/>
    <n v="603204000"/>
    <n v="1.3361716843272376E-2"/>
    <n v="0.58053630153409941"/>
    <n v="0.34740262291629875"/>
  </r>
  <r>
    <x v="8178"/>
    <n v="13.4503710987356"/>
    <n v="13.4822315863649"/>
    <n v="13.204064423490401"/>
    <n v="13.2729930877685"/>
    <n v="427904400"/>
    <n v="-3.0375040490270991E-3"/>
    <n v="0.2781671628744995"/>
    <n v="-0.17737801096710015"/>
  </r>
  <r>
    <x v="8179"/>
    <n v="13.2316349380289"/>
    <n v="13.6571577459026"/>
    <n v="13.1761852428604"/>
    <n v="13.569234848022401"/>
    <n v="451578400"/>
    <n v="2.2319137687707942E-2"/>
    <n v="0.48097250304219941"/>
    <n v="0.33759990999350009"/>
  </r>
  <r>
    <x v="8180"/>
    <n v="13.4227971999389"/>
    <n v="13.647352775205301"/>
    <n v="13.30178839521"/>
    <n v="13.469056129455501"/>
    <n v="456022000"/>
    <n v="-7.3827831627145913E-3"/>
    <n v="0.34556437999530054"/>
    <n v="4.6258929516600489E-2"/>
  </r>
  <r>
    <x v="8181"/>
    <n v="13.6035434395029"/>
    <n v="13.7352751937562"/>
    <n v="13.424940042821699"/>
    <n v="13.5208282470703"/>
    <n v="443038400"/>
    <n v="3.8437821564629802E-3"/>
    <n v="0.3103351509345007"/>
    <n v="-8.2715192432599949E-2"/>
  </r>
  <r>
    <x v="8182"/>
    <n v="13.355401919792801"/>
    <n v="13.6681871975441"/>
    <n v="13.3505001806171"/>
    <n v="13.545033454895"/>
    <n v="353021200"/>
    <n v="1.7902163523114587E-3"/>
    <n v="0.31768701692699963"/>
    <n v="0.18963153510219932"/>
  </r>
  <r>
    <x v="8183"/>
    <n v="13.5055113786067"/>
    <n v="13.652866198291999"/>
    <n v="13.4905002147738"/>
    <n v="13.6372423171997"/>
    <n v="276166800"/>
    <n v="6.8075773021717299E-3"/>
    <n v="0.16236598351819964"/>
    <n v="0.13173093859299989"/>
  </r>
  <r>
    <x v="8184"/>
    <n v="13.782760784103299"/>
    <n v="13.8198281358204"/>
    <n v="13.5055123398239"/>
    <n v="13.523586273193301"/>
    <n v="386145200"/>
    <n v="-8.334239530454977E-3"/>
    <n v="0.3143157959964995"/>
    <n v="-0.25917451090999855"/>
  </r>
  <r>
    <x v="8185"/>
    <n v="13.479474893531499"/>
    <n v="13.7092390187255"/>
    <n v="13.4610933708533"/>
    <n v="13.631118774414"/>
    <n v="330576400"/>
    <n v="7.9514781839971297E-3"/>
    <n v="0.2481456478721995"/>
    <n v="0.15164388088250114"/>
  </r>
  <r>
    <x v="8186"/>
    <n v="13.6525596195482"/>
    <n v="13.923681693299301"/>
    <n v="13.617635553323501"/>
    <n v="13.8342266082763"/>
    <n v="353519600"/>
    <n v="1.4900305486556142E-2"/>
    <n v="0.3060461399758001"/>
    <n v="0.18166698872810016"/>
  </r>
  <r>
    <x v="8187"/>
    <n v="13.86241026691"/>
    <n v="14.0033336054926"/>
    <n v="13.770505946917901"/>
    <n v="13.777552604675201"/>
    <n v="384302800"/>
    <n v="-4.0966513854264882E-3"/>
    <n v="0.23282765857469911"/>
    <n v="-8.4857662234799847E-2"/>
  </r>
  <r>
    <x v="8188"/>
    <n v="13.808188258608601"/>
    <n v="13.8581234951128"/>
    <n v="13.555448489365"/>
    <n v="13.807882308959901"/>
    <n v="372352400"/>
    <n v="2.2013854822378266E-3"/>
    <n v="0.30267500574779937"/>
    <n v="-3.059496487001212E-4"/>
  </r>
  <r>
    <x v="8189"/>
    <n v="13.8844690040023"/>
    <n v="13.9215379929344"/>
    <n v="13.705866404020799"/>
    <n v="13.764685630798301"/>
    <n v="292728800"/>
    <n v="-3.128407180409523E-3"/>
    <n v="0.21567158891360094"/>
    <n v="-0.11978337320399923"/>
  </r>
  <r>
    <x v="8190"/>
    <n v="13.652562258110001"/>
    <n v="13.807883252382601"/>
    <n v="13.5931303077293"/>
    <n v="13.636019706726"/>
    <n v="290589600"/>
    <n v="-9.3475381511374921E-3"/>
    <n v="0.2147529446533003"/>
    <n v="-1.6542551384000959E-2"/>
  </r>
  <r>
    <x v="8191"/>
    <n v="13.647047776973301"/>
    <n v="13.6939194270633"/>
    <n v="13.2971943514475"/>
    <n v="13.432294845581"/>
    <n v="416934000"/>
    <n v="-1.4940199964987745E-2"/>
    <n v="0.39672507561579984"/>
    <n v="-0.21475293139230089"/>
  </r>
  <r>
    <x v="8192"/>
    <n v="13.3722479448366"/>
    <n v="13.578728748463799"/>
    <n v="13.257978223571101"/>
    <n v="13.5349206924438"/>
    <n v="404535600"/>
    <n v="7.6402318473944358E-3"/>
    <n v="0.32075052489269851"/>
    <n v="0.16267274760719985"/>
  </r>
  <r>
    <x v="8193"/>
    <n v="13.624378291995001"/>
    <n v="13.7576406444208"/>
    <n v="13.3814419798199"/>
    <n v="13.4454689025878"/>
    <n v="450153200"/>
    <n v="-6.6089629846104907E-3"/>
    <n v="0.37619866460089924"/>
    <n v="-0.17890938940720069"/>
  </r>
  <r>
    <x v="8194"/>
    <n v="13.3489655280665"/>
    <n v="13.5640235554217"/>
    <n v="13.2748275592308"/>
    <n v="13.405945777893001"/>
    <n v="286112400"/>
    <n v="-2.9395125585536461E-3"/>
    <n v="0.28919599619089986"/>
    <n v="5.6980249826500184E-2"/>
  </r>
  <r>
    <x v="8195"/>
    <n v="13.4641600110655"/>
    <n v="13.517771567372201"/>
    <n v="13.219077909622699"/>
    <n v="13.240216255187899"/>
    <n v="265227200"/>
    <n v="-1.2362389453968742E-2"/>
    <n v="0.29869365774950118"/>
    <n v="-0.22394375587760074"/>
  </r>
  <r>
    <x v="8196"/>
    <n v="13.2497103366549"/>
    <n v="13.3918566750559"/>
    <n v="13.1348278758701"/>
    <n v="13.3557071685791"/>
    <n v="285832400"/>
    <n v="8.7227361823450315E-3"/>
    <n v="0.25702879918580024"/>
    <n v="0.10599683192419995"/>
  </r>
  <r>
    <x v="8197"/>
    <n v="13.338548362666"/>
    <n v="13.3658138691451"/>
    <n v="13.127165018105501"/>
    <n v="13.1746501922607"/>
    <n v="271866000"/>
    <n v="-1.3556524864842682E-2"/>
    <n v="0.23864885103959921"/>
    <n v="-0.16389817040530019"/>
  </r>
  <r>
    <x v="8198"/>
    <n v="13.217233087463701"/>
    <n v="13.347738582099"/>
    <n v="13.1841471758935"/>
    <n v="13.234388351440399"/>
    <n v="259414400"/>
    <n v="4.5343260206477777E-3"/>
    <n v="0.16359140620549972"/>
    <n v="1.7155263976698976E-2"/>
  </r>
  <r>
    <x v="8199"/>
    <n v="13.2209094838101"/>
    <n v="13.3232308053165"/>
    <n v="13.179552298568"/>
    <n v="13.227342605590801"/>
    <n v="195025600"/>
    <n v="-5.3238167586580414E-4"/>
    <n v="0.14367850674850047"/>
    <n v="6.4331217807005459E-3"/>
  </r>
  <r>
    <x v="8200"/>
    <n v="13.216007200670299"/>
    <n v="13.2239725241944"/>
    <n v="12.9586725234985"/>
    <n v="12.9586725234985"/>
    <n v="310940000"/>
    <n v="-2.0311720207409036E-2"/>
    <n v="0.2653000006959001"/>
    <n v="-0.2573346771717997"/>
  </r>
  <r>
    <x v="8201"/>
    <n v="12.8453249048807"/>
    <n v="13.049966762952799"/>
    <n v="12.7188016417611"/>
    <n v="12.769962310791"/>
    <n v="357310800"/>
    <n v="-1.4562464817696713E-2"/>
    <n v="0.33116512119169883"/>
    <n v="-7.5362594089700252E-2"/>
  </r>
  <r>
    <x v="8202"/>
    <n v="12.820512877767101"/>
    <n v="12.8667726386838"/>
    <n v="12.502213916978301"/>
    <n v="12.6676435470581"/>
    <n v="481118400"/>
    <n v="-8.0124562032917734E-3"/>
    <n v="0.36455872170549952"/>
    <n v="-0.15286933070900055"/>
  </r>
  <r>
    <x v="8203"/>
    <n v="12.480769552054101"/>
    <n v="12.5193699351942"/>
    <n v="12.1943302658999"/>
    <n v="12.3318824768066"/>
    <n v="480746000"/>
    <n v="-2.6505408760848548E-2"/>
    <n v="0.32503966929430028"/>
    <n v="-0.14888707524750089"/>
  </r>
  <r>
    <x v="8204"/>
    <n v="12.4286886719329"/>
    <n v="12.4927155955028"/>
    <n v="12.218224743017201"/>
    <n v="12.334638595581"/>
    <n v="314162800"/>
    <n v="2.2349538114586071E-4"/>
    <n v="0.27449085248559868"/>
    <n v="-9.4050076351900103E-2"/>
  </r>
  <r>
    <x v="8205"/>
    <n v="12.373544133204099"/>
    <n v="12.4008096469039"/>
    <n v="12.121110305330699"/>
    <n v="12.1949415206909"/>
    <n v="367724000"/>
    <n v="-1.1325591245141728E-2"/>
    <n v="0.27969934157320075"/>
    <n v="-0.17860261251319898"/>
  </r>
  <r>
    <x v="8206"/>
    <n v="12.231089064960001"/>
    <n v="12.2966473583104"/>
    <n v="12.0561619666501"/>
    <n v="12.063513755798301"/>
    <n v="337246000"/>
    <n v="-1.0777236173671578E-2"/>
    <n v="0.24048539166030025"/>
    <n v="-0.16757530916170005"/>
  </r>
  <r>
    <x v="8207"/>
    <n v="11.9893794927653"/>
    <n v="12.262338128664799"/>
    <n v="11.913097407001199"/>
    <n v="12.147763252258301"/>
    <n v="578516400"/>
    <n v="6.9838272799668906E-3"/>
    <n v="0.34924072166359998"/>
    <n v="0.15838375949300065"/>
  </r>
  <r>
    <x v="8208"/>
    <n v="12.3364759630159"/>
    <n v="12.629961036346799"/>
    <n v="12.2914416457314"/>
    <n v="12.536522865295399"/>
    <n v="391053600"/>
    <n v="3.2002567465646593E-2"/>
    <n v="0.33851939061539937"/>
    <n v="0.20004690227949951"/>
  </r>
  <r>
    <x v="8209"/>
    <n v="12.559190115405899"/>
    <n v="12.9167020145122"/>
    <n v="12.5441789529287"/>
    <n v="12.820507049560501"/>
    <n v="469865200"/>
    <n v="2.2652547864866805E-2"/>
    <n v="0.37252306158350024"/>
    <n v="0.26131693415460155"/>
  </r>
  <r>
    <x v="8210"/>
    <n v="12.893115465223101"/>
    <n v="12.9580626841814"/>
    <n v="12.7886500235822"/>
    <n v="12.891277313232401"/>
    <n v="240928800"/>
    <n v="5.5200830511868051E-3"/>
    <n v="0.16941266059919968"/>
    <n v="-1.8381519907002541E-3"/>
  </r>
  <r>
    <x v="8211"/>
    <n v="12.878716550701901"/>
    <n v="12.967558100585499"/>
    <n v="12.724315071067601"/>
    <n v="12.7877292633056"/>
    <n v="274024800"/>
    <n v="-8.0324119488541564E-3"/>
    <n v="0.24324302951789889"/>
    <n v="-9.0987287396300687E-2"/>
  </r>
  <r>
    <x v="8212"/>
    <n v="12.8701410835583"/>
    <n v="12.897405780418399"/>
    <n v="12.5803314836106"/>
    <n v="12.715126037597599"/>
    <n v="298138400"/>
    <n v="-5.6775698181486941E-3"/>
    <n v="0.31707429680779953"/>
    <n v="-0.1550150459607007"/>
  </r>
  <r>
    <x v="8213"/>
    <n v="12.6707058986151"/>
    <n v="12.97399364094"/>
    <n v="12.5720608540401"/>
    <n v="12.938763618469199"/>
    <n v="352584400"/>
    <n v="1.7588310191367473E-2"/>
    <n v="0.40193278689990031"/>
    <n v="0.26805771985409876"/>
  </r>
  <r>
    <x v="8214"/>
    <n v="12.8545142462089"/>
    <n v="13.0138174694077"/>
    <n v="12.813157056207899"/>
    <n v="12.889131546020501"/>
    <n v="281405600"/>
    <n v="-3.8359207967793856E-3"/>
    <n v="0.20066041319980066"/>
    <n v="3.4617299811600333E-2"/>
  </r>
  <r>
    <x v="8215"/>
    <n v="12.9571429488121"/>
    <n v="13.119509766"/>
    <n v="12.902612743568699"/>
    <n v="13.090099334716699"/>
    <n v="326292400"/>
    <n v="1.5592034884479626E-2"/>
    <n v="0.21689702243130071"/>
    <n v="0.13295638590459902"/>
  </r>
  <r>
    <x v="8216"/>
    <n v="13.101128139862499"/>
    <n v="13.166687256303801"/>
    <n v="12.9712353416067"/>
    <n v="13.066204071044901"/>
    <n v="279563200"/>
    <n v="-1.8254455570421205E-3"/>
    <n v="0.19545191469710055"/>
    <n v="-3.4924068817598908E-2"/>
  </r>
  <r>
    <x v="8217"/>
    <n v="13.020251847507501"/>
    <n v="13.2178478628504"/>
    <n v="13.0138179067233"/>
    <n v="13.0946941375732"/>
    <n v="241917200"/>
    <n v="2.1804394278085583E-3"/>
    <n v="0.20402995612709951"/>
    <n v="7.4442290065698913E-2"/>
  </r>
  <r>
    <x v="8218"/>
    <n v="13.066512347512599"/>
    <n v="13.1948737843665"/>
    <n v="12.9945200954838"/>
    <n v="13.179250717163001"/>
    <n v="216538000"/>
    <n v="6.4573161237251884E-3"/>
    <n v="0.2003536888827"/>
    <n v="0.11273836965040118"/>
  </r>
  <r>
    <x v="8219"/>
    <n v="13.1639314886934"/>
    <n v="13.241132240255"/>
    <n v="13.118591221926801"/>
    <n v="13.1826181411743"/>
    <n v="198990400"/>
    <n v="2.5550951898308124E-4"/>
    <n v="0.12254101832819941"/>
    <n v="1.8686652480900179E-2"/>
  </r>
  <r>
    <x v="8220"/>
    <n v="13.2766687631516"/>
    <n v="13.3223149814735"/>
    <n v="13.191810268103501"/>
    <n v="13.2270402908325"/>
    <n v="218878800"/>
    <n v="3.3697516822893021E-3"/>
    <n v="0.13050471336999969"/>
    <n v="-4.9628472319099615E-2"/>
  </r>
  <r>
    <x v="8221"/>
    <n v="13.268087765551"/>
    <n v="13.2950465049034"/>
    <n v="13.0000301199438"/>
    <n v="13.0184116363525"/>
    <n v="268721600"/>
    <n v="-1.5772890222811069E-2"/>
    <n v="0.29501638495960059"/>
    <n v="-0.24967612919849991"/>
  </r>
  <r>
    <x v="8222"/>
    <n v="13.156576683224101"/>
    <n v="13.165460674470999"/>
    <n v="13.034342453013601"/>
    <n v="13.060075759887599"/>
    <n v="207796400"/>
    <n v="3.2003999181249476E-3"/>
    <n v="0.13111822145739893"/>
    <n v="-9.6500923336501288E-2"/>
  </r>
  <r>
    <x v="8223"/>
    <n v="13.0505799241486"/>
    <n v="13.079989536549499"/>
    <n v="12.8272497852395"/>
    <n v="12.835827827453601"/>
    <n v="369395600"/>
    <n v="-1.7170492465499183E-2"/>
    <n v="0.25273975130999915"/>
    <n v="-0.21475209669499939"/>
  </r>
  <r>
    <x v="8224"/>
    <n v="13.446693307805599"/>
    <n v="13.620088227372101"/>
    <n v="13.3342625374063"/>
    <n v="13.4950971603393"/>
    <n v="591936800"/>
    <n v="5.1361652847636149E-2"/>
    <n v="0.28582568996580093"/>
    <n v="4.8403852533700942E-2"/>
  </r>
  <r>
    <x v="8225"/>
    <n v="13.500918407550801"/>
    <n v="13.5223626967601"/>
    <n v="13.351111878595599"/>
    <n v="13.433520317077599"/>
    <n v="229493600"/>
    <n v="-4.5629047742367489E-3"/>
    <n v="0.17125081816450027"/>
    <n v="-6.7398090473201222E-2"/>
  </r>
  <r>
    <x v="8226"/>
    <n v="13.3354865252485"/>
    <n v="13.5113322951327"/>
    <n v="13.3060769137285"/>
    <n v="13.5098009109497"/>
    <n v="200152400"/>
    <n v="5.6783770799920157E-3"/>
    <n v="0.20525538140419997"/>
    <n v="0.17431438570119973"/>
  </r>
  <r>
    <x v="8227"/>
    <n v="13.5039794342701"/>
    <n v="13.7855168850087"/>
    <n v="13.485598734182799"/>
    <n v="13.7181196212768"/>
    <n v="248057600"/>
    <n v="1.5419820891532019E-2"/>
    <n v="0.29991815082590101"/>
    <n v="0.21414018700670034"/>
  </r>
  <r>
    <x v="8228"/>
    <n v="13.7846011553883"/>
    <n v="14.0048685751135"/>
    <n v="13.762237377922499"/>
    <n v="13.8875360488891"/>
    <n v="309422400"/>
    <n v="1.2349828714828709E-2"/>
    <n v="0.24263119719100068"/>
    <n v="0.10293489350079987"/>
  </r>
  <r>
    <x v="8229"/>
    <n v="13.938695213385101"/>
    <n v="14.010686641370301"/>
    <n v="13.768363056299"/>
    <n v="13.8633317947387"/>
    <n v="322957600"/>
    <n v="-1.7428760627653361E-3"/>
    <n v="0.24232358507130058"/>
    <n v="-7.5363418646400504E-2"/>
  </r>
  <r>
    <x v="8230"/>
    <n v="13.961976808599699"/>
    <n v="13.9941424216494"/>
    <n v="13.885693913968799"/>
    <n v="13.9904661178588"/>
    <n v="206250800"/>
    <n v="9.1705460853464104E-3"/>
    <n v="0.10844850768060077"/>
    <n v="2.8489309259100537E-2"/>
  </r>
  <r>
    <x v="8231"/>
    <n v="14.0312108967142"/>
    <n v="14.179485205330099"/>
    <n v="13.989853707651401"/>
    <n v="14.1699876785278"/>
    <n v="274783600"/>
    <n v="1.2831706903592118E-2"/>
    <n v="0.18963149767869858"/>
    <n v="0.13877678181360054"/>
  </r>
  <r>
    <x v="8232"/>
    <n v="14.2358589016923"/>
    <n v="14.4190573457547"/>
    <n v="14.158046232570101"/>
    <n v="14.381682395935"/>
    <n v="318855600"/>
    <n v="1.4939654303862746E-2"/>
    <n v="0.26101111318459935"/>
    <n v="0.14582349424270014"/>
  </r>
  <r>
    <x v="8233"/>
    <n v="14.3378671759688"/>
    <n v="14.456425091133401"/>
    <n v="14.1586510759851"/>
    <n v="14.253007888793899"/>
    <n v="334857600"/>
    <n v="-8.9471108872123933E-3"/>
    <n v="0.29777401514830082"/>
    <n v="-8.4859287174900544E-2"/>
  </r>
  <r>
    <x v="8234"/>
    <n v="14.2085909774542"/>
    <n v="14.3066241257341"/>
    <n v="14.1464013881876"/>
    <n v="14.244740486145"/>
    <n v="298858000"/>
    <n v="-5.8004617084364291E-4"/>
    <n v="0.16022273754649952"/>
    <n v="3.6149508690799692E-2"/>
  </r>
  <r>
    <x v="8235"/>
    <n v="14.304255331710401"/>
    <n v="14.3116564866662"/>
    <n v="14.1220047729943"/>
    <n v="14.2163686752319"/>
    <n v="255777200"/>
    <n v="-1.9917394030937734E-3"/>
    <n v="0.18965171367189981"/>
    <n v="-8.7886656478501024E-2"/>
  </r>
  <r>
    <x v="8236"/>
    <n v="14.143282316752201"/>
    <n v="14.1994069169365"/>
    <n v="13.9894045029016"/>
    <n v="14.0140733718872"/>
    <n v="266865200"/>
    <n v="-1.42297451596865E-2"/>
    <n v="0.21000241403489994"/>
    <n v="-0.12920894486500067"/>
  </r>
  <r>
    <x v="8237"/>
    <n v="14.0883972276851"/>
    <n v="14.451969597806"/>
    <n v="14.081304040460299"/>
    <n v="14.4121904373168"/>
    <n v="364434000"/>
    <n v="2.8408375984975177E-2"/>
    <n v="0.37066555734570095"/>
    <n v="0.32379320963170066"/>
  </r>
  <r>
    <x v="8238"/>
    <n v="14.522584077969301"/>
    <n v="15.2540484044411"/>
    <n v="14.433462251125899"/>
    <n v="15.0970859527587"/>
    <n v="881941200"/>
    <n v="4.7521958471248925E-2"/>
    <n v="0.82058615331520102"/>
    <n v="0.57450187478939974"/>
  </r>
  <r>
    <x v="8239"/>
    <n v="15.353341542953901"/>
    <n v="15.5497751319604"/>
    <n v="15.215189976847"/>
    <n v="15.372460365295399"/>
    <n v="756372400"/>
    <n v="1.8240236122281591E-2"/>
    <n v="0.33458515511340003"/>
    <n v="1.9118822341498642E-2"/>
  </r>
  <r>
    <x v="8240"/>
    <n v="15.308321298637701"/>
    <n v="15.492729280344101"/>
    <n v="15.0819734415852"/>
    <n v="15.3542680740356"/>
    <n v="490294000"/>
    <n v="-1.1834339349392617E-3"/>
    <n v="0.41075583875890054"/>
    <n v="4.5946775397899486E-2"/>
  </r>
  <r>
    <x v="8241"/>
    <n v="15.423347537386601"/>
    <n v="15.5093847434251"/>
    <n v="15.3835683812545"/>
    <n v="15.4905738830566"/>
    <n v="362306000"/>
    <n v="8.8773889034473568E-3"/>
    <n v="0.12581636217059966"/>
    <n v="6.7226345669999077E-2"/>
  </r>
  <r>
    <x v="8242"/>
    <n v="15.552554936435399"/>
    <n v="15.8424269386927"/>
    <n v="15.542070789613"/>
    <n v="15.6574029922485"/>
    <n v="510518400"/>
    <n v="1.0769717794275879E-2"/>
    <n v="0.30035614907970043"/>
    <n v="0.10484805581310042"/>
  </r>
  <r>
    <x v="8243"/>
    <n v="15.718151128338899"/>
    <n v="15.744671107653801"/>
    <n v="15.4440053917232"/>
    <n v="15.451714515686"/>
    <n v="358688400"/>
    <n v="-1.3136819475383629E-2"/>
    <n v="0.30066571593060054"/>
    <n v="-0.26643661265289964"/>
  </r>
  <r>
    <x v="8244"/>
    <n v="15.5294315044888"/>
    <n v="15.639212044941001"/>
    <n v="15.455729547569099"/>
    <n v="15.4915018081665"/>
    <n v="335879600"/>
    <n v="2.5749435404148944E-3"/>
    <n v="0.18348249737190159"/>
    <n v="-3.7929696322299478E-2"/>
  </r>
  <r>
    <x v="8245"/>
    <n v="15.572296298590601"/>
    <n v="15.5911071630349"/>
    <n v="15.3632177069431"/>
    <n v="15.5100040435791"/>
    <n v="244207600"/>
    <n v="1.1943474326579361E-3"/>
    <n v="0.22788945609180011"/>
    <n v="-6.2292255011501041E-2"/>
  </r>
  <r>
    <x v="8246"/>
    <n v="15.5195581001164"/>
    <n v="15.5220251517456"/>
    <n v="15.3986758640772"/>
    <n v="15.450174331665"/>
    <n v="222731600"/>
    <n v="-3.8574917031609915E-3"/>
    <n v="0.12334928766840036"/>
    <n v="-6.9383768451400485E-2"/>
  </r>
  <r>
    <x v="8247"/>
    <n v="15.4418493524198"/>
    <n v="15.7332645063901"/>
    <n v="15.4341402269381"/>
    <n v="15.5103092193603"/>
    <n v="330965600"/>
    <n v="3.8921818229619666E-3"/>
    <n v="0.29912427945200015"/>
    <n v="6.8459866940500547E-2"/>
  </r>
  <r>
    <x v="8248"/>
    <n v="15.357045906451299"/>
    <n v="15.4961247245403"/>
    <n v="14.996248617786099"/>
    <n v="15.066865921020501"/>
    <n v="424188800"/>
    <n v="-2.8590229380229499E-2"/>
    <n v="0.49987610675420058"/>
    <n v="-0.29017998543079848"/>
  </r>
  <r>
    <x v="8249"/>
    <n v="14.9869949792428"/>
    <n v="15.289202193776999"/>
    <n v="14.9869949792428"/>
    <n v="15.1380977630615"/>
    <n v="307608000"/>
    <n v="4.7277146033151271E-3"/>
    <n v="0.30220721453419941"/>
    <n v="0.15110278381870046"/>
  </r>
  <r>
    <x v="8250"/>
    <n v="15.161229729246401"/>
    <n v="15.3107910467085"/>
    <n v="15.145193891730999"/>
    <n v="15.162771224975501"/>
    <n v="239657600"/>
    <n v="1.6298918331869997E-3"/>
    <n v="0.16559715497750105"/>
    <n v="1.5414957291000064E-3"/>
  </r>
  <r>
    <x v="8251"/>
    <n v="15.1720203697621"/>
    <n v="15.201315373353101"/>
    <n v="15.002414683635299"/>
    <n v="15.0246181488037"/>
    <n v="272297200"/>
    <n v="-9.1113342094247436E-3"/>
    <n v="0.19890068971780117"/>
    <n v="-0.14740222095839961"/>
  </r>
  <r>
    <x v="8252"/>
    <n v="15.2059459120476"/>
    <n v="15.437226310412001"/>
    <n v="15.028631049761399"/>
    <n v="15.066560745239199"/>
    <n v="331928800"/>
    <n v="2.7915915080236825E-3"/>
    <n v="0.40859526065060159"/>
    <n v="-0.13938516680840074"/>
  </r>
  <r>
    <x v="8253"/>
    <n v="15.405154111471999"/>
    <n v="15.487798708363799"/>
    <n v="15.304006624179699"/>
    <n v="15.3783245086669"/>
    <n v="345032800"/>
    <n v="2.069243065483363E-2"/>
    <n v="0.18379208418410009"/>
    <n v="-2.6829602805099384E-2"/>
  </r>
  <r>
    <x v="8254"/>
    <n v="15.426429157460401"/>
    <n v="15.4396899715078"/>
    <n v="15.2225927249397"/>
    <n v="15.2728576660156"/>
    <n v="236367600"/>
    <n v="-6.8581491170810445E-3"/>
    <n v="0.21709724656810003"/>
    <n v="-0.15357149144480076"/>
  </r>
  <r>
    <x v="8255"/>
    <n v="15.3706205529286"/>
    <n v="15.399605950854401"/>
    <n v="15.108809946164"/>
    <n v="15.3638353347778"/>
    <n v="359525600"/>
    <n v="5.9568203116721827E-3"/>
    <n v="0.29079600469040123"/>
    <n v="-6.7852181507994658E-3"/>
  </r>
  <r>
    <x v="8256"/>
    <n v="15.572913295094599"/>
    <n v="15.6629590746562"/>
    <n v="15.5260409391779"/>
    <n v="15.6089935302734"/>
    <n v="340687200"/>
    <n v="1.5956835656826946E-2"/>
    <n v="0.13691813547830023"/>
    <n v="3.608023517880099E-2"/>
  </r>
  <r>
    <x v="8257"/>
    <n v="15.6099149795972"/>
    <n v="15.6484622574133"/>
    <n v="15.0949301990661"/>
    <n v="15.253434181213301"/>
    <n v="743195600"/>
    <n v="-2.2779133604642583E-2"/>
    <n v="0.55353205834719965"/>
    <n v="-0.3564807983838989"/>
  </r>
  <r>
    <x v="8258"/>
    <n v="14.401392782868401"/>
    <n v="14.6073866576081"/>
    <n v="14.333550508515801"/>
    <n v="14.422980308532701"/>
    <n v="898696400"/>
    <n v="-5.4443731346965667E-2"/>
    <n v="0.2738361490922987"/>
    <n v="2.1587525664299889E-2"/>
  </r>
  <r>
    <x v="8259"/>
    <n v="14.4473434214976"/>
    <n v="14.6601208975031"/>
    <n v="14.3705568378649"/>
    <n v="14.5765523910522"/>
    <n v="404051200"/>
    <n v="1.0647735713030499E-2"/>
    <n v="0.28956405963820053"/>
    <n v="0.12920896955460037"/>
  </r>
  <r>
    <x v="8260"/>
    <n v="14.4732456466607"/>
    <n v="14.550030582470001"/>
    <n v="14.3301615696178"/>
    <n v="14.336327552795399"/>
    <n v="298835600"/>
    <n v="-1.6480223293696125E-2"/>
    <n v="0.21986901285220029"/>
    <n v="-0.13691809386530096"/>
  </r>
  <r>
    <x v="8261"/>
    <n v="14.216060919292101"/>
    <n v="14.234870129799599"/>
    <n v="13.791120323791199"/>
    <n v="13.8805484771728"/>
    <n v="543706800"/>
    <n v="-3.1791898862810815E-2"/>
    <n v="0.44374980600839997"/>
    <n v="-0.33551244211930076"/>
  </r>
  <r>
    <x v="8262"/>
    <n v="13.813941160550799"/>
    <n v="14.1762815921791"/>
    <n v="13.799756435316899"/>
    <n v="14.040904998779199"/>
    <n v="399380800"/>
    <n v="1.1552607007577027E-2"/>
    <n v="0.37652515686220056"/>
    <n v="0.22696383822840005"/>
  </r>
  <r>
    <x v="8263"/>
    <n v="14.283287664998801"/>
    <n v="14.3810425436368"/>
    <n v="14.2055771724972"/>
    <n v="14.3295440673828"/>
    <n v="456862000"/>
    <n v="2.0557013143290757E-2"/>
    <n v="0.17546537113959992"/>
    <n v="4.6256402383999529E-2"/>
  </r>
  <r>
    <x v="8264"/>
    <n v="14.515188109132801"/>
    <n v="14.6733841431281"/>
    <n v="14.470473194873501"/>
    <n v="14.5645275115966"/>
    <n v="404541200"/>
    <n v="1.6398529018705751E-2"/>
    <n v="0.20291094825459943"/>
    <n v="4.9339402463798976E-2"/>
  </r>
  <r>
    <x v="8265"/>
    <n v="14.7402958975673"/>
    <n v="14.7572556423764"/>
    <n v="14.3702463869949"/>
    <n v="14.413727760314901"/>
    <n v="699302800"/>
    <n v="-1.0353906171115342E-2"/>
    <n v="0.38700925538149988"/>
    <n v="-0.32656813725239964"/>
  </r>
  <r>
    <x v="8266"/>
    <n v="15.298453326344699"/>
    <n v="15.3234318113479"/>
    <n v="14.8821474388208"/>
    <n v="15.1300811767578"/>
    <n v="762106800"/>
    <n v="4.9699385776885881E-2"/>
    <n v="0.44128437252710029"/>
    <n v="-0.16837214958689906"/>
  </r>
  <r>
    <x v="8267"/>
    <n v="15.2608381647558"/>
    <n v="15.279031442416301"/>
    <n v="15.0431265380395"/>
    <n v="15.082597732543899"/>
    <n v="364344400"/>
    <n v="-3.1383469565809748E-3"/>
    <n v="0.23590490437680067"/>
    <n v="-0.17824043221190067"/>
  </r>
  <r>
    <x v="8268"/>
    <n v="15.0856756437115"/>
    <n v="15.0992427799951"/>
    <n v="14.8460686204173"/>
    <n v="14.8491516113281"/>
    <n v="316957200"/>
    <n v="-1.5477845750144853E-2"/>
    <n v="0.25317415957779943"/>
    <n v="-0.23652403238340014"/>
  </r>
  <r>
    <x v="8269"/>
    <n v="14.9869918011475"/>
    <n v="15.065934136881999"/>
    <n v="14.922232537873899"/>
    <n v="14.9937753677368"/>
    <n v="237221600"/>
    <n v="9.7395299202393433E-3"/>
    <n v="0.14370159900810009"/>
    <n v="6.7835665893003494E-3"/>
  </r>
  <r>
    <x v="8270"/>
    <n v="14.9185389845434"/>
    <n v="14.945984527255"/>
    <n v="14.8241767126715"/>
    <n v="14.886776924133301"/>
    <n v="228040400"/>
    <n v="-7.1361909178482156E-3"/>
    <n v="0.12180781458349976"/>
    <n v="-3.1762060410098769E-2"/>
  </r>
  <r>
    <x v="8271"/>
    <n v="14.717168050402099"/>
    <n v="14.8531605618192"/>
    <n v="14.6295893671185"/>
    <n v="14.7017498016357"/>
    <n v="260156400"/>
    <n v="-1.2428957822136063E-2"/>
    <n v="0.22357119470069975"/>
    <n v="-1.5418248766399856E-2"/>
  </r>
  <r>
    <x v="8272"/>
    <n v="14.754169332030999"/>
    <n v="15.0838220331119"/>
    <n v="14.752010250613001"/>
    <n v="15.0474338531494"/>
    <n v="353883600"/>
    <n v="2.3513123007659939E-2"/>
    <n v="0.33181178249889953"/>
    <n v="0.29326452111840062"/>
  </r>
  <r>
    <x v="8273"/>
    <n v="14.975587699596501"/>
    <n v="15.165853720712301"/>
    <n v="14.917613628140399"/>
    <n v="15.096777915954499"/>
    <n v="289184000"/>
    <n v="3.2792344054578967E-3"/>
    <n v="0.24824009257190127"/>
    <n v="0.12119021635799854"/>
  </r>
  <r>
    <x v="8274"/>
    <n v="15.1260763315156"/>
    <n v="15.1828185367385"/>
    <n v="14.8247962032556"/>
    <n v="14.907131195068301"/>
    <n v="322753200"/>
    <n v="-1.25620660211062E-2"/>
    <n v="0.35802233348290002"/>
    <n v="-0.2189451364472994"/>
  </r>
  <r>
    <x v="8275"/>
    <n v="14.9210011448312"/>
    <n v="14.9438205456795"/>
    <n v="14.7587966407213"/>
    <n v="14.895406723022401"/>
    <n v="258868400"/>
    <n v="-7.8650089628103624E-4"/>
    <n v="0.18502390495820009"/>
    <n v="-2.5594421808799339E-2"/>
  </r>
  <r>
    <x v="8276"/>
    <n v="15.0042660599452"/>
    <n v="15.1920650203843"/>
    <n v="14.966952314271399"/>
    <n v="15.0409622192382"/>
    <n v="312292400"/>
    <n v="9.7718376491746171E-3"/>
    <n v="0.2251127061129008"/>
    <n v="3.6696159292999297E-2"/>
  </r>
  <r>
    <x v="8277"/>
    <n v="15.1084982823005"/>
    <n v="15.1300858132398"/>
    <n v="14.8186278733424"/>
    <n v="14.8309631347656"/>
    <n v="290917200"/>
    <n v="-1.3961811844989498E-2"/>
    <n v="0.31145793989739978"/>
    <n v="-0.27753514753490016"/>
  </r>
  <r>
    <x v="8278"/>
    <n v="14.945055795355501"/>
    <n v="15.0421930684572"/>
    <n v="14.7489301370337"/>
    <n v="15.005188941955501"/>
    <n v="301725200"/>
    <n v="1.1747437142601605E-2"/>
    <n v="0.29326293142350046"/>
    <n v="6.0133146600000131E-2"/>
  </r>
  <r>
    <x v="8279"/>
    <n v="15.1510493327216"/>
    <n v="15.183735291286199"/>
    <n v="15.0190637383604"/>
    <n v="15.0992412567138"/>
    <n v="278602800"/>
    <n v="6.267986036171961E-3"/>
    <n v="0.1646715529257996"/>
    <n v="-5.1808076007800352E-2"/>
  </r>
  <r>
    <x v="8280"/>
    <n v="15.017519051926101"/>
    <n v="15.2287549169189"/>
    <n v="14.9610865020103"/>
    <n v="15.196992874145501"/>
    <n v="267738800"/>
    <n v="6.4739423504632243E-3"/>
    <n v="0.26766841490860038"/>
    <n v="0.17947382221939989"/>
  </r>
  <r>
    <x v="8281"/>
    <n v="15.1051055514189"/>
    <n v="15.3440950376368"/>
    <n v="15.0903032394448"/>
    <n v="15.2966051101684"/>
    <n v="261898000"/>
    <n v="6.554733350725513E-3"/>
    <n v="0.25379179819199926"/>
    <n v="0.19149955874950031"/>
  </r>
  <r>
    <x v="8282"/>
    <n v="15.341934344589699"/>
    <n v="15.4803955646885"/>
    <n v="15.28056931471"/>
    <n v="15.3780145645141"/>
    <n v="320073600"/>
    <n v="5.3220602715031672E-3"/>
    <n v="0.19982624997849996"/>
    <n v="3.6080219924400581E-2"/>
  </r>
  <r>
    <x v="8283"/>
    <n v="15.4430803642343"/>
    <n v="15.496737911003899"/>
    <n v="15.3949745067978"/>
    <n v="15.452948570251399"/>
    <n v="251101200"/>
    <n v="4.8728010643334339E-3"/>
    <n v="0.10176340420609975"/>
    <n v="9.868206017099368E-3"/>
  </r>
  <r>
    <x v="8284"/>
    <n v="15.4181033123159"/>
    <n v="15.5661231225346"/>
    <n v="15.4088526917637"/>
    <n v="15.5574884414672"/>
    <n v="253593200"/>
    <n v="6.7650436252050536E-3"/>
    <n v="0.1572704307709003"/>
    <n v="0.13938512915130019"/>
  </r>
  <r>
    <x v="8285"/>
    <n v="15.603435318243699"/>
    <n v="15.7042731657654"/>
    <n v="15.594800638034"/>
    <n v="15.692863464355399"/>
    <n v="290542000"/>
    <n v="8.7015988086720127E-3"/>
    <n v="0.10947252773140015"/>
    <n v="8.9428146111700357E-2"/>
  </r>
  <r>
    <x v="8286"/>
    <n v="15.7816743333158"/>
    <n v="16.168067593736499"/>
    <n v="15.773965209791999"/>
    <n v="16.077405929565401"/>
    <n v="398106800"/>
    <n v="2.450428923207338E-2"/>
    <n v="0.39410238394449948"/>
    <n v="0.29573159624960077"/>
  </r>
  <r>
    <x v="8287"/>
    <n v="16.233139093436201"/>
    <n v="16.2960472706616"/>
    <n v="15.6663462650809"/>
    <n v="16.0314617156982"/>
    <n v="534063600"/>
    <n v="-2.8576882407822402E-3"/>
    <n v="0.6297010055806993"/>
    <n v="-0.20167737773800098"/>
  </r>
  <r>
    <x v="8288"/>
    <n v="16.004634865125201"/>
    <n v="16.2103224727697"/>
    <n v="16.004634865125201"/>
    <n v="16.188426971435501"/>
    <n v="313723200"/>
    <n v="9.791075731017021E-3"/>
    <n v="0.20568760764449934"/>
    <n v="0.18379210631029963"/>
  </r>
  <r>
    <x v="8289"/>
    <n v="16.189655336002598"/>
    <n v="16.420011746811198"/>
    <n v="16.111020949474302"/>
    <n v="16.402742385864201"/>
    <n v="384764800"/>
    <n v="1.3238804165893332E-2"/>
    <n v="0.30899079733689661"/>
    <n v="0.21308704986160265"/>
  </r>
  <r>
    <x v="8290"/>
    <n v="16.3845486958996"/>
    <n v="16.443448321224999"/>
    <n v="16.193049156328801"/>
    <n v="16.219261169433501"/>
    <n v="337792000"/>
    <n v="-1.1186008541402366E-2"/>
    <n v="0.25039916489619785"/>
    <n v="-0.16528752646609846"/>
  </r>
  <r>
    <x v="8291"/>
    <n v="16.3142448736787"/>
    <n v="16.3746876619179"/>
    <n v="16.134462945792599"/>
    <n v="16.3401489257812"/>
    <n v="550440800"/>
    <n v="7.4533454443363647E-3"/>
    <n v="0.24022471612530083"/>
    <n v="2.5904052102500685E-2"/>
  </r>
  <r>
    <x v="8292"/>
    <n v="16.5371898943426"/>
    <n v="16.629085075257599"/>
    <n v="15.867092389251299"/>
    <n v="15.9330835342407"/>
    <n v="635807200"/>
    <n v="-2.491197561230547E-2"/>
    <n v="0.76199268600629999"/>
    <n v="-0.60410636010190011"/>
  </r>
  <r>
    <x v="8293"/>
    <n v="16.0234429425334"/>
    <n v="16.2673665003473"/>
    <n v="15.9435733799533"/>
    <n v="16.1865730285644"/>
    <n v="354163600"/>
    <n v="1.5909631916442499E-2"/>
    <n v="0.32379312039400077"/>
    <n v="0.16313008603099988"/>
  </r>
  <r>
    <x v="8294"/>
    <n v="16.1896555476348"/>
    <n v="16.266440469942498"/>
    <n v="16.0746313255876"/>
    <n v="16.118728637695298"/>
    <n v="275696400"/>
    <n v="-4.1913993004805122E-3"/>
    <n v="0.19180914435489882"/>
    <n v="-7.092690993950157E-2"/>
  </r>
  <r>
    <x v="8295"/>
    <n v="16.1594354389748"/>
    <n v="16.1834883692581"/>
    <n v="15.9071851703885"/>
    <n v="16.036394119262599"/>
    <n v="274890000"/>
    <n v="-5.10800326026652E-3"/>
    <n v="0.27630319886960031"/>
    <n v="-0.12304131971220045"/>
  </r>
  <r>
    <x v="8296"/>
    <n v="16.069386230782399"/>
    <n v="16.245777092939399"/>
    <n v="15.9987689507448"/>
    <n v="16.243618011474599"/>
    <n v="244627600"/>
    <n v="1.2922100234683436E-2"/>
    <n v="0.24700814219459843"/>
    <n v="0.17423178069219958"/>
  </r>
  <r>
    <x v="8297"/>
    <n v="16.176705220229501"/>
    <n v="16.309614750048301"/>
    <n v="16.127981772034399"/>
    <n v="16.203533172607401"/>
    <n v="265213200"/>
    <n v="-2.4677284850506804E-3"/>
    <n v="0.18163297801390144"/>
    <n v="2.6827952377900033E-2"/>
  </r>
  <r>
    <x v="8298"/>
    <n v="16.257814885725701"/>
    <n v="16.279838218679899"/>
    <n v="16.073261177733102"/>
    <n v="16.157629013061499"/>
    <n v="223375600"/>
    <n v="-2.8329722324699196E-3"/>
    <n v="0.2065770409467973"/>
    <n v="-0.10018587266420198"/>
  </r>
  <r>
    <x v="8299"/>
    <n v="16.1160678075337"/>
    <n v="16.228039782558099"/>
    <n v="15.8927417367169"/>
    <n v="15.8961524963378"/>
    <n v="262620400"/>
    <n v="-1.6182851859782535E-2"/>
    <n v="0.33529804584119915"/>
    <n v="-0.21991531119589958"/>
  </r>
  <r>
    <x v="8300"/>
    <n v="15.960976830040099"/>
    <n v="16.1641414430716"/>
    <n v="15.899251867050801"/>
    <n v="16.146461486816399"/>
    <n v="279316800"/>
    <n v="1.574651416663661E-2"/>
    <n v="0.26488957602079921"/>
    <n v="0.18548465677629977"/>
  </r>
  <r>
    <x v="8301"/>
    <n v="16.128784728046"/>
    <n v="16.180893647204599"/>
    <n v="15.9557073144196"/>
    <n v="16.0996284484863"/>
    <n v="227452400"/>
    <n v="-2.9005140456525823E-3"/>
    <n v="0.22518633278499856"/>
    <n v="-2.9156279559700238E-2"/>
  </r>
  <r>
    <x v="8302"/>
    <n v="16.0568147219801"/>
    <n v="16.250674629642599"/>
    <n v="16.0360337827119"/>
    <n v="16.129396438598601"/>
    <n v="204276800"/>
    <n v="1.8489861556463402E-3"/>
    <n v="0.21464084693069907"/>
    <n v="7.2581716618500991E-2"/>
  </r>
  <r>
    <x v="8303"/>
    <n v="16.067063039168598"/>
    <n v="16.198888344659501"/>
    <n v="16.034804104773801"/>
    <n v="16.148639678955"/>
    <n v="197220800"/>
    <n v="1.1930539639009004E-3"/>
    <n v="0.16408423988569965"/>
    <n v="8.1576639786401728E-2"/>
  </r>
  <r>
    <x v="8304"/>
    <n v="16.216255748704299"/>
    <n v="16.416938973031201"/>
    <n v="16.187099465221401"/>
    <n v="16.3822002410888"/>
    <n v="282419200"/>
    <n v="1.4463172550575712E-2"/>
    <n v="0.22983950780979967"/>
    <n v="0.16594449238450082"/>
  </r>
  <r>
    <x v="8305"/>
    <n v="16.333184560875001"/>
    <n v="16.4110373170397"/>
    <n v="16.2683586159466"/>
    <n v="16.283866882324201"/>
    <n v="317920400"/>
    <n v="-6.0024512774520472E-3"/>
    <n v="0.1426787010931001"/>
    <n v="-4.9317678550799826E-2"/>
  </r>
  <r>
    <x v="8306"/>
    <n v="16.2838659878085"/>
    <n v="16.352104343935899"/>
    <n v="16.0732570496614"/>
    <n v="16.086593627929599"/>
    <n v="244944000"/>
    <n v="-1.2114644256195579E-2"/>
    <n v="0.27884729427449884"/>
    <n v="-0.19727235987890168"/>
  </r>
  <r>
    <x v="8307"/>
    <n v="16.0990038250618"/>
    <n v="16.233930066556699"/>
    <n v="16.066125368533001"/>
    <n v="16.115133285522401"/>
    <n v="208938800"/>
    <n v="1.7741268445577694E-3"/>
    <n v="0.1678046980236978"/>
    <n v="1.6129460460600598E-2"/>
  </r>
  <r>
    <x v="8308"/>
    <n v="16.105211699324201"/>
    <n v="16.142123773060199"/>
    <n v="15.953226653985601"/>
    <n v="15.9740076065063"/>
    <n v="193916800"/>
    <n v="-8.7573386155537468E-3"/>
    <n v="0.18889711907459805"/>
    <n v="-0.13120409281790124"/>
  </r>
  <r>
    <x v="8309"/>
    <n v="16.054649675713499"/>
    <n v="16.166623286857099"/>
    <n v="15.9327518988742"/>
    <n v="16.164451599121001"/>
    <n v="262026800"/>
    <n v="1.1922117311195772E-2"/>
    <n v="0.23387138798289975"/>
    <n v="0.1098019234075025"/>
  </r>
  <r>
    <x v="8310"/>
    <n v="16.114207282994599"/>
    <n v="16.1960936817046"/>
    <n v="16.083500504670699"/>
    <n v="16.1228923797607"/>
    <n v="223725600"/>
    <n v="-2.5710256302516167E-3"/>
    <n v="0.11259317703390082"/>
    <n v="8.6850967661007417E-3"/>
  </r>
  <r>
    <x v="8311"/>
    <n v="16.160726482374699"/>
    <n v="16.3111609707559"/>
    <n v="16.160106946855301"/>
    <n v="16.245094299316399"/>
    <n v="229311600"/>
    <n v="7.579404282887941E-3"/>
    <n v="0.15105402390059908"/>
    <n v="8.4367816941700369E-2"/>
  </r>
  <r>
    <x v="8312"/>
    <n v="16.256881328266601"/>
    <n v="16.6297125246581"/>
    <n v="16.2531608019099"/>
    <n v="16.544723510742099"/>
    <n v="401382800"/>
    <n v="1.8444288836064686E-2"/>
    <n v="0.37655172274820004"/>
    <n v="0.28784218247549731"/>
  </r>
  <r>
    <x v="8313"/>
    <n v="16.634990413128701"/>
    <n v="16.9355497337488"/>
    <n v="16.544728692672599"/>
    <n v="16.934309005737301"/>
    <n v="363448400"/>
    <n v="2.3547416476452674E-2"/>
    <n v="0.39082104107620097"/>
    <n v="0.29931859260859994"/>
  </r>
  <r>
    <x v="8314"/>
    <n v="17.043485162891798"/>
    <n v="17.317989094584501"/>
    <n v="16.9916860297933"/>
    <n v="17.247890472412099"/>
    <n v="318127600"/>
    <n v="1.8517523600671097E-2"/>
    <n v="0.32630306479120108"/>
    <n v="0.20440530952030045"/>
  </r>
  <r>
    <x v="8315"/>
    <n v="17.3077604376289"/>
    <n v="17.5041002684045"/>
    <n v="17.085055549847901"/>
    <n v="17.097772598266602"/>
    <n v="472544800"/>
    <n v="-8.703549827476573E-3"/>
    <n v="0.41904471855659864"/>
    <n v="-0.2099878393622987"/>
  </r>
  <r>
    <x v="8316"/>
    <n v="17.317064342217101"/>
    <n v="17.5676864289251"/>
    <n v="17.297833886454502"/>
    <n v="17.5658245086669"/>
    <n v="450968000"/>
    <n v="2.7375022548127122E-2"/>
    <n v="0.26985254247059842"/>
    <n v="0.2487601664497987"/>
  </r>
  <r>
    <x v="8317"/>
    <n v="17.5403896339852"/>
    <n v="17.6548447163742"/>
    <n v="17.395227777314201"/>
    <n v="17.524881362915"/>
    <n v="377809600"/>
    <n v="-2.3308411018053078E-3"/>
    <n v="0.25961693905999894"/>
    <n v="-1.5508271070199697E-2"/>
  </r>
  <r>
    <x v="8318"/>
    <n v="17.7621597014972"/>
    <n v="17.839392921598598"/>
    <n v="17.568611171343999"/>
    <n v="17.6148262023925"/>
    <n v="447580000"/>
    <n v="5.132407895658303E-3"/>
    <n v="0.27078175025459927"/>
    <n v="-0.14733349910470039"/>
  </r>
  <r>
    <x v="8319"/>
    <n v="17.5493879555763"/>
    <n v="17.579165432150901"/>
    <n v="17.356460519732099"/>
    <n v="17.370416641235298"/>
    <n v="344352400"/>
    <n v="-1.3875218429575266E-2"/>
    <n v="0.22270491241880208"/>
    <n v="-0.17897131434100189"/>
  </r>
  <r>
    <x v="8320"/>
    <n v="17.397704171828199"/>
    <n v="17.666935431760798"/>
    <n v="17.397704171828199"/>
    <n v="17.569231033325099"/>
    <n v="320493600"/>
    <n v="1.1445574173381625E-2"/>
    <n v="0.26923125993259944"/>
    <n v="0.17152686149690055"/>
  </r>
  <r>
    <x v="8321"/>
    <n v="17.480836906432899"/>
    <n v="17.614212680124599"/>
    <n v="17.407014419541301"/>
    <n v="17.5419406890869"/>
    <n v="278269600"/>
    <n v="-1.5533032826784252E-3"/>
    <n v="0.20719826058329716"/>
    <n v="6.1103782654001293E-2"/>
  </r>
  <r>
    <x v="8322"/>
    <n v="17.586909399237399"/>
    <n v="17.710049530305799"/>
    <n v="17.360172665442501"/>
    <n v="17.411970138549801"/>
    <n v="359718800"/>
    <n v="-7.4091317968003004E-3"/>
    <n v="0.3498768648632975"/>
    <n v="-0.17493926068759791"/>
  </r>
  <r>
    <x v="8323"/>
    <n v="17.436170480668"/>
    <n v="17.535425395824898"/>
    <n v="17.370723328844999"/>
    <n v="17.386541366577099"/>
    <n v="262290000"/>
    <n v="-1.460418997411647E-3"/>
    <n v="0.16470206697989909"/>
    <n v="-4.9629114090901538E-2"/>
  </r>
  <r>
    <x v="8324"/>
    <n v="17.458194658948901"/>
    <n v="17.459125619099598"/>
    <n v="17.173455030362899"/>
    <n v="17.197027206420898"/>
    <n v="332822000"/>
    <n v="-1.0900049421014323E-2"/>
    <n v="0.28567058873669993"/>
    <n v="-0.261167452528003"/>
  </r>
  <r>
    <x v="8325"/>
    <n v="17.2153354524281"/>
    <n v="17.4516884417427"/>
    <n v="17.2150256844212"/>
    <n v="17.292257308959901"/>
    <n v="282592800"/>
    <n v="5.5375909682486169E-3"/>
    <n v="0.23666275732150055"/>
    <n v="7.6921856531800614E-2"/>
  </r>
  <r>
    <x v="8326"/>
    <n v="17.2398257963257"/>
    <n v="17.352418928934899"/>
    <n v="17.1644528358012"/>
    <n v="17.214391708373999"/>
    <n v="229902400"/>
    <n v="-4.5029170682971669E-3"/>
    <n v="0.18796609313369927"/>
    <n v="-2.5434087951701656E-2"/>
  </r>
  <r>
    <x v="8327"/>
    <n v="17.050309778539599"/>
    <n v="17.104590371342901"/>
    <n v="16.712218945105601"/>
    <n v="17.083498001098601"/>
    <n v="565863200"/>
    <n v="-7.6037370063865833E-3"/>
    <n v="0.39237142623730037"/>
    <n v="3.3188222559001446E-2"/>
  </r>
  <r>
    <x v="8328"/>
    <n v="17.044111471753101"/>
    <n v="17.059619744115999"/>
    <n v="16.865140177761202"/>
    <n v="16.887783050537099"/>
    <n v="320308800"/>
    <n v="-1.1456374481907401E-2"/>
    <n v="0.19447956635479713"/>
    <n v="-0.15632842121600277"/>
  </r>
  <r>
    <x v="8329"/>
    <n v="16.917866256714898"/>
    <n v="17.109554553368898"/>
    <n v="16.898945572600201"/>
    <n v="17.029218673706001"/>
    <n v="436413600"/>
    <n v="8.3750260614820285E-3"/>
    <n v="0.21060898076869705"/>
    <n v="0.1113524169911031"/>
  </r>
  <r>
    <x v="8330"/>
    <n v="17.6179288169823"/>
    <n v="17.7022966424705"/>
    <n v="17.4553984609006"/>
    <n v="17.682756423950099"/>
    <n v="501306400"/>
    <n v="3.8377436027243826E-2"/>
    <n v="0.24689818156990029"/>
    <n v="6.4827606967799767E-2"/>
  </r>
  <r>
    <x v="8331"/>
    <n v="17.6765601853505"/>
    <n v="17.738285170710402"/>
    <n v="17.556832399218202"/>
    <n v="17.607702255248999"/>
    <n v="167554800"/>
    <n v="-4.2444835466627258E-3"/>
    <n v="0.18145277149220007"/>
    <n v="-6.8857930101501097E-2"/>
  </r>
  <r>
    <x v="8332"/>
    <n v="17.621031992785699"/>
    <n v="17.664457462764499"/>
    <n v="17.4746294355961"/>
    <n v="17.490758895873999"/>
    <n v="204008000"/>
    <n v="-6.6416025032532706E-3"/>
    <n v="0.18982802716839942"/>
    <n v="-0.13027309691170075"/>
  </r>
  <r>
    <x v="8333"/>
    <n v="17.4882772694626"/>
    <n v="17.5065767606762"/>
    <n v="17.354281990719901"/>
    <n v="17.372581481933501"/>
    <n v="225884400"/>
    <n v="-6.7565629738555698E-3"/>
    <n v="0.15229476995629909"/>
    <n v="-0.11569578752909848"/>
  </r>
  <r>
    <x v="8334"/>
    <n v="17.291006500401501"/>
    <n v="17.372581447721199"/>
    <n v="17.1315754758349"/>
    <n v="17.199813842773398"/>
    <n v="253629600"/>
    <n v="-9.944845522225439E-3"/>
    <n v="0.24100597188629891"/>
    <n v="-9.119265762810258E-2"/>
  </r>
  <r>
    <x v="8335"/>
    <n v="17.1889627526722"/>
    <n v="17.4094959410344"/>
    <n v="17.183688416328799"/>
    <n v="17.401432037353501"/>
    <n v="223084400"/>
    <n v="1.1722114926541141E-2"/>
    <n v="0.22580752470560128"/>
    <n v="0.21246928468130122"/>
  </r>
  <r>
    <x v="8336"/>
    <n v="17.2357972004049"/>
    <n v="17.277670523342401"/>
    <n v="17.122273085856801"/>
    <n v="17.156702041625898"/>
    <n v="234684800"/>
    <n v="-1.4063784819678715E-2"/>
    <n v="0.15539743748560042"/>
    <n v="-7.9095158779001196E-2"/>
  </r>
  <r>
    <x v="8337"/>
    <n v="17.148328361425001"/>
    <n v="17.174381989987101"/>
    <n v="16.762780047147601"/>
    <n v="16.779840469360298"/>
    <n v="392467600"/>
    <n v="-2.1965851674246705E-2"/>
    <n v="0.41160194283949991"/>
    <n v="-0.368487892064703"/>
  </r>
  <r>
    <x v="8338"/>
    <n v="16.670344986752902"/>
    <n v="16.9603571980068"/>
    <n v="16.550927024580901"/>
    <n v="16.871337890625"/>
    <n v="412610800"/>
    <n v="5.4528183049042962E-3"/>
    <n v="0.40943017342589982"/>
    <n v="0.20099290387209834"/>
  </r>
  <r>
    <x v="8339"/>
    <n v="16.883431620690299"/>
    <n v="16.934299784953399"/>
    <n v="16.684920216469799"/>
    <n v="16.750677108764599"/>
    <n v="317209200"/>
    <n v="-7.1518205990912919E-3"/>
    <n v="0.24937956848360088"/>
    <n v="-0.13275451192570031"/>
  </r>
  <r>
    <x v="8340"/>
    <n v="16.712533188444699"/>
    <n v="16.92190148197"/>
    <n v="16.708812660976299"/>
    <n v="16.856765747070298"/>
    <n v="258529600"/>
    <n v="6.3333940244236419E-3"/>
    <n v="0.21308882099370052"/>
    <n v="0.14423255862559969"/>
  </r>
  <r>
    <x v="8341"/>
    <n v="16.9603631130671"/>
    <n v="16.962225033393"/>
    <n v="16.605213406492201"/>
    <n v="16.641504287719702"/>
    <n v="279148800"/>
    <n v="-1.2770033266198112E-2"/>
    <n v="0.35701162690079968"/>
    <n v="-0.31885882534739807"/>
  </r>
  <r>
    <x v="8342"/>
    <n v="16.744166499747401"/>
    <n v="16.7742537315163"/>
    <n v="16.47369449464"/>
    <n v="16.5304565429687"/>
    <n v="304976000"/>
    <n v="-6.6729391064092149E-3"/>
    <n v="0.30055923687629971"/>
    <n v="-0.21370995677870042"/>
  </r>
  <r>
    <x v="8343"/>
    <n v="16.436471250068099"/>
    <n v="16.8269806849849"/>
    <n v="16.4355402903646"/>
    <n v="16.6169929504394"/>
    <n v="378492800"/>
    <n v="5.2349677848134331E-3"/>
    <n v="0.39144039462030022"/>
    <n v="0.18052170037130111"/>
  </r>
  <r>
    <x v="8344"/>
    <n v="16.694226268980199"/>
    <n v="16.958184820332502"/>
    <n v="16.676856084793101"/>
    <n v="16.947639465331999"/>
    <n v="332561600"/>
    <n v="1.9898095634917883E-2"/>
    <n v="0.2813287355394003"/>
    <n v="0.25341319635180071"/>
  </r>
  <r>
    <x v="8345"/>
    <n v="17.1688000813906"/>
    <n v="17.375996671088501"/>
    <n v="17.111107062314801"/>
    <n v="17.287906646728501"/>
    <n v="391638800"/>
    <n v="2.007755605685092E-2"/>
    <n v="0.26488960877370005"/>
    <n v="0.11910656533790132"/>
  </r>
  <r>
    <x v="8346"/>
    <n v="17.211603903322999"/>
    <n v="17.27208814442"/>
    <n v="17.1117261383433"/>
    <n v="17.191442489623999"/>
    <n v="229278000"/>
    <n v="-5.5798633736119443E-3"/>
    <n v="0.16036200607669926"/>
    <n v="-2.0161413699000263E-2"/>
  </r>
  <r>
    <x v="8347"/>
    <n v="17.1055271567662"/>
    <n v="17.123826653620299"/>
    <n v="16.746343830762601"/>
    <n v="16.770227432250898"/>
    <n v="426739600"/>
    <n v="-2.4501437713986312E-2"/>
    <n v="0.37748282285769719"/>
    <n v="-0.33529972451530199"/>
  </r>
  <r>
    <x v="8348"/>
    <n v="16.780151091754998"/>
    <n v="17.0617897044263"/>
    <n v="16.7624711329678"/>
    <n v="17.030773162841701"/>
    <n v="328526800"/>
    <n v="1.5536207343839948E-2"/>
    <n v="0.2993185714584996"/>
    <n v="0.25062207108670265"/>
  </r>
  <r>
    <x v="8349"/>
    <n v="17.087840120991501"/>
    <n v="17.285730370660499"/>
    <n v="16.9916862190621"/>
    <n v="17.106451034545898"/>
    <n v="379985200"/>
    <n v="4.443595776926555E-3"/>
    <n v="0.29404415159839914"/>
    <n v="1.8610913554397257E-2"/>
  </r>
  <r>
    <x v="8350"/>
    <n v="17.057750401246398"/>
    <n v="17.261224723532099"/>
    <n v="16.898630840738999"/>
    <n v="17.251298904418899"/>
    <n v="403239200"/>
    <n v="8.4674412933743726E-3"/>
    <n v="0.36259388279309945"/>
    <n v="0.19354850317250083"/>
  </r>
  <r>
    <x v="8351"/>
    <n v="17.183680797904699"/>
    <n v="17.2339294309797"/>
    <n v="16.896769617517901"/>
    <n v="16.9377136230468"/>
    <n v="429354800"/>
    <n v="-1.8177488147966311E-2"/>
    <n v="0.33715981346179902"/>
    <n v="-0.2459671748578991"/>
  </r>
  <r>
    <x v="8352"/>
    <n v="17.061790064870099"/>
    <n v="17.208502417815499"/>
    <n v="16.927794759285099"/>
    <n v="17.075126647949201"/>
    <n v="554878800"/>
    <n v="8.1128437970178872E-3"/>
    <n v="0.28070765853039958"/>
    <n v="1.3336583079102127E-2"/>
  </r>
  <r>
    <x v="8353"/>
    <n v="15.780458220186301"/>
    <n v="15.9740068175193"/>
    <n v="15.5729501905502"/>
    <n v="15.710359573364199"/>
    <n v="1065523200"/>
    <n v="-7.9927200700963263E-2"/>
    <n v="0.40105662696909938"/>
    <n v="-7.0098646822101429E-2"/>
  </r>
  <r>
    <x v="8354"/>
    <n v="15.6312618769061"/>
    <n v="15.737341618353501"/>
    <n v="15.465938625775101"/>
    <n v="15.5320053100585"/>
    <n v="502810000"/>
    <n v="-1.1352653163208727E-2"/>
    <n v="0.27140299257840006"/>
    <n v="-9.9256566847600425E-2"/>
  </r>
  <r>
    <x v="8355"/>
    <n v="15.5875273578225"/>
    <n v="15.7103577584031"/>
    <n v="15.406386061343699"/>
    <n v="15.5019187927246"/>
    <n v="678501600"/>
    <n v="-1.9370658671108703E-3"/>
    <n v="0.30397169705940108"/>
    <n v="-8.5608565097899714E-2"/>
  </r>
  <r>
    <x v="8356"/>
    <n v="15.3592369133838"/>
    <n v="15.5561978849677"/>
    <n v="15.3086785008077"/>
    <n v="15.527351379394499"/>
    <n v="464797200"/>
    <n v="1.6406089471862585E-3"/>
    <n v="0.2475193841600003"/>
    <n v="0.16811446601069946"/>
  </r>
  <r>
    <x v="8357"/>
    <n v="15.589702547949001"/>
    <n v="15.7485124353275"/>
    <n v="15.4870351942414"/>
    <n v="15.5562028884887"/>
    <n v="401464000"/>
    <n v="1.8581088550934863E-3"/>
    <n v="0.26147724108609971"/>
    <n v="-3.3499659460300535E-2"/>
  </r>
  <r>
    <x v="8358"/>
    <n v="15.690190618545801"/>
    <n v="15.802164207270801"/>
    <n v="15.5943464876795"/>
    <n v="15.7813816070556"/>
    <n v="376681200"/>
    <n v="1.4475172391427725E-2"/>
    <n v="0.20781771959130069"/>
    <n v="9.1190988509799453E-2"/>
  </r>
  <r>
    <x v="8359"/>
    <n v="15.712213014880099"/>
    <n v="15.9826849738132"/>
    <n v="15.7025969629833"/>
    <n v="15.899248123168899"/>
    <n v="328344800"/>
    <n v="7.4687070529111848E-3"/>
    <n v="0.28008801082989976"/>
    <n v="0.18703510828879999"/>
  </r>
  <r>
    <x v="8360"/>
    <n v="15.915476910992201"/>
    <n v="16.022816524271899"/>
    <n v="15.8452686417439"/>
    <n v="15.991924285888601"/>
    <n v="257765200"/>
    <n v="5.8289651184606009E-3"/>
    <n v="0.17754788252799969"/>
    <n v="7.6447374896400078E-2"/>
  </r>
  <r>
    <x v="8361"/>
    <n v="16.268700115111301"/>
    <n v="16.317064860285701"/>
    <n v="16.1438879770113"/>
    <n v="16.215654373168899"/>
    <n v="370280400"/>
    <n v="1.3990191754329371E-2"/>
    <n v="0.17317688327440095"/>
    <n v="-5.3045741942401747E-2"/>
  </r>
  <r>
    <x v="8362"/>
    <n v="16.183828034560499"/>
    <n v="16.599766862648501"/>
    <n v="16.163234314082899"/>
    <n v="16.506156921386701"/>
    <n v="345559200"/>
    <n v="1.7914944505630283E-2"/>
    <n v="0.43653254856560153"/>
    <n v="0.32232888682620242"/>
  </r>
  <r>
    <x v="8363"/>
    <n v="16.556700806373598"/>
    <n v="16.779490525496101"/>
    <n v="16.522064106531701"/>
    <n v="16.723638534545898"/>
    <n v="282256800"/>
    <n v="1.3175787325601566E-2"/>
    <n v="0.25742641896439977"/>
    <n v="0.16693772817230013"/>
  </r>
  <r>
    <x v="8364"/>
    <n v="16.7545296133069"/>
    <n v="16.835969604133801"/>
    <n v="16.638766210005102"/>
    <n v="16.722389221191399"/>
    <n v="308100800"/>
    <n v="-7.4703441593681631E-5"/>
    <n v="0.19720339412869947"/>
    <n v="-3.2140392115501015E-2"/>
  </r>
  <r>
    <x v="8365"/>
    <n v="16.683079609074799"/>
    <n v="17.001040812806099"/>
    <n v="16.668726661297299"/>
    <n v="16.987936019897401"/>
    <n v="307398000"/>
    <n v="1.5879716420515316E-2"/>
    <n v="0.33231415150880039"/>
    <n v="0.30485641082260173"/>
  </r>
  <r>
    <x v="8366"/>
    <n v="16.926771091418502"/>
    <n v="17.0362953967864"/>
    <n v="16.887456725095099"/>
    <n v="16.974199295043899"/>
    <n v="272924400"/>
    <n v="-8.0861646979433219E-4"/>
    <n v="0.14883867169130127"/>
    <n v="4.7428203625397458E-2"/>
  </r>
  <r>
    <x v="8367"/>
    <n v="17.036919364334601"/>
    <n v="17.198862831677801"/>
    <n v="17.024749441078701"/>
    <n v="17.036607742309499"/>
    <n v="260251600"/>
    <n v="3.6766651658097387E-3"/>
    <n v="0.17411339059909992"/>
    <n v="-3.1162202510159887E-4"/>
  </r>
  <r>
    <x v="8368"/>
    <n v="16.997919811271899"/>
    <n v="17.064695264400601"/>
    <n v="16.673407873336501"/>
    <n v="16.767641067504801"/>
    <n v="313768000"/>
    <n v="-1.5787572201755511E-2"/>
    <n v="0.39128739106410038"/>
    <n v="-0.23027874376709789"/>
  </r>
  <r>
    <x v="8369"/>
    <n v="16.630970357439601"/>
    <n v="16.7560957997371"/>
    <n v="16.506469825789299"/>
    <n v="16.5735569000244"/>
    <n v="305858000"/>
    <n v="-1.1574923789162609E-2"/>
    <n v="0.24962597394780062"/>
    <n v="-5.7413457415201208E-2"/>
  </r>
  <r>
    <x v="8370"/>
    <n v="16.624727120206099"/>
    <n v="16.680269170307799"/>
    <n v="16.369173698324701"/>
    <n v="16.389455795288001"/>
    <n v="278784800"/>
    <n v="-1.11081227673058E-2"/>
    <n v="0.31109547198309784"/>
    <n v="-0.23527132491809866"/>
  </r>
  <r>
    <x v="8371"/>
    <n v="16.323927791979301"/>
    <n v="16.535172525062801"/>
    <n v="16.301149388977599"/>
    <n v="16.461219787597599"/>
    <n v="288909600"/>
    <n v="4.3786684076618952E-3"/>
    <n v="0.23402313608520231"/>
    <n v="0.1372919956182983"/>
  </r>
  <r>
    <x v="8372"/>
    <n v="16.5183262142661"/>
    <n v="16.524253699371599"/>
    <n v="16.256843632633299"/>
    <n v="16.289918899536101"/>
    <n v="231952000"/>
    <n v="-1.0406330167012413E-2"/>
    <n v="0.26741006673830015"/>
    <n v="-0.2284073147299992"/>
  </r>
  <r>
    <x v="8373"/>
    <n v="16.338284017612001"/>
    <n v="16.3816561453479"/>
    <n v="16.088346444847499"/>
    <n v="16.142951965331999"/>
    <n v="276217200"/>
    <n v="-9.0219561626109033E-3"/>
    <n v="0.2933097005004015"/>
    <n v="-0.19533205228000128"/>
  </r>
  <r>
    <x v="8374"/>
    <n v="16.1363962326805"/>
    <n v="16.499600857637301"/>
    <n v="16.1023844393875"/>
    <n v="16.4649658203125"/>
    <n v="301882000"/>
    <n v="1.9947643756361641E-2"/>
    <n v="0.39721641824980125"/>
    <n v="0.32856958763199984"/>
  </r>
  <r>
    <x v="8375"/>
    <n v="16.508960941155401"/>
    <n v="16.623477864273301"/>
    <n v="16.291787062059299"/>
    <n v="16.420345306396399"/>
    <n v="371968800"/>
    <n v="-2.7100277281507292E-3"/>
    <n v="0.33169080221400193"/>
    <n v="-8.8615634759001694E-2"/>
  </r>
  <r>
    <x v="8376"/>
    <n v="16.332351177368601"/>
    <n v="16.557950514774902"/>
    <n v="16.313317238339302"/>
    <n v="16.4677734375"/>
    <n v="238781200"/>
    <n v="2.8883759883615652E-3"/>
    <n v="0.24463327643560007"/>
    <n v="0.13542226013139924"/>
  </r>
  <r>
    <x v="8377"/>
    <n v="16.5688696286369"/>
    <n v="16.6200422871973"/>
    <n v="16.468082421316598"/>
    <n v="16.576356887817301"/>
    <n v="259140000"/>
    <n v="6.5936934783203654E-3"/>
    <n v="0.15195986588070198"/>
    <n v="7.4872591804009403E-3"/>
  </r>
  <r>
    <x v="8378"/>
    <n v="16.5663790560845"/>
    <n v="16.685885285947801"/>
    <n v="16.5105237166451"/>
    <n v="16.611310958862301"/>
    <n v="200062800"/>
    <n v="2.108670275474663E-3"/>
    <n v="0.17536156930270153"/>
    <n v="4.4931902777801014E-2"/>
  </r>
  <r>
    <x v="8379"/>
    <n v="16.6247294417761"/>
    <n v="16.676215412960602"/>
    <n v="16.478387034426198"/>
    <n v="16.5610752105712"/>
    <n v="185488800"/>
    <n v="-3.0241892657063055E-3"/>
    <n v="0.19782837853440327"/>
    <n v="-6.3654231204900213E-2"/>
  </r>
  <r>
    <x v="8380"/>
    <n v="16.5716794161292"/>
    <n v="16.5994504350973"/>
    <n v="16.414415293593599"/>
    <n v="16.551397323608398"/>
    <n v="220729600"/>
    <n v="-5.8437552150142141E-4"/>
    <n v="0.18503514150370037"/>
    <n v="-2.0282092520801598E-2"/>
  </r>
  <r>
    <x v="8381"/>
    <n v="16.4864974122173"/>
    <n v="16.641576870991099"/>
    <n v="16.485872501706599"/>
    <n v="16.566377639770501"/>
    <n v="178584000"/>
    <n v="9.0507863893369363E-4"/>
    <n v="0.15570436928449993"/>
    <n v="7.9880227553200456E-2"/>
  </r>
  <r>
    <x v="8382"/>
    <n v="16.707728563975699"/>
    <n v="16.810385536988299"/>
    <n v="16.618486337529799"/>
    <n v="16.727697372436499"/>
    <n v="279224400"/>
    <n v="9.7377795058058731E-3"/>
    <n v="0.19189919945850065"/>
    <n v="1.9968808460799181E-2"/>
  </r>
  <r>
    <x v="8383"/>
    <n v="16.678391867282599"/>
    <n v="16.767007485425101"/>
    <n v="16.600071438580699"/>
    <n v="16.743917465209901"/>
    <n v="199326400"/>
    <n v="9.6965484323796147E-4"/>
    <n v="0.16693604684440189"/>
    <n v="6.5525597927301504E-2"/>
  </r>
  <r>
    <x v="8384"/>
    <n v="16.769822549393599"/>
    <n v="16.839092632621799"/>
    <n v="16.511459536891198"/>
    <n v="16.5579528808593"/>
    <n v="257742800"/>
    <n v="-1.1106396381670705E-2"/>
    <n v="0.32763309573060084"/>
    <n v="-0.21186966853429823"/>
  </r>
  <r>
    <x v="8385"/>
    <n v="16.499912335328801"/>
    <n v="16.565439612357999"/>
    <n v="16.3192465569064"/>
    <n v="16.371980667114201"/>
    <n v="237199200"/>
    <n v="-1.1231594574718231E-2"/>
    <n v="0.24619305545159875"/>
    <n v="-0.12793166821460034"/>
  </r>
  <r>
    <x v="8386"/>
    <n v="16.465905038248799"/>
    <n v="16.536734900957999"/>
    <n v="16.408178300197999"/>
    <n v="16.435949325561499"/>
    <n v="199544800"/>
    <n v="3.9072033951145025E-3"/>
    <n v="0.12855660075999964"/>
    <n v="-2.9955712687300462E-2"/>
  </r>
  <r>
    <x v="8387"/>
    <n v="16.409737047468099"/>
    <n v="16.599139927920501"/>
    <n v="16.387895174884601"/>
    <n v="16.581354141235298"/>
    <n v="209647200"/>
    <n v="8.8467549268762581E-3"/>
    <n v="0.21124475303589918"/>
    <n v="0.17161709376719969"/>
  </r>
  <r>
    <x v="8388"/>
    <n v="16.608188267125499"/>
    <n v="16.732375470255601"/>
    <n v="16.506464511497398"/>
    <n v="16.5769844055175"/>
    <n v="224756000"/>
    <n v="-2.6353310354378356E-4"/>
    <n v="0.22591095875820244"/>
    <n v="-3.1203861607998817E-2"/>
  </r>
  <r>
    <x v="8389"/>
    <n v="16.534237902941701"/>
    <n v="16.6209838174384"/>
    <n v="16.454982582732999"/>
    <n v="16.497106552123999"/>
    <n v="208398400"/>
    <n v="-4.8185997790354904E-3"/>
    <n v="0.1660012347054014"/>
    <n v="-3.7131350817702469E-2"/>
  </r>
  <r>
    <x v="8390"/>
    <n v="16.5978950697437"/>
    <n v="16.654685282881999"/>
    <n v="16.423158387944301"/>
    <n v="16.6272258758544"/>
    <n v="374046400"/>
    <n v="7.8874027587370107E-3"/>
    <n v="0.23152689493769785"/>
    <n v="2.9330806110699825E-2"/>
  </r>
  <r>
    <x v="8391"/>
    <n v="16.800396283436601"/>
    <n v="16.8652986384451"/>
    <n v="16.6955529921599"/>
    <n v="16.8244228363037"/>
    <n v="355700800"/>
    <n v="1.1859883417814422E-2"/>
    <n v="0.16974564628520028"/>
    <n v="2.4026552867098872E-2"/>
  </r>
  <r>
    <x v="8392"/>
    <n v="16.896511473275101"/>
    <n v="17.0291241842334"/>
    <n v="16.836911659160499"/>
    <n v="17.005409240722599"/>
    <n v="282293200"/>
    <n v="1.0757361853053709E-2"/>
    <n v="0.19221252507290032"/>
    <n v="0.10889776744749824"/>
  </r>
  <r>
    <x v="8393"/>
    <n v="17.053153987550701"/>
    <n v="17.130537940954799"/>
    <n v="16.814138107180501"/>
    <n v="16.8428440093994"/>
    <n v="299768000"/>
    <n v="-9.5596188849079288E-3"/>
    <n v="0.31639983377429814"/>
    <n v="-0.21030997815130092"/>
  </r>
  <r>
    <x v="8394"/>
    <n v="16.850319347231299"/>
    <n v="16.896501050844599"/>
    <n v="16.697424629715201"/>
    <n v="16.770439147949201"/>
    <n v="222031600"/>
    <n v="-4.2988500878944347E-3"/>
    <n v="0.19907642112939783"/>
    <n v="-7.9880199282097664E-2"/>
  </r>
  <r>
    <x v="8395"/>
    <n v="16.797271493954"/>
    <n v="16.816617047632899"/>
    <n v="16.6702747414075"/>
    <n v="16.751714706420898"/>
    <n v="200564000"/>
    <n v="-1.1165146817632558E-3"/>
    <n v="0.14634230622539945"/>
    <n v="-4.5556787533101328E-2"/>
  </r>
  <r>
    <x v="8396"/>
    <n v="16.8256737427077"/>
    <n v="16.874975010764199"/>
    <n v="16.7227018327618"/>
    <n v="16.747978210449201"/>
    <n v="168669200"/>
    <n v="-2.2305155246377613E-4"/>
    <n v="0.15227317800239959"/>
    <n v="-7.7695532258498901E-2"/>
  </r>
  <r>
    <x v="8397"/>
    <n v="16.779805040868201"/>
    <n v="16.908051672707"/>
    <n v="16.748914465179901"/>
    <n v="16.901185989379801"/>
    <n v="200760000"/>
    <n v="9.1478372496933708E-3"/>
    <n v="0.15913720752709892"/>
    <n v="0.1213809485116002"/>
  </r>
  <r>
    <x v="8398"/>
    <n v="16.9239598297352"/>
    <n v="16.9582832378311"/>
    <n v="16.8578093220023"/>
    <n v="16.929264068603501"/>
    <n v="180420800"/>
    <n v="1.6613082206978693E-3"/>
    <n v="0.10047391582880039"/>
    <n v="5.3042388683017805E-3"/>
  </r>
  <r>
    <x v="8399"/>
    <n v="16.8930714230621"/>
    <n v="16.927706457538399"/>
    <n v="16.7760598653337"/>
    <n v="16.811943054199201"/>
    <n v="162344000"/>
    <n v="-6.9300717342982683E-3"/>
    <n v="0.151646592204699"/>
    <n v="-8.1128368862898981E-2"/>
  </r>
  <r>
    <x v="8400"/>
    <n v="16.843771908802498"/>
    <n v="16.849699392946"/>
    <n v="16.5557665026869"/>
    <n v="16.594457626342699"/>
    <n v="275251200"/>
    <n v="-1.2936364770887072E-2"/>
    <n v="0.29393289025910008"/>
    <n v="-0.24931428245979959"/>
  </r>
  <r>
    <x v="8401"/>
    <n v="16.4758904062748"/>
    <n v="16.5657558877094"/>
    <n v="16.2846160942502"/>
    <n v="16.333915710449201"/>
    <n v="289850400"/>
    <n v="-1.5700538201375337E-2"/>
    <n v="0.28113979345920015"/>
    <n v="-0.14197469582559918"/>
  </r>
  <r>
    <x v="8402"/>
    <n v="16.387586634560499"/>
    <n v="16.4166058182558"/>
    <n v="16.185077259333099"/>
    <n v="16.332981109619102"/>
    <n v="243888400"/>
    <n v="-5.7218418820513108E-5"/>
    <n v="0.23152855892270097"/>
    <n v="-5.4605524941397476E-2"/>
  </r>
  <r>
    <x v="8403"/>
    <n v="16.308016305775698"/>
    <n v="16.552961253896999"/>
    <n v="16.288670740813"/>
    <n v="16.5476570129394"/>
    <n v="206169600"/>
    <n v="1.3143706092567979E-2"/>
    <n v="0.2642905130839992"/>
    <n v="0.23964070716370145"/>
  </r>
  <r>
    <x v="8404"/>
    <n v="16.558889712921001"/>
    <n v="16.607567749906298"/>
    <n v="16.3245548993605"/>
    <n v="16.334228515625"/>
    <n v="239652000"/>
    <n v="-1.2897807656244624E-2"/>
    <n v="0.2830128505457985"/>
    <n v="-0.22466119729600109"/>
  </r>
  <r>
    <x v="8405"/>
    <n v="16.194432945781799"/>
    <n v="16.313942488758101"/>
    <n v="16.136396261454198"/>
    <n v="16.2134685516357"/>
    <n v="271717600"/>
    <n v="-7.3930619908852049E-3"/>
    <n v="0.17754622730390324"/>
    <n v="1.9035605853900961E-2"/>
  </r>
  <r>
    <x v="8406"/>
    <n v="16.2849268384232"/>
    <n v="16.293039011175999"/>
    <n v="16.1385844417911"/>
    <n v="16.278062820434499"/>
    <n v="205674000"/>
    <n v="3.9839882868421203E-3"/>
    <n v="0.15445456938489954"/>
    <n v="-6.8640179887005104E-3"/>
  </r>
  <r>
    <x v="8407"/>
    <n v="16.234063166185599"/>
    <n v="16.276810376935298"/>
    <n v="15.955106453840701"/>
    <n v="16.161983489990199"/>
    <n v="266490000"/>
    <n v="-7.1310285336029918E-3"/>
    <n v="0.3217039230945975"/>
    <n v="-7.2079676195400566E-2"/>
  </r>
  <r>
    <x v="8408"/>
    <n v="16.164790310001798"/>
    <n v="16.259648383845601"/>
    <n v="16.042786126098498"/>
    <n v="16.194746017456001"/>
    <n v="214765600"/>
    <n v="2.0271353133168198E-3"/>
    <n v="0.21686225774710266"/>
    <n v="2.9955707454202951E-2"/>
  </r>
  <r>
    <x v="8409"/>
    <n v="16.2256369008579"/>
    <n v="16.467773874787301"/>
    <n v="16.200673810835902"/>
    <n v="16.3797798156738"/>
    <n v="284334400"/>
    <n v="1.1425544927864505E-2"/>
    <n v="0.26710006395139985"/>
    <n v="0.1541429148158997"/>
  </r>
  <r>
    <x v="8410"/>
    <n v="16.3922649607883"/>
    <n v="16.604446273291099"/>
    <n v="16.349204454257301"/>
    <n v="16.574180603027301"/>
    <n v="182548800"/>
    <n v="1.1868339473493987E-2"/>
    <n v="0.25524181903379883"/>
    <n v="0.18191564223900158"/>
  </r>
  <r>
    <x v="8411"/>
    <n v="16.4849393493581"/>
    <n v="16.5947753096758"/>
    <n v="16.4284624254588"/>
    <n v="16.590719223022401"/>
    <n v="202563200"/>
    <n v="9.9785445755783651E-4"/>
    <n v="0.16631288421699963"/>
    <n v="0.10577987366430008"/>
  </r>
  <r>
    <x v="8412"/>
    <n v="16.508341348834101"/>
    <n v="16.572932107301799"/>
    <n v="16.364493596984602"/>
    <n v="16.373855590820298"/>
    <n v="394940000"/>
    <n v="-1.3071382215978176E-2"/>
    <n v="0.20843851031719751"/>
    <n v="-0.13448575801380258"/>
  </r>
  <r>
    <x v="8413"/>
    <n v="17.729948653517901"/>
    <n v="17.785802340571902"/>
    <n v="17.4965486651903"/>
    <n v="17.716218948364201"/>
    <n v="759911600"/>
    <n v="8.1982117779057131E-2"/>
    <n v="0.28925367538160174"/>
    <n v="-1.3729705153700422E-2"/>
  </r>
  <r>
    <x v="8414"/>
    <n v="17.615111875884502"/>
    <n v="17.847886845359501"/>
    <n v="17.5973277582323"/>
    <n v="17.846328735351499"/>
    <n v="390275200"/>
    <n v="7.344105836946154E-3"/>
    <n v="0.25055908712720054"/>
    <n v="0.23121685946699699"/>
  </r>
  <r>
    <x v="8415"/>
    <n v="17.873162728516899"/>
    <n v="18.589275067658601"/>
    <n v="17.8653605136981"/>
    <n v="18.537477493286101"/>
    <n v="669485600"/>
    <n v="3.8727783634598029E-2"/>
    <n v="0.72391455396050119"/>
    <n v="0.66431476476920182"/>
  </r>
  <r>
    <x v="8416"/>
    <n v="18.5265600550618"/>
    <n v="18.5964550513491"/>
    <n v="18.394570612700999"/>
    <n v="18.4825630187988"/>
    <n v="337377600"/>
    <n v="-2.9623488151065886E-3"/>
    <n v="0.20188443864810068"/>
    <n v="-4.3997036263000666E-2"/>
  </r>
  <r>
    <x v="8417"/>
    <n v="18.492236840790301"/>
    <n v="18.7041065193355"/>
    <n v="18.403619523143099"/>
    <n v="18.4126682281494"/>
    <n v="456640800"/>
    <n v="-3.7816611569677409E-3"/>
    <n v="0.30048699619240082"/>
    <n v="-7.9568612640901648E-2"/>
  </r>
  <r>
    <x v="8418"/>
    <n v="18.472269498248899"/>
    <n v="18.5596386760079"/>
    <n v="18.2962846542422"/>
    <n v="18.4560451507568"/>
    <n v="244048000"/>
    <n v="2.3558194863406955E-3"/>
    <n v="0.2633540217657"/>
    <n v="-1.6224347492098445E-2"/>
  </r>
  <r>
    <x v="8419"/>
    <n v="18.482876812782301"/>
    <n v="18.540915174303201"/>
    <n v="18.400811889402899"/>
    <n v="18.490364074706999"/>
    <n v="191514400"/>
    <n v="1.8594950147698137E-3"/>
    <n v="0.14010328490030233"/>
    <n v="7.4872619246981742E-3"/>
  </r>
  <r>
    <x v="8420"/>
    <n v="18.414220266737299"/>
    <n v="18.753086597228499"/>
    <n v="18.409850894286301"/>
    <n v="18.751836776733398"/>
    <n v="287067200"/>
    <n v="1.4141025075004776E-2"/>
    <n v="0.34323570294219863"/>
    <n v="0.33761650999609927"/>
  </r>
  <r>
    <x v="8421"/>
    <n v="18.778054667380101"/>
    <n v="18.859494666134999"/>
    <n v="18.5474643707275"/>
    <n v="18.5474643707275"/>
    <n v="374564400"/>
    <n v="-1.0898793992249141E-2"/>
    <n v="0.31203029540749938"/>
    <n v="-0.23059029665260056"/>
  </r>
  <r>
    <x v="8422"/>
    <n v="18.573676644839001"/>
    <n v="18.637330867669601"/>
    <n v="18.339028562149998"/>
    <n v="18.4825630187988"/>
    <n v="282864400"/>
    <n v="-3.4992034830987847E-3"/>
    <n v="0.29830230551960213"/>
    <n v="-9.1113626040201012E-2"/>
  </r>
  <r>
    <x v="8423"/>
    <n v="18.457772959173099"/>
    <n v="18.651059000455"/>
    <n v="18.399725479720299"/>
    <n v="18.4496154785156"/>
    <n v="230297200"/>
    <n v="-1.7826283210660935E-3"/>
    <n v="0.2513335207347005"/>
    <n v="-8.1574806574984393E-3"/>
  </r>
  <r>
    <x v="8424"/>
    <n v="18.341365454129601"/>
    <n v="18.395020837996299"/>
    <n v="18.2092655270366"/>
    <n v="18.372743606567301"/>
    <n v="291597600"/>
    <n v="-4.1665839614823189E-3"/>
    <n v="0.18575531095969922"/>
    <n v="3.1378152437699924E-2"/>
  </r>
  <r>
    <x v="8425"/>
    <n v="18.433927269201501"/>
    <n v="18.627524997578298"/>
    <n v="18.431101979060099"/>
    <n v="18.601482391357401"/>
    <n v="213208800"/>
    <n v="1.2449898049431073E-2"/>
    <n v="0.19642301851819965"/>
    <n v="0.16755512215589974"/>
  </r>
  <r>
    <x v="8426"/>
    <n v="18.575439050162299"/>
    <n v="18.655137037074098"/>
    <n v="18.534649969013898"/>
    <n v="18.630662918090799"/>
    <n v="159737200"/>
    <n v="1.5687204986929569E-3"/>
    <n v="0.12048706806019993"/>
    <n v="5.5223867928500425E-2"/>
  </r>
  <r>
    <x v="8427"/>
    <n v="18.588934261157899"/>
    <n v="18.7448799136567"/>
    <n v="18.567283754175602"/>
    <n v="18.634117126464801"/>
    <n v="166404000"/>
    <n v="1.8540448019420747E-4"/>
    <n v="0.17759615948109797"/>
    <n v="4.5182865306902187E-2"/>
  </r>
  <r>
    <x v="8428"/>
    <n v="18.660164359044"/>
    <n v="18.7197803465065"/>
    <n v="18.4511900130661"/>
    <n v="18.475664138793899"/>
    <n v="230846000"/>
    <n v="-8.5033804711821693E-3"/>
    <n v="0.26859033344040029"/>
    <n v="-0.18450022025010071"/>
  </r>
  <r>
    <x v="8429"/>
    <n v="18.469690590822701"/>
    <n v="18.748950165470099"/>
    <n v="18.368342133438102"/>
    <n v="18.748323440551701"/>
    <n v="276256400"/>
    <n v="1.4757753751611615E-2"/>
    <n v="0.38060803203199711"/>
    <n v="0.27863284972900004"/>
  </r>
  <r>
    <x v="8430"/>
    <n v="18.758995447480501"/>
    <n v="19.0564535728777"/>
    <n v="18.742678811326901"/>
    <n v="18.970479965209901"/>
    <n v="317755200"/>
    <n v="1.1849407514363974E-2"/>
    <n v="0.31377476155079975"/>
    <n v="0.21148451772939936"/>
  </r>
  <r>
    <x v="8431"/>
    <n v="18.967973255646601"/>
    <n v="19.0272758688407"/>
    <n v="18.849366353522399"/>
    <n v="18.974248886108398"/>
    <n v="234836000"/>
    <n v="1.9867293317879923E-4"/>
    <n v="0.17790951531830146"/>
    <n v="6.2756304617970216E-3"/>
  </r>
  <r>
    <x v="8432"/>
    <n v="18.946637967211601"/>
    <n v="19.036690340618001"/>
    <n v="18.8911007268566"/>
    <n v="19.0244541168212"/>
    <n v="196859600"/>
    <n v="2.6459667001394994E-3"/>
    <n v="0.14558961376140189"/>
    <n v="7.7816149609599705E-2"/>
  </r>
  <r>
    <x v="8433"/>
    <n v="19.033552859682899"/>
    <n v="19.135529767305901"/>
    <n v="18.955109986907701"/>
    <n v="19.0545749664306"/>
    <n v="200760000"/>
    <n v="1.5832701124794623E-3"/>
    <n v="0.18041978039819995"/>
    <n v="2.1022106747700775E-2"/>
  </r>
  <r>
    <x v="8434"/>
    <n v="19.0539445328989"/>
    <n v="19.288648056058999"/>
    <n v="19.029470414979802"/>
    <n v="19.269821166992099"/>
    <n v="232209600"/>
    <n v="1.1296300281728067E-2"/>
    <n v="0.25917764107919794"/>
    <n v="0.21587663409319902"/>
  </r>
  <r>
    <x v="8435"/>
    <n v="19.3247266127775"/>
    <n v="19.637872911497201"/>
    <n v="19.316882496652902"/>
    <n v="19.630657196044901"/>
    <n v="348866000"/>
    <n v="1.8725447731237362E-2"/>
    <n v="0.32099041484429947"/>
    <n v="0.30593058326740064"/>
  </r>
  <r>
    <x v="8436"/>
    <n v="19.6429000655829"/>
    <n v="19.7624487256852"/>
    <n v="19.5726146833949"/>
    <n v="19.5798320770263"/>
    <n v="315481600"/>
    <n v="-2.5890686445709469E-3"/>
    <n v="0.18983404229030043"/>
    <n v="-6.3067988556600341E-2"/>
  </r>
  <r>
    <x v="8437"/>
    <n v="19.700325735377501"/>
    <n v="19.983350861596001"/>
    <n v="19.697815482683101"/>
    <n v="19.936597824096602"/>
    <n v="376474000"/>
    <n v="1.8221083085227657E-2"/>
    <n v="0.28553537891290048"/>
    <n v="0.23627208871910099"/>
  </r>
  <r>
    <x v="8438"/>
    <n v="20.018170747331901"/>
    <n v="20.2123968577143"/>
    <n v="19.7332638920529"/>
    <n v="19.861911773681602"/>
    <n v="564020800"/>
    <n v="-3.7461783135701227E-3"/>
    <n v="0.47913296566139962"/>
    <n v="-0.15625897365029928"/>
  </r>
  <r>
    <x v="8439"/>
    <n v="19.892031171498399"/>
    <n v="19.919328896032201"/>
    <n v="19.532445234028799"/>
    <n v="19.725416183471602"/>
    <n v="369350800"/>
    <n v="-6.8722282006541818E-3"/>
    <n v="0.38688366200340241"/>
    <n v="-0.16661498802679731"/>
  </r>
  <r>
    <x v="8440"/>
    <n v="19.7194571633745"/>
    <n v="20.0420177872276"/>
    <n v="19.712868171936101"/>
    <n v="20.0043640136718"/>
    <n v="292709200"/>
    <n v="1.4141543458735027E-2"/>
    <n v="0.32914961529149878"/>
    <n v="0.28490685029730045"/>
  </r>
  <r>
    <x v="8441"/>
    <n v="20.001232714654002"/>
    <n v="20.329127297236901"/>
    <n v="19.959500189383899"/>
    <n v="20.2327976226806"/>
    <n v="335482000"/>
    <n v="1.1419188775643097E-2"/>
    <n v="0.36962710785300246"/>
    <n v="0.23156490802659846"/>
  </r>
  <r>
    <x v="8442"/>
    <n v="20.276095950444599"/>
    <n v="20.375562589308998"/>
    <n v="20.1634513267085"/>
    <n v="20.312179565429599"/>
    <n v="303805600"/>
    <n v="3.9234288915148763E-3"/>
    <n v="0.21211126260049795"/>
    <n v="3.6083614984999457E-2"/>
  </r>
  <r>
    <x v="8443"/>
    <n v="20.392191963388001"/>
    <n v="20.4348662452342"/>
    <n v="20.2218132257604"/>
    <n v="20.256326675415"/>
    <n v="349938400"/>
    <n v="-2.7497241167391885E-3"/>
    <n v="0.21305301947380073"/>
    <n v="-0.1358652879730009"/>
  </r>
  <r>
    <x v="8444"/>
    <n v="20.3608175428053"/>
    <n v="20.6199952311018"/>
    <n v="20.1521582637744"/>
    <n v="20.580459594726499"/>
    <n v="301660000"/>
    <n v="1.6001564573151213E-2"/>
    <n v="0.46783696732740054"/>
    <n v="0.21964205192119834"/>
  </r>
  <r>
    <x v="8445"/>
    <n v="20.806688516029201"/>
    <n v="20.8769738927788"/>
    <n v="20.5519029779772"/>
    <n v="20.701259613037099"/>
    <n v="251108000"/>
    <n v="5.8696462901904169E-3"/>
    <n v="0.3250709148016"/>
    <n v="-0.10542890299210228"/>
  </r>
  <r>
    <x v="8446"/>
    <n v="20.674901282486399"/>
    <n v="20.813276817806599"/>
    <n v="20.5299384308837"/>
    <n v="20.6155986785888"/>
    <n v="182724000"/>
    <n v="-4.1379575953123197E-3"/>
    <n v="0.28333838692289959"/>
    <n v="-5.9302603897599226E-2"/>
  </r>
  <r>
    <x v="8447"/>
    <n v="20.655131123861299"/>
    <n v="20.6727028836922"/>
    <n v="20.1850974406644"/>
    <n v="20.270757675170898"/>
    <n v="218996000"/>
    <n v="-1.6727188416606618E-2"/>
    <n v="0.48760544302779962"/>
    <n v="-0.38437344869040047"/>
  </r>
  <r>
    <x v="8448"/>
    <n v="20.2509898972733"/>
    <n v="20.3037051790328"/>
    <n v="19.9610625505371"/>
    <n v="20.0489196777343"/>
    <n v="218100000"/>
    <n v="-1.0943744727821466E-2"/>
    <n v="0.3426426284956996"/>
    <n v="-0.2020702195389994"/>
  </r>
  <r>
    <x v="8449"/>
    <n v="20.099445659327699"/>
    <n v="20.371801348309301"/>
    <n v="20.086265996043998"/>
    <n v="20.250997543334901"/>
    <n v="142244000"/>
    <n v="1.0079239622323464E-2"/>
    <n v="0.28553535226530258"/>
    <n v="0.15155188400720121"/>
  </r>
  <r>
    <x v="8450"/>
    <n v="20.275156624483099"/>
    <n v="20.3608168879183"/>
    <n v="20.163140388135901"/>
    <n v="20.2246398925781"/>
    <n v="118904000"/>
    <n v="-1.3015482669630444E-3"/>
    <n v="0.19767649978239987"/>
    <n v="-5.0516731904998835E-2"/>
  </r>
  <r>
    <x v="8451"/>
    <n v="20.2663699910368"/>
    <n v="20.270763770183201"/>
    <n v="20.064299719428899"/>
    <n v="20.246603012084901"/>
    <n v="134056000"/>
    <n v="1.0859584953530018E-3"/>
    <n v="0.20646405075430252"/>
    <n v="-1.9766978951899716E-2"/>
  </r>
  <r>
    <x v="8452"/>
    <n v="20.270759523301301"/>
    <n v="20.272956412414299"/>
    <n v="20.062098626689799"/>
    <n v="20.176313400268501"/>
    <n v="142112000"/>
    <n v="-3.4716743235615527E-3"/>
    <n v="0.21085778572449954"/>
    <n v="-9.4446123032799534E-2"/>
  </r>
  <r>
    <x v="8453"/>
    <n v="20.174113669872799"/>
    <n v="20.327864047154002"/>
    <n v="19.965454478383901"/>
    <n v="19.9676513671875"/>
    <n v="403592000"/>
    <n v="-1.0341930606521237E-2"/>
    <n v="0.36240956877010078"/>
    <n v="-0.20646230268529919"/>
  </r>
  <r>
    <x v="8454"/>
    <n v="20.057708804755901"/>
    <n v="20.123602079753802"/>
    <n v="19.899566285349501"/>
    <n v="19.950084686279201"/>
    <n v="174776000"/>
    <n v="-8.7975699221021426E-4"/>
    <n v="0.22403579440430121"/>
    <n v="-0.10762411847669995"/>
  </r>
  <r>
    <x v="8455"/>
    <n v="19.932518620311701"/>
    <n v="20.149963808781699"/>
    <n v="19.809519592609199"/>
    <n v="19.829286575317301"/>
    <n v="156144000"/>
    <n v="-6.0550174528822692E-3"/>
    <n v="0.34044421617250009"/>
    <n v="-0.10323204499439953"/>
  </r>
  <r>
    <x v="8456"/>
    <n v="19.8139028093901"/>
    <n v="19.921526910355301"/>
    <n v="19.6909038368584"/>
    <n v="19.846849441528299"/>
    <n v="147476000"/>
    <n v="8.8570338344191597E-4"/>
    <n v="0.23062307349690059"/>
    <n v="3.2946632138198595E-2"/>
  </r>
  <r>
    <x v="8457"/>
    <n v="19.849049821881302"/>
    <n v="19.998406461541698"/>
    <n v="19.723853938323"/>
    <n v="19.965459823608398"/>
    <n v="130516000"/>
    <n v="5.9762826553173016E-3"/>
    <n v="0.2745525232186985"/>
    <n v="0.11641000172709681"/>
  </r>
  <r>
    <x v="8458"/>
    <n v="19.9478874206395"/>
    <n v="20.207065061281"/>
    <n v="19.936904649768501"/>
    <n v="20.202672958373999"/>
    <n v="256116000"/>
    <n v="1.1881175633385845E-2"/>
    <n v="0.27016041151249937"/>
    <n v="0.25478553773449875"/>
  </r>
  <r>
    <x v="8459"/>
    <n v="20.229031694763499"/>
    <n v="20.587049295016801"/>
    <n v="20.2268348051416"/>
    <n v="20.411334991455"/>
    <n v="197929200"/>
    <n v="1.0328436910845061E-2"/>
    <n v="0.36021448987520088"/>
    <n v="0.1823032966915008"/>
  </r>
  <r>
    <x v="8460"/>
    <n v="20.5409221649169"/>
    <n v="20.6617259532206"/>
    <n v="20.4552619062056"/>
    <n v="20.5409221649169"/>
    <n v="152892000"/>
    <n v="6.3487848059007512E-3"/>
    <n v="0.20646404701500032"/>
    <n v="0"/>
  </r>
  <r>
    <x v="8461"/>
    <n v="20.617797171482"/>
    <n v="20.659528016086998"/>
    <n v="20.446474987010799"/>
    <n v="20.532136917114201"/>
    <n v="113860000"/>
    <n v="-4.2769490737391093E-4"/>
    <n v="0.21305302907619961"/>
    <n v="-8.5660254367798672E-2"/>
  </r>
  <r>
    <x v="8462"/>
    <n v="20.573863781535898"/>
    <n v="20.668309899584798"/>
    <n v="20.470631783234101"/>
    <n v="20.652935028076101"/>
    <n v="91567200"/>
    <n v="5.8833676908325461E-3"/>
    <n v="0.19767811635069776"/>
    <n v="7.9071246540202367E-2"/>
  </r>
  <r>
    <x v="8463"/>
    <n v="20.677097183450201"/>
    <n v="21.0834345372492"/>
    <n v="20.668311302600902"/>
    <n v="21.079042434692301"/>
    <n v="225872000"/>
    <n v="2.0631808797971791E-2"/>
    <n v="0.41512323464829848"/>
    <n v="0.40194525124210045"/>
  </r>
  <r>
    <x v="8464"/>
    <n v="21.144937544994299"/>
    <n v="21.261349228810701"/>
    <n v="20.6287791083179"/>
    <n v="20.942867279052699"/>
    <n v="260888000"/>
    <n v="-6.460215451508486E-3"/>
    <n v="0.63257012049280092"/>
    <n v="-0.20207026594160027"/>
  </r>
  <r>
    <x v="8465"/>
    <n v="20.962631481648302"/>
    <n v="21.074647686918599"/>
    <n v="20.8132748655527"/>
    <n v="20.9516487121582"/>
    <n v="145744000"/>
    <n v="4.1930424275209041E-4"/>
    <n v="0.26137282136589945"/>
    <n v="-1.0982769490102129E-2"/>
  </r>
  <r>
    <x v="8466"/>
    <n v="20.593639098731099"/>
    <n v="20.986798569730301"/>
    <n v="20.5409238001461"/>
    <n v="20.874780654907202"/>
    <n v="158744000"/>
    <n v="-3.6688309501099786E-3"/>
    <n v="0.44587476958420069"/>
    <n v="0.28114155617610237"/>
  </r>
  <r>
    <x v="8467"/>
    <n v="20.945062109868399"/>
    <n v="21.0614721065072"/>
    <n v="20.835241105381201"/>
    <n v="20.914312362670898"/>
    <n v="136072000"/>
    <n v="1.8937544023679936E-3"/>
    <n v="0.22623100112599914"/>
    <n v="-3.0749747197500454E-2"/>
  </r>
  <r>
    <x v="8468"/>
    <n v="21.054888836258002"/>
    <n v="21.281119898864901"/>
    <n v="21.008764202926798"/>
    <n v="21.1844768524169"/>
    <n v="171240000"/>
    <n v="1.2917684553100916E-2"/>
    <n v="0.27235569593810283"/>
    <n v="0.12958801615889826"/>
  </r>
  <r>
    <x v="8469"/>
    <n v="21.261354129050599"/>
    <n v="21.2723352276683"/>
    <n v="20.872586706940101"/>
    <n v="20.936283111572202"/>
    <n v="181911600"/>
    <n v="-1.1715830538264254E-2"/>
    <n v="0.399748520728199"/>
    <n v="-0.32507101747839684"/>
  </r>
  <r>
    <x v="8470"/>
    <n v="21.2986854408021"/>
    <n v="21.3272382981174"/>
    <n v="20.808883033528101"/>
    <n v="20.817668914794901"/>
    <n v="213585200"/>
    <n v="-5.6654849452116443E-3"/>
    <n v="0.51835526458929948"/>
    <n v="-0.48101652600719902"/>
  </r>
  <r>
    <x v="8471"/>
    <n v="20.872584008665701"/>
    <n v="20.927494521863601"/>
    <n v="20.332264759886801"/>
    <n v="20.446477890014599"/>
    <n v="229192000"/>
    <n v="-1.7830575858399797E-2"/>
    <n v="0.59522976197679967"/>
    <n v="-0.42610611865110215"/>
  </r>
  <r>
    <x v="8472"/>
    <n v="20.5628875340708"/>
    <n v="20.8088855361834"/>
    <n v="20.431100974955399"/>
    <n v="20.740797042846602"/>
    <n v="199952000"/>
    <n v="1.4394613801711972E-2"/>
    <n v="0.37778456122800108"/>
    <n v="0.17790950877580158"/>
  </r>
  <r>
    <x v="8473"/>
    <n v="20.863792259341299"/>
    <n v="20.865989148457501"/>
    <n v="20.584847668048599"/>
    <n v="20.6331691741943"/>
    <n v="156316000"/>
    <n v="-5.1891867236327563E-3"/>
    <n v="0.28114148040890186"/>
    <n v="-0.23062308514699836"/>
  </r>
  <r>
    <x v="8474"/>
    <n v="20.795705161776599"/>
    <n v="20.841829781874399"/>
    <n v="20.6727061748491"/>
    <n v="20.804491043090799"/>
    <n v="220788000"/>
    <n v="8.3032261040523591E-3"/>
    <n v="0.16912360702529838"/>
    <n v="8.7858813141998837E-3"/>
  </r>
  <r>
    <x v="8475"/>
    <n v="20.958238577944801"/>
    <n v="21.498557679844399"/>
    <n v="20.903328079673699"/>
    <n v="21.3470058441162"/>
    <n v="371672000"/>
    <n v="2.607681196822987E-2"/>
    <n v="0.59522960017070048"/>
    <n v="0.38876726617139923"/>
  </r>
  <r>
    <x v="8476"/>
    <n v="21.314061742303"/>
    <n v="21.375561239555701"/>
    <n v="21.1778830871467"/>
    <n v="21.311864852905199"/>
    <n v="182916000"/>
    <n v="-1.6461789286804003E-3"/>
    <n v="0.19767815240900077"/>
    <n v="-2.1968893978012716E-3"/>
  </r>
  <r>
    <x v="8477"/>
    <n v="21.272326268756"/>
    <n v="21.489771368345799"/>
    <n v="21.226201652220901"/>
    <n v="21.4524326324462"/>
    <n v="173876000"/>
    <n v="6.5957522024094216E-3"/>
    <n v="0.26356971612489843"/>
    <n v="0.18010636369020006"/>
  </r>
  <r>
    <x v="8478"/>
    <n v="21.485384986645599"/>
    <n v="21.7972762914432"/>
    <n v="21.426082371234799"/>
    <n v="21.748954772949201"/>
    <n v="221272000"/>
    <n v="1.382230843389385E-2"/>
    <n v="0.37119392020840181"/>
    <n v="0.26356978630360217"/>
  </r>
  <r>
    <x v="8479"/>
    <n v="21.817038343758298"/>
    <n v="21.841199095692598"/>
    <n v="21.5798246024405"/>
    <n v="21.608377456665"/>
    <n v="172572000"/>
    <n v="-6.4636355057875019E-3"/>
    <n v="0.26137449325209872"/>
    <n v="-0.20866088709329844"/>
  </r>
  <r>
    <x v="8480"/>
    <n v="21.621553879383001"/>
    <n v="21.678659579286201"/>
    <n v="21.452428641151901"/>
    <n v="21.557857513427699"/>
    <n v="132040000"/>
    <n v="-2.3379794868271567E-3"/>
    <n v="0.22623093813430017"/>
    <n v="-6.3696365955301815E-2"/>
  </r>
  <r>
    <x v="8481"/>
    <n v="21.340420648504399"/>
    <n v="21.404115363181798"/>
    <n v="20.938475327484699"/>
    <n v="20.997777938842699"/>
    <n v="227372000"/>
    <n v="-2.5980298563349553E-2"/>
    <n v="0.46564003569709911"/>
    <n v="-0.34264270966169974"/>
  </r>
  <r>
    <x v="8482"/>
    <n v="20.844024722622802"/>
    <n v="21.221809205139401"/>
    <n v="20.824256072579999"/>
    <n v="21.114183425903299"/>
    <n v="194044000"/>
    <n v="5.5437050243905906E-3"/>
    <n v="0.39755313255940194"/>
    <n v="0.27015870328049729"/>
  </r>
  <r>
    <x v="8483"/>
    <n v="21.166895171197702"/>
    <n v="21.213019779274902"/>
    <n v="20.903323827668899"/>
    <n v="20.9955730438232"/>
    <n v="159832000"/>
    <n v="-5.6175689908322893E-3"/>
    <n v="0.3096959516060025"/>
    <n v="-0.17132212737450203"/>
  </r>
  <r>
    <x v="8484"/>
    <n v="20.9450552093505"/>
    <n v="21.015340562036801"/>
    <n v="20.725413272738798"/>
    <n v="20.892341613769499"/>
    <n v="223732000"/>
    <n v="-4.9168188854969352E-3"/>
    <n v="0.28992728929800293"/>
    <n v="-5.2713595581000305E-2"/>
  </r>
  <r>
    <x v="8485"/>
    <n v="20.811081720770702"/>
    <n v="20.971421135204299"/>
    <n v="20.8022958387449"/>
    <n v="20.8572063446044"/>
    <n v="154232000"/>
    <n v="-1.681729593294745E-3"/>
    <n v="0.16912529645939856"/>
    <n v="4.6124623833698308E-2"/>
  </r>
  <r>
    <x v="8486"/>
    <n v="20.9543255761795"/>
    <n v="21.179474018997499"/>
    <n v="20.771115542040299"/>
    <n v="20.854995727538999"/>
    <n v="186844000"/>
    <n v="-1.0598816681761101E-4"/>
    <n v="0.40835847695720062"/>
    <n v="-9.9329848640500984E-2"/>
  </r>
  <r>
    <x v="8487"/>
    <n v="20.806436221913799"/>
    <n v="20.9300470135884"/>
    <n v="20.5901156524125"/>
    <n v="20.912387847900298"/>
    <n v="167460000"/>
    <n v="2.7519603029941392E-3"/>
    <n v="0.33993136117589984"/>
    <n v="0.10595162598649921"/>
  </r>
  <r>
    <x v="8488"/>
    <n v="21.029379572372701"/>
    <n v="21.2081757007867"/>
    <n v="20.934463649706501"/>
    <n v="21.188308715820298"/>
    <n v="146340000"/>
    <n v="1.3194134975251225E-2"/>
    <n v="0.27371205108019936"/>
    <n v="0.15892914344759745"/>
  </r>
  <r>
    <x v="8489"/>
    <n v="21.199342644798399"/>
    <n v="21.384758825739301"/>
    <n v="21.1044267376775"/>
    <n v="21.183891296386701"/>
    <n v="135180000"/>
    <n v="-2.0848381495871949E-4"/>
    <n v="0.28033208806180099"/>
    <n v="-1.5451348411698262E-2"/>
  </r>
  <r>
    <x v="8490"/>
    <n v="21.223624047637401"/>
    <n v="21.4642238616943"/>
    <n v="21.199343116154701"/>
    <n v="21.4642238616943"/>
    <n v="127664000"/>
    <n v="1.3233289454965021E-2"/>
    <n v="0.26488074553959962"/>
    <n v="0.24059981405689967"/>
  </r>
  <r>
    <x v="8491"/>
    <n v="21.484091517340801"/>
    <n v="21.537067331295301"/>
    <n v="21.367102489658901"/>
    <n v="21.5216159820556"/>
    <n v="112464000"/>
    <n v="2.6738502510553577E-3"/>
    <n v="0.16996484163639991"/>
    <n v="3.7524464714799421E-2"/>
  </r>
  <r>
    <x v="8492"/>
    <n v="21.609910032677899"/>
    <n v="21.673923246122801"/>
    <n v="21.380345927793702"/>
    <n v="21.627569198608398"/>
    <n v="195804000"/>
    <n v="4.9231069191616713E-3"/>
    <n v="0.29357731832909906"/>
    <n v="1.7659165930499654E-2"/>
  </r>
  <r>
    <x v="8493"/>
    <n v="21.7401452078809"/>
    <n v="21.934392688345302"/>
    <n v="21.6275718006891"/>
    <n v="21.888038635253899"/>
    <n v="190288000"/>
    <n v="1.2043398601737467E-2"/>
    <n v="0.30682088765620108"/>
    <n v="0.14789342737299904"/>
  </r>
  <r>
    <x v="8494"/>
    <n v="21.943219545822298"/>
    <n v="22.223551646563202"/>
    <n v="21.9233525632111"/>
    <n v="22.1904411315918"/>
    <n v="277596000"/>
    <n v="1.3815879137331094E-2"/>
    <n v="0.30019908335210133"/>
    <n v="0.24722158576950193"/>
  </r>
  <r>
    <x v="8495"/>
    <n v="22.1705810821942"/>
    <n v="22.314057207588998"/>
    <n v="22.062419928740901"/>
    <n v="22.199275970458899"/>
    <n v="210796000"/>
    <n v="3.9813714448969708E-4"/>
    <n v="0.25163727884809717"/>
    <n v="2.8694888264698903E-2"/>
  </r>
  <r>
    <x v="8496"/>
    <n v="22.199273048496"/>
    <n v="22.280945436136399"/>
    <n v="22.097735360226601"/>
    <n v="22.201480865478501"/>
    <n v="133912000"/>
    <n v="9.9322834786882695E-5"/>
    <n v="0.18321007590979832"/>
    <n v="2.2078169825014982E-3"/>
  </r>
  <r>
    <x v="8497"/>
    <n v="22.137462316594799"/>
    <n v="22.3979290834802"/>
    <n v="22.1153892042969"/>
    <n v="22.364818572998001"/>
    <n v="176736000"/>
    <n v="7.357063635042297E-3"/>
    <n v="0.28253987918330026"/>
    <n v="0.22735625640320123"/>
  </r>
  <r>
    <x v="8498"/>
    <n v="22.4685594660058"/>
    <n v="22.552437949241401"/>
    <n v="22.3559844269782"/>
    <n v="22.413375854492099"/>
    <n v="161080000"/>
    <n v="2.1711457812907667E-3"/>
    <n v="0.19645352226320156"/>
    <n v="-5.5183611513701436E-2"/>
  </r>
  <r>
    <x v="8499"/>
    <n v="22.386896031234301"/>
    <n v="22.404555198129"/>
    <n v="22.2632852311128"/>
    <n v="22.2699069976806"/>
    <n v="132608000"/>
    <n v="-6.4010373869112843E-3"/>
    <n v="0.14126996701619987"/>
    <n v="-0.11698903355370049"/>
  </r>
  <r>
    <x v="8500"/>
    <n v="22.298603668803398"/>
    <n v="22.640742897521701"/>
    <n v="22.227968679631498"/>
    <n v="22.5436191558837"/>
    <n v="209476000"/>
    <n v="1.2290673608632811E-2"/>
    <n v="0.41277421789020252"/>
    <n v="0.24501548708030185"/>
  </r>
  <r>
    <x v="8501"/>
    <n v="22.4244190079033"/>
    <n v="22.6870936247796"/>
    <n v="22.417797241775499"/>
    <n v="22.570104598998999"/>
    <n v="273840000"/>
    <n v="1.1748532004625283E-3"/>
    <n v="0.26929638300410019"/>
    <n v="0.1456855910956989"/>
  </r>
  <r>
    <x v="8502"/>
    <n v="22.704754484597"/>
    <n v="22.7135840681165"/>
    <n v="22.559068882631099"/>
    <n v="22.625289916992099"/>
    <n v="178380000"/>
    <n v="2.4450625716438915E-3"/>
    <n v="0.15451518548540122"/>
    <n v="-7.9464567604901504E-2"/>
  </r>
  <r>
    <x v="8503"/>
    <n v="22.7488966690788"/>
    <n v="22.898996194053002"/>
    <n v="22.673847748627001"/>
    <n v="22.801874160766602"/>
    <n v="214256000"/>
    <n v="7.804728444247875E-3"/>
    <n v="0.22514844542600088"/>
    <n v="5.2977491687801859E-2"/>
  </r>
  <r>
    <x v="8504"/>
    <n v="22.757726454913701"/>
    <n v="22.7797995679461"/>
    <n v="21.760007262843601"/>
    <n v="21.839471817016602"/>
    <n v="501684000"/>
    <n v="-4.220715968189713E-2"/>
    <n v="1.0197923051024986"/>
    <n v="-0.91825463789709971"/>
  </r>
  <r>
    <x v="8505"/>
    <n v="21.819607320300001"/>
    <n v="22.0933176580149"/>
    <n v="21.585629264194701"/>
    <n v="21.658472061157202"/>
    <n v="342872000"/>
    <n v="-8.2877350412096859E-3"/>
    <n v="0.50768839382019948"/>
    <n v="-0.16113525914279947"/>
  </r>
  <r>
    <x v="8506"/>
    <n v="21.808567765892199"/>
    <n v="21.938800303534698"/>
    <n v="21.7004066558391"/>
    <n v="21.846092224121001"/>
    <n v="233828000"/>
    <n v="8.6626684668251359E-3"/>
    <n v="0.23839364769559879"/>
    <n v="3.7524458228801905E-2"/>
  </r>
  <r>
    <x v="8507"/>
    <n v="21.918939668102599"/>
    <n v="21.921145800888301"/>
    <n v="21.643021503519599"/>
    <n v="21.711448669433501"/>
    <n v="185426800"/>
    <n v="-6.1632786910436801E-3"/>
    <n v="0.27812429736870214"/>
    <n v="-0.20749099866909759"/>
  </r>
  <r>
    <x v="8508"/>
    <n v="21.8703794415995"/>
    <n v="22.7533176344708"/>
    <n v="21.221419330936399"/>
    <n v="21.629777908325099"/>
    <n v="759385200"/>
    <n v="-3.7616449437288036E-3"/>
    <n v="1.5318983035344012"/>
    <n v="-0.24060153327440048"/>
  </r>
  <r>
    <x v="8509"/>
    <n v="21.6341954739163"/>
    <n v="22.3184722976711"/>
    <n v="21.579011831934899"/>
    <n v="22.294191360473601"/>
    <n v="403478400"/>
    <n v="3.0717534639723459E-2"/>
    <n v="0.73946046573620094"/>
    <n v="0.65999588655730079"/>
  </r>
  <r>
    <x v="8510"/>
    <n v="22.163954461305501"/>
    <n v="22.391310752580601"/>
    <n v="21.989573984484998"/>
    <n v="22.389102935791001"/>
    <n v="249412400"/>
    <n v="4.257233365533665E-3"/>
    <n v="0.40173676809560277"/>
    <n v="0.22514847448550057"/>
  </r>
  <r>
    <x v="8511"/>
    <n v="22.340541194467299"/>
    <n v="22.5568617711331"/>
    <n v="22.311846312326999"/>
    <n v="22.439872741699201"/>
    <n v="250504400"/>
    <n v="2.2676123314900416E-3"/>
    <n v="0.24501545880610109"/>
    <n v="9.9331547231901851E-2"/>
  </r>
  <r>
    <x v="8512"/>
    <n v="22.693717248712399"/>
    <n v="22.746694750213699"/>
    <n v="22.391312010312799"/>
    <n v="22.433250427246001"/>
    <n v="245266000"/>
    <n v="-2.9511372588551273E-4"/>
    <n v="0.35538273990090019"/>
    <n v="-0.2604668214663981"/>
  </r>
  <r>
    <x v="8513"/>
    <n v="22.029308509181401"/>
    <n v="22.351580746370502"/>
    <n v="21.8284392626474"/>
    <n v="22.263286590576101"/>
    <n v="267632400"/>
    <n v="-7.5764248797166407E-3"/>
    <n v="0.52314148372310143"/>
    <n v="0.23397808139469944"/>
  </r>
  <r>
    <x v="8514"/>
    <n v="22.353789459976099"/>
    <n v="22.470780198250601"/>
    <n v="22.203689883018601"/>
    <n v="22.422218322753899"/>
    <n v="243706000"/>
    <n v="7.138736301632709E-3"/>
    <n v="0.26709031523200011"/>
    <n v="6.8428862777800248E-2"/>
  </r>
  <r>
    <x v="8515"/>
    <n v="22.4994753223861"/>
    <n v="22.592183439813201"/>
    <n v="22.417802923278799"/>
    <n v="22.468572616577099"/>
    <n v="149197600"/>
    <n v="2.0673375468902452E-3"/>
    <n v="0.17438051653440212"/>
    <n v="-3.0902705809001674E-2"/>
  </r>
  <r>
    <x v="8516"/>
    <n v="22.578937696860098"/>
    <n v="22.592181231177499"/>
    <n v="22.183822643704602"/>
    <n v="22.2853603363037"/>
    <n v="283609600"/>
    <n v="-8.1541575159174168E-3"/>
    <n v="0.40835858747289677"/>
    <n v="-0.29357736055639805"/>
  </r>
  <r>
    <x v="8517"/>
    <n v="22.470773104924401"/>
    <n v="22.545822027677001"/>
    <n v="22.201476741502699"/>
    <n v="22.307428359985298"/>
    <n v="211153600"/>
    <n v="9.9024755932029243E-4"/>
    <n v="0.3443452861743026"/>
    <n v="-0.16334474493910278"/>
  </r>
  <r>
    <x v="8518"/>
    <n v="22.205890382366299"/>
    <n v="22.722409988529101"/>
    <n v="22.1926468512574"/>
    <n v="22.6561889648437"/>
    <n v="253608800"/>
    <n v="1.5634281066839738E-2"/>
    <n v="0.52976313727170066"/>
    <n v="0.45029858247740151"/>
  </r>
  <r>
    <x v="8519"/>
    <n v="22.550241655779899"/>
    <n v="22.702547344839601"/>
    <n v="22.3383350131326"/>
    <n v="22.459739685058501"/>
    <n v="240687200"/>
    <n v="-8.6708881220065401E-3"/>
    <n v="0.36421233170700162"/>
    <n v="-9.0501970721398095E-2"/>
  </r>
  <r>
    <x v="8520"/>
    <n v="22.1860276640123"/>
    <n v="22.2301738955526"/>
    <n v="21.5701781348221"/>
    <n v="21.603288650512599"/>
    <n v="400368000"/>
    <n v="-3.8132723110573807E-2"/>
    <n v="0.65999576073049937"/>
    <n v="-0.58273901349970103"/>
  </r>
  <r>
    <x v="8521"/>
    <n v="21.748969473202902"/>
    <n v="22.239000320434499"/>
    <n v="21.720274595183898"/>
    <n v="22.239000320434499"/>
    <n v="249482000"/>
    <n v="2.9426615558683276E-2"/>
    <n v="0.51872572525060079"/>
    <n v="0.49003084723159773"/>
  </r>
  <r>
    <x v="8522"/>
    <n v="21.775467870619899"/>
    <n v="22.170582992987299"/>
    <n v="21.771052235693301"/>
    <n v="22.097740173339801"/>
    <n v="199065200"/>
    <n v="-6.3519108349892875E-3"/>
    <n v="0.39953075729399856"/>
    <n v="0.32227230271990237"/>
  </r>
  <r>
    <x v="8523"/>
    <n v="22.252243851201701"/>
    <n v="22.413380773174499"/>
    <n v="22.190438462194201"/>
    <n v="22.239000320434499"/>
    <n v="221056400"/>
    <n v="6.3925155236065215E-3"/>
    <n v="0.22294231098029726"/>
    <n v="-1.3243530767201861E-2"/>
  </r>
  <r>
    <x v="8524"/>
    <n v="22.203683203787499"/>
    <n v="22.225758001697301"/>
    <n v="21.786495121166102"/>
    <n v="21.892448425292901"/>
    <n v="205965200"/>
    <n v="-1.5583069838942615E-2"/>
    <n v="0.43926288053119933"/>
    <n v="-0.31123477849459746"/>
  </r>
  <r>
    <x v="8525"/>
    <n v="21.912314428719299"/>
    <n v="22.1220132271262"/>
    <n v="21.640811920013501"/>
    <n v="22.051378250121999"/>
    <n v="191031200"/>
    <n v="7.2595728783575592E-3"/>
    <n v="0.48120130711269837"/>
    <n v="0.13906382140270068"/>
  </r>
  <r>
    <x v="8526"/>
    <n v="21.949838341900399"/>
    <n v="22.119803159118401"/>
    <n v="21.861544208614099"/>
    <n v="21.9895706176757"/>
    <n v="173878400"/>
    <n v="-2.802892034467631E-3"/>
    <n v="0.25825895050430248"/>
    <n v="3.9732275775300252E-2"/>
  </r>
  <r>
    <x v="8527"/>
    <n v="22.062411719871701"/>
    <n v="22.216926874140501"/>
    <n v="21.945422708997299"/>
    <n v="21.9895706176757"/>
    <n v="148204800"/>
    <n v="0"/>
    <n v="0.27150416514320241"/>
    <n v="-7.2841102196001373E-2"/>
  </r>
  <r>
    <x v="8528"/>
    <n v="21.9476344911137"/>
    <n v="22.099941856450901"/>
    <n v="21.793120992996801"/>
    <n v="21.7975349426269"/>
    <n v="168376800"/>
    <n v="-8.7330343273932416E-3"/>
    <n v="0.30682086345409942"/>
    <n v="-0.15009954848679996"/>
  </r>
  <r>
    <x v="8529"/>
    <n v="21.7997451736899"/>
    <n v="22.3184710423238"/>
    <n v="21.700413613267902"/>
    <n v="22.250043869018501"/>
    <n v="229618800"/>
    <n v="2.0759637618778744E-2"/>
    <n v="0.61805742905589867"/>
    <n v="0.45029869532860189"/>
  </r>
  <r>
    <x v="8530"/>
    <n v="22.4133859646651"/>
    <n v="22.5988021746345"/>
    <n v="22.208102769872699"/>
    <n v="22.2986030578613"/>
    <n v="309506000"/>
    <n v="2.1824311506375631E-3"/>
    <n v="0.39069940476180065"/>
    <n v="-0.11478290680379999"/>
  </r>
  <r>
    <x v="8531"/>
    <n v="22.225766666649299"/>
    <n v="22.521550212363799"/>
    <n v="22.139680310265401"/>
    <n v="22.234596252441399"/>
    <n v="265326400"/>
    <n v="-2.8704401461299238E-3"/>
    <n v="0.38186990209839777"/>
    <n v="8.8295857920996923E-3"/>
  </r>
  <r>
    <x v="8532"/>
    <n v="22.367034520359699"/>
    <n v="22.466364403844398"/>
    <n v="22.031517028808501"/>
    <n v="22.031517028808501"/>
    <n v="214333600"/>
    <n v="-9.1334792558061088E-3"/>
    <n v="0.43484737503589699"/>
    <n v="-0.33551749155119737"/>
  </r>
  <r>
    <x v="8533"/>
    <n v="22.159539438847101"/>
    <n v="22.188234321620001"/>
    <n v="21.7578026596724"/>
    <n v="21.7975349426269"/>
    <n v="254754400"/>
    <n v="-1.0620334762950986E-2"/>
    <n v="0.43043166194760119"/>
    <n v="-0.36200449622020159"/>
  </r>
  <r>
    <x v="8534"/>
    <n v="21.625359093271399"/>
    <n v="21.8858258689338"/>
    <n v="21.0095096402035"/>
    <n v="21.530443191528299"/>
    <n v="403734400"/>
    <n v="-1.2253300742566106E-2"/>
    <n v="0.87631622873029968"/>
    <n v="-9.4915901743100051E-2"/>
  </r>
  <r>
    <x v="8535"/>
    <n v="21.091176848280099"/>
    <n v="21.570170188729101"/>
    <n v="21.060274160771801"/>
    <n v="21.247898101806602"/>
    <n v="288618000"/>
    <n v="-1.3123050334276073E-2"/>
    <n v="0.50989602795729994"/>
    <n v="0.15672125352650212"/>
  </r>
  <r>
    <x v="8536"/>
    <n v="21.521616693102999"/>
    <n v="21.852718488381502"/>
    <n v="21.3693093283722"/>
    <n v="21.559141159057599"/>
    <n v="272718800"/>
    <n v="1.4648180999349504E-2"/>
    <n v="0.48340916000930179"/>
    <n v="3.7524465954600572E-2"/>
  </r>
  <r>
    <x v="8537"/>
    <n v="21.702617151406301"/>
    <n v="22.064621616342698"/>
    <n v="21.680544037021502"/>
    <n v="22.0204753875732"/>
    <n v="310069200"/>
    <n v="2.1398543898942871E-2"/>
    <n v="0.38407757932119679"/>
    <n v="0.31785823616689868"/>
  </r>
  <r>
    <x v="8538"/>
    <n v="22.740072501418702"/>
    <n v="22.740072501418702"/>
    <n v="22.353787040593499"/>
    <n v="22.618669509887599"/>
    <n v="378495600"/>
    <n v="2.7165359138975644E-2"/>
    <n v="0.38628546082520288"/>
    <n v="-0.12140299153110234"/>
  </r>
  <r>
    <x v="8539"/>
    <n v="22.700339417905401"/>
    <n v="22.980673228423299"/>
    <n v="22.647363599535598"/>
    <n v="22.733449935913001"/>
    <n v="273052400"/>
    <n v="5.0745878741994882E-3"/>
    <n v="0.33330962888770088"/>
    <n v="3.311051800760012E-2"/>
  </r>
  <r>
    <x v="8540"/>
    <n v="22.9740517530653"/>
    <n v="23.188164530283899"/>
    <n v="22.874720197782199"/>
    <n v="23.139602661132798"/>
    <n v="284298800"/>
    <n v="1.786586401820961E-2"/>
    <n v="0.31344433250169956"/>
    <n v="0.16555090806749817"/>
  </r>
  <r>
    <x v="8541"/>
    <n v="23.216863163745501"/>
    <n v="23.285290344560099"/>
    <n v="23.073385350104399"/>
    <n v="23.225692749023398"/>
    <n v="188215600"/>
    <n v="3.7204652625779182E-3"/>
    <n v="0.21190499445570055"/>
    <n v="8.829585277897678E-3"/>
  </r>
  <r>
    <x v="8542"/>
    <n v="23.144015029799601"/>
    <n v="23.2830788608807"/>
    <n v="23.110904513634001"/>
    <n v="23.2014064788818"/>
    <n v="136750800"/>
    <n v="-1.0456639723962252E-3"/>
    <n v="0.172174347246699"/>
    <n v="5.7391449082199841E-2"/>
  </r>
  <r>
    <x v="8543"/>
    <n v="23.265417660914999"/>
    <n v="23.561201095581001"/>
    <n v="23.254380261801"/>
    <n v="23.561201095581001"/>
    <n v="192243600"/>
    <n v="1.550744852587667E-2"/>
    <n v="0.30682083378000158"/>
    <n v="0.29578343466600288"/>
  </r>
  <r>
    <x v="8544"/>
    <n v="23.541339784964499"/>
    <n v="23.7002689283275"/>
    <n v="23.477326564217201"/>
    <n v="23.693645477294901"/>
    <n v="210751600"/>
    <n v="5.6212915961546478E-3"/>
    <n v="0.222942364110299"/>
    <n v="0.15230569233040114"/>
  </r>
  <r>
    <x v="8545"/>
    <n v="23.609763977741199"/>
    <n v="23.6958503055262"/>
    <n v="23.375785926230499"/>
    <n v="23.614179611206001"/>
    <n v="162619200"/>
    <n v="-3.3538893862934496E-3"/>
    <n v="0.32006437929570097"/>
    <n v="4.4156334648022266E-3"/>
  </r>
  <r>
    <x v="8546"/>
    <n v="23.841536582665"/>
    <n v="23.848158348982"/>
    <n v="23.6649482885488"/>
    <n v="23.839328765869102"/>
    <n v="178557200"/>
    <n v="9.5344898010454975E-3"/>
    <n v="0.18321006043320054"/>
    <n v="-2.2078167958987649E-3"/>
  </r>
  <r>
    <x v="8547"/>
    <n v="23.887890584283699"/>
    <n v="24.347018800832299"/>
    <n v="23.8415365360847"/>
    <n v="24.148357391357401"/>
    <n v="209130400"/>
    <n v="1.2962975112400689E-2"/>
    <n v="0.50548226474759872"/>
    <n v="0.26046680707370129"/>
  </r>
  <r>
    <x v="8548"/>
    <n v="24.139528045207999"/>
    <n v="24.1682229274974"/>
    <n v="23.777523555087299"/>
    <n v="23.9717693328857"/>
    <n v="166297600"/>
    <n v="-7.3126323090986368E-3"/>
    <n v="0.39069937241010066"/>
    <n v="-0.16775871232229989"/>
  </r>
  <r>
    <x v="8549"/>
    <n v="24.082135358197299"/>
    <n v="24.126283271838599"/>
    <n v="23.8680226082312"/>
    <n v="24.029159545898398"/>
    <n v="149743600"/>
    <n v="2.3940749727625666E-3"/>
    <n v="0.2582606636073983"/>
    <n v="-5.2975812298900138E-2"/>
  </r>
  <r>
    <x v="8550"/>
    <n v="24.075714396339599"/>
    <n v="24.117836353781399"/>
    <n v="23.898362079785102"/>
    <n v="24.097883224487301"/>
    <n v="139874000"/>
    <n v="2.8600117477114734E-3"/>
    <n v="0.2194742739962976"/>
    <n v="2.2168828147702158E-2"/>
  </r>
  <r>
    <x v="8551"/>
    <n v="24.1089761152923"/>
    <n v="24.235340336241698"/>
    <n v="24.064638444963101"/>
    <n v="24.1666164398193"/>
    <n v="134766000"/>
    <n v="2.8522511579836748E-3"/>
    <n v="0.17070189127859692"/>
    <n v="5.7640324527000075E-2"/>
  </r>
  <r>
    <x v="8552"/>
    <n v="24.168821616041502"/>
    <n v="24.237547173913899"/>
    <n v="24.091229881062699"/>
    <n v="24.126701354980401"/>
    <n v="108782000"/>
    <n v="-1.6516621157246958E-3"/>
    <n v="0.14631729285120088"/>
    <n v="-4.212026106110045E-2"/>
  </r>
  <r>
    <x v="8553"/>
    <n v="24.0978845866731"/>
    <n v="24.330661523814701"/>
    <n v="24.0313780984707"/>
    <n v="24.319576263427699"/>
    <n v="109769200"/>
    <n v="7.9942510834570858E-3"/>
    <n v="0.29928342534400088"/>
    <n v="0.22169167675459889"/>
  </r>
  <r>
    <x v="8554"/>
    <n v="24.2486288103254"/>
    <n v="24.703097308317201"/>
    <n v="24.2464131119116"/>
    <n v="24.663192749023398"/>
    <n v="187769600"/>
    <n v="1.4129213513988622E-2"/>
    <n v="0.45668419640560032"/>
    <n v="0.41456393869799868"/>
  </r>
  <r>
    <x v="8555"/>
    <n v="24.7851380553554"/>
    <n v="25.1509280857539"/>
    <n v="24.740798691016298"/>
    <n v="25.011262893676701"/>
    <n v="238091600"/>
    <n v="1.4112939399019427E-2"/>
    <n v="0.41012939473760213"/>
    <n v="0.22612483832130081"/>
  </r>
  <r>
    <x v="8556"/>
    <n v="25.084411539352299"/>
    <n v="25.3149710675413"/>
    <n v="24.654329179906199"/>
    <n v="25.3127536773681"/>
    <n v="176254400"/>
    <n v="1.2054200740404095E-2"/>
    <n v="0.66064188763510145"/>
    <n v="0.22834213801580105"/>
  </r>
  <r>
    <x v="8557"/>
    <n v="25.332703272161101"/>
    <n v="25.999995590405199"/>
    <n v="25.1176637994527"/>
    <n v="25.2706298828125"/>
    <n v="186986800"/>
    <n v="-1.6641332307224485E-3"/>
    <n v="0.88233179095249881"/>
    <n v="-6.2073389348601182E-2"/>
  </r>
  <r>
    <x v="8558"/>
    <n v="25.259551610147501"/>
    <n v="25.647512066269901"/>
    <n v="25.248466349137502"/>
    <n v="25.598739624023398"/>
    <n v="176896000"/>
    <n v="1.2983837076180603E-2"/>
    <n v="0.39904571713239889"/>
    <n v="0.33918801387589781"/>
  </r>
  <r>
    <x v="8559"/>
    <n v="25.592084513682199"/>
    <n v="25.6585909935893"/>
    <n v="25.228510344463299"/>
    <n v="25.421380996704102"/>
    <n v="167476800"/>
    <n v="-6.9284124892169631E-3"/>
    <n v="0.43008064912600119"/>
    <n v="-0.17070351697809727"/>
  </r>
  <r>
    <x v="8560"/>
    <n v="25.4745965505298"/>
    <n v="25.906894731263499"/>
    <n v="25.461293897094698"/>
    <n v="25.784963607788001"/>
    <n v="173582000"/>
    <n v="1.4302236811251041E-2"/>
    <n v="0.44560083416880047"/>
    <n v="0.31036705725820113"/>
  </r>
  <r>
    <x v="8561"/>
    <n v="26.050992234762099"/>
    <n v="26.064293195570698"/>
    <n v="25.722887773371699"/>
    <n v="25.8204326629638"/>
    <n v="228717200"/>
    <n v="1.3755712715098059E-3"/>
    <n v="0.34140542219899928"/>
    <n v="-0.23055957179829889"/>
  </r>
  <r>
    <x v="8562"/>
    <n v="25.904671173933298"/>
    <n v="26.3303187723122"/>
    <n v="25.8536830372529"/>
    <n v="26.299282073974599"/>
    <n v="189803200"/>
    <n v="1.8545367432887712E-2"/>
    <n v="0.47663573505930046"/>
    <n v="0.39461090004130028"/>
  </r>
  <r>
    <x v="8563"/>
    <n v="26.396827042769502"/>
    <n v="26.547577445816199"/>
    <n v="26.037685928971499"/>
    <n v="26.070940017700099"/>
    <n v="275361600"/>
    <n v="-8.6824444725228239E-3"/>
    <n v="0.50989151684470002"/>
    <n v="-0.32588702506940237"/>
  </r>
  <r>
    <x v="8564"/>
    <n v="26.146314983016399"/>
    <n v="26.4034764297061"/>
    <n v="26.121928765049301"/>
    <n v="26.3813076019287"/>
    <n v="163073200"/>
    <n v="1.1904733163356824E-2"/>
    <n v="0.2815476646567987"/>
    <n v="0.23499261891230105"/>
  </r>
  <r>
    <x v="8565"/>
    <n v="26.4411637666276"/>
    <n v="26.4699847651491"/>
    <n v="26.170701359903799"/>
    <n v="26.365789413452099"/>
    <n v="99257600"/>
    <n v="-5.8822666073864616E-4"/>
    <n v="0.29928340524530128"/>
    <n v="-7.5374353175501341E-2"/>
  </r>
  <r>
    <x v="8566"/>
    <n v="26.3391856950198"/>
    <n v="26.4367305670728"/>
    <n v="24.667630368568901"/>
    <n v="25.5100593566894"/>
    <n v="335256000"/>
    <n v="-3.2456075687462504E-2"/>
    <n v="1.7691001985038994"/>
    <n v="-0.82912633833040061"/>
  </r>
  <r>
    <x v="8567"/>
    <n v="25.1620065494456"/>
    <n v="25.660812846681299"/>
    <n v="24.995737783700399"/>
    <n v="25.412517547607401"/>
    <n v="237395600"/>
    <n v="-3.8236606084737033E-3"/>
    <n v="0.66507506298090036"/>
    <n v="0.25051099816180056"/>
  </r>
  <r>
    <x v="8568"/>
    <n v="25.660813353802901"/>
    <n v="25.7938280307532"/>
    <n v="25.518930806206299"/>
    <n v="25.700717926025298"/>
    <n v="172253600"/>
    <n v="1.1340882613380896E-2"/>
    <n v="0.27489722454690124"/>
    <n v="3.9904572222397405E-2"/>
  </r>
  <r>
    <x v="8569"/>
    <n v="25.665245703608601"/>
    <n v="25.982264881744399"/>
    <n v="25.5588346416652"/>
    <n v="25.603172302246001"/>
    <n v="168178000"/>
    <n v="-3.7954435381946793E-3"/>
    <n v="0.42343024007919894"/>
    <n v="-6.2073401362599867E-2"/>
  </r>
  <r>
    <x v="8570"/>
    <n v="25.714015440337299"/>
    <n v="25.7339685694613"/>
    <n v="25.414732034463398"/>
    <n v="25.494541168212798"/>
    <n v="153275600"/>
    <n v="-4.242877903988234E-3"/>
    <n v="0.31923653499790206"/>
    <n v="-0.21947427212450066"/>
  </r>
  <r>
    <x v="8571"/>
    <n v="25.2950155188515"/>
    <n v="25.4169465961143"/>
    <n v="24.745221204621"/>
    <n v="24.9181404113769"/>
    <n v="230659600"/>
    <n v="-2.2608791153871349E-2"/>
    <n v="0.67172539149330035"/>
    <n v="-0.37687510747459996"/>
  </r>
  <r>
    <x v="8572"/>
    <n v="24.4282072550062"/>
    <n v="25.339360213563001"/>
    <n v="24.241985360521898"/>
    <n v="25.299455642700099"/>
    <n v="240832000"/>
    <n v="1.5302716215095331E-2"/>
    <n v="1.0973748530411029"/>
    <n v="0.87124838769389967"/>
  </r>
  <r>
    <x v="8573"/>
    <n v="25.363739422627599"/>
    <n v="25.461282586703799"/>
    <n v="24.727483855137901"/>
    <n v="24.818376541137599"/>
    <n v="178261200"/>
    <n v="-1.9015393388565279E-2"/>
    <n v="0.73379873156589781"/>
    <n v="-0.54536288149000001"/>
  </r>
  <r>
    <x v="8574"/>
    <n v="24.887102691269298"/>
    <n v="25.228508002155198"/>
    <n v="24.683145107587201"/>
    <n v="24.745220184326101"/>
    <n v="165606800"/>
    <n v="-2.9476689053467516E-3"/>
    <n v="0.54536289456799736"/>
    <n v="-0.14188250694319748"/>
  </r>
  <r>
    <x v="8575"/>
    <n v="24.488063076717999"/>
    <n v="24.800649161294501"/>
    <n v="24.292975004767499"/>
    <n v="24.326229095458899"/>
    <n v="224112400"/>
    <n v="-1.6932202895999907E-2"/>
    <n v="0.50767415652700265"/>
    <n v="-0.16183398125910031"/>
  </r>
  <r>
    <x v="8576"/>
    <n v="24.5412733544036"/>
    <n v="24.740796245775499"/>
    <n v="23.576914686041899"/>
    <n v="23.993696212768501"/>
    <n v="268872400"/>
    <n v="-1.3669725849637472E-2"/>
    <n v="1.1638815597335999"/>
    <n v="-0.54757714163509874"/>
  </r>
  <r>
    <x v="8577"/>
    <n v="23.581342342804401"/>
    <n v="24.4215539321706"/>
    <n v="23.556956125039701"/>
    <n v="23.665584564208899"/>
    <n v="243162800"/>
    <n v="-1.3674910511911631E-2"/>
    <n v="0.86459780713089884"/>
    <n v="8.4242221404497997E-2"/>
  </r>
  <r>
    <x v="8578"/>
    <n v="23.747616762430098"/>
    <n v="24.350616797404701"/>
    <n v="23.681108572381198"/>
    <n v="24.255290985107401"/>
    <n v="213647200"/>
    <n v="2.4918312045008821E-2"/>
    <n v="0.66950822502350249"/>
    <n v="0.50767422267730211"/>
  </r>
  <r>
    <x v="8579"/>
    <n v="24.800654406175799"/>
    <n v="24.973573684692301"/>
    <n v="24.532407616249699"/>
    <n v="24.973573684692301"/>
    <n v="236024800"/>
    <n v="2.9613443929653191E-2"/>
    <n v="0.44116606844260176"/>
    <n v="0.17291927851650257"/>
  </r>
  <r>
    <x v="8580"/>
    <n v="24.887105793356898"/>
    <n v="25.1043626692183"/>
    <n v="24.7540911379396"/>
    <n v="24.780693054199201"/>
    <n v="353719200"/>
    <n v="-7.723389248505008E-3"/>
    <n v="0.35027153127870037"/>
    <n v="-0.10641273915769744"/>
  </r>
  <r>
    <x v="8581"/>
    <n v="24.864937828486202"/>
    <n v="25.1597864559537"/>
    <n v="24.8228158711166"/>
    <n v="25.037857055663999"/>
    <n v="180670000"/>
    <n v="1.0377595206975858E-2"/>
    <n v="0.33697058483710052"/>
    <n v="0.17291922717779684"/>
  </r>
  <r>
    <x v="8582"/>
    <n v="25.102150314740602"/>
    <n v="25.1243191450348"/>
    <n v="24.931446769591201"/>
    <n v="24.949182510375898"/>
    <n v="104113600"/>
    <n v="-3.5416188011202191E-3"/>
    <n v="0.19287237544359925"/>
    <n v="-0.15296780436470314"/>
  </r>
  <r>
    <x v="8583"/>
    <n v="24.9580502122318"/>
    <n v="24.986869522282301"/>
    <n v="24.831686019897401"/>
    <n v="24.831686019897401"/>
    <n v="57918400"/>
    <n v="-4.7094324805886231E-3"/>
    <n v="0.15518350238490086"/>
    <n v="-0.12636419233439966"/>
  </r>
  <r>
    <x v="8584"/>
    <n v="24.851632813336"/>
    <n v="25.388126182847099"/>
    <n v="24.831681377348101"/>
    <n v="25.2706298828125"/>
    <n v="134884000"/>
    <n v="1.7676764379324778E-2"/>
    <n v="0.55644480549899811"/>
    <n v="0.41899706947650017"/>
  </r>
  <r>
    <x v="8585"/>
    <n v="25.226297465726201"/>
    <n v="25.4435543735312"/>
    <n v="25.2063443342246"/>
    <n v="25.252901077270501"/>
    <n v="110395600"/>
    <n v="-7.0155772231294145E-4"/>
    <n v="0.2372100393065999"/>
    <n v="2.6603611544299355E-2"/>
  </r>
  <r>
    <x v="8586"/>
    <n v="25.193039370946501"/>
    <n v="25.255112763313001"/>
    <n v="24.853851411677301"/>
    <n v="24.944744110107401"/>
    <n v="119526000"/>
    <n v="-1.2202834289026082E-2"/>
    <n v="0.40126135163569998"/>
    <n v="-0.24829526083910025"/>
  </r>
  <r>
    <x v="8587"/>
    <n v="25.011251726424401"/>
    <n v="25.0799755962483"/>
    <n v="24.432636388291002"/>
    <n v="24.470323562621999"/>
    <n v="165613600"/>
    <n v="-1.9018858056482131E-2"/>
    <n v="0.64733920795729816"/>
    <n v="-0.54092816380240194"/>
  </r>
  <r>
    <x v="8588"/>
    <n v="24.6942350353469"/>
    <n v="24.705320295418399"/>
    <n v="23.798600483792001"/>
    <n v="24.237550735473601"/>
    <n v="212818400"/>
    <n v="-9.5124539956617064E-3"/>
    <n v="0.90671981162639881"/>
    <n v="-0.45668429987329873"/>
  </r>
  <r>
    <x v="8589"/>
    <n v="24.006990190147299"/>
    <n v="24.0867993234754"/>
    <n v="23.3685188148965"/>
    <n v="23.554738998413001"/>
    <n v="257142000"/>
    <n v="-2.8171647560957979E-2"/>
    <n v="0.71828050857889991"/>
    <n v="-0.45225119173429817"/>
  </r>
  <r>
    <x v="8590"/>
    <n v="23.619028729260201"/>
    <n v="23.816334163580599"/>
    <n v="23.1955968634757"/>
    <n v="23.5569553375244"/>
    <n v="263188400"/>
    <n v="9.4093129690314337E-5"/>
    <n v="0.62073730010489925"/>
    <n v="-6.2073391735800953E-2"/>
  </r>
  <r>
    <x v="8591"/>
    <n v="23.7653503025054"/>
    <n v="23.987042009399602"/>
    <n v="23.6545044490584"/>
    <n v="23.887281417846602"/>
    <n v="160423600"/>
    <n v="1.4022443715212123E-2"/>
    <n v="0.3325375603412013"/>
    <n v="0.12193111534120149"/>
  </r>
  <r>
    <x v="8592"/>
    <n v="24.215379598807601"/>
    <n v="24.862718808875901"/>
    <n v="24.0978816039176"/>
    <n v="24.805078506469702"/>
    <n v="237458000"/>
    <n v="3.8421998408634229E-2"/>
    <n v="0.76483720495830099"/>
    <n v="0.58969890766210042"/>
  </r>
  <r>
    <x v="8593"/>
    <n v="24.9780016519498"/>
    <n v="25.106583234710602"/>
    <n v="24.432640311802999"/>
    <n v="24.831686019897401"/>
    <n v="214798000"/>
    <n v="1.0726639474557208E-3"/>
    <n v="0.67394292290760305"/>
    <n v="-0.14631563205239928"/>
  </r>
  <r>
    <x v="8594"/>
    <n v="24.962484968593799"/>
    <n v="24.969135448943899"/>
    <n v="24.120057527235801"/>
    <n v="24.2198181152343"/>
    <n v="198603200"/>
    <n v="-2.4640610555916986E-2"/>
    <n v="0.8490779217080977"/>
    <n v="-0.74266685335949845"/>
  </r>
  <r>
    <x v="8595"/>
    <n v="24.703103135568501"/>
    <n v="25.0068213358031"/>
    <n v="24.1444408650448"/>
    <n v="24.434856414794901"/>
    <n v="268367600"/>
    <n v="8.8786091843249954E-3"/>
    <n v="0.86238047075829982"/>
    <n v="-0.26824672077360034"/>
  </r>
  <r>
    <x v="8596"/>
    <n v="24.173263026705001"/>
    <n v="24.4947153132373"/>
    <n v="24.053549306454698"/>
    <n v="24.341749191284102"/>
    <n v="195826400"/>
    <n v="-3.8104264633380103E-3"/>
    <n v="0.44116600678260198"/>
    <n v="0.16848616457910026"/>
  </r>
  <r>
    <x v="8597"/>
    <n v="24.386076397794401"/>
    <n v="24.399377352772099"/>
    <n v="23.645627253574801"/>
    <n v="23.681097030639599"/>
    <n v="240056000"/>
    <n v="-2.7140701987064201E-2"/>
    <n v="0.75375009919729763"/>
    <n v="-0.70497936715480236"/>
  </r>
  <r>
    <x v="8598"/>
    <n v="23.727660381621099"/>
    <n v="23.849591482899299"/>
    <n v="23.321964198866301"/>
    <n v="23.4971008300781"/>
    <n v="314053200"/>
    <n v="-7.769749869418488E-3"/>
    <n v="0.52762728403299874"/>
    <n v="-0.23055955154299923"/>
  </r>
  <r>
    <x v="8599"/>
    <n v="23.907228064640901"/>
    <n v="24.157740725666201"/>
    <n v="23.6101620488432"/>
    <n v="24.102317810058501"/>
    <n v="199599600"/>
    <n v="2.575709166663135E-2"/>
    <n v="0.54757867682300088"/>
    <n v="0.19508974541760082"/>
  </r>
  <r>
    <x v="8600"/>
    <n v="24.153310983755802"/>
    <n v="24.6210806243731"/>
    <n v="24.002560554200802"/>
    <n v="24.286327362060501"/>
    <n v="194303600"/>
    <n v="7.6345168731119925E-3"/>
    <n v="0.61852007017229838"/>
    <n v="0.13301637830469915"/>
  </r>
  <r>
    <x v="8601"/>
    <n v="24.443720442092101"/>
    <n v="24.933658758358298"/>
    <n v="24.3240067547904"/>
    <n v="24.9181404113769"/>
    <n v="215185600"/>
    <n v="2.6015174707041209E-2"/>
    <n v="0.6096520035678985"/>
    <n v="0.47441996928479924"/>
  </r>
  <r>
    <x v="8602"/>
    <n v="24.895975819904301"/>
    <n v="25.217428072632501"/>
    <n v="24.725272282705099"/>
    <n v="25.046726226806602"/>
    <n v="185859200"/>
    <n v="5.1603295152391534E-3"/>
    <n v="0.49215578992740205"/>
    <n v="0.15075040690230068"/>
  </r>
  <r>
    <x v="8603"/>
    <n v="25.215206718108199"/>
    <n v="25.352656144119099"/>
    <n v="25.0068177261617"/>
    <n v="25.0733242034912"/>
    <n v="222460000"/>
    <n v="1.0619342601402289E-3"/>
    <n v="0.345838417957399"/>
    <n v="-0.14188251461699863"/>
  </r>
  <r>
    <x v="8604"/>
    <n v="24.922577258846498"/>
    <n v="24.935879909246101"/>
    <n v="24.171042629136"/>
    <n v="24.195428848266602"/>
    <n v="382274800"/>
    <n v="-3.5013121838163005E-2"/>
    <n v="0.76483728011010044"/>
    <n v="-0.72714841057989688"/>
  </r>
  <r>
    <x v="8605"/>
    <n v="26.077591377548298"/>
    <n v="26.186221517154198"/>
    <n v="25.563266754150298"/>
    <n v="25.563266754150298"/>
    <n v="585908400"/>
    <n v="5.6532906048560934E-2"/>
    <n v="0.62295476300390007"/>
    <n v="-0.51432462339800011"/>
  </r>
  <r>
    <x v="8606"/>
    <n v="25.787177336812199"/>
    <n v="26.4234330965906"/>
    <n v="25.618691178673"/>
    <n v="26.3591423034668"/>
    <n v="337745600"/>
    <n v="3.1133561957111314E-2"/>
    <n v="0.80474191791759964"/>
    <n v="0.57196496665460117"/>
  </r>
  <r>
    <x v="8607"/>
    <n v="26.2482954200112"/>
    <n v="26.6030017720303"/>
    <n v="25.904672637239901"/>
    <n v="25.9733982086181"/>
    <n v="334982000"/>
    <n v="-1.4634167167038912E-2"/>
    <n v="0.6983291347903986"/>
    <n v="-0.27489721139309964"/>
  </r>
  <r>
    <x v="8608"/>
    <n v="26.170702191450001"/>
    <n v="26.4189957781511"/>
    <n v="25.733969333076399"/>
    <n v="26.299282073974599"/>
    <n v="250956400"/>
    <n v="1.254683206021031E-2"/>
    <n v="0.68502644507470123"/>
    <n v="0.12857988252459762"/>
  </r>
  <r>
    <x v="8609"/>
    <n v="26.2704606662438"/>
    <n v="26.401257928587999"/>
    <n v="26.0731552319928"/>
    <n v="26.303714752197202"/>
    <n v="207662800"/>
    <n v="1.685474991345667E-4"/>
    <n v="0.32810269659519875"/>
    <n v="3.3254085953402068E-2"/>
  </r>
  <r>
    <x v="8610"/>
    <n v="26.270468063938299"/>
    <n v="26.7160688818986"/>
    <n v="26.228346097111"/>
    <n v="26.5054607391357"/>
    <n v="280598800"/>
    <n v="7.6698667408429694E-3"/>
    <n v="0.48772278478760001"/>
    <n v="0.2349926751974003"/>
  </r>
  <r>
    <x v="8611"/>
    <n v="26.712447061096501"/>
    <n v="26.7591875492115"/>
    <n v="26.5410714975202"/>
    <n v="26.694643020629801"/>
    <n v="168984800"/>
    <n v="7.1374832286831801E-3"/>
    <n v="0.21811605169130033"/>
    <n v="-1.7804040466700144E-2"/>
  </r>
  <r>
    <x v="8612"/>
    <n v="26.712443512828202"/>
    <n v="26.763634579747801"/>
    <n v="26.363014006611198"/>
    <n v="26.4698467254638"/>
    <n v="174826400"/>
    <n v="-8.4210264580903867E-3"/>
    <n v="0.40062057313660304"/>
    <n v="-0.24259678736440193"/>
  </r>
  <r>
    <x v="8613"/>
    <n v="26.385275013527298"/>
    <n v="26.672384475729199"/>
    <n v="26.358566406277799"/>
    <n v="26.645677566528299"/>
    <n v="155559200"/>
    <n v="6.6426845190361954E-3"/>
    <n v="0.31381806945140056"/>
    <n v="0.26040255300100057"/>
  </r>
  <r>
    <x v="8614"/>
    <n v="26.745825861170999"/>
    <n v="27.1865084424808"/>
    <n v="26.743601417936599"/>
    <n v="27.157573699951101"/>
    <n v="248034000"/>
    <n v="1.9211225991334305E-2"/>
    <n v="0.44290702454420128"/>
    <n v="0.41174783878010146"/>
  </r>
  <r>
    <x v="8615"/>
    <n v="27.324501302281"/>
    <n v="27.803019841827599"/>
    <n v="27.264409066174402"/>
    <n v="27.7941169738769"/>
    <n v="294247200"/>
    <n v="2.3438885997645112E-2"/>
    <n v="0.53861077565319704"/>
    <n v="0.4696156715958999"/>
  </r>
  <r>
    <x v="8616"/>
    <n v="28.0567497541291"/>
    <n v="28.372795669606099"/>
    <n v="27.947692577307802"/>
    <n v="28.145776748657202"/>
    <n v="297898000"/>
    <n v="1.2652309663617642E-2"/>
    <n v="0.42510309229829701"/>
    <n v="8.9026994528101255E-2"/>
  </r>
  <r>
    <x v="8617"/>
    <n v="28.328280346900701"/>
    <n v="28.328280346900701"/>
    <n v="27.9654973519105"/>
    <n v="28.283767700195298"/>
    <n v="217088800"/>
    <n v="4.9027231605778994E-3"/>
    <n v="0.3627829949902015"/>
    <n v="-4.4512646705403114E-2"/>
  </r>
  <r>
    <x v="8618"/>
    <n v="28.3750157876663"/>
    <n v="28.684384928549399"/>
    <n v="28.248152891669601"/>
    <n v="28.450689315795898"/>
    <n v="252609600"/>
    <n v="5.9016753839145541E-3"/>
    <n v="0.43623203687979739"/>
    <n v="7.5673528129598822E-2"/>
  </r>
  <r>
    <x v="8619"/>
    <n v="28.406178497331702"/>
    <n v="28.6621304625383"/>
    <n v="28.366116435838101"/>
    <n v="28.648777008056602"/>
    <n v="179566800"/>
    <n v="6.9624918420069454E-3"/>
    <n v="0.29601402670019894"/>
    <n v="0.2425985107248998"/>
  </r>
  <r>
    <x v="8620"/>
    <n v="28.595355086126901"/>
    <n v="28.717767392217102"/>
    <n v="28.561971455418998"/>
    <n v="28.588678359985298"/>
    <n v="149449600"/>
    <n v="-2.097773599703832E-3"/>
    <n v="0.15579593679810344"/>
    <n v="-6.6767261416025292E-3"/>
  </r>
  <r>
    <x v="8621"/>
    <n v="28.626510862766199"/>
    <n v="28.822370529174801"/>
    <n v="28.499649685094401"/>
    <n v="28.822370529174801"/>
    <n v="195793600"/>
    <n v="8.1742907540837805E-3"/>
    <n v="0.32272084408040058"/>
    <n v="0.19585966640860164"/>
  </r>
  <r>
    <x v="8622"/>
    <n v="28.938114612078099"/>
    <n v="29.601362228393501"/>
    <n v="28.857990488247601"/>
    <n v="29.601362228393501"/>
    <n v="283896400"/>
    <n v="2.7027329290288019E-2"/>
    <n v="0.74337174014589991"/>
    <n v="0.66324761631540241"/>
  </r>
  <r>
    <x v="8623"/>
    <n v="29.588016632064399"/>
    <n v="29.734911464117101"/>
    <n v="29.194072635595099"/>
    <n v="29.416639328002901"/>
    <n v="276912400"/>
    <n v="-6.2403513380683102E-3"/>
    <n v="0.54083882852200205"/>
    <n v="-0.17137730406149743"/>
  </r>
  <r>
    <x v="8624"/>
    <n v="29.2808628821025"/>
    <n v="29.289767448381799"/>
    <n v="28.521909921395601"/>
    <n v="28.664352416992099"/>
    <n v="298846800"/>
    <n v="-2.5573516492574659E-2"/>
    <n v="0.76785752698619802"/>
    <n v="-0.61651046511040164"/>
  </r>
  <r>
    <x v="8625"/>
    <n v="28.6643530842023"/>
    <n v="29.127292054691001"/>
    <n v="28.179159489691099"/>
    <n v="29.027137756347599"/>
    <n v="365150000"/>
    <n v="1.2656324276157141E-2"/>
    <n v="0.94813256499990217"/>
    <n v="0.36278467214529897"/>
  </r>
  <r>
    <x v="8626"/>
    <n v="28.933661063898398"/>
    <n v="29.060525669459"/>
    <n v="28.541945029012901"/>
    <n v="28.5909099578857"/>
    <n v="248059200"/>
    <n v="-1.5028274648488426E-2"/>
    <n v="0.51858064044609975"/>
    <n v="-0.34275110601269887"/>
  </r>
  <r>
    <x v="8627"/>
    <n v="28.766740172507401"/>
    <n v="28.995983555579201"/>
    <n v="28.555302529375801"/>
    <n v="28.7311286926269"/>
    <n v="192386800"/>
    <n v="4.9043117182258952E-3"/>
    <n v="0.44068102620339999"/>
    <n v="-3.5611479880500951E-2"/>
  </r>
  <r>
    <x v="8628"/>
    <n v="28.702188712404499"/>
    <n v="28.8268254584377"/>
    <n v="28.5085534712988"/>
    <n v="28.791213989257798"/>
    <n v="151265200"/>
    <n v="2.091296073805753E-3"/>
    <n v="0.3182719871388997"/>
    <n v="8.9025276853298863E-2"/>
  </r>
  <r>
    <x v="8629"/>
    <n v="28.733349484334301"/>
    <n v="28.835728218754799"/>
    <n v="28.5597478076239"/>
    <n v="28.608709335327099"/>
    <n v="126665200"/>
    <n v="-6.3389009577294432E-3"/>
    <n v="0.27598041113089877"/>
    <n v="-0.12464014900720244"/>
  </r>
  <r>
    <x v="8630"/>
    <n v="28.6176165293151"/>
    <n v="28.655452447344999"/>
    <n v="27.9899787261573"/>
    <n v="28.134647369384702"/>
    <n v="226068400"/>
    <n v="-1.6570547115070573E-2"/>
    <n v="0.66547372118769843"/>
    <n v="-0.48296915993039846"/>
  </r>
  <r>
    <x v="8631"/>
    <n v="28.577550244683199"/>
    <n v="28.7934401196033"/>
    <n v="28.101259551856799"/>
    <n v="28.176931381225501"/>
    <n v="291368400"/>
    <n v="1.5029160055089661E-3"/>
    <n v="0.69218056774650094"/>
    <n v="-0.40061886345769793"/>
  </r>
  <r>
    <x v="8632"/>
    <n v="28.479621776355501"/>
    <n v="28.8379558342865"/>
    <n v="27.834178300278499"/>
    <n v="28.2971172332763"/>
    <n v="354114000"/>
    <n v="4.2653988975847011E-3"/>
    <n v="1.0037775340080017"/>
    <n v="-0.18250454307920094"/>
  </r>
  <r>
    <x v="8633"/>
    <n v="28.1346498757887"/>
    <n v="28.3149283114432"/>
    <n v="27.5537508075147"/>
    <n v="27.711772918701101"/>
    <n v="275426400"/>
    <n v="-2.0685651819219837E-2"/>
    <n v="0.7611775039285007"/>
    <n v="-0.42287695708759898"/>
  </r>
  <r>
    <x v="8634"/>
    <n v="27.765183710100199"/>
    <n v="27.769634295016601"/>
    <n v="27.1776080143235"/>
    <n v="27.2065410614013"/>
    <n v="275756000"/>
    <n v="-1.8231668496346866E-2"/>
    <n v="0.59202628069310137"/>
    <n v="-0.55864264869889979"/>
  </r>
  <r>
    <x v="8635"/>
    <n v="27.222119566256001"/>
    <n v="27.798567927648101"/>
    <n v="27.070774214427999"/>
    <n v="27.698411941528299"/>
    <n v="193450800"/>
    <n v="1.8079140564650119E-2"/>
    <n v="0.72779371322010178"/>
    <n v="0.47629237527229762"/>
  </r>
  <r>
    <x v="8636"/>
    <n v="27.687289634603999"/>
    <n v="27.909856268808099"/>
    <n v="27.282218428274401"/>
    <n v="27.507009506225501"/>
    <n v="207309200"/>
    <n v="-6.9102313774107808E-3"/>
    <n v="0.62763784053369776"/>
    <n v="-0.18028012837849872"/>
  </r>
  <r>
    <x v="8637"/>
    <n v="27.571550001661301"/>
    <n v="27.809696197509702"/>
    <n v="27.346758956585202"/>
    <n v="27.809696197509702"/>
    <n v="143497200"/>
    <n v="1.1003983956005676E-2"/>
    <n v="0.46293724092450006"/>
    <n v="0.23814619584840102"/>
  </r>
  <r>
    <x v="8638"/>
    <n v="28.021134600076898"/>
    <n v="28.337178756880999"/>
    <n v="27.965492951426299"/>
    <n v="28.27486038208"/>
    <n v="204092400"/>
    <n v="1.6726690621379485E-2"/>
    <n v="0.37168580545469965"/>
    <n v="0.25372578200310159"/>
  </r>
  <r>
    <x v="8639"/>
    <n v="28.2659588379708"/>
    <n v="28.746703519884601"/>
    <n v="28.125742488103501"/>
    <n v="28.593132019042901"/>
    <n v="261083600"/>
    <n v="1.1256346898342777E-2"/>
    <n v="0.62096103178109985"/>
    <n v="0.32717318107210147"/>
  </r>
  <r>
    <x v="8640"/>
    <n v="28.655445528965299"/>
    <n v="28.766728812573"/>
    <n v="28.3549810028343"/>
    <n v="28.3772373199462"/>
    <n v="183238000"/>
    <n v="-7.5505788926136554E-3"/>
    <n v="0.41174780973869929"/>
    <n v="-0.27820820901909826"/>
  </r>
  <r>
    <x v="8641"/>
    <n v="28.544168444485202"/>
    <n v="28.577552078379099"/>
    <n v="27.8564384174942"/>
    <n v="28.0211372375488"/>
    <n v="274780400"/>
    <n v="-1.2548793188796424E-2"/>
    <n v="0.72111366088489959"/>
    <n v="-0.52303120693640182"/>
  </r>
  <r>
    <x v="8642"/>
    <n v="28.292666278344001"/>
    <n v="28.455138942422298"/>
    <n v="28.1591249623831"/>
    <n v="28.312696456909102"/>
    <n v="150838800"/>
    <n v="1.0404974533639109E-2"/>
    <n v="0.29601398003919854"/>
    <n v="2.0030178565100698E-2"/>
  </r>
  <r>
    <x v="8643"/>
    <n v="28.317148521175501"/>
    <n v="28.497425221015298"/>
    <n v="28.168027612576601"/>
    <n v="28.196962356567301"/>
    <n v="131369200"/>
    <n v="-4.087710279306796E-3"/>
    <n v="0.32939760843869692"/>
    <n v="-0.12018616460819942"/>
  </r>
  <r>
    <x v="8644"/>
    <n v="28.163579330723799"/>
    <n v="28.2258977104945"/>
    <n v="27.460268020629801"/>
    <n v="27.460268020629801"/>
    <n v="206620800"/>
    <n v="-2.6126726936808422E-2"/>
    <n v="0.76562968986469926"/>
    <n v="-0.70331131009399783"/>
  </r>
  <r>
    <x v="8645"/>
    <n v="27.322274764596099"/>
    <n v="27.7941148434772"/>
    <n v="27.286663295522999"/>
    <n v="27.6516723632812"/>
    <n v="190291600"/>
    <n v="6.9702284954977402E-3"/>
    <n v="0.50745154795420078"/>
    <n v="0.32939759868510166"/>
  </r>
  <r>
    <x v="8646"/>
    <n v="27.725119459155799"/>
    <n v="27.754052503943601"/>
    <n v="27.355659810592801"/>
    <n v="27.431331634521399"/>
    <n v="158184800"/>
    <n v="-7.9684413248145083E-3"/>
    <n v="0.39839269335080019"/>
    <n v="-0.2937878246343999"/>
  </r>
  <r>
    <x v="8647"/>
    <n v="27.609393129602601"/>
    <n v="28.132424408359601"/>
    <n v="27.598264118077399"/>
    <n v="28.125747680663999"/>
    <n v="188398800"/>
    <n v="2.5314704200094334E-2"/>
    <n v="0.5341602902822018"/>
    <n v="0.51635455106139716"/>
  </r>
  <r>
    <x v="8648"/>
    <n v="28.063421770066"/>
    <n v="28.152448749647501"/>
    <n v="27.678382503094799"/>
    <n v="27.693962097167901"/>
    <n v="168362400"/>
    <n v="-1.5351968182269622E-2"/>
    <n v="0.47406624655270235"/>
    <n v="-0.369459672898099"/>
  </r>
  <r>
    <x v="8649"/>
    <n v="27.780761124906402"/>
    <n v="27.8475317797534"/>
    <n v="27.397946326286601"/>
    <n v="27.6538982391357"/>
    <n v="162485600"/>
    <n v="-1.446664001764442E-3"/>
    <n v="0.44958545346679912"/>
    <n v="-0.12686288577070215"/>
  </r>
  <r>
    <x v="8650"/>
    <n v="27.827505263458601"/>
    <n v="27.945465304764699"/>
    <n v="27.640550110757999"/>
    <n v="27.8920497894287"/>
    <n v="128880400"/>
    <n v="8.6118618154155738E-3"/>
    <n v="0.30491519400669986"/>
    <n v="6.4544525970099187E-2"/>
  </r>
  <r>
    <x v="8651"/>
    <n v="27.702861871893099"/>
    <n v="28.379464463902099"/>
    <n v="27.6717026872258"/>
    <n v="28.343852996826101"/>
    <n v="148776000"/>
    <n v="1.6198279108502002E-2"/>
    <n v="0.7077617766762998"/>
    <n v="0.64099112493300225"/>
  </r>
  <r>
    <x v="8652"/>
    <n v="28.408402940059599"/>
    <n v="28.515233965620801"/>
    <n v="28.038943237758001"/>
    <n v="28.045619964599599"/>
    <n v="140049200"/>
    <n v="-1.0521965106857482E-2"/>
    <n v="0.47629072786279991"/>
    <n v="-0.36278297546000005"/>
  </r>
  <r>
    <x v="8653"/>
    <n v="28.010010249212399"/>
    <n v="28.132422575820499"/>
    <n v="27.8141522246882"/>
    <n v="27.954368591308501"/>
    <n v="149316800"/>
    <n v="-3.2536764530888885E-3"/>
    <n v="0.3182703511322984"/>
    <n v="-5.5641657903898079E-2"/>
  </r>
  <r>
    <x v="8654"/>
    <n v="28.010007694885498"/>
    <n v="28.1724820682897"/>
    <n v="27.745154582088901"/>
    <n v="28.1680297851562"/>
    <n v="129936000"/>
    <n v="7.6432130151610671E-3"/>
    <n v="0.42732748620079875"/>
    <n v="0.15802209027070191"/>
  </r>
  <r>
    <x v="8655"/>
    <n v="28.032263697492301"/>
    <n v="28.3126981000174"/>
    <n v="27.878693892102302"/>
    <n v="28.288215637206999"/>
    <n v="160752000"/>
    <n v="4.2667468391464763E-3"/>
    <n v="0.43400420791509831"/>
    <n v="0.25595193971469854"/>
  </r>
  <r>
    <x v="8656"/>
    <n v="28.570869176220601"/>
    <n v="28.615385206586701"/>
    <n v="28.179153240111301"/>
    <n v="28.232568740844702"/>
    <n v="145460400"/>
    <n v="-1.9671405604355682E-3"/>
    <n v="0.43623196647540041"/>
    <n v="-0.33830043537589916"/>
  </r>
  <r>
    <x v="8657"/>
    <n v="28.2659548425632"/>
    <n v="28.3304993526624"/>
    <n v="28.023358092442098"/>
    <n v="28.110158920288001"/>
    <n v="102098400"/>
    <n v="-4.3357663158580372E-3"/>
    <n v="0.30714126022030186"/>
    <n v="-0.15579592227519967"/>
  </r>
  <r>
    <x v="8658"/>
    <n v="28.134646678280099"/>
    <n v="28.294893215067098"/>
    <n v="28.0456196924771"/>
    <n v="28.216995239257798"/>
    <n v="115881600"/>
    <n v="3.8006302017983408E-3"/>
    <n v="0.24927352258999846"/>
    <n v="8.2348560977699492E-2"/>
  </r>
  <r>
    <x v="8659"/>
    <n v="28.1057107187161"/>
    <n v="28.288215267615001"/>
    <n v="28.067874803248301"/>
    <n v="28.081228256225501"/>
    <n v="113476000"/>
    <n v="-4.8115322656115929E-3"/>
    <n v="0.22034046436669996"/>
    <n v="-2.4482462490599488E-2"/>
  </r>
  <r>
    <x v="8660"/>
    <n v="27.9432364488543"/>
    <n v="28.074549923747899"/>
    <n v="27.700637979338602"/>
    <n v="27.765182495117099"/>
    <n v="207828000"/>
    <n v="-1.12546986273058E-2"/>
    <n v="0.37391194440929709"/>
    <n v="-0.17805395373720145"/>
  </r>
  <r>
    <x v="8661"/>
    <n v="27.9476955649133"/>
    <n v="28.515239531858601"/>
    <n v="27.8586685608682"/>
    <n v="28.3995056152343"/>
    <n v="188217200"/>
    <n v="2.2845991386109436E-2"/>
    <n v="0.65657097099040129"/>
    <n v="0.45181005032100074"/>
  </r>
  <r>
    <x v="8662"/>
    <n v="28.510788381771601"/>
    <n v="28.533043008456101"/>
    <n v="28.192516315696601"/>
    <n v="28.245933532714801"/>
    <n v="129740400"/>
    <n v="-5.4075618287213727E-3"/>
    <n v="0.34052669275950009"/>
    <n v="-0.26485484905679968"/>
  </r>
  <r>
    <x v="8663"/>
    <n v="28.263733378517799"/>
    <n v="28.682157994761599"/>
    <n v="28.114614157085299"/>
    <n v="28.626516342163001"/>
    <n v="150618000"/>
    <n v="1.3473897366762676E-2"/>
    <n v="0.56754383767630046"/>
    <n v="0.36278296364520202"/>
  </r>
  <r>
    <x v="8664"/>
    <n v="28.555300927111499"/>
    <n v="29.0271411227105"/>
    <n v="28.519689449229201"/>
    <n v="28.860216140746999"/>
    <n v="183083600"/>
    <n v="8.1637526477432495E-3"/>
    <n v="0.50745167348129883"/>
    <n v="0.30491521363549978"/>
  </r>
  <r>
    <x v="8665"/>
    <n v="29.042715973245699"/>
    <n v="29.073875160454101"/>
    <n v="28.762279892273298"/>
    <n v="28.995975494384702"/>
    <n v="178103600"/>
    <n v="4.7040310777862566E-3"/>
    <n v="0.31159526818080252"/>
    <n v="-4.6740478860996859E-2"/>
  </r>
  <r>
    <x v="8666"/>
    <n v="29.4477923583826"/>
    <n v="29.630298638040401"/>
    <n v="29.1896142342266"/>
    <n v="29.523464202880799"/>
    <n v="387816800"/>
    <n v="1.8191790395127409E-2"/>
    <n v="0.44068440381380114"/>
    <n v="7.5671844498199192E-2"/>
  </r>
  <r>
    <x v="8667"/>
    <n v="29.926313917585802"/>
    <n v="29.9441162614151"/>
    <n v="28.837963110770499"/>
    <n v="29.058301925659102"/>
    <n v="475696000"/>
    <n v="-1.5755680770561758E-2"/>
    <n v="1.1061531506446016"/>
    <n v="-0.86801199192669998"/>
  </r>
  <r>
    <x v="8668"/>
    <n v="28.969278005842501"/>
    <n v="29.2875467074828"/>
    <n v="28.555303872035701"/>
    <n v="28.630975723266602"/>
    <n v="253544400"/>
    <n v="-1.4705821540630418E-2"/>
    <n v="0.73224283544709934"/>
    <n v="-0.33830228257589923"/>
  </r>
  <r>
    <x v="8669"/>
    <n v="28.630970767541601"/>
    <n v="28.630970767541601"/>
    <n v="27.7273508051045"/>
    <n v="27.854213714599599"/>
    <n v="332781600"/>
    <n v="-2.7130127040545706E-2"/>
    <n v="0.90361996243710152"/>
    <n v="-0.7767570529420027"/>
  </r>
  <r>
    <x v="8670"/>
    <n v="28.065650005792701"/>
    <n v="28.962594896800301"/>
    <n v="27.887597731391601"/>
    <n v="28.699964523315401"/>
    <n v="234050400"/>
    <n v="3.036347812153491E-2"/>
    <n v="1.0749971654086998"/>
    <n v="0.63431451752270007"/>
  </r>
  <r>
    <x v="8671"/>
    <n v="28.8223754052263"/>
    <n v="29.060523303179799"/>
    <n v="28.546391591878699"/>
    <n v="28.644321441650298"/>
    <n v="203953200"/>
    <n v="-1.9387857298534096E-3"/>
    <n v="0.51413171130110058"/>
    <n v="-0.17805396357600145"/>
  </r>
  <r>
    <x v="8672"/>
    <n v="28.521905999396601"/>
    <n v="28.588676652922199"/>
    <n v="27.994424289127799"/>
    <n v="27.998876571655199"/>
    <n v="197085600"/>
    <n v="-2.2533082911735162E-2"/>
    <n v="0.59425236379439994"/>
    <n v="-0.52302942774140249"/>
  </r>
  <r>
    <x v="8673"/>
    <n v="28.168028667666"/>
    <n v="28.2103168655144"/>
    <n v="27.455816218919701"/>
    <n v="27.823051452636701"/>
    <n v="288564000"/>
    <n v="-6.2797204940892261E-3"/>
    <n v="0.75450064659469973"/>
    <n v="-0.34497721502929934"/>
  </r>
  <r>
    <x v="8674"/>
    <n v="27.885633287678399"/>
    <n v="28.178414607387101"/>
    <n v="27.718011058549202"/>
    <n v="27.9951477050781"/>
    <n v="175763600"/>
    <n v="6.1853838258668116E-3"/>
    <n v="0.46040354883789902"/>
    <n v="0.10951441739970136"/>
  </r>
  <r>
    <x v="8675"/>
    <n v="28.312513093384801"/>
    <n v="28.522600173950099"/>
    <n v="28.185120262756001"/>
    <n v="28.522600173950099"/>
    <n v="222201600"/>
    <n v="1.8840853223157795E-2"/>
    <n v="0.33747991119409804"/>
    <n v="0.21008708056529812"/>
  </r>
  <r>
    <x v="8676"/>
    <n v="28.471190892738498"/>
    <n v="28.509184850997801"/>
    <n v="28.077836963604899"/>
    <n v="28.232049942016602"/>
    <n v="168143200"/>
    <n v="-1.0186667069675488E-2"/>
    <n v="0.43134788739290286"/>
    <n v="-0.23914095072189667"/>
  </r>
  <r>
    <x v="8677"/>
    <n v="28.071138115295501"/>
    <n v="28.357213138843001"/>
    <n v="27.896811254392599"/>
    <n v="28.131483078002901"/>
    <n v="192640000"/>
    <n v="-3.5621523842670299E-3"/>
    <n v="0.46040188445040187"/>
    <n v="6.034496270740064E-2"/>
  </r>
  <r>
    <x v="8678"/>
    <n v="28.1940567538336"/>
    <n v="28.426493095345698"/>
    <n v="28.131478066722899"/>
    <n v="28.162767410278299"/>
    <n v="138776800"/>
    <n v="1.1120754703423427E-3"/>
    <n v="0.29501502862279949"/>
    <n v="-3.1289343555300775E-2"/>
  </r>
  <r>
    <x v="8679"/>
    <n v="28.475660537464599"/>
    <n v="28.8198432922363"/>
    <n v="28.4197864700464"/>
    <n v="28.8198432922363"/>
    <n v="180814000"/>
    <n v="2.3331367702102809E-2"/>
    <n v="0.40005682218989946"/>
    <n v="0.34418275477170113"/>
  </r>
  <r>
    <x v="8680"/>
    <n v="28.846670700094599"/>
    <n v="28.9405387421392"/>
    <n v="28.6544637348747"/>
    <n v="28.7796211242675"/>
    <n v="152832000"/>
    <n v="-1.3956414530413176E-3"/>
    <n v="0.28607500726450041"/>
    <n v="-6.7049575827098806E-2"/>
  </r>
  <r>
    <x v="8681"/>
    <n v="28.692453330074301"/>
    <n v="29.215433803386802"/>
    <n v="28.6879824496244"/>
    <n v="29.096981048583899"/>
    <n v="203531600"/>
    <n v="1.1027244693252598E-2"/>
    <n v="0.52745135376240171"/>
    <n v="0.40452771850959834"/>
  </r>
  <r>
    <x v="8682"/>
    <n v="29.2087303336458"/>
    <n v="29.251195173879101"/>
    <n v="28.974058549918102"/>
    <n v="29.070163726806602"/>
    <n v="178532800"/>
    <n v="-9.2165306539946756E-4"/>
    <n v="0.27713662396099892"/>
    <n v="-0.13856660683919841"/>
  </r>
  <r>
    <x v="8683"/>
    <n v="29.054519081816402"/>
    <n v="29.273544501553999"/>
    <n v="28.907010704933199"/>
    <n v="29.067928314208899"/>
    <n v="145819600"/>
    <n v="-7.6897145083537461E-5"/>
    <n v="0.36653379662079999"/>
    <n v="1.3409232392497472E-2"/>
  </r>
  <r>
    <x v="8684"/>
    <n v="29.070165715807899"/>
    <n v="29.418819402214901"/>
    <n v="29.016525375482601"/>
    <n v="29.365179061889599"/>
    <n v="158921600"/>
    <n v="1.0226072682840572E-2"/>
    <n v="0.40229402673229941"/>
    <n v="0.29501334608169927"/>
  </r>
  <r>
    <x v="8685"/>
    <n v="29.412118235114999"/>
    <n v="29.718307114289999"/>
    <n v="29.367416241127"/>
    <n v="29.6222019195556"/>
    <n v="182384000"/>
    <n v="8.752640572165557E-3"/>
    <n v="0.35089087316299938"/>
    <n v="0.2100836844406011"/>
  </r>
  <r>
    <x v="8686"/>
    <n v="29.6356048073349"/>
    <n v="29.7048881008104"/>
    <n v="28.8578353837385"/>
    <n v="28.9695835113525"/>
    <n v="282790400"/>
    <n v="-2.20313942216518E-2"/>
    <n v="0.84705271707190022"/>
    <n v="-0.66602129598240012"/>
  </r>
  <r>
    <x v="8687"/>
    <n v="29.13050168154"/>
    <n v="29.559614091087901"/>
    <n v="29.0656892667274"/>
    <n v="29.5104446411132"/>
    <n v="183332800"/>
    <n v="1.8669965674471944E-2"/>
    <n v="0.49392482436050145"/>
    <n v="0.37994295957319935"/>
  </r>
  <r>
    <x v="8688"/>
    <n v="29.470215466781699"/>
    <n v="29.490329310681201"/>
    <n v="29.300359545605101"/>
    <n v="29.452335357666001"/>
    <n v="122933200"/>
    <n v="-1.9691090444039516E-3"/>
    <n v="0.18996976507609986"/>
    <n v="-1.7880109115697707E-2"/>
  </r>
  <r>
    <x v="8689"/>
    <n v="29.329414816235499"/>
    <n v="29.3785842688923"/>
    <n v="29.0321643652765"/>
    <n v="29.1170940399169"/>
    <n v="203538000"/>
    <n v="-1.1382503753198754E-2"/>
    <n v="0.3464199036158"/>
    <n v="-0.2123207763185988"/>
  </r>
  <r>
    <x v="8690"/>
    <n v="29.117089806754802"/>
    <n v="29.365170768989898"/>
    <n v="29.065686626553099"/>
    <n v="29.175197601318299"/>
    <n v="128451200"/>
    <n v="1.9955137460401936E-3"/>
    <n v="0.29948414243679977"/>
    <n v="5.810779456349735E-2"/>
  </r>
  <r>
    <x v="8691"/>
    <n v="29.023228916733199"/>
    <n v="29.2020266342453"/>
    <n v="28.902542418325101"/>
    <n v="29.045579910278299"/>
    <n v="134670400"/>
    <n v="-4.4427356692227898E-3"/>
    <n v="0.29948421592019869"/>
    <n v="2.235099354509984E-2"/>
  </r>
  <r>
    <x v="8692"/>
    <n v="29.202032630617001"/>
    <n v="29.264611333053701"/>
    <n v="29.0321732294741"/>
    <n v="29.081342697143501"/>
    <n v="123934000"/>
    <n v="1.2312643429972317E-3"/>
    <n v="0.23243810357960015"/>
    <n v="-0.12068993347349988"/>
  </r>
  <r>
    <x v="8693"/>
    <n v="28.9606474955377"/>
    <n v="29.1841437687766"/>
    <n v="28.8109054017015"/>
    <n v="28.9114780426025"/>
    <n v="153800400"/>
    <n v="-5.8410182882541488E-3"/>
    <n v="0.37323836707509983"/>
    <n v="-4.9169452935199587E-2"/>
  </r>
  <r>
    <x v="8694"/>
    <n v="28.942769382577001"/>
    <n v="28.985234223069298"/>
    <n v="28.687983749906198"/>
    <n v="28.7527961730957"/>
    <n v="142507200"/>
    <n v="-5.4885422762881502E-3"/>
    <n v="0.29725047316309983"/>
    <n v="-0.18997320948130181"/>
  </r>
  <r>
    <x v="8695"/>
    <n v="28.808668102346299"/>
    <n v="28.877954811317199"/>
    <n v="28.346032592562299"/>
    <n v="28.5628242492675"/>
    <n v="210699200"/>
    <n v="-6.6070764973445743E-3"/>
    <n v="0.5319222187549002"/>
    <n v="-0.24584385307879941"/>
  </r>
  <r>
    <x v="8696"/>
    <n v="28.316980038004498"/>
    <n v="28.6254060179586"/>
    <n v="28.075605334088198"/>
    <n v="28.477897644042901"/>
    <n v="224301600"/>
    <n v="-2.9733266039606247E-3"/>
    <n v="0.54980068387040149"/>
    <n v="0.16091760603840299"/>
  </r>
  <r>
    <x v="8697"/>
    <n v="28.589643200733999"/>
    <n v="28.907007503243001"/>
    <n v="28.573998529628401"/>
    <n v="28.804201126098601"/>
    <n v="156349200"/>
    <n v="1.1458131008626502E-2"/>
    <n v="0.33300897361460002"/>
    <n v="0.21455792536460194"/>
  </r>
  <r>
    <x v="8698"/>
    <n v="28.8712456744726"/>
    <n v="29.094741937914399"/>
    <n v="28.714798972119802"/>
    <n v="28.739383697509702"/>
    <n v="141563600"/>
    <n v="-2.2502769059673756E-3"/>
    <n v="0.37994296579459785"/>
    <n v="-0.13186197696289881"/>
  </r>
  <r>
    <x v="8699"/>
    <n v="28.649987106463801"/>
    <n v="28.6812764475352"/>
    <n v="28.4086107280772"/>
    <n v="28.422019958496001"/>
    <n v="147544800"/>
    <n v="-1.1042816448468246E-2"/>
    <n v="0.27266571945800067"/>
    <n v="-0.22796714796779938"/>
  </r>
  <r>
    <x v="8700"/>
    <n v="28.182877320017699"/>
    <n v="28.437662913452499"/>
    <n v="28.095713917271102"/>
    <n v="28.366144180297798"/>
    <n v="175955600"/>
    <n v="-1.9659326916171747E-3"/>
    <n v="0.34194899618139729"/>
    <n v="0.18326686028009931"/>
  </r>
  <r>
    <x v="8701"/>
    <n v="28.390736517876"/>
    <n v="28.574003427300699"/>
    <n v="28.2432298371887"/>
    <n v="28.518129348754801"/>
    <n v="125976400"/>
    <n v="5.357977717767041E-3"/>
    <n v="0.33077359011199903"/>
    <n v="0.12739283087880082"/>
  </r>
  <r>
    <x v="8702"/>
    <n v="28.544940706610799"/>
    <n v="28.580699219165499"/>
    <n v="28.325913636077001"/>
    <n v="28.451072692871001"/>
    <n v="131672400"/>
    <n v="-2.3513693715232287E-3"/>
    <n v="0.25478558308849841"/>
    <n v="-9.3868013739797362E-2"/>
  </r>
  <r>
    <x v="8703"/>
    <n v="28.435438210107002"/>
    <n v="28.676812945454799"/>
    <n v="28.433202769415001"/>
    <n v="28.580709457397401"/>
    <n v="141628800"/>
    <n v="4.5564807318805352E-3"/>
    <n v="0.24361017603979818"/>
    <n v="0.14527124729039897"/>
  </r>
  <r>
    <x v="8704"/>
    <n v="28.542711069651599"/>
    <n v="28.567295798030401"/>
    <n v="28.249931474593001"/>
    <n v="28.294630050659102"/>
    <n v="218867600"/>
    <n v="-1.0009527830816479E-2"/>
    <n v="0.31736432343739907"/>
    <n v="-0.24808101899249735"/>
  </r>
  <r>
    <x v="8705"/>
    <n v="28.493536967605898"/>
    <n v="28.6209297642812"/>
    <n v="28.401904390066601"/>
    <n v="28.520357131958001"/>
    <n v="136157200"/>
    <n v="7.9777357362423272E-3"/>
    <n v="0.21902537421459911"/>
    <n v="2.6820164352102438E-2"/>
  </r>
  <r>
    <x v="8706"/>
    <n v="28.491311901634798"/>
    <n v="28.520365809667101"/>
    <n v="28.357212744214099"/>
    <n v="28.3907375335693"/>
    <n v="121075600"/>
    <n v="-4.5448097928429253E-3"/>
    <n v="0.16315306545300245"/>
    <n v="-0.10057436806549802"/>
  </r>
  <r>
    <x v="8707"/>
    <n v="28.430963588424198"/>
    <n v="29.009819881307799"/>
    <n v="28.410849740267"/>
    <n v="28.6321105957031"/>
    <n v="221123600"/>
    <n v="8.5018242956316093E-3"/>
    <n v="0.59897014104079815"/>
    <n v="0.20114700727890167"/>
  </r>
  <r>
    <x v="8708"/>
    <n v="28.799726439511801"/>
    <n v="28.875714344799"/>
    <n v="28.495771408081001"/>
    <n v="28.495771408081001"/>
    <n v="127752400"/>
    <n v="-4.761758207324036E-3"/>
    <n v="0.37994293671799895"/>
    <n v="-0.30395503143079949"/>
  </r>
  <r>
    <x v="8709"/>
    <n v="28.5337736218539"/>
    <n v="28.6052923731826"/>
    <n v="28.2745187877156"/>
    <n v="28.328157424926701"/>
    <n v="176267200"/>
    <n v="-5.8820651230648011E-3"/>
    <n v="0.33077358546699998"/>
    <n v="-0.20561619692719901"/>
  </r>
  <r>
    <x v="8710"/>
    <n v="28.039844723786899"/>
    <n v="28.265576457225901"/>
    <n v="27.820819311458699"/>
    <n v="27.831993103027301"/>
    <n v="196645600"/>
    <n v="-1.7514881552543604E-2"/>
    <n v="0.44475714576720193"/>
    <n v="-0.20785162075959818"/>
  </r>
  <r>
    <x v="8711"/>
    <n v="28.0644257082417"/>
    <n v="28.187349335086299"/>
    <n v="27.905743565950299"/>
    <n v="28.033136367797798"/>
    <n v="177482800"/>
    <n v="7.2270521204109775E-3"/>
    <n v="0.28160576913600011"/>
    <n v="-3.1289340443901636E-2"/>
  </r>
  <r>
    <x v="8712"/>
    <n v="28.3616796198998"/>
    <n v="28.370619676141299"/>
    <n v="28.158297176973502"/>
    <n v="28.294630050659102"/>
    <n v="120955200"/>
    <n v="9.3280209331727173E-3"/>
    <n v="0.21232249916779722"/>
    <n v="-6.7049569240698048E-2"/>
  </r>
  <r>
    <x v="8713"/>
    <n v="28.256635638181201"/>
    <n v="28.3147451502502"/>
    <n v="28.1091272702695"/>
    <n v="28.2588710784912"/>
    <n v="108844000"/>
    <n v="-1.2638077297309732E-3"/>
    <n v="0.20561787998070002"/>
    <n v="2.2354403099988929E-3"/>
  </r>
  <r>
    <x v="8714"/>
    <n v="27.923628371790901"/>
    <n v="28.2119388044832"/>
    <n v="27.903512818042401"/>
    <n v="28.160533905029201"/>
    <n v="112241600"/>
    <n v="-3.4798691422902287E-3"/>
    <n v="0.30842598644079899"/>
    <n v="0.23690553323829988"/>
  </r>
  <r>
    <x v="8715"/>
    <n v="28.135946131868501"/>
    <n v="28.194055641238698"/>
    <n v="27.662133411506002"/>
    <n v="28.0912475585937"/>
    <n v="187787200"/>
    <n v="-2.4604059947573231E-3"/>
    <n v="0.53192222973269665"/>
    <n v="-4.4698573274800424E-2"/>
  </r>
  <r>
    <x v="8716"/>
    <n v="27.820816763711999"/>
    <n v="27.856575280654901"/>
    <n v="27.3872334492197"/>
    <n v="27.393938064575099"/>
    <n v="243046400"/>
    <n v="-2.482301622824435E-2"/>
    <n v="0.46934183143520158"/>
    <n v="-0.4268786991368998"/>
  </r>
  <r>
    <x v="8717"/>
    <n v="27.680020957989299"/>
    <n v="27.7269549840771"/>
    <n v="26.645233532967101"/>
    <n v="26.835205078125"/>
    <n v="314380000"/>
    <n v="-2.0396227265061743E-2"/>
    <n v="1.0817214511099991"/>
    <n v="-0.84481587986429929"/>
  </r>
  <r>
    <x v="8718"/>
    <n v="27.2531357503008"/>
    <n v="27.680012739967299"/>
    <n v="27.089982722694099"/>
    <n v="27.552619934081999"/>
    <n v="245418000"/>
    <n v="2.6734092542553645E-2"/>
    <n v="0.59003001727320026"/>
    <n v="0.29948418378119968"/>
  </r>
  <r>
    <x v="8719"/>
    <n v="27.9437432767084"/>
    <n v="28.106896332746501"/>
    <n v="27.785061101735099"/>
    <n v="28.084547042846602"/>
    <n v="165762000"/>
    <n v="1.9305863109831522E-2"/>
    <n v="0.3218352310114021"/>
    <n v="0.14080376613820178"/>
  </r>
  <r>
    <x v="8720"/>
    <n v="28.1694753695743"/>
    <n v="28.2432295617695"/>
    <n v="27.945979057570501"/>
    <n v="28.073371887206999"/>
    <n v="127072400"/>
    <n v="-3.979111937448416E-4"/>
    <n v="0.29725050419899901"/>
    <n v="-9.6103482367301041E-2"/>
  </r>
  <r>
    <x v="8721"/>
    <n v="28.097955902496999"/>
    <n v="28.4175556887303"/>
    <n v="28.066666556024501"/>
    <n v="28.343801498413001"/>
    <n v="134596800"/>
    <n v="9.6329579607512643E-3"/>
    <n v="0.3508891327057988"/>
    <n v="0.24584559591600197"/>
  </r>
  <r>
    <x v="8722"/>
    <n v="28.5494109391772"/>
    <n v="28.734914943921599"/>
    <n v="28.4622475367402"/>
    <n v="28.721502304077099"/>
    <n v="144889600"/>
    <n v="1.3325693297888989E-2"/>
    <n v="0.27266740718139815"/>
    <n v="0.17209136489989874"/>
  </r>
  <r>
    <x v="8723"/>
    <n v="28.8488970340536"/>
    <n v="28.9695835113525"/>
    <n v="28.6768039626491"/>
    <n v="28.9695835113525"/>
    <n v="184658800"/>
    <n v="8.6374732299495851E-3"/>
    <n v="0.29277954870340039"/>
    <n v="0.12068647729890003"/>
  </r>
  <r>
    <x v="8724"/>
    <n v="29.271305535383"/>
    <n v="29.718298056762901"/>
    <n v="29.210960590117701"/>
    <n v="29.517152786254801"/>
    <n v="235600800"/>
    <n v="1.8901523892731201E-2"/>
    <n v="0.50733746664520041"/>
    <n v="0.24584725087180104"/>
  </r>
  <r>
    <x v="8725"/>
    <n v="29.691480984672701"/>
    <n v="29.707123950305402"/>
    <n v="29.126035691518499"/>
    <n v="29.2221374511718"/>
    <n v="307025600"/>
    <n v="-9.9947084063060441E-3"/>
    <n v="0.5810882587869024"/>
    <n v="-0.46934353350090063"/>
  </r>
  <r>
    <x v="8726"/>
    <n v="27.264310420597798"/>
    <n v="28.048782832229598"/>
    <n v="27.264310420597798"/>
    <n v="27.9862041473388"/>
    <n v="461802400"/>
    <n v="-4.229441826075047E-2"/>
    <n v="0.78447241163179982"/>
    <n v="0.72189372674100127"/>
  </r>
  <r>
    <x v="8727"/>
    <n v="28.205226272917901"/>
    <n v="28.404137800452201"/>
    <n v="27.950440682477598"/>
    <n v="27.972791671752901"/>
    <n v="203998000"/>
    <n v="-4.792531175462682E-4"/>
    <n v="0.45369711797460255"/>
    <n v="-0.23243460116500003"/>
  </r>
  <r>
    <x v="8728"/>
    <n v="28.008559506396399"/>
    <n v="28.102427554083398"/>
    <n v="27.6911951327072"/>
    <n v="27.825292587280199"/>
    <n v="168649200"/>
    <n v="-5.2729483064662408E-3"/>
    <n v="0.41123242137619798"/>
    <n v="-0.18326691911619974"/>
  </r>
  <r>
    <x v="8729"/>
    <n v="27.510165080784699"/>
    <n v="27.626384138415101"/>
    <n v="27.2933750522031"/>
    <n v="27.438646316528299"/>
    <n v="177822000"/>
    <n v="-1.3895497038857655E-2"/>
    <n v="0.33300908621200165"/>
    <n v="-7.1518764256399692E-2"/>
  </r>
  <r>
    <x v="8730"/>
    <n v="27.574974060058501"/>
    <n v="27.6934285364459"/>
    <n v="27.389473419028601"/>
    <n v="27.574974060058501"/>
    <n v="134472400"/>
    <n v="4.9684573341390471E-3"/>
    <n v="0.30395511741729919"/>
    <n v="0"/>
  </r>
  <r>
    <x v="8731"/>
    <n v="27.5235627229141"/>
    <n v="27.601786067096299"/>
    <n v="27.326884937380601"/>
    <n v="27.4878025054931"/>
    <n v="148046800"/>
    <n v="-3.1612560858821103E-3"/>
    <n v="0.27490112971569758"/>
    <n v="-3.5760217421000107E-2"/>
  </r>
  <r>
    <x v="8732"/>
    <n v="27.338061947167699"/>
    <n v="27.393936011129799"/>
    <n v="27.201729094688901"/>
    <n v="27.349237442016602"/>
    <n v="134513200"/>
    <n v="-5.0409654772806236E-3"/>
    <n v="0.19220691644089882"/>
    <n v="1.11754948489029E-2"/>
  </r>
  <r>
    <x v="8733"/>
    <n v="27.400645864898401"/>
    <n v="27.4095859214586"/>
    <n v="27.022938279794101"/>
    <n v="27.110101699829102"/>
    <n v="171540000"/>
    <n v="-8.7437809808955051E-3"/>
    <n v="0.38664764166449928"/>
    <n v="-0.29054416506929925"/>
  </r>
  <r>
    <x v="8734"/>
    <n v="27.154801556837"/>
    <n v="27.393942539378799"/>
    <n v="26.265285496317901"/>
    <n v="26.470903396606399"/>
    <n v="279904000"/>
    <n v="-2.3577864454368012E-2"/>
    <n v="1.1286570430608975"/>
    <n v="-0.68389816023060135"/>
  </r>
  <r>
    <x v="8735"/>
    <n v="26.242935820900101"/>
    <n v="26.3055145137088"/>
    <n v="25.310956634838"/>
    <n v="25.621616363525298"/>
    <n v="496554400"/>
    <n v="-3.2083794812608493E-2"/>
    <n v="0.99455787887080049"/>
    <n v="-0.62131945737480265"/>
  </r>
  <r>
    <x v="8736"/>
    <n v="25.243908296854698"/>
    <n v="26.247407986843601"/>
    <n v="25.0539367686304"/>
    <n v="25.791475296020501"/>
    <n v="397250400"/>
    <n v="6.6295166583249642E-3"/>
    <n v="1.193471218213201"/>
    <n v="0.54756699916580232"/>
  </r>
  <r>
    <x v="8737"/>
    <n v="26.036188514842902"/>
    <n v="26.155177460131799"/>
    <n v="25.620849129507199"/>
    <n v="25.847600936889599"/>
    <n v="211612000"/>
    <n v="2.1761314630093266E-3"/>
    <n v="0.53432833062460006"/>
    <n v="-0.18858757795330305"/>
  </r>
  <r>
    <x v="8738"/>
    <n v="25.724125250096002"/>
    <n v="26.0990531727602"/>
    <n v="25.7061642002671"/>
    <n v="25.935161590576101"/>
    <n v="154681600"/>
    <n v="3.3875737210696364E-3"/>
    <n v="0.3928889724931004"/>
    <n v="0.21103634048009923"/>
  </r>
  <r>
    <x v="8739"/>
    <n v="26.161910909804899"/>
    <n v="26.938708204443401"/>
    <n v="26.161910909804899"/>
    <n v="26.8780918121337"/>
    <n v="219806400"/>
    <n v="3.6357214057236728E-2"/>
    <n v="0.77679729463850222"/>
    <n v="0.71618090232880149"/>
  </r>
  <r>
    <x v="8740"/>
    <n v="26.449278636773201"/>
    <n v="26.532347187350599"/>
    <n v="25.4434840714156"/>
    <n v="25.479404449462798"/>
    <n v="388331200"/>
    <n v="-5.2038194245600654E-2"/>
    <n v="1.0888631159349984"/>
    <n v="-0.96987418731040265"/>
  </r>
  <r>
    <x v="8741"/>
    <n v="25.263875322717102"/>
    <n v="25.912703058030701"/>
    <n v="24.6128020286599"/>
    <n v="25.872291564941399"/>
    <n v="404870000"/>
    <n v="1.5419791944426097E-2"/>
    <n v="1.2999010293708011"/>
    <n v="0.60841624222429758"/>
  </r>
  <r>
    <x v="8742"/>
    <n v="26.051906618614002"/>
    <n v="26.1327296297268"/>
    <n v="25.7151446432641"/>
    <n v="25.852094650268501"/>
    <n v="194143200"/>
    <n v="-7.8063880125198702E-4"/>
    <n v="0.4175849864626997"/>
    <n v="-0.19981196834550019"/>
  </r>
  <r>
    <x v="8743"/>
    <n v="25.665748373713299"/>
    <n v="26.1125187076189"/>
    <n v="25.5961514584179"/>
    <n v="26.033941268920898"/>
    <n v="171718000"/>
    <n v="7.0341154599829836E-3"/>
    <n v="0.51636724920100008"/>
    <n v="0.36819289520759924"/>
  </r>
  <r>
    <x v="8744"/>
    <n v="26.051899056028599"/>
    <n v="26.413356941672301"/>
    <n v="25.930664574552502"/>
    <n v="26.303348541259702"/>
    <n v="163538800"/>
    <n v="1.0348309138287078E-2"/>
    <n v="0.48269236711979957"/>
    <n v="0.25144948523110244"/>
  </r>
  <r>
    <x v="8745"/>
    <n v="26.139458768538901"/>
    <n v="26.366212260997301"/>
    <n v="26.0451658475457"/>
    <n v="26.155174255371001"/>
    <n v="138242800"/>
    <n v="-5.6332860303422048E-3"/>
    <n v="0.3210464134516009"/>
    <n v="1.5715486832100112E-2"/>
  </r>
  <r>
    <x v="8746"/>
    <n v="26.0653667028756"/>
    <n v="26.159659609266502"/>
    <n v="25.746565897729901"/>
    <n v="25.820653915405199"/>
    <n v="193146000"/>
    <n v="-1.2789834114644001E-2"/>
    <n v="0.41309371153660024"/>
    <n v="-0.24471278747040159"/>
  </r>
  <r>
    <x v="8747"/>
    <n v="25.611865582992099"/>
    <n v="25.672481971658701"/>
    <n v="25.0618201156623"/>
    <n v="25.290819168090799"/>
    <n v="274006400"/>
    <n v="-2.0519803605682046E-2"/>
    <n v="0.61066185599640121"/>
    <n v="-0.32104641490129993"/>
  </r>
  <r>
    <x v="8748"/>
    <n v="24.792411060837001"/>
    <n v="25.122437995754002"/>
    <n v="23.719263417269701"/>
    <n v="23.743959426879801"/>
    <n v="513102000"/>
    <n v="-6.1162895947738105E-2"/>
    <n v="1.4031745784843004"/>
    <n v="-1.0484516339571996"/>
  </r>
  <r>
    <x v="8749"/>
    <n v="21.299071546802299"/>
    <n v="24.426467610439499"/>
    <n v="20.6547330618308"/>
    <n v="23.151262283325099"/>
    <n v="648825200"/>
    <n v="-2.496201803999579E-2"/>
    <n v="3.7717345486086984"/>
    <n v="1.8521907365228003"/>
  </r>
  <r>
    <x v="8750"/>
    <n v="24.945075030341101"/>
    <n v="24.945075030341101"/>
    <n v="23.236569628816699"/>
    <n v="23.290451049804599"/>
    <n v="414406400"/>
    <n v="6.0121458940816039E-3"/>
    <n v="1.7085054015244019"/>
    <n v="-1.6546239805365026"/>
  </r>
  <r>
    <x v="8751"/>
    <n v="24.0425521509611"/>
    <n v="24.6711750074073"/>
    <n v="23.584557504900001"/>
    <n v="24.626274108886701"/>
    <n v="387098400"/>
    <n v="5.7354967330841347E-2"/>
    <n v="1.0866175025072984"/>
    <n v="0.58372195792560078"/>
  </r>
  <r>
    <x v="8752"/>
    <n v="25.196523507050699"/>
    <n v="25.423275263018699"/>
    <n v="24.700359518356901"/>
    <n v="25.351432800292901"/>
    <n v="338464400"/>
    <n v="2.9446545108686079E-2"/>
    <n v="0.72291574466179753"/>
    <n v="0.15490929324220204"/>
  </r>
  <r>
    <x v="8753"/>
    <n v="25.183052168970999"/>
    <n v="25.438991052547198"/>
    <n v="25.041612800529201"/>
    <n v="25.434501647949201"/>
    <n v="212657600"/>
    <n v="3.2766924185578966E-3"/>
    <n v="0.39737825201799737"/>
    <n v="0.25144947897820202"/>
  </r>
  <r>
    <x v="8754"/>
    <n v="25.151620180114701"/>
    <n v="25.712889939424102"/>
    <n v="25.144885217060502"/>
    <n v="25.3155117034912"/>
    <n v="224917200"/>
    <n v="-4.6782888104117794E-3"/>
    <n v="0.56800472236360022"/>
    <n v="0.16389152337649904"/>
  </r>
  <r>
    <x v="8755"/>
    <n v="24.729546676729999"/>
    <n v="25.117944402577201"/>
    <n v="24.1031694010797"/>
    <n v="24.183992385864201"/>
    <n v="307383600"/>
    <n v="-4.4696679683190216E-2"/>
    <n v="1.014775001497501"/>
    <n v="-0.54555429086579821"/>
  </r>
  <r>
    <x v="8756"/>
    <n v="24.7475098603398"/>
    <n v="25.2212200164794"/>
    <n v="24.500549767224001"/>
    <n v="25.2212200164794"/>
    <n v="247555200"/>
    <n v="4.2889015761577456E-2"/>
    <n v="0.72067024925539869"/>
    <n v="0.47371015613959955"/>
  </r>
  <r>
    <x v="8757"/>
    <n v="25.254892015721499"/>
    <n v="25.3199995092337"/>
    <n v="24.704848371471101"/>
    <n v="24.778936386108398"/>
    <n v="212935600"/>
    <n v="-1.7536171132166319E-2"/>
    <n v="0.61515113776259867"/>
    <n v="-0.47595562961310023"/>
  </r>
  <r>
    <x v="8758"/>
    <n v="24.464631066021099"/>
    <n v="24.796901865763498"/>
    <n v="24.361357616757399"/>
    <n v="24.531982421875"/>
    <n v="199985200"/>
    <n v="-9.9662858964296025E-3"/>
    <n v="0.43554424900609945"/>
    <n v="6.7351355853901396E-2"/>
  </r>
  <r>
    <x v="8759"/>
    <n v="25.088753683928999"/>
    <n v="25.2706045047983"/>
    <n v="24.767707371405599"/>
    <n v="25.2144775390625"/>
    <n v="219374400"/>
    <n v="2.7820626374610632E-2"/>
    <n v="0.50289713339270037"/>
    <n v="0.12572385513350071"/>
  </r>
  <r>
    <x v="8760"/>
    <n v="25.540017281584198"/>
    <n v="25.5983880979785"/>
    <n v="24.644229594036599"/>
    <n v="24.729543685913001"/>
    <n v="340043200"/>
    <n v="-1.9232357775339003E-2"/>
    <n v="0.95415850394190116"/>
    <n v="-0.8104735956711977"/>
  </r>
  <r>
    <x v="8761"/>
    <n v="24.756486872381501"/>
    <n v="25.432256171737102"/>
    <n v="24.673420040601801"/>
    <n v="25.2728557586669"/>
    <n v="251571200"/>
    <n v="2.1970161667940229E-2"/>
    <n v="0.75883613113530046"/>
    <n v="0.51636888628539879"/>
  </r>
  <r>
    <x v="8762"/>
    <n v="25.097739695285501"/>
    <n v="25.641048431396399"/>
    <n v="25.091004731980998"/>
    <n v="25.641048431396399"/>
    <n v="199662000"/>
    <n v="1.4568700753306591E-2"/>
    <n v="0.55004369941540077"/>
    <n v="0.54330873611089814"/>
  </r>
  <r>
    <x v="8763"/>
    <n v="26.173136068155099"/>
    <n v="26.242732981471502"/>
    <n v="25.786982137122401"/>
    <n v="25.8880100250244"/>
    <n v="233453600"/>
    <n v="9.6314935907849432E-3"/>
    <n v="0.45575084434910096"/>
    <n v="-0.285126043130699"/>
  </r>
  <r>
    <x v="8764"/>
    <n v="26.027200319848699"/>
    <n v="26.161904714193899"/>
    <n v="25.688192919006699"/>
    <n v="26.105777740478501"/>
    <n v="173364800"/>
    <n v="8.4119140576505678E-3"/>
    <n v="0.47371179518719941"/>
    <n v="7.8577420629802219E-2"/>
  </r>
  <r>
    <x v="8765"/>
    <n v="26.0990495240165"/>
    <n v="26.164157035899098"/>
    <n v="25.917198630286801"/>
    <n v="26.134971618652301"/>
    <n v="148694000"/>
    <n v="1.118291838075865E-3"/>
    <n v="0.24695840561229687"/>
    <n v="3.5922094635800761E-2"/>
  </r>
  <r>
    <x v="8766"/>
    <n v="25.966584151945099"/>
    <n v="26.152924404414701"/>
    <n v="25.531038284274899"/>
    <n v="25.5759391784668"/>
    <n v="256450400"/>
    <n v="-2.1390206514956538E-2"/>
    <n v="0.62188612013980205"/>
    <n v="-0.39064497347829885"/>
  </r>
  <r>
    <x v="8767"/>
    <n v="25.192040950586101"/>
    <n v="25.661263532890001"/>
    <n v="25.1157090573763"/>
    <n v="25.470430374145501"/>
    <n v="297141200"/>
    <n v="-4.1253149526618736E-3"/>
    <n v="0.54555447551370051"/>
    <n v="0.27838942355939977"/>
  </r>
  <r>
    <x v="8768"/>
    <n v="25.519818085510298"/>
    <n v="25.9014826255356"/>
    <n v="25.5175742392851"/>
    <n v="25.8655605316162"/>
    <n v="200888000"/>
    <n v="1.5513289397409943E-2"/>
    <n v="0.38390838625049994"/>
    <n v="0.34574244610590199"/>
  </r>
  <r>
    <x v="8769"/>
    <n v="25.454710694553199"/>
    <n v="25.634317739275001"/>
    <n v="25.2616337209781"/>
    <n v="25.459201812744102"/>
    <n v="201384800"/>
    <n v="-1.571041611007792E-2"/>
    <n v="0.37268401829690134"/>
    <n v="4.4911181909021991E-3"/>
  </r>
  <r>
    <x v="8770"/>
    <n v="25.510835667822001"/>
    <n v="25.7555502041136"/>
    <n v="25.4367493521186"/>
    <n v="25.665746688842699"/>
    <n v="143026800"/>
    <n v="8.1127789322604452E-3"/>
    <n v="0.3188008519950003"/>
    <n v="0.15491102102069831"/>
  </r>
  <r>
    <x v="8771"/>
    <n v="25.425523890619601"/>
    <n v="25.9306667493737"/>
    <n v="25.227957522492002"/>
    <n v="25.818412780761701"/>
    <n v="200878000"/>
    <n v="5.948242759886993E-3"/>
    <n v="0.7027092268816979"/>
    <n v="0.39288889014209971"/>
  </r>
  <r>
    <x v="8772"/>
    <n v="26.1417010504472"/>
    <n v="26.1978280267919"/>
    <n v="25.598390617656801"/>
    <n v="25.753301620483398"/>
    <n v="224607600"/>
    <n v="-2.5218885773961829E-3"/>
    <n v="0.59943740913509913"/>
    <n v="-0.38839942996380117"/>
  </r>
  <r>
    <x v="8773"/>
    <n v="25.560226698067101"/>
    <n v="25.7218726767295"/>
    <n v="25.2436714172363"/>
    <n v="25.2436714172363"/>
    <n v="208436000"/>
    <n v="-1.9788926901774577E-2"/>
    <n v="0.47820125949320058"/>
    <n v="-0.31655528083080142"/>
  </r>
  <r>
    <x v="8774"/>
    <n v="25.331228565945199"/>
    <n v="25.483894017294801"/>
    <n v="24.2154239496945"/>
    <n v="24.4848327636718"/>
    <n v="293461600"/>
    <n v="-3.0060550267120283E-2"/>
    <n v="1.2684700676003011"/>
    <n v="-0.84639580227339906"/>
  </r>
  <r>
    <x v="8775"/>
    <n v="24.734036522963802"/>
    <n v="25.0416129823784"/>
    <n v="24.410746290912002"/>
    <n v="24.7632236480712"/>
    <n v="265892000"/>
    <n v="1.1369932034514404E-2"/>
    <n v="0.63086669146639807"/>
    <n v="2.9187125107398515E-2"/>
  </r>
  <r>
    <x v="8776"/>
    <n v="24.487085836322098"/>
    <n v="24.6105659131197"/>
    <n v="24.091951303429699"/>
    <n v="24.601585388183501"/>
    <n v="255716400"/>
    <n v="-6.5273512925805533E-3"/>
    <n v="0.51861460969000106"/>
    <n v="0.11449955186140315"/>
  </r>
  <r>
    <x v="8777"/>
    <n v="24.249098709750999"/>
    <n v="24.922622408394201"/>
    <n v="24.145825281502201"/>
    <n v="24.781181335449201"/>
    <n v="232079200"/>
    <n v="7.3001777906541807E-3"/>
    <n v="0.77679712689199931"/>
    <n v="0.53208262569820164"/>
  </r>
  <r>
    <x v="8778"/>
    <n v="24.668927577392701"/>
    <n v="25.0034455835773"/>
    <n v="24.487076725460799"/>
    <n v="24.870985031127901"/>
    <n v="208258800"/>
    <n v="3.623866613260971E-3"/>
    <n v="0.51636885811650046"/>
    <n v="0.20205745373520045"/>
  </r>
  <r>
    <x v="8779"/>
    <n v="24.837317110681202"/>
    <n v="25.086521104505799"/>
    <n v="24.644240111630499"/>
    <n v="24.989982604980401"/>
    <n v="192787200"/>
    <n v="4.7845943256194156E-3"/>
    <n v="0.44228099287530043"/>
    <n v="0.15266549429919962"/>
  </r>
  <r>
    <x v="8780"/>
    <n v="25.086512410825598"/>
    <n v="25.0932473738069"/>
    <n v="24.563410302587101"/>
    <n v="24.870985031127901"/>
    <n v="187062400"/>
    <n v="-4.7618109917685275E-3"/>
    <n v="0.52983707121979862"/>
    <n v="-0.21552737969769709"/>
  </r>
  <r>
    <x v="8781"/>
    <n v="24.738529182800399"/>
    <n v="24.738529182800399"/>
    <n v="24.2940027308331"/>
    <n v="24.5836181640625"/>
    <n v="247918400"/>
    <n v="-1.1554301798088822E-2"/>
    <n v="0.4445264519672989"/>
    <n v="-0.15491101873789859"/>
  </r>
  <r>
    <x v="8782"/>
    <n v="24.695871804944399"/>
    <n v="25.2077496010257"/>
    <n v="24.581372283339"/>
    <n v="25.171829223632798"/>
    <n v="211064400"/>
    <n v="2.3926952316163663E-2"/>
    <n v="0.6263773176866998"/>
    <n v="0.4759574186883988"/>
  </r>
  <r>
    <x v="8783"/>
    <n v="25.308775428101299"/>
    <n v="25.313264832284901"/>
    <n v="25.019160041772"/>
    <n v="25.055080413818299"/>
    <n v="121868800"/>
    <n v="-4.6380741255342955E-3"/>
    <n v="0.29410479051290039"/>
    <n v="-0.25369501428300012"/>
  </r>
  <r>
    <x v="8784"/>
    <n v="24.879967220431201"/>
    <n v="25.245914507438101"/>
    <n v="24.848536249172199"/>
    <n v="25.097740173339801"/>
    <n v="132197200"/>
    <n v="1.7026390982155684E-3"/>
    <n v="0.39737825826590267"/>
    <n v="0.2177729529086001"/>
  </r>
  <r>
    <x v="8785"/>
    <n v="24.985488082863601"/>
    <n v="25.037123948280598"/>
    <n v="24.5970886049016"/>
    <n v="24.743019104003899"/>
    <n v="177849600"/>
    <n v="-1.4133586007584308E-2"/>
    <n v="0.44003534337899808"/>
    <n v="-0.24246897885970142"/>
  </r>
  <r>
    <x v="8786"/>
    <n v="24.9046680694725"/>
    <n v="25.167341971566699"/>
    <n v="24.805884018964701"/>
    <n v="25.113460540771399"/>
    <n v="150694000"/>
    <n v="1.4971553601054099E-2"/>
    <n v="0.36145795260199876"/>
    <n v="0.20879247129889933"/>
  </r>
  <r>
    <x v="8787"/>
    <n v="25.095496735919198"/>
    <n v="25.144888755747001"/>
    <n v="24.8148618167703"/>
    <n v="24.9293613433837"/>
    <n v="156930400"/>
    <n v="-7.3306980966966317E-3"/>
    <n v="0.33002693897670099"/>
    <n v="-0.16613539253549803"/>
  </r>
  <r>
    <x v="8788"/>
    <n v="24.875476153189201"/>
    <n v="25.088757974314898"/>
    <n v="24.7205651531523"/>
    <n v="25.0842685699462"/>
    <n v="119036800"/>
    <n v="6.2138465734748027E-3"/>
    <n v="0.36819282116259799"/>
    <n v="0.20879241675699944"/>
  </r>
  <r>
    <x v="8789"/>
    <n v="24.996708765455899"/>
    <n v="25.632066533583501"/>
    <n v="24.879965411106401"/>
    <n v="25.542263031005799"/>
    <n v="195871200"/>
    <n v="1.8258234629505127E-2"/>
    <n v="0.75210112247710015"/>
    <n v="0.5455542655498995"/>
  </r>
  <r>
    <x v="8790"/>
    <n v="25.593903318484699"/>
    <n v="25.9486262492482"/>
    <n v="25.526550256187001"/>
    <n v="25.540021896362301"/>
    <n v="167180800"/>
    <n v="-8.7742211439030551E-5"/>
    <n v="0.42207599306119903"/>
    <n v="-5.3881422122397993E-2"/>
  </r>
  <r>
    <x v="8791"/>
    <n v="25.667990214251802"/>
    <n v="25.9306640625"/>
    <n v="25.616352640382601"/>
    <n v="25.9306640625"/>
    <n v="166616400"/>
    <n v="1.5295294879654685E-2"/>
    <n v="0.31431142211739882"/>
    <n v="0.26267384824819828"/>
  </r>
  <r>
    <x v="8792"/>
    <n v="26.200073662689601"/>
    <n v="26.768080140909099"/>
    <n v="26.117006828253899"/>
    <n v="26.7344036102294"/>
    <n v="237467600"/>
    <n v="3.099571788027362E-2"/>
    <n v="0.65107331265519974"/>
    <n v="0.53432994753979912"/>
  </r>
  <r>
    <x v="8793"/>
    <n v="26.509900050927001"/>
    <n v="26.521124421093798"/>
    <n v="25.800454082566102"/>
    <n v="25.881277084350501"/>
    <n v="265335200"/>
    <n v="-3.1911185987798393E-2"/>
    <n v="0.72067033852769669"/>
    <n v="-0.62862296657650063"/>
  </r>
  <r>
    <x v="8794"/>
    <n v="25.9082195813269"/>
    <n v="26.164158525166201"/>
    <n v="25.591662527554099"/>
    <n v="25.717388153076101"/>
    <n v="279537600"/>
    <n v="-6.3323355621233129E-3"/>
    <n v="0.57249599761210135"/>
    <n v="-0.19083142825079946"/>
  </r>
  <r>
    <x v="8795"/>
    <n v="26.251711830882801"/>
    <n v="26.783796231629299"/>
    <n v="26.056389318817899"/>
    <n v="26.7770595550537"/>
    <n v="342205600"/>
    <n v="4.1204472074309398E-2"/>
    <n v="0.72740691281140002"/>
    <n v="0.52534772417089926"/>
  </r>
  <r>
    <x v="8796"/>
    <n v="26.649096053212201"/>
    <n v="27.095868158496099"/>
    <n v="26.5525575550644"/>
    <n v="27.0599460601806"/>
    <n v="204909200"/>
    <n v="1.0564509689545429E-2"/>
    <n v="0.54331060343169923"/>
    <n v="0.41085000696839913"/>
  </r>
  <r>
    <x v="8797"/>
    <n v="27.163207741930702"/>
    <n v="27.214845307647199"/>
    <n v="26.8174654034745"/>
    <n v="26.828691482543899"/>
    <n v="197461200"/>
    <n v="-8.5460102958962655E-3"/>
    <n v="0.39737990417269842"/>
    <n v="-0.33451625938680252"/>
  </r>
  <r>
    <x v="8798"/>
    <n v="27.120555380781699"/>
    <n v="27.246279258407998"/>
    <n v="26.8533904279663"/>
    <n v="27.205867767333899"/>
    <n v="128813200"/>
    <n v="1.4058691048551879E-2"/>
    <n v="0.39288883044169864"/>
    <n v="8.5312386552200081E-2"/>
  </r>
  <r>
    <x v="8799"/>
    <n v="27.1183091088791"/>
    <n v="27.724479746187601"/>
    <n v="27.098102507443802"/>
    <n v="27.5179328918457"/>
    <n v="182076000"/>
    <n v="1.147050802351165E-2"/>
    <n v="0.62637723874379958"/>
    <n v="0.39962378296660006"/>
  </r>
  <r>
    <x v="8800"/>
    <n v="27.6436622294198"/>
    <n v="27.7985732572212"/>
    <n v="27.304656470901499"/>
    <n v="27.389968872070298"/>
    <n v="179544400"/>
    <n v="-4.6502046602970113E-3"/>
    <n v="0.49391678631970137"/>
    <n v="-0.25369335734950127"/>
  </r>
  <r>
    <x v="8801"/>
    <n v="27.473384720633"/>
    <n v="27.662779488372699"/>
    <n v="27.0968520759656"/>
    <n v="27.263698577880799"/>
    <n v="158210800"/>
    <n v="-4.6100926503154158E-3"/>
    <n v="0.56592741240709898"/>
    <n v="-0.20968614275220077"/>
  </r>
  <r>
    <x v="8802"/>
    <n v="27.306541239261801"/>
    <n v="27.464368796343798"/>
    <n v="27.196061949304401"/>
    <n v="27.2952671051025"/>
    <n v="132169200"/>
    <n v="1.157895988745736E-3"/>
    <n v="0.26830684703939767"/>
    <n v="-1.1274134159300786E-2"/>
  </r>
  <r>
    <x v="8803"/>
    <n v="27.272720491864298"/>
    <n v="27.464368730775298"/>
    <n v="27.067544668147601"/>
    <n v="27.184787750244102"/>
    <n v="135485600"/>
    <n v="-4.0475645258567826E-3"/>
    <n v="0.39682406262769732"/>
    <n v="-8.7932741620196708E-2"/>
  </r>
  <r>
    <x v="8804"/>
    <n v="26.357314987869898"/>
    <n v="26.621113190364301"/>
    <n v="26.167920215690199"/>
    <n v="26.3280029296875"/>
    <n v="236511600"/>
    <n v="-3.151706860572815E-2"/>
    <n v="0.4531929746741028"/>
    <n v="-2.9312058182398459E-2"/>
  </r>
  <r>
    <x v="8805"/>
    <n v="26.237815890969401"/>
    <n v="26.474557198248799"/>
    <n v="25.9762711474709"/>
    <n v="26.179193496704102"/>
    <n v="180872000"/>
    <n v="-5.6521352333792352E-3"/>
    <n v="0.49828605077789945"/>
    <n v="-5.8622394265299249E-2"/>
  </r>
  <r>
    <x v="8806"/>
    <n v="26.213012403999802"/>
    <n v="26.339274426018498"/>
    <n v="26.0754762499332"/>
    <n v="26.091259002685501"/>
    <n v="130102400"/>
    <n v="-3.3589458754591356E-3"/>
    <n v="0.26379817608529876"/>
    <n v="-0.1217534013143009"/>
  </r>
  <r>
    <x v="8807"/>
    <n v="25.9740210664967"/>
    <n v="26.057445193137099"/>
    <n v="25.3133970068826"/>
    <n v="25.329179763793899"/>
    <n v="183249600"/>
    <n v="-2.9208220224756609E-2"/>
    <n v="0.7440481862544992"/>
    <n v="-0.64484130270280104"/>
  </r>
  <r>
    <x v="8808"/>
    <n v="25.112729637200399"/>
    <n v="25.757570936007198"/>
    <n v="25.027052060227099"/>
    <n v="25.744043350219702"/>
    <n v="152426800"/>
    <n v="1.6378879627946655E-2"/>
    <n v="0.73051887578009911"/>
    <n v="0.63131371301930272"/>
  </r>
  <r>
    <x v="8809"/>
    <n v="25.910893680503499"/>
    <n v="25.940205747595201"/>
    <n v="25.550143671693299"/>
    <n v="25.633567810058501"/>
    <n v="110467600"/>
    <n v="-4.2913049305542562E-3"/>
    <n v="0.39006207590190201"/>
    <n v="-0.27732587044499724"/>
  </r>
  <r>
    <x v="8810"/>
    <n v="26.100286153658601"/>
    <n v="26.4903464741503"/>
    <n v="26.041663744960001"/>
    <n v="26.445253372192301"/>
    <n v="186698800"/>
    <n v="3.1664946844242953E-2"/>
    <n v="0.44868272919029906"/>
    <n v="0.34496721853370005"/>
  </r>
  <r>
    <x v="8811"/>
    <n v="26.5241659550375"/>
    <n v="26.999905555892401"/>
    <n v="26.3257539071734"/>
    <n v="26.781200408935501"/>
    <n v="173183200"/>
    <n v="1.2703490944671925E-2"/>
    <n v="0.67415164871900046"/>
    <n v="0.25703445389800095"/>
  </r>
  <r>
    <x v="8812"/>
    <n v="26.8759006708252"/>
    <n v="27.038238605270699"/>
    <n v="26.796986874967399"/>
    <n v="26.8984489440918"/>
    <n v="137148400"/>
    <n v="4.3780164206971084E-3"/>
    <n v="0.2412517303033006"/>
    <n v="2.2548273266600916E-2"/>
  </r>
  <r>
    <x v="8813"/>
    <n v="26.8916813211593"/>
    <n v="26.995398553515098"/>
    <n v="26.456526172192099"/>
    <n v="26.5489692687988"/>
    <n v="129930000"/>
    <n v="-1.2992558642299088E-2"/>
    <n v="0.53887238132299942"/>
    <n v="-0.34271205236050051"/>
  </r>
  <r>
    <x v="8814"/>
    <n v="26.4542675845513"/>
    <n v="26.9097140252027"/>
    <n v="26.406919319943398"/>
    <n v="26.803743362426701"/>
    <n v="171212800"/>
    <n v="9.5963836128026246E-3"/>
    <n v="0.50279470525930137"/>
    <n v="0.34947577787540141"/>
  </r>
  <r>
    <x v="8815"/>
    <n v="26.8781521116641"/>
    <n v="26.882662453768098"/>
    <n v="26.587296972850101"/>
    <n v="26.612098693847599"/>
    <n v="85553200"/>
    <n v="-7.1499217847215968E-3"/>
    <n v="0.2953654809179973"/>
    <n v="-0.26605341781650083"/>
  </r>
  <r>
    <x v="8816"/>
    <n v="26.670720121992499"/>
    <n v="26.697777013050001"/>
    <n v="26.515146008747099"/>
    <n v="26.562494277954102"/>
    <n v="52185600"/>
    <n v="-1.8639798560857507E-3"/>
    <n v="0.1826310043029018"/>
    <n v="-0.10822584403839741"/>
  </r>
  <r>
    <x v="8817"/>
    <n v="26.603080903346399"/>
    <n v="26.9232481193852"/>
    <n v="26.548968837052001"/>
    <n v="26.672977447509702"/>
    <n v="156721200"/>
    <n v="4.1593672792730576E-3"/>
    <n v="0.37427928233319818"/>
    <n v="6.9896544163302821E-2"/>
  </r>
  <r>
    <x v="8818"/>
    <n v="26.7744359179604"/>
    <n v="26.7879635035418"/>
    <n v="26.348299770228799"/>
    <n v="26.456523895263601"/>
    <n v="139409600"/>
    <n v="-8.1150877389696823E-3"/>
    <n v="0.4396637333130009"/>
    <n v="-0.31791202269679886"/>
  </r>
  <r>
    <x v="8819"/>
    <n v="26.4565200598087"/>
    <n v="26.6301320771625"/>
    <n v="26.1724304826337"/>
    <n v="26.217523574829102"/>
    <n v="133546400"/>
    <n v="-9.0337007756822688E-3"/>
    <n v="0.45770159452879966"/>
    <n v="-0.23899648497959802"/>
  </r>
  <r>
    <x v="8820"/>
    <n v="26.278402505713501"/>
    <n v="26.332514563195399"/>
    <n v="25.753059525428"/>
    <n v="25.9740180969238"/>
    <n v="166278000"/>
    <n v="-9.2878901094642814E-3"/>
    <n v="0.57945503776739926"/>
    <n v="-0.30438440878970141"/>
  </r>
  <r>
    <x v="8821"/>
    <n v="25.994316756754699"/>
    <n v="26.887173637150202"/>
    <n v="25.9537322749098"/>
    <n v="26.837570190429599"/>
    <n v="231108000"/>
    <n v="3.3246765682667816E-2"/>
    <n v="0.93344136224040142"/>
    <n v="0.84325343367489936"/>
  </r>
  <r>
    <x v="8822"/>
    <n v="26.8262996990508"/>
    <n v="27.024711779975998"/>
    <n v="26.5624996880378"/>
    <n v="26.668470382690401"/>
    <n v="128336800"/>
    <n v="-6.3008613126794609E-3"/>
    <n v="0.46221209193819845"/>
    <n v="-0.15782931636039876"/>
  </r>
  <r>
    <x v="8823"/>
    <n v="26.497111568668998"/>
    <n v="26.740618459659899"/>
    <n v="26.348302948746699"/>
    <n v="26.6571960449218"/>
    <n v="137238000"/>
    <n v="-4.2275907117337566E-4"/>
    <n v="0.39231551091319972"/>
    <n v="0.16008447625280198"/>
  </r>
  <r>
    <x v="8824"/>
    <n v="26.524164432155601"/>
    <n v="26.535438566581099"/>
    <n v="25.946964529551501"/>
    <n v="26.068717956542901"/>
    <n v="185445600"/>
    <n v="-2.2075768486198469E-2"/>
    <n v="0.58847403702959866"/>
    <n v="-0.45544647561269969"/>
  </r>
  <r>
    <x v="8825"/>
    <n v="26.163411982131201"/>
    <n v="26.366334340975801"/>
    <n v="26.043913737531302"/>
    <n v="26.192722320556602"/>
    <n v="116850800"/>
    <n v="4.7568263318671124E-3"/>
    <n v="0.32242060344449897"/>
    <n v="2.9310338425400317E-2"/>
  </r>
  <r>
    <x v="8826"/>
    <n v="25.971766795398999"/>
    <n v="26.016859893666599"/>
    <n v="25.444168600672398"/>
    <n v="25.5185737609863"/>
    <n v="187544800"/>
    <n v="-2.5738010403035343E-2"/>
    <n v="0.5726912929942003"/>
    <n v="-0.45319303441269909"/>
  </r>
  <r>
    <x v="8827"/>
    <n v="25.293105015575801"/>
    <n v="25.4058394822667"/>
    <n v="24.754234402408699"/>
    <n v="25.3607463836669"/>
    <n v="257274800"/>
    <n v="-6.1848040097245548E-3"/>
    <n v="0.65160507985800109"/>
    <n v="6.7641368091098997E-2"/>
  </r>
  <r>
    <x v="8828"/>
    <n v="25.238992673175101"/>
    <n v="25.4328960913472"/>
    <n v="24.880496178576202"/>
    <n v="24.912061691284102"/>
    <n v="213292400"/>
    <n v="-1.7692093347527225E-2"/>
    <n v="0.55239991277099776"/>
    <n v="-0.32693098189099956"/>
  </r>
  <r>
    <x v="8829"/>
    <n v="25.042836222258"/>
    <n v="25.250267243532701"/>
    <n v="24.531022462344598"/>
    <n v="25.103712081909102"/>
    <n v="224954000"/>
    <n v="7.6930762696389788E-3"/>
    <n v="0.71924478118810242"/>
    <n v="6.0875859651101649E-2"/>
  </r>
  <r>
    <x v="8830"/>
    <n v="25.2570375840771"/>
    <n v="25.308896212934702"/>
    <n v="24.5716133117675"/>
    <n v="24.5716133117675"/>
    <n v="179091200"/>
    <n v="-2.119601947335337E-2"/>
    <n v="0.73728290116720174"/>
    <n v="-0.68542427230960001"/>
  </r>
  <r>
    <x v="8831"/>
    <n v="24.555822895660398"/>
    <n v="24.6933573654456"/>
    <n v="23.8568678107853"/>
    <n v="23.906471252441399"/>
    <n v="385813200"/>
    <n v="-2.7069531450243038E-2"/>
    <n v="0.83648955466030017"/>
    <n v="-0.64935164321899919"/>
  </r>
  <r>
    <x v="8832"/>
    <n v="24.188308917901701"/>
    <n v="24.208602018100201"/>
    <n v="23.802757216044899"/>
    <n v="24.1995830535888"/>
    <n v="190362400"/>
    <n v="1.2260772326131868E-2"/>
    <n v="0.40584480205530227"/>
    <n v="1.1274135687099118E-2"/>
  </r>
  <r>
    <x v="8833"/>
    <n v="24.215361773341201"/>
    <n v="24.287511757209298"/>
    <n v="24.001165272345201"/>
    <n v="24.1770324707031"/>
    <n v="131157600"/>
    <n v="-9.3185832316872511E-4"/>
    <n v="0.28634648486409731"/>
    <n v="-3.8329302638100415E-2"/>
  </r>
  <r>
    <x v="8834"/>
    <n v="24.186049021736199"/>
    <n v="24.542290309479299"/>
    <n v="24.170266266972501"/>
    <n v="24.4881782531738"/>
    <n v="130629600"/>
    <n v="1.2869477792517977E-2"/>
    <n v="0.37202404250679777"/>
    <n v="0.30212923143760051"/>
  </r>
  <r>
    <x v="8835"/>
    <n v="24.576111739027301"/>
    <n v="24.576111739027301"/>
    <n v="24.339368690162001"/>
    <n v="24.357406616210898"/>
    <n v="54281600"/>
    <n v="-5.3401945874006606E-3"/>
    <n v="0.23674304886529995"/>
    <n v="-0.21870512281640231"/>
  </r>
  <r>
    <x v="8836"/>
    <n v="24.258197388007101"/>
    <n v="24.2807456534747"/>
    <n v="23.940287143169101"/>
    <n v="24.084587097167901"/>
    <n v="106816800"/>
    <n v="-1.1200680078207672E-2"/>
    <n v="0.34045851030559859"/>
    <n v="-0.17361029083919988"/>
  </r>
  <r>
    <x v="8837"/>
    <n v="24.116152224027601"/>
    <n v="24.6730606565432"/>
    <n v="24.093605679106901"/>
    <n v="24.5174865722656"/>
    <n v="123724800"/>
    <n v="1.797412898760483E-2"/>
    <n v="0.57945497743629915"/>
    <n v="0.40133434823799874"/>
  </r>
  <r>
    <x v="8838"/>
    <n v="24.481416077502899"/>
    <n v="24.5084712473463"/>
    <n v="24.165759241196"/>
    <n v="24.197324752807599"/>
    <n v="100855200"/>
    <n v="-1.305850901617993E-2"/>
    <n v="0.3427120061503004"/>
    <n v="-0.28409132469530007"/>
  </r>
  <r>
    <x v="8839"/>
    <n v="24.127425384015499"/>
    <n v="24.131934004741499"/>
    <n v="23.6336479852582"/>
    <n v="23.732854843139599"/>
    <n v="163649200"/>
    <n v="-1.9195093441646213E-2"/>
    <n v="0.49828601948329876"/>
    <n v="-0.39457054087590038"/>
  </r>
  <r>
    <x v="8840"/>
    <n v="23.1353665661787"/>
    <n v="23.757661281755201"/>
    <n v="22.997830384109399"/>
    <n v="23.753150939941399"/>
    <n v="270597600"/>
    <n v="8.5518985962480581E-4"/>
    <n v="0.75983089764580214"/>
    <n v="0.61778437376269935"/>
  </r>
  <r>
    <x v="8841"/>
    <n v="23.843340914012"/>
    <n v="23.865887464455"/>
    <n v="23.0902754640273"/>
    <n v="23.157915115356399"/>
    <n v="223164000"/>
    <n v="-2.5059236397310936E-2"/>
    <n v="0.7756120004276994"/>
    <n v="-0.68542579865560072"/>
  </r>
  <r>
    <x v="8842"/>
    <n v="22.673154032289599"/>
    <n v="23.081253946995702"/>
    <n v="22.5175816473052"/>
    <n v="22.704719543456999"/>
    <n v="273829600"/>
    <n v="-1.9569791565514388E-2"/>
    <n v="0.56367229969050214"/>
    <n v="3.1565511167400473E-2"/>
  </r>
  <r>
    <x v="8843"/>
    <n v="22.2492716352359"/>
    <n v="22.576200859718401"/>
    <n v="21.741966598506401"/>
    <n v="21.746475219726499"/>
    <n v="324377600"/>
    <n v="-4.2204631591965455E-2"/>
    <n v="0.83423426121199995"/>
    <n v="-0.50279641550940113"/>
  </r>
  <r>
    <x v="8844"/>
    <n v="22.219965795163102"/>
    <n v="22.346227857182502"/>
    <n v="21.816376166703801"/>
    <n v="21.8614692687988"/>
    <n v="283192000"/>
    <n v="5.2879396734597534E-3"/>
    <n v="0.52985169047870073"/>
    <n v="-0.35849652636430207"/>
  </r>
  <r>
    <x v="8845"/>
    <n v="22.314657152634599"/>
    <n v="22.334948527801401"/>
    <n v="21.947141747274902"/>
    <n v="22.215450286865199"/>
    <n v="198957600"/>
    <n v="1.6192004924920993E-2"/>
    <n v="0.38780678052649975"/>
    <n v="-9.9206865769399855E-2"/>
  </r>
  <r>
    <x v="8846"/>
    <n v="22.670899867489101"/>
    <n v="22.7024653776622"/>
    <n v="22.285346512877499"/>
    <n v="22.5378723144531"/>
    <n v="196616800"/>
    <n v="1.4513414017024544E-2"/>
    <n v="0.41711886478470106"/>
    <n v="-0.13302755303600122"/>
  </r>
  <r>
    <x v="8847"/>
    <n v="22.619043858925899"/>
    <n v="22.815202454840801"/>
    <n v="21.9381284210159"/>
    <n v="21.958419799804599"/>
    <n v="249758400"/>
    <n v="-2.5710169379072657E-2"/>
    <n v="0.87707403382490057"/>
    <n v="-0.66062405912130018"/>
  </r>
  <r>
    <x v="8848"/>
    <n v="22.086938192270299"/>
    <n v="22.655120911036001"/>
    <n v="21.586396846754901"/>
    <n v="22.4386692047119"/>
    <n v="252680400"/>
    <n v="2.1870854518938325E-2"/>
    <n v="1.0687240642810991"/>
    <n v="0.35173101244160065"/>
  </r>
  <r>
    <x v="8849"/>
    <n v="21.690107479193301"/>
    <n v="22.030565999646999"/>
    <n v="21.500714428996201"/>
    <n v="21.899793624877901"/>
    <n v="319335600"/>
    <n v="-2.4015487501408507E-2"/>
    <n v="0.52985157065079846"/>
    <n v="0.20968614568459998"/>
  </r>
  <r>
    <x v="8850"/>
    <n v="22.188397674560999"/>
    <n v="22.242509734760102"/>
    <n v="21.532282278904599"/>
    <n v="21.793827056884702"/>
    <n v="212350800"/>
    <n v="-4.8387016703583382E-3"/>
    <n v="0.7102274558555024"/>
    <n v="-0.39457061767629753"/>
  </r>
  <r>
    <x v="8851"/>
    <n v="21.442094252649401"/>
    <n v="22.1387941198488"/>
    <n v="21.0633063928592"/>
    <n v="21.823137283325099"/>
    <n v="289337600"/>
    <n v="1.3448866215141672E-3"/>
    <n v="1.0754877269895999"/>
    <n v="0.38104303067569845"/>
  </r>
  <r>
    <x v="8852"/>
    <n v="21.884018838261699"/>
    <n v="22.068903334658501"/>
    <n v="21.4060256974361"/>
    <n v="21.712663650512599"/>
    <n v="208646000"/>
    <n v="-5.0622250769100964E-3"/>
    <n v="0.66287763722240101"/>
    <n v="-0.17135518774909997"/>
  </r>
  <r>
    <x v="8853"/>
    <n v="22.237999297531399"/>
    <n v="22.876076763652598"/>
    <n v="22.179378615980301"/>
    <n v="22.867057800292901"/>
    <n v="263202000"/>
    <n v="5.316686005740473E-2"/>
    <n v="0.6966981476722971"/>
    <n v="0.62905850276150233"/>
  </r>
  <r>
    <x v="8854"/>
    <n v="22.8896074325922"/>
    <n v="22.891862603783899"/>
    <n v="22.368774699782399"/>
    <n v="22.42063331604"/>
    <n v="207178000"/>
    <n v="-1.9522602695620207E-2"/>
    <n v="0.52308790400149974"/>
    <n v="-0.46897411655220012"/>
  </r>
  <r>
    <x v="8855"/>
    <n v="22.5311139072126"/>
    <n v="22.745308737463599"/>
    <n v="22.111741491608399"/>
    <n v="22.544641494750898"/>
    <n v="300308000"/>
    <n v="5.5309846498484694E-3"/>
    <n v="0.63356724585520041"/>
    <n v="1.3527587538298746E-2"/>
  </r>
  <r>
    <x v="8856"/>
    <n v="21.6540399398727"/>
    <n v="21.787065805587801"/>
    <n v="21.045272692844001"/>
    <n v="21.063310623168899"/>
    <n v="533478800"/>
    <n v="-6.5706561442855485E-2"/>
    <n v="0.74179311274379955"/>
    <n v="-0.59072931670380058"/>
  </r>
  <r>
    <x v="8857"/>
    <n v="21.146731080878599"/>
    <n v="21.311322435924598"/>
    <n v="20.831074235888799"/>
    <n v="21.214370727538999"/>
    <n v="222715200"/>
    <n v="7.1717170711017592E-3"/>
    <n v="0.48024820003579904"/>
    <n v="6.7639646660399677E-2"/>
  </r>
  <r>
    <x v="8858"/>
    <n v="21.372200705845"/>
    <n v="21.947145462036101"/>
    <n v="21.272993823283802"/>
    <n v="21.947145462036101"/>
    <n v="257666000"/>
    <n v="3.4541431556386719E-2"/>
    <n v="0.67415163875229922"/>
    <n v="0.57494475619110119"/>
  </r>
  <r>
    <x v="8859"/>
    <n v="21.750985210044401"/>
    <n v="21.805097264768602"/>
    <n v="21.5097335541682"/>
    <n v="21.741966247558501"/>
    <n v="163774000"/>
    <n v="-9.3487881981060318E-3"/>
    <n v="0.29536371060040167"/>
    <n v="-9.0189624859000617E-3"/>
  </r>
  <r>
    <x v="8860"/>
    <n v="21.514242919287099"/>
    <n v="21.654034262365698"/>
    <n v="21.257208500220099"/>
    <n v="21.302303314208899"/>
    <n v="149428800"/>
    <n v="-2.0221857045655836E-2"/>
    <n v="0.39682576214559973"/>
    <n v="-0.21193960507820009"/>
  </r>
  <r>
    <x v="8861"/>
    <n v="21.419551418516999"/>
    <n v="21.8344134834574"/>
    <n v="21.212120386046902"/>
    <n v="21.723934173583899"/>
    <n v="183857200"/>
    <n v="1.9792735703550283E-2"/>
    <n v="0.62229309741049832"/>
    <n v="0.30438275506690005"/>
  </r>
  <r>
    <x v="8862"/>
    <n v="21.730729508885599"/>
    <n v="22.0639675508368"/>
    <n v="21.578846044582502"/>
    <n v="21.898481369018501"/>
    <n v="185886800"/>
    <n v="8.0347875315719772E-3"/>
    <n v="0.4851215062542984"/>
    <n v="0.16775186013290266"/>
  </r>
  <r>
    <x v="8863"/>
    <n v="21.880342806026"/>
    <n v="21.9710200834148"/>
    <n v="21.238804830218001"/>
    <n v="21.313611984252901"/>
    <n v="185672400"/>
    <n v="-2.6708216652551107E-2"/>
    <n v="0.7322152531967987"/>
    <n v="-0.56673082177309908"/>
  </r>
  <r>
    <x v="8864"/>
    <n v="21.1118611852778"/>
    <n v="21.694460545349699"/>
    <n v="21.091459700807"/>
    <n v="21.53804397583"/>
    <n v="216085600"/>
    <n v="1.0529983924963793E-2"/>
    <n v="0.60300084454269864"/>
    <n v="0.42618279055220043"/>
  </r>
  <r>
    <x v="8865"/>
    <n v="21.374826222766998"/>
    <n v="21.748869022008801"/>
    <n v="21.293216821858699"/>
    <n v="21.533510208129801"/>
    <n v="177324800"/>
    <n v="-2.1050043844680886E-4"/>
    <n v="0.45565220015010155"/>
    <n v="0.15868398536280282"/>
  </r>
  <r>
    <x v="8866"/>
    <n v="21.744339366287399"/>
    <n v="21.8418171888671"/>
    <n v="21.331759176897801"/>
    <n v="21.370296478271399"/>
    <n v="169374400"/>
    <n v="-7.5795227197459885E-3"/>
    <n v="0.51005801196929923"/>
    <n v="-0.37404288801599961"/>
  </r>
  <r>
    <x v="8867"/>
    <n v="21.261480638674701"/>
    <n v="21.472304642187201"/>
    <n v="20.9894487179508"/>
    <n v="21.2410774230957"/>
    <n v="200298800"/>
    <n v="-6.0466664703077537E-3"/>
    <n v="0.48285592423640011"/>
    <n v="-2.040321557900171E-2"/>
  </r>
  <r>
    <x v="8868"/>
    <n v="21.352155614340798"/>
    <n v="21.422429697997199"/>
    <n v="21.084658539406998"/>
    <n v="21.306816101074201"/>
    <n v="161405600"/>
    <n v="3.0948843445682702E-3"/>
    <n v="0.33777115859020057"/>
    <n v="-4.5339513266597464E-2"/>
  </r>
  <r>
    <x v="8869"/>
    <n v="21.540308544485899"/>
    <n v="21.9551560026053"/>
    <n v="21.4473655708099"/>
    <n v="21.9075508117675"/>
    <n v="196231600"/>
    <n v="2.8194485175239883E-2"/>
    <n v="0.5077904317953994"/>
    <n v="0.36724226728160048"/>
  </r>
  <r>
    <x v="8870"/>
    <n v="21.914348499462999"/>
    <n v="22.263454917085799"/>
    <n v="21.796469241466198"/>
    <n v="22.243053436279201"/>
    <n v="179452800"/>
    <n v="1.5314474328708982E-2"/>
    <n v="0.46698567561960047"/>
    <n v="0.32870493681620161"/>
  </r>
  <r>
    <x v="8871"/>
    <n v="22.406274257921201"/>
    <n v="22.417609568857301"/>
    <n v="21.7828702059963"/>
    <n v="21.8214092254638"/>
    <n v="156084000"/>
    <n v="-1.8956219838400637E-2"/>
    <n v="0.63473936286100141"/>
    <n v="-0.58486503245740096"/>
  </r>
  <r>
    <x v="8872"/>
    <n v="21.762466064327899"/>
    <n v="21.934752738270902"/>
    <n v="21.717128285170698"/>
    <n v="21.7715339660644"/>
    <n v="141496800"/>
    <n v="-2.2856112950395296E-3"/>
    <n v="0.2176244531002034"/>
    <n v="9.0679017365005166E-3"/>
  </r>
  <r>
    <x v="8873"/>
    <n v="21.832741443385199"/>
    <n v="21.966490840071401"/>
    <n v="21.7443315580865"/>
    <n v="21.961956024169901"/>
    <n v="137123200"/>
    <n v="8.7463776508496967E-3"/>
    <n v="0.22215928198490076"/>
    <n v="0.12921458078470138"/>
  </r>
  <r>
    <x v="8874"/>
    <n v="21.853145543375"/>
    <n v="21.875814435226602"/>
    <n v="21.433764990780901"/>
    <n v="21.465501785278299"/>
    <n v="127770400"/>
    <n v="-2.2605192285479324E-2"/>
    <n v="0.4420494444457006"/>
    <n v="-0.38764375809670071"/>
  </r>
  <r>
    <x v="8875"/>
    <n v="21.304550442124601"/>
    <n v="21.8486107656197"/>
    <n v="21.154932642495499"/>
    <n v="21.785137176513601"/>
    <n v="145022800"/>
    <n v="1.4890655454163088E-2"/>
    <n v="0.69367812312420085"/>
    <n v="0.48058673438900001"/>
  </r>
  <r>
    <x v="8876"/>
    <n v="21.773811515355298"/>
    <n v="21.9347629547119"/>
    <n v="21.5924568552071"/>
    <n v="21.9347629547119"/>
    <n v="110330800"/>
    <n v="6.8682504491920067E-3"/>
    <n v="0.34230609950479973"/>
    <n v="0.16095143935660161"/>
  </r>
  <r>
    <x v="8877"/>
    <n v="22.034502631553998"/>
    <n v="22.2203903476113"/>
    <n v="21.893954437416799"/>
    <n v="21.968763351440401"/>
    <n v="115964400"/>
    <n v="1.550069029635793E-3"/>
    <n v="0.32643591019450113"/>
    <n v="-6.5739280113596976E-2"/>
  </r>
  <r>
    <x v="8878"/>
    <n v="21.9574215624651"/>
    <n v="22.267990710295798"/>
    <n v="21.9098163756342"/>
    <n v="21.9188842773437"/>
    <n v="140865200"/>
    <n v="-2.2704543400450731E-3"/>
    <n v="0.35817433466159798"/>
    <n v="-3.8537285121400089E-2"/>
  </r>
  <r>
    <x v="8879"/>
    <n v="22.13651325835"/>
    <n v="22.843792441129199"/>
    <n v="22.084373245235199"/>
    <n v="22.7893867492675"/>
    <n v="201628400"/>
    <n v="3.9714725480967494E-2"/>
    <n v="0.75941919589400086"/>
    <n v="0.65287349091750002"/>
  </r>
  <r>
    <x v="8880"/>
    <n v="22.784848699261399"/>
    <n v="22.8709911700726"/>
    <n v="22.5876257311239"/>
    <n v="22.839254379272401"/>
    <n v="132678400"/>
    <n v="2.1881953452083753E-3"/>
    <n v="0.28336543894869948"/>
    <n v="5.4405680011001323E-2"/>
  </r>
  <r>
    <x v="8881"/>
    <n v="22.800718872162399"/>
    <n v="23.0568806263129"/>
    <n v="22.771247757318001"/>
    <n v="23.0092754364013"/>
    <n v="147822800"/>
    <n v="7.4442472729407717E-3"/>
    <n v="0.28563286899489881"/>
    <n v="0.20855656423890068"/>
  </r>
  <r>
    <x v="8882"/>
    <n v="23.206492908208499"/>
    <n v="23.519327680266301"/>
    <n v="22.979800593217899"/>
    <n v="23.351575851440401"/>
    <n v="184220400"/>
    <n v="1.4876627296901883E-2"/>
    <n v="0.53952708704840191"/>
    <n v="0.14508294323190185"/>
  </r>
  <r>
    <x v="8883"/>
    <n v="23.2110341916656"/>
    <n v="23.310779398939498"/>
    <n v="22.886863997551"/>
    <n v="23.093154907226499"/>
    <n v="143315600"/>
    <n v="-1.106653126358333E-2"/>
    <n v="0.42391540138849848"/>
    <n v="-0.11787928443910189"/>
  </r>
  <r>
    <x v="8884"/>
    <n v="22.846057846606399"/>
    <n v="23.0682171406485"/>
    <n v="22.7599153645832"/>
    <n v="22.902730941772401"/>
    <n v="126247600"/>
    <n v="-8.2459051705624248E-3"/>
    <n v="0.30830177606529929"/>
    <n v="5.6673095166001275E-2"/>
  </r>
  <r>
    <x v="8885"/>
    <n v="22.9662061367051"/>
    <n v="23.0274140522965"/>
    <n v="22.730445836794502"/>
    <n v="22.9231357574462"/>
    <n v="108806800"/>
    <n v="8.9093373736418751E-4"/>
    <n v="0.29696821550199815"/>
    <n v="-4.3070379258900005E-2"/>
  </r>
  <r>
    <x v="8886"/>
    <n v="22.988870907545898"/>
    <n v="23.177024234308"/>
    <n v="22.703238076394999"/>
    <n v="22.934463500976499"/>
    <n v="134054400"/>
    <n v="4.9416204005242506E-4"/>
    <n v="0.47378615791300049"/>
    <n v="-5.4407406569399797E-2"/>
  </r>
  <r>
    <x v="8887"/>
    <n v="23.177027607735901"/>
    <n v="23.186095510150601"/>
    <n v="23.009275736877001"/>
    <n v="23.181562423706001"/>
    <n v="109632800"/>
    <n v="1.0774131373030894E-2"/>
    <n v="0.17681977327359988"/>
    <n v="4.5348159700999702E-3"/>
  </r>
  <r>
    <x v="8888"/>
    <n v="23.1022187509373"/>
    <n v="23.328911106160199"/>
    <n v="23.072747637862101"/>
    <n v="23.240499496459901"/>
    <n v="100304400"/>
    <n v="2.5424115802319147E-3"/>
    <n v="0.256163468298098"/>
    <n v="0.13828074552260006"/>
  </r>
  <r>
    <x v="8889"/>
    <n v="23.566937222376701"/>
    <n v="23.8435021745962"/>
    <n v="23.542000924748699"/>
    <n v="23.7074871063232"/>
    <n v="160270800"/>
    <n v="2.009369936022385E-2"/>
    <n v="0.30150124984750093"/>
    <n v="0.14054988394649826"/>
  </r>
  <r>
    <x v="8890"/>
    <n v="23.7142945253898"/>
    <n v="24.099670952955702"/>
    <n v="23.709759708392099"/>
    <n v="24.022596359252901"/>
    <n v="153214000"/>
    <n v="1.3291550113114121E-2"/>
    <n v="0.38991124456360282"/>
    <n v="0.30830183386310139"/>
  </r>
  <r>
    <x v="8891"/>
    <n v="23.920581148344599"/>
    <n v="24.135939964811602"/>
    <n v="23.793633958528702"/>
    <n v="23.984056472778299"/>
    <n v="137682800"/>
    <n v="-1.6043181135896526E-3"/>
    <n v="0.3423060062829002"/>
    <n v="6.3475324433699853E-2"/>
  </r>
  <r>
    <x v="8892"/>
    <n v="24.1064675589089"/>
    <n v="24.142739170934298"/>
    <n v="23.845772697960701"/>
    <n v="24.011257171630799"/>
    <n v="176820800"/>
    <n v="1.1341158608166447E-3"/>
    <n v="0.29696647297359746"/>
    <n v="-9.5210387278100939E-2"/>
  </r>
  <r>
    <x v="8893"/>
    <n v="24.013528143565399"/>
    <n v="24.4034393830757"/>
    <n v="23.834440924044898"/>
    <n v="24.008995056152301"/>
    <n v="142010800"/>
    <n v="-9.4210622223085496E-5"/>
    <n v="0.56899845903080148"/>
    <n v="-4.5330874130975474E-3"/>
  </r>
  <r>
    <x v="8894"/>
    <n v="23.859373610416402"/>
    <n v="24.321826285087798"/>
    <n v="23.8503057074395"/>
    <n v="24.192611694335898"/>
    <n v="129777600"/>
    <n v="7.6478268979669585E-3"/>
    <n v="0.47152057764829891"/>
    <n v="0.33323808391949683"/>
  </r>
  <r>
    <x v="8895"/>
    <n v="24.138202578861701"/>
    <n v="24.271950237349799"/>
    <n v="24.006720598651999"/>
    <n v="24.058858871459901"/>
    <n v="102814000"/>
    <n v="-5.528664063471609E-3"/>
    <n v="0.26522963869780014"/>
    <n v="-7.9343707401800856E-2"/>
  </r>
  <r>
    <x v="8896"/>
    <n v="23.9092387211549"/>
    <n v="24.0860584499932"/>
    <n v="23.777756763471199"/>
    <n v="23.954576492309499"/>
    <n v="104532000"/>
    <n v="-4.3344690497398222E-3"/>
    <n v="0.3083016865220003"/>
    <n v="4.5337771154599693E-2"/>
  </r>
  <r>
    <x v="8897"/>
    <n v="24.029395906310199"/>
    <n v="24.072468018458501"/>
    <n v="23.816304483504101"/>
    <n v="23.845775604248001"/>
    <n v="77645600"/>
    <n v="-4.5419666716474223E-3"/>
    <n v="0.25616353495439981"/>
    <n v="-0.1836203020621987"/>
  </r>
  <r>
    <x v="8898"/>
    <n v="23.777762531955702"/>
    <n v="24.435170750335999"/>
    <n v="23.7754951239904"/>
    <n v="24.410234451293899"/>
    <n v="124760400"/>
    <n v="2.3671230343430015E-2"/>
    <n v="0.6596756263455994"/>
    <n v="0.63247191933819735"/>
  </r>
  <r>
    <x v="8899"/>
    <n v="24.6301232979947"/>
    <n v="25.031367982242401"/>
    <n v="24.618787989087402"/>
    <n v="24.836412429809499"/>
    <n v="182404400"/>
    <n v="1.745898751468198E-2"/>
    <n v="0.41257999315499916"/>
    <n v="0.20628913181479902"/>
  </r>
  <r>
    <x v="8900"/>
    <n v="24.8726910359164"/>
    <n v="24.913495738132902"/>
    <n v="24.682268515730701"/>
    <n v="24.707204818725501"/>
    <n v="103553600"/>
    <n v="-5.2023460090765469E-3"/>
    <n v="0.23122722240220028"/>
    <n v="-0.16548621719089951"/>
  </r>
  <r>
    <x v="8901"/>
    <n v="24.659593758183799"/>
    <n v="24.9361587041723"/>
    <n v="24.528111779021199"/>
    <n v="24.933891296386701"/>
    <n v="103496000"/>
    <n v="9.1749139299397986E-3"/>
    <n v="0.40804692515110119"/>
    <n v="0.27429753820290159"/>
  </r>
  <r>
    <x v="8902"/>
    <n v="25.0313739469767"/>
    <n v="25.432620456362901"/>
    <n v="24.997369741677399"/>
    <n v="25.190059661865199"/>
    <n v="149424800"/>
    <n v="1.0273902393872252E-2"/>
    <n v="0.4352507146855018"/>
    <n v="0.15868571488849881"/>
  </r>
  <r>
    <x v="8903"/>
    <n v="24.825088325654999"/>
    <n v="25.101653365108501"/>
    <n v="24.804685107739498"/>
    <n v="24.8930950164794"/>
    <n v="106314800"/>
    <n v="-1.1788961573416546E-2"/>
    <n v="0.29696825736900223"/>
    <n v="6.8006690824400806E-2"/>
  </r>
  <r>
    <x v="8904"/>
    <n v="24.988305030062499"/>
    <n v="25.158324336982599"/>
    <n v="24.7548103957572"/>
    <n v="25.153789520263601"/>
    <n v="105616400"/>
    <n v="1.0472562918014792E-2"/>
    <n v="0.4035139412253983"/>
    <n v="0.16548449020110212"/>
  </r>
  <r>
    <x v="8905"/>
    <n v="24.924825622431001"/>
    <n v="25.031371314049899"/>
    <n v="24.509979895896599"/>
    <n v="24.605190277099599"/>
    <n v="127207600"/>
    <n v="-2.1809804948954389E-2"/>
    <n v="0.52139141815329992"/>
    <n v="-0.31963534533140248"/>
  </r>
  <r>
    <x v="8906"/>
    <n v="24.6890678855336"/>
    <n v="24.8840217407718"/>
    <n v="24.521314279417901"/>
    <n v="24.6323947906494"/>
    <n v="94326800"/>
    <n v="1.1056412587518482E-3"/>
    <n v="0.36270746135389942"/>
    <n v="-5.6673094884200026E-2"/>
  </r>
  <r>
    <x v="8907"/>
    <n v="24.702672840869099"/>
    <n v="25.074448264636001"/>
    <n v="24.670936041000601"/>
    <n v="24.714006423950099"/>
    <n v="117630000"/>
    <n v="3.3131830662148929E-3"/>
    <n v="0.40351222363539918"/>
    <n v="1.1333583081000853E-2"/>
  </r>
  <r>
    <x v="8908"/>
    <n v="24.7865447363233"/>
    <n v="25.049508735117701"/>
    <n v="24.632395573682601"/>
    <n v="25.0359077453613"/>
    <n v="108929200"/>
    <n v="1.3025056151933704E-2"/>
    <n v="0.41711316143510047"/>
    <n v="0.24936300903799946"/>
  </r>
  <r>
    <x v="8909"/>
    <n v="25.117514925595"/>
    <n v="25.466619648378099"/>
    <n v="25.117514925595"/>
    <n v="25.398612976074201"/>
    <n v="133029200"/>
    <n v="1.4487400832514411E-2"/>
    <n v="0.34910472278309967"/>
    <n v="0.28109805047920133"/>
  </r>
  <r>
    <x v="8910"/>
    <n v="25.303406708694698"/>
    <n v="25.477959098449301"/>
    <n v="25.237665704117401"/>
    <n v="25.412218093871999"/>
    <n v="101895600"/>
    <n v="5.3566381009130136E-4"/>
    <n v="0.24029339433189989"/>
    <n v="0.10881138517730093"/>
  </r>
  <r>
    <x v="8911"/>
    <n v="25.414484023705398"/>
    <n v="25.4575561313255"/>
    <n v="24.874956757233601"/>
    <n v="24.902158737182599"/>
    <n v="187756000"/>
    <n v="-2.0071422132662931E-2"/>
    <n v="0.58259937409189888"/>
    <n v="-0.51232528652279896"/>
  </r>
  <r>
    <x v="8912"/>
    <n v="24.684535982503998"/>
    <n v="24.698136973433101"/>
    <n v="24.242486482049799"/>
    <n v="24.364900588989201"/>
    <n v="243286000"/>
    <n v="-2.1574762006122496E-2"/>
    <n v="0.45565049138330238"/>
    <n v="-0.31963539351479753"/>
  </r>
  <r>
    <x v="8913"/>
    <n v="24.455571674712601"/>
    <n v="24.482775381098602"/>
    <n v="24.081530656677302"/>
    <n v="24.235681533813398"/>
    <n v="129539600"/>
    <n v="-5.3034919926658042E-3"/>
    <n v="0.40124472442129999"/>
    <n v="-0.21989014089920289"/>
  </r>
  <r>
    <x v="8914"/>
    <n v="24.174474201468801"/>
    <n v="24.5031774461998"/>
    <n v="24.042992211766201"/>
    <n v="24.2855529785156"/>
    <n v="122444000"/>
    <n v="2.0577694352280356E-3"/>
    <n v="0.46018523443359882"/>
    <n v="0.11107877704679936"/>
  </r>
  <r>
    <x v="8915"/>
    <n v="24.240220877945799"/>
    <n v="24.240220877945799"/>
    <n v="23.920583731114199"/>
    <n v="24.022596359252901"/>
    <n v="126210000"/>
    <n v="-1.0827697417280365E-2"/>
    <n v="0.31963714683159949"/>
    <n v="-0.21762451869289734"/>
  </r>
  <r>
    <x v="8916"/>
    <n v="23.8049665770302"/>
    <n v="24.138204642120801"/>
    <n v="23.7165566899073"/>
    <n v="23.956850051879801"/>
    <n v="134732400"/>
    <n v="-2.7368526861076088E-3"/>
    <n v="0.42164795221350104"/>
    <n v="0.15188347484960119"/>
  </r>
  <r>
    <x v="8917"/>
    <n v="23.802699308489899"/>
    <n v="23.950049697733299"/>
    <n v="23.691620529317401"/>
    <n v="23.820835113525298"/>
    <n v="112126400"/>
    <n v="-5.6774967518666035E-3"/>
    <n v="0.25842916841589769"/>
    <n v="1.8135805035399244E-2"/>
  </r>
  <r>
    <x v="8918"/>
    <n v="23.555598662151699"/>
    <n v="23.870700833350401"/>
    <n v="23.555598662151699"/>
    <n v="23.6553421020507"/>
    <n v="224064800"/>
    <n v="-6.9474059446653479E-3"/>
    <n v="0.31510217119870276"/>
    <n v="9.9743439899000919E-2"/>
  </r>
  <r>
    <x v="8919"/>
    <n v="21.7624706322515"/>
    <n v="22.376806835264698"/>
    <n v="21.689929132658399"/>
    <n v="22.175050735473601"/>
    <n v="458408400"/>
    <n v="-6.257746601976942E-2"/>
    <n v="0.68687770260629932"/>
    <n v="0.41258010322210126"/>
  </r>
  <r>
    <x v="8920"/>
    <n v="22.1274446430258"/>
    <n v="22.188650828210701"/>
    <n v="21.365758063359898"/>
    <n v="21.497240066528299"/>
    <n v="328970800"/>
    <n v="-3.0566363839745488E-2"/>
    <n v="0.82289276485080265"/>
    <n v="-0.63020457649750128"/>
  </r>
  <r>
    <x v="8921"/>
    <n v="21.306818058140699"/>
    <n v="21.472304270094501"/>
    <n v="20.971314276778699"/>
    <n v="21.250144958496001"/>
    <n v="274126000"/>
    <n v="-1.1494271230520908E-2"/>
    <n v="0.50098999331580174"/>
    <n v="-5.66730996446978E-2"/>
  </r>
  <r>
    <x v="8922"/>
    <n v="21.3022831127372"/>
    <n v="21.327219412767501"/>
    <n v="20.946376147199299"/>
    <n v="21.227474212646399"/>
    <n v="192640400"/>
    <n v="-1.0668513506087072E-3"/>
    <n v="0.38084326556820258"/>
    <n v="-7.4808900090800989E-2"/>
  </r>
  <r>
    <x v="8923"/>
    <n v="21.354424537358"/>
    <n v="21.703531059687901"/>
    <n v="21.2365452440058"/>
    <n v="21.576583862304599"/>
    <n v="227325200"/>
    <n v="1.6446122895309671E-2"/>
    <n v="0.46698581568210074"/>
    <n v="0.22215932494659896"/>
  </r>
  <r>
    <x v="8924"/>
    <n v="21.581115670263699"/>
    <n v="21.739801387112099"/>
    <n v="21.2682807826024"/>
    <n v="21.352157592773398"/>
    <n v="164102000"/>
    <n v="-1.0401381004677227E-2"/>
    <n v="0.47152060450969913"/>
    <n v="-0.22895807749030084"/>
  </r>
  <r>
    <x v="8925"/>
    <n v="21.4388214025305"/>
    <n v="21.454786412696102"/>
    <n v="21.137765682224799"/>
    <n v="21.265485763549801"/>
    <n v="143562000"/>
    <n v="-4.0591602439713735E-3"/>
    <n v="0.31702073047130241"/>
    <n v="-0.17333563898069926"/>
  </r>
  <r>
    <x v="8926"/>
    <n v="21.295134329047599"/>
    <n v="21.313378810356301"/>
    <n v="20.9484630833518"/>
    <n v="21.146886825561499"/>
    <n v="174799600"/>
    <n v="-5.5770622551020018E-3"/>
    <n v="0.36491572700450092"/>
    <n v="-0.14824750348610038"/>
  </r>
  <r>
    <x v="8927"/>
    <n v="21.210752093520099"/>
    <n v="21.3863672323257"/>
    <n v="21.117241490999302"/>
    <n v="21.162857055663999"/>
    <n v="131745600"/>
    <n v="7.552047842425589E-4"/>
    <n v="0.26912574132639833"/>
    <n v="-4.7895037856100942E-2"/>
  </r>
  <r>
    <x v="8928"/>
    <n v="21.286021461047099"/>
    <n v="21.340758411423"/>
    <n v="21.007772541547499"/>
    <n v="21.3065471649169"/>
    <n v="134747200"/>
    <n v="6.7897311253843316E-3"/>
    <n v="0.33298586987550038"/>
    <n v="2.0525703869800793E-2"/>
  </r>
  <r>
    <x v="8929"/>
    <n v="21.320227820722"/>
    <n v="21.340753519887102"/>
    <n v="21.087592789848699"/>
    <n v="21.0989971160888"/>
    <n v="114876400"/>
    <n v="-9.7411395296300995E-3"/>
    <n v="0.25316073003840245"/>
    <n v="-0.22123070463320005"/>
  </r>
  <r>
    <x v="8930"/>
    <n v="21.146888290986102"/>
    <n v="21.160572087929701"/>
    <n v="20.405652462245001"/>
    <n v="20.6040744781494"/>
    <n v="305258800"/>
    <n v="-2.3457164111463962E-2"/>
    <n v="0.75491962568469972"/>
    <n v="-0.54281381283670171"/>
  </r>
  <r>
    <x v="8931"/>
    <n v="20.526527486681601"/>
    <n v="20.907408190210099"/>
    <n v="20.526527486681601"/>
    <n v="20.645124435424801"/>
    <n v="177571200"/>
    <n v="1.992322310761142E-3"/>
    <n v="0.38088070352849712"/>
    <n v="0.1185969487431997"/>
  </r>
  <r>
    <x v="8932"/>
    <n v="21.071625589084501"/>
    <n v="21.527770750428601"/>
    <n v="20.902852366602801"/>
    <n v="21.411453247070298"/>
    <n v="245039200"/>
    <n v="3.7119118077610605E-2"/>
    <n v="0.62491838382580056"/>
    <n v="0.33982765798579706"/>
  </r>
  <r>
    <x v="8933"/>
    <n v="21.564262150580301"/>
    <n v="21.598471643974001"/>
    <n v="21.213030184607899"/>
    <n v="21.322504043579102"/>
    <n v="187667600"/>
    <n v="-4.1542814709864461E-3"/>
    <n v="0.38544145936610263"/>
    <n v="-0.24175810700119982"/>
  </r>
  <r>
    <x v="8934"/>
    <n v="21.475312136477299"/>
    <n v="21.7147872698688"/>
    <n v="21.413731573565599"/>
    <n v="21.566539764404201"/>
    <n v="168249600"/>
    <n v="1.1444984150376394E-2"/>
    <n v="0.30105569630320161"/>
    <n v="9.1227627926901533E-2"/>
  </r>
  <r>
    <x v="8935"/>
    <n v="21.584790442008"/>
    <n v="21.584790442008"/>
    <n v="21.3407528328074"/>
    <n v="21.484437942504801"/>
    <n v="121768400"/>
    <n v="-3.8069074963481054E-3"/>
    <n v="0.2440376092005998"/>
    <n v="-0.1003524995031988"/>
  </r>
  <r>
    <x v="8936"/>
    <n v="21.584789018049499"/>
    <n v="21.7649665666092"/>
    <n v="21.557419681793501"/>
    <n v="21.7170715332031"/>
    <n v="128104000"/>
    <n v="1.0828004498924166E-2"/>
    <n v="0.20754688481569872"/>
    <n v="0.13228251515360157"/>
  </r>
  <r>
    <x v="8937"/>
    <n v="21.865323782862799"/>
    <n v="22.166379586489899"/>
    <n v="21.819708212582199"/>
    <n v="21.993043899536101"/>
    <n v="152074400"/>
    <n v="1.2707623397154087E-2"/>
    <n v="0.34667137390770009"/>
    <n v="0.12772011667330219"/>
  </r>
  <r>
    <x v="8938"/>
    <n v="22.1732110899543"/>
    <n v="22.3716330724518"/>
    <n v="22.086542417088399"/>
    <n v="22.328300476074201"/>
    <n v="140560800"/>
    <n v="1.5243755165021597E-2"/>
    <n v="0.28509065536340117"/>
    <n v="0.15508938611990075"/>
  </r>
  <r>
    <x v="8939"/>
    <n v="22.5039206007323"/>
    <n v="22.747958186847399"/>
    <n v="22.376200515305499"/>
    <n v="22.7205905914306"/>
    <n v="152675200"/>
    <n v="1.7569188294324325E-2"/>
    <n v="0.37175767154189998"/>
    <n v="0.21666999069829984"/>
  </r>
  <r>
    <x v="8940"/>
    <n v="22.734276426762101"/>
    <n v="22.9737533484567"/>
    <n v="22.497080718241801"/>
    <n v="22.900770187377901"/>
    <n v="225324800"/>
    <n v="7.9302338212660067E-3"/>
    <n v="0.47667263021489958"/>
    <n v="0.16649376061580057"/>
  </r>
  <r>
    <x v="8941"/>
    <n v="22.6795398006828"/>
    <n v="22.914454299236699"/>
    <n v="22.636205450056298"/>
    <n v="22.8870849609375"/>
    <n v="145364800"/>
    <n v="-5.9758804304075686E-4"/>
    <n v="0.27824884918040027"/>
    <n v="0.20754516025469982"/>
  </r>
  <r>
    <x v="8942"/>
    <n v="22.7160302276314"/>
    <n v="22.898489000566499"/>
    <n v="22.538133881050399"/>
    <n v="22.7753295898437"/>
    <n v="169228800"/>
    <n v="-4.882901045919044E-3"/>
    <n v="0.36035511951610033"/>
    <n v="5.9299362212300366E-2"/>
  </r>
  <r>
    <x v="8943"/>
    <n v="22.5837500019834"/>
    <n v="22.702348738474502"/>
    <n v="22.426381077873"/>
    <n v="22.456029891967699"/>
    <n v="116693200"/>
    <n v="-1.4019542356848618E-2"/>
    <n v="0.27596766060150202"/>
    <n v="-0.12772011001570149"/>
  </r>
  <r>
    <x v="8944"/>
    <n v="22.2598792805688"/>
    <n v="22.314616202276099"/>
    <n v="22.0386486410973"/>
    <n v="22.287248611450099"/>
    <n v="160766400"/>
    <n v="-7.5160783686866591E-3"/>
    <n v="0.27596756117879906"/>
    <n v="2.7369330881299447E-2"/>
  </r>
  <r>
    <x v="8945"/>
    <n v="22.303219764467698"/>
    <n v="22.412693638044502"/>
    <n v="22.2256741756328"/>
    <n v="22.332868576049801"/>
    <n v="114019600"/>
    <n v="2.0469087681044863E-3"/>
    <n v="0.1870194624117012"/>
    <n v="2.9648811582102752E-2"/>
  </r>
  <r>
    <x v="8946"/>
    <n v="22.348834238574401"/>
    <n v="23.2383177525268"/>
    <n v="22.248483474885699"/>
    <n v="22.4948005676269"/>
    <n v="93170000"/>
    <n v="7.2508370801392568E-3"/>
    <n v="0.98983427764110132"/>
    <n v="0.14596632905249862"/>
  </r>
  <r>
    <x v="8947"/>
    <n v="22.6362072141808"/>
    <n v="22.777612862996801"/>
    <n v="22.570065946511502"/>
    <n v="22.586030960083001"/>
    <n v="89638000"/>
    <n v="4.0556213059916571E-3"/>
    <n v="0.20754691648529899"/>
    <n v="-5.0176254097799244E-2"/>
  </r>
  <r>
    <x v="8948"/>
    <n v="22.583744742255298"/>
    <n v="22.706904136824999"/>
    <n v="22.506200904964601"/>
    <n v="22.5655002593994"/>
    <n v="83392400"/>
    <n v="-9.0899993539747667E-4"/>
    <n v="0.20070323186039829"/>
    <n v="-1.8244482855898525E-2"/>
  </r>
  <r>
    <x v="8949"/>
    <n v="22.465152214648899"/>
    <n v="22.804979918294499"/>
    <n v="22.4560291013896"/>
    <n v="22.7274360656738"/>
    <n v="106405600"/>
    <n v="7.1762559842628504E-3"/>
    <n v="0.3489508169048996"/>
    <n v="0.26228385102490037"/>
  </r>
  <r>
    <x v="8950"/>
    <n v="22.471996139295801"/>
    <n v="22.659015627823202"/>
    <n v="22.460593551736199"/>
    <n v="22.540418624877901"/>
    <n v="126851600"/>
    <n v="-8.2287082562013548E-3"/>
    <n v="0.19842207608700235"/>
    <n v="6.8422485582100734E-2"/>
  </r>
  <r>
    <x v="8951"/>
    <n v="22.5084818571585"/>
    <n v="22.606553129102899"/>
    <n v="22.145845576227199"/>
    <n v="22.200582504272401"/>
    <n v="152082000"/>
    <n v="-1.5076743970958151E-2"/>
    <n v="0.46070755287570009"/>
    <n v="-0.30789935288609982"/>
  </r>
  <r>
    <x v="8952"/>
    <n v="22.196022935848401"/>
    <n v="22.460587958152001"/>
    <n v="22.066021637662899"/>
    <n v="22.227952957153299"/>
    <n v="127727600"/>
    <n v="1.2328709337077592E-3"/>
    <n v="0.39456632048910123"/>
    <n v="3.1930021304898304E-2"/>
  </r>
  <r>
    <x v="8953"/>
    <n v="22.310061512979502"/>
    <n v="22.444625250907301"/>
    <n v="22.129883951379501"/>
    <n v="22.154972076416001"/>
    <n v="117780800"/>
    <n v="-3.2832929275123019E-3"/>
    <n v="0.31474129952779961"/>
    <n v="-0.15508943656350027"/>
  </r>
  <r>
    <x v="8954"/>
    <n v="21.9976023964124"/>
    <n v="22.294097483519899"/>
    <n v="21.9109354315922"/>
    <n v="22.2484836578369"/>
    <n v="125307200"/>
    <n v="4.2207943705982664E-3"/>
    <n v="0.38316205192769814"/>
    <n v="0.25088126142449951"/>
  </r>
  <r>
    <x v="8955"/>
    <n v="22.036374652097599"/>
    <n v="22.043216551506699"/>
    <n v="21.735318897710101"/>
    <n v="21.742160797119102"/>
    <n v="244032800"/>
    <n v="-2.2757634565331333E-2"/>
    <n v="0.30789765379659784"/>
    <n v="-0.29421385497849784"/>
  </r>
  <r>
    <x v="8956"/>
    <n v="21.894974443132401"/>
    <n v="22.024975784286202"/>
    <n v="21.6737436937875"/>
    <n v="21.6897087097168"/>
    <n v="137647600"/>
    <n v="-2.4124597316588317E-3"/>
    <n v="0.35123209049870141"/>
    <n v="-0.20526573341560095"/>
  </r>
  <r>
    <x v="8957"/>
    <n v="21.653210474298401"/>
    <n v="21.974791894976601"/>
    <n v="21.593911118549599"/>
    <n v="21.874441146850501"/>
    <n v="142185600"/>
    <n v="8.5170547749653137E-3"/>
    <n v="0.38088077642700213"/>
    <n v="0.22123067255209961"/>
  </r>
  <r>
    <x v="8958"/>
    <n v="21.951987540053299"/>
    <n v="22.097953863452801"/>
    <n v="21.746721854005202"/>
    <n v="21.7923374176025"/>
    <n v="116876400"/>
    <n v="-3.7534092275460051E-3"/>
    <n v="0.35123200944759958"/>
    <n v="-0.1596501224507989"/>
  </r>
  <r>
    <x v="8959"/>
    <n v="21.8812815889438"/>
    <n v="21.961106635567301"/>
    <n v="21.723910968417801"/>
    <n v="21.917772293090799"/>
    <n v="128960800"/>
    <n v="5.7559165446374053E-3"/>
    <n v="0.23719566714949991"/>
    <n v="3.6490704146999065E-2"/>
  </r>
  <r>
    <x v="8960"/>
    <n v="21.190222091952901"/>
    <n v="21.589349066436501"/>
    <n v="21.130922739956901"/>
    <n v="21.301977157592699"/>
    <n v="301245600"/>
    <n v="-2.8095699109540389E-2"/>
    <n v="0.45842632647960002"/>
    <n v="0.11175506563979809"/>
  </r>
  <r>
    <x v="8961"/>
    <n v="21.210755556240802"/>
    <n v="21.2221598842827"/>
    <n v="20.868646595656202"/>
    <n v="20.991806030273398"/>
    <n v="181958400"/>
    <n v="-1.4560673172478058E-2"/>
    <n v="0.35351328862649822"/>
    <n v="-0.21894952596740325"/>
  </r>
  <r>
    <x v="8962"/>
    <n v="21.187943220155798"/>
    <n v="21.361278869726998"/>
    <n v="21.014607570584701"/>
    <n v="21.345312118530199"/>
    <n v="161779600"/>
    <n v="1.6840194109405855E-2"/>
    <n v="0.34667129914229733"/>
    <n v="0.1573688983744006"/>
  </r>
  <r>
    <x v="8963"/>
    <n v="21.4319847020789"/>
    <n v="21.564267241281399"/>
    <n v="21.354439105283699"/>
    <n v="21.530055999755799"/>
    <n v="146124000"/>
    <n v="8.6550095964734609E-3"/>
    <n v="0.20982813599770012"/>
    <n v="9.807129767689915E-2"/>
  </r>
  <r>
    <x v="8964"/>
    <n v="21.539181897233998"/>
    <n v="21.842517203155801"/>
    <n v="21.507251865031701"/>
    <n v="21.803745269775298"/>
    <n v="143345600"/>
    <n v="1.2711962756743574E-2"/>
    <n v="0.33526533812409909"/>
    <n v="0.26456337254129991"/>
  </r>
  <r>
    <x v="8965"/>
    <n v="21.7786550903737"/>
    <n v="22.002167034823799"/>
    <n v="21.742164374170201"/>
    <n v="21.8698844909668"/>
    <n v="104106000"/>
    <n v="3.0333880887512214E-3"/>
    <n v="0.26000266065359767"/>
    <n v="9.1229400593100252E-2"/>
  </r>
  <r>
    <x v="8966"/>
    <n v="21.755845018459102"/>
    <n v="21.758126231658299"/>
    <n v="21.543737432381"/>
    <n v="21.664615631103501"/>
    <n v="110820800"/>
    <n v="-9.3859142213615181E-3"/>
    <n v="0.21438879927729815"/>
    <n v="-9.1229387355600267E-2"/>
  </r>
  <r>
    <x v="8967"/>
    <n v="21.575663676066799"/>
    <n v="21.817421771202302"/>
    <n v="21.5232079620673"/>
    <n v="21.787771224975501"/>
    <n v="123796400"/>
    <n v="5.6846424588852147E-3"/>
    <n v="0.29421380913500172"/>
    <n v="0.2121075489087012"/>
  </r>
  <r>
    <x v="8968"/>
    <n v="21.826547942201501"/>
    <n v="22.009006725063699"/>
    <n v="21.808303455960001"/>
    <n v="21.8812866210937"/>
    <n v="100558400"/>
    <n v="4.2921047385976827E-3"/>
    <n v="0.20070326910369829"/>
    <n v="5.4738678892199744E-2"/>
  </r>
  <r>
    <x v="8969"/>
    <n v="22.006720208171998"/>
    <n v="22.097949577617001"/>
    <n v="21.906369467832501"/>
    <n v="22.050054550170898"/>
    <n v="115648400"/>
    <n v="7.7128887345456554E-3"/>
    <n v="0.1915801097844998"/>
    <n v="4.3334341998900072E-2"/>
  </r>
  <r>
    <x v="8970"/>
    <n v="22.066028929194999"/>
    <n v="22.271294662594102"/>
    <n v="22.061468241811198"/>
    <n v="22.118486404418899"/>
    <n v="95179600"/>
    <n v="3.1034777756352677E-3"/>
    <n v="0.20982642078290326"/>
    <n v="5.2457475223899763E-2"/>
  </r>
  <r>
    <x v="8971"/>
    <n v="22.1618119642003"/>
    <n v="22.2826901520089"/>
    <n v="22.150409379345199"/>
    <n v="22.2188301086425"/>
    <n v="96670000"/>
    <n v="4.5366442526353825E-3"/>
    <n v="0.13228077266370164"/>
    <n v="5.701814444219977E-2"/>
  </r>
  <r>
    <x v="8972"/>
    <n v="22.216550820282102"/>
    <n v="22.2758484381546"/>
    <n v="22.0865477794203"/>
    <n v="22.093391418456999"/>
    <n v="103568800"/>
    <n v="-5.6456028320189802E-3"/>
    <n v="0.18930065873430024"/>
    <n v="-0.12315940182510232"/>
  </r>
  <r>
    <x v="8973"/>
    <n v="22.2119899793434"/>
    <n v="22.5769057848354"/>
    <n v="22.196024967229899"/>
    <n v="22.531291961669901"/>
    <n v="155676000"/>
    <n v="1.9820431137931842E-2"/>
    <n v="0.38088081760550097"/>
    <n v="0.31930198232650042"/>
  </r>
  <r>
    <x v="8974"/>
    <n v="22.560942707018299"/>
    <n v="22.6476114145417"/>
    <n v="22.4651526261244"/>
    <n v="22.5290126800537"/>
    <n v="120548000"/>
    <n v="-1.0116071550969113E-4"/>
    <n v="0.1824587884172999"/>
    <n v="-3.1930026964598568E-2"/>
  </r>
  <r>
    <x v="8975"/>
    <n v="22.510762894548101"/>
    <n v="22.8369067527473"/>
    <n v="22.4879559846154"/>
    <n v="22.768486022949201"/>
    <n v="145975600"/>
    <n v="1.0629553380629101E-2"/>
    <n v="0.34895076813189974"/>
    <n v="0.2577231284010999"/>
  </r>
  <r>
    <x v="8976"/>
    <n v="22.706907090842002"/>
    <n v="22.807259589855299"/>
    <n v="22.656730841335399"/>
    <n v="22.777610778808501"/>
    <n v="95119600"/>
    <n v="4.007625210610496E-4"/>
    <n v="0.15052874851989984"/>
    <n v="7.0703687966499729E-2"/>
  </r>
  <r>
    <x v="8977"/>
    <n v="22.807255053577101"/>
    <n v="22.912168218016902"/>
    <n v="22.7479557032222"/>
    <n v="22.798131942748999"/>
    <n v="105104000"/>
    <n v="9.0093575396368473E-4"/>
    <n v="0.164212514794702"/>
    <n v="-9.1231108281029094E-3"/>
  </r>
  <r>
    <x v="8978"/>
    <n v="22.768486921227499"/>
    <n v="23.035331432084799"/>
    <n v="22.608835065288499"/>
    <n v="22.6772575378418"/>
    <n v="130808000"/>
    <n v="-5.3019433877626336E-3"/>
    <n v="0.42649636679630021"/>
    <n v="-9.1229383385698526E-2"/>
  </r>
  <r>
    <x v="8979"/>
    <n v="22.638489269005699"/>
    <n v="22.647612382822199"/>
    <n v="22.421819230989598"/>
    <n v="22.501646041870099"/>
    <n v="113254800"/>
    <n v="-7.743947683208875E-3"/>
    <n v="0.22579315183260107"/>
    <n v="-0.13684322713559993"/>
  </r>
  <r>
    <x v="8980"/>
    <n v="22.408129372362701"/>
    <n v="22.542691349651999"/>
    <n v="22.104792445179498"/>
    <n v="22.200582504272401"/>
    <n v="161531600"/>
    <n v="-1.3379622852367899E-2"/>
    <n v="0.43789890447250102"/>
    <n v="-0.20754686809030076"/>
  </r>
  <r>
    <x v="8981"/>
    <n v="22.081992233524701"/>
    <n v="22.344276109201601"/>
    <n v="21.990762832412301"/>
    <n v="22.047780990600501"/>
    <n v="224959200"/>
    <n v="-6.8827704697610485E-3"/>
    <n v="0.35351327678930033"/>
    <n v="-3.4211242924200747E-2"/>
  </r>
  <r>
    <x v="8982"/>
    <n v="23.781127765258599"/>
    <n v="23.799373989743302"/>
    <n v="23.4344582003284"/>
    <n v="23.4800720214843"/>
    <n v="369379200"/>
    <n v="6.4963046915896883E-2"/>
    <n v="0.36491578941490133"/>
    <n v="-0.30105574377429889"/>
  </r>
  <r>
    <x v="8983"/>
    <n v="23.452702211047502"/>
    <n v="23.822178651679799"/>
    <n v="23.450420998188299"/>
    <n v="23.797090530395501"/>
    <n v="159479200"/>
    <n v="1.3501598658689289E-2"/>
    <n v="0.3717576534914997"/>
    <n v="0.34438831934799907"/>
  </r>
  <r>
    <x v="8984"/>
    <n v="23.762885831361501"/>
    <n v="23.844992110299501"/>
    <n v="23.646568312856701"/>
    <n v="23.7674465179443"/>
    <n v="110934800"/>
    <n v="-1.2456990241448487E-3"/>
    <n v="0.19842379744279981"/>
    <n v="4.5606865827991783E-3"/>
  </r>
  <r>
    <x v="8985"/>
    <n v="23.8130624171006"/>
    <n v="24.209908277480601"/>
    <n v="23.8130624171006"/>
    <n v="24.1871013641357"/>
    <n v="152671600"/>
    <n v="1.7656707289719232E-2"/>
    <n v="0.39684586038000091"/>
    <n v="0.37403894703509977"/>
  </r>
  <r>
    <x v="8986"/>
    <n v="24.187099169756401"/>
    <n v="24.191659855989201"/>
    <n v="23.719549658353099"/>
    <n v="23.829025268554599"/>
    <n v="135266400"/>
    <n v="-1.4804423655000312E-2"/>
    <n v="0.47211019763610196"/>
    <n v="-0.35807390120180216"/>
  </r>
  <r>
    <x v="8987"/>
    <n v="23.904289969174702"/>
    <n v="24.1392044817377"/>
    <n v="23.895166855864201"/>
    <n v="24.127801895141602"/>
    <n v="120810400"/>
    <n v="1.2538348640776183E-2"/>
    <n v="0.24403762587349931"/>
    <n v="0.22351192596689984"/>
  </r>
  <r>
    <x v="8988"/>
    <n v="24.210348284081199"/>
    <n v="24.306657260899701"/>
    <n v="24.141555158078301"/>
    <n v="24.276847839355401"/>
    <n v="109634800"/>
    <n v="6.1773527842091461E-3"/>
    <n v="0.16510210282140036"/>
    <n v="6.6499555274202038E-2"/>
  </r>
  <r>
    <x v="8989"/>
    <n v="24.368575570381498"/>
    <n v="24.6850219271764"/>
    <n v="24.3479386772769"/>
    <n v="24.646039962768501"/>
    <n v="162213600"/>
    <n v="1.5207580731078262E-2"/>
    <n v="0.3370832498995"/>
    <n v="0.27746439238700304"/>
  </r>
  <r>
    <x v="8990"/>
    <n v="24.655207251081901"/>
    <n v="24.850120544433501"/>
    <n v="24.5726579408927"/>
    <n v="24.850120544433501"/>
    <n v="112148800"/>
    <n v="8.2804613630950031E-3"/>
    <n v="0.27746260354080121"/>
    <n v="0.19491329335160046"/>
  </r>
  <r>
    <x v="8991"/>
    <n v="24.818014300746398"/>
    <n v="24.980822827822301"/>
    <n v="24.767566243163099"/>
    <n v="24.951011657714801"/>
    <n v="105260800"/>
    <n v="4.059984864093532E-3"/>
    <n v="0.21325658465920228"/>
    <n v="0.13299735696840287"/>
  </r>
  <r>
    <x v="8992"/>
    <n v="24.928086423744301"/>
    <n v="24.971655527966501"/>
    <n v="24.7102444015981"/>
    <n v="24.7652778625488"/>
    <n v="96034000"/>
    <n v="-7.4439384548390811E-3"/>
    <n v="0.26141112636840091"/>
    <n v="-0.1628085611955008"/>
  </r>
  <r>
    <x v="8993"/>
    <n v="24.884514650575099"/>
    <n v="24.978531812869299"/>
    <n v="24.730878640929699"/>
    <n v="24.749223709106399"/>
    <n v="109938000"/>
    <n v="-6.4825250625103663E-4"/>
    <n v="0.24765317193960001"/>
    <n v="-0.1352909414686998"/>
  </r>
  <r>
    <x v="8994"/>
    <n v="24.7148273873084"/>
    <n v="24.866171577035299"/>
    <n v="24.7148273873084"/>
    <n v="24.806550979614201"/>
    <n v="74641600"/>
    <n v="2.3163260060843223E-3"/>
    <n v="0.151344189726899"/>
    <n v="9.172359230580085E-2"/>
  </r>
  <r>
    <x v="8995"/>
    <n v="24.797378630687302"/>
    <n v="25.118410331415099"/>
    <n v="24.783620704057299"/>
    <n v="25.104652404785099"/>
    <n v="103472800"/>
    <n v="1.2017044425719459E-2"/>
    <n v="0.33478962735780016"/>
    <n v="0.30727377409779777"/>
  </r>
  <r>
    <x v="8996"/>
    <n v="25.1390550262999"/>
    <n v="25.276641333244001"/>
    <n v="25.042746011024999"/>
    <n v="25.081727981567301"/>
    <n v="135177600"/>
    <n v="-9.1315437665365846E-4"/>
    <n v="0.23389532221900211"/>
    <n v="-5.7327044732598864E-2"/>
  </r>
  <r>
    <x v="8997"/>
    <n v="25.017516802968899"/>
    <n v="25.079430978199301"/>
    <n v="24.843242133130499"/>
    <n v="25.0450344085693"/>
    <n v="101424000"/>
    <n v="-1.4629603281307809E-3"/>
    <n v="0.23618884506880278"/>
    <n v="2.7517605600401396E-2"/>
  </r>
  <r>
    <x v="8998"/>
    <n v="25.047328393929199"/>
    <n v="25.132171284339599"/>
    <n v="24.999172145961602"/>
    <n v="25.012931823730401"/>
    <n v="87938800"/>
    <n v="-1.2817943994485022E-3"/>
    <n v="0.13299913837799693"/>
    <n v="-3.4396570198797605E-2"/>
  </r>
  <r>
    <x v="8999"/>
    <n v="24.941840494173601"/>
    <n v="25.152805269241199"/>
    <n v="24.847825085818101"/>
    <n v="25.077133178710898"/>
    <n v="101472400"/>
    <n v="2.5667265010328667E-3"/>
    <n v="0.30498018342309763"/>
    <n v="0.1352926845372977"/>
  </r>
  <r>
    <x v="9000"/>
    <n v="24.962478703160201"/>
    <n v="25.017512154653499"/>
    <n v="24.730877043464801"/>
    <n v="24.8822212219238"/>
    <n v="103280800"/>
    <n v="-7.7724975737086333E-3"/>
    <n v="0.28663511118869778"/>
    <n v="-8.0257481236401418E-2"/>
  </r>
  <r>
    <x v="9001"/>
    <n v="24.900565409573002"/>
    <n v="25.067961090128801"/>
    <n v="24.886807483589401"/>
    <n v="24.960186004638601"/>
    <n v="85030800"/>
    <n v="3.133353008135227E-3"/>
    <n v="0.18115360653940016"/>
    <n v="5.9620595065599247E-2"/>
  </r>
  <r>
    <x v="9002"/>
    <n v="24.895976604998701"/>
    <n v="24.937252126773998"/>
    <n v="24.691892566632401"/>
    <n v="24.772150039672798"/>
    <n v="94700400"/>
    <n v="-7.5334360461439646E-3"/>
    <n v="0.24535956014159765"/>
    <n v="-0.12382656532590275"/>
  </r>
  <r>
    <x v="9003"/>
    <n v="24.6253924174631"/>
    <n v="24.737752876980998"/>
    <n v="24.4625839048405"/>
    <n v="24.666667938232401"/>
    <n v="100344800"/>
    <n v="-4.2580923041184264E-3"/>
    <n v="0.27516897214049862"/>
    <n v="4.12755207693003E-2"/>
  </r>
  <r>
    <x v="9004"/>
    <n v="24.629986171858999"/>
    <n v="24.753811017933799"/>
    <n v="24.377745838605001"/>
    <n v="24.522211074829102"/>
    <n v="111065200"/>
    <n v="-5.8563590252656839E-3"/>
    <n v="0.37606517932879768"/>
    <n v="-0.10777509702989718"/>
  </r>
  <r>
    <x v="9005"/>
    <n v="24.448832831058098"/>
    <n v="24.636865422915498"/>
    <n v="24.373160730199402"/>
    <n v="24.494693756103501"/>
    <n v="99881200"/>
    <n v="-1.122138564162568E-3"/>
    <n v="0.26370469271609664"/>
    <n v="4.5860925045403178E-2"/>
  </r>
  <r>
    <x v="9006"/>
    <n v="24.260796872456599"/>
    <n v="24.4213118373223"/>
    <n v="24.192003744952999"/>
    <n v="24.306657791137599"/>
    <n v="99455600"/>
    <n v="-7.6765999541859092E-3"/>
    <n v="0.22930809236930116"/>
    <n v="4.586091868100084E-2"/>
  </r>
  <r>
    <x v="9007"/>
    <n v="24.2286973655868"/>
    <n v="24.4373668499363"/>
    <n v="24.2241102233695"/>
    <n v="24.329591751098601"/>
    <n v="118649600"/>
    <n v="9.4352585032745034E-4"/>
    <n v="0.21325662656679967"/>
    <n v="0.10089438551180052"/>
  </r>
  <r>
    <x v="9008"/>
    <n v="24.338757853910302"/>
    <n v="24.490102016404599"/>
    <n v="24.219518430005898"/>
    <n v="24.474050521850501"/>
    <n v="106806000"/>
    <n v="5.9375747949152007E-3"/>
    <n v="0.2705835863987005"/>
    <n v="0.1352926679401989"/>
  </r>
  <r>
    <x v="9009"/>
    <n v="24.696488426177801"/>
    <n v="24.7652815747897"/>
    <n v="24.494697872789502"/>
    <n v="24.703369140625"/>
    <n v="107210000"/>
    <n v="9.3698678349038722E-3"/>
    <n v="0.27058370200019866"/>
    <n v="6.8807144471989545E-3"/>
  </r>
  <r>
    <x v="9010"/>
    <n v="24.742350107137199"/>
    <n v="24.834073718413599"/>
    <n v="24.652920067250299"/>
    <n v="24.696487426757798"/>
    <n v="107521600"/>
    <n v="-2.7857389929394877E-4"/>
    <n v="0.1811536511632994"/>
    <n v="-4.5862680379400445E-2"/>
  </r>
  <r>
    <x v="9011"/>
    <n v="24.726296786260399"/>
    <n v="24.9395534232501"/>
    <n v="24.552022112611901"/>
    <n v="24.847829818725501"/>
    <n v="169457200"/>
    <n v="6.1280938196793151E-3"/>
    <n v="0.38753131063819879"/>
    <n v="0.12153303246510205"/>
  </r>
  <r>
    <x v="9012"/>
    <n v="24.593296152867499"/>
    <n v="24.597881545548098"/>
    <n v="24.1323863365112"/>
    <n v="24.196592330932599"/>
    <n v="212008000"/>
    <n v="-2.620902881836884E-2"/>
    <n v="0.46549520903689867"/>
    <n v="-0.39670382193489928"/>
  </r>
  <r>
    <x v="9013"/>
    <n v="23.994805846819201"/>
    <n v="24.242459080778701"/>
    <n v="23.6485500335693"/>
    <n v="23.6485500335693"/>
    <n v="186228000"/>
    <n v="-2.2649565272159795E-2"/>
    <n v="0.59390904720940085"/>
    <n v="-0.34625581324990051"/>
  </r>
  <r>
    <x v="9014"/>
    <n v="23.5384794778155"/>
    <n v="24.2424553544774"/>
    <n v="23.510961872888899"/>
    <n v="24.178249359130799"/>
    <n v="181171200"/>
    <n v="2.2398807741260511E-2"/>
    <n v="0.73149348158850103"/>
    <n v="0.63976988131529922"/>
  </r>
  <r>
    <x v="9015"/>
    <n v="24.652922198023902"/>
    <n v="24.9464363798912"/>
    <n v="24.591008011530999"/>
    <n v="24.753816604614201"/>
    <n v="248704800"/>
    <n v="2.3805166244016827E-2"/>
    <n v="0.35542836836020086"/>
    <n v="0.10089440659029947"/>
  </r>
  <r>
    <x v="9016"/>
    <n v="24.932667644437501"/>
    <n v="25.918691312499401"/>
    <n v="24.9028564751627"/>
    <n v="25.629762649536101"/>
    <n v="443554800"/>
    <n v="3.5386302601863033E-2"/>
    <n v="1.0158348373367012"/>
    <n v="0.69709500509859978"/>
  </r>
  <r>
    <x v="9017"/>
    <n v="26.109016384422901"/>
    <n v="26.5378230951879"/>
    <n v="26.0241717706778"/>
    <n v="26.501132965087798"/>
    <n v="359934400"/>
    <n v="3.3998376320019071E-2"/>
    <n v="0.51365132451009998"/>
    <n v="0.39211658066489719"/>
  </r>
  <r>
    <x v="9018"/>
    <n v="26.397953512924101"/>
    <n v="26.6295534729975"/>
    <n v="26.1503003036655"/>
    <n v="26.3520908355712"/>
    <n v="319547600"/>
    <n v="-5.6239908577849825E-3"/>
    <n v="0.47925316933200079"/>
    <n v="-4.5862677352900505E-2"/>
  </r>
  <r>
    <x v="9019"/>
    <n v="26.4139993192011"/>
    <n v="26.6410138373484"/>
    <n v="25.969141066918201"/>
    <n v="26.044813156127901"/>
    <n v="188092000"/>
    <n v="-1.1660466767537177E-2"/>
    <n v="0.67187277043019833"/>
    <n v="-0.36918616307319851"/>
  </r>
  <r>
    <x v="9020"/>
    <n v="25.9232810823266"/>
    <n v="26.168640676295201"/>
    <n v="25.799454499928999"/>
    <n v="26.0425205230712"/>
    <n v="138057200"/>
    <n v="-8.8026473561458575E-5"/>
    <n v="0.36918617636620255"/>
    <n v="0.11923944074460024"/>
  </r>
  <r>
    <x v="9021"/>
    <n v="26.1067304615217"/>
    <n v="26.1388334600225"/>
    <n v="25.7834069053403"/>
    <n v="26.037939071655199"/>
    <n v="144012800"/>
    <n v="-1.7592196622990785E-4"/>
    <n v="0.35542655468220019"/>
    <n v="-6.8791389866500907E-2"/>
  </r>
  <r>
    <x v="9022"/>
    <n v="26.221378609049999"/>
    <n v="26.356671286037098"/>
    <n v="26.1411211309129"/>
    <n v="26.2832927703857"/>
    <n v="124296000"/>
    <n v="9.4229308262569755E-3"/>
    <n v="0.21555015512419828"/>
    <n v="6.1914161335700157E-2"/>
  </r>
  <r>
    <x v="9023"/>
    <n v="26.237428704632499"/>
    <n v="26.322273319554"/>
    <n v="25.579315669543501"/>
    <n v="25.845312118530199"/>
    <n v="209924800"/>
    <n v="-1.6663842528474544E-2"/>
    <n v="0.74295765001049929"/>
    <n v="-0.3921165861023006"/>
  </r>
  <r>
    <x v="9024"/>
    <n v="25.599960536351301"/>
    <n v="26.0012497802024"/>
    <n v="25.5793236435618"/>
    <n v="25.884302139282202"/>
    <n v="119477600"/>
    <n v="1.5085915996366846E-3"/>
    <n v="0.42192613664060019"/>
    <n v="0.28434160293090116"/>
  </r>
  <r>
    <x v="9025"/>
    <n v="25.911818171330701"/>
    <n v="25.953093703883798"/>
    <n v="25.7604739688087"/>
    <n v="25.9324550628662"/>
    <n v="98429600"/>
    <n v="1.8603137656518606E-3"/>
    <n v="0.19261973507509822"/>
    <n v="2.0636891535499302E-2"/>
  </r>
  <r>
    <x v="9026"/>
    <n v="26.0700369949645"/>
    <n v="26.287878978023102"/>
    <n v="26.010416402434402"/>
    <n v="26.129655838012599"/>
    <n v="118564400"/>
    <n v="7.6044005347098587E-3"/>
    <n v="0.27746257558870013"/>
    <n v="5.9618843048099279E-2"/>
  </r>
  <r>
    <x v="9027"/>
    <n v="25.948500435463998"/>
    <n v="26.095257451225301"/>
    <n v="25.6366413396008"/>
    <n v="25.723777770996001"/>
    <n v="143548000"/>
    <n v="-1.553323432703386E-2"/>
    <n v="0.45861611162450089"/>
    <n v="-0.22472266446799694"/>
  </r>
  <r>
    <x v="9028"/>
    <n v="25.787989928201"/>
    <n v="25.996661148760801"/>
    <n v="25.636647484817999"/>
    <n v="25.923282623291001"/>
    <n v="145516400"/>
    <n v="7.7556591442779904E-3"/>
    <n v="0.36001366394280154"/>
    <n v="0.1352926950900013"/>
  </r>
  <r>
    <x v="9029"/>
    <n v="25.845315466780001"/>
    <n v="25.9232811296832"/>
    <n v="25.746712914847102"/>
    <n v="25.8017463684082"/>
    <n v="86807200"/>
    <n v="-4.6883049746796546E-3"/>
    <n v="0.17656821483609875"/>
    <n v="-4.3569098371801118E-2"/>
  </r>
  <r>
    <x v="9030"/>
    <n v="25.925575478019901"/>
    <n v="26.212210627916601"/>
    <n v="25.826972916476201"/>
    <n v="25.911817550659102"/>
    <n v="118947200"/>
    <n v="4.266036131014516E-3"/>
    <n v="0.38523771144039998"/>
    <n v="-1.3757927360799727E-2"/>
  </r>
  <r>
    <x v="9031"/>
    <n v="26.003540112166998"/>
    <n v="26.063160710824398"/>
    <n v="25.840731563452199"/>
    <n v="25.923282623291001"/>
    <n v="85812400"/>
    <n v="4.4246501078069905E-4"/>
    <n v="0.22242914737219976"/>
    <n v="-8.0257488875997041E-2"/>
  </r>
  <r>
    <x v="9032"/>
    <n v="26.072330939719802"/>
    <n v="26.2190879875298"/>
    <n v="25.941625389342601"/>
    <n v="26.115900039672798"/>
    <n v="115117200"/>
    <n v="7.4302864795655951E-3"/>
    <n v="0.27746259818719921"/>
    <n v="4.3569099952996737E-2"/>
  </r>
  <r>
    <x v="9033"/>
    <n v="26.212211369981102"/>
    <n v="26.2695384015834"/>
    <n v="26.028765918543201"/>
    <n v="26.154884338378899"/>
    <n v="97433600"/>
    <n v="1.4927419176394314E-3"/>
    <n v="0.2407724830401996"/>
    <n v="-5.7327031602202538E-2"/>
  </r>
  <r>
    <x v="9034"/>
    <n v="26.375019129437"/>
    <n v="26.771722945858698"/>
    <n v="26.3062277432911"/>
    <n v="26.611207962036101"/>
    <n v="144944000"/>
    <n v="1.7446975400598731E-2"/>
    <n v="0.46549520256759891"/>
    <n v="0.23618883259910106"/>
  </r>
  <r>
    <x v="9035"/>
    <n v="26.989565203085899"/>
    <n v="27.216581503017601"/>
    <n v="26.645603020806199"/>
    <n v="26.668535232543899"/>
    <n v="256164000"/>
    <n v="2.1542528467547255E-3"/>
    <n v="0.57097848221140168"/>
    <n v="-0.32102997054199989"/>
  </r>
  <r>
    <x v="9036"/>
    <n v="26.909302695398601"/>
    <n v="27.053767904700798"/>
    <n v="26.771718198024601"/>
    <n v="26.907009124755799"/>
    <n v="150347200"/>
    <n v="8.9421443709772116E-3"/>
    <n v="0.28204970667619733"/>
    <n v="-2.2935706428022229E-3"/>
  </r>
  <r>
    <x v="9037"/>
    <n v="26.780893790844001"/>
    <n v="26.9299444089791"/>
    <n v="26.535534188492001"/>
    <n v="26.824462890625"/>
    <n v="140769600"/>
    <n v="-3.0678338773391317E-3"/>
    <n v="0.39441022048709939"/>
    <n v="4.356909978099921E-2"/>
  </r>
  <r>
    <x v="9038"/>
    <n v="27.0308377662714"/>
    <n v="27.0973373241467"/>
    <n v="26.858856694019501"/>
    <n v="26.9735107421875"/>
    <n v="142608800"/>
    <n v="5.5564151338363382E-3"/>
    <n v="0.23848063012719933"/>
    <n v="-5.7327024083900113E-2"/>
  </r>
  <r>
    <x v="9039"/>
    <n v="26.904719708626601"/>
    <n v="27.0216655796333"/>
    <n v="26.778599554228698"/>
    <n v="26.9551677703857"/>
    <n v="94499600"/>
    <n v="-6.8003649866427672E-4"/>
    <n v="0.24306602540460176"/>
    <n v="5.044806175909855E-2"/>
  </r>
  <r>
    <x v="9040"/>
    <n v="27.099633351804801"/>
    <n v="27.1065123154014"/>
    <n v="26.932237656531498"/>
    <n v="26.936824798583899"/>
    <n v="98214000"/>
    <n v="-6.8049926300043121E-4"/>
    <n v="0.17427465886990134"/>
    <n v="-0.16280855322090204"/>
  </r>
  <r>
    <x v="9041"/>
    <n v="26.8863768083088"/>
    <n v="27.003324438225501"/>
    <n v="26.095264501801701"/>
    <n v="26.8565673828125"/>
    <n v="80138400"/>
    <n v="-2.9794683067329575E-3"/>
    <n v="0.90805993642380045"/>
    <n v="-2.9809425496299724E-2"/>
  </r>
  <r>
    <x v="9042"/>
    <n v="26.796943037725899"/>
    <n v="26.9161824725306"/>
    <n v="26.675410032209001"/>
    <n v="26.8428039550781"/>
    <n v="96503200"/>
    <n v="-5.1247903494949624E-4"/>
    <n v="0.24077244032159939"/>
    <n v="4.5860917352200659E-2"/>
  </r>
  <r>
    <x v="9043"/>
    <n v="26.785478251419701"/>
    <n v="26.808410460705801"/>
    <n v="26.663945239923699"/>
    <n v="26.7373237609863"/>
    <n v="92770800"/>
    <n v="-3.9295520046386872E-3"/>
    <n v="0.14446522078210222"/>
    <n v="-4.8154490433400809E-2"/>
  </r>
  <r>
    <x v="9044"/>
    <n v="26.8519815595869"/>
    <n v="26.998738622207899"/>
    <n v="26.829051096580301"/>
    <n v="26.978101730346602"/>
    <n v="94154800"/>
    <n v="9.0053130041246841E-3"/>
    <n v="0.16968752562759803"/>
    <n v="0.12612017075970172"/>
  </r>
  <r>
    <x v="9045"/>
    <n v="27.0468894727018"/>
    <n v="27.140906632679702"/>
    <n v="26.9001324298677"/>
    <n v="27.1156826019287"/>
    <n v="192516000"/>
    <n v="5.0997239523097896E-3"/>
    <n v="0.2407742028120019"/>
    <n v="6.8793129226900618E-2"/>
  </r>
  <r>
    <x v="9046"/>
    <n v="26.2122060759439"/>
    <n v="26.5309441673189"/>
    <n v="25.9828979958479"/>
    <n v="26.505720138549801"/>
    <n v="264536800"/>
    <n v="-2.2494822362890226E-2"/>
    <n v="0.54804617147100032"/>
    <n v="0.29351406260590096"/>
  </r>
  <r>
    <x v="9047"/>
    <n v="26.4598653994641"/>
    <n v="26.567640502186801"/>
    <n v="26.1640576971452"/>
    <n v="26.251195907592699"/>
    <n v="138248000"/>
    <n v="-9.6026151950092987E-3"/>
    <n v="0.40358280504160149"/>
    <n v="-0.20866949187140094"/>
  </r>
  <r>
    <x v="9048"/>
    <n v="26.111312303659101"/>
    <n v="26.418584298218398"/>
    <n v="26.015001578224201"/>
    <n v="26.0769157409668"/>
    <n v="151446800"/>
    <n v="-6.6389419834199217E-3"/>
    <n v="0.4035827199941977"/>
    <n v="-3.4396562692300847E-2"/>
  </r>
  <r>
    <x v="9049"/>
    <n v="26.060866655576799"/>
    <n v="26.1938657772324"/>
    <n v="25.957676957954799"/>
    <n v="26.0356426239013"/>
    <n v="105677600"/>
    <n v="-1.5827453474745378E-3"/>
    <n v="0.23618881927760071"/>
    <n v="-2.5224031675499248E-2"/>
  </r>
  <r>
    <x v="9050"/>
    <n v="26.017292738630601"/>
    <n v="26.088377678655899"/>
    <n v="25.3454200409472"/>
    <n v="25.565555572509702"/>
    <n v="175303200"/>
    <n v="-1.8055519434732433E-2"/>
    <n v="0.74295763770869883"/>
    <n v="-0.45173716612089976"/>
  </r>
  <r>
    <x v="9051"/>
    <n v="25.5449240880824"/>
    <n v="25.762766095213099"/>
    <n v="25.505942128824401"/>
    <n v="25.5884914398193"/>
    <n v="113326800"/>
    <n v="8.9713940479593422E-4"/>
    <n v="0.25682396638869776"/>
    <n v="4.3567351736900406E-2"/>
  </r>
  <r>
    <x v="9052"/>
    <n v="25.579275224776701"/>
    <n v="25.689907252620099"/>
    <n v="25.249680971116799"/>
    <n v="25.314216613769499"/>
    <n v="107730400"/>
    <n v="-1.0718679008290065E-2"/>
    <n v="0.44022628150329979"/>
    <n v="-0.26505861100720196"/>
  </r>
  <r>
    <x v="9053"/>
    <n v="25.014582948234899"/>
    <n v="25.4110181614504"/>
    <n v="24.9177794915561"/>
    <n v="25.086032867431602"/>
    <n v="123348000"/>
    <n v="-9.0140552172481101E-3"/>
    <n v="0.49323866989429987"/>
    <n v="7.1449919196702183E-2"/>
  </r>
  <r>
    <x v="9054"/>
    <n v="25.371836344102501"/>
    <n v="25.470945148511699"/>
    <n v="25.228934745651301"/>
    <n v="25.447896957397401"/>
    <n v="130240000"/>
    <n v="1.4424922899451178E-2"/>
    <n v="0.24201040286039799"/>
    <n v="7.6060613294899326E-2"/>
  </r>
  <r>
    <x v="9055"/>
    <n v="25.4248455943187"/>
    <n v="25.7498308738943"/>
    <n v="25.284249350334701"/>
    <n v="25.597709655761701"/>
    <n v="97016800"/>
    <n v="5.8870365050245014E-3"/>
    <n v="0.46558152355959947"/>
    <n v="0.17286406144300059"/>
  </r>
  <r>
    <x v="9056"/>
    <n v="25.325737494034101"/>
    <n v="25.657637063868599"/>
    <n v="24.903950508911102"/>
    <n v="25.5562229156494"/>
    <n v="236705600"/>
    <n v="-1.6207207859693425E-3"/>
    <n v="0.75368655495749692"/>
    <n v="0.23048542161529895"/>
  </r>
  <r>
    <x v="9057"/>
    <n v="25.604621589032501"/>
    <n v="25.604621589032501"/>
    <n v="24.392269682040901"/>
    <n v="24.844020843505799"/>
    <n v="228538000"/>
    <n v="-2.7868048987297049E-2"/>
    <n v="1.2123519069916"/>
    <n v="-0.76060074552670187"/>
  </r>
  <r>
    <x v="9058"/>
    <n v="24.6895998368825"/>
    <n v="25.0929493384388"/>
    <n v="24.558223212428501"/>
    <n v="24.9915351867675"/>
    <n v="136575600"/>
    <n v="5.9376195258772323E-3"/>
    <n v="0.53472612601029823"/>
    <n v="0.30193534988499948"/>
  </r>
  <r>
    <x v="9059"/>
    <n v="24.825581457788601"/>
    <n v="24.848629645385401"/>
    <n v="23.988920114623902"/>
    <n v="24.364610671996999"/>
    <n v="204702000"/>
    <n v="-2.5085474345027201E-2"/>
    <n v="0.85970953076149925"/>
    <n v="-0.46097078579160211"/>
  </r>
  <r>
    <x v="9060"/>
    <n v="24.5628316658626"/>
    <n v="24.818670628226698"/>
    <n v="24.468333556037202"/>
    <n v="24.687294006347599"/>
    <n v="129058000"/>
    <n v="1.3243935587342263E-2"/>
    <n v="0.35033707218949672"/>
    <n v="0.1244623404849996"/>
  </r>
  <r>
    <x v="9061"/>
    <n v="24.5927959764714"/>
    <n v="25.406411064452101"/>
    <n v="24.569747783947001"/>
    <n v="25.3510932922363"/>
    <n v="235362000"/>
    <n v="2.6888296696998229E-2"/>
    <n v="0.83666328050509975"/>
    <n v="0.75829731576489934"/>
  </r>
  <r>
    <x v="9062"/>
    <n v="25.309599633587901"/>
    <n v="25.434061952845099"/>
    <n v="25.083724940408"/>
    <n v="25.3418674468994"/>
    <n v="110528000"/>
    <n v="-3.6392297683371475E-4"/>
    <n v="0.35033701243709814"/>
    <n v="3.2267813311499083E-2"/>
  </r>
  <r>
    <x v="9063"/>
    <n v="25.288863346959602"/>
    <n v="25.477861341821502"/>
    <n v="25.2750347829462"/>
    <n v="25.3672275543212"/>
    <n v="113715600"/>
    <n v="1.000719756542773E-3"/>
    <n v="0.20282655887530154"/>
    <n v="7.8364207361598659E-2"/>
  </r>
  <r>
    <x v="9064"/>
    <n v="25.381062090539501"/>
    <n v="25.812068819512799"/>
    <n v="25.3557085466628"/>
    <n v="25.7521438598632"/>
    <n v="117058400"/>
    <n v="1.5173763262766586E-2"/>
    <n v="0.45636027284999869"/>
    <n v="0.3710817693236983"/>
  </r>
  <r>
    <x v="9065"/>
    <n v="25.8028438084661"/>
    <n v="25.911172244537401"/>
    <n v="25.676077873982202"/>
    <n v="25.768272399902301"/>
    <n v="103862000"/>
    <n v="6.2629892590182425E-4"/>
    <n v="0.23509437055519911"/>
    <n v="-3.4571408563799366E-2"/>
  </r>
  <r>
    <x v="9066"/>
    <n v="25.666856697844199"/>
    <n v="25.701429862787499"/>
    <n v="25.4294569948784"/>
    <n v="25.636894226074201"/>
    <n v="109705600"/>
    <n v="-5.0984471053867877E-3"/>
    <n v="0.27197286790909914"/>
    <n v="-2.9962471769998444E-2"/>
  </r>
  <r>
    <x v="9067"/>
    <n v="25.613843291544999"/>
    <n v="25.784403763112099"/>
    <n v="25.572355846902301"/>
    <n v="25.765964508056602"/>
    <n v="45903600"/>
    <n v="5.0345521904571668E-3"/>
    <n v="0.2120479162097979"/>
    <n v="0.1521212165116026"/>
  </r>
  <r>
    <x v="9068"/>
    <n v="25.682989827276302"/>
    <n v="25.922694869551201"/>
    <n v="25.673770199673701"/>
    <n v="25.715257644653299"/>
    <n v="108776000"/>
    <n v="-1.967978469715245E-3"/>
    <n v="0.24892466987749984"/>
    <n v="3.2267817376997243E-2"/>
  </r>
  <r>
    <x v="9069"/>
    <n v="25.5331731121417"/>
    <n v="25.821279870959799"/>
    <n v="25.369528684148701"/>
    <n v="25.689903259277301"/>
    <n v="114115200"/>
    <n v="-9.8596660886536157E-4"/>
    <n v="0.45175118681109794"/>
    <n v="0.15673014713560107"/>
  </r>
  <r>
    <x v="9070"/>
    <n v="25.722179904562701"/>
    <n v="25.860470844570099"/>
    <n v="25.4156337859289"/>
    <n v="25.4732551574707"/>
    <n v="144649200"/>
    <n v="-8.4332003752627688E-3"/>
    <n v="0.44483705864119827"/>
    <n v="-0.2489247470920013"/>
  </r>
  <r>
    <x v="9071"/>
    <n v="25.438675762774299"/>
    <n v="25.570052378346201"/>
    <n v="25.1298243937763"/>
    <n v="25.235847473144499"/>
    <n v="148347600"/>
    <n v="-9.319880119701713E-3"/>
    <n v="0.44022798456990131"/>
    <n v="-0.20282828962979949"/>
  </r>
  <r>
    <x v="9072"/>
    <n v="25.162099515850301"/>
    <n v="25.374145736145898"/>
    <n v="25.088344232335999"/>
    <n v="25.330354690551701"/>
    <n v="106112000"/>
    <n v="3.7449591303709709E-3"/>
    <n v="0.28580150380989977"/>
    <n v="0.16825517470140028"/>
  </r>
  <r>
    <x v="9073"/>
    <n v="25.353397734158602"/>
    <n v="25.3603120158227"/>
    <n v="24.950048224751502"/>
    <n v="25.148265838623001"/>
    <n v="137298000"/>
    <n v="-7.188563056190444E-3"/>
    <n v="0.41026379107119837"/>
    <n v="-0.20513189553560096"/>
  </r>
  <r>
    <x v="9074"/>
    <n v="25.2381497267504"/>
    <n v="25.436367299071399"/>
    <n v="25.1666998199128"/>
    <n v="25.3418674468994"/>
    <n v="104782000"/>
    <n v="7.6984078949516891E-3"/>
    <n v="0.26966747915859912"/>
    <n v="0.1037177201489996"/>
  </r>
  <r>
    <x v="9075"/>
    <n v="25.182838980360401"/>
    <n v="25.6276759377741"/>
    <n v="25.159790788681502"/>
    <n v="25.590797424316399"/>
    <n v="119994800"/>
    <n v="9.8228742589155996E-3"/>
    <n v="0.4678851490925986"/>
    <n v="0.40795844395599801"/>
  </r>
  <r>
    <x v="9076"/>
    <n v="25.551619294879998"/>
    <n v="25.913481411733301"/>
    <n v="25.491692580427099"/>
    <n v="25.8420314788818"/>
    <n v="108273200"/>
    <n v="9.8173593577306206E-3"/>
    <n v="0.42178883130620193"/>
    <n v="0.29041218400180213"/>
  </r>
  <r>
    <x v="9077"/>
    <n v="25.885817069046901"/>
    <n v="26.4366770845437"/>
    <n v="25.885817069046901"/>
    <n v="26.2638130187988"/>
    <n v="137610400"/>
    <n v="1.6321531852543428E-2"/>
    <n v="0.55086001549679864"/>
    <n v="0.37799594975189876"/>
  </r>
  <r>
    <x v="9078"/>
    <n v="26.111691159368899"/>
    <n v="26.505820982086799"/>
    <n v="25.927302136107901"/>
    <n v="26.113996505737301"/>
    <n v="105497600"/>
    <n v="-5.7042940777207287E-3"/>
    <n v="0.57851884597889836"/>
    <n v="2.3053463684021835E-3"/>
  </r>
  <r>
    <x v="9079"/>
    <n v="26.238459138939099"/>
    <n v="26.7178692303718"/>
    <n v="26.2177162953836"/>
    <n v="26.549615859985298"/>
    <n v="174935200"/>
    <n v="1.6681451043017895E-2"/>
    <n v="0.50015293498820057"/>
    <n v="0.31115672104619918"/>
  </r>
  <r>
    <x v="9080"/>
    <n v="26.515042695595302"/>
    <n v="26.7824048660523"/>
    <n v="26.501214133224899"/>
    <n v="26.549615859985298"/>
    <n v="136127200"/>
    <n v="0"/>
    <n v="0.28119073282740104"/>
    <n v="3.4573164389996691E-2"/>
  </r>
  <r>
    <x v="9081"/>
    <n v="26.593408159951899"/>
    <n v="26.904564895814602"/>
    <n v="26.558836752379801"/>
    <n v="26.6948223114013"/>
    <n v="186098000"/>
    <n v="5.4692486769592685E-3"/>
    <n v="0.34572814343480118"/>
    <n v="0.10141415144940069"/>
  </r>
  <r>
    <x v="9082"/>
    <n v="26.844639540335201"/>
    <n v="26.851553822197001"/>
    <n v="26.655641549436002"/>
    <n v="26.729396820068299"/>
    <n v="177404400"/>
    <n v="1.2951765800753277E-3"/>
    <n v="0.19591227276099943"/>
    <n v="-0.11524272026690241"/>
  </r>
  <r>
    <x v="9083"/>
    <n v="26.690212668950299"/>
    <n v="27.054378300614101"/>
    <n v="26.678687694422301"/>
    <n v="26.8838195800781"/>
    <n v="111117600"/>
    <n v="5.7772631776659214E-3"/>
    <n v="0.3756906061917995"/>
    <n v="0.1936069111278016"/>
  </r>
  <r>
    <x v="9084"/>
    <n v="26.906872844999199"/>
    <n v="27.082042291767099"/>
    <n v="26.8930442797291"/>
    <n v="26.955274581909102"/>
    <n v="85700000"/>
    <n v="2.6579185155651088E-3"/>
    <n v="0.18899801203799882"/>
    <n v="4.8401736909902127E-2"/>
  </r>
  <r>
    <x v="9085"/>
    <n v="26.920704010264998"/>
    <n v="27.058994942682801"/>
    <n v="26.9160933160545"/>
    <n v="26.980628967285099"/>
    <n v="95132800"/>
    <n v="9.4060942688427849E-4"/>
    <n v="0.14290162662830141"/>
    <n v="5.9924957020101033E-2"/>
  </r>
  <r>
    <x v="9086"/>
    <n v="26.8169806480707"/>
    <n v="26.853859162610298"/>
    <n v="26.6533361963461"/>
    <n v="26.803152084350501"/>
    <n v="104343600"/>
    <n v="-6.5779371989361443E-3"/>
    <n v="0.20052296626419874"/>
    <n v="-1.3828563720199583E-2"/>
  </r>
  <r>
    <x v="9087"/>
    <n v="26.6418114927312"/>
    <n v="26.856163024902301"/>
    <n v="26.6418114927312"/>
    <n v="26.856163024902301"/>
    <n v="56998000"/>
    <n v="1.9777875521868873E-3"/>
    <n v="0.2143515321711007"/>
    <n v="0.2143515321711007"/>
  </r>
  <r>
    <x v="9088"/>
    <n v="26.856161470428901"/>
    <n v="27.151184297285901"/>
    <n v="26.849247188898499"/>
    <n v="27.0267219543457"/>
    <n v="73187600"/>
    <n v="6.3508301347905945E-3"/>
    <n v="0.30193710838740273"/>
    <n v="0.17056048391679823"/>
  </r>
  <r>
    <x v="9089"/>
    <n v="27.086653374183701"/>
    <n v="27.201896116474"/>
    <n v="26.782412604875901"/>
    <n v="26.911485671996999"/>
    <n v="83623600"/>
    <n v="-4.263790575244778E-3"/>
    <n v="0.4194835115980986"/>
    <n v="-0.17516770218670175"/>
  </r>
  <r>
    <x v="9090"/>
    <n v="26.840030314517101"/>
    <n v="26.992151557650999"/>
    <n v="26.8285070969389"/>
    <n v="26.904567718505799"/>
    <n v="60158000"/>
    <n v="-2.570632322391187E-4"/>
    <n v="0.16364446071209926"/>
    <n v="6.4537403988698117E-2"/>
  </r>
  <r>
    <x v="9091"/>
    <n v="26.886125639466599"/>
    <n v="27.0128915703141"/>
    <n v="26.604933134785401"/>
    <n v="26.6948223114013"/>
    <n v="122345200"/>
    <n v="-7.7959032569859827E-3"/>
    <n v="0.40795843552869826"/>
    <n v="-0.19130332806529893"/>
  </r>
  <r>
    <x v="9092"/>
    <n v="26.690215911425799"/>
    <n v="26.812372919020198"/>
    <n v="26.450510831529598"/>
    <n v="26.770885467529201"/>
    <n v="115127600"/>
    <n v="2.8493598961104477E-3"/>
    <n v="0.3618620874906"/>
    <n v="8.0669556103401874E-2"/>
  </r>
  <r>
    <x v="9093"/>
    <n v="26.701737011653499"/>
    <n v="26.853858241213199"/>
    <n v="26.678688820089299"/>
    <n v="26.740919113159102"/>
    <n v="84472400"/>
    <n v="-1.1193635864770351E-3"/>
    <n v="0.17516942112390055"/>
    <n v="3.9182101505602418E-2"/>
  </r>
  <r>
    <x v="9094"/>
    <n v="26.717868039905898"/>
    <n v="26.9345248858634"/>
    <n v="26.692514504380501"/>
    <n v="26.876903533935501"/>
    <n v="88774400"/>
    <n v="5.0852560527540639E-3"/>
    <n v="0.24201038148289911"/>
    <n v="0.15903549402960238"/>
  </r>
  <r>
    <x v="9095"/>
    <n v="26.9160869115385"/>
    <n v="27.234157914727401"/>
    <n v="26.844636994457701"/>
    <n v="27.176536560058501"/>
    <n v="127007600"/>
    <n v="1.1148346227632807E-2"/>
    <n v="0.38952092026969964"/>
    <n v="0.26044964852000163"/>
  </r>
  <r>
    <x v="9096"/>
    <n v="27.185753866605001"/>
    <n v="27.526873052907298"/>
    <n v="27.183450278560201"/>
    <n v="27.425458908081001"/>
    <n v="134247600"/>
    <n v="9.1594581035886122E-3"/>
    <n v="0.343422774347097"/>
    <n v="0.23970504147600025"/>
  </r>
  <r>
    <x v="9097"/>
    <n v="27.374753318580101"/>
    <n v="27.515349569354999"/>
    <n v="27.266426645287002"/>
    <n v="27.453119277954102"/>
    <n v="97848400"/>
    <n v="1.0085654342487573E-3"/>
    <n v="0.24892292406799754"/>
    <n v="7.8365959374000482E-2"/>
  </r>
  <r>
    <x v="9098"/>
    <n v="27.367837142264101"/>
    <n v="27.642115343386099"/>
    <n v="27.335569325480801"/>
    <n v="27.600627899169901"/>
    <n v="110354400"/>
    <n v="5.3731096900982772E-3"/>
    <n v="0.30654601790529767"/>
    <n v="0.23279075690579987"/>
  </r>
  <r>
    <x v="9099"/>
    <n v="27.4047163507602"/>
    <n v="27.4969108689764"/>
    <n v="27.245680850798902"/>
    <n v="27.485385894775298"/>
    <n v="108344800"/>
    <n v="-4.1753399529750644E-3"/>
    <n v="0.25123001817749824"/>
    <n v="8.0669544015098182E-2"/>
  </r>
  <r>
    <x v="9100"/>
    <n v="27.4531170167003"/>
    <n v="27.5706650668468"/>
    <n v="27.383970691093101"/>
    <n v="27.436983108520501"/>
    <n v="104447600"/>
    <n v="-1.7610371722668243E-3"/>
    <n v="0.1866943757536994"/>
    <n v="-1.6133908179799761E-2"/>
  </r>
  <r>
    <x v="9101"/>
    <n v="27.275647923726201"/>
    <n v="27.713570640289799"/>
    <n v="27.247990794520099"/>
    <n v="27.658254623413001"/>
    <n v="137759200"/>
    <n v="8.0647173932102082E-3"/>
    <n v="0.46557984576969957"/>
    <n v="0.38260669968680006"/>
  </r>
  <r>
    <x v="9102"/>
    <n v="27.658246355754301"/>
    <n v="27.773489048903301"/>
    <n v="27.5914053827122"/>
    <n v="27.655941009521399"/>
    <n v="94852000"/>
    <n v="-8.3650032263534957E-5"/>
    <n v="0.18208366619110095"/>
    <n v="-2.3053462329016838E-3"/>
  </r>
  <r>
    <x v="9103"/>
    <n v="27.519958215498001"/>
    <n v="27.678991952121098"/>
    <n v="27.513043934574899"/>
    <n v="27.6075420379638"/>
    <n v="102389200"/>
    <n v="-1.7500388629313537E-3"/>
    <n v="0.16594801754619937"/>
    <n v="8.7583822465798988E-2"/>
  </r>
  <r>
    <x v="9104"/>
    <n v="27.761972374865"/>
    <n v="27.761972374865"/>
    <n v="27.596024324234701"/>
    <n v="27.658254623413001"/>
    <n v="130391600"/>
    <n v="1.8369105579723426E-3"/>
    <n v="0.16594805063029838"/>
    <n v="-0.10371775145199891"/>
  </r>
  <r>
    <x v="9105"/>
    <n v="27.6582479865781"/>
    <n v="27.844940597779001"/>
    <n v="27.605235570879699"/>
    <n v="27.676687240600501"/>
    <n v="88200800"/>
    <n v="6.6644180692069404E-4"/>
    <n v="0.23970502689930129"/>
    <n v="1.843925402240032E-2"/>
  </r>
  <r>
    <x v="9106"/>
    <n v="27.554531312952399"/>
    <n v="27.6812972326566"/>
    <n v="27.543006339131999"/>
    <n v="27.6513347625732"/>
    <n v="92844000"/>
    <n v="-9.1602285370736604E-4"/>
    <n v="0.13829089352460144"/>
    <n v="9.6803449620800563E-2"/>
  </r>
  <r>
    <x v="9107"/>
    <n v="27.755050000956199"/>
    <n v="28.142265523135102"/>
    <n v="27.7227821873133"/>
    <n v="28.091558456420898"/>
    <n v="129510400"/>
    <n v="1.5920522377225459E-2"/>
    <n v="0.41948333582180197"/>
    <n v="0.3365084554646991"/>
  </r>
  <r>
    <x v="9108"/>
    <n v="28.043160408405001"/>
    <n v="28.2206351651466"/>
    <n v="28.027026499470701"/>
    <n v="28.105392456054599"/>
    <n v="105350400"/>
    <n v="4.924610948574198E-4"/>
    <n v="0.19360866567589952"/>
    <n v="6.2232047649597888E-2"/>
  </r>
  <r>
    <x v="9109"/>
    <n v="28.151493146769202"/>
    <n v="28.199894880983301"/>
    <n v="28.027030790876999"/>
    <n v="28.107700347900298"/>
    <n v="82251600"/>
    <n v="8.211562422791912E-5"/>
    <n v="0.17286409010630166"/>
    <n v="-4.3792798868903304E-2"/>
  </r>
  <r>
    <x v="9110"/>
    <n v="27.872604073139399"/>
    <n v="28.033943176269499"/>
    <n v="27.810373778636201"/>
    <n v="28.033943176269499"/>
    <n v="121510000"/>
    <n v="-2.6240912887883689E-3"/>
    <n v="0.22356939763329819"/>
    <n v="0.16133910313009991"/>
  </r>
  <r>
    <x v="9111"/>
    <n v="27.923309746058401"/>
    <n v="27.978625755996699"/>
    <n v="27.801152751481901"/>
    <n v="27.969406127929599"/>
    <n v="196804000"/>
    <n v="-2.3021038436908392E-3"/>
    <n v="0.1774730045147983"/>
    <n v="4.6096381871198133E-2"/>
  </r>
  <r>
    <x v="9112"/>
    <n v="29.2785640144422"/>
    <n v="30.076045153038201"/>
    <n v="29.2739550795471"/>
    <n v="29.674999237060501"/>
    <n v="447940000"/>
    <n v="6.098066942607467E-2"/>
    <n v="0.80209007349110095"/>
    <n v="0.396435222618301"/>
  </r>
  <r>
    <x v="9113"/>
    <n v="29.497522642419501"/>
    <n v="29.822506146168401"/>
    <n v="29.451424506752399"/>
    <n v="29.624288558959901"/>
    <n v="134841600"/>
    <n v="-1.7088687246626317E-3"/>
    <n v="0.37108163941600125"/>
    <n v="0.12676591654039981"/>
  </r>
  <r>
    <x v="9114"/>
    <n v="29.573587611440399"/>
    <n v="29.776415933438201"/>
    <n v="29.539016200612998"/>
    <n v="29.751062393188398"/>
    <n v="98029200"/>
    <n v="4.2793883126065815E-3"/>
    <n v="0.2373997328252031"/>
    <n v="0.1774747817479998"/>
  </r>
  <r>
    <x v="9115"/>
    <n v="29.762586835775402"/>
    <n v="30.078350772103601"/>
    <n v="29.709572650884802"/>
    <n v="30.0299472808837"/>
    <n v="107383600"/>
    <n v="9.3739471891650314E-3"/>
    <n v="0.36877812121879927"/>
    <n v="0.26736044510829871"/>
  </r>
  <r>
    <x v="9116"/>
    <n v="30.0875701597537"/>
    <n v="30.4448233232756"/>
    <n v="30.066827312582902"/>
    <n v="30.315752029418899"/>
    <n v="152735200"/>
    <n v="9.5173243516526226E-3"/>
    <n v="0.37799601069269784"/>
    <n v="0.2281818696651996"/>
  </r>
  <r>
    <x v="9117"/>
    <n v="30.274262305527301"/>
    <n v="30.474783502012802"/>
    <n v="30.244298074538499"/>
    <n v="30.433294296264599"/>
    <n v="92016400"/>
    <n v="3.8772670633944574E-3"/>
    <n v="0.2304854274743029"/>
    <n v="0.15903199073729724"/>
  </r>
  <r>
    <x v="9118"/>
    <n v="30.4749673388467"/>
    <n v="30.660155853875999"/>
    <n v="30.352280698227499"/>
    <n v="30.653211593627901"/>
    <n v="113399600"/>
    <n v="7.2262074300085003E-3"/>
    <n v="0.30787515564849954"/>
    <n v="0.17824425478120176"/>
  </r>
  <r>
    <x v="9119"/>
    <n v="30.662464882881199"/>
    <n v="30.773576549751201"/>
    <n v="30.567555308261898"/>
    <n v="30.583757400512599"/>
    <n v="80262000"/>
    <n v="-2.2658047723045048E-3"/>
    <n v="0.20602124148930301"/>
    <n v="-7.8707482368599813E-2"/>
  </r>
  <r>
    <x v="9120"/>
    <n v="30.8059834693067"/>
    <n v="30.977283414271799"/>
    <n v="30.729593096505099"/>
    <n v="30.8545932769775"/>
    <n v="92141600"/>
    <n v="8.8555461946072476E-3"/>
    <n v="0.24769031776670047"/>
    <n v="4.8609807670800365E-2"/>
  </r>
  <r>
    <x v="9121"/>
    <n v="30.896262032643602"/>
    <n v="31.271266102280698"/>
    <n v="30.845335117979801"/>
    <n v="31.255064010620099"/>
    <n v="132904800"/>
    <n v="1.2979290637462889E-2"/>
    <n v="0.42593098430089782"/>
    <n v="0.35880197797649771"/>
  </r>
  <r>
    <x v="9122"/>
    <n v="31.370805419204199"/>
    <n v="31.544418932505899"/>
    <n v="31.162467083936601"/>
    <n v="31.3684883117675"/>
    <n v="142492400"/>
    <n v="3.6289895649825035E-3"/>
    <n v="0.38195184856929743"/>
    <n v="-2.3171074366992173E-3"/>
  </r>
  <r>
    <x v="9123"/>
    <n v="31.4055227616339"/>
    <n v="31.458763243345299"/>
    <n v="31.213390073868101"/>
    <n v="31.3314495086669"/>
    <n v="90338400"/>
    <n v="-1.1807646811818312E-3"/>
    <n v="0.24537316947719745"/>
    <n v="-7.4073252967000514E-2"/>
  </r>
  <r>
    <x v="9124"/>
    <n v="31.273591028911799"/>
    <n v="31.4425739068136"/>
    <n v="31.273591028911799"/>
    <n v="31.417110443115199"/>
    <n v="88792800"/>
    <n v="2.7340239852166278E-3"/>
    <n v="0.16898287790180078"/>
    <n v="0.14351941420339998"/>
  </r>
  <r>
    <x v="9125"/>
    <n v="31.5351685526607"/>
    <n v="31.655541619492201"/>
    <n v="31.477297361400201"/>
    <n v="31.643966674804599"/>
    <n v="98028800"/>
    <n v="7.22078601404648E-3"/>
    <n v="0.17824425809200051"/>
    <n v="0.10879812214389872"/>
  </r>
  <r>
    <x v="9126"/>
    <n v="31.581462967593499"/>
    <n v="31.741188011357199"/>
    <n v="31.507389683808299"/>
    <n v="31.738874435424801"/>
    <n v="83347600"/>
    <n v="2.9992371561865356E-3"/>
    <n v="0.23379832754890018"/>
    <n v="0.15741146783130233"/>
  </r>
  <r>
    <x v="9127"/>
    <n v="31.801362364500001"/>
    <n v="31.824508710207301"/>
    <n v="31.551358518503701"/>
    <n v="31.604598999023398"/>
    <n v="83152800"/>
    <n v="-4.2306300645473891E-3"/>
    <n v="0.27315019170359989"/>
    <n v="-0.19676336547660256"/>
  </r>
  <r>
    <x v="9128"/>
    <n v="31.4610891424974"/>
    <n v="31.634702682495099"/>
    <n v="31.3152526386029"/>
    <n v="31.634702682495099"/>
    <n v="87106400"/>
    <n v="9.5250958484337125E-4"/>
    <n v="0.31945004389219989"/>
    <n v="0.17361353999769946"/>
  </r>
  <r>
    <x v="9129"/>
    <n v="31.745827492054801"/>
    <n v="31.815273643218401"/>
    <n v="31.546750409213999"/>
    <n v="31.6972141265869"/>
    <n v="81029600"/>
    <n v="1.9760401960847514E-3"/>
    <n v="0.2685232340044017"/>
    <n v="-4.8613365467900849E-2"/>
  </r>
  <r>
    <x v="9130"/>
    <n v="31.731922863012802"/>
    <n v="31.815257495677798"/>
    <n v="31.643957547372999"/>
    <n v="31.7110900878906"/>
    <n v="93931600"/>
    <n v="4.3776595786256938E-4"/>
    <n v="0.17129994830479944"/>
    <n v="-2.0832775122201497E-2"/>
  </r>
  <r>
    <x v="9131"/>
    <n v="31.919429537293698"/>
    <n v="32.442583759753099"/>
    <n v="31.852300519206999"/>
    <n v="32.359249114990199"/>
    <n v="145658400"/>
    <n v="2.0439506346302136E-2"/>
    <n v="0.59028324054609982"/>
    <n v="0.43981957769650037"/>
  </r>
  <r>
    <x v="9132"/>
    <n v="32.407864469105398"/>
    <n v="32.472679915469399"/>
    <n v="32.120822112223898"/>
    <n v="32.167121887207003"/>
    <n v="104844000"/>
    <n v="-5.9373203346116711E-3"/>
    <n v="0.35185780324550109"/>
    <n v="-0.24074258189839526"/>
  </r>
  <r>
    <x v="9133"/>
    <n v="32.125441300977798"/>
    <n v="32.368500903959401"/>
    <n v="32.081458649787898"/>
    <n v="32.356925964355398"/>
    <n v="84432400"/>
    <n v="5.9005613810877103E-3"/>
    <n v="0.28704225417150298"/>
    <n v="0.23148466337759999"/>
  </r>
  <r>
    <x v="9134"/>
    <n v="32.262036882584603"/>
    <n v="32.354632926015299"/>
    <n v="32.083796121814103"/>
    <n v="32.255092620849602"/>
    <n v="87000000"/>
    <n v="-3.1471884448471929E-3"/>
    <n v="0.27083680420119549"/>
    <n v="-6.944261735000623E-3"/>
  </r>
  <r>
    <x v="9135"/>
    <n v="32.190256985420397"/>
    <n v="32.403222453595298"/>
    <n v="32.127755136791897"/>
    <n v="32.296741485595703"/>
    <n v="69785200"/>
    <n v="1.2912337668867565E-3"/>
    <n v="0.27546731680340031"/>
    <n v="0.10648450017530564"/>
  </r>
  <r>
    <x v="9136"/>
    <n v="32.164793773593601"/>
    <n v="32.3615571534162"/>
    <n v="32.134703168762698"/>
    <n v="32.176368713378899"/>
    <n v="74828800"/>
    <n v="-3.7270872131323234E-3"/>
    <n v="0.22685398465350204"/>
    <n v="1.1574939785298E-2"/>
  </r>
  <r>
    <x v="9137"/>
    <n v="32.116194602915897"/>
    <n v="32.127766014355899"/>
    <n v="31.724984821031601"/>
    <n v="32.102302551269503"/>
    <n v="88623600"/>
    <n v="-2.3018806991293487E-3"/>
    <n v="0.40278119332429796"/>
    <n v="-1.3892051646394066E-2"/>
  </r>
  <r>
    <x v="9138"/>
    <n v="32.234245655264303"/>
    <n v="32.259709114483698"/>
    <n v="32.093039841806899"/>
    <n v="32.208782196044901"/>
    <n v="78451200"/>
    <n v="3.3168849681527576E-3"/>
    <n v="0.1666692726767991"/>
    <n v="-2.5463459219402296E-2"/>
  </r>
  <r>
    <x v="9139"/>
    <n v="32.1416577832344"/>
    <n v="32.275915825043498"/>
    <n v="32.134713523560698"/>
    <n v="32.2226753234863"/>
    <n v="69686800"/>
    <n v="4.3134594027293462E-4"/>
    <n v="0.14120230148279944"/>
    <n v="8.1017540251899334E-2"/>
  </r>
  <r>
    <x v="9140"/>
    <n v="32.245820515831603"/>
    <n v="32.326838044288102"/>
    <n v="32.139335996043499"/>
    <n v="32.174060821533203"/>
    <n v="61236400"/>
    <n v="-1.5087047076337168E-3"/>
    <n v="0.18750204824460326"/>
    <n v="-7.1759694298400234E-2"/>
  </r>
  <r>
    <x v="9141"/>
    <n v="32.271287400890699"/>
    <n v="32.581476094673498"/>
    <n v="32.1833220722569"/>
    <n v="32.514347076416001"/>
    <n v="102767200"/>
    <n v="1.0576416100234826E-2"/>
    <n v="0.39815402241659825"/>
    <n v="0.24305967552530205"/>
  </r>
  <r>
    <x v="9142"/>
    <n v="32.574533065814499"/>
    <n v="32.643979194613202"/>
    <n v="32.468048530699498"/>
    <n v="32.567588806152301"/>
    <n v="76928000"/>
    <n v="1.6374842038552923E-3"/>
    <n v="0.17593066391370371"/>
    <n v="-6.9442596621982489E-3"/>
  </r>
  <r>
    <x v="9143"/>
    <n v="32.639346397605898"/>
    <n v="32.639346397605898"/>
    <n v="32.382398210209999"/>
    <n v="32.405548095703097"/>
    <n v="175540000"/>
    <n v="-4.9755206445800384E-3"/>
    <n v="0.2569481873958992"/>
    <n v="-0.2337983019028016"/>
  </r>
  <r>
    <x v="9144"/>
    <n v="32.500457548096897"/>
    <n v="32.755092186445403"/>
    <n v="32.461105564384397"/>
    <n v="32.745834350585902"/>
    <n v="86168000"/>
    <n v="1.050086404580599E-2"/>
    <n v="0.29398662206100568"/>
    <n v="0.24537680248900529"/>
  </r>
  <r>
    <x v="9145"/>
    <n v="32.8962864649313"/>
    <n v="33.056011451747999"/>
    <n v="32.345351822213203"/>
    <n v="32.370815277099602"/>
    <n v="158119600"/>
    <n v="-1.1452420771180921E-2"/>
    <n v="0.71065962953479556"/>
    <n v="-0.52547118783169822"/>
  </r>
  <r>
    <x v="9146"/>
    <n v="32.373135507438398"/>
    <n v="32.778233717416903"/>
    <n v="32.352299200757102"/>
    <n v="32.736564636230398"/>
    <n v="103440800"/>
    <n v="1.1298737952687309E-2"/>
    <n v="0.42593451665980098"/>
    <n v="0.36342912879199929"/>
  </r>
  <r>
    <x v="9147"/>
    <n v="32.699519207537598"/>
    <n v="32.773595988308998"/>
    <n v="32.549055603336903"/>
    <n v="32.620815277099602"/>
    <n v="81385200"/>
    <n v="-3.5357820961669458E-3"/>
    <n v="0.22454038497209439"/>
    <n v="-7.870393043799595E-2"/>
  </r>
  <r>
    <x v="9148"/>
    <n v="32.755084364373801"/>
    <n v="32.810641962794399"/>
    <n v="32.488878377816498"/>
    <n v="32.556007385253899"/>
    <n v="89582400"/>
    <n v="-1.9867036214511608E-3"/>
    <n v="0.32176358497790147"/>
    <n v="-0.19907697911990141"/>
  </r>
  <r>
    <x v="9149"/>
    <n v="32.266658721244298"/>
    <n v="32.690276231829301"/>
    <n v="32.088414477165202"/>
    <n v="32.611572265625"/>
    <n v="94300400"/>
    <n v="1.7067473819369118E-3"/>
    <n v="0.60186175466409964"/>
    <n v="0.34491354438070232"/>
  </r>
  <r>
    <x v="9150"/>
    <n v="32.618522826585902"/>
    <n v="33.343067822291097"/>
    <n v="32.551390259013701"/>
    <n v="33.287513732910099"/>
    <n v="133499200"/>
    <n v="2.0727043203543776E-2"/>
    <n v="0.79167756327739625"/>
    <n v="0.668990906324197"/>
  </r>
  <r>
    <x v="9151"/>
    <n v="33.259729846416803"/>
    <n v="33.447235475951999"/>
    <n v="33.146304570432399"/>
    <n v="33.361583709716797"/>
    <n v="116760000"/>
    <n v="2.2251579796861579E-3"/>
    <n v="0.30093090551959989"/>
    <n v="0.10185386329999346"/>
  </r>
  <r>
    <x v="9152"/>
    <n v="33.377784727641803"/>
    <n v="33.449544430822598"/>
    <n v="33.218059694277102"/>
    <n v="33.317596435546797"/>
    <n v="84829200"/>
    <n v="-1.3185007808004159E-3"/>
    <n v="0.23148473654549662"/>
    <n v="-6.0188292095006091E-2"/>
  </r>
  <r>
    <x v="9153"/>
    <n v="33.268984953896201"/>
    <n v="33.396302259059802"/>
    <n v="33.104629245016604"/>
    <n v="33.255096435546797"/>
    <n v="78646800"/>
    <n v="-1.8758856186071777E-3"/>
    <n v="0.29167301404319801"/>
    <n v="-1.3888518349403967E-2"/>
  </r>
  <r>
    <x v="9154"/>
    <n v="33.266656553831503"/>
    <n v="33.361562564318803"/>
    <n v="33.113875855717801"/>
    <n v="33.264339447021399"/>
    <n v="79942800"/>
    <n v="2.7794270548926438E-4"/>
    <n v="0.24768670860100173"/>
    <n v="-2.317106810103553E-3"/>
  </r>
  <r>
    <x v="9155"/>
    <n v="33.160189019996203"/>
    <n v="33.539823852480801"/>
    <n v="33.141669816926601"/>
    <n v="33.512046813964801"/>
    <n v="79565600"/>
    <n v="7.4466341752528788E-3"/>
    <n v="0.39815403555419948"/>
    <n v="0.35185779396859829"/>
  </r>
  <r>
    <x v="9156"/>
    <n v="33.384728552282297"/>
    <n v="33.671770893443302"/>
    <n v="33.2898189638126"/>
    <n v="33.338432312011697"/>
    <n v="110871600"/>
    <n v="-5.1806594481348363E-3"/>
    <n v="0.38195192963070212"/>
    <n v="-4.6296240270599753E-2"/>
  </r>
  <r>
    <x v="9157"/>
    <n v="33.400929410391903"/>
    <n v="33.454173440299897"/>
    <n v="33.206483089147397"/>
    <n v="33.255096435546797"/>
    <n v="84596000"/>
    <n v="-2.499693917367405E-3"/>
    <n v="0.24769035115249949"/>
    <n v="-0.14583297484510638"/>
  </r>
  <r>
    <x v="9158"/>
    <n v="33.271297728619899"/>
    <n v="33.375465145909203"/>
    <n v="33.164816735720301"/>
    <n v="33.181018829345703"/>
    <n v="66688800"/>
    <n v="-2.2275564993373834E-3"/>
    <n v="0.21064841018890235"/>
    <n v="-9.0278899274196078E-2"/>
  </r>
  <r>
    <x v="9159"/>
    <n v="33.241214329414099"/>
    <n v="33.306029782331798"/>
    <n v="33.079172164942598"/>
    <n v="33.141674041747997"/>
    <n v="75733600"/>
    <n v="-1.185761889954656E-3"/>
    <n v="0.22685761738920007"/>
    <n v="-9.954028766610179E-2"/>
  </r>
  <r>
    <x v="9160"/>
    <n v="33.088423529544102"/>
    <n v="33.183333104112599"/>
    <n v="32.421746464327697"/>
    <n v="32.785179138183501"/>
    <n v="121517600"/>
    <n v="-1.0756695727422376E-2"/>
    <n v="0.76158663978490182"/>
    <n v="-0.30324439136060022"/>
  </r>
  <r>
    <x v="9161"/>
    <n v="32.778242939696597"/>
    <n v="32.905556730054897"/>
    <n v="32.641664248880303"/>
    <n v="32.824539184570298"/>
    <n v="81400000"/>
    <n v="1.20054388664163E-3"/>
    <n v="0.26389248117459374"/>
    <n v="4.6296244873701653E-2"/>
  </r>
  <r>
    <x v="9162"/>
    <n v="32.849990194967297"/>
    <n v="32.958788271870198"/>
    <n v="32.650913238525298"/>
    <n v="32.650913238525298"/>
    <n v="71291600"/>
    <n v="-5.2895166347564663E-3"/>
    <n v="0.30787503334489941"/>
    <n v="-0.19907695644199919"/>
  </r>
  <r>
    <x v="9163"/>
    <n v="32.750457054377698"/>
    <n v="32.843053061281502"/>
    <n v="32.609251234503802"/>
    <n v="32.831478118896399"/>
    <n v="66328400"/>
    <n v="5.5301632469516859E-3"/>
    <n v="0.23380182677770023"/>
    <n v="8.102106451870128E-2"/>
  </r>
  <r>
    <x v="9164"/>
    <n v="32.7342594088813"/>
    <n v="32.880092399784502"/>
    <n v="32.664813277310799"/>
    <n v="32.685646057128899"/>
    <n v="58790000"/>
    <n v="-4.4418366190940774E-3"/>
    <n v="0.21527912247370296"/>
    <n v="-4.8613351752401002E-2"/>
  </r>
  <r>
    <x v="9165"/>
    <n v="32.843046271931399"/>
    <n v="32.870823302172198"/>
    <n v="32.5120213554668"/>
    <n v="32.565261840820298"/>
    <n v="69313600"/>
    <n v="-3.6830912290425561E-3"/>
    <n v="0.35880194670539822"/>
    <n v="-0.27778443111110107"/>
  </r>
  <r>
    <x v="9166"/>
    <n v="32.690267539552899"/>
    <n v="33.083790798114599"/>
    <n v="32.6763790235835"/>
    <n v="32.972679138183501"/>
    <n v="93278400"/>
    <n v="1.2510794458053727E-2"/>
    <n v="0.40741177453109856"/>
    <n v="0.28241159863060261"/>
  </r>
  <r>
    <x v="9167"/>
    <n v="32.972674874043499"/>
    <n v="33.028228930736603"/>
    <n v="32.836099775105701"/>
    <n v="32.933322906494098"/>
    <n v="69283600"/>
    <n v="-1.1936012698412339E-3"/>
    <n v="0.19212915563090149"/>
    <n v="-3.9351967549400513E-2"/>
  </r>
  <r>
    <x v="9168"/>
    <n v="33.218057673208797"/>
    <n v="33.322225091881101"/>
    <n v="33.143980866576399"/>
    <n v="33.250465393066399"/>
    <n v="68537200"/>
    <n v="9.6298356370763932E-3"/>
    <n v="0.1782442253047023"/>
    <n v="3.2407719857602046E-2"/>
  </r>
  <r>
    <x v="9169"/>
    <n v="33.312966354549999"/>
    <n v="33.5421339629846"/>
    <n v="33.303704987883599"/>
    <n v="33.456485748291001"/>
    <n v="75486000"/>
    <n v="6.1960141847386884E-3"/>
    <n v="0.23842897510100158"/>
    <n v="0.14351939374100198"/>
  </r>
  <r>
    <x v="9170"/>
    <n v="33.442598574488102"/>
    <n v="33.472692719098603"/>
    <n v="33.190281071423499"/>
    <n v="33.25972366333"/>
    <n v="80164800"/>
    <n v="-5.8811342721807628E-3"/>
    <n v="0.2824116476751044"/>
    <n v="-0.18287491115810184"/>
  </r>
  <r>
    <x v="9171"/>
    <n v="33.315280911865997"/>
    <n v="33.370838516972199"/>
    <n v="33.174075089542299"/>
    <n v="33.285186767578097"/>
    <n v="56985200"/>
    <n v="7.6558375847754164E-4"/>
    <n v="0.19676342742990016"/>
    <n v="-3.0094144287900804E-2"/>
  </r>
  <r>
    <x v="9172"/>
    <n v="33.354638589678999"/>
    <n v="33.403251943974702"/>
    <n v="33.164822921111202"/>
    <n v="33.252784729003899"/>
    <n v="83441600"/>
    <n v="-9.7346723034641631E-4"/>
    <n v="0.23842902286349954"/>
    <n v="-0.10185386067509938"/>
  </r>
  <r>
    <x v="9173"/>
    <n v="33.588437657147502"/>
    <n v="34.074553498647603"/>
    <n v="33.556029934380803"/>
    <n v="33.931034088134702"/>
    <n v="134411600"/>
    <n v="2.0396768711500323E-2"/>
    <n v="0.51852356426680046"/>
    <n v="0.34259643098720005"/>
  </r>
  <r>
    <x v="9174"/>
    <n v="34.153268419665501"/>
    <n v="34.280585775725697"/>
    <n v="33.991229753851698"/>
    <n v="34.146324157714801"/>
    <n v="181408800"/>
    <n v="6.3449309862142972E-3"/>
    <n v="0.28935602187399923"/>
    <n v="-6.9442619507000813E-3"/>
  </r>
  <r>
    <x v="9175"/>
    <n v="33.701858153687098"/>
    <n v="34.141681222939198"/>
    <n v="33.396300172561403"/>
    <n v="34.042140960693303"/>
    <n v="182788000"/>
    <n v="-3.0510808876615231E-3"/>
    <n v="0.74538105037779445"/>
    <n v="0.34028280700620428"/>
  </r>
  <r>
    <x v="9176"/>
    <n v="33.917139091829299"/>
    <n v="34.0606584749356"/>
    <n v="33.752783401355899"/>
    <n v="33.9194526672363"/>
    <n v="93487600"/>
    <n v="-3.6040122622917475E-3"/>
    <n v="0.30787507357970156"/>
    <n v="2.3135754070011672E-3"/>
  </r>
  <r>
    <x v="9177"/>
    <n v="33.972694921289403"/>
    <n v="34.486591262381999"/>
    <n v="33.972694921289403"/>
    <n v="34.481964111328097"/>
    <n v="109310800"/>
    <n v="1.6583741772317619E-2"/>
    <n v="0.51389634109259674"/>
    <n v="0.50926919003869386"/>
  </r>
  <r>
    <x v="9178"/>
    <n v="34.498167363516501"/>
    <n v="35.5792005765555"/>
    <n v="34.498167363516501"/>
    <n v="35.419475555419901"/>
    <n v="195009600"/>
    <n v="2.718845832171754E-2"/>
    <n v="1.0810332130389995"/>
    <n v="0.92130819190339963"/>
  </r>
  <r>
    <x v="9179"/>
    <n v="35.618547408287398"/>
    <n v="35.852349201108403"/>
    <n v="35.521324264291202"/>
    <n v="35.646327972412102"/>
    <n v="156521600"/>
    <n v="6.4047367566821209E-3"/>
    <n v="0.33102493681720091"/>
    <n v="2.7780564124704199E-2"/>
  </r>
  <r>
    <x v="9180"/>
    <n v="35.563003903232698"/>
    <n v="35.6347636118564"/>
    <n v="35.211146087985597"/>
    <n v="35.477352142333899"/>
    <n v="103222800"/>
    <n v="-4.740343246826974E-3"/>
    <n v="0.42361752387080287"/>
    <n v="-8.5651760898798557E-2"/>
  </r>
  <r>
    <x v="9181"/>
    <n v="35.435496609235202"/>
    <n v="35.812052026316202"/>
    <n v="35.402955133364401"/>
    <n v="35.784156799316399"/>
    <n v="109020400"/>
    <n v="8.647901786796558E-3"/>
    <n v="0.40909689295180129"/>
    <n v="0.34866019008119764"/>
  </r>
  <r>
    <x v="9182"/>
    <n v="35.958494286333199"/>
    <n v="36.3582916702196"/>
    <n v="35.951521364838499"/>
    <n v="36.283912658691399"/>
    <n v="130108000"/>
    <n v="1.3965841424676158E-2"/>
    <n v="0.40677030538110159"/>
    <n v="0.32541837235820026"/>
  </r>
  <r>
    <x v="9183"/>
    <n v="36.2629967562833"/>
    <n v="36.411758352386201"/>
    <n v="36.039856135507002"/>
    <n v="36.190940856933601"/>
    <n v="104038800"/>
    <n v="-2.5623422322820512E-3"/>
    <n v="0.37190221687919944"/>
    <n v="-7.2055899349699359E-2"/>
  </r>
  <r>
    <x v="9184"/>
    <n v="36.246717399121401"/>
    <n v="36.274609082037102"/>
    <n v="35.963140133627697"/>
    <n v="36.1374702453613"/>
    <n v="80194000"/>
    <n v="-1.4774584552436981E-3"/>
    <n v="0.31146894840940575"/>
    <n v="-0.10924715376010141"/>
  </r>
  <r>
    <x v="9185"/>
    <n v="35.702813138752099"/>
    <n v="35.928280397547603"/>
    <n v="34.798620978597697"/>
    <n v="34.924137115478501"/>
    <n v="203070800"/>
    <n v="-3.357548609918385E-2"/>
    <n v="1.1296594189499061"/>
    <n v="-0.7786760232735972"/>
  </r>
  <r>
    <x v="9186"/>
    <n v="35.161228228070598"/>
    <n v="35.642377572865897"/>
    <n v="35.128686743624399"/>
    <n v="35.456424713134702"/>
    <n v="134272800"/>
    <n v="1.5241252658474088E-2"/>
    <n v="0.51369082924149723"/>
    <n v="0.29519648506410334"/>
  </r>
  <r>
    <x v="9187"/>
    <n v="35.651679778738"/>
    <n v="35.791141773687798"/>
    <n v="35.477349624983802"/>
    <n v="35.577297210693303"/>
    <n v="107843200"/>
    <n v="3.4090435946809968E-3"/>
    <n v="0.31379214870399608"/>
    <n v="-7.438256804469745E-2"/>
  </r>
  <r>
    <x v="9188"/>
    <n v="35.795783970671799"/>
    <n v="35.9305996865616"/>
    <n v="35.542425052230598"/>
    <n v="35.793460845947202"/>
    <n v="91865600"/>
    <n v="6.0758869335618849E-3"/>
    <n v="0.3881746343310013"/>
    <n v="-2.3231247245973918E-3"/>
  </r>
  <r>
    <x v="9189"/>
    <n v="36.004987833177303"/>
    <n v="36.004987833177303"/>
    <n v="35.635408743078699"/>
    <n v="35.749305725097599"/>
    <n v="79675600"/>
    <n v="-1.2336085923527519E-3"/>
    <n v="0.36957909009860401"/>
    <n v="-0.2556821080797036"/>
  </r>
  <r>
    <x v="9190"/>
    <n v="35.758588380455798"/>
    <n v="35.835294048178099"/>
    <n v="35.4866338567616"/>
    <n v="35.642368316650298"/>
    <n v="76712000"/>
    <n v="-2.9913142724958246E-3"/>
    <n v="0.34866019141649929"/>
    <n v="-0.11622006380549976"/>
  </r>
  <r>
    <x v="9191"/>
    <n v="35.733041542556499"/>
    <n v="35.8771569210598"/>
    <n v="35.570334063688598"/>
    <n v="35.76558303833"/>
    <n v="76942400"/>
    <n v="3.4569734700301068E-3"/>
    <n v="0.30682285737120196"/>
    <n v="3.2541495773500628E-2"/>
  </r>
  <r>
    <x v="9192"/>
    <n v="35.795794520405003"/>
    <n v="35.851581451035301"/>
    <n v="35.635410198254696"/>
    <n v="35.705142974853501"/>
    <n v="87710400"/>
    <n v="-1.6898945394438248E-3"/>
    <n v="0.21617125278060456"/>
    <n v="-9.0651545551502011E-2"/>
  </r>
  <r>
    <x v="9193"/>
    <n v="35.660971833916399"/>
    <n v="35.895735137856903"/>
    <n v="35.6400530690293"/>
    <n v="35.719081878662102"/>
    <n v="80507600"/>
    <n v="3.9038924500086101E-4"/>
    <n v="0.25568206882760336"/>
    <n v="5.8110044745703249E-2"/>
  </r>
  <r>
    <x v="9194"/>
    <n v="35.788818754137701"/>
    <n v="35.835306085924898"/>
    <n v="35.419239678308898"/>
    <n v="35.507564544677699"/>
    <n v="97804800"/>
    <n v="-5.9216901123866749E-3"/>
    <n v="0.41606640761600033"/>
    <n v="-0.2812542094600019"/>
  </r>
  <r>
    <x v="9195"/>
    <n v="35.602874780688602"/>
    <n v="35.640066074118302"/>
    <n v="35.382057239429699"/>
    <n v="35.605197906494098"/>
    <n v="65616400"/>
    <n v="2.749649632926841E-3"/>
    <n v="0.25800883468860292"/>
    <n v="2.3231258054963178E-3"/>
  </r>
  <r>
    <x v="9196"/>
    <n v="35.698169496039803"/>
    <n v="36.1328315734863"/>
    <n v="35.537785176386599"/>
    <n v="36.1328315734863"/>
    <n v="111082800"/>
    <n v="1.4819006718565821E-2"/>
    <n v="0.59504639709970064"/>
    <n v="0.43466207744649665"/>
  </r>
  <r>
    <x v="9197"/>
    <n v="35.874807985673002"/>
    <n v="35.9003765412536"/>
    <n v="35.670263087783297"/>
    <n v="35.779506683349602"/>
    <n v="101326800"/>
    <n v="-9.7784999057743838E-3"/>
    <n v="0.23011345347030243"/>
    <n v="-9.5301302323399284E-2"/>
  </r>
  <r>
    <x v="9198"/>
    <n v="35.772536393605399"/>
    <n v="36.216497915531697"/>
    <n v="35.744644711559403"/>
    <n v="35.900379180908203"/>
    <n v="106499600"/>
    <n v="3.3782605956065412E-3"/>
    <n v="0.47185320397229447"/>
    <n v="0.12784278730280363"/>
  </r>
  <r>
    <x v="9199"/>
    <n v="36.032886783551497"/>
    <n v="36.256027426440497"/>
    <n v="35.907367068514503"/>
    <n v="36.114238739013601"/>
    <n v="84278400"/>
    <n v="5.9570278360493766E-3"/>
    <n v="0.34866035792599348"/>
    <n v="8.1351955462103831E-2"/>
  </r>
  <r>
    <x v="9200"/>
    <n v="36.086346422690703"/>
    <n v="36.153752530153803"/>
    <n v="35.888770804572403"/>
    <n v="36.025913238525298"/>
    <n v="85003200"/>
    <n v="-2.4457251093288595E-3"/>
    <n v="0.26498172558139999"/>
    <n v="-6.0433184165404441E-2"/>
  </r>
  <r>
    <x v="9201"/>
    <n v="36.072407730119501"/>
    <n v="36.072407730119501"/>
    <n v="33.940930781663802"/>
    <n v="34.628952026367102"/>
    <n v="259530800"/>
    <n v="-3.8776566270756388E-2"/>
    <n v="2.131476948455699"/>
    <n v="-1.4434557037523987"/>
  </r>
  <r>
    <x v="9202"/>
    <n v="33.875846670628803"/>
    <n v="33.957198638140802"/>
    <n v="33.125062035023497"/>
    <n v="33.801464080810497"/>
    <n v="289229200"/>
    <n v="-2.389584140249295E-2"/>
    <n v="0.83213660311730564"/>
    <n v="-7.4382589818306144E-2"/>
  </r>
  <r>
    <x v="9203"/>
    <n v="34.2058988287421"/>
    <n v="34.273304922515102"/>
    <n v="33.738691782148003"/>
    <n v="34.073406219482401"/>
    <n v="136661600"/>
    <n v="8.0452769152768236E-3"/>
    <n v="0.5346131403670995"/>
    <n v="-0.13249260925969963"/>
  </r>
  <r>
    <x v="9204"/>
    <n v="34.284921665734899"/>
    <n v="34.284921665734899"/>
    <n v="33.434189876909699"/>
    <n v="33.741012573242102"/>
    <n v="126124800"/>
    <n v="-9.7552221254076782E-3"/>
    <n v="0.8507317888252004"/>
    <n v="-0.54390909249279673"/>
  </r>
  <r>
    <x v="9205"/>
    <n v="33.313324158243603"/>
    <n v="33.5829520379869"/>
    <n v="33.055315448651299"/>
    <n v="33.538787841796797"/>
    <n v="128661600"/>
    <n v="-5.9934399125199118E-3"/>
    <n v="0.52763658933560009"/>
    <n v="0.22546368355319402"/>
  </r>
  <r>
    <x v="9206"/>
    <n v="33.4202391222233"/>
    <n v="33.5875962871174"/>
    <n v="33.0529833185252"/>
    <n v="33.069255828857401"/>
    <n v="201444400"/>
    <n v="-1.3999671519262687E-2"/>
    <n v="0.53461296859219942"/>
    <n v="-0.35098329336589984"/>
  </r>
  <r>
    <x v="9207"/>
    <n v="33.392358922270098"/>
    <n v="34.108275141134598"/>
    <n v="33.392358922270098"/>
    <n v="34.015296936035099"/>
    <n v="130165600"/>
    <n v="2.8607874095314536E-2"/>
    <n v="0.71591621886449985"/>
    <n v="0.62293801376500113"/>
  </r>
  <r>
    <x v="9208"/>
    <n v="34.138481214993"/>
    <n v="34.138481214993"/>
    <n v="33.689873460531899"/>
    <n v="33.706142425537102"/>
    <n v="99600400"/>
    <n v="-9.088690628788405E-3"/>
    <n v="0.44860775446110068"/>
    <n v="-0.43233878945589765"/>
  </r>
  <r>
    <x v="9209"/>
    <n v="33.824695886339597"/>
    <n v="33.9525386943115"/>
    <n v="33.613174471945797"/>
    <n v="33.906047821044901"/>
    <n v="85063200"/>
    <n v="5.9308298465012739E-3"/>
    <n v="0.33936422236570252"/>
    <n v="8.1351934705303108E-2"/>
  </r>
  <r>
    <x v="9210"/>
    <n v="33.882799350448103"/>
    <n v="34.098966972779998"/>
    <n v="33.731711135187297"/>
    <n v="33.850257873535099"/>
    <n v="76425200"/>
    <n v="-1.6454276182307893E-3"/>
    <n v="0.36725583759270108"/>
    <n v="-3.2541476913003464E-2"/>
  </r>
  <r>
    <x v="9211"/>
    <n v="33.734041820737197"/>
    <n v="34.2058950655031"/>
    <n v="33.729392024409201"/>
    <n v="34.001346588134702"/>
    <n v="141757600"/>
    <n v="4.4634435331060464E-3"/>
    <n v="0.47650304109389907"/>
    <n v="0.26730476739750486"/>
  </r>
  <r>
    <x v="9212"/>
    <n v="34.208220363520397"/>
    <n v="34.466229101408402"/>
    <n v="33.792154007992103"/>
    <n v="33.8944282531738"/>
    <n v="102769600"/>
    <n v="-3.14453236973305E-3"/>
    <n v="0.6740750934162989"/>
    <n v="-0.31379211034659704"/>
  </r>
  <r>
    <x v="9213"/>
    <n v="33.706145858644298"/>
    <n v="33.973454167000902"/>
    <n v="33.383054182582498"/>
    <n v="33.408622741699197"/>
    <n v="99047600"/>
    <n v="-1.4332901792763314E-2"/>
    <n v="0.59039998441840424"/>
    <n v="-0.2975231169451007"/>
  </r>
  <r>
    <x v="9214"/>
    <n v="33.585271079224803"/>
    <n v="33.961822903498501"/>
    <n v="33.276125322884297"/>
    <n v="33.896739959716797"/>
    <n v="88329600"/>
    <n v="1.4610516027299522E-2"/>
    <n v="0.68569758061420316"/>
    <n v="0.31146888049199362"/>
  </r>
  <r>
    <x v="9215"/>
    <n v="33.636419820908998"/>
    <n v="33.734044270354197"/>
    <n v="33.071588342344"/>
    <n v="33.397003173828097"/>
    <n v="125997600"/>
    <n v="-1.4742915881662726E-2"/>
    <n v="0.66245592801019626"/>
    <n v="-0.23941664708090116"/>
  </r>
  <r>
    <x v="9216"/>
    <n v="33.575987473881298"/>
    <n v="33.694534250371198"/>
    <n v="33.420252959493702"/>
    <n v="33.476039886474602"/>
    <n v="92096400"/>
    <n v="2.3665809843813656E-3"/>
    <n v="0.27428129087749653"/>
    <n v="-9.9947587406695959E-2"/>
  </r>
  <r>
    <x v="9217"/>
    <n v="33.675943690034103"/>
    <n v="33.773568166915901"/>
    <n v="33.262200339401097"/>
    <n v="33.355175018310497"/>
    <n v="57111200"/>
    <n v="-3.6104888324302192E-3"/>
    <n v="0.51136782751480325"/>
    <n v="-0.32076867172360579"/>
  </r>
  <r>
    <x v="9218"/>
    <n v="33.399338707560702"/>
    <n v="33.655020843923801"/>
    <n v="33.173871390652401"/>
    <n v="33.492313385009702"/>
    <n v="86278400"/>
    <n v="4.1114569665403264E-3"/>
    <n v="0.48114945327139935"/>
    <n v="9.2974677448999898E-2"/>
  </r>
  <r>
    <x v="9219"/>
    <n v="33.243591423254998"/>
    <n v="33.355161702758103"/>
    <n v="33.101802789129202"/>
    <n v="33.176181793212798"/>
    <n v="96515200"/>
    <n v="-9.4389297079250367E-3"/>
    <n v="0.25335891362890095"/>
    <n v="-6.7409630042199353E-2"/>
  </r>
  <r>
    <x v="9220"/>
    <n v="33.2157023900685"/>
    <n v="33.645718168786402"/>
    <n v="33.2157023900685"/>
    <n v="33.513225555419901"/>
    <n v="76806800"/>
    <n v="1.0159208926087297E-2"/>
    <n v="0.43001577871790175"/>
    <n v="0.29752316535140011"/>
  </r>
  <r>
    <x v="9221"/>
    <n v="33.496955966065698"/>
    <n v="33.924645064997101"/>
    <n v="33.324948948411297"/>
    <n v="33.7177734375"/>
    <n v="84362400"/>
    <n v="6.1034973115865624E-3"/>
    <n v="0.59969611658580391"/>
    <n v="0.22081747143430164"/>
  </r>
  <r>
    <x v="9222"/>
    <n v="33.641077267678703"/>
    <n v="33.9014127662699"/>
    <n v="33.559725306108902"/>
    <n v="33.827030181884702"/>
    <n v="79127200"/>
    <n v="3.240330936656371E-3"/>
    <n v="0.3416874601609976"/>
    <n v="0.18595291420599835"/>
  </r>
  <r>
    <x v="9223"/>
    <n v="33.906065504765202"/>
    <n v="33.978121430451303"/>
    <n v="33.662006026604601"/>
    <n v="33.875850677490199"/>
    <n v="99538000"/>
    <n v="1.4432391889856733E-3"/>
    <n v="0.31611540384670178"/>
    <n v="-3.0214827275003131E-2"/>
  </r>
  <r>
    <x v="9224"/>
    <n v="33.820042804015301"/>
    <n v="34.515040149465896"/>
    <n v="33.806096962092496"/>
    <n v="34.347682952880803"/>
    <n v="100797600"/>
    <n v="1.3928278285395987E-2"/>
    <n v="0.70894318737340001"/>
    <n v="0.52764014886550115"/>
  </r>
  <r>
    <x v="9225"/>
    <n v="34.394189298619999"/>
    <n v="34.710308228489502"/>
    <n v="34.245427657902503"/>
    <n v="34.642898559570298"/>
    <n v="80528400"/>
    <n v="8.5949205684261593E-3"/>
    <n v="0.46488057058699894"/>
    <n v="0.24870926095029944"/>
  </r>
  <r>
    <x v="9226"/>
    <n v="34.591756115820303"/>
    <n v="35.075228664476001"/>
    <n v="34.533646059353799"/>
    <n v="34.763759613037102"/>
    <n v="95174000"/>
    <n v="3.4887685064509543E-3"/>
    <n v="0.54158260512220124"/>
    <n v="0.17200349721679942"/>
  </r>
  <r>
    <x v="9227"/>
    <n v="34.680087354031897"/>
    <n v="34.8962586480704"/>
    <n v="34.556894295456203"/>
    <n v="34.884635925292898"/>
    <n v="71475200"/>
    <n v="3.4770782447380751E-3"/>
    <n v="0.33936435261419717"/>
    <n v="0.20454857126100023"/>
  </r>
  <r>
    <x v="9228"/>
    <n v="34.977603007293403"/>
    <n v="35.196097379667798"/>
    <n v="34.854409975508801"/>
    <n v="35.103122711181598"/>
    <n v="83692000"/>
    <n v="6.263123581298085E-3"/>
    <n v="0.34168740415899634"/>
    <n v="0.12551970388819456"/>
  </r>
  <r>
    <x v="9229"/>
    <n v="35.2146883838329"/>
    <n v="35.270475305629503"/>
    <n v="34.910192305882703"/>
    <n v="34.945056915283203"/>
    <n v="68974800"/>
    <n v="-4.5028984229954355E-3"/>
    <n v="0.36028299974680067"/>
    <n v="-0.26963146854969722"/>
  </r>
  <r>
    <x v="9230"/>
    <n v="34.863708071648801"/>
    <n v="34.968305455888299"/>
    <n v="34.6056992989215"/>
    <n v="34.9287910461425"/>
    <n v="105010400"/>
    <n v="-4.6546981394639795E-4"/>
    <n v="0.36260615696679821"/>
    <n v="6.5082974493698487E-2"/>
  </r>
  <r>
    <x v="9231"/>
    <n v="35.000838546398697"/>
    <n v="35.433177371391999"/>
    <n v="34.842777398578598"/>
    <n v="35.351821899413999"/>
    <n v="85972800"/>
    <n v="1.2111236621750116E-2"/>
    <n v="0.59039997281340106"/>
    <n v="0.3509833530153017"/>
  </r>
  <r>
    <x v="9232"/>
    <n v="35.284420091668899"/>
    <n v="35.758596499080099"/>
    <n v="35.284420091668899"/>
    <n v="35.502914428710902"/>
    <n v="75415600"/>
    <n v="4.2739672576650985E-3"/>
    <n v="0.47417640741119982"/>
    <n v="0.21849433704200294"/>
  </r>
  <r>
    <x v="9233"/>
    <n v="35.644704264586601"/>
    <n v="35.779516452542403"/>
    <n v="35.577294623853"/>
    <n v="35.670272827148402"/>
    <n v="63124000"/>
    <n v="4.7139340848637119E-3"/>
    <n v="0.20222182868940308"/>
    <n v="2.55685625618014E-2"/>
  </r>
  <r>
    <x v="9234"/>
    <n v="35.737669882741599"/>
    <n v="35.793456790609802"/>
    <n v="34.2384317579873"/>
    <n v="34.996185302734297"/>
    <n v="129905200"/>
    <n v="-1.8897739517738189E-2"/>
    <n v="1.5550250326225026"/>
    <n v="-0.74148458000730244"/>
  </r>
  <r>
    <x v="9235"/>
    <n v="34.840460799610298"/>
    <n v="34.919489614945"/>
    <n v="34.677753371934102"/>
    <n v="34.749809265136697"/>
    <n v="68854800"/>
    <n v="-7.0400826680486724E-3"/>
    <n v="0.24173624301089802"/>
    <n v="-9.0651534473600748E-2"/>
  </r>
  <r>
    <x v="9236"/>
    <n v="34.842789762511103"/>
    <n v="34.9427409077446"/>
    <n v="34.431373100760503"/>
    <n v="34.570835113525298"/>
    <n v="79383600"/>
    <n v="-5.1503635673464795E-3"/>
    <n v="0.51136780698409723"/>
    <n v="-0.27195464898580468"/>
  </r>
  <r>
    <x v="9237"/>
    <n v="34.656837534023303"/>
    <n v="34.917169440303198"/>
    <n v="34.496453217920099"/>
    <n v="34.877655029296797"/>
    <n v="141474400"/>
    <n v="8.8751085926605262E-3"/>
    <n v="0.42071622238309914"/>
    <n v="0.22081749527349359"/>
  </r>
  <r>
    <x v="9238"/>
    <n v="37.023071871571702"/>
    <n v="37.132319040752897"/>
    <n v="36.297859639352602"/>
    <n v="36.525650024413999"/>
    <n v="279747200"/>
    <n v="4.7250739584783048E-2"/>
    <n v="0.83445940140029506"/>
    <n v="-0.49742184715770321"/>
  </r>
  <r>
    <x v="9239"/>
    <n v="36.5047351525373"/>
    <n v="36.541926436811401"/>
    <n v="36.032881816923002"/>
    <n v="36.1607246398925"/>
    <n v="108389200"/>
    <n v="-9.9909347069136317E-3"/>
    <n v="0.50904461988839955"/>
    <n v="-0.34401051264480031"/>
  </r>
  <r>
    <x v="9240"/>
    <n v="36.276935541751499"/>
    <n v="36.5860778169437"/>
    <n v="36.188607150693599"/>
    <n v="36.351314544677699"/>
    <n v="82239600"/>
    <n v="5.2706328947551059E-3"/>
    <n v="0.39747066625010063"/>
    <n v="7.4379002926200144E-2"/>
  </r>
  <r>
    <x v="9241"/>
    <n v="36.507048111141202"/>
    <n v="36.939386916848399"/>
    <n v="36.416396597690799"/>
    <n v="36.913818359375"/>
    <n v="87481200"/>
    <n v="1.5474098302716234E-2"/>
    <n v="0.52299031915759997"/>
    <n v="0.40677024823379782"/>
  </r>
  <r>
    <x v="9242"/>
    <n v="36.865019625255201"/>
    <n v="37.615800528803902"/>
    <n v="36.7883139284707"/>
    <n v="37.209030151367102"/>
    <n v="144823600"/>
    <n v="7.9973247177537593E-3"/>
    <n v="0.8274866003332022"/>
    <n v="0.34401052611190153"/>
  </r>
  <r>
    <x v="9243"/>
    <n v="37.018424109620902"/>
    <n v="37.485631170620699"/>
    <n v="36.983559499138501"/>
    <n v="37.436817169189403"/>
    <n v="104526000"/>
    <n v="6.1218208831474207E-3"/>
    <n v="0.50207167148219867"/>
    <n v="0.41839305956850126"/>
  </r>
  <r>
    <x v="9244"/>
    <n v="37.313142154814003"/>
    <n v="37.3364788783867"/>
    <n v="36.083374445449699"/>
    <n v="36.244388580322202"/>
    <n v="163217200"/>
    <n v="-3.1851761956103827E-2"/>
    <n v="1.2531044329370005"/>
    <n v="-1.0687535744918009"/>
  </r>
  <r>
    <x v="9245"/>
    <n v="36.543076338748001"/>
    <n v="37.002781972143602"/>
    <n v="36.4193995501373"/>
    <n v="36.748424530029297"/>
    <n v="105028400"/>
    <n v="1.3906592701656065E-2"/>
    <n v="0.58338242200630219"/>
    <n v="0.20534819128129556"/>
  </r>
  <r>
    <x v="9246"/>
    <n v="37.177802531585201"/>
    <n v="37.385486563975697"/>
    <n v="37.0447896093712"/>
    <n v="37.301479339599602"/>
    <n v="88490800"/>
    <n v="1.5049755646486881E-2"/>
    <n v="0.34069695460449623"/>
    <n v="0.12367680801440173"/>
  </r>
  <r>
    <x v="9247"/>
    <n v="37.490494105288498"/>
    <n v="37.849856161182501"/>
    <n v="37.369149547420697"/>
    <n v="37.709846496582003"/>
    <n v="117862000"/>
    <n v="1.0947746958359213E-2"/>
    <n v="0.48070661376180368"/>
    <n v="0.21935239129350492"/>
  </r>
  <r>
    <x v="9248"/>
    <n v="37.789191105392099"/>
    <n v="37.9222004839542"/>
    <n v="37.371487178230502"/>
    <n v="37.558170318603501"/>
    <n v="110686400"/>
    <n v="-4.0221902783998138E-3"/>
    <n v="0.55071330572369703"/>
    <n v="-0.23102078678859783"/>
  </r>
  <r>
    <x v="9249"/>
    <n v="37.4578246331901"/>
    <n v="37.5021622729898"/>
    <n v="36.832436740362198"/>
    <n v="36.837104797363203"/>
    <n v="111762400"/>
    <n v="-1.919863281740156E-2"/>
    <n v="0.66972553262760215"/>
    <n v="-0.62071983582689683"/>
  </r>
  <r>
    <x v="9250"/>
    <n v="36.837097109852003"/>
    <n v="37.219795808337899"/>
    <n v="36.571074887254198"/>
    <n v="36.753089904785099"/>
    <n v="109712400"/>
    <n v="-2.2807137813967795E-3"/>
    <n v="0.64872092108370083"/>
    <n v="-8.4007205066903623E-2"/>
  </r>
  <r>
    <x v="9251"/>
    <n v="36.753091782762397"/>
    <n v="36.844099296178101"/>
    <n v="36.195378341946601"/>
    <n v="36.685420989990199"/>
    <n v="105474000"/>
    <n v="-1.8411762104957152E-3"/>
    <n v="0.6487209542315"/>
    <n v="-6.7670792772197785E-2"/>
  </r>
  <r>
    <x v="9252"/>
    <n v="36.9234393617037"/>
    <n v="37.336475114651002"/>
    <n v="36.8744372320986"/>
    <n v="37.285137176513601"/>
    <n v="86418400"/>
    <n v="1.6347534533869397E-2"/>
    <n v="0.46203788255240141"/>
    <n v="0.36169781480990082"/>
  </r>
  <r>
    <x v="9253"/>
    <n v="37.119457691745801"/>
    <n v="37.4461504170647"/>
    <n v="37.075120058877403"/>
    <n v="37.3318061828613"/>
    <n v="77596400"/>
    <n v="1.2516785475874903E-3"/>
    <n v="0.37103035818729779"/>
    <n v="0.21234849111549892"/>
  </r>
  <r>
    <x v="9254"/>
    <n v="37.436805288751799"/>
    <n v="37.509147681142402"/>
    <n v="36.998104243357602"/>
    <n v="37.166118621826101"/>
    <n v="79275600"/>
    <n v="-4.4382412204653672E-3"/>
    <n v="0.51104343778479944"/>
    <n v="-0.2706866669256982"/>
  </r>
  <r>
    <x v="9255"/>
    <n v="37.254789184975998"/>
    <n v="37.467141179248003"/>
    <n v="37.166117503944498"/>
    <n v="37.303794860839801"/>
    <n v="101920400"/>
    <n v="3.7043480492162241E-3"/>
    <n v="0.30102367530350449"/>
    <n v="4.9005675863803333E-2"/>
  </r>
  <r>
    <x v="9256"/>
    <n v="37.369152083341"/>
    <n v="37.803188838357002"/>
    <n v="37.320146382960502"/>
    <n v="37.679512023925703"/>
    <n v="103864000"/>
    <n v="1.0071821499327312E-2"/>
    <n v="0.48304245539650026"/>
    <n v="0.31035994058470351"/>
  </r>
  <r>
    <x v="9257"/>
    <n v="37.359812166962797"/>
    <n v="38.064535577304902"/>
    <n v="37.336475445535797"/>
    <n v="38.015533447265597"/>
    <n v="118067600"/>
    <n v="8.9178815035217789E-3"/>
    <n v="0.72806013176910511"/>
    <n v="0.65572128030279941"/>
  </r>
  <r>
    <x v="9258"/>
    <n v="38.223221790544102"/>
    <n v="38.244222705803203"/>
    <n v="37.945531153170997"/>
    <n v="38.118213653564403"/>
    <n v="109078400"/>
    <n v="2.7010065883000902E-3"/>
    <n v="0.29869155263220648"/>
    <n v="-0.10500813697969846"/>
  </r>
  <r>
    <x v="9259"/>
    <n v="38.185886420199097"/>
    <n v="38.391238208451597"/>
    <n v="38.148549084028801"/>
    <n v="38.269893646240199"/>
    <n v="107140400"/>
    <n v="3.9791999188191754E-3"/>
    <n v="0.242689124422796"/>
    <n v="8.4007226041102001E-2"/>
  </r>
  <r>
    <x v="9260"/>
    <n v="38.456566069933103"/>
    <n v="38.489235339824297"/>
    <n v="38.183543551410402"/>
    <n v="38.281551361083899"/>
    <n v="66364400"/>
    <n v="3.0461842803802949E-4"/>
    <n v="0.30569178841389544"/>
    <n v="-0.17501470884920423"/>
  </r>
  <r>
    <x v="9261"/>
    <n v="38.211552709804799"/>
    <n v="38.328229206628599"/>
    <n v="37.467156090359303"/>
    <n v="37.821853637695298"/>
    <n v="117874000"/>
    <n v="-1.2008335792157014E-2"/>
    <n v="0.86107311626929572"/>
    <n v="-0.38969907210950083"/>
  </r>
  <r>
    <x v="9262"/>
    <n v="37.968860043485101"/>
    <n v="38.034198584599899"/>
    <n v="37.457816513514203"/>
    <n v="37.782176971435497"/>
    <n v="86606800"/>
    <n v="-1.0490407646297178E-3"/>
    <n v="0.57638207108569617"/>
    <n v="-0.18668307204960399"/>
  </r>
  <r>
    <x v="9263"/>
    <n v="37.824191865480898"/>
    <n v="37.859196956472601"/>
    <n v="37.4204921196404"/>
    <n v="37.630508422851499"/>
    <n v="87714000"/>
    <n v="-4.0142882369818113E-3"/>
    <n v="0.43870483683220129"/>
    <n v="-0.19368344262939985"/>
  </r>
  <r>
    <x v="9264"/>
    <n v="37.537168557398701"/>
    <n v="37.604839369414002"/>
    <n v="36.993455570083697"/>
    <n v="37.016792297363203"/>
    <n v="114446000"/>
    <n v="-1.6309004348068024E-2"/>
    <n v="0.61138379933030507"/>
    <n v="-0.52037626003549775"/>
  </r>
  <r>
    <x v="9265"/>
    <n v="37.453147604738596"/>
    <n v="37.814845380970802"/>
    <n v="37.310802166118798"/>
    <n v="37.686500549316399"/>
    <n v="126323200"/>
    <n v="1.8092012040732686E-2"/>
    <n v="0.50404321485200398"/>
    <n v="0.23335294457780265"/>
  </r>
  <r>
    <x v="9266"/>
    <n v="37.945518951924903"/>
    <n v="38.260546822252003"/>
    <n v="37.049444582157797"/>
    <n v="37.537151336669901"/>
    <n v="286856000"/>
    <n v="-3.9629366077930427E-3"/>
    <n v="1.2111022400942062"/>
    <n v="-0.40836761525500265"/>
  </r>
  <r>
    <x v="9267"/>
    <n v="37.3061406455125"/>
    <n v="37.327145120323401"/>
    <n v="36.848770788000799"/>
    <n v="37.254802703857401"/>
    <n v="179629600"/>
    <n v="-7.5218449658079056E-3"/>
    <n v="0.47837433232260196"/>
    <n v="-5.1337941655098973E-2"/>
  </r>
  <r>
    <x v="9268"/>
    <n v="37.100782698293003"/>
    <n v="37.196454691090402"/>
    <n v="36.890762930115102"/>
    <n v="36.935100555419901"/>
    <n v="95042800"/>
    <n v="-8.5815015846103966E-3"/>
    <n v="0.30569176097530004"/>
    <n v="-0.16568214287310212"/>
  </r>
  <r>
    <x v="9269"/>
    <n v="36.979443157736803"/>
    <n v="37.562825546720198"/>
    <n v="36.869766983753202"/>
    <n v="37.3084716796875"/>
    <n v="196458400"/>
    <n v="1.0108842771589816E-2"/>
    <n v="0.69305856296699631"/>
    <n v="0.32902852195069698"/>
  </r>
  <r>
    <x v="9270"/>
    <n v="37.362140415533403"/>
    <n v="37.4531479222629"/>
    <n v="36.869765555872497"/>
    <n v="37.026111602783203"/>
    <n v="113077600"/>
    <n v="-7.568256328710111E-3"/>
    <n v="0.58338236639040275"/>
    <n v="-0.33602881275020025"/>
  </r>
  <r>
    <x v="9271"/>
    <n v="37.222126551923999"/>
    <n v="37.282800595771498"/>
    <n v="36.972440755168002"/>
    <n v="37.040111541747997"/>
    <n v="83242400"/>
    <n v="3.7810988944736115E-4"/>
    <n v="0.3103598406034962"/>
    <n v="-0.18201501017600208"/>
  </r>
  <r>
    <x v="9272"/>
    <n v="36.846435917023001"/>
    <n v="36.930443136352601"/>
    <n v="35.896691093600403"/>
    <n v="36.419403076171797"/>
    <n v="211805600"/>
    <n v="-1.6757737483500779E-2"/>
    <n v="1.033752042752198"/>
    <n v="-0.4270328408512043"/>
  </r>
  <r>
    <x v="9273"/>
    <n v="36.356391646909799"/>
    <n v="36.356391646909799"/>
    <n v="35.644664411338901"/>
    <n v="35.794010162353501"/>
    <n v="150046800"/>
    <n v="-1.7171970460643619E-2"/>
    <n v="0.71172723557089768"/>
    <n v="-0.56238148455629755"/>
  </r>
  <r>
    <x v="9274"/>
    <n v="35.362313821690698"/>
    <n v="35.532664083902198"/>
    <n v="35.133628867246301"/>
    <n v="35.4439888000488"/>
    <n v="186581600"/>
    <n v="-9.7787691492818019E-3"/>
    <n v="0.39903521665589636"/>
    <n v="8.1674978358101669E-2"/>
  </r>
  <r>
    <x v="9275"/>
    <n v="35.000605740949403"/>
    <n v="35.429974259041998"/>
    <n v="34.806922390132101"/>
    <n v="35.131282806396399"/>
    <n v="177549200"/>
    <n v="-8.8225395684576585E-3"/>
    <n v="0.62305186890989717"/>
    <n v="0.13067706544699575"/>
  </r>
  <r>
    <x v="9276"/>
    <n v="35.418319392058201"/>
    <n v="35.917694688480502"/>
    <n v="35.397318475829699"/>
    <n v="35.735679626464801"/>
    <n v="146640000"/>
    <n v="1.7203949636543266E-2"/>
    <n v="0.52037621265080247"/>
    <n v="0.31736023440659977"/>
  </r>
  <r>
    <x v="9277"/>
    <n v="35.889692115164799"/>
    <n v="36.104376447900798"/>
    <n v="35.8290180563218"/>
    <n v="35.990032196044901"/>
    <n v="102016800"/>
    <n v="7.1176082906153366E-3"/>
    <n v="0.27535839157899744"/>
    <n v="0.10034008088010182"/>
  </r>
  <r>
    <x v="9278"/>
    <n v="35.910701830563497"/>
    <n v="36.001709380445298"/>
    <n v="35.633011122782101"/>
    <n v="35.768356323242102"/>
    <n v="88022000"/>
    <n v="-6.1593685605860404E-3"/>
    <n v="0.36869825766319764"/>
    <n v="-0.14234550732139439"/>
  </r>
  <r>
    <x v="9279"/>
    <n v="35.752003198466298"/>
    <n v="35.966687462139397"/>
    <n v="35.469644592574802"/>
    <n v="35.964351654052699"/>
    <n v="105199200"/>
    <n v="5.4795733144505669E-3"/>
    <n v="0.49704286956459498"/>
    <n v="0.21234845558640103"/>
  </r>
  <r>
    <x v="9280"/>
    <n v="35.997036959471103"/>
    <n v="36.041374604675603"/>
    <n v="35.637674861634402"/>
    <n v="35.8920288085937"/>
    <n v="74795200"/>
    <n v="-2.0109592452738898E-3"/>
    <n v="0.40369974304120149"/>
    <n v="-0.10500815087740278"/>
  </r>
  <r>
    <x v="9281"/>
    <n v="35.9387055759953"/>
    <n v="36.190727322714402"/>
    <n v="35.915372405051201"/>
    <n v="36.048381805419901"/>
    <n v="64921200"/>
    <n v="4.3562039265042712E-3"/>
    <n v="0.27535491766320064"/>
    <n v="0.10967622942460054"/>
  </r>
  <r>
    <x v="9282"/>
    <n v="35.850022786857203"/>
    <n v="35.903692980251002"/>
    <n v="35.577000202178702"/>
    <n v="35.815017700195298"/>
    <n v="80655200"/>
    <n v="-6.4736360839785546E-3"/>
    <n v="0.32669277807229946"/>
    <n v="-3.5005086661904272E-2"/>
  </r>
  <r>
    <x v="9283"/>
    <n v="35.978368197738597"/>
    <n v="36.272395292264001"/>
    <n v="35.948034725322103"/>
    <n v="36.260726928710902"/>
    <n v="85135200"/>
    <n v="1.2444758013149697E-2"/>
    <n v="0.3243605669418983"/>
    <n v="0.28235873097230524"/>
  </r>
  <r>
    <x v="9284"/>
    <n v="36.162716284898302"/>
    <n v="36.284060847225298"/>
    <n v="36.0670406961273"/>
    <n v="36.239723205566399"/>
    <n v="69630400"/>
    <n v="-5.7924164581136064E-4"/>
    <n v="0.21702015109799788"/>
    <n v="7.7006920668097223E-2"/>
  </r>
  <r>
    <x v="9285"/>
    <n v="36.358718538683497"/>
    <n v="36.5734028015993"/>
    <n v="36.284047454517697"/>
    <n v="36.365718841552699"/>
    <n v="65051600"/>
    <n v="3.4767273268507429E-3"/>
    <n v="0.28935534708160304"/>
    <n v="7.0003028692013913E-3"/>
  </r>
  <r>
    <x v="9286"/>
    <n v="36.417071376707099"/>
    <n v="36.869776800806299"/>
    <n v="36.193054473672902"/>
    <n v="36.379734039306598"/>
    <n v="62468000"/>
    <n v="3.8539586732670071E-4"/>
    <n v="0.67672232713339753"/>
    <n v="-3.7337337400501269E-2"/>
  </r>
  <r>
    <x v="9287"/>
    <n v="36.3960688603661"/>
    <n v="36.6317541160671"/>
    <n v="36.344730913867402"/>
    <n v="36.531414031982401"/>
    <n v="67622400"/>
    <n v="4.1693540835653015E-3"/>
    <n v="0.28702320219969835"/>
    <n v="0.13534517161630077"/>
  </r>
  <r>
    <x v="9288"/>
    <n v="36.484747341227298"/>
    <n v="36.722764866023603"/>
    <n v="36.3400660426447"/>
    <n v="36.403072357177699"/>
    <n v="64500400"/>
    <n v="-3.5131866150141786E-3"/>
    <n v="0.38269882337890238"/>
    <n v="-8.167498404959872E-2"/>
  </r>
  <r>
    <x v="9289"/>
    <n v="36.573416361977301"/>
    <n v="36.701761229970899"/>
    <n v="36.498745250125602"/>
    <n v="36.634090423583899"/>
    <n v="65576800"/>
    <n v="6.3461145295515085E-3"/>
    <n v="0.20301597984529707"/>
    <n v="6.0674061606597718E-2"/>
  </r>
  <r>
    <x v="9290"/>
    <n v="36.846430263920404"/>
    <n v="37.336472894939902"/>
    <n v="36.788092025022102"/>
    <n v="37.3084716796875"/>
    <n v="96486000"/>
    <n v="1.8408571041508785E-2"/>
    <n v="0.54838086991779988"/>
    <n v="0.46204141576709645"/>
  </r>
  <r>
    <x v="9291"/>
    <n v="37.285137612872703"/>
    <n v="37.539491498003898"/>
    <n v="37.156792766027202"/>
    <n v="37.446151733398402"/>
    <n v="75989200"/>
    <n v="3.6903161001328694E-3"/>
    <n v="0.38269873197669568"/>
    <n v="0.16101412052569941"/>
  </r>
  <r>
    <x v="9292"/>
    <n v="37.434481796791601"/>
    <n v="37.502156149862898"/>
    <n v="37.243134219200201"/>
    <n v="37.280467987060497"/>
    <n v="65496800"/>
    <n v="-4.4245867377109066E-3"/>
    <n v="0.25902193066269774"/>
    <n v="-0.15401380973110435"/>
  </r>
  <r>
    <x v="9293"/>
    <n v="36.578078323577699"/>
    <n v="36.655085231540902"/>
    <n v="36.174378679422098"/>
    <n v="36.39839553833"/>
    <n v="170336800"/>
    <n v="-2.3660444633813383E-2"/>
    <n v="0.48070655211880364"/>
    <n v="-0.17968278524769943"/>
  </r>
  <r>
    <x v="9294"/>
    <n v="36.545410107759302"/>
    <n v="36.811432360839802"/>
    <n v="36.393732095997699"/>
    <n v="36.461402893066399"/>
    <n v="95896400"/>
    <n v="1.7310475861511017E-3"/>
    <n v="0.41770026484210376"/>
    <n v="-8.4007214692903176E-2"/>
  </r>
  <r>
    <x v="9295"/>
    <n v="36.610744359616"/>
    <n v="36.797427432652903"/>
    <n v="36.286383899979199"/>
    <n v="36.442729949951101"/>
    <n v="87937200"/>
    <n v="-5.1212903601274276E-4"/>
    <n v="0.51104353267370328"/>
    <n v="-0.16801440966489878"/>
  </r>
  <r>
    <x v="9296"/>
    <n v="36.470733001185998"/>
    <n v="36.7344229886546"/>
    <n v="36.449732089091199"/>
    <n v="36.659751892089801"/>
    <n v="71028800"/>
    <n v="5.9551505179976641E-3"/>
    <n v="0.28469089956340099"/>
    <n v="0.18901889090380308"/>
  </r>
  <r>
    <x v="9297"/>
    <n v="36.615421469011203"/>
    <n v="36.764767252230598"/>
    <n v="36.2327226769685"/>
    <n v="36.498744964599602"/>
    <n v="84828400"/>
    <n v="-4.3919262728272816E-3"/>
    <n v="0.53204457526209836"/>
    <n v="-0.11667650441160049"/>
  </r>
  <r>
    <x v="9298"/>
    <n v="36.690088422651002"/>
    <n v="36.830101636352701"/>
    <n v="36.585080292716697"/>
    <n v="36.732093811035099"/>
    <n v="68002000"/>
    <n v="6.3933389123879154E-3"/>
    <n v="0.24502134363600447"/>
    <n v="4.2005388384097841E-2"/>
  </r>
  <r>
    <x v="9299"/>
    <n v="37.170796794324403"/>
    <n v="38.176551187998697"/>
    <n v="37.033119382625799"/>
    <n v="38.048206329345703"/>
    <n v="177816800"/>
    <n v="3.583004347863273E-2"/>
    <n v="1.1434318053728987"/>
    <n v="0.87740953502130026"/>
  </r>
  <r>
    <x v="9300"/>
    <n v="38.244216559878502"/>
    <n v="39.219633786476003"/>
    <n v="38.204546983869399"/>
    <n v="38.904605865478501"/>
    <n v="178803200"/>
    <n v="2.2508276177851703E-2"/>
    <n v="1.0150868026066036"/>
    <n v="0.66038930559999898"/>
  </r>
  <r>
    <x v="9301"/>
    <n v="39.179957858390203"/>
    <n v="39.588325510234498"/>
    <n v="38.955941026218298"/>
    <n v="39.445980072021399"/>
    <n v="144187200"/>
    <n v="1.3915427094026394E-2"/>
    <n v="0.63238448401619962"/>
    <n v="0.26602221363119583"/>
  </r>
  <r>
    <x v="9302"/>
    <n v="39.6396734837491"/>
    <n v="39.656009903089"/>
    <n v="38.645590972726197"/>
    <n v="38.944282531738203"/>
    <n v="134551200"/>
    <n v="-1.2718597417713664E-2"/>
    <n v="1.0104189303628033"/>
    <n v="-0.69539095201089651"/>
  </r>
  <r>
    <x v="9303"/>
    <n v="38.876611636779401"/>
    <n v="39.319980917210103"/>
    <n v="38.568583964382597"/>
    <n v="39.228973388671797"/>
    <n v="165573600"/>
    <n v="7.3102093151050053E-3"/>
    <n v="0.75139695282750552"/>
    <n v="0.3523617518923956"/>
  </r>
  <r>
    <x v="9304"/>
    <n v="40.603432298743201"/>
    <n v="40.6641028122854"/>
    <n v="39.931374348862001"/>
    <n v="40.253402709960902"/>
    <n v="237594400"/>
    <n v="2.6114099676769288E-2"/>
    <n v="0.73272846342339903"/>
    <n v="-0.35002958878229862"/>
  </r>
  <r>
    <x v="9305"/>
    <n v="40.223061210226"/>
    <n v="40.834448578733401"/>
    <n v="40.071383162855902"/>
    <n v="40.661766052246001"/>
    <n v="140105200"/>
    <n v="1.0144815463862583E-2"/>
    <n v="0.76306541587749876"/>
    <n v="0.43870484202000171"/>
  </r>
  <r>
    <x v="9306"/>
    <n v="40.582418430391897"/>
    <n v="40.895110575376997"/>
    <n v="40.510079574832503"/>
    <n v="40.792434692382798"/>
    <n v="97446000"/>
    <n v="3.2135505371041124E-3"/>
    <n v="0.38503100054449391"/>
    <n v="0.2100162619909014"/>
  </r>
  <r>
    <x v="9307"/>
    <n v="40.757434807100303"/>
    <n v="41.126132965087798"/>
    <n v="40.6804278917595"/>
    <n v="41.126132965087798"/>
    <n v="97638000"/>
    <n v="8.1803960764154065E-3"/>
    <n v="0.44570507332829834"/>
    <n v="0.36869815798749528"/>
  </r>
  <r>
    <x v="9308"/>
    <n v="40.862435303637099"/>
    <n v="41.093456006473303"/>
    <n v="40.4027297063069"/>
    <n v="41.042118072509702"/>
    <n v="117930400"/>
    <n v="-2.0428590417051196E-3"/>
    <n v="0.69072630016640346"/>
    <n v="0.17968276887260259"/>
  </r>
  <r>
    <x v="9309"/>
    <n v="41.009333128035301"/>
    <n v="41.072565925229902"/>
    <n v="40.812612840634102"/>
    <n v="40.906288146972599"/>
    <n v="100582000"/>
    <n v="-3.3095252369073542E-3"/>
    <n v="0.25995308459580002"/>
    <n v="-0.10304498106270188"/>
  </r>
  <r>
    <x v="9310"/>
    <n v="40.632288698620101"/>
    <n v="40.866480564318202"/>
    <n v="40.6088680826565"/>
    <n v="40.742359161376903"/>
    <n v="67928400"/>
    <n v="-4.0074275379548977E-3"/>
    <n v="0.25761248166170247"/>
    <n v="0.1100704627568021"/>
  </r>
  <r>
    <x v="9311"/>
    <n v="40.524571349878599"/>
    <n v="40.6276163742818"/>
    <n v="40.0889742025742"/>
    <n v="40.126445770263601"/>
    <n v="99130000"/>
    <n v="-1.5117273613776849E-2"/>
    <n v="0.53864217170760043"/>
    <n v="-0.39812557961499806"/>
  </r>
  <r>
    <x v="9312"/>
    <n v="39.805590952983202"/>
    <n v="39.887559533835898"/>
    <n v="39.433226751134299"/>
    <n v="39.597160339355398"/>
    <n v="116632400"/>
    <n v="-1.3190438892557967E-2"/>
    <n v="0.4543327827015986"/>
    <n v="-0.20843061362780446"/>
  </r>
  <r>
    <x v="9313"/>
    <n v="40.088964597228397"/>
    <n v="40.250557567371402"/>
    <n v="39.882878171286002"/>
    <n v="40.070232391357401"/>
    <n v="94550000"/>
    <n v="1.1947120650765938E-2"/>
    <n v="0.3676793960853999"/>
    <n v="-1.8732205870996665E-2"/>
  </r>
  <r>
    <x v="9314"/>
    <n v="40.0561669334896"/>
    <n v="40.138135499091099"/>
    <n v="39.728299818050502"/>
    <n v="39.8477363586425"/>
    <n v="87598000"/>
    <n v="-5.5526514181856836E-3"/>
    <n v="0.40983568104059742"/>
    <n v="-0.20843057484709959"/>
  </r>
  <r>
    <x v="9315"/>
    <n v="39.880528895020603"/>
    <n v="39.943761695620701"/>
    <n v="39.709569843677798"/>
    <n v="39.807929992675703"/>
    <n v="65049600"/>
    <n v="-9.9896178815596262E-4"/>
    <n v="0.23419185194290293"/>
    <n v="-7.2598902344900296E-2"/>
  </r>
  <r>
    <x v="9316"/>
    <n v="39.995284529281797"/>
    <n v="40.679124313956301"/>
    <n v="39.995284529281797"/>
    <n v="40.547977447509702"/>
    <n v="100525200"/>
    <n v="1.859045308234215E-2"/>
    <n v="0.6838397846745039"/>
    <n v="0.55269291822790478"/>
  </r>
  <r>
    <x v="9317"/>
    <n v="40.599504211382701"/>
    <n v="40.983578749293898"/>
    <n v="40.5269053007843"/>
    <n v="40.974212646484297"/>
    <n v="102355600"/>
    <n v="1.0511873237730946E-2"/>
    <n v="0.45667344850959779"/>
    <n v="0.37470843510159568"/>
  </r>
  <r>
    <x v="9318"/>
    <n v="41.006997141985302"/>
    <n v="41.1006724589367"/>
    <n v="40.901607943559597"/>
    <n v="40.976551055908203"/>
    <n v="56106800"/>
    <n v="5.7070271101522356E-5"/>
    <n v="0.19906451537710268"/>
    <n v="-3.0446086077098755E-2"/>
  </r>
  <r>
    <x v="9319"/>
    <n v="40.995287805019501"/>
    <n v="41.002313275283001"/>
    <n v="40.594818132575298"/>
    <n v="40.770462036132798"/>
    <n v="82867200"/>
    <n v="-5.0294379215619685E-3"/>
    <n v="0.40749514270770248"/>
    <n v="-0.2248257688867028"/>
  </r>
  <r>
    <x v="9320"/>
    <n v="40.819648355443299"/>
    <n v="40.953135878500397"/>
    <n v="40.2482195550947"/>
    <n v="40.531593322753899"/>
    <n v="105715200"/>
    <n v="-5.8588669700922668E-3"/>
    <n v="0.70491632340569765"/>
    <n v="-0.28805503268939958"/>
  </r>
  <r>
    <x v="9321"/>
    <n v="40.428532751528003"/>
    <n v="40.496446803167501"/>
    <n v="39.1475032824492"/>
    <n v="39.690826416015597"/>
    <n v="166665600"/>
    <n v="-2.0743495081559184E-2"/>
    <n v="1.3489435207183007"/>
    <n v="-0.7377063355124065"/>
  </r>
  <r>
    <x v="9322"/>
    <n v="39.913309345942203"/>
    <n v="40.313778922233602"/>
    <n v="39.447269920762402"/>
    <n v="40.245864868163999"/>
    <n v="166108800"/>
    <n v="1.3984048765596856E-2"/>
    <n v="0.86650900147120069"/>
    <n v="0.33255552222179574"/>
  </r>
  <r>
    <x v="9323"/>
    <n v="39.800904986523598"/>
    <n v="40.203715262435303"/>
    <n v="39.461327511948497"/>
    <n v="40.058517456054602"/>
    <n v="159037200"/>
    <n v="-4.6550723340920228E-3"/>
    <n v="0.74238775048680594"/>
    <n v="0.25761246953100425"/>
  </r>
  <r>
    <x v="9324"/>
    <n v="40.393410042348201"/>
    <n v="40.4261967590216"/>
    <n v="39.725965401464599"/>
    <n v="39.765777587890597"/>
    <n v="130169600"/>
    <n v="-7.3078058489096627E-3"/>
    <n v="0.70023135755700139"/>
    <n v="-0.62763245445760418"/>
  </r>
  <r>
    <x v="9325"/>
    <n v="39.592477914690001"/>
    <n v="40.168591500962997"/>
    <n v="39.437910419167501"/>
    <n v="39.728309631347599"/>
    <n v="109400800"/>
    <n v="-9.4221611686544381E-4"/>
    <n v="0.7306810817954954"/>
    <n v="0.13583171665759863"/>
  </r>
  <r>
    <x v="9326"/>
    <n v="39.2271439113944"/>
    <n v="39.859461337358702"/>
    <n v="38.983585903621197"/>
    <n v="39.580772399902301"/>
    <n v="114240000"/>
    <n v="-3.7136548928043021E-3"/>
    <n v="0.8758754337375052"/>
    <n v="0.3536284885079013"/>
  </r>
  <r>
    <x v="9327"/>
    <n v="39.5854522588116"/>
    <n v="39.915663659475896"/>
    <n v="39.557350377388097"/>
    <n v="39.653369903564403"/>
    <n v="102693200"/>
    <n v="1.8341608629719784E-3"/>
    <n v="0.35831328208779922"/>
    <n v="6.7917644752803596E-2"/>
  </r>
  <r>
    <x v="9328"/>
    <n v="39.927374542644202"/>
    <n v="40.046811113897903"/>
    <n v="39.536274535437698"/>
    <n v="39.665077209472599"/>
    <n v="93420800"/>
    <n v="2.95241134276047E-4"/>
    <n v="0.51053657846020428"/>
    <n v="-0.26229733317160253"/>
  </r>
  <r>
    <x v="9329"/>
    <n v="39.625258391774601"/>
    <n v="40.489426848300802"/>
    <n v="39.529238880275201"/>
    <n v="40.437904357910099"/>
    <n v="141095200"/>
    <n v="1.9483818078965886E-2"/>
    <n v="0.96018796802560047"/>
    <n v="0.81264596613549855"/>
  </r>
  <r>
    <x v="9330"/>
    <n v="40.316124751462901"/>
    <n v="40.372332080806501"/>
    <n v="40.154535379882503"/>
    <n v="40.210739135742102"/>
    <n v="77636800"/>
    <n v="-5.6176309275918533E-3"/>
    <n v="0.21779670092399783"/>
    <n v="-0.10538561572079885"/>
  </r>
  <r>
    <x v="9331"/>
    <n v="40.3980899565248"/>
    <n v="40.641647883060301"/>
    <n v="40.280994043607301"/>
    <n v="40.344226837158203"/>
    <n v="95273600"/>
    <n v="3.319702753174406E-3"/>
    <n v="0.36065383945300056"/>
    <n v="-5.3863119366596379E-2"/>
  </r>
  <r>
    <x v="9332"/>
    <n v="40.3746723477636"/>
    <n v="40.545634966248102"/>
    <n v="40.1990284653223"/>
    <n v="40.33251953125"/>
    <n v="81906000"/>
    <n v="-2.9018540757906798E-4"/>
    <n v="0.3466065009258017"/>
    <n v="-4.2152816513599589E-2"/>
  </r>
  <r>
    <x v="9333"/>
    <n v="40.662734784675798"/>
    <n v="40.789196819819701"/>
    <n v="40.388730730627103"/>
    <n v="40.742359161376903"/>
    <n v="160677200"/>
    <n v="1.0161518171691603E-2"/>
    <n v="0.40046608919259796"/>
    <n v="7.9624376701104893E-2"/>
  </r>
  <r>
    <x v="9334"/>
    <n v="40.955462538527001"/>
    <n v="41.4987856485021"/>
    <n v="40.950777702019103"/>
    <n v="41.316116333007798"/>
    <n v="117684400"/>
    <n v="1.4082571148084311E-2"/>
    <n v="0.548007946482997"/>
    <n v="0.36065379448079682"/>
  </r>
  <r>
    <x v="9335"/>
    <n v="40.990609814803499"/>
    <n v="41.074919045534898"/>
    <n v="40.7704688471444"/>
    <n v="40.8758544921875"/>
    <n v="109745600"/>
    <n v="-1.0655934775470883E-2"/>
    <n v="0.30445019839049792"/>
    <n v="-0.11475532261599852"/>
  </r>
  <r>
    <x v="9336"/>
    <n v="40.953140906441398"/>
    <n v="41.081947180282299"/>
    <n v="40.573751130296799"/>
    <n v="40.831363677978501"/>
    <n v="93902400"/>
    <n v="-1.0884375326637393E-3"/>
    <n v="0.50819604998550005"/>
    <n v="-0.1217772284628964"/>
  </r>
  <r>
    <x v="9337"/>
    <n v="40.789199629292703"/>
    <n v="41.222456040069602"/>
    <n v="40.772808055776601"/>
    <n v="40.9859199523925"/>
    <n v="83799600"/>
    <n v="3.7852342045914837E-3"/>
    <n v="0.44964798429300146"/>
    <n v="0.1967203230997967"/>
  </r>
  <r>
    <x v="9338"/>
    <n v="40.908636202570897"/>
    <n v="41.081939481578601"/>
    <n v="40.8664833791143"/>
    <n v="40.9859199523925"/>
    <n v="65397600"/>
    <n v="0"/>
    <n v="0.21545610246430158"/>
    <n v="7.7283749821603465E-2"/>
  </r>
  <r>
    <x v="9339"/>
    <n v="39.999969082477897"/>
    <n v="40.156877194680902"/>
    <n v="39.7376717779659"/>
    <n v="39.9461059570312"/>
    <n v="132742000"/>
    <n v="-2.5370029428864922E-2"/>
    <n v="0.41920541671500189"/>
    <n v="-5.3863125446696358E-2"/>
  </r>
  <r>
    <x v="9340"/>
    <n v="39.8360366997345"/>
    <n v="39.995285448799699"/>
    <n v="39.744702017538998"/>
    <n v="39.953132629394503"/>
    <n v="85992800"/>
    <n v="1.7590381327433873E-4"/>
    <n v="0.25058343126070071"/>
    <n v="0.11709592966000315"/>
  </r>
  <r>
    <x v="9341"/>
    <n v="40.046804537750397"/>
    <n v="40.245869030635703"/>
    <n v="39.925023780685898"/>
    <n v="40.065540313720703"/>
    <n v="65920800"/>
    <n v="2.813488628511177E-3"/>
    <n v="0.32084524994980512"/>
    <n v="1.8735775970306179E-2"/>
  </r>
  <r>
    <x v="9342"/>
    <n v="39.934395561691197"/>
    <n v="39.950787133102303"/>
    <n v="39.629945439714"/>
    <n v="39.632286071777301"/>
    <n v="103999600"/>
    <n v="-1.0813637818208365E-2"/>
    <n v="0.32084169338830293"/>
    <n v="-0.30210948991389586"/>
  </r>
  <r>
    <x v="9343"/>
    <n v="39.850083898721898"/>
    <n v="40.351254287681499"/>
    <n v="39.639309101029198"/>
    <n v="40.341884613037102"/>
    <n v="102223600"/>
    <n v="1.7904557409952591E-2"/>
    <n v="0.71194518665230078"/>
    <n v="0.49180071431520389"/>
  </r>
  <r>
    <x v="9344"/>
    <n v="40.405120025817602"/>
    <n v="40.878188568441701"/>
    <n v="40.271632528104803"/>
    <n v="40.334861755371001"/>
    <n v="118071600"/>
    <n v="-1.7408352964827392E-4"/>
    <n v="0.60655604033689769"/>
    <n v="-7.0258270446601045E-2"/>
  </r>
  <r>
    <x v="9345"/>
    <n v="40.407476715881202"/>
    <n v="40.625277083471403"/>
    <n v="40.299750422072002"/>
    <n v="40.522232055663999"/>
    <n v="89738400"/>
    <n v="4.645368600229475E-3"/>
    <n v="0.32552666139940101"/>
    <n v="0.11475533978279628"/>
  </r>
  <r>
    <x v="9346"/>
    <n v="40.618227636489401"/>
    <n v="41.070216109380098"/>
    <n v="40.526892974566898"/>
    <n v="40.983566284179602"/>
    <n v="94640000"/>
    <n v="1.138471908166077E-2"/>
    <n v="0.54332313481319972"/>
    <n v="0.36533864769020141"/>
  </r>
  <r>
    <x v="9347"/>
    <n v="40.831363677978501"/>
    <n v="41.126444217926"/>
    <n v="40.7329999245108"/>
    <n v="40.831363677978501"/>
    <n v="82271200"/>
    <n v="-3.7137472406800717E-3"/>
    <n v="0.39344429341520026"/>
    <n v="0"/>
  </r>
  <r>
    <x v="9348"/>
    <n v="40.878186461720503"/>
    <n v="40.997623013885502"/>
    <n v="40.611207906569902"/>
    <n v="40.826663970947202"/>
    <n v="86336000"/>
    <n v="-1.1510041810909249E-4"/>
    <n v="0.38641510731559947"/>
    <n v="-5.1522490773301399E-2"/>
  </r>
  <r>
    <x v="9349"/>
    <n v="40.552660719700299"/>
    <n v="40.819639279941498"/>
    <n v="40.515189166880901"/>
    <n v="40.817295074462798"/>
    <n v="95839600"/>
    <n v="-2.2947984413006298E-4"/>
    <n v="0.30445011306059655"/>
    <n v="0.26463435476249941"/>
  </r>
  <r>
    <x v="9350"/>
    <n v="40.887551806209999"/>
    <n v="41.098326602785903"/>
    <n v="40.864134766690697"/>
    <n v="41.049144744872997"/>
    <n v="74670800"/>
    <n v="5.6801821381656141E-3"/>
    <n v="0.23419183609520644"/>
    <n v="0.16159293866299862"/>
  </r>
  <r>
    <x v="9351"/>
    <n v="41.259907078371199"/>
    <n v="41.536255243634898"/>
    <n v="41.1357857178619"/>
    <n v="41.4730224609375"/>
    <n v="101672400"/>
    <n v="1.0326103471801195E-2"/>
    <n v="0.40046952577299777"/>
    <n v="0.21311538256630058"/>
  </r>
  <r>
    <x v="9352"/>
    <n v="41.662741885023699"/>
    <n v="42.011689138530002"/>
    <n v="41.250565384893903"/>
    <n v="41.262275695800703"/>
    <n v="118263600"/>
    <n v="-5.0815386155010651E-3"/>
    <n v="0.76112375363609885"/>
    <n v="-0.40046618922299615"/>
  </r>
  <r>
    <x v="9353"/>
    <n v="41.252887380470398"/>
    <n v="41.978883446881099"/>
    <n v="40.999963361271902"/>
    <n v="41.943756103515597"/>
    <n v="137547200"/>
    <n v="1.6515822169843344E-2"/>
    <n v="0.97892008560919663"/>
    <n v="0.69086872304519886"/>
  </r>
  <r>
    <x v="9354"/>
    <n v="42.006985303009699"/>
    <n v="42.177947903268901"/>
    <n v="41.744691610040597"/>
    <n v="41.981224060058501"/>
    <n v="124773600"/>
    <n v="8.9329044471924042E-4"/>
    <n v="0.43325629322830395"/>
    <n v="-2.5761242951197971E-2"/>
  </r>
  <r>
    <x v="9355"/>
    <n v="41.829003993975"/>
    <n v="42.056170360899003"/>
    <n v="41.547974505316802"/>
    <n v="41.793876647949197"/>
    <n v="129700400"/>
    <n v="-4.4626476789072188E-3"/>
    <n v="0.50819585558220126"/>
    <n v="-3.5127346025802808E-2"/>
  </r>
  <r>
    <x v="9356"/>
    <n v="41.522208330435802"/>
    <n v="41.634619397855701"/>
    <n v="41.3582747793061"/>
    <n v="41.451950073242102"/>
    <n v="108434400"/>
    <n v="-8.1812600823636047E-3"/>
    <n v="0.2763446185496008"/>
    <n v="-7.0258257193700047E-2"/>
  </r>
  <r>
    <x v="9357"/>
    <n v="41.522214951326802"/>
    <n v="42.023385358113202"/>
    <n v="41.409803865982497"/>
    <n v="41.4613227844238"/>
    <n v="130756400"/>
    <n v="2.2611025935177182E-4"/>
    <n v="0.6135814921307059"/>
    <n v="-6.0892166903002476E-2"/>
  </r>
  <r>
    <x v="9358"/>
    <n v="41.510504321279903"/>
    <n v="41.522214628168797"/>
    <n v="40.562026639016501"/>
    <n v="40.8009033203125"/>
    <n v="204420400"/>
    <n v="-1.5928567150284127E-2"/>
    <n v="0.96018798915229553"/>
    <n v="-0.70960100096740319"/>
  </r>
  <r>
    <x v="9359"/>
    <n v="40.868829506050901"/>
    <n v="40.971874519666798"/>
    <n v="39.936746691635101"/>
    <n v="40.072578430175703"/>
    <n v="166116000"/>
    <n v="-1.7850705030204674E-2"/>
    <n v="1.0351278280316976"/>
    <n v="-0.7962510758751975"/>
  </r>
  <r>
    <x v="9360"/>
    <n v="40.281007455552498"/>
    <n v="40.281007455552498"/>
    <n v="39.826674590400899"/>
    <n v="40.166252136230398"/>
    <n v="156572000"/>
    <n v="2.3376011657926122E-3"/>
    <n v="0.45433286515159921"/>
    <n v="-0.11475531932210004"/>
  </r>
  <r>
    <x v="9361"/>
    <n v="39.850086936789801"/>
    <n v="39.850086936789801"/>
    <n v="39.126434961888499"/>
    <n v="39.334865570068303"/>
    <n v="202561600"/>
    <n v="-2.0698634349610515E-2"/>
    <n v="0.72365197490130129"/>
    <n v="-0.51522136672149799"/>
  </r>
  <r>
    <x v="9362"/>
    <n v="38.765767697641799"/>
    <n v="39.196679744552902"/>
    <n v="38.571388078185699"/>
    <n v="39.103004455566399"/>
    <n v="184192800"/>
    <n v="-5.8945444745167027E-3"/>
    <n v="0.6252916663672039"/>
    <n v="0.33723675792460028"/>
  </r>
  <r>
    <x v="9363"/>
    <n v="39.079596075426302"/>
    <n v="39.447279025394899"/>
    <n v="38.992946227325"/>
    <n v="39.210742950439403"/>
    <n v="129915600"/>
    <n v="2.7552485128202837E-3"/>
    <n v="0.45433279806989901"/>
    <n v="0.13114687501310129"/>
  </r>
  <r>
    <x v="9364"/>
    <n v="39.149848374524701"/>
    <n v="39.489425818378201"/>
    <n v="39.053828865160597"/>
    <n v="39.292705535888601"/>
    <n v="188923200"/>
    <n v="2.0903094224150359E-3"/>
    <n v="0.43559695321760472"/>
    <n v="0.14285716136389937"/>
  </r>
  <r>
    <x v="9365"/>
    <n v="38.875838710511502"/>
    <n v="39.063192864776902"/>
    <n v="37.494108523085501"/>
    <n v="37.587783813476499"/>
    <n v="346375200"/>
    <n v="-4.3390285783575927E-2"/>
    <n v="1.5690843416914007"/>
    <n v="-1.2880548970350034"/>
  </r>
  <r>
    <x v="9366"/>
    <n v="37.259922474499099"/>
    <n v="38.379359162822801"/>
    <n v="36.533926354723199"/>
    <n v="36.648681640625"/>
    <n v="290954000"/>
    <n v="-2.4984238962095937E-2"/>
    <n v="1.8454328080996021"/>
    <n v="-0.61124083387409911"/>
  </r>
  <r>
    <x v="9367"/>
    <n v="36.259921731587099"/>
    <n v="38.3418869724985"/>
    <n v="36.065542082454499"/>
    <n v="38.180294036865199"/>
    <n v="272975200"/>
    <n v="4.1791746051307047E-2"/>
    <n v="2.2763448900440011"/>
    <n v="1.9203723052781001"/>
  </r>
  <r>
    <x v="9368"/>
    <n v="38.194358076650801"/>
    <n v="38.266956997625002"/>
    <n v="37.252909163166997"/>
    <n v="37.3629760742187"/>
    <n v="206434400"/>
    <n v="-2.1406801159187843E-2"/>
    <n v="1.0140478344580046"/>
    <n v="-0.83138200243210036"/>
  </r>
  <r>
    <x v="9369"/>
    <n v="37.538615525969199"/>
    <n v="37.704893335995301"/>
    <n v="36.306767502191697"/>
    <n v="36.334869384765597"/>
    <n v="217562000"/>
    <n v="-2.7516723705596904E-2"/>
    <n v="1.3981258338036042"/>
    <n v="-1.2037461412036023"/>
  </r>
  <r>
    <x v="9370"/>
    <n v="36.934498391741002"/>
    <n v="37.127316843448"/>
    <n v="35.3284458044768"/>
    <n v="36.779300689697202"/>
    <n v="282690400"/>
    <n v="1.2231537155819398E-2"/>
    <n v="1.7988710389711997"/>
    <n v="-0.15519770204380023"/>
  </r>
  <r>
    <x v="9371"/>
    <n v="37.270742729099602"/>
    <n v="38.538182985008703"/>
    <n v="37.037946261994797"/>
    <n v="38.260711669921797"/>
    <n v="243278000"/>
    <n v="4.0278388997199592E-2"/>
    <n v="1.5002367230139058"/>
    <n v="0.98996894082219455"/>
  </r>
  <r>
    <x v="9372"/>
    <n v="38.082004395857098"/>
    <n v="38.740415822437903"/>
    <n v="38.011459673713901"/>
    <n v="38.644004821777301"/>
    <n v="130196800"/>
    <n v="1.0017930538307932E-2"/>
    <n v="0.72895614872400216"/>
    <n v="0.56200042592020338"/>
  </r>
  <r>
    <x v="9373"/>
    <n v="38.338313162393902"/>
    <n v="39.396473223330602"/>
    <n v="38.300692420481397"/>
    <n v="39.356498718261697"/>
    <n v="162579600"/>
    <n v="1.8437372103909895E-2"/>
    <n v="1.0957808028492053"/>
    <n v="1.0181855558677952"/>
  </r>
  <r>
    <x v="9374"/>
    <n v="39.9255632996421"/>
    <n v="40.701548257188698"/>
    <n v="39.739798954280303"/>
    <n v="40.678035736083899"/>
    <n v="204588800"/>
    <n v="3.3578622612813851E-2"/>
    <n v="0.96174930290839455"/>
    <n v="0.75247243644179918"/>
  </r>
  <r>
    <x v="9375"/>
    <n v="40.5298863534628"/>
    <n v="41.1083488284496"/>
    <n v="40.391150658179797"/>
    <n v="40.54634475708"/>
    <n v="160704400"/>
    <n v="-3.2373976919215204E-3"/>
    <n v="0.71719817026980337"/>
    <n v="1.645840361720019E-2"/>
  </r>
  <r>
    <x v="9376"/>
    <n v="40.456975046130502"/>
    <n v="40.976647045923301"/>
    <n v="40.308831533368"/>
    <n v="40.409946441650298"/>
    <n v="135722000"/>
    <n v="-3.3640101529962088E-3"/>
    <n v="0.66781551255530047"/>
    <n v="-4.702860448020374E-2"/>
  </r>
  <r>
    <x v="9377"/>
    <n v="40.640384867164002"/>
    <n v="40.943722384198402"/>
    <n v="40.212416358608301"/>
    <n v="40.226528167724602"/>
    <n v="149886400"/>
    <n v="-4.5389388028648269E-3"/>
    <n v="0.73130602559010072"/>
    <n v="-0.41385669943939973"/>
  </r>
  <r>
    <x v="9378"/>
    <n v="40.398207004939501"/>
    <n v="40.9037710151064"/>
    <n v="40.377044661381902"/>
    <n v="40.562808990478501"/>
    <n v="123967600"/>
    <n v="8.3596780053146885E-3"/>
    <n v="0.52672635372449861"/>
    <n v="0.16460198553900085"/>
  </r>
  <r>
    <x v="9379"/>
    <n v="40.837923032130099"/>
    <n v="41.303512448711601"/>
    <n v="40.807352815892003"/>
    <n v="41.268241882324197"/>
    <n v="135249600"/>
    <n v="1.7391125254941926E-2"/>
    <n v="0.49615963281959807"/>
    <n v="0.43031885019409799"/>
  </r>
  <r>
    <x v="9380"/>
    <n v="41.468126174009598"/>
    <n v="42.182970635560203"/>
    <n v="41.435205776202501"/>
    <n v="42.084209442138601"/>
    <n v="152648800"/>
    <n v="1.9772287904610119E-2"/>
    <n v="0.74776485935770154"/>
    <n v="0.61608326812900316"/>
  </r>
  <r>
    <x v="9381"/>
    <n v="42.114782147972001"/>
    <n v="42.439282206049199"/>
    <n v="41.893743640494201"/>
    <n v="41.947826385497997"/>
    <n v="155712400"/>
    <n v="-3.2407180376791008E-3"/>
    <n v="0.54553856555499891"/>
    <n v="-0.16695576247400368"/>
  </r>
  <r>
    <x v="9382"/>
    <n v="42.152386337493397"/>
    <n v="42.4721859185683"/>
    <n v="41.867860906039297"/>
    <n v="41.884319305419901"/>
    <n v="151128400"/>
    <n v="-1.5139540126458601E-3"/>
    <n v="0.60432501252900295"/>
    <n v="-0.26806703207349614"/>
  </r>
  <r>
    <x v="9383"/>
    <n v="41.983078984611197"/>
    <n v="42.274662106144199"/>
    <n v="40.600419199145399"/>
    <n v="41.150661468505803"/>
    <n v="195208000"/>
    <n v="-1.7516288889984695E-2"/>
    <n v="1.6742429069987992"/>
    <n v="-0.83241751610539438"/>
  </r>
  <r>
    <x v="9384"/>
    <n v="40.633341183431"/>
    <n v="41.4563544451808"/>
    <n v="40.551038422034701"/>
    <n v="41.435192108154297"/>
    <n v="153816000"/>
    <n v="6.9143636941597329E-3"/>
    <n v="0.90531602314609927"/>
    <n v="0.801850924723297"/>
  </r>
  <r>
    <x v="9385"/>
    <n v="41.200049884864399"/>
    <n v="41.794970676608301"/>
    <n v="41.037798107469897"/>
    <n v="41.578636169433601"/>
    <n v="113605600"/>
    <n v="3.4618896155926039E-3"/>
    <n v="0.75717256913840458"/>
    <n v="0.37858628456920229"/>
  </r>
  <r>
    <x v="9386"/>
    <n v="41.834944825654198"/>
    <n v="41.914893832139498"/>
    <n v="41.416384041050698"/>
    <n v="41.543361663818303"/>
    <n v="95154000"/>
    <n v="-8.4838053541617269E-4"/>
    <n v="0.49850979108880011"/>
    <n v="-0.29158316183589505"/>
  </r>
  <r>
    <x v="9387"/>
    <n v="41.136556320670699"/>
    <n v="41.350540637441902"/>
    <n v="40.979008492690099"/>
    <n v="41.157718658447202"/>
    <n v="126814000"/>
    <n v="-9.2829032106704085E-3"/>
    <n v="0.37153214475180363"/>
    <n v="2.1162337776502227E-2"/>
  </r>
  <r>
    <x v="9388"/>
    <n v="41.263545325353398"/>
    <n v="41.649185801737801"/>
    <n v="41.167137897297899"/>
    <n v="41.606861114501903"/>
    <n v="95096400"/>
    <n v="1.0912715055515347E-2"/>
    <n v="0.4820479044399022"/>
    <n v="0.34331578914850525"/>
  </r>
  <r>
    <x v="9389"/>
    <n v="41.846703538672998"/>
    <n v="42.326401173226003"/>
    <n v="41.712668212692101"/>
    <n v="42.321697235107401"/>
    <n v="128740800"/>
    <n v="1.7180726963235013E-2"/>
    <n v="0.61373296053390192"/>
    <n v="0.47499369643440303"/>
  </r>
  <r>
    <x v="9390"/>
    <n v="42.394599993007098"/>
    <n v="42.888409533507399"/>
    <n v="42.3757914131508"/>
    <n v="42.730861663818303"/>
    <n v="128828400"/>
    <n v="9.6679588826008873E-3"/>
    <n v="0.51261812035659915"/>
    <n v="0.33626167081120428"/>
  </r>
  <r>
    <x v="9391"/>
    <n v="42.935426651607401"/>
    <n v="43.149410967675301"/>
    <n v="42.1476875142938"/>
    <n v="42.319343566894503"/>
    <n v="126774000"/>
    <n v="-9.6304656845299774E-3"/>
    <n v="1.0017234533815014"/>
    <n v="-0.61608308471289774"/>
  </r>
  <r>
    <x v="9392"/>
    <n v="42.401652575454698"/>
    <n v="42.448681195524998"/>
    <n v="41.811432091203798"/>
    <n v="41.959575653076101"/>
    <n v="117473600"/>
    <n v="-8.501264043704132E-3"/>
    <n v="0.63724910432119941"/>
    <n v="-0.44207692237859675"/>
  </r>
  <r>
    <x v="9393"/>
    <n v="41.973686339074298"/>
    <n v="42.382842892566302"/>
    <n v="41.872574979402899"/>
    <n v="42.008956909179602"/>
    <n v="90975200"/>
    <n v="1.176876918674968E-3"/>
    <n v="0.51026791316340336"/>
    <n v="3.5270570105303989E-2"/>
  </r>
  <r>
    <x v="9394"/>
    <n v="42.008949281771102"/>
    <n v="42.119468498773301"/>
    <n v="41.766748509545899"/>
    <n v="41.860809326171797"/>
    <n v="157618800"/>
    <n v="-3.5265713292546158E-3"/>
    <n v="0.35271998922740266"/>
    <n v="-0.14813995559930504"/>
  </r>
  <r>
    <x v="9395"/>
    <n v="41.696207740634797"/>
    <n v="41.731478304639403"/>
    <n v="40.8355700983874"/>
    <n v="41.2212104797363"/>
    <n v="133787200"/>
    <n v="-1.5279180138440695E-2"/>
    <n v="0.89590820625200251"/>
    <n v="-0.47499726089849759"/>
  </r>
  <r>
    <x v="9396"/>
    <n v="41.207103729247997"/>
    <n v="41.573931960241502"/>
    <n v="41.136559010660001"/>
    <n v="41.207103729247997"/>
    <n v="78597600"/>
    <n v="-3.4222067533017314E-4"/>
    <n v="0.4373729495815013"/>
    <n v="0"/>
  </r>
  <r>
    <x v="9397"/>
    <n v="41.160067474692298"/>
    <n v="41.171825524642202"/>
    <n v="40.271213436885198"/>
    <n v="40.273567199707003"/>
    <n v="148219600"/>
    <n v="-2.2654747484191381E-2"/>
    <n v="0.90061208775700408"/>
    <n v="-0.88650027498529482"/>
  </r>
  <r>
    <x v="9398"/>
    <n v="39.974934604546597"/>
    <n v="40.605125968987799"/>
    <n v="39.645730695965803"/>
    <n v="39.704517364501903"/>
    <n v="165963200"/>
    <n v="-1.4129610927766026E-2"/>
    <n v="0.95939527302199679"/>
    <n v="-0.27041724004469359"/>
  </r>
  <r>
    <x v="9399"/>
    <n v="39.596342780226102"/>
    <n v="39.956116854327597"/>
    <n v="38.785087585449197"/>
    <n v="38.785087585449197"/>
    <n v="164115200"/>
    <n v="-2.3156805322981422E-2"/>
    <n v="1.1710292688783994"/>
    <n v="-0.81125519477690489"/>
  </r>
  <r>
    <x v="9400"/>
    <n v="39.521108207449799"/>
    <n v="40.703895839846602"/>
    <n v="39.1378179322965"/>
    <n v="40.626296997070298"/>
    <n v="150164800"/>
    <n v="4.7472096268047569E-2"/>
    <n v="1.5660779075501026"/>
    <n v="1.1051887896204988"/>
  </r>
  <r>
    <x v="9401"/>
    <n v="40.840277246909203"/>
    <n v="41.185943183911398"/>
    <n v="39.250686842203599"/>
    <n v="39.5845947265625"/>
    <n v="163690400"/>
    <n v="-2.564108342394383E-2"/>
    <n v="1.9352563417077988"/>
    <n v="-1.2556825203467028"/>
  </r>
  <r>
    <x v="9402"/>
    <n v="39.328292235285197"/>
    <n v="39.979649709248299"/>
    <n v="38.843890525339901"/>
    <n v="39.147228240966797"/>
    <n v="166674000"/>
    <n v="-1.104890649043873E-2"/>
    <n v="1.135759183908398"/>
    <n v="-0.18106399431840003"/>
  </r>
  <r>
    <x v="9403"/>
    <n v="39.459965490611602"/>
    <n v="40.386444023671203"/>
    <n v="39.245981141492997"/>
    <n v="39.452911376953097"/>
    <n v="153594000"/>
    <n v="7.8085511981767428E-3"/>
    <n v="1.1404628821782055"/>
    <n v="-7.0541136585049458E-3"/>
  </r>
  <r>
    <x v="9404"/>
    <n v="39.184843910694703"/>
    <n v="39.725682010234699"/>
    <n v="38.6745760287452"/>
    <n v="39.194248199462798"/>
    <n v="150347200"/>
    <n v="-6.5562506913342672E-3"/>
    <n v="1.0511059814894992"/>
    <n v="9.4042887680956255E-3"/>
  </r>
  <r>
    <x v="9405"/>
    <n v="39.419991603193701"/>
    <n v="39.681004576821202"/>
    <n v="38.770988020036597"/>
    <n v="39.596351623535099"/>
    <n v="121112000"/>
    <n v="1.0259245745089006E-2"/>
    <n v="0.9100165567846048"/>
    <n v="0.17636002034139864"/>
  </r>
  <r>
    <x v="9406"/>
    <n v="38.770990714565698"/>
    <n v="40.447584317922498"/>
    <n v="38.745124432929103"/>
    <n v="40.353527069091797"/>
    <n v="138422000"/>
    <n v="1.9122353815714956E-2"/>
    <n v="1.7024598849933952"/>
    <n v="1.5825363545260984"/>
  </r>
  <r>
    <x v="9407"/>
    <n v="40.5816178114042"/>
    <n v="40.969608430177203"/>
    <n v="40.464044461708802"/>
    <n v="40.633350372314403"/>
    <n v="107732800"/>
    <n v="6.9342960466257019E-3"/>
    <n v="0.50556396846840101"/>
    <n v="5.1732560910203063E-2"/>
  </r>
  <r>
    <x v="9408"/>
    <n v="40.203030850747702"/>
    <n v="40.558101069554198"/>
    <n v="39.551673499005602"/>
    <n v="39.594001770019503"/>
    <n v="140021200"/>
    <n v="-2.5578707952250531E-2"/>
    <n v="1.0064275705485954"/>
    <n v="-0.60902908072819884"/>
  </r>
  <r>
    <x v="9409"/>
    <n v="39.946735073754702"/>
    <n v="40.7015542081989"/>
    <n v="39.939680957586397"/>
    <n v="39.986709594726499"/>
    <n v="116070800"/>
    <n v="9.9183665997700007E-3"/>
    <n v="0.76187325061250277"/>
    <n v="3.9974520971796323E-2"/>
  </r>
  <r>
    <x v="9410"/>
    <n v="40.680379584066102"/>
    <n v="40.9155262868641"/>
    <n v="40.3347136439086"/>
    <n v="40.739166259765597"/>
    <n v="113634400"/>
    <n v="1.8817668987155999E-2"/>
    <n v="0.58081264295550028"/>
    <n v="5.878667569949414E-2"/>
  </r>
  <r>
    <x v="9411"/>
    <n v="40.499319848500797"/>
    <n v="40.896718391827299"/>
    <n v="40.3746923700445"/>
    <n v="40.548702239990199"/>
    <n v="89726400"/>
    <n v="-4.6752066196185729E-3"/>
    <n v="0.52202602178279989"/>
    <n v="4.9382391489402266E-2"/>
  </r>
  <r>
    <x v="9412"/>
    <n v="40.776792086479198"/>
    <n v="41.150674496485799"/>
    <n v="40.689785363381297"/>
    <n v="40.948448181152301"/>
    <n v="91557200"/>
    <n v="9.8584151669313426E-3"/>
    <n v="0.46088913310450152"/>
    <n v="0.17165609467310361"/>
  </r>
  <r>
    <x v="9413"/>
    <n v="41.0989353279029"/>
    <n v="41.3481902278494"/>
    <n v="40.880250643703803"/>
    <n v="41.0871772766113"/>
    <n v="100497200"/>
    <n v="3.3878962847449889E-3"/>
    <n v="0.46793958414559711"/>
    <n v="-1.175805129160068E-2"/>
  </r>
  <r>
    <x v="9414"/>
    <n v="41.157726513426702"/>
    <n v="41.430497545893402"/>
    <n v="41.110697891152398"/>
    <n v="41.343494415283203"/>
    <n v="86313600"/>
    <n v="6.2383730317198223E-3"/>
    <n v="0.31979965474100425"/>
    <n v="0.18576790185650083"/>
  </r>
  <r>
    <x v="9415"/>
    <n v="41.501052682073698"/>
    <n v="42.077161522547797"/>
    <n v="41.482240510834998"/>
    <n v="41.912559509277301"/>
    <n v="106421600"/>
    <n v="1.3764320167956947E-2"/>
    <n v="0.59492101171279899"/>
    <n v="0.41150682720360265"/>
  </r>
  <r>
    <x v="9416"/>
    <n v="41.811431146561198"/>
    <n v="42.048931592838798"/>
    <n v="41.592746453551101"/>
    <n v="41.818485260009702"/>
    <n v="83018000"/>
    <n v="-2.2445360142411778E-3"/>
    <n v="0.45618513928769744"/>
    <n v="7.0541134485040402E-3"/>
  </r>
  <r>
    <x v="9417"/>
    <n v="40.859089194419298"/>
    <n v="41.242379462603203"/>
    <n v="40.600429977921898"/>
    <n v="40.633350372314403"/>
    <n v="139235200"/>
    <n v="-2.8339976456024877E-2"/>
    <n v="0.64194948468130519"/>
    <n v="-0.22573882210489415"/>
  </r>
  <r>
    <x v="9418"/>
    <n v="40.116010958981299"/>
    <n v="40.261800701219201"/>
    <n v="38.900299892715402"/>
    <n v="38.968494415283203"/>
    <n v="261964400"/>
    <n v="-4.0972647881026135E-2"/>
    <n v="1.3615008085037985"/>
    <n v="-1.1475165436980959"/>
  </r>
  <r>
    <x v="9419"/>
    <n v="39.229518936557"/>
    <n v="39.250681275481398"/>
    <n v="38.585215776450298"/>
    <n v="38.855636596679602"/>
    <n v="146062000"/>
    <n v="-2.8961298171001123E-3"/>
    <n v="0.66546549903110019"/>
    <n v="-0.37388233987739738"/>
  </r>
  <r>
    <x v="9420"/>
    <n v="38.956757445539999"/>
    <n v="39.111955144955402"/>
    <n v="37.910355238368602"/>
    <n v="38.314807891845703"/>
    <n v="134768000"/>
    <n v="-1.391892534016842E-2"/>
    <n v="1.2015999065868002"/>
    <n v="-0.64194955369429607"/>
  </r>
  <r>
    <x v="9421"/>
    <n v="38.239557290516103"/>
    <n v="38.897968804021197"/>
    <n v="38.190178490134301"/>
    <n v="38.481758117675703"/>
    <n v="113528400"/>
    <n v="4.3573290593355921E-3"/>
    <n v="0.70779031388689617"/>
    <n v="0.2422008271595999"/>
  </r>
  <r>
    <x v="9422"/>
    <n v="38.592271403229503"/>
    <n v="38.970857695958102"/>
    <n v="38.415911395835202"/>
    <n v="38.615787506103501"/>
    <n v="111852000"/>
    <n v="3.4829330826814547E-3"/>
    <n v="0.55494630012290003"/>
    <n v="2.3516102873998079E-2"/>
  </r>
  <r>
    <x v="9423"/>
    <n v="38.564058709861499"/>
    <n v="38.641657551246603"/>
    <n v="37.771615480891001"/>
    <n v="38.169013977050703"/>
    <n v="142623200"/>
    <n v="-1.156971171395074E-2"/>
    <n v="0.87004207035560199"/>
    <n v="-0.39504473281079555"/>
  </r>
  <r>
    <x v="9424"/>
    <n v="38.124329687108698"/>
    <n v="39.330629630534197"/>
    <n v="38.056135145409399"/>
    <n v="38.860336303710902"/>
    <n v="169709600"/>
    <n v="1.8112134808508797E-2"/>
    <n v="1.2744944851247979"/>
    <n v="0.73600661660220368"/>
  </r>
  <r>
    <x v="9425"/>
    <n v="39.130756756565603"/>
    <n v="39.786814362656301"/>
    <n v="38.862689706284499"/>
    <n v="39.763301849365199"/>
    <n v="214277600"/>
    <n v="2.3236174247109376E-2"/>
    <n v="0.92412465637180219"/>
    <n v="0.63254509279959592"/>
  </r>
  <r>
    <x v="9426"/>
    <n v="41.2047561870762"/>
    <n v="41.797326889403898"/>
    <n v="40.868498120583403"/>
    <n v="41.5198554992675"/>
    <n v="266157600"/>
    <n v="4.4175246224688047E-2"/>
    <n v="0.92882876882049459"/>
    <n v="0.31509931219130038"/>
  </r>
  <r>
    <x v="9427"/>
    <n v="41.3576035230586"/>
    <n v="41.738540036055497"/>
    <n v="41.018991694592998"/>
    <n v="41.595100402832003"/>
    <n v="136272800"/>
    <n v="1.812263136749846E-3"/>
    <n v="0.7195483414624988"/>
    <n v="0.23749687977340272"/>
  </r>
  <r>
    <x v="9428"/>
    <n v="41.9149011872438"/>
    <n v="43.325781451611"/>
    <n v="41.896089019819101"/>
    <n v="43.227020263671797"/>
    <n v="224805200"/>
    <n v="3.9233463678060618E-2"/>
    <n v="1.4296924317918993"/>
    <n v="1.3121190764279973"/>
  </r>
  <r>
    <x v="9429"/>
    <n v="43.544445679414302"/>
    <n v="44.129962005297102"/>
    <n v="43.443334363647601"/>
    <n v="43.539745330810497"/>
    <n v="169805600"/>
    <n v="7.2344812395388723E-3"/>
    <n v="0.68662764164950119"/>
    <n v="-4.7003486038050823E-3"/>
  </r>
  <r>
    <x v="9430"/>
    <n v="43.499791385961103"/>
    <n v="43.789020836011296"/>
    <n v="43.189396004987003"/>
    <n v="43.749046325683601"/>
    <n v="113611200"/>
    <n v="4.807124921904259E-3"/>
    <n v="0.59962483102429331"/>
    <n v="0.24925493972249768"/>
  </r>
  <r>
    <x v="9431"/>
    <n v="43.866614888754903"/>
    <n v="44.066487418557202"/>
    <n v="43.553869366536802"/>
    <n v="44.057083129882798"/>
    <n v="92844800"/>
    <n v="7.0409947203434083E-3"/>
    <n v="0.51261805202040023"/>
    <n v="0.19046824112789551"/>
  </r>
  <r>
    <x v="9432"/>
    <n v="44.146440421823002"/>
    <n v="44.764873770335903"/>
    <n v="44.125274493018203"/>
    <n v="44.6872749328613"/>
    <n v="111957200"/>
    <n v="1.4303983791225125E-2"/>
    <n v="0.63959927731769994"/>
    <n v="0.54083451103829816"/>
  </r>
  <r>
    <x v="9433"/>
    <n v="44.729757490410201"/>
    <n v="44.864306047690398"/>
    <n v="44.248206565044804"/>
    <n v="44.517307281494098"/>
    <n v="104848800"/>
    <n v="-3.8034910748655664E-3"/>
    <n v="0.61609948264559478"/>
    <n v="-0.21245020891610267"/>
  </r>
  <r>
    <x v="9434"/>
    <n v="44.616458245671197"/>
    <n v="44.739207039830802"/>
    <n v="44.344998237436499"/>
    <n v="44.4134521484375"/>
    <n v="83115200"/>
    <n v="-2.3329158792084153E-3"/>
    <n v="0.39420880239430289"/>
    <n v="-0.20300609723369689"/>
  </r>
  <r>
    <x v="9435"/>
    <n v="44.0900572551773"/>
    <n v="44.158514763656001"/>
    <n v="43.693489240681203"/>
    <n v="44.009799957275298"/>
    <n v="94780800"/>
    <n v="-9.0885119628423775E-3"/>
    <n v="0.46502552297479838"/>
    <n v="-8.0257297902001312E-2"/>
  </r>
  <r>
    <x v="9436"/>
    <n v="43.922459180779697"/>
    <n v="44.486626679580297"/>
    <n v="43.905933713378602"/>
    <n v="44.420528411865199"/>
    <n v="76732400"/>
    <n v="9.3326589756971331E-3"/>
    <n v="0.58069296620169553"/>
    <n v="0.49806923108550194"/>
  </r>
  <r>
    <x v="9437"/>
    <n v="44.378053522369598"/>
    <n v="44.592863050149603"/>
    <n v="43.990925965505397"/>
    <n v="44.139640808105398"/>
    <n v="69176000"/>
    <n v="-6.3233737598846996E-3"/>
    <n v="0.60193708464420581"/>
    <n v="-0.23841271426420008"/>
  </r>
  <r>
    <x v="9438"/>
    <n v="44.186854204292302"/>
    <n v="44.333206218252599"/>
    <n v="43.936638076467098"/>
    <n v="43.9791259765625"/>
    <n v="73190800"/>
    <n v="-3.6365232839280881E-3"/>
    <n v="0.39656814178550093"/>
    <n v="-0.20772822772980248"/>
  </r>
  <r>
    <x v="9439"/>
    <n v="44.378037607388102"/>
    <n v="44.6778264231584"/>
    <n v="44.1207402750752"/>
    <n v="44.290699005126903"/>
    <n v="73603200"/>
    <n v="7.0845661810206937E-3"/>
    <n v="0.55708614808320078"/>
    <n v="-8.7338602261198162E-2"/>
  </r>
  <r>
    <x v="9440"/>
    <n v="44.467737767370799"/>
    <n v="44.585764459734001"/>
    <n v="44.090050911052998"/>
    <n v="44.179752349853501"/>
    <n v="60962800"/>
    <n v="-2.5049651002473287E-3"/>
    <n v="0.49571354868100315"/>
    <n v="-0.287985417517298"/>
  </r>
  <r>
    <x v="9441"/>
    <n v="43.988561816622997"/>
    <n v="44.4960752930022"/>
    <n v="43.8492875437869"/>
    <n v="44.463027954101499"/>
    <n v="80233600"/>
    <n v="6.4118875543886216E-3"/>
    <n v="0.64678774921529936"/>
    <n v="0.47446613747850108"/>
  </r>
  <r>
    <x v="9442"/>
    <n v="44.559807726743301"/>
    <n v="44.576329594134101"/>
    <n v="43.955511512249302"/>
    <n v="44.4134521484375"/>
    <n v="92936000"/>
    <n v="-1.1149894180660592E-3"/>
    <n v="0.62081808188479926"/>
    <n v="-0.14635557830580126"/>
  </r>
  <r>
    <x v="9443"/>
    <n v="44.4323296693236"/>
    <n v="44.767525059030497"/>
    <n v="44.295418267574803"/>
    <n v="44.514949798583899"/>
    <n v="69844000"/>
    <n v="2.2852907224409458E-3"/>
    <n v="0.47210679145569401"/>
    <n v="8.2620129260298825E-2"/>
  </r>
  <r>
    <x v="9444"/>
    <n v="44.283629441698601"/>
    <n v="44.555089473229799"/>
    <n v="44.111307826798999"/>
    <n v="44.354442596435497"/>
    <n v="90056400"/>
    <n v="-3.6056920848983637E-3"/>
    <n v="0.44378164643079998"/>
    <n v="7.0813154736896422E-2"/>
  </r>
  <r>
    <x v="9445"/>
    <n v="44.3119532560873"/>
    <n v="44.3780479329427"/>
    <n v="44.090062440120299"/>
    <n v="44.260021209716797"/>
    <n v="74762000"/>
    <n v="-2.1287920936760539E-3"/>
    <n v="0.2879854928224006"/>
    <n v="-5.193204637050286E-2"/>
  </r>
  <r>
    <x v="9446"/>
    <n v="44.193921559836099"/>
    <n v="44.432334217244197"/>
    <n v="43.9389834341289"/>
    <n v="44.111301422119098"/>
    <n v="109931200"/>
    <n v="-3.3601381909200059E-3"/>
    <n v="0.49335078311529657"/>
    <n v="-8.262013771700083E-2"/>
  </r>
  <r>
    <x v="9447"/>
    <n v="44.375682945404101"/>
    <n v="44.911521606060496"/>
    <n v="44.319028828915997"/>
    <n v="44.906803131103501"/>
    <n v="93770000"/>
    <n v="1.8033965975565353E-2"/>
    <n v="0.59249277714449988"/>
    <n v="0.53112018569940034"/>
  </r>
  <r>
    <x v="9448"/>
    <n v="45.2372728439545"/>
    <n v="45.657447602342202"/>
    <n v="45.168818943675397"/>
    <n v="45.2821235656738"/>
    <n v="105064800"/>
    <n v="8.3577633766217171E-3"/>
    <n v="0.48862865866680494"/>
    <n v="4.4850721719299713E-2"/>
  </r>
  <r>
    <x v="9449"/>
    <n v="45.574830661113502"/>
    <n v="45.780195961976801"/>
    <n v="45.407231165981003"/>
    <n v="45.631481170654297"/>
    <n v="86264000"/>
    <n v="7.7151329812042728E-3"/>
    <n v="0.37296479599579868"/>
    <n v="5.6650509540794758E-2"/>
  </r>
  <r>
    <x v="9450"/>
    <n v="45.707025796438302"/>
    <n v="45.813249117220003"/>
    <n v="45.303372855200699"/>
    <n v="45.789642333984297"/>
    <n v="83734400"/>
    <n v="3.4660536820731946E-3"/>
    <n v="0.50987626201930425"/>
    <n v="8.2616537545995072E-2"/>
  </r>
  <r>
    <x v="9451"/>
    <n v="45.827407590771998"/>
    <n v="45.841570218673397"/>
    <n v="45.4025107442856"/>
    <n v="45.666893005371001"/>
    <n v="85388800"/>
    <n v="-2.680722590449085E-3"/>
    <n v="0.43905947438779691"/>
    <n v="-0.16051458540099617"/>
  </r>
  <r>
    <x v="9452"/>
    <n v="45.126345337868798"/>
    <n v="45.322270167172398"/>
    <n v="44.7958718919893"/>
    <n v="45.251453399658203"/>
    <n v="106627200"/>
    <n v="-9.0971725548295423E-3"/>
    <n v="0.52639827518309801"/>
    <n v="0.1251080617894047"/>
  </r>
  <r>
    <x v="9453"/>
    <n v="45.168824160481101"/>
    <n v="45.315176130877497"/>
    <n v="44.899723400974302"/>
    <n v="45.140495300292898"/>
    <n v="73234000"/>
    <n v="-2.452033935470093E-3"/>
    <n v="0.41545272990319404"/>
    <n v="-2.8328860188203464E-2"/>
  </r>
  <r>
    <x v="9454"/>
    <n v="45.178267837139302"/>
    <n v="45.4662533227254"/>
    <n v="45.121613714734103"/>
    <n v="45.388355255126903"/>
    <n v="67644400"/>
    <n v="5.4908558974628135E-3"/>
    <n v="0.34463960799129723"/>
    <n v="0.21008741798760155"/>
  </r>
  <r>
    <x v="9455"/>
    <n v="45.421400677496102"/>
    <n v="45.529986840388297"/>
    <n v="44.954015893502302"/>
    <n v="45.015388488769503"/>
    <n v="86553600"/>
    <n v="-8.2172346686933892E-3"/>
    <n v="0.57597094688599526"/>
    <n v="-0.40601218872659928"/>
  </r>
  <r>
    <x v="9456"/>
    <n v="45.216041562109702"/>
    <n v="45.220763639899303"/>
    <n v="44.902090024064499"/>
    <n v="45.0390014648437"/>
    <n v="86440400"/>
    <n v="5.2455342199453478E-4"/>
    <n v="0.31867361583480402"/>
    <n v="-0.17704009726600134"/>
  </r>
  <r>
    <x v="9457"/>
    <n v="44.857247786884997"/>
    <n v="44.887935895495701"/>
    <n v="44.439432069663297"/>
    <n v="44.576343536376903"/>
    <n v="246876800"/>
    <n v="-1.02723842318737E-2"/>
    <n v="0.44850382583240389"/>
    <n v="-0.28090425050809387"/>
  </r>
  <r>
    <x v="9458"/>
    <n v="44.349724444166498"/>
    <n v="44.666035210597997"/>
    <n v="44.189206221182403"/>
    <n v="44.552730560302699"/>
    <n v="73939600"/>
    <n v="-5.297198962704281E-4"/>
    <n v="0.47682898941559415"/>
    <n v="0.20300611613620134"/>
  </r>
  <r>
    <x v="9459"/>
    <n v="43.702922149829298"/>
    <n v="43.983826245250803"/>
    <n v="43.303991365702203"/>
    <n v="43.832752227783203"/>
    <n v="134314000"/>
    <n v="-1.6160139310541152E-2"/>
    <n v="0.67983487954860067"/>
    <n v="0.12983007795390478"/>
  </r>
  <r>
    <x v="9460"/>
    <n v="43.988549731836599"/>
    <n v="44.189192947936498"/>
    <n v="43.8421941838644"/>
    <n v="44.023956298828097"/>
    <n v="82514800"/>
    <n v="4.3621278912917448E-3"/>
    <n v="0.34699876407209729"/>
    <n v="3.5406566991497357E-2"/>
  </r>
  <r>
    <x v="9461"/>
    <n v="44.200999273344003"/>
    <n v="44.460659454824203"/>
    <n v="43.655716494124597"/>
    <n v="43.778465270996001"/>
    <n v="102847600"/>
    <n v="-5.576305458912835E-3"/>
    <n v="0.80494296069960569"/>
    <n v="-0.42253400234800154"/>
  </r>
  <r>
    <x v="9462"/>
    <n v="43.934268218989999"/>
    <n v="43.941349534541501"/>
    <n v="43.599072742621999"/>
    <n v="43.651004791259702"/>
    <n v="108801600"/>
    <n v="-2.9114880786089252E-3"/>
    <n v="0.34227679191950244"/>
    <n v="-0.28326342773029722"/>
  </r>
  <r>
    <x v="9463"/>
    <n v="43.292194819756197"/>
    <n v="43.6509970186667"/>
    <n v="42.661932634667899"/>
    <n v="43.0018501281738"/>
    <n v="126652400"/>
    <n v="-1.4871471256851412E-2"/>
    <n v="0.98906438399880159"/>
    <n v="-0.29034469158239773"/>
  </r>
  <r>
    <x v="9464"/>
    <n v="43.195410247631699"/>
    <n v="44.031037646277198"/>
    <n v="43.089183342797398"/>
    <n v="43.535324096679602"/>
    <n v="98276800"/>
    <n v="1.2405837584096944E-2"/>
    <n v="0.94185430347980059"/>
    <n v="0.33991384904790323"/>
  </r>
  <r>
    <x v="9465"/>
    <n v="43.724171033568602"/>
    <n v="44.208081232358602"/>
    <n v="43.440907669022103"/>
    <n v="43.471595764160099"/>
    <n v="101141200"/>
    <n v="-1.4638304375081781E-3"/>
    <n v="0.76717356333649889"/>
    <n v="-0.25257526940850283"/>
  </r>
  <r>
    <x v="9466"/>
    <n v="43.4574408921534"/>
    <n v="43.955513807779496"/>
    <n v="43.386624137905798"/>
    <n v="43.787914276122997"/>
    <n v="69460800"/>
    <n v="7.2764412348461493E-3"/>
    <n v="0.56888966987369827"/>
    <n v="0.33047338396959702"/>
  </r>
  <r>
    <x v="9467"/>
    <n v="43.974395528552797"/>
    <n v="44.1868457942658"/>
    <n v="43.176537318418397"/>
    <n v="43.695854187011697"/>
    <n v="90950800"/>
    <n v="-2.1024086356517539E-3"/>
    <n v="1.0103084758474026"/>
    <n v="-0.2785413415411"/>
  </r>
  <r>
    <x v="9468"/>
    <n v="43.3913464486713"/>
    <n v="44.212811437448103"/>
    <n v="43.2969229085367"/>
    <n v="44.184482574462798"/>
    <n v="70925200"/>
    <n v="1.1182488511606723E-2"/>
    <n v="0.91588852891140249"/>
    <n v="0.79313612579149861"/>
  </r>
  <r>
    <x v="9469"/>
    <n v="44.328477049295998"/>
    <n v="44.366246466821998"/>
    <n v="43.325249858311203"/>
    <n v="43.414951324462798"/>
    <n v="55819200"/>
    <n v="-1.7416323676601436E-2"/>
    <n v="1.0409966085107953"/>
    <n v="-0.9135257248331996"/>
  </r>
  <r>
    <x v="9470"/>
    <n v="43.731257778143302"/>
    <n v="44.002721387706501"/>
    <n v="43.499926421923703"/>
    <n v="43.764305114746001"/>
    <n v="66416800"/>
    <n v="8.0468543583591332E-3"/>
    <n v="0.50279496578279748"/>
    <n v="3.3047336602699318E-2"/>
  </r>
  <r>
    <x v="9471"/>
    <n v="43.769030839239299"/>
    <n v="44.479550436352099"/>
    <n v="43.717098791408901"/>
    <n v="44.370967864990199"/>
    <n v="69940800"/>
    <n v="1.3862044619549728E-2"/>
    <n v="0.76245164494319795"/>
    <n v="0.60193702575089958"/>
  </r>
  <r>
    <x v="9472"/>
    <n v="44.732133804078202"/>
    <n v="45.010675177486497"/>
    <n v="44.684923829148502"/>
    <n v="44.987071990966797"/>
    <n v="79026400"/>
    <n v="1.3885298329557502E-2"/>
    <n v="0.32575134833799524"/>
    <n v="0.25493818688859449"/>
  </r>
  <r>
    <x v="9473"/>
    <n v="45.017749150359101"/>
    <n v="45.152297726290399"/>
    <n v="44.892637524473002"/>
    <n v="44.932769775390597"/>
    <n v="63756400"/>
    <n v="-1.207062677631119E-3"/>
    <n v="0.2596602018173968"/>
    <n v="-8.4979374968504828E-2"/>
  </r>
  <r>
    <x v="9474"/>
    <n v="44.4960719766027"/>
    <n v="44.798220081714398"/>
    <n v="44.285984565987697"/>
    <n v="44.349720001220703"/>
    <n v="75326000"/>
    <n v="-1.297604792859278E-2"/>
    <n v="0.5122355157267009"/>
    <n v="-0.14635197538199662"/>
  </r>
  <r>
    <x v="9475"/>
    <n v="44.739208261107997"/>
    <n v="45.182989881567998"/>
    <n v="44.6872762160801"/>
    <n v="45.093288421630803"/>
    <n v="72164400"/>
    <n v="1.6766022883338002E-2"/>
    <n v="0.49571366548789797"/>
    <n v="0.35408016052280544"/>
  </r>
  <r>
    <x v="9476"/>
    <n v="45.105087292800803"/>
    <n v="45.284486592802899"/>
    <n v="45.062595804814698"/>
    <n v="45.164100646972599"/>
    <n v="50055600"/>
    <n v="1.5703495535674651E-3"/>
    <n v="0.22189078798820105"/>
    <n v="5.9013354171796095E-2"/>
  </r>
  <r>
    <x v="9477"/>
    <n v="45.208949386969898"/>
    <n v="45.475687286827103"/>
    <n v="44.949289199261997"/>
    <n v="45.064956665038999"/>
    <n v="60172400"/>
    <n v="-2.1951944246286366E-3"/>
    <n v="0.52639808756510575"/>
    <n v="-0.14399272193089985"/>
  </r>
  <r>
    <x v="9478"/>
    <n v="44.791142257864003"/>
    <n v="45.291574420604"/>
    <n v="44.661312139637197"/>
    <n v="45.192432403564403"/>
    <n v="62138000"/>
    <n v="2.8287109976142372E-3"/>
    <n v="0.6302622809668037"/>
    <n v="0.40129014570040056"/>
  </r>
  <r>
    <x v="9479"/>
    <n v="45.270338867697902"/>
    <n v="45.275060946115197"/>
    <n v="44.833638462303398"/>
    <n v="44.944583892822202"/>
    <n v="65573600"/>
    <n v="-5.4842923374634174E-3"/>
    <n v="0.44142248381179883"/>
    <n v="-0.32575497487570004"/>
  </r>
  <r>
    <x v="9480"/>
    <n v="44.7769800450885"/>
    <n v="45.4520930642799"/>
    <n v="44.7769800450885"/>
    <n v="45.293937683105398"/>
    <n v="81147200"/>
    <n v="7.7729897581494565E-3"/>
    <n v="0.6751130191914001"/>
    <n v="0.51695763801689765"/>
  </r>
  <r>
    <x v="9481"/>
    <n v="45.270328411060902"/>
    <n v="45.4237617062238"/>
    <n v="44.890282228786702"/>
    <n v="45.190071105957003"/>
    <n v="82704800"/>
    <n v="-2.2931673080642096E-3"/>
    <n v="0.53347947743709767"/>
    <n v="-8.0257305103899057E-2"/>
  </r>
  <r>
    <x v="9482"/>
    <n v="45.010673935781"/>
    <n v="45.312825691154003"/>
    <n v="44.746295201955903"/>
    <n v="45.230205535888601"/>
    <n v="63957600"/>
    <n v="8.8812495642007141E-4"/>
    <n v="0.5665304891981009"/>
    <n v="0.21953160010760087"/>
  </r>
  <r>
    <x v="9483"/>
    <n v="45.4284927685068"/>
    <n v="45.714119072078802"/>
    <n v="45.334072814638098"/>
    <n v="45.558322906494098"/>
    <n v="74791600"/>
    <n v="7.2543860174402132E-3"/>
    <n v="0.38004625744070353"/>
    <n v="0.12983013798729814"/>
  </r>
  <r>
    <x v="9484"/>
    <n v="45.572485302543299"/>
    <n v="45.995023058352203"/>
    <n v="45.423770454177102"/>
    <n v="45.987941741943303"/>
    <n v="66839600"/>
    <n v="9.4300845167407301E-3"/>
    <n v="0.57125260417510049"/>
    <n v="0.41545643940000332"/>
  </r>
  <r>
    <x v="9485"/>
    <n v="45.9383530261685"/>
    <n v="46.257026561836099"/>
    <n v="45.702299622529999"/>
    <n v="45.8439331054687"/>
    <n v="76304000"/>
    <n v="-3.1314433962426978E-3"/>
    <n v="0.55472693930610006"/>
    <n v="-9.441992069979932E-2"/>
  </r>
  <r>
    <x v="9486"/>
    <n v="46.028066259190503"/>
    <n v="46.075276231630099"/>
    <n v="44.873764963875999"/>
    <n v="45.081489562988203"/>
    <n v="96096000"/>
    <n v="-1.6631285555853532E-2"/>
    <n v="1.2015112677540998"/>
    <n v="-0.94657669620229967"/>
  </r>
  <r>
    <x v="9487"/>
    <n v="45.2986510256465"/>
    <n v="45.3694677738509"/>
    <n v="44.630622999478497"/>
    <n v="44.828907012939403"/>
    <n v="84118000"/>
    <n v="-5.6027995635745224E-3"/>
    <n v="0.73884477437240292"/>
    <n v="-0.4697440127070962"/>
  </r>
  <r>
    <x v="9488"/>
    <n v="44.9209648290649"/>
    <n v="45.3553022408069"/>
    <n v="44.694351969696903"/>
    <n v="44.918601989746001"/>
    <n v="157492000"/>
    <n v="2.0008289914520659E-3"/>
    <n v="0.66095027110999638"/>
    <n v="-2.3628393188985797E-3"/>
  </r>
  <r>
    <x v="9489"/>
    <n v="47.005324226036798"/>
    <n v="47.626142344637699"/>
    <n v="46.575705222014697"/>
    <n v="47.564769744872997"/>
    <n v="271742800"/>
    <n v="5.891028745131164E-2"/>
    <n v="1.050437122623002"/>
    <n v="0.55944551883619908"/>
  </r>
  <r>
    <x v="9490"/>
    <n v="47.347600514366199"/>
    <n v="49.188818109012203"/>
    <n v="47.293309230448997"/>
    <n v="48.955123901367102"/>
    <n v="249616000"/>
    <n v="2.9230755535066398E-2"/>
    <n v="1.8955088785632057"/>
    <n v="1.6075233870009029"/>
  </r>
  <r>
    <x v="9491"/>
    <n v="48.870139298512399"/>
    <n v="49.273792231907599"/>
    <n v="48.504255776804598"/>
    <n v="49.096752166747997"/>
    <n v="133789600"/>
    <n v="2.8930223047998424E-3"/>
    <n v="0.76953645510300106"/>
    <n v="0.22661286823559834"/>
  </r>
  <r>
    <x v="9492"/>
    <n v="49.099113301412999"/>
    <n v="49.394180088080098"/>
    <n v="48.879585341039501"/>
    <n v="49.351692199707003"/>
    <n v="101701600"/>
    <n v="5.1926048406043075E-3"/>
    <n v="0.51459474704059716"/>
    <n v="0.25257889829400426"/>
  </r>
  <r>
    <x v="9493"/>
    <n v="49.410706313491197"/>
    <n v="49.453194202514801"/>
    <n v="48.8064064995582"/>
    <n v="48.889026641845703"/>
    <n v="102349600"/>
    <n v="-9.3748671471906801E-3"/>
    <n v="0.64678770295660115"/>
    <n v="-0.52167967164549367"/>
  </r>
  <r>
    <x v="9494"/>
    <n v="48.638813761264203"/>
    <n v="49.054266533751402"/>
    <n v="48.277652273377797"/>
    <n v="48.922077178955"/>
    <n v="90102000"/>
    <n v="6.7603180876192397E-4"/>
    <n v="0.7766142603736057"/>
    <n v="0.28326341769079733"/>
  </r>
  <r>
    <x v="9495"/>
    <n v="49.460283749547202"/>
    <n v="49.5192971176063"/>
    <n v="48.910278727009498"/>
    <n v="49.306850433349602"/>
    <n v="93970400"/>
    <n v="7.8650228400383975E-3"/>
    <n v="0.60901839059680185"/>
    <n v="-0.15343331619759937"/>
  </r>
  <r>
    <x v="9496"/>
    <n v="49.1197037595308"/>
    <n v="49.531878499657203"/>
    <n v="48.956255093368299"/>
    <n v="49.1599731445312"/>
    <n v="98444800"/>
    <n v="-2.9788414292846177E-3"/>
    <n v="0.57562340628890496"/>
    <n v="4.0269385000399893E-2"/>
  </r>
  <r>
    <x v="9497"/>
    <n v="49.581633918587002"/>
    <n v="49.970119181176997"/>
    <n v="49.200254807210399"/>
    <n v="49.477405548095703"/>
    <n v="103563600"/>
    <n v="6.4571313460901596E-3"/>
    <n v="0.76986437396659824"/>
    <n v="-0.10422837049129896"/>
  </r>
  <r>
    <x v="9498"/>
    <n v="49.782974250046301"/>
    <n v="49.877725323047201"/>
    <n v="49.332897616987601"/>
    <n v="49.6858520507812"/>
    <n v="82992000"/>
    <n v="4.2129634805299502E-3"/>
    <n v="0.54482770605959985"/>
    <n v="-9.7122199265101017E-2"/>
  </r>
  <r>
    <x v="9499"/>
    <n v="49.560298129481303"/>
    <n v="49.9203586612743"/>
    <n v="49.3494739500115"/>
    <n v="49.801918029785099"/>
    <n v="115230400"/>
    <n v="2.3359965505930025E-3"/>
    <n v="0.57088471126279927"/>
    <n v="0.24161990030379599"/>
  </r>
  <r>
    <x v="9500"/>
    <n v="50.159611679496699"/>
    <n v="50.647586544194603"/>
    <n v="50.093285209412798"/>
    <n v="50.531517028808501"/>
    <n v="114001600"/>
    <n v="1.4650018069325156E-2"/>
    <n v="0.55430133478180466"/>
    <n v="0.37190534931180252"/>
  </r>
  <r>
    <x v="9501"/>
    <n v="50.559938224732001"/>
    <n v="51.628271438053098"/>
    <n v="50.493611759110102"/>
    <n v="51.540626525878899"/>
    <n v="141708000"/>
    <n v="1.9969903070495485E-2"/>
    <n v="1.1346596789429952"/>
    <n v="0.98068830114689831"/>
  </r>
  <r>
    <x v="9502"/>
    <n v="51.663814843770098"/>
    <n v="51.919643476240701"/>
    <n v="50.955538429933803"/>
    <n v="51.038448333740199"/>
    <n v="121150800"/>
    <n v="-9.7433466759771197E-3"/>
    <n v="0.96410504630689786"/>
    <n v="-0.62536651002989885"/>
  </r>
  <r>
    <x v="9503"/>
    <n v="51.355882186576103"/>
    <n v="51.448265777100502"/>
    <n v="50.699719773889903"/>
    <n v="50.938968658447202"/>
    <n v="104639200"/>
    <n v="-1.9491124542521355E-3"/>
    <n v="0.74854600321059905"/>
    <n v="-0.41691352812890159"/>
  </r>
  <r>
    <x v="9504"/>
    <n v="50.716289621073997"/>
    <n v="51.251640077324403"/>
    <n v="50.654698167539102"/>
    <n v="50.941326141357401"/>
    <n v="76072400"/>
    <n v="4.6280538697320906E-5"/>
    <n v="0.5969419097853006"/>
    <n v="0.22503652028340326"/>
  </r>
  <r>
    <x v="9505"/>
    <n v="50.846579665709697"/>
    <n v="51.415097066976898"/>
    <n v="50.834738489982797"/>
    <n v="51.045562744140597"/>
    <n v="75532800"/>
    <n v="2.046209054195983E-3"/>
    <n v="0.58035857699410087"/>
    <n v="0.19898307843089924"/>
  </r>
  <r>
    <x v="9506"/>
    <n v="51.308490128285399"/>
    <n v="51.379551625424902"/>
    <n v="50.9555356962316"/>
    <n v="51.204261779785099"/>
    <n v="73905600"/>
    <n v="3.1089682846668102E-3"/>
    <n v="0.42401592919330255"/>
    <n v="-0.10422834850029972"/>
  </r>
  <r>
    <x v="9507"/>
    <n v="51.438769658425201"/>
    <n v="51.815413649098403"/>
    <n v="51.244528884025399"/>
    <n v="51.625907897949197"/>
    <n v="82100400"/>
    <n v="8.23459031549908E-3"/>
    <n v="0.57088476507300356"/>
    <n v="0.18713823952399622"/>
  </r>
  <r>
    <x v="9508"/>
    <n v="51.879367501625403"/>
    <n v="52.2417955685587"/>
    <n v="51.858049054046099"/>
    <n v="52.042816162109297"/>
    <n v="91107200"/>
    <n v="8.0755628546856171E-3"/>
    <n v="0.38374651451260178"/>
    <n v="0.16344866048389406"/>
  </r>
  <r>
    <x v="9509"/>
    <n v="52.149411624906698"/>
    <n v="52.940597836200098"/>
    <n v="51.974121793424999"/>
    <n v="52.819786071777301"/>
    <n v="109019200"/>
    <n v="1.4929436317354616E-2"/>
    <n v="0.96647604277509913"/>
    <n v="0.67037444687060344"/>
  </r>
  <r>
    <x v="9510"/>
    <n v="52.883744837114101"/>
    <n v="54.070518727975703"/>
    <n v="52.682394306819297"/>
    <n v="53.305393218994098"/>
    <n v="195175200"/>
    <n v="9.1936598636901106E-3"/>
    <n v="1.3881244211564052"/>
    <n v="0.4216483818799972"/>
  </r>
  <r>
    <x v="9511"/>
    <n v="53.655974246199698"/>
    <n v="54.215014178392202"/>
    <n v="53.535166101799398"/>
    <n v="53.9212837219238"/>
    <n v="173360400"/>
    <n v="1.1553999806350624E-2"/>
    <n v="0.67984807659280477"/>
    <n v="0.26530947572410213"/>
  </r>
  <r>
    <x v="9512"/>
    <n v="54.106056365784198"/>
    <n v="54.288452356795197"/>
    <n v="53.684407958361"/>
    <n v="54.094211578369098"/>
    <n v="109560400"/>
    <n v="3.2070426464084296E-3"/>
    <n v="0.60404439843419766"/>
    <n v="-1.18447874151002E-2"/>
  </r>
  <r>
    <x v="9513"/>
    <n v="54.243451353224899"/>
    <n v="54.404528905713903"/>
    <n v="53.321983221015202"/>
    <n v="53.741260528564403"/>
    <n v="133332000"/>
    <n v="-6.52474709412034E-3"/>
    <n v="1.0825456846987009"/>
    <n v="-0.50219082466049514"/>
  </r>
  <r>
    <x v="9514"/>
    <n v="53.589652987035997"/>
    <n v="53.854962488534397"/>
    <n v="52.421829967484101"/>
    <n v="52.848217010497997"/>
    <n v="137160000"/>
    <n v="-1.6617465040510881E-2"/>
    <n v="1.4331325210502968"/>
    <n v="-0.74143597653799986"/>
  </r>
  <r>
    <x v="9515"/>
    <n v="52.5521299503229"/>
    <n v="53.385949715844497"/>
    <n v="52.282085350729197"/>
    <n v="52.421844482421797"/>
    <n v="150479200"/>
    <n v="-8.067869687855389E-3"/>
    <n v="1.1038643651152995"/>
    <n v="-0.1302854679011034"/>
  </r>
  <r>
    <x v="9516"/>
    <n v="52.3389161960895"/>
    <n v="52.552111509075203"/>
    <n v="51.277689112219299"/>
    <n v="51.718288421630803"/>
    <n v="158066000"/>
    <n v="-1.3421047422833666E-2"/>
    <n v="1.2744223968559041"/>
    <n v="-0.62062777445869699"/>
  </r>
  <r>
    <x v="9517"/>
    <n v="51.642500553036797"/>
    <n v="53.132486232338003"/>
    <n v="51.299023326816503"/>
    <n v="53.025890350341797"/>
    <n v="142996000"/>
    <n v="2.5283163241034468E-2"/>
    <n v="1.8334629055215004"/>
    <n v="1.383389797305"/>
  </r>
  <r>
    <x v="9518"/>
    <n v="53.2840810204452"/>
    <n v="53.298293320340498"/>
    <n v="52.075984926042103"/>
    <n v="52.367351531982401"/>
    <n v="197114800"/>
    <n v="-1.2419193982570281E-2"/>
    <n v="1.2223083942983948"/>
    <n v="-0.91672948846279922"/>
  </r>
  <r>
    <x v="9519"/>
    <n v="52.947721982121202"/>
    <n v="54.091859371328098"/>
    <n v="52.722685415648698"/>
    <n v="53.632308959960902"/>
    <n v="166825600"/>
    <n v="2.4155459288521624E-2"/>
    <n v="1.3691739556794005"/>
    <n v="0.68458697783970024"/>
  </r>
  <r>
    <x v="9520"/>
    <n v="53.475950288072298"/>
    <n v="53.734150022199501"/>
    <n v="52.710824746736499"/>
    <n v="53.023506164550703"/>
    <n v="127997200"/>
    <n v="-1.1351418710402706E-2"/>
    <n v="1.0233252754630016"/>
    <n v="-0.45244412352159458"/>
  </r>
  <r>
    <x v="9521"/>
    <n v="52.623186465354799"/>
    <n v="52.8126922538857"/>
    <n v="51.467208022908103"/>
    <n v="51.611705780029297"/>
    <n v="148780400"/>
    <n v="-2.6625934168519338E-2"/>
    <n v="1.345484230977597"/>
    <n v="-1.0114806853255018"/>
  </r>
  <r>
    <x v="9522"/>
    <n v="51.590376232432099"/>
    <n v="52.5521173372316"/>
    <n v="51.431666196725701"/>
    <n v="51.696975708007798"/>
    <n v="126286800"/>
    <n v="1.6521431851511459E-3"/>
    <n v="1.1204511405058994"/>
    <n v="0.10659947557569893"/>
  </r>
  <r>
    <x v="9523"/>
    <n v="51.758552218851698"/>
    <n v="52.023858057560197"/>
    <n v="51.000532955026699"/>
    <n v="51.727756500244098"/>
    <n v="108495200"/>
    <n v="5.9540798692275917E-4"/>
    <n v="1.023325102533498"/>
    <n v="-3.0795718607599554E-2"/>
  </r>
  <r>
    <x v="9524"/>
    <n v="52.1707450519067"/>
    <n v="52.653981371303402"/>
    <n v="51.912541656993703"/>
    <n v="52.120998382568303"/>
    <n v="106435200"/>
    <n v="7.6021445531346188E-3"/>
    <n v="0.74143971430969913"/>
    <n v="-4.9746669338396998E-2"/>
  </r>
  <r>
    <x v="9525"/>
    <n v="52.298654084199399"/>
    <n v="52.436045674462399"/>
    <n v="51.471937030806401"/>
    <n v="51.559585571288999"/>
    <n v="384986800"/>
    <n v="-1.0771336480520425E-2"/>
    <n v="0.96410864365599735"/>
    <n v="-0.73906851291039999"/>
  </r>
  <r>
    <x v="9526"/>
    <n v="51.360602377292203"/>
    <n v="52.412352255271301"/>
    <n v="51.3155943544431"/>
    <n v="52.301017761230398"/>
    <n v="110773600"/>
    <n v="1.4380103752313059E-2"/>
    <n v="1.0967579008282016"/>
    <n v="0.94041538393819479"/>
  </r>
  <r>
    <x v="9527"/>
    <n v="52.054668925691701"/>
    <n v="52.781896297075797"/>
    <n v="52.042824137047603"/>
    <n v="52.632659912109297"/>
    <n v="98217600"/>
    <n v="6.3410267156356987E-3"/>
    <n v="0.73907216002819354"/>
    <n v="0.57799098641759628"/>
  </r>
  <r>
    <x v="9528"/>
    <n v="52.350766677662001"/>
    <n v="53.002190244917998"/>
    <n v="52.057032567926001"/>
    <n v="52.213375091552699"/>
    <n v="95938800"/>
    <n v="-7.9662479771449354E-3"/>
    <n v="0.94515767699199671"/>
    <n v="-0.13739158610930247"/>
  </r>
  <r>
    <x v="9529"/>
    <n v="53.018772217071401"/>
    <n v="53.639400042030701"/>
    <n v="52.952442130318502"/>
    <n v="53.286445617675703"/>
    <n v="120724800"/>
    <n v="2.0551640728863937E-2"/>
    <n v="0.68695791171219867"/>
    <n v="0.267673400604302"/>
  </r>
  <r>
    <x v="9530"/>
    <n v="53.248543106356699"/>
    <n v="53.497269181508003"/>
    <n v="53.066147117164498"/>
    <n v="53.473583221435497"/>
    <n v="91717600"/>
    <n v="3.5119175540903112E-3"/>
    <n v="0.43112206434350497"/>
    <n v="0.22504011507879795"/>
  </r>
  <r>
    <x v="9531"/>
    <n v="53.9970897218478"/>
    <n v="54.345305509819703"/>
    <n v="53.618081823828597"/>
    <n v="53.833641052246001"/>
    <n v="94403200"/>
    <n v="6.7333776627516318E-3"/>
    <n v="0.72722368599110609"/>
    <n v="-0.16344866960179871"/>
  </r>
  <r>
    <x v="9532"/>
    <n v="53.831276473945898"/>
    <n v="54.482700061639399"/>
    <n v="53.684411221731096"/>
    <n v="54.312145233154297"/>
    <n v="99152800"/>
    <n v="8.8885717472445003E-3"/>
    <n v="0.79828883990830235"/>
    <n v="0.48086875920839844"/>
  </r>
  <r>
    <x v="9533"/>
    <n v="54.494540326749103"/>
    <n v="55.3046738875518"/>
    <n v="54.430581367745297"/>
    <n v="54.9730415344238"/>
    <n v="114619200"/>
    <n v="1.2168480888250118E-2"/>
    <n v="0.87409251980650282"/>
    <n v="0.47850120767469662"/>
  </r>
  <r>
    <x v="9534"/>
    <n v="54.667470006931197"/>
    <n v="55.039375409311802"/>
    <n v="53.708099950899303"/>
    <n v="54.006572723388601"/>
    <n v="128168000"/>
    <n v="-1.7580777487634584E-2"/>
    <n v="1.3312754584124988"/>
    <n v="-0.66089728354259591"/>
  </r>
  <r>
    <x v="9535"/>
    <n v="53.999457721250501"/>
    <n v="54.106053573442203"/>
    <n v="52.251272733028998"/>
    <n v="53.130100250244098"/>
    <n v="134322000"/>
    <n v="-1.6228996378526522E-2"/>
    <n v="1.8547808404132056"/>
    <n v="-0.8693574710064027"/>
  </r>
  <r>
    <x v="9536"/>
    <n v="52.637397042763197"/>
    <n v="53.250918763017701"/>
    <n v="52.161263300373903"/>
    <n v="53.006931304931598"/>
    <n v="118655600"/>
    <n v="-2.3182517016224549E-3"/>
    <n v="1.0896554626437975"/>
    <n v="0.36953426216840057"/>
  </r>
  <r>
    <x v="9537"/>
    <n v="52.976134925197798"/>
    <n v="53.8360152193125"/>
    <n v="52.646870055706898"/>
    <n v="53.741260528564403"/>
    <n v="107564000"/>
    <n v="1.3853456624539321E-2"/>
    <n v="1.1891451636056019"/>
    <n v="0.76512560336660584"/>
  </r>
  <r>
    <x v="9538"/>
    <n v="53.407249758837402"/>
    <n v="53.618073932849299"/>
    <n v="51.178196264433602"/>
    <n v="51.251628875732401"/>
    <n v="167962400"/>
    <n v="-4.6326260834702988E-2"/>
    <n v="2.4398776684156971"/>
    <n v="-2.1556208831050014"/>
  </r>
  <r>
    <x v="9539"/>
    <n v="50.8157853938825"/>
    <n v="51.995453439346697"/>
    <n v="50.294647175709201"/>
    <n v="50.799201965332003"/>
    <n v="212497600"/>
    <n v="-8.8275615882839088E-3"/>
    <n v="1.7008062636374959"/>
    <n v="-1.6583428550497104E-2"/>
  </r>
  <r>
    <x v="9540"/>
    <n v="52.213374713728903"/>
    <n v="52.796104290974299"/>
    <n v="51.365339242204101"/>
    <n v="52.613704681396399"/>
    <n v="161351600"/>
    <n v="3.5719118526757694E-2"/>
    <n v="1.4307650487701977"/>
    <n v="0.40032996766749562"/>
  </r>
  <r>
    <x v="9541"/>
    <n v="52.3886635121289"/>
    <n v="52.547373532229301"/>
    <n v="51.467195499322997"/>
    <n v="51.488513946533203"/>
    <n v="123164000"/>
    <n v="-2.1385886845961839E-2"/>
    <n v="1.0801780329063035"/>
    <n v="-0.90014956559569725"/>
  </r>
  <r>
    <x v="9542"/>
    <n v="51.860418539760602"/>
    <n v="52.822159603252402"/>
    <n v="51.346386579604797"/>
    <n v="52.623176574707003"/>
    <n v="116736000"/>
    <n v="2.2037199002326192E-2"/>
    <n v="1.475773023647605"/>
    <n v="0.76275803494640115"/>
  </r>
  <r>
    <x v="9543"/>
    <n v="52.658713226460499"/>
    <n v="52.739252000231303"/>
    <n v="51.957542994548099"/>
    <n v="52.395774841308501"/>
    <n v="91541600"/>
    <n v="-4.3213228125000853E-3"/>
    <n v="0.78170900568320434"/>
    <n v="-0.26293838515199752"/>
  </r>
  <r>
    <x v="9544"/>
    <n v="51.606969045386499"/>
    <n v="52.052307122686898"/>
    <n v="50.455725584648803"/>
    <n v="51.171108245849602"/>
    <n v="130325200"/>
    <n v="-2.3373384574768796E-2"/>
    <n v="1.5965815380380945"/>
    <n v="-0.43586079953689705"/>
  </r>
  <r>
    <x v="9545"/>
    <n v="51.654330230084099"/>
    <n v="52.412349586914402"/>
    <n v="51.505093870239598"/>
    <n v="51.950431823730398"/>
    <n v="132314800"/>
    <n v="1.5229757662010476E-2"/>
    <n v="0.90725571667480409"/>
    <n v="0.29610159364629851"/>
  </r>
  <r>
    <x v="9546"/>
    <n v="52.064138538442599"/>
    <n v="52.9098065014485"/>
    <n v="51.8627916052424"/>
    <n v="52.267856597900298"/>
    <n v="115168400"/>
    <n v="6.1101469810093921E-3"/>
    <n v="1.0470148962061003"/>
    <n v="0.2037180594576995"/>
  </r>
  <r>
    <x v="9547"/>
    <n v="51.1260910146583"/>
    <n v="52.883749813229997"/>
    <n v="50.858413991095603"/>
    <n v="52.760570526122997"/>
    <n v="155071200"/>
    <n v="9.426710033533155E-3"/>
    <n v="2.0253358221343944"/>
    <n v="1.6344795114646971"/>
  </r>
  <r>
    <x v="9548"/>
    <n v="52.729786809714902"/>
    <n v="53.115900929302299"/>
    <n v="50.820520206431397"/>
    <n v="50.9508056640625"/>
    <n v="163702000"/>
    <n v="-3.4301464976851229E-2"/>
    <n v="2.2953807228709024"/>
    <n v="-1.7789811456524021"/>
  </r>
  <r>
    <x v="9549"/>
    <n v="51.571420652025097"/>
    <n v="52.440774441589802"/>
    <n v="51.344013052269403"/>
    <n v="52.066501617431598"/>
    <n v="119423200"/>
    <n v="2.1897513470646449E-2"/>
    <n v="1.0967613893203989"/>
    <n v="0.49508096540650115"/>
  </r>
  <r>
    <x v="9550"/>
    <n v="51.1426720675369"/>
    <n v="52.158894885426598"/>
    <n v="50.377546467986001"/>
    <n v="51.2374267578125"/>
    <n v="189033600"/>
    <n v="-1.5923383247656648E-2"/>
    <n v="1.7813484174405971"/>
    <n v="9.475469027560024E-2"/>
  </r>
  <r>
    <x v="9551"/>
    <n v="51.922012475563001"/>
    <n v="52.040453124993299"/>
    <n v="48.818866014681397"/>
    <n v="50.275688171386697"/>
    <n v="183742000"/>
    <n v="-1.8770235885805099E-2"/>
    <n v="3.2215871103119014"/>
    <n v="-1.6463243041763036"/>
  </r>
  <r>
    <x v="9552"/>
    <n v="50.0174822396989"/>
    <n v="50.972113535915298"/>
    <n v="49.572147878588197"/>
    <n v="50.526779174804602"/>
    <n v="146640000"/>
    <n v="4.9942827746474834E-3"/>
    <n v="1.3999656573271011"/>
    <n v="0.50929693510570218"/>
  </r>
  <r>
    <x v="9553"/>
    <n v="51.374813809798603"/>
    <n v="52.220478110493403"/>
    <n v="51.313222362929501"/>
    <n v="51.843837738037102"/>
    <n v="153435600"/>
    <n v="2.6066545003312958E-2"/>
    <n v="0.90725574756390159"/>
    <n v="0.46902392823849937"/>
  </r>
  <r>
    <x v="9554"/>
    <n v="51.888849589687602"/>
    <n v="52.672926115902101"/>
    <n v="51.3582341754189"/>
    <n v="52.639762878417898"/>
    <n v="233292800"/>
    <n v="1.5352357678506432E-2"/>
    <n v="1.3146919404832005"/>
    <n v="0.75091328873029539"/>
  </r>
  <r>
    <x v="9555"/>
    <n v="49.638474509527903"/>
    <n v="50.609685619388799"/>
    <n v="48.662521147330203"/>
    <n v="49.148128509521399"/>
    <n v="365314800"/>
    <n v="-6.6330738931349845E-2"/>
    <n v="1.9471644720585957"/>
    <n v="-0.49034600000650386"/>
  </r>
  <r>
    <x v="9556"/>
    <n v="48.394856798739497"/>
    <n v="48.416175251111397"/>
    <n v="46.942773078485601"/>
    <n v="47.752906799316399"/>
    <n v="264654800"/>
    <n v="-2.8388094369345224E-2"/>
    <n v="1.4734021726257964"/>
    <n v="-0.64194999942309749"/>
  </r>
  <r>
    <x v="9557"/>
    <n v="47.8310743078138"/>
    <n v="48.494342707403803"/>
    <n v="47.776592617866498"/>
    <n v="48.2693061828613"/>
    <n v="127531600"/>
    <n v="1.0813988470169799E-2"/>
    <n v="0.71775008953730435"/>
    <n v="0.43823187504749939"/>
  </r>
  <r>
    <x v="9558"/>
    <n v="48.7904402414107"/>
    <n v="49.759283862951499"/>
    <n v="48.354579529480702"/>
    <n v="49.733226776122997"/>
    <n v="133697600"/>
    <n v="3.0328188014881456E-2"/>
    <n v="1.4047043334707965"/>
    <n v="0.94278653471229745"/>
  </r>
  <r>
    <x v="9559"/>
    <n v="49.9138861511166"/>
    <n v="49.9471651002466"/>
    <n v="49.1460909216025"/>
    <n v="49.559703826904297"/>
    <n v="101450400"/>
    <n v="-3.4890748191309579E-3"/>
    <n v="0.80107417864410024"/>
    <n v="-0.354182324212303"/>
  </r>
  <r>
    <x v="9560"/>
    <n v="48.860847063406901"/>
    <n v="48.970190638222597"/>
    <n v="48.076410468774"/>
    <n v="48.604122161865199"/>
    <n v="137463200"/>
    <n v="-1.9281424045160353E-2"/>
    <n v="0.89378016944859695"/>
    <n v="-0.25672490154170191"/>
  </r>
  <r>
    <x v="9561"/>
    <n v="47.3038487834107"/>
    <n v="47.505901849670401"/>
    <n v="46.065389638921602"/>
    <n v="46.15571975708"/>
    <n v="204542000"/>
    <n v="-5.0374377642936133E-2"/>
    <n v="1.4405122107487998"/>
    <n v="-1.1481290263307002"/>
  </r>
  <r>
    <x v="9562"/>
    <n v="45.551949935427203"/>
    <n v="46.871225412365902"/>
    <n v="45.509160642442801"/>
    <n v="45.694572448730398"/>
    <n v="187531600"/>
    <n v="-9.9911194273785576E-3"/>
    <n v="1.3620647699231014"/>
    <n v="0.14262251330319486"/>
  </r>
  <r>
    <x v="9563"/>
    <n v="46.091551247309503"/>
    <n v="46.229422237309898"/>
    <n v="44.197019368668599"/>
    <n v="44.4038276672363"/>
    <n v="243204000"/>
    <n v="-2.8247223079772153E-2"/>
    <n v="2.0324028686412987"/>
    <n v="-1.6877235800732038"/>
  </r>
  <r>
    <x v="9564"/>
    <n v="44.781770504980003"/>
    <n v="45.632764830183604"/>
    <n v="44.427584591384701"/>
    <n v="45.499649047851499"/>
    <n v="185915200"/>
    <n v="2.4678534220682939E-2"/>
    <n v="1.2051802387989028"/>
    <n v="0.71787854287149599"/>
  </r>
  <r>
    <x v="9565"/>
    <n v="45.283342805850999"/>
    <n v="46.3458971240645"/>
    <n v="45.036128252088602"/>
    <n v="46.003597259521399"/>
    <n v="147713200"/>
    <n v="1.107587030264571E-2"/>
    <n v="1.3097688719758978"/>
    <n v="0.72025445367039964"/>
  </r>
  <r>
    <x v="9566"/>
    <n v="45.164492142823697"/>
    <n v="45.330886914765202"/>
    <n v="43.9735771031417"/>
    <n v="44.180381774902301"/>
    <n v="167701200"/>
    <n v="-3.9632019955607833E-2"/>
    <n v="1.3573098116235016"/>
    <n v="-0.98411036792139583"/>
  </r>
  <r>
    <x v="9567"/>
    <n v="42.399948068363699"/>
    <n v="43.136843854643899"/>
    <n v="41.720103471884798"/>
    <n v="42.069534301757798"/>
    <n v="271300800"/>
    <n v="-4.7777936458295138E-2"/>
    <n v="1.4167403827591016"/>
    <n v="-0.33041376660590061"/>
  </r>
  <r>
    <x v="9568"/>
    <n v="42.723221376680101"/>
    <n v="42.851585618367203"/>
    <n v="41.967312322581101"/>
    <n v="42.021984100341797"/>
    <n v="124496800"/>
    <n v="-1.1302763913413373E-3"/>
    <n v="0.8842732957861017"/>
    <n v="-0.70123727633830413"/>
  </r>
  <r>
    <x v="9569"/>
    <n v="41.584609337056897"/>
    <n v="41.979205214635101"/>
    <n v="40.909519954516099"/>
    <n v="40.954681396484297"/>
    <n v="94496000"/>
    <n v="-2.5398674686777079E-2"/>
    <n v="1.0696852601190017"/>
    <n v="-0.62992794057259971"/>
  </r>
  <r>
    <x v="9570"/>
    <n v="41.418214596067102"/>
    <n v="41.586985128210799"/>
    <n v="40.4721347984921"/>
    <n v="41.508541107177699"/>
    <n v="179994000"/>
    <n v="1.3523721631025736E-2"/>
    <n v="1.1148503297186991"/>
    <n v="9.0326511110596641E-2"/>
  </r>
  <r>
    <x v="9571"/>
    <n v="40.7692604045248"/>
    <n v="41.544190095579999"/>
    <n v="40.619506968243599"/>
    <n v="41.418205261230398"/>
    <n v="165549600"/>
    <n v="-2.176319464325384E-3"/>
    <n v="0.9246831273364009"/>
    <n v="0.64894485670559732"/>
  </r>
  <r>
    <x v="9572"/>
    <n v="42.010105038213602"/>
    <n v="43.094052195128903"/>
    <n v="41.582230205975002"/>
    <n v="43.010856628417898"/>
    <n v="184250000"/>
    <n v="3.8452930472057535E-2"/>
    <n v="1.5118219891539013"/>
    <n v="1.0007515902042954"/>
  </r>
  <r>
    <x v="9573"/>
    <n v="43.419706565826097"/>
    <n v="43.452985511934003"/>
    <n v="42.2406743104725"/>
    <n v="42.680435180663999"/>
    <n v="167080000"/>
    <n v="-7.682280095197753E-3"/>
    <n v="1.2123112014615032"/>
    <n v="-0.73927138516209823"/>
  </r>
  <r>
    <x v="9574"/>
    <n v="42.856337928434499"/>
    <n v="42.865848271687298"/>
    <n v="42.081411801458202"/>
    <n v="42.449859619140597"/>
    <n v="158126000"/>
    <n v="-5.4023713804085636E-3"/>
    <n v="0.78443647022909602"/>
    <n v="-0.40647830929390238"/>
  </r>
  <r>
    <x v="9575"/>
    <n v="43.847583918431603"/>
    <n v="43.961682650827299"/>
    <n v="43.0750335413953"/>
    <n v="43.933158874511697"/>
    <n v="163210000"/>
    <n v="3.4942383053306561E-2"/>
    <n v="0.8866491094319997"/>
    <n v="8.5574956080094466E-2"/>
  </r>
  <r>
    <x v="9576"/>
    <n v="43.013229095302101"/>
    <n v="43.355528934786101"/>
    <n v="41.900758244112801"/>
    <n v="42.000595092773402"/>
    <n v="165377200"/>
    <n v="-4.398872813262452E-2"/>
    <n v="1.4547706906732998"/>
    <n v="-1.0126340025286993"/>
  </r>
  <r>
    <x v="9577"/>
    <n v="40.828693744644802"/>
    <n v="41.546572374659"/>
    <n v="40.510166137236702"/>
    <n v="41.532310485839801"/>
    <n v="172393600"/>
    <n v="-1.1149475522887857E-2"/>
    <n v="1.0364062374222982"/>
    <n v="0.70361674119499895"/>
  </r>
  <r>
    <x v="9578"/>
    <n v="41.239930692778401"/>
    <n v="41.477638511021603"/>
    <n v="40.006226535754898"/>
    <n v="40.0513916015625"/>
    <n v="169126400"/>
    <n v="-3.5657031042908433E-2"/>
    <n v="1.4714119752667045"/>
    <n v="-1.1885390912159011"/>
  </r>
  <r>
    <x v="9579"/>
    <n v="39.221796612584903"/>
    <n v="40.431728740606403"/>
    <n v="38.824824924550001"/>
    <n v="40.315254211425703"/>
    <n v="248104000"/>
    <n v="6.5881009201415406E-3"/>
    <n v="1.606903816056402"/>
    <n v="1.0934575988408"/>
  </r>
  <r>
    <x v="9580"/>
    <n v="40.8049254280497"/>
    <n v="40.835824978332397"/>
    <n v="39.697206111550599"/>
    <n v="40.084671020507798"/>
    <n v="189126800"/>
    <n v="-5.7195023429259554E-3"/>
    <n v="1.1386188667817976"/>
    <n v="-0.72025440754190129"/>
  </r>
  <r>
    <x v="9581"/>
    <n v="40.505405466115299"/>
    <n v="40.8667223180611"/>
    <n v="40.1773711864072"/>
    <n v="40.196388244628899"/>
    <n v="142510800"/>
    <n v="2.7870310838760529E-3"/>
    <n v="0.6893511316539005"/>
    <n v="-0.30901722148639976"/>
  </r>
  <r>
    <x v="9582"/>
    <n v="40.526806796102598"/>
    <n v="41.021239487912702"/>
    <n v="40.303360869049399"/>
    <n v="40.636150360107401"/>
    <n v="127594400"/>
    <n v="1.0940339037482132E-2"/>
    <n v="0.71787861886330262"/>
    <n v="0.10934356400480283"/>
  </r>
  <r>
    <x v="9583"/>
    <n v="40.172632114440503"/>
    <n v="40.191649180283399"/>
    <n v="39.288358501987403"/>
    <n v="39.335899353027301"/>
    <n v="162814800"/>
    <n v="-3.1997396297572485E-2"/>
    <n v="0.90329067829599552"/>
    <n v="-0.8367327614132023"/>
  </r>
  <r>
    <x v="9584"/>
    <n v="39.328759444694697"/>
    <n v="40.018114322657198"/>
    <n v="38.6821938619115"/>
    <n v="38.969821929931598"/>
    <n v="177151600"/>
    <n v="-9.306445997593029E-3"/>
    <n v="1.3359204607456974"/>
    <n v="-0.35893751476309887"/>
  </r>
  <r>
    <x v="9585"/>
    <n v="39.312120093874"/>
    <n v="39.823190451621201"/>
    <n v="39.0767880483318"/>
    <n v="39.476139068603501"/>
    <n v="135366000"/>
    <n v="1.2992544322688213E-2"/>
    <n v="0.74640240328940166"/>
    <n v="0.16401897472950111"/>
  </r>
  <r>
    <x v="9586"/>
    <n v="39.459487341104001"/>
    <n v="39.804162860524499"/>
    <n v="37.816925883080003"/>
    <n v="38.244800567626903"/>
    <n v="196189200"/>
    <n v="-3.1191968871036747E-2"/>
    <n v="1.9872369774444962"/>
    <n v="-1.2146867734770979"/>
  </r>
  <r>
    <x v="9587"/>
    <n v="38.128335393697398"/>
    <n v="38.534817388664798"/>
    <n v="36.916027607962597"/>
    <n v="37.279720306396399"/>
    <n v="259092000"/>
    <n v="-2.5234286671831054E-2"/>
    <n v="1.6187897807022011"/>
    <n v="-0.84861508730099899"/>
  </r>
  <r>
    <x v="9588"/>
    <n v="37.286854609356801"/>
    <n v="37.595875549010003"/>
    <n v="35.568227818141402"/>
    <n v="35.829704284667898"/>
    <n v="382978400"/>
    <n v="-3.8895571367248423E-2"/>
    <n v="2.0276477308686012"/>
    <n v="-1.4571503246889037"/>
  </r>
  <r>
    <x v="9589"/>
    <n v="35.216417596506602"/>
    <n v="36.024626487340001"/>
    <n v="34.845593919582498"/>
    <n v="34.902645111083899"/>
    <n v="148676800"/>
    <n v="-2.587403921111071E-2"/>
    <n v="1.1790325677575026"/>
    <n v="-0.31377248542270308"/>
  </r>
  <r>
    <x v="9590"/>
    <n v="35.252071232061802"/>
    <n v="37.374800371848501"/>
    <n v="34.876492432675697"/>
    <n v="37.360538482666001"/>
    <n v="234330000"/>
    <n v="7.0421406852100119E-2"/>
    <n v="2.498307939172804"/>
    <n v="2.1084672506041997"/>
  </r>
  <r>
    <x v="9591"/>
    <n v="37.044383670140299"/>
    <n v="37.265453816149503"/>
    <n v="35.672812239071199"/>
    <n v="37.118072509765597"/>
    <n v="212468400"/>
    <n v="-6.4898950268851363E-3"/>
    <n v="1.5926415770783038"/>
    <n v="7.3688839625297931E-2"/>
  </r>
  <r>
    <x v="9592"/>
    <n v="37.438982544542498"/>
    <n v="37.681445542333101"/>
    <n v="36.737745184214297"/>
    <n v="37.137092590332003"/>
    <n v="169165600"/>
    <n v="5.1242101974455039E-4"/>
    <n v="0.94370035811880371"/>
    <n v="-0.30188995421049469"/>
  </r>
  <r>
    <x v="9593"/>
    <n v="37.683824129917397"/>
    <n v="37.881122075226301"/>
    <n v="37.196522325444498"/>
    <n v="37.496036529541001"/>
    <n v="140014000"/>
    <n v="9.6653753477310023E-3"/>
    <n v="0.68459974978180327"/>
    <n v="-0.18778760037639586"/>
  </r>
  <r>
    <x v="9594"/>
    <n v="36.818571440637299"/>
    <n v="37.759896191586101"/>
    <n v="36.661683377623497"/>
    <n v="37.538825988769503"/>
    <n v="148158800"/>
    <n v="1.1411728595578368E-3"/>
    <n v="1.0982128139626042"/>
    <n v="0.72025454813220335"/>
  </r>
  <r>
    <x v="9595"/>
    <n v="34.225166520409303"/>
    <n v="34.6387793799531"/>
    <n v="33.754506112744401"/>
    <n v="33.799671173095703"/>
    <n v="365248800"/>
    <n v="-9.9607665322097264E-2"/>
    <n v="0.88427326720869814"/>
    <n v="-0.42549534731359984"/>
  </r>
  <r>
    <x v="9596"/>
    <n v="34.355912155808298"/>
    <n v="35.311498641777497"/>
    <n v="34.182386456636699"/>
    <n v="35.242561340332003"/>
    <n v="234428400"/>
    <n v="4.2689473511352681E-2"/>
    <n v="1.1291121851407979"/>
    <n v="0.886649184523705"/>
  </r>
  <r>
    <x v="9597"/>
    <n v="35.347159611003001"/>
    <n v="35.378062794844901"/>
    <n v="34.681576848306399"/>
    <n v="35.1641235351562"/>
    <n v="219111200"/>
    <n v="-2.2256556332084019E-3"/>
    <n v="0.69648594653850182"/>
    <n v="-0.18303607584680037"/>
  </r>
  <r>
    <x v="9598"/>
    <n v="35.551584483434702"/>
    <n v="36.088806530958003"/>
    <n v="35.304369922203698"/>
    <n v="35.834457397460902"/>
    <n v="164101200"/>
    <n v="1.9063004986730834E-2"/>
    <n v="0.7844366087543051"/>
    <n v="0.28287291402619985"/>
  </r>
  <r>
    <x v="9599"/>
    <n v="35.962814719629399"/>
    <n v="36.732989367075298"/>
    <n v="35.568222492551698"/>
    <n v="36.442985534667898"/>
    <n v="180396400"/>
    <n v="1.6981647871975699E-2"/>
    <n v="1.1647668745236004"/>
    <n v="0.48017081503849823"/>
  </r>
  <r>
    <x v="9600"/>
    <n v="36.250438826593097"/>
    <n v="36.599869576272603"/>
    <n v="35.860598186920399"/>
    <n v="36.559459686279297"/>
    <n v="143122800"/>
    <n v="3.196065028772089E-3"/>
    <n v="0.73927138935220427"/>
    <n v="0.30902085968619986"/>
  </r>
  <r>
    <x v="9601"/>
    <n v="36.340762262581599"/>
    <n v="36.535680732984702"/>
    <n v="36.0151001761053"/>
    <n v="36.200511932372997"/>
    <n v="108092800"/>
    <n v="-9.8181908864756074E-3"/>
    <n v="0.52058055687940197"/>
    <n v="-0.14025033020860178"/>
  </r>
  <r>
    <x v="9602"/>
    <n v="35.858226807908999"/>
    <n v="35.958063659030003"/>
    <n v="35.470761892953803"/>
    <n v="35.656173706054602"/>
    <n v="129756800"/>
    <n v="-1.5036754931402229E-2"/>
    <n v="0.48730176607620024"/>
    <n v="-0.20205310185439629"/>
  </r>
  <r>
    <x v="9603"/>
    <n v="35.720354134133999"/>
    <n v="36.4620013512368"/>
    <n v="35.668058125016898"/>
    <n v="36.385936737060497"/>
    <n v="114843600"/>
    <n v="2.0466666923433161E-2"/>
    <n v="0.79394322621990199"/>
    <n v="0.66558260292649862"/>
  </r>
  <r>
    <x v="9604"/>
    <n v="36.388307716181899"/>
    <n v="37.0538902314347"/>
    <n v="36.369290658359503"/>
    <n v="36.8304443359375"/>
    <n v="122278800"/>
    <n v="1.2216467095218536E-2"/>
    <n v="0.68459957307519659"/>
    <n v="0.44213661975560115"/>
  </r>
  <r>
    <x v="9605"/>
    <n v="36.654548852959302"/>
    <n v="37.477019589891803"/>
    <n v="36.431102899053201"/>
    <n v="37.049144744872997"/>
    <n v="119284800"/>
    <n v="5.9380334090104649E-3"/>
    <n v="1.0459166908386024"/>
    <n v="0.3945958919136956"/>
  </r>
  <r>
    <x v="9606"/>
    <n v="37.438987165084001"/>
    <n v="37.5293173106732"/>
    <n v="37.077670209861601"/>
    <n v="37.277347564697202"/>
    <n v="135004000"/>
    <n v="6.1594625569807281E-3"/>
    <n v="0.45164710081159853"/>
    <n v="-0.16163960038679903"/>
  </r>
  <r>
    <x v="9607"/>
    <n v="37.179884324421003"/>
    <n v="37.255948947519599"/>
    <n v="36.278969574791802"/>
    <n v="36.4406127929687"/>
    <n v="121576000"/>
    <n v="-2.2446199270919023E-2"/>
    <n v="0.97697937272779711"/>
    <n v="-0.73927153145230307"/>
  </r>
  <r>
    <x v="9608"/>
    <n v="36.642650132806402"/>
    <n v="36.877982123412401"/>
    <n v="36.0602668401988"/>
    <n v="36.587978363037102"/>
    <n v="92522400"/>
    <n v="4.0439926437471031E-3"/>
    <n v="0.81771528321360165"/>
    <n v="-5.4671769769299772E-2"/>
  </r>
  <r>
    <x v="9609"/>
    <n v="36.633146289363097"/>
    <n v="36.721097007685003"/>
    <n v="36.0697800088546"/>
    <n v="36.297977447509702"/>
    <n v="101766000"/>
    <n v="-7.9261256976245822E-3"/>
    <n v="0.65131699883040284"/>
    <n v="-0.33516884185339535"/>
  </r>
  <r>
    <x v="9610"/>
    <n v="36.958808507682498"/>
    <n v="37.588736367244501"/>
    <n v="36.683070210489802"/>
    <n v="37.500782012939403"/>
    <n v="134142000"/>
    <n v="3.313695831039265E-2"/>
    <n v="0.90566615675469819"/>
    <n v="0.54197350525690524"/>
  </r>
  <r>
    <x v="9611"/>
    <n v="37.032498992496002"/>
    <n v="37.160863244101201"/>
    <n v="36.526183811771901"/>
    <n v="37.153732299804602"/>
    <n v="104768400"/>
    <n v="-9.2544660272698819E-3"/>
    <n v="0.63467943232929969"/>
    <n v="0.12123330730860005"/>
  </r>
  <r>
    <x v="9612"/>
    <n v="37.141853136269198"/>
    <n v="37.588745073887701"/>
    <n v="36.633158460800203"/>
    <n v="36.768650054931598"/>
    <n v="166348800"/>
    <n v="-1.0364564231815534E-2"/>
    <n v="0.95558661308749748"/>
    <n v="-0.37320308133759994"/>
  </r>
  <r>
    <x v="9613"/>
    <n v="38.805800046935197"/>
    <n v="39.495151246226499"/>
    <n v="38.087921443945802"/>
    <n v="39.281215667724602"/>
    <n v="244439200"/>
    <n v="6.8334453645681401E-2"/>
    <n v="1.4072298022806962"/>
    <n v="0.47541562078940558"/>
  </r>
  <r>
    <x v="9614"/>
    <n v="39.485642904604802"/>
    <n v="40.172618303285702"/>
    <n v="39.117195088230901"/>
    <n v="39.5640869140625"/>
    <n v="162958400"/>
    <n v="7.2011836072150585E-3"/>
    <n v="1.0554232150548017"/>
    <n v="7.8444009457697916E-2"/>
  </r>
  <r>
    <x v="9615"/>
    <n v="39.6876990152223"/>
    <n v="40.167866197570703"/>
    <n v="39.442856624942202"/>
    <n v="39.583106994628899"/>
    <n v="130672400"/>
    <n v="4.8074104699327014E-4"/>
    <n v="0.72500957262850108"/>
    <n v="-0.104592020593401"/>
  </r>
  <r>
    <x v="9616"/>
    <n v="39.794665194304798"/>
    <n v="40.804923383039799"/>
    <n v="39.763762018437298"/>
    <n v="40.707462310791001"/>
    <n v="125982000"/>
    <n v="2.8404928302234286E-2"/>
    <n v="1.0411613646025017"/>
    <n v="0.91279711648620321"/>
  </r>
  <r>
    <x v="9617"/>
    <n v="41.090169703983797"/>
    <n v="41.617881300533902"/>
    <n v="40.9689400339618"/>
    <n v="41.403942108154297"/>
    <n v="144406400"/>
    <n v="1.7109388741696829E-2"/>
    <n v="0.64894126657210194"/>
    <n v="0.3137724041704999"/>
  </r>
  <r>
    <x v="9618"/>
    <n v="41.515662695275999"/>
    <n v="41.734357046697397"/>
    <n v="41.087791589177897"/>
    <n v="41.418205261230398"/>
    <n v="112958400"/>
    <n v="3.4448780357297827E-4"/>
    <n v="0.64656545751950034"/>
    <n v="-9.7457434045601588E-2"/>
  </r>
  <r>
    <x v="9619"/>
    <n v="40.980821329392001"/>
    <n v="41.346893355259198"/>
    <n v="40.491143864911301"/>
    <n v="40.633769989013601"/>
    <n v="126966800"/>
    <n v="-1.8939383473263852E-2"/>
    <n v="0.85574949034789682"/>
    <n v="-0.34705134037839969"/>
  </r>
  <r>
    <x v="9620"/>
    <n v="40.342533804234101"/>
    <n v="40.741208018055701"/>
    <n v="40.2064574742829"/>
    <n v="40.681526184082003"/>
    <n v="95280000"/>
    <n v="1.175283393131234E-3"/>
    <n v="0.53475054377280173"/>
    <n v="0.33899237984790176"/>
  </r>
  <r>
    <x v="9621"/>
    <n v="40.834311562233601"/>
    <n v="40.8725088102494"/>
    <n v="40.404601628781002"/>
    <n v="40.4475708007812"/>
    <n v="83973600"/>
    <n v="-5.7508998615775969E-3"/>
    <n v="0.46790718146839794"/>
    <n v="-0.38674076145240122"/>
  </r>
  <r>
    <x v="9622"/>
    <n v="40.607515281195802"/>
    <n v="40.822368394618003"/>
    <n v="40.512022175360798"/>
    <n v="40.796108245849602"/>
    <n v="89134000"/>
    <n v="8.6170179857048522E-3"/>
    <n v="0.31034621925720529"/>
    <n v="0.18859296465380027"/>
  </r>
  <r>
    <x v="9623"/>
    <n v="40.915467593626197"/>
    <n v="41.175679449621001"/>
    <n v="40.564538207299897"/>
    <n v="40.6266059875488"/>
    <n v="89960800"/>
    <n v="-4.1548634315638896E-3"/>
    <n v="0.61114124232110356"/>
    <n v="-0.28886160607739697"/>
  </r>
  <r>
    <x v="9624"/>
    <n v="40.514411986165797"/>
    <n v="40.884436389757603"/>
    <n v="40.435631539458903"/>
    <n v="40.774623870849602"/>
    <n v="87342800"/>
    <n v="3.643373097574701E-3"/>
    <n v="0.44880485029869988"/>
    <n v="0.26021188468380529"/>
  </r>
  <r>
    <x v="9625"/>
    <n v="40.882058320413897"/>
    <n v="40.989484898411298"/>
    <n v="40.523967298629302"/>
    <n v="40.683914184570298"/>
    <n v="98507200"/>
    <n v="-2.2246602829892373E-3"/>
    <n v="0.46551759978199669"/>
    <n v="-0.19814413584359869"/>
  </r>
  <r>
    <x v="9626"/>
    <n v="40.514416260193201"/>
    <n v="40.927413515870903"/>
    <n v="40.461895956848103"/>
    <n v="40.805660247802699"/>
    <n v="75891200"/>
    <n v="2.9924864820055522E-3"/>
    <n v="0.46551755902279979"/>
    <n v="0.29124398760949788"/>
  </r>
  <r>
    <x v="9627"/>
    <n v="40.867745304431899"/>
    <n v="41.376235845973802"/>
    <n v="40.820000551666801"/>
    <n v="41.068275451660099"/>
    <n v="104457600"/>
    <n v="6.4357543111079017E-3"/>
    <n v="0.55623529430700103"/>
    <n v="0.20053014722819995"/>
  </r>
  <r>
    <x v="9628"/>
    <n v="41.013348498520998"/>
    <n v="41.149421157459301"/>
    <n v="40.655257569213802"/>
    <n v="40.8366889953613"/>
    <n v="68998800"/>
    <n v="-5.6390596817582784E-3"/>
    <n v="0.49416358824549889"/>
    <n v="-0.17665950315969781"/>
  </r>
  <r>
    <x v="9629"/>
    <n v="40.960832755232403"/>
    <n v="41.299825102185402"/>
    <n v="40.913088021224503"/>
    <n v="41.2926635742187"/>
    <n v="75652800"/>
    <n v="1.1165806780005975E-2"/>
    <n v="0.38673708096089854"/>
    <n v="0.33183081898629752"/>
  </r>
  <r>
    <x v="9630"/>
    <n v="41.576751064750503"/>
    <n v="41.984972743412001"/>
    <n v="41.526616724599002"/>
    <n v="41.593460083007798"/>
    <n v="87493600"/>
    <n v="7.28450244553616E-3"/>
    <n v="0.45835601881299937"/>
    <n v="1.6709018257294872E-2"/>
  </r>
  <r>
    <x v="9631"/>
    <n v="41.469322691711099"/>
    <n v="41.848898240995602"/>
    <n v="41.340407904190897"/>
    <n v="41.617332458496001"/>
    <n v="68280800"/>
    <n v="5.7394540970049485E-4"/>
    <n v="0.50849033680470512"/>
    <n v="0.1480097667849023"/>
  </r>
  <r>
    <x v="9632"/>
    <n v="41.349954188147599"/>
    <n v="41.777274420869297"/>
    <n v="41.235362469857002"/>
    <n v="41.746238708496001"/>
    <n v="111341600"/>
    <n v="3.0974174072438501E-3"/>
    <n v="0.54191195101229539"/>
    <n v="0.39628452034840222"/>
  </r>
  <r>
    <x v="9633"/>
    <n v="41.614946482855899"/>
    <n v="41.7557947216971"/>
    <n v="41.280726062798998"/>
    <n v="41.3356323242187"/>
    <n v="112861600"/>
    <n v="-9.8357695682350522E-3"/>
    <n v="0.47506865889810257"/>
    <n v="-0.27931415863719877"/>
  </r>
  <r>
    <x v="9634"/>
    <n v="41.605384883777901"/>
    <n v="41.8130764258431"/>
    <n v="41.273554151625"/>
    <n v="41.770107269287102"/>
    <n v="103544800"/>
    <n v="1.0510905982048846E-2"/>
    <n v="0.53952227421810051"/>
    <n v="0.16472238550920082"/>
  </r>
  <r>
    <x v="9635"/>
    <n v="41.9419892298923"/>
    <n v="42.433766759720498"/>
    <n v="41.531378087131401"/>
    <n v="41.980186462402301"/>
    <n v="109744800"/>
    <n v="5.0294147381725008E-3"/>
    <n v="0.9023886725890975"/>
    <n v="3.8197232510000845E-2"/>
  </r>
  <r>
    <x v="9636"/>
    <n v="42.0016800275991"/>
    <n v="42.016003082183197"/>
    <n v="41.667459635649998"/>
    <n v="41.903800964355398"/>
    <n v="78949600"/>
    <n v="-1.8195607138456785E-3"/>
    <n v="0.34854344653319913"/>
    <n v="-9.7879063243702547E-2"/>
  </r>
  <r>
    <x v="9637"/>
    <n v="41.698496846730599"/>
    <n v="41.894254980249102"/>
    <n v="41.524226938549397"/>
    <n v="41.662689208984297"/>
    <n v="83241600"/>
    <n v="-5.7539351997256188E-3"/>
    <n v="0.3700280416997046"/>
    <n v="-3.5807637746302134E-2"/>
  </r>
  <r>
    <x v="9638"/>
    <n v="41.507520984793402"/>
    <n v="41.643597315591897"/>
    <n v="41.065877596252399"/>
    <n v="41.180465698242102"/>
    <n v="99185600"/>
    <n v="-1.1574469144881942E-2"/>
    <n v="0.57771971933949828"/>
    <n v="-0.32705528655129967"/>
  </r>
  <r>
    <x v="9639"/>
    <n v="40.660036537223199"/>
    <n v="41.3165366292207"/>
    <n v="40.464278397663897"/>
    <n v="41.2783393859863"/>
    <n v="95997600"/>
    <n v="2.3767018192894177E-3"/>
    <n v="0.85225823155680303"/>
    <n v="0.6183028487631006"/>
  </r>
  <r>
    <x v="9640"/>
    <n v="41.894255654664498"/>
    <n v="42.760833286280899"/>
    <n v="41.860833978000102"/>
    <n v="42.7083129882812"/>
    <n v="128044000"/>
    <n v="3.464222697825791E-2"/>
    <n v="0.89999930828079755"/>
    <n v="0.81405733361670229"/>
  </r>
  <r>
    <x v="9641"/>
    <n v="42.9709096181397"/>
    <n v="43.608311007019402"/>
    <n v="42.820510268815703"/>
    <n v="43.188152313232401"/>
    <n v="129870400"/>
    <n v="1.1235267594926171E-2"/>
    <n v="0.78780073820369978"/>
    <n v="0.21724269509270044"/>
  </r>
  <r>
    <x v="9642"/>
    <n v="43.508053910775097"/>
    <n v="43.758718324395701"/>
    <n v="43.190546139214298"/>
    <n v="43.379142761230398"/>
    <n v="124130000"/>
    <n v="4.4222880065068132E-3"/>
    <n v="0.56817218518140322"/>
    <n v="-0.12891114954469884"/>
  </r>
  <r>
    <x v="9643"/>
    <n v="43.901949476278197"/>
    <n v="43.949697850933802"/>
    <n v="43.582055765147402"/>
    <n v="43.861366271972599"/>
    <n v="94318000"/>
    <n v="1.1116483177099188E-2"/>
    <n v="0.36764208578640023"/>
    <n v="-4.0583204305598031E-2"/>
  </r>
  <r>
    <x v="9644"/>
    <n v="44.128741871142097"/>
    <n v="44.720784541894503"/>
    <n v="43.863754428385"/>
    <n v="44.431922912597599"/>
    <n v="156171600"/>
    <n v="1.3008182122899019E-2"/>
    <n v="0.8570301135095022"/>
    <n v="0.30318104145550251"/>
  </r>
  <r>
    <x v="9645"/>
    <n v="44.355538345201502"/>
    <n v="44.973841251511097"/>
    <n v="44.353148740595898"/>
    <n v="44.885513305663999"/>
    <n v="104879200"/>
    <n v="1.0208659975366371E-2"/>
    <n v="0.62069251091519817"/>
    <n v="0.52997496046249637"/>
  </r>
  <r>
    <x v="9646"/>
    <n v="44.964293528362703"/>
    <n v="45.117078872039897"/>
    <n v="44.384184229156098"/>
    <n v="44.529808044433601"/>
    <n v="126585600"/>
    <n v="-7.9247230349822478E-3"/>
    <n v="0.73289464288379946"/>
    <n v="-0.43448548392910169"/>
  </r>
  <r>
    <x v="9647"/>
    <n v="44.458176915154098"/>
    <n v="45.236430119419403"/>
    <n v="44.100086022695002"/>
    <n v="44.918922424316399"/>
    <n v="124140800"/>
    <n v="8.7382900796366472E-3"/>
    <n v="1.1363440967244003"/>
    <n v="0.46074550916230095"/>
  </r>
  <r>
    <x v="9648"/>
    <n v="45.362961547719898"/>
    <n v="46.869330194077101"/>
    <n v="45.312827213061802"/>
    <n v="46.573307037353501"/>
    <n v="204136800"/>
    <n v="3.6830460833617816E-2"/>
    <n v="1.5565029810152993"/>
    <n v="1.2103454896336032"/>
  </r>
  <r>
    <x v="9649"/>
    <n v="46.632987022631802"/>
    <n v="47.193997599998603"/>
    <n v="45.544391184812099"/>
    <n v="45.608848571777301"/>
    <n v="169630800"/>
    <n v="-2.0708395579525182E-2"/>
    <n v="1.6496064151865042"/>
    <n v="-1.0241384508545011"/>
  </r>
  <r>
    <x v="9650"/>
    <n v="45.718664121662698"/>
    <n v="45.830866244593302"/>
    <n v="44.546515841721899"/>
    <n v="45.0573921203613"/>
    <n v="175381200"/>
    <n v="-1.2090997003534134E-2"/>
    <n v="1.2843504028714037"/>
    <n v="-0.6612720013013984"/>
  </r>
  <r>
    <x v="9651"/>
    <n v="45.754489402133999"/>
    <n v="46.045737090001403"/>
    <n v="44.064299156091899"/>
    <n v="44.591884613037102"/>
    <n v="199202000"/>
    <n v="-1.0331434763927137E-2"/>
    <n v="1.9814379339095041"/>
    <n v="-1.1626047890968962"/>
  </r>
  <r>
    <x v="9652"/>
    <n v="45.059767073133202"/>
    <n v="45.300880276964499"/>
    <n v="44.534567867573401"/>
    <n v="44.992923736572202"/>
    <n v="119393600"/>
    <n v="8.9935450590453315E-3"/>
    <n v="0.76631240939109802"/>
    <n v="-6.6843336560999944E-2"/>
  </r>
  <r>
    <x v="9653"/>
    <n v="45.107530016846297"/>
    <n v="45.253153839477399"/>
    <n v="44.768537632278502"/>
    <n v="45.052623748779297"/>
    <n v="83121600"/>
    <n v="1.3268755895178342E-3"/>
    <n v="0.48461620719889709"/>
    <n v="-5.4906268067000497E-2"/>
  </r>
  <r>
    <x v="9654"/>
    <n v="45.317602517178003"/>
    <n v="45.377284340493702"/>
    <n v="45.009642268963098"/>
    <n v="45.346248626708899"/>
    <n v="94256000"/>
    <n v="6.5173757596650077E-3"/>
    <n v="0.36764207153060369"/>
    <n v="2.8646109530896524E-2"/>
  </r>
  <r>
    <x v="9655"/>
    <n v="45.749702420416199"/>
    <n v="45.759249910215999"/>
    <n v="44.9714526862535"/>
    <n v="45.654212951660099"/>
    <n v="111448000"/>
    <n v="6.7913958547347088E-3"/>
    <n v="0.78779722396249952"/>
    <n v="-9.5489468756099427E-2"/>
  </r>
  <r>
    <x v="9656"/>
    <n v="45.618401977792097"/>
    <n v="46.422915510404202"/>
    <n v="45.608854487927701"/>
    <n v="46.317874908447202"/>
    <n v="91062800"/>
    <n v="1.4536707871621953E-2"/>
    <n v="0.81406102247650125"/>
    <n v="0.69947293065510507"/>
  </r>
  <r>
    <x v="9657"/>
    <n v="46.134054774872098"/>
    <n v="46.909918567981201"/>
    <n v="46.110180585700498"/>
    <n v="46.635383605957003"/>
    <n v="93087200"/>
    <n v="6.8549927676387337E-3"/>
    <n v="0.79973798228070336"/>
    <n v="0.50132883108490489"/>
  </r>
  <r>
    <x v="9658"/>
    <n v="46.501676961655697"/>
    <n v="46.878866433799701"/>
    <n v="46.107778477094897"/>
    <n v="46.716533660888601"/>
    <n v="76457200"/>
    <n v="1.7400962243019318E-3"/>
    <n v="0.7710879567048039"/>
    <n v="0.21485669923290374"/>
  </r>
  <r>
    <x v="9659"/>
    <n v="46.897969450715003"/>
    <n v="47.053144355170403"/>
    <n v="46.773830255688502"/>
    <n v="47.029270172119098"/>
    <n v="74106400"/>
    <n v="6.6943432383195483E-3"/>
    <n v="0.27931409948190122"/>
    <n v="0.1313007214040951"/>
  </r>
  <r>
    <x v="9660"/>
    <n v="46.890814551476197"/>
    <n v="47.800364956867902"/>
    <n v="46.871715930873798"/>
    <n v="47.769332885742102"/>
    <n v="103526800"/>
    <n v="1.5736215146747994E-2"/>
    <n v="0.9286490259941047"/>
    <n v="0.87851833426590531"/>
  </r>
  <r>
    <x v="9661"/>
    <n v="47.821845285555902"/>
    <n v="48.425824946960198"/>
    <n v="47.561629810166501"/>
    <n v="47.626087188720703"/>
    <n v="143072800"/>
    <n v="-2.9986957817481727E-3"/>
    <n v="0.86419513679369686"/>
    <n v="-0.19575809683519907"/>
  </r>
  <r>
    <x v="9662"/>
    <n v="47.430346765240799"/>
    <n v="47.922128151747899"/>
    <n v="47.310983093724502"/>
    <n v="47.893478393554602"/>
    <n v="86781200"/>
    <n v="5.6143853215223907E-3"/>
    <n v="0.61114505802339636"/>
    <n v="0.46313162831380339"/>
  </r>
  <r>
    <x v="9663"/>
    <n v="47.948376968364002"/>
    <n v="47.9841846042765"/>
    <n v="47.3730433334404"/>
    <n v="47.494792938232401"/>
    <n v="83603200"/>
    <n v="-8.3244205410617222E-3"/>
    <n v="0.61114127083610015"/>
    <n v="-0.45358403013160142"/>
  </r>
  <r>
    <x v="9664"/>
    <n v="47.554480830171102"/>
    <n v="47.778885091039498"/>
    <n v="46.840688483477798"/>
    <n v="47.475700378417898"/>
    <n v="111042800"/>
    <n v="-4.0199269505886647E-4"/>
    <n v="0.93819660756170009"/>
    <n v="-7.8780451753203806E-2"/>
  </r>
  <r>
    <x v="9665"/>
    <n v="47.406470396270997"/>
    <n v="47.709655104652597"/>
    <n v="47.2703940789577"/>
    <n v="47.561641693115199"/>
    <n v="70146400"/>
    <n v="1.8102168901623923E-3"/>
    <n v="0.439261025694897"/>
    <n v="0.15517129684420183"/>
  </r>
  <r>
    <x v="9666"/>
    <n v="47.616544395779499"/>
    <n v="48.072510727579498"/>
    <n v="47.401687660312902"/>
    <n v="47.566410064697202"/>
    <n v="102785600"/>
    <n v="1.0025666508254856E-4"/>
    <n v="0.67082306726659624"/>
    <n v="-5.0134331082297479E-2"/>
  </r>
  <r>
    <x v="9667"/>
    <n v="47.635657027321997"/>
    <n v="48.552372881562199"/>
    <n v="47.413642325347404"/>
    <n v="48.492691040038999"/>
    <n v="115627200"/>
    <n v="1.94734261862924E-2"/>
    <n v="1.1387305562147958"/>
    <n v="0.8570340127170013"/>
  </r>
  <r>
    <x v="9668"/>
    <n v="48.490279300103097"/>
    <n v="48.736168083519303"/>
    <n v="48.347045131445697"/>
    <n v="48.666938781738203"/>
    <n v="96783200"/>
    <n v="3.5932784500520556E-3"/>
    <n v="0.38912295207360614"/>
    <n v="0.17665948163510592"/>
  </r>
  <r>
    <x v="9669"/>
    <n v="48.421049618013697"/>
    <n v="48.924764272283497"/>
    <n v="48.304071951576702"/>
    <n v="48.826885223388601"/>
    <n v="77758000"/>
    <n v="3.2865523423966842E-3"/>
    <n v="0.62069232070679448"/>
    <n v="0.40583560537490371"/>
  </r>
  <r>
    <x v="9670"/>
    <n v="48.803027894692903"/>
    <n v="49.5956044043023"/>
    <n v="48.676502697134502"/>
    <n v="49.5311470031738"/>
    <n v="93292000"/>
    <n v="1.4423647475425076E-2"/>
    <n v="0.9191017071677976"/>
    <n v="0.72811910848089667"/>
  </r>
  <r>
    <x v="9671"/>
    <n v="49.502487157396402"/>
    <n v="49.769860535780602"/>
    <n v="49.4284822860715"/>
    <n v="49.454742431640597"/>
    <n v="70162400"/>
    <n v="-1.542556071401039E-3"/>
    <n v="0.34137824970910202"/>
    <n v="-4.7744725755805462E-2"/>
  </r>
  <r>
    <x v="9672"/>
    <n v="49.375971367895502"/>
    <n v="49.597986024015"/>
    <n v="48.967746053408597"/>
    <n v="49.005943298339801"/>
    <n v="74172800"/>
    <n v="-9.0749463293869816E-3"/>
    <n v="0.63023997060640369"/>
    <n v="-0.37002806955570122"/>
  </r>
  <r>
    <x v="9673"/>
    <n v="48.915225934727999"/>
    <n v="48.9391001235715"/>
    <n v="48.251564283004001"/>
    <n v="48.7719917297363"/>
    <n v="74596400"/>
    <n v="-4.7739427681096616E-3"/>
    <n v="0.68753584056749872"/>
    <n v="-0.1432342049916997"/>
  </r>
  <r>
    <x v="9674"/>
    <n v="48.7958510846004"/>
    <n v="49.170654635881903"/>
    <n v="48.666939965404602"/>
    <n v="48.845985412597599"/>
    <n v="88818800"/>
    <n v="1.5171347373165761E-3"/>
    <n v="0.50371467047730079"/>
    <n v="5.013432799719908E-2"/>
  </r>
  <r>
    <x v="9675"/>
    <n v="48.475968914494899"/>
    <n v="48.557135328878701"/>
    <n v="47.532996731014499"/>
    <n v="47.905410766601499"/>
    <n v="186139600"/>
    <n v="-1.9255925293576379E-2"/>
    <n v="1.0241385978642015"/>
    <n v="-0.57055814789340076"/>
  </r>
  <r>
    <x v="9676"/>
    <n v="50.1040849493995"/>
    <n v="51.400372389710299"/>
    <n v="49.948910024794898"/>
    <n v="50.256870269775298"/>
    <n v="259309200"/>
    <n v="4.908546791572823E-2"/>
    <n v="1.4514623649154004"/>
    <n v="0.15278532037579851"/>
  </r>
  <r>
    <x v="9677"/>
    <n v="50.094539632277602"/>
    <n v="50.765362814331603"/>
    <n v="49.6863179576102"/>
    <n v="49.929817199707003"/>
    <n v="127985200"/>
    <n v="-6.5076290726560938E-3"/>
    <n v="1.0790448567214028"/>
    <n v="-0.16472243257059915"/>
  </r>
  <r>
    <x v="9678"/>
    <n v="50.345200964771898"/>
    <n v="50.5719911748985"/>
    <n v="50.187640069980603"/>
    <n v="50.550506591796797"/>
    <n v="83569600"/>
    <n v="1.2431237022302503E-2"/>
    <n v="0.38435110491789715"/>
    <n v="0.20530562702489874"/>
  </r>
  <r>
    <x v="9679"/>
    <n v="48.769595226267803"/>
    <n v="49.855805096575601"/>
    <n v="48.581002274765702"/>
    <n v="49.769863128662102"/>
    <n v="129772400"/>
    <n v="-1.5442841541401593E-2"/>
    <n v="1.2748028218098995"/>
    <n v="1.0002679023942989"/>
  </r>
  <r>
    <x v="9680"/>
    <n v="49.149180158416598"/>
    <n v="49.516818616099599"/>
    <n v="47.943606504322901"/>
    <n v="48.42822265625"/>
    <n v="155054800"/>
    <n v="-2.6956884911332243E-2"/>
    <n v="1.573212111776698"/>
    <n v="-0.72095750216659837"/>
  </r>
  <r>
    <x v="9681"/>
    <n v="48.199043528076601"/>
    <n v="49.0202660759834"/>
    <n v="48.163235887838198"/>
    <n v="48.437770843505803"/>
    <n v="105358000"/>
    <n v="1.9716162873820173E-4"/>
    <n v="0.85703018814520249"/>
    <n v="0.23872731542920178"/>
  </r>
  <r>
    <x v="9682"/>
    <n v="47.840944847829697"/>
    <n v="48.146515470936997"/>
    <n v="46.948107163280802"/>
    <n v="47.917339324951101"/>
    <n v="139634400"/>
    <n v="-1.0744332563034897E-2"/>
    <n v="1.1984083076561944"/>
    <n v="7.6394477121404236E-2"/>
  </r>
  <r>
    <x v="9683"/>
    <n v="47.31104511214"/>
    <n v="47.6537417514403"/>
    <n v="46.196689560279999"/>
    <n v="47.253528594970703"/>
    <n v="164834800"/>
    <n v="-1.385324684826029E-2"/>
    <n v="1.4570521911603009"/>
    <n v="-5.7516517169297288E-2"/>
  </r>
  <r>
    <x v="9684"/>
    <n v="44.984073588135303"/>
    <n v="45.408245519270402"/>
    <n v="43.819390740791498"/>
    <n v="44.507175445556598"/>
    <n v="229722400"/>
    <n v="-5.8119535854226252E-2"/>
    <n v="1.588854778478904"/>
    <n v="-0.47689814257870466"/>
  </r>
  <r>
    <x v="9685"/>
    <n v="44.672529846138701"/>
    <n v="45.460965661712102"/>
    <n v="44.432883212543302"/>
    <n v="45.211734771728501"/>
    <n v="146118800"/>
    <n v="1.583024128398702E-2"/>
    <n v="1.0280824491687994"/>
    <n v="0.53920492558980015"/>
  </r>
  <r>
    <x v="9686"/>
    <n v="44.638989846770002"/>
    <n v="45.952252680458201"/>
    <n v="44.579078174435701"/>
    <n v="45.753345489501903"/>
    <n v="106178800"/>
    <n v="1.1979427918613695E-2"/>
    <n v="1.3731745060225009"/>
    <n v="1.1143556427319012"/>
  </r>
  <r>
    <x v="9687"/>
    <n v="45.5112929818712"/>
    <n v="46.124787777697399"/>
    <n v="45.254869329160897"/>
    <n v="45.552032470703097"/>
    <n v="132125600"/>
    <n v="-4.3999628146317313E-3"/>
    <n v="0.86991844853650235"/>
    <n v="4.0739488831896153E-2"/>
  </r>
  <r>
    <x v="9688"/>
    <n v="44.797138840348097"/>
    <n v="45.748536170088798"/>
    <n v="44.7563993556467"/>
    <n v="45.293209075927699"/>
    <n v="131516400"/>
    <n v="-5.6819285712851704E-3"/>
    <n v="0.99213681444209811"/>
    <n v="0.49607023557960161"/>
  </r>
  <r>
    <x v="9689"/>
    <n v="43.979953493197897"/>
    <n v="44.178860648163202"/>
    <n v="43.203497043820803"/>
    <n v="43.876903533935497"/>
    <n v="154449200"/>
    <n v="-3.1269710645098356E-2"/>
    <n v="0.97536360434239811"/>
    <n v="-0.10304995926239968"/>
  </r>
  <r>
    <x v="9690"/>
    <n v="44.387357402486899"/>
    <n v="45.053574865945897"/>
    <n v="44.262740107699997"/>
    <n v="44.718070983886697"/>
    <n v="113459200"/>
    <n v="1.9171075946610962E-2"/>
    <n v="0.7908347582459001"/>
    <n v="0.33071358139979878"/>
  </r>
  <r>
    <x v="9691"/>
    <n v="44.253153009276303"/>
    <n v="44.504782733028797"/>
    <n v="43.747498411595203"/>
    <n v="43.802616119384702"/>
    <n v="118994400"/>
    <n v="-2.0471698451211422E-2"/>
    <n v="0.7572843214335947"/>
    <n v="-0.45053688989160179"/>
  </r>
  <r>
    <x v="9692"/>
    <n v="43.088466765293298"/>
    <n v="43.265802939260602"/>
    <n v="42.611568633482499"/>
    <n v="43.054916381835902"/>
    <n v="146118800"/>
    <n v="-1.7069750708746084E-2"/>
    <n v="0.65423430577810393"/>
    <n v="-3.3550383457395583E-2"/>
  </r>
  <r>
    <x v="9693"/>
    <n v="43.184317369517501"/>
    <n v="43.649232366998802"/>
    <n v="42.805675295864901"/>
    <n v="42.889553070068303"/>
    <n v="94858800"/>
    <n v="-3.8407532905432203E-3"/>
    <n v="0.8435570711339011"/>
    <n v="-0.29476429944919857"/>
  </r>
  <r>
    <x v="9694"/>
    <n v="42.877579832930898"/>
    <n v="43.277789315060403"/>
    <n v="42.635538023514002"/>
    <n v="42.712223052978501"/>
    <n v="111792800"/>
    <n v="-4.1345736757876341E-3"/>
    <n v="0.64225129154640115"/>
    <n v="-0.16535677995239695"/>
  </r>
  <r>
    <x v="9695"/>
    <n v="42.278455857039901"/>
    <n v="42.980622348414002"/>
    <n v="42.177804716409099"/>
    <n v="42.508518218994098"/>
    <n v="113924800"/>
    <n v="-4.7692397965738344E-3"/>
    <n v="0.80281763200490275"/>
    <n v="0.2300623619541966"/>
  </r>
  <r>
    <x v="9696"/>
    <n v="42.645122298096801"/>
    <n v="42.951869729513703"/>
    <n v="42.3383748666798"/>
    <n v="42.729000091552699"/>
    <n v="84873600"/>
    <n v="5.186769188771272E-3"/>
    <n v="0.6134948628339032"/>
    <n v="8.3877793455897631E-2"/>
  </r>
  <r>
    <x v="9697"/>
    <n v="42.232924290986901"/>
    <n v="42.654704697189402"/>
    <n v="41.935764812126699"/>
    <n v="41.954936981201101"/>
    <n v="108174400"/>
    <n v="-1.8115638294672529E-2"/>
    <n v="0.7189398850627029"/>
    <n v="-0.27798730978580011"/>
  </r>
  <r>
    <x v="9698"/>
    <n v="42.081953564530203"/>
    <n v="42.637931895817601"/>
    <n v="40.804636470241"/>
    <n v="41.530765533447202"/>
    <n v="161584400"/>
    <n v="-1.0110167676904369E-2"/>
    <n v="1.8332954255766012"/>
    <n v="-0.55118803108300085"/>
  </r>
  <r>
    <x v="9699"/>
    <n v="42.043606173066898"/>
    <n v="43.095654753036698"/>
    <n v="41.823131707968798"/>
    <n v="43.050121307372997"/>
    <n v="123872000"/>
    <n v="3.6583861491841937E-2"/>
    <n v="1.2725230450678993"/>
    <n v="1.006515134306099"/>
  </r>
  <r>
    <x v="9700"/>
    <n v="44.162088454702797"/>
    <n v="44.332239200898499"/>
    <n v="43.409598050362"/>
    <n v="43.745101928710902"/>
    <n v="119093600"/>
    <n v="1.6143522950279786E-2"/>
    <n v="0.92264115053649931"/>
    <n v="-0.41698652599189501"/>
  </r>
  <r>
    <x v="9701"/>
    <n v="43.874512085063202"/>
    <n v="44.4472674709911"/>
    <n v="43.651638784012199"/>
    <n v="44.387355804443303"/>
    <n v="90105200"/>
    <n v="1.4681732294944655E-2"/>
    <n v="0.7956286869789011"/>
    <n v="0.51284371938010054"/>
  </r>
  <r>
    <x v="9702"/>
    <n v="44.696503323810198"/>
    <n v="45.992992808487301"/>
    <n v="44.519167111572401"/>
    <n v="45.568817138671797"/>
    <n v="122737600"/>
    <n v="2.6617069496854925E-2"/>
    <n v="1.4738256969149006"/>
    <n v="0.87231381486159876"/>
  </r>
  <r>
    <x v="9703"/>
    <n v="45.966620815554897"/>
    <n v="46.819762257414297"/>
    <n v="45.921087369492"/>
    <n v="46.151149749755803"/>
    <n v="104883600"/>
    <n v="1.2779190851320375E-2"/>
    <n v="0.89867488792229722"/>
    <n v="0.18452893420090533"/>
  </r>
  <r>
    <x v="9704"/>
    <n v="46.697545197332801"/>
    <n v="46.970742225231298"/>
    <n v="46.395591742303303"/>
    <n v="46.685562133788999"/>
    <n v="107731600"/>
    <n v="1.1579611492474762E-2"/>
    <n v="0.5751504829279952"/>
    <n v="-1.1983063543802075E-2"/>
  </r>
  <r>
    <x v="9705"/>
    <n v="46.479463167661699"/>
    <n v="46.963550384252002"/>
    <n v="46.345261639906099"/>
    <n v="46.536979675292898"/>
    <n v="73012800"/>
    <n v="-3.1826211724794305E-3"/>
    <n v="0.61828874434590375"/>
    <n v="5.7516507631198976E-2"/>
  </r>
  <r>
    <x v="9706"/>
    <n v="46.659195897906201"/>
    <n v="47.160056453037399"/>
    <n v="46.3955868115453"/>
    <n v="46.527389526367102"/>
    <n v="86698400"/>
    <n v="-2.0607587756467569E-4"/>
    <n v="0.76446964149209862"/>
    <n v="-0.13180637153909913"/>
  </r>
  <r>
    <x v="9707"/>
    <n v="45.9043187888144"/>
    <n v="46.3931963698206"/>
    <n v="45.604760461631699"/>
    <n v="46.189498901367102"/>
    <n v="75046000"/>
    <n v="-7.2621874650525397E-3"/>
    <n v="0.78843590818890164"/>
    <n v="0.28518011255270181"/>
  </r>
  <r>
    <x v="9708"/>
    <n v="46.227832600244"/>
    <n v="46.721507720459101"/>
    <n v="46.052891587494798"/>
    <n v="46.465084075927699"/>
    <n v="58676400"/>
    <n v="5.9664032110216276E-3"/>
    <n v="0.66861613296430278"/>
    <n v="0.2372514756836992"/>
  </r>
  <r>
    <x v="9709"/>
    <n v="46.982729862690498"/>
    <n v="47.998829391898397"/>
    <n v="46.7814275397401"/>
    <n v="47.5578804016113"/>
    <n v="106204000"/>
    <n v="2.351865594169341E-2"/>
    <n v="1.2174018521582965"/>
    <n v="0.57515053892080203"/>
  </r>
  <r>
    <x v="9710"/>
    <n v="47.852636455307596"/>
    <n v="47.900568705812198"/>
    <n v="47.284675122657902"/>
    <n v="47.418876647949197"/>
    <n v="84496800"/>
    <n v="-2.9228332400069012E-3"/>
    <n v="0.61589358315429621"/>
    <n v="-0.43375980735839903"/>
  </r>
  <r>
    <x v="9711"/>
    <n v="48.017990953703901"/>
    <n v="48.075507457573899"/>
    <n v="47.457218753660499"/>
    <n v="47.799915313720703"/>
    <n v="86056000"/>
    <n v="8.0355903114373989E-3"/>
    <n v="0.61828870391340018"/>
    <n v="-0.21807563998319779"/>
  </r>
  <r>
    <x v="9712"/>
    <n v="47.641741587392197"/>
    <n v="48.133017815490597"/>
    <n v="47.485969113903302"/>
    <n v="47.636947631835902"/>
    <n v="191202400"/>
    <n v="-3.4093717701215711E-3"/>
    <n v="0.64704870158729477"/>
    <n v="-4.7939555562948044E-3"/>
  </r>
  <r>
    <x v="9713"/>
    <n v="47.579443305917202"/>
    <n v="47.967673357520397"/>
    <n v="47.490775217385902"/>
    <n v="47.589031219482401"/>
    <n v="72881600"/>
    <n v="-1.0058665539157833E-3"/>
    <n v="0.4768981401344945"/>
    <n v="9.5879135651983916E-3"/>
  </r>
  <r>
    <x v="9714"/>
    <n v="47.553080730515397"/>
    <n v="47.751987879310803"/>
    <n v="46.800590431764597"/>
    <n v="46.8676948547363"/>
    <n v="84281200"/>
    <n v="-1.5157618179266362E-2"/>
    <n v="0.95139744754620637"/>
    <n v="-0.68538587577909738"/>
  </r>
  <r>
    <x v="9715"/>
    <n v="47.394918658496799"/>
    <n v="48.166581158565499"/>
    <n v="47.294267505016201"/>
    <n v="47.881401062011697"/>
    <n v="104270000"/>
    <n v="2.1629103168340609E-2"/>
    <n v="0.87231365354929835"/>
    <n v="0.48648240351489846"/>
  </r>
  <r>
    <x v="9716"/>
    <n v="47.998822375714902"/>
    <n v="48.305573429247303"/>
    <n v="47.826280164634298"/>
    <n v="47.867019653320298"/>
    <n v="83598800"/>
    <n v="-3.0035480107972682E-4"/>
    <n v="0.47929326461300548"/>
    <n v="-0.13180272239460322"/>
  </r>
  <r>
    <x v="9717"/>
    <n v="47.612977238884802"/>
    <n v="47.8094891751796"/>
    <n v="47.222355828932898"/>
    <n v="47.4308471679687"/>
    <n v="124442400"/>
    <n v="-9.1121713553633139E-3"/>
    <n v="0.5871333462467021"/>
    <n v="-0.18213007091610223"/>
  </r>
  <r>
    <x v="9718"/>
    <n v="48.6890037931135"/>
    <n v="49.005339089638902"/>
    <n v="48.085093281294299"/>
    <n v="48.300777435302699"/>
    <n v="109012000"/>
    <n v="1.8341023179562464E-2"/>
    <n v="0.92024580834460323"/>
    <n v="-0.38822635781080095"/>
  </r>
  <r>
    <x v="9719"/>
    <n v="48.267233079009301"/>
    <n v="48.679425613175198"/>
    <n v="48.255250015060199"/>
    <n v="48.583564758300703"/>
    <n v="67740800"/>
    <n v="5.8547157626352613E-3"/>
    <n v="0.42417559811499927"/>
    <n v="0.31633167929140171"/>
  </r>
  <r>
    <x v="9720"/>
    <n v="48.715373636245701"/>
    <n v="48.9933646445024"/>
    <n v="48.5739829818923"/>
    <n v="48.986175537109297"/>
    <n v="45448000"/>
    <n v="8.2869748403920085E-3"/>
    <n v="0.41938166261009968"/>
    <n v="0.27080190086359579"/>
  </r>
  <r>
    <x v="9721"/>
    <n v="48.732156153287498"/>
    <n v="49.146743905480903"/>
    <n v="48.624312216795303"/>
    <n v="48.943042755126903"/>
    <n v="69062000"/>
    <n v="-8.8050927653493527E-4"/>
    <n v="0.52243168868560019"/>
    <n v="0.21088660183940533"/>
  </r>
  <r>
    <x v="9722"/>
    <n v="48.123443237606402"/>
    <n v="48.264833883600502"/>
    <n v="47.548292739861097"/>
    <n v="47.934123992919901"/>
    <n v="101354400"/>
    <n v="-2.0614140548123484E-2"/>
    <n v="0.71654114373940558"/>
    <n v="-0.18931924468650152"/>
  </r>
  <r>
    <x v="9723"/>
    <n v="47.737612614864602"/>
    <n v="48.291195799015398"/>
    <n v="47.644150566329003"/>
    <n v="48.226493835449197"/>
    <n v="82312000"/>
    <n v="6.0994093179314451E-3"/>
    <n v="0.64704523268639491"/>
    <n v="0.48888122058459516"/>
  </r>
  <r>
    <x v="9724"/>
    <n v="48.372678319887001"/>
    <n v="48.823211540485303"/>
    <n v="48.303178742828102"/>
    <n v="48.7033882141113"/>
    <n v="71588400"/>
    <n v="9.8886388110503275E-3"/>
    <n v="0.52003279765720123"/>
    <n v="0.33070989422429875"/>
  </r>
  <r>
    <x v="9725"/>
    <n v="48.722557275799502"/>
    <n v="48.981376083056396"/>
    <n v="48.339124849902802"/>
    <n v="48.348709106445298"/>
    <n v="80767200"/>
    <n v="-7.2824318937883843E-3"/>
    <n v="0.64225123315359411"/>
    <n v="-0.37384816935420417"/>
  </r>
  <r>
    <x v="9726"/>
    <n v="48.516464135088697"/>
    <n v="48.887917178326397"/>
    <n v="48.456552471880002"/>
    <n v="48.720165252685497"/>
    <n v="70380800"/>
    <n v="7.6828555116620588E-3"/>
    <n v="0.43136470644639502"/>
    <n v="0.20370111759680043"/>
  </r>
  <r>
    <x v="9727"/>
    <n v="48.909491630107503"/>
    <n v="49.336062441807101"/>
    <n v="48.887924305820299"/>
    <n v="49.177898406982401"/>
    <n v="67789600"/>
    <n v="9.3951478186267597E-3"/>
    <n v="0.44813813598680241"/>
    <n v="0.26840677687489745"/>
  </r>
  <r>
    <x v="9728"/>
    <n v="49.029299708929699"/>
    <n v="49.3935635848147"/>
    <n v="48.768085778196699"/>
    <n v="49.007732391357401"/>
    <n v="67467200"/>
    <n v="-3.460213248983397E-3"/>
    <n v="0.6254778066180009"/>
    <n v="-2.156731757229835E-2"/>
  </r>
  <r>
    <x v="9729"/>
    <n v="48.8998876551655"/>
    <n v="49.149118501004402"/>
    <n v="48.712963606607197"/>
    <n v="48.732135772705"/>
    <n v="56430000"/>
    <n v="-5.6235333732968743E-3"/>
    <n v="0.43615489439720534"/>
    <n v="-0.16775188246050021"/>
  </r>
  <r>
    <x v="9730"/>
    <n v="48.887914157849998"/>
    <n v="49.338451007493497"/>
    <n v="48.8160194350979"/>
    <n v="49.285728454589801"/>
    <n v="74162400"/>
    <n v="1.1359910110791202E-2"/>
    <n v="0.52243157239559679"/>
    <n v="0.39781429673980284"/>
  </r>
  <r>
    <x v="9731"/>
    <n v="49.316871428336697"/>
    <n v="49.487022120612401"/>
    <n v="48.4948853585066"/>
    <n v="48.550003051757798"/>
    <n v="83717200"/>
    <n v="-1.4927757505093493E-2"/>
    <n v="0.99213676210580104"/>
    <n v="-0.76686837657889839"/>
  </r>
  <r>
    <x v="9732"/>
    <n v="48.804039915603703"/>
    <n v="49.661975380848801"/>
    <n v="48.794455658342301"/>
    <n v="49.659580230712798"/>
    <n v="89111600"/>
    <n v="2.2854317388448168E-2"/>
    <n v="0.86751972250650056"/>
    <n v="0.85554031510909567"/>
  </r>
  <r>
    <x v="9733"/>
    <n v="49.956738737439103"/>
    <n v="50.064578990974297"/>
    <n v="49.6763489588431"/>
    <n v="50.047801971435497"/>
    <n v="73420800"/>
    <n v="7.8176605383908707E-3"/>
    <n v="0.38823003213119733"/>
    <n v="9.1063233996393933E-2"/>
  </r>
  <r>
    <x v="9734"/>
    <n v="49.7674181750739"/>
    <n v="50.1220941847007"/>
    <n v="49.647594852943001"/>
    <n v="50.007064819335902"/>
    <n v="59966400"/>
    <n v="-8.1396485949264397E-4"/>
    <n v="0.47449933175769843"/>
    <n v="0.23964664426200244"/>
  </r>
  <r>
    <x v="9735"/>
    <n v="50.059782758175601"/>
    <n v="50.1436605386209"/>
    <n v="49.542145176682901"/>
    <n v="49.611644744872997"/>
    <n v="55638400"/>
    <n v="-7.9072842185692604E-3"/>
    <n v="0.6015153619379987"/>
    <n v="-0.44813801330260361"/>
  </r>
  <r>
    <x v="9736"/>
    <n v="49.721884478793399"/>
    <n v="50.261089425684801"/>
    <n v="49.640405497764299"/>
    <n v="49.784194946288999"/>
    <n v="70475600"/>
    <n v="3.4780181609244719E-3"/>
    <n v="0.62068392792050275"/>
    <n v="6.2310467495599653E-2"/>
  </r>
  <r>
    <x v="9737"/>
    <n v="49.956745607175002"/>
    <n v="50.479173583870697"/>
    <n v="49.951951649973601"/>
    <n v="50.249111175537102"/>
    <n v="86693600"/>
    <n v="9.3386310605141042E-3"/>
    <n v="0.5272219338970956"/>
    <n v="0.2923655683621007"/>
  </r>
  <r>
    <x v="9738"/>
    <n v="50.028630420839903"/>
    <n v="50.364137905309903"/>
    <n v="49.681143529942403"/>
    <n v="50.033424377441399"/>
    <n v="135742800"/>
    <n v="-4.2923505122754576E-3"/>
    <n v="0.68299437536749963"/>
    <n v="4.7939566014960633E-3"/>
  </r>
  <r>
    <x v="9739"/>
    <n v="51.864328145446201"/>
    <n v="53.050578345125899"/>
    <n v="50.637338453608201"/>
    <n v="51.0543212890625"/>
    <n v="277125600"/>
    <n v="2.0404298213123971E-2"/>
    <n v="2.4132398915176978"/>
    <n v="-0.81000685638370129"/>
  </r>
  <r>
    <x v="9740"/>
    <n v="51.260410296588603"/>
    <n v="52.250152002342702"/>
    <n v="49.544543285154099"/>
    <n v="49.9495429992675"/>
    <n v="216071600"/>
    <n v="-2.1639270915774167E-2"/>
    <n v="2.7056087171886034"/>
    <n v="-1.3108672973211029"/>
  </r>
  <r>
    <x v="9741"/>
    <n v="49.254584458359098"/>
    <n v="49.470265019103003"/>
    <n v="48.319963819511401"/>
    <n v="48.8927192687988"/>
    <n v="163448400"/>
    <n v="-2.1157825818029975E-2"/>
    <n v="1.1503011995916026"/>
    <n v="-0.36186518956029801"/>
  </r>
  <r>
    <x v="9742"/>
    <n v="47.447645494575497"/>
    <n v="47.605809517619299"/>
    <n v="46.151156132676903"/>
    <n v="46.333286285400298"/>
    <n v="209572000"/>
    <n v="-5.2347936905031582E-2"/>
    <n v="1.4546533849423966"/>
    <n v="-1.1143592091751984"/>
  </r>
  <r>
    <x v="9743"/>
    <n v="47.045023813883901"/>
    <n v="47.4668041733471"/>
    <n v="46.501025003921697"/>
    <n v="47.210380554199197"/>
    <n v="143299200"/>
    <n v="1.8930111354421089E-2"/>
    <n v="0.96577916942540298"/>
    <n v="0.16535674031529624"/>
  </r>
  <r>
    <x v="9744"/>
    <n v="46.829342239365403"/>
    <n v="47.823874150872797"/>
    <n v="46.4483050290332"/>
    <n v="47.699256896972599"/>
    <n v="133457600"/>
    <n v="1.0355272231117783E-2"/>
    <n v="1.3755691218395967"/>
    <n v="0.86991465760719677"/>
  </r>
  <r>
    <x v="9745"/>
    <n v="47.977247155468397"/>
    <n v="48.775270748435602"/>
    <n v="47.783134000341697"/>
    <n v="48.751304626464801"/>
    <n v="108038000"/>
    <n v="2.2055851556860913E-2"/>
    <n v="0.9921367480939054"/>
    <n v="0.77405747099640365"/>
  </r>
  <r>
    <x v="9746"/>
    <n v="48.424154800970001"/>
    <n v="48.775366182773197"/>
    <n v="47.9406325825572"/>
    <n v="48.349582672119098"/>
    <n v="98478800"/>
    <n v="-8.2402298240779204E-3"/>
    <n v="0.83473360021599774"/>
    <n v="-7.4572128850903141E-2"/>
  </r>
  <r>
    <x v="9747"/>
    <n v="48.0200226881934"/>
    <n v="48.604578539334703"/>
    <n v="47.906960520906999"/>
    <n v="48.226902008056598"/>
    <n v="89927600"/>
    <n v="-2.5373675900049516E-3"/>
    <n v="0.6976180184277041"/>
    <n v="0.20687931986319796"/>
  </r>
  <r>
    <x v="9748"/>
    <n v="48.356804875553301"/>
    <n v="51.031799516236397"/>
    <n v="48.2269019440892"/>
    <n v="50.269233703613203"/>
    <n v="188874000"/>
    <n v="4.2348390846573998E-2"/>
    <n v="2.8048975721471976"/>
    <n v="1.9124288280599018"/>
  </r>
  <r>
    <x v="9749"/>
    <n v="48.871601439489901"/>
    <n v="49.6606287587176"/>
    <n v="48.734482074139102"/>
    <n v="48.772972106933601"/>
    <n v="146189600"/>
    <n v="-2.9764957339543756E-2"/>
    <n v="0.92614668457849803"/>
    <n v="-9.8629332556299687E-2"/>
  </r>
  <r>
    <x v="9750"/>
    <n v="48.9437727429208"/>
    <n v="49.347907103580901"/>
    <n v="48.032058839474203"/>
    <n v="48.530014038085902"/>
    <n v="108909600"/>
    <n v="-4.981407905899583E-3"/>
    <n v="1.3158482641066982"/>
    <n v="-0.41375870483489763"/>
  </r>
  <r>
    <x v="9751"/>
    <n v="49.1410192373055"/>
    <n v="49.833825073390898"/>
    <n v="49.035173493391198"/>
    <n v="49.675056457519503"/>
    <n v="110481600"/>
    <n v="2.3594520671990374E-2"/>
    <n v="0.79865157999969938"/>
    <n v="0.53403722021400313"/>
  </r>
  <r>
    <x v="9752"/>
    <n v="50.666151713751198"/>
    <n v="51.173727506736597"/>
    <n v="50.524223859515502"/>
    <n v="50.601203918457003"/>
    <n v="97654400"/>
    <n v="1.8644114913679288E-2"/>
    <n v="0.64950364722109555"/>
    <n v="-6.4947795294195032E-2"/>
  </r>
  <r>
    <x v="9753"/>
    <n v="50.728701759885801"/>
    <n v="51.322878317029001"/>
    <n v="50.593990319832699"/>
    <n v="50.603610992431598"/>
    <n v="107537200"/>
    <n v="4.7569500094782796E-5"/>
    <n v="0.72888799719630271"/>
    <n v="-0.12509076745420344"/>
  </r>
  <r>
    <x v="9754"/>
    <n v="51.236265557377003"/>
    <n v="51.395030476975101"/>
    <n v="50.901891286210102"/>
    <n v="51.152069091796797"/>
    <n v="86141600"/>
    <n v="1.0838319412565788E-2"/>
    <n v="0.49313919076499957"/>
    <n v="-8.4196465580205881E-2"/>
  </r>
  <r>
    <x v="9755"/>
    <n v="51.2843741368563"/>
    <n v="51.585070543521397"/>
    <n v="50.697414163748199"/>
    <n v="51.108768463134702"/>
    <n v="89014800"/>
    <n v="-8.4650786235818641E-4"/>
    <n v="0.88765637977319756"/>
    <n v="-0.17560567372159852"/>
  </r>
  <r>
    <x v="9756"/>
    <n v="50.379883396027701"/>
    <n v="51.010145640473397"/>
    <n v="48.3519883337732"/>
    <n v="48.746501922607401"/>
    <n v="187272000"/>
    <n v="-4.6220376885645939E-2"/>
    <n v="2.6581573067001969"/>
    <n v="-1.6333814734203003"/>
  </r>
  <r>
    <x v="9757"/>
    <n v="49.521101000922002"/>
    <n v="49.8410424893694"/>
    <n v="49.328654523657399"/>
    <n v="49.672653198242102"/>
    <n v="104174400"/>
    <n v="1.8999338190566165E-2"/>
    <n v="0.5123879657120014"/>
    <n v="0.15155219732010039"/>
  </r>
  <r>
    <x v="9758"/>
    <n v="50.002212883458597"/>
    <n v="50.168197915999698"/>
    <n v="48.960599909791597"/>
    <n v="49.112152099609297"/>
    <n v="103493200"/>
    <n v="-1.1283896924045148E-2"/>
    <n v="1.2075980062081015"/>
    <n v="-0.89006078384930021"/>
  </r>
  <r>
    <x v="9759"/>
    <n v="49.0977088821314"/>
    <n v="49.487410235760002"/>
    <n v="48.910074625153896"/>
    <n v="49.441703796386697"/>
    <n v="63755200"/>
    <n v="6.7101864342862362E-3"/>
    <n v="0.57733561060610583"/>
    <n v="0.3439949142552976"/>
  </r>
  <r>
    <x v="9760"/>
    <n v="50.156175336347097"/>
    <n v="50.353433998843997"/>
    <n v="49.713550976915499"/>
    <n v="50.278858184814403"/>
    <n v="83962000"/>
    <n v="1.6932150879656518E-2"/>
    <n v="0.63988302192849744"/>
    <n v="0.12268284846730637"/>
  </r>
  <r>
    <x v="9761"/>
    <n v="50.555492237114002"/>
    <n v="50.625252196527903"/>
    <n v="49.843441448014701"/>
    <n v="50.213901519775298"/>
    <n v="84573600"/>
    <n v="-1.2919280068043357E-3"/>
    <n v="0.78181074851320176"/>
    <n v="-0.34159071733870405"/>
  </r>
  <r>
    <x v="9762"/>
    <n v="49.658214500289297"/>
    <n v="49.790521677003198"/>
    <n v="49.126585213781297"/>
    <n v="49.482608795166001"/>
    <n v="80092000"/>
    <n v="-1.4563551177581735E-2"/>
    <n v="0.66393646322190136"/>
    <n v="-0.17560570512329576"/>
  </r>
  <r>
    <x v="9763"/>
    <n v="50.129708528583699"/>
    <n v="50.391914963037003"/>
    <n v="49.872314265303302"/>
    <n v="50.322154998779297"/>
    <n v="76752400"/>
    <n v="1.6966490329736038E-2"/>
    <n v="0.51960069773370066"/>
    <n v="0.19244647019559835"/>
  </r>
  <r>
    <x v="9764"/>
    <n v="50.99811361359"/>
    <n v="51.472011472421698"/>
    <n v="50.880239293723697"/>
    <n v="51.306026458740199"/>
    <n v="95654800"/>
    <n v="1.9551457205772855E-2"/>
    <n v="0.59177217869800103"/>
    <n v="0.30791284515019868"/>
  </r>
  <r>
    <x v="9765"/>
    <n v="51.491262157017502"/>
    <n v="51.580267133912201"/>
    <n v="51.120802065543302"/>
    <n v="51.301219940185497"/>
    <n v="77449200"/>
    <n v="-9.3683313373860001E-5"/>
    <n v="0.45946506836889967"/>
    <n v="-0.19004221683200484"/>
  </r>
  <r>
    <x v="9766"/>
    <n v="51.681310678848803"/>
    <n v="52.066203687289303"/>
    <n v="50.774412630102802"/>
    <n v="51.520137786865199"/>
    <n v="109237600"/>
    <n v="4.2673029400655252E-3"/>
    <n v="1.2917910571865008"/>
    <n v="-0.16117289198360396"/>
  </r>
  <r>
    <x v="9767"/>
    <n v="51.445564445651399"/>
    <n v="52.147991049751901"/>
    <n v="50.928367918747398"/>
    <n v="52.128746032714801"/>
    <n v="127111600"/>
    <n v="1.1813016657047138E-2"/>
    <n v="1.2196231310045036"/>
    <n v="0.68318158706340171"/>
  </r>
  <r>
    <x v="9768"/>
    <n v="52.458301887620102"/>
    <n v="53.815044129519897"/>
    <n v="52.376509663174502"/>
    <n v="53.786174774169901"/>
    <n v="177158400"/>
    <n v="3.1794909097083122E-2"/>
    <n v="1.4385344663453949"/>
    <n v="1.3278728865497982"/>
  </r>
  <r>
    <x v="9769"/>
    <n v="54.077255582920699"/>
    <n v="54.466957045580699"/>
    <n v="53.610574059650197"/>
    <n v="53.665901184082003"/>
    <n v="128906800"/>
    <n v="-2.2361432206860995E-3"/>
    <n v="0.85638298593050166"/>
    <n v="-0.41135439883869651"/>
  </r>
  <r>
    <x v="9770"/>
    <n v="52.922572195870501"/>
    <n v="53.112610726414196"/>
    <n v="52.205712927533803"/>
    <n v="52.621875762939403"/>
    <n v="159053200"/>
    <n v="-1.9454167322401562E-2"/>
    <n v="0.90689779888039368"/>
    <n v="-0.30069643293109749"/>
  </r>
  <r>
    <x v="9771"/>
    <n v="52.376509015933301"/>
    <n v="52.953848397856603"/>
    <n v="52.335614739521297"/>
    <n v="52.8985176086425"/>
    <n v="84632400"/>
    <n v="5.2571642818162369E-3"/>
    <n v="0.6182336583353063"/>
    <n v="0.52200859270919864"/>
  </r>
  <r>
    <x v="9772"/>
    <n v="52.912955319127803"/>
    <n v="53.119834626642799"/>
    <n v="52.7108845120448"/>
    <n v="53.090965270996001"/>
    <n v="73274800"/>
    <n v="3.6380539768104867E-3"/>
    <n v="0.40895011459799946"/>
    <n v="0.1780099518681979"/>
  </r>
  <r>
    <x v="9773"/>
    <n v="53.177562441253599"/>
    <n v="53.608161790838501"/>
    <n v="52.787861036882902"/>
    <n v="53.588916778564403"/>
    <n v="101360000"/>
    <n v="9.3792136765016906E-3"/>
    <n v="0.82030075395559976"/>
    <n v="0.4113543373108044"/>
  </r>
  <r>
    <x v="9774"/>
    <n v="53.406081627353601"/>
    <n v="53.827056561637498"/>
    <n v="53.011568121477801"/>
    <n v="53.153499603271399"/>
    <n v="88242400"/>
    <n v="-8.1251348500324862E-3"/>
    <n v="0.81548844015969735"/>
    <n v="-0.25258202408220143"/>
  </r>
  <r>
    <x v="9775"/>
    <n v="53.2545464766187"/>
    <n v="53.538402170034701"/>
    <n v="52.313967078502898"/>
    <n v="52.376510620117102"/>
    <n v="221652400"/>
    <n v="-1.461783304869123E-2"/>
    <n v="1.2244350915318023"/>
    <n v="-0.87803585650159732"/>
  </r>
  <r>
    <x v="9776"/>
    <n v="52.669989289272401"/>
    <n v="52.884085014203301"/>
    <n v="52.357264248092001"/>
    <n v="52.614662170410099"/>
    <n v="76662000"/>
    <n v="4.5469151624149325E-3"/>
    <n v="0.52682076611129958"/>
    <n v="-5.5327118862301461E-2"/>
  </r>
  <r>
    <x v="9777"/>
    <n v="53.170354738877599"/>
    <n v="53.5215698469"/>
    <n v="52.2466160219195"/>
    <n v="52.364486694335902"/>
    <n v="124763200"/>
    <n v="-4.754862347379916E-3"/>
    <n v="1.2749538249804999"/>
    <n v="-0.8058680445416968"/>
  </r>
  <r>
    <x v="9778"/>
    <n v="52.573772160146198"/>
    <n v="53.283415103474297"/>
    <n v="52.234585657096197"/>
    <n v="53.170352935791001"/>
    <n v="87613600"/>
    <n v="1.5389556784145225E-2"/>
    <n v="1.0488294463781003"/>
    <n v="0.59658077564480294"/>
  </r>
  <r>
    <x v="9779"/>
    <n v="52.922571967476102"/>
    <n v="53.148696271362098"/>
    <n v="52.641120547940503"/>
    <n v="52.896110534667898"/>
    <n v="75334000"/>
    <n v="-5.1578066719677662E-3"/>
    <n v="0.50757572342159563"/>
    <n v="-2.6461432808204677E-2"/>
  </r>
  <r>
    <x v="9780"/>
    <n v="53.052480264335102"/>
    <n v="53.153517512743399"/>
    <n v="52.268265158227898"/>
    <n v="52.638725280761697"/>
    <n v="101408000"/>
    <n v="-4.8658635068737424E-3"/>
    <n v="0.88525235451550088"/>
    <n v="-0.4137549835734049"/>
  </r>
  <r>
    <x v="9781"/>
    <n v="53.139066611284903"/>
    <n v="54.024318726125699"/>
    <n v="53.112605181125303"/>
    <n v="53.877578735351499"/>
    <n v="103909600"/>
    <n v="2.3535020044312793E-2"/>
    <n v="0.9117135450003957"/>
    <n v="0.73851212406659528"/>
  </r>
  <r>
    <x v="9782"/>
    <n v="54.142199658892402"/>
    <n v="54.899953215198401"/>
    <n v="53.932912441810799"/>
    <n v="54.026729583740199"/>
    <n v="139223200"/>
    <n v="2.7683287165025426E-3"/>
    <n v="0.96704077338760186"/>
    <n v="-0.11547007515220287"/>
  </r>
  <r>
    <x v="9783"/>
    <n v="53.6586914301242"/>
    <n v="53.7837822088552"/>
    <n v="52.424631750868798"/>
    <n v="52.672409057617102"/>
    <n v="138449200"/>
    <n v="-2.5067601473524891E-2"/>
    <n v="1.3591504579864022"/>
    <n v="-0.98628237250709816"/>
  </r>
  <r>
    <x v="9784"/>
    <n v="52.5448997521693"/>
    <n v="53.1535127561542"/>
    <n v="51.751064044715399"/>
    <n v="53.119834899902301"/>
    <n v="114426000"/>
    <n v="8.4945012064242282E-3"/>
    <n v="1.4024487114388009"/>
    <n v="0.57493514773300092"/>
  </r>
  <r>
    <x v="9785"/>
    <n v="54.279309374301199"/>
    <n v="54.724341522451802"/>
    <n v="53.858334406822202"/>
    <n v="54.608871459960902"/>
    <n v="138478800"/>
    <n v="2.8031648872111601E-2"/>
    <n v="0.86600711562959987"/>
    <n v="0.32956208565970257"/>
  </r>
  <r>
    <x v="9786"/>
    <n v="54.430872094563803"/>
    <n v="55.311308550510603"/>
    <n v="54.327430602345203"/>
    <n v="54.6209106445312"/>
    <n v="122306000"/>
    <n v="2.2046206501676914E-4"/>
    <n v="0.98387794816540008"/>
    <n v="0.19003854996739733"/>
  </r>
  <r>
    <x v="9787"/>
    <n v="54.322623934886401"/>
    <n v="54.861469666766403"/>
    <n v="53.964192416682401"/>
    <n v="53.981029510497997"/>
    <n v="111820000"/>
    <n v="-1.1714948112042687E-2"/>
    <n v="0.89727725008400228"/>
    <n v="-0.34159442438840415"/>
  </r>
  <r>
    <x v="9788"/>
    <n v="54.613693237304602"/>
    <n v="54.796515362493203"/>
    <n v="54.279318922568798"/>
    <n v="54.613693237304602"/>
    <n v="74770400"/>
    <n v="1.1720112279139978E-2"/>
    <n v="0.51719643992440467"/>
    <n v="0"/>
  </r>
  <r>
    <x v="9789"/>
    <n v="54.830184388671597"/>
    <n v="55.4339851287627"/>
    <n v="54.678635894141998"/>
    <n v="55.349788665771399"/>
    <n v="113013600"/>
    <n v="1.3478221025418534E-2"/>
    <n v="0.75534923462070225"/>
    <n v="0.51960427709980195"/>
  </r>
  <r>
    <x v="9790"/>
    <n v="56.037787564510303"/>
    <n v="57.1660011894581"/>
    <n v="55.8838311347684"/>
    <n v="56.822006225585902"/>
    <n v="166795600"/>
    <n v="2.6598431453902369E-2"/>
    <n v="1.2821700546897006"/>
    <n v="0.78421866107559879"/>
  </r>
  <r>
    <x v="9791"/>
    <n v="56.506882164192099"/>
    <n v="57.283884526626899"/>
    <n v="56.451555038555703"/>
    <n v="56.740222930908203"/>
    <n v="96427600"/>
    <n v="-1.4392891083960591E-3"/>
    <n v="0.83232948807119556"/>
    <n v="0.23334076671610404"/>
  </r>
  <r>
    <x v="9792"/>
    <n v="56.865323557591999"/>
    <n v="57.168424346529797"/>
    <n v="56.502083461043398"/>
    <n v="56.6079292297363"/>
    <n v="87360000"/>
    <n v="-2.3315682304067727E-3"/>
    <n v="0.6663408854863988"/>
    <n v="-0.2573943278556996"/>
  </r>
  <r>
    <x v="9793"/>
    <n v="56.138825915755"/>
    <n v="56.588670322294497"/>
    <n v="56.0979316370898"/>
    <n v="56.379383087158203"/>
    <n v="73903200"/>
    <n v="-4.037352111054447E-3"/>
    <n v="0.49073868520469688"/>
    <n v="0.24055717140320354"/>
  </r>
  <r>
    <x v="9794"/>
    <n v="56.552579229479797"/>
    <n v="56.807569219905801"/>
    <n v="56.174906414587902"/>
    <n v="56.5982856750488"/>
    <n v="67585200"/>
    <n v="3.8826708613003084E-3"/>
    <n v="0.63266280531789931"/>
    <n v="4.5706445569003051E-2"/>
  </r>
  <r>
    <x v="9795"/>
    <n v="56.432308979608997"/>
    <n v="57.151576282030298"/>
    <n v="56.360141090202397"/>
    <n v="56.870124816894503"/>
    <n v="97433600"/>
    <n v="4.8029571674030871E-3"/>
    <n v="0.79143519182790101"/>
    <n v="0.43781583728550544"/>
  </r>
  <r>
    <x v="9796"/>
    <n v="57.137135997983997"/>
    <n v="57.9718696123917"/>
    <n v="57.089025301514802"/>
    <n v="57.856399536132798"/>
    <n v="87247200"/>
    <n v="1.7342580527365068E-2"/>
    <n v="0.88284431087689796"/>
    <n v="0.71926353814880173"/>
  </r>
  <r>
    <x v="9797"/>
    <n v="58.012766065828998"/>
    <n v="58.262943899227103"/>
    <n v="57.642305980826301"/>
    <n v="57.724098205566399"/>
    <n v="82293600"/>
    <n v="-2.2867190427875413E-3"/>
    <n v="0.62063791840080285"/>
    <n v="-0.28866786026259916"/>
  </r>
  <r>
    <x v="9798"/>
    <n v="58.2388892444216"/>
    <n v="58.513124256890201"/>
    <n v="58.027197771424497"/>
    <n v="58.498687744140597"/>
    <n v="75828800"/>
    <n v="1.3418824419148793E-2"/>
    <n v="0.48592648546570416"/>
    <n v="0.25979849971899682"/>
  </r>
  <r>
    <x v="9799"/>
    <n v="58.818622221084901"/>
    <n v="58.888385843954602"/>
    <n v="58.169118707672098"/>
    <n v="58.594905853271399"/>
    <n v="69275200"/>
    <n v="1.6447908977315483E-3"/>
    <n v="0.71926713628250383"/>
    <n v="-0.2237163678135019"/>
  </r>
  <r>
    <x v="9800"/>
    <n v="58.493880485896298"/>
    <n v="59.352667646884399"/>
    <n v="58.426524774078104"/>
    <n v="59.316585540771399"/>
    <n v="73477200"/>
    <n v="1.2316423705964672E-2"/>
    <n v="0.92614287280629526"/>
    <n v="0.82270505487510093"/>
  </r>
  <r>
    <x v="9801"/>
    <n v="59.518642063411598"/>
    <n v="59.958862032549099"/>
    <n v="59.350252813891601"/>
    <n v="59.910751342773402"/>
    <n v="96572800"/>
    <n v="1.0016857790872025E-2"/>
    <n v="0.60860921865749873"/>
    <n v="0.3921092793618044"/>
  </r>
  <r>
    <x v="9802"/>
    <n v="59.891505176003598"/>
    <n v="60.079139431931999"/>
    <n v="58.351941109255201"/>
    <n v="58.525138854980398"/>
    <n v="142839600"/>
    <n v="-2.3127943761969538E-2"/>
    <n v="1.7271983226767986"/>
    <n v="-1.3663663210232002"/>
  </r>
  <r>
    <x v="9803"/>
    <n v="58.878780143246701"/>
    <n v="59.008683089420501"/>
    <n v="58.024805002437503"/>
    <n v="58.5179443359375"/>
    <n v="124522000"/>
    <n v="-1.2293040535495378E-4"/>
    <n v="0.9838780869829975"/>
    <n v="-0.36083580730920062"/>
  </r>
  <r>
    <x v="9804"/>
    <n v="59.475355351894002"/>
    <n v="59.9396289227899"/>
    <n v="57.074592179915797"/>
    <n v="59.840999603271399"/>
    <n v="139162000"/>
    <n v="2.2609394132824555E-2"/>
    <n v="2.8650367428741035"/>
    <n v="0.36564425137739676"/>
  </r>
  <r>
    <x v="9805"/>
    <n v="60.028631028491503"/>
    <n v="61.565791106850803"/>
    <n v="59.9372218053254"/>
    <n v="61.539333343505803"/>
    <n v="151125200"/>
    <n v="2.8380771569557112E-2"/>
    <n v="1.6285693015254026"/>
    <n v="1.5107023150142993"/>
  </r>
  <r>
    <x v="9806"/>
    <n v="61.902568240845298"/>
    <n v="62.0276626573513"/>
    <n v="61.433486202612301"/>
    <n v="61.943466186523402"/>
    <n v="103272000"/>
    <n v="6.5670656645201901E-3"/>
    <n v="0.59417645473899938"/>
    <n v="4.0897945678104008E-2"/>
  </r>
  <r>
    <x v="9807"/>
    <n v="61.835212986677199"/>
    <n v="62.109451663750598"/>
    <n v="61.659610964094597"/>
    <n v="61.854461669921797"/>
    <n v="79897600"/>
    <n v="-1.4368669059234727E-3"/>
    <n v="0.44984069965600071"/>
    <n v="1.9248683244597942E-2"/>
  </r>
  <r>
    <x v="9808"/>
    <n v="61.767862061006298"/>
    <n v="61.941063517512099"/>
    <n v="61.431083490362298"/>
    <n v="61.880924224853501"/>
    <n v="75864400"/>
    <n v="4.2781966275801608E-4"/>
    <n v="0.50998002714980117"/>
    <n v="0.11306216384720358"/>
  </r>
  <r>
    <x v="9809"/>
    <n v="62.428620865759797"/>
    <n v="62.817084474309098"/>
    <n v="62.276613686904199"/>
    <n v="62.595104217529297"/>
    <n v="94940400"/>
    <n v="1.1541197899383609E-2"/>
    <n v="0.54047078740489951"/>
    <n v="0.16648335176950013"/>
  </r>
  <r>
    <x v="9810"/>
    <n v="62.416560427395403"/>
    <n v="62.838799322277701"/>
    <n v="61.9726072729392"/>
    <n v="62.7664184570312"/>
    <n v="69986400"/>
    <n v="2.7368632362453692E-3"/>
    <n v="0.86619204933850114"/>
    <n v="0.34985802963579715"/>
  </r>
  <r>
    <x v="9811"/>
    <n v="62.322458993562201"/>
    <n v="63.328597217079597"/>
    <n v="62.317636056884801"/>
    <n v="63.263454437255803"/>
    <n v="81821200"/>
    <n v="7.91882016599154E-3"/>
    <n v="1.0109611601947961"/>
    <n v="0.94099544369360189"/>
  </r>
  <r>
    <x v="9812"/>
    <n v="63.106621898661601"/>
    <n v="63.405813351126703"/>
    <n v="62.954622067164102"/>
    <n v="63.205547332763601"/>
    <n v="87388800"/>
    <n v="-9.1533263567884239E-4"/>
    <n v="0.45119128396260066"/>
    <n v="9.8925434102000054E-2"/>
  </r>
  <r>
    <x v="9813"/>
    <n v="63.0052887562723"/>
    <n v="63.885957063653599"/>
    <n v="62.990812581825899"/>
    <n v="63.811161041259702"/>
    <n v="102734400"/>
    <n v="9.5816543650460786E-3"/>
    <n v="0.89514448182769968"/>
    <n v="0.8058722849874016"/>
  </r>
  <r>
    <x v="9814"/>
    <n v="63.637434029299598"/>
    <n v="63.910080896343203"/>
    <n v="63.239324540252099"/>
    <n v="63.369617462158203"/>
    <n v="89182800"/>
    <n v="-6.9195352646224473E-3"/>
    <n v="0.67075635609110407"/>
    <n v="-0.26781656714139501"/>
  </r>
  <r>
    <x v="9815"/>
    <n v="63.620548375988598"/>
    <n v="64.127236572323895"/>
    <n v="63.458895306621699"/>
    <n v="64.122413635253906"/>
    <n v="100206400"/>
    <n v="1.1879449541339631E-2"/>
    <n v="0.6683412657021961"/>
    <n v="0.50186525926530834"/>
  </r>
  <r>
    <x v="9816"/>
    <n v="64.1320492800849"/>
    <n v="64.525335804810894"/>
    <n v="63.753246290784197"/>
    <n v="64.445716857910099"/>
    <n v="86703200"/>
    <n v="5.0419690140678678E-3"/>
    <n v="0.77208951402669612"/>
    <n v="0.31366757782519983"/>
  </r>
  <r>
    <x v="9817"/>
    <n v="64.6387538705591"/>
    <n v="64.662883284735997"/>
    <n v="64.033147545321995"/>
    <n v="64.250297546386705"/>
    <n v="76167200"/>
    <n v="-3.032308756131231E-3"/>
    <n v="0.62973573941400218"/>
    <n v="-0.38845632417239528"/>
  </r>
  <r>
    <x v="9818"/>
    <n v="64.069331188961101"/>
    <n v="64.199616757822199"/>
    <n v="62.829151591802002"/>
    <n v="63.502323150634702"/>
    <n v="106234400"/>
    <n v="-1.1641570923651968E-2"/>
    <n v="1.3704651660201961"/>
    <n v="-0.56700803832639934"/>
  </r>
  <r>
    <x v="9819"/>
    <n v="63.622972332173703"/>
    <n v="63.700183515557001"/>
    <n v="63.01735861761"/>
    <n v="63.217624664306598"/>
    <n v="121395200"/>
    <n v="-4.4832767086767306E-3"/>
    <n v="0.68282489794700041"/>
    <n v="-0.40534766786710463"/>
  </r>
  <r>
    <x v="9820"/>
    <n v="63.3575641963564"/>
    <n v="63.499918175467698"/>
    <n v="62.9353251968137"/>
    <n v="63.1621284484863"/>
    <n v="65325200"/>
    <n v="-8.7785987080327762E-4"/>
    <n v="0.56459297865399805"/>
    <n v="-0.19543574787009987"/>
  </r>
  <r>
    <x v="9821"/>
    <n v="63.386501277324697"/>
    <n v="64.286475978856899"/>
    <n v="63.340657607930197"/>
    <n v="64.269584655761705"/>
    <n v="84020400"/>
    <n v="1.7533547942080875E-2"/>
    <n v="0.94581837092670185"/>
    <n v="0.88308337843700713"/>
  </r>
  <r>
    <x v="9822"/>
    <n v="64.407131169223007"/>
    <n v="64.460212937971093"/>
    <n v="63.335849918680204"/>
    <n v="63.767742156982401"/>
    <n v="105207600"/>
    <n v="-7.8083980387807644E-3"/>
    <n v="1.1243630192908896"/>
    <n v="-0.63938901224060629"/>
  </r>
  <r>
    <x v="9823"/>
    <n v="64.078973828797601"/>
    <n v="64.658050225336694"/>
    <n v="64.013831047654904"/>
    <n v="64.624267578125"/>
    <n v="65235600"/>
    <n v="1.3431954655600303E-2"/>
    <n v="0.64421917768179071"/>
    <n v="0.54529374932739927"/>
  </r>
  <r>
    <x v="9824"/>
    <n v="64.325072979134603"/>
    <n v="64.662862579659702"/>
    <n v="64.156174497241494"/>
    <n v="64.481903076171804"/>
    <n v="46617600"/>
    <n v="-2.2029572989912807E-3"/>
    <n v="0.50668808241820784"/>
    <n v="0.15683009703720074"/>
  </r>
  <r>
    <x v="9825"/>
    <n v="64.486726222394196"/>
    <n v="64.723182625163204"/>
    <n v="63.5650447443697"/>
    <n v="63.736351013183601"/>
    <n v="94487200"/>
    <n v="-1.156219074532416E-2"/>
    <n v="1.1581378807935039"/>
    <n v="-0.75037520921059553"/>
  </r>
  <r>
    <x v="9826"/>
    <n v="62.324883010114497"/>
    <n v="62.619244181076397"/>
    <n v="61.837501258929102"/>
    <n v="62.599945068359297"/>
    <n v="114430400"/>
    <n v="-1.7829792995040509E-2"/>
    <n v="0.78174292214729491"/>
    <n v="0.27506205824479935"/>
  </r>
  <r>
    <x v="9827"/>
    <n v="62.990797531075799"/>
    <n v="63.531260883305599"/>
    <n v="62.896695056395998"/>
    <n v="63.152450561523402"/>
    <n v="67181600"/>
    <n v="8.8259740892866236E-3"/>
    <n v="0.63456582690960062"/>
    <n v="0.16165303044760293"/>
  </r>
  <r>
    <x v="9828"/>
    <n v="63.647117403813297"/>
    <n v="64.153805794918199"/>
    <n v="63.3913617387988"/>
    <n v="64.079002380371094"/>
    <n v="74424400"/>
    <n v="1.467166848806668E-2"/>
    <n v="0.76244405611939925"/>
    <n v="0.43188497655779656"/>
  </r>
  <r>
    <x v="9829"/>
    <n v="64.537406683748202"/>
    <n v="65.386707390967302"/>
    <n v="64.493970802317307"/>
    <n v="65.316734313964801"/>
    <n v="106075600"/>
    <n v="1.9315717904697806E-2"/>
    <n v="0.89273658864999561"/>
    <n v="0.77932763021659923"/>
  </r>
  <r>
    <x v="9830"/>
    <n v="65.145412102187905"/>
    <n v="65.338432600149602"/>
    <n v="63.917301328000804"/>
    <n v="64.402275085449205"/>
    <n v="128042400"/>
    <n v="-1.4000381956023237E-2"/>
    <n v="1.4211312721487985"/>
    <n v="-0.74313701673870014"/>
  </r>
  <r>
    <x v="9831"/>
    <n v="64.807654134705402"/>
    <n v="65.162335179099003"/>
    <n v="64.146543512295196"/>
    <n v="64.778701782226506"/>
    <n v="90420400"/>
    <n v="5.8449285569159883E-3"/>
    <n v="1.0157916668038069"/>
    <n v="-2.8952352478896159E-2"/>
  </r>
  <r>
    <x v="9832"/>
    <n v="64.858309382907706"/>
    <n v="65.410841223408397"/>
    <n v="64.783513364359905"/>
    <n v="65.331214904785099"/>
    <n v="78756800"/>
    <n v="8.5292404348583008E-3"/>
    <n v="0.62732785904849209"/>
    <n v="0.47290552187739365"/>
  </r>
  <r>
    <x v="9833"/>
    <n v="64.609789605664005"/>
    <n v="65.763104703332004"/>
    <n v="64.498803156831002"/>
    <n v="65.497695922851506"/>
    <n v="137310400"/>
    <n v="2.5482614751468915E-3"/>
    <n v="1.2643015465010023"/>
    <n v="0.88790631718750035"/>
  </r>
  <r>
    <x v="9834"/>
    <n v="65.497701829042001"/>
    <n v="66.424213812688805"/>
    <n v="65.369824045542202"/>
    <n v="66.388023376464801"/>
    <n v="133587600"/>
    <n v="1.3593263718192397E-2"/>
    <n v="1.0543897671466027"/>
    <n v="0.89032154742280056"/>
  </r>
  <r>
    <x v="9835"/>
    <n v="66.834381527758893"/>
    <n v="67.7488323475595"/>
    <n v="66.829558591419101"/>
    <n v="67.524436950683594"/>
    <n v="128186000"/>
    <n v="1.7117749805180407E-2"/>
    <n v="0.91927375614039875"/>
    <n v="0.69005542292470068"/>
  </r>
  <r>
    <x v="9836"/>
    <n v="67.454484084161706"/>
    <n v="67.985294349815703"/>
    <n v="67.268694232409203"/>
    <n v="67.657157897949205"/>
    <n v="114158400"/>
    <n v="1.9655246790512802E-3"/>
    <n v="0.7166001174065002"/>
    <n v="0.2026738137874986"/>
  </r>
  <r>
    <x v="9837"/>
    <n v="67.509959570459301"/>
    <n v="68.016647681006901"/>
    <n v="67.345891378704493"/>
    <n v="67.4954833984375"/>
    <n v="116028400"/>
    <n v="-2.3896141152657722E-3"/>
    <n v="0.6707563023024079"/>
    <n v="-1.4476172021801403E-2"/>
  </r>
  <r>
    <x v="9838"/>
    <n v="67.437586689618598"/>
    <n v="67.842934280713095"/>
    <n v="67.3048859759636"/>
    <n v="67.563049316406193"/>
    <n v="98369200"/>
    <n v="1.0010435449412203E-3"/>
    <n v="0.53804830474949483"/>
    <n v="0.1254626267875949"/>
  </r>
  <r>
    <x v="9839"/>
    <n v="68.096282498077301"/>
    <n v="68.197615714890105"/>
    <n v="67.210783928051598"/>
    <n v="67.423110961914006"/>
    <n v="275978000"/>
    <n v="-2.0712261496197235E-3"/>
    <n v="0.9868317868385077"/>
    <n v="-0.67317153616329506"/>
  </r>
  <r>
    <x v="9840"/>
    <n v="67.686113715541495"/>
    <n v="68.583673430160701"/>
    <n v="67.647508125709507"/>
    <n v="68.523353576660099"/>
    <n v="98572000"/>
    <n v="1.6318478916933978E-2"/>
    <n v="0.93616530445119395"/>
    <n v="0.83723986111860427"/>
  </r>
  <r>
    <x v="9841"/>
    <n v="68.689826295754898"/>
    <n v="68.738085116367401"/>
    <n v="68.262764450056395"/>
    <n v="68.588485717773395"/>
    <n v="48478800"/>
    <n v="9.5051012120166102E-4"/>
    <n v="0.47532066631100633"/>
    <n v="-0.10134057798150309"/>
  </r>
  <r>
    <x v="9842"/>
    <n v="68.721206560961903"/>
    <n v="69.966209258807794"/>
    <n v="68.692254208520097"/>
    <n v="69.949317932128906"/>
    <n v="93121200"/>
    <n v="1.9840534458728801E-2"/>
    <n v="1.2739550502876966"/>
    <n v="1.2281113711670031"/>
  </r>
  <r>
    <x v="9843"/>
    <n v="70.241250552313204"/>
    <n v="70.928898244503102"/>
    <n v="69.517412426484299"/>
    <n v="69.922760009765597"/>
    <n v="146266000"/>
    <n v="-3.7967378594139467E-4"/>
    <n v="1.4114858180188037"/>
    <n v="-0.31849054254760745"/>
  </r>
  <r>
    <x v="9844"/>
    <n v="69.840703274163303"/>
    <n v="70.620038054539805"/>
    <n v="68.817681410741798"/>
    <n v="70.337738037109304"/>
    <n v="144114400"/>
    <n v="5.9348061673445158E-3"/>
    <n v="1.8023566437980065"/>
    <n v="0.4970347629460008"/>
  </r>
  <r>
    <x v="9845"/>
    <n v="69.954140097000604"/>
    <n v="70.858937917131996"/>
    <n v="69.855214651741306"/>
    <n v="70.851699829101506"/>
    <n v="100805600"/>
    <n v="7.3070560176535949E-3"/>
    <n v="1.0037232653906898"/>
    <n v="0.8975597321009019"/>
  </r>
  <r>
    <x v="9846"/>
    <n v="71.476599659084698"/>
    <n v="72.528581562470706"/>
    <n v="71.223259260762404"/>
    <n v="72.46826171875"/>
    <n v="135480400"/>
    <n v="2.2816134172472042E-2"/>
    <n v="1.3053223017083013"/>
    <n v="0.99166205966530185"/>
  </r>
  <r>
    <x v="9847"/>
    <n v="71.696174970111699"/>
    <n v="72.523761576472793"/>
    <n v="71.539344826786603"/>
    <n v="71.763732910156193"/>
    <n v="146322800"/>
    <n v="-9.7218946871954742E-3"/>
    <n v="0.98441674968618997"/>
    <n v="6.7557940044494558E-2"/>
  </r>
  <r>
    <x v="9848"/>
    <n v="70.885479422871398"/>
    <n v="72.374169248585702"/>
    <n v="70.634546776537405"/>
    <n v="72.335563659667898"/>
    <n v="118387200"/>
    <n v="7.9682414267329381E-3"/>
    <n v="1.7396224720482962"/>
    <n v="1.4500842367964992"/>
  </r>
  <r>
    <x v="9849"/>
    <n v="72.345204362171202"/>
    <n v="72.600959901580495"/>
    <n v="71.775788591641003"/>
    <n v="71.995353698730398"/>
    <n v="108872000"/>
    <n v="-4.7032184962041111E-3"/>
    <n v="0.82517130993949195"/>
    <n v="-0.34985066344080451"/>
  </r>
  <r>
    <x v="9850"/>
    <n v="71.698573944498705"/>
    <n v="73.455087352631395"/>
    <n v="71.698573944498705"/>
    <n v="73.153488159179602"/>
    <n v="132079200"/>
    <n v="1.6086238916131996E-2"/>
    <n v="1.7565134081326903"/>
    <n v="1.4549142146808975"/>
  </r>
  <r>
    <x v="9851"/>
    <n v="74.130675166899195"/>
    <n v="74.900356986590396"/>
    <n v="73.879749910499697"/>
    <n v="74.707336425781193"/>
    <n v="170108400"/>
    <n v="2.1240931987008847E-2"/>
    <n v="1.0206070760906982"/>
    <n v="0.57666125888199815"/>
  </r>
  <r>
    <x v="9852"/>
    <n v="74.941370842946597"/>
    <n v="75.440820886357699"/>
    <n v="74.374362873126898"/>
    <n v="74.876220703125"/>
    <n v="140644800"/>
    <n v="2.2606116805086035E-3"/>
    <n v="1.0664580132308004"/>
    <n v="-6.5150139821597008E-2"/>
  </r>
  <r>
    <x v="9853"/>
    <n v="75.192305731186593"/>
    <n v="76.502450931430005"/>
    <n v="75.074073833921801"/>
    <n v="76.475906372070298"/>
    <n v="121532000"/>
    <n v="2.1364401861144341E-2"/>
    <n v="1.4283770975082035"/>
    <n v="1.2836006408837051"/>
  </r>
  <r>
    <x v="9854"/>
    <n v="76.413169702381197"/>
    <n v="76.623081549452493"/>
    <n v="75.320174589871698"/>
    <n v="75.443222045898395"/>
    <n v="161954400"/>
    <n v="-1.350339440434601E-2"/>
    <n v="1.3029069595807954"/>
    <n v="-0.96994765648280179"/>
  </r>
  <r>
    <x v="9855"/>
    <n v="75.2429965849295"/>
    <n v="76.123665088739003"/>
    <n v="74.688049442076704"/>
    <n v="75.119941711425696"/>
    <n v="121923600"/>
    <n v="-4.2850812267273067E-3"/>
    <n v="1.4356156466622991"/>
    <n v="-0.12305487350380417"/>
  </r>
  <r>
    <x v="9856"/>
    <n v="75.662795972809405"/>
    <n v="76.171899267144596"/>
    <n v="75.300876921549502"/>
    <n v="76.060905456542898"/>
    <n v="108829200"/>
    <n v="1.2526151161457593E-2"/>
    <n v="0.87102234559509384"/>
    <n v="0.3981094837334922"/>
  </r>
  <r>
    <x v="9857"/>
    <n v="76.309432002804002"/>
    <n v="76.905392406084403"/>
    <n v="76.003009820334697"/>
    <n v="76.902984619140597"/>
    <n v="137816400"/>
    <n v="1.107111672604026E-2"/>
    <n v="0.90238258574970587"/>
    <n v="0.59355261633659495"/>
  </r>
  <r>
    <x v="9858"/>
    <n v="76.531412727126906"/>
    <n v="76.972950784976106"/>
    <n v="76.244289654871906"/>
    <n v="76.381820678710895"/>
    <n v="110843200"/>
    <n v="-6.7769013518883345E-3"/>
    <n v="0.72866113010420008"/>
    <n v="-0.14959204841601093"/>
  </r>
  <r>
    <x v="9859"/>
    <n v="76.866776748030702"/>
    <n v="77.206981535768307"/>
    <n v="76.560354605708795"/>
    <n v="76.654457092285099"/>
    <n v="101832400"/>
    <n v="3.5693887780053092E-3"/>
    <n v="0.64662693005951155"/>
    <n v="-0.21231965574560263"/>
  </r>
  <r>
    <x v="9860"/>
    <n v="76.707522406408202"/>
    <n v="77.1032166507173"/>
    <n v="76.159813653571405"/>
    <n v="77.023597717285099"/>
    <n v="104472000"/>
    <n v="4.8156446344090305E-3"/>
    <n v="0.94340299714589548"/>
    <n v="0.31607531087689722"/>
  </r>
  <r>
    <x v="9861"/>
    <n v="77.269733661240707"/>
    <n v="78.012871029294303"/>
    <n v="76.611038198927403"/>
    <n v="76.801651000976506"/>
    <n v="146537600"/>
    <n v="-2.8815417986997769E-3"/>
    <n v="1.4018328303668994"/>
    <n v="-0.46808266026420142"/>
  </r>
  <r>
    <x v="9862"/>
    <n v="74.811105840284498"/>
    <n v="75.223691638965803"/>
    <n v="73.561280053755794"/>
    <n v="74.543289184570298"/>
    <n v="161940000"/>
    <n v="-2.9405120683896405E-2"/>
    <n v="1.662411585210009"/>
    <n v="-0.26781665571419921"/>
  </r>
  <r>
    <x v="9863"/>
    <n v="75.423935052900603"/>
    <n v="76.823352500319402"/>
    <n v="75.325009624306205"/>
    <n v="76.652046203613196"/>
    <n v="162234000"/>
    <n v="2.828902564014292E-2"/>
    <n v="1.4983428760131972"/>
    <n v="1.2281111507125928"/>
  </r>
  <r>
    <x v="9864"/>
    <n v="78.283090578760195"/>
    <n v="79.103438922578107"/>
    <n v="77.542361183176396"/>
    <n v="78.256546020507798"/>
    <n v="216229200"/>
    <n v="2.0932250296782945E-2"/>
    <n v="1.5610777394017106"/>
    <n v="-2.6544558252396655E-2"/>
  </r>
  <r>
    <x v="9865"/>
    <n v="77.339693247318493"/>
    <n v="78.196232086842002"/>
    <n v="76.907801102550806"/>
    <n v="78.143150329589801"/>
    <n v="126743200"/>
    <n v="-1.4490249913186924E-3"/>
    <n v="1.2884309842911961"/>
    <n v="0.80345708227130785"/>
  </r>
  <r>
    <x v="9866"/>
    <n v="77.433773433655006"/>
    <n v="77.856012260194902"/>
    <n v="74.384006538284893"/>
    <n v="74.678367614746094"/>
    <n v="199588400"/>
    <n v="-4.4338917745574018E-2"/>
    <n v="3.4720057219100084"/>
    <n v="-2.7554058189089119"/>
  </r>
  <r>
    <x v="9867"/>
    <n v="73.421337718698993"/>
    <n v="75.638696574937995"/>
    <n v="72.919479674995799"/>
    <n v="74.473320007324205"/>
    <n v="173788400"/>
    <n v="-2.7457430306952802E-3"/>
    <n v="2.7192168999421966"/>
    <n v="1.0519822886252115"/>
  </r>
  <r>
    <x v="9868"/>
    <n v="76.077776854817103"/>
    <n v="77.122520365930995"/>
    <n v="75.672429390748604"/>
    <n v="76.931907653808594"/>
    <n v="136616400"/>
    <n v="3.3012999101458017E-2"/>
    <n v="1.4500909751823912"/>
    <n v="0.85413079899149125"/>
  </r>
  <r>
    <x v="9869"/>
    <n v="78.058700214070896"/>
    <n v="78.357891644037906"/>
    <n v="76.956059073959594"/>
    <n v="77.559257507324205"/>
    <n v="118826800"/>
    <n v="8.1546119503323293E-3"/>
    <n v="1.4018325700783123"/>
    <n v="-0.49944270674669156"/>
  </r>
  <r>
    <x v="9870"/>
    <n v="77.829510181593307"/>
    <n v="78.468899220451704"/>
    <n v="77.272155268167296"/>
    <n v="78.466484069824205"/>
    <n v="105425600"/>
    <n v="1.1697205358294299E-2"/>
    <n v="1.1967439522844074"/>
    <n v="0.63697388823089796"/>
  </r>
  <r>
    <x v="9871"/>
    <n v="77.965827504642405"/>
    <n v="78.214934767641495"/>
    <n v="76.908935453076296"/>
    <n v="77.399894714355398"/>
    <n v="117684000"/>
    <n v="-1.3592929109958482E-2"/>
    <n v="1.3059993145651987"/>
    <n v="-0.56593279028700749"/>
  </r>
  <r>
    <x v="9872"/>
    <n v="75.985061359818701"/>
    <n v="77.767509460449205"/>
    <n v="75.905253445482799"/>
    <n v="77.767509460449205"/>
    <n v="109348800"/>
    <n v="4.7495509838933305E-3"/>
    <n v="1.8622560149664054"/>
    <n v="1.7824481006305035"/>
  </r>
  <r>
    <x v="9873"/>
    <n v="78.263319213792499"/>
    <n v="78.335871871266306"/>
    <n v="77.080659231801107"/>
    <n v="77.298324584960895"/>
    <n v="94323200"/>
    <n v="-6.0331734775038214E-3"/>
    <n v="1.2552126394651992"/>
    <n v="-0.96499462883160447"/>
  </r>
  <r>
    <x v="9874"/>
    <n v="77.748172633265796"/>
    <n v="79.138821810307803"/>
    <n v="77.748172633265796"/>
    <n v="79.133987426757798"/>
    <n v="113730400"/>
    <n v="2.3747770105667317E-2"/>
    <n v="1.3906491770420075"/>
    <n v="1.3858147934920027"/>
  </r>
  <r>
    <x v="9875"/>
    <n v="78.405984644279599"/>
    <n v="78.8969438099504"/>
    <n v="78.202829890974598"/>
    <n v="78.570442199707003"/>
    <n v="94747600"/>
    <n v="-7.1214056737932347E-3"/>
    <n v="0.69411391897580188"/>
    <n v="0.16445755542740415"/>
  </r>
  <r>
    <x v="9876"/>
    <n v="78.539018996429505"/>
    <n v="78.8389205063215"/>
    <n v="78.081922537661399"/>
    <n v="78.589813232421804"/>
    <n v="80113600"/>
    <n v="2.4654351143353186E-4"/>
    <n v="0.75699796866010161"/>
    <n v="5.0794235992299264E-2"/>
  </r>
  <r>
    <x v="9877"/>
    <n v="76.270472707489603"/>
    <n v="77.332206941323506"/>
    <n v="76.089083637259705"/>
    <n v="77.150817871093693"/>
    <n v="152531200"/>
    <n v="-1.8310202075075818E-2"/>
    <n v="1.2431233040638006"/>
    <n v="0.88034516360409043"/>
  </r>
  <r>
    <x v="9878"/>
    <n v="77.392647189180295"/>
    <n v="78.497912703227897"/>
    <n v="77.392647189180295"/>
    <n v="78.268150329589801"/>
    <n v="93984000"/>
    <n v="1.4482444766340474E-2"/>
    <n v="1.105265514047602"/>
    <n v="0.87550314040950639"/>
  </r>
  <r>
    <x v="9879"/>
    <n v="78.028706325411903"/>
    <n v="78.517244673187705"/>
    <n v="76.959717314819599"/>
    <n v="77.465187072753906"/>
    <n v="100566000"/>
    <n v="-1.0259131632146534E-2"/>
    <n v="1.5575273583681053"/>
    <n v="-0.56351925265799707"/>
  </r>
  <r>
    <x v="9880"/>
    <n v="77.058878811735596"/>
    <n v="77.501472080553597"/>
    <n v="75.0950418608967"/>
    <n v="75.711761474609304"/>
    <n v="129554000"/>
    <n v="-2.2635014054736828E-2"/>
    <n v="2.4064302196568974"/>
    <n v="-1.3471173371262921"/>
  </r>
  <r>
    <x v="9881"/>
    <n v="71.892933016579306"/>
    <n v="73.566544842899205"/>
    <n v="69.950861613102006"/>
    <n v="72.115432739257798"/>
    <n v="222195200"/>
    <n v="-4.7500265022331706E-2"/>
    <n v="3.6156832297971988"/>
    <n v="0.22249972267849216"/>
  </r>
  <r>
    <x v="9882"/>
    <n v="72.785347404589601"/>
    <n v="73.1674702385898"/>
    <n v="69.201099729298704"/>
    <n v="69.672706604003906"/>
    <n v="230673600"/>
    <n v="-3.3872446471837285E-2"/>
    <n v="3.9663705092910959"/>
    <n v="-3.1126408005856945"/>
  </r>
  <r>
    <x v="9883"/>
    <n v="69.297844125861999"/>
    <n v="72.042865439999701"/>
    <n v="69.290588862048295"/>
    <n v="70.777976989746094"/>
    <n v="198054800"/>
    <n v="1.5863749804125887E-2"/>
    <n v="2.752276577951406"/>
    <n v="1.4801328638840943"/>
  </r>
  <r>
    <x v="9884"/>
    <n v="67.984578416831098"/>
    <n v="69.169651387533406"/>
    <n v="66.015900180740701"/>
    <n v="66.151336669921804"/>
    <n v="320605600"/>
    <n v="-6.5368360563548902E-2"/>
    <n v="3.1537512067927054"/>
    <n v="-1.8332417469092945"/>
  </r>
  <r>
    <x v="9885"/>
    <n v="62.218844552590703"/>
    <n v="67.334012602737602"/>
    <n v="62.003592741354701"/>
    <n v="66.112655639648395"/>
    <n v="426510000"/>
    <n v="-5.8473542970745242E-4"/>
    <n v="5.3304198613829001"/>
    <n v="3.8938110870576921"/>
  </r>
  <r>
    <x v="9886"/>
    <n v="68.269978692466395"/>
    <n v="72.903863655681604"/>
    <n v="67.167134220633002"/>
    <n v="72.267791748046804"/>
    <n v="341397200"/>
    <n v="9.3100724042116903E-2"/>
    <n v="5.736729435048602"/>
    <n v="3.9978130555804086"/>
  </r>
  <r>
    <x v="9887"/>
    <n v="73.443195565484601"/>
    <n v="73.523003473046202"/>
    <n v="69.121294391773105"/>
    <n v="69.972618103027301"/>
    <n v="319475600"/>
    <n v="-3.1759288467279545E-2"/>
    <n v="4.401709081273097"/>
    <n v="-3.4705774624572996"/>
  </r>
  <r>
    <x v="9888"/>
    <n v="71.694589816828"/>
    <n v="73.377877255739307"/>
    <n v="70.894060484404307"/>
    <n v="73.218254089355398"/>
    <n v="219178400"/>
    <n v="4.6384372549119715E-2"/>
    <n v="2.4838167713350003"/>
    <n v="1.5236642725273981"/>
  </r>
  <r>
    <x v="9889"/>
    <n v="71.472101541935103"/>
    <n v="72.4467648225109"/>
    <n v="70.478093348569999"/>
    <n v="70.843292236328097"/>
    <n v="187572800"/>
    <n v="-3.2436745215597501E-2"/>
    <n v="1.9686714739409013"/>
    <n v="-0.62880930560700676"/>
  </r>
  <r>
    <x v="9890"/>
    <n v="68.202269311319299"/>
    <n v="70.335405888816396"/>
    <n v="68.016045913882394"/>
    <n v="69.902488708496094"/>
    <n v="226176800"/>
    <n v="-1.3280065029919139E-2"/>
    <n v="2.3193599749340024"/>
    <n v="1.7002193971767952"/>
  </r>
  <r>
    <x v="9891"/>
    <n v="63.788471263695001"/>
    <n v="67.256628398561503"/>
    <n v="63.607082245883497"/>
    <n v="64.373756408691406"/>
    <n v="286744800"/>
    <n v="-7.9092066705383463E-2"/>
    <n v="3.6495461526780062"/>
    <n v="0.58528514499640494"/>
  </r>
  <r>
    <x v="9892"/>
    <n v="67.026858556234103"/>
    <n v="69.276078926539597"/>
    <n v="65.147664024326104"/>
    <n v="69.010040283203097"/>
    <n v="285290000"/>
    <n v="7.2021334984355881E-2"/>
    <n v="4.1284149022134926"/>
    <n v="1.9831817269689935"/>
  </r>
  <r>
    <x v="9893"/>
    <n v="67.087339440271194"/>
    <n v="68.013629485538104"/>
    <n v="65.749890603029201"/>
    <n v="66.613304138183594"/>
    <n v="255598800"/>
    <n v="-3.4730252803559999E-2"/>
    <n v="2.2637388825089033"/>
    <n v="-0.47403530208760003"/>
  </r>
  <r>
    <x v="9894"/>
    <n v="61.899596312453298"/>
    <n v="65.300034558640604"/>
    <n v="59.979291002010598"/>
    <n v="60.034915924072202"/>
    <n v="418474000"/>
    <n v="-9.8754870355403618E-2"/>
    <n v="5.3207435566300063"/>
    <n v="-1.8646803883810961"/>
  </r>
  <r>
    <x v="9895"/>
    <n v="64.064186485572293"/>
    <n v="67.699222128394595"/>
    <n v="61.176469024415603"/>
    <n v="67.227607727050696"/>
    <n v="370732000"/>
    <n v="0.11980847632193385"/>
    <n v="6.5227531039789923"/>
    <n v="3.1634212414784031"/>
  </r>
  <r>
    <x v="9896"/>
    <n v="58.516095605039403"/>
    <n v="62.659018205559697"/>
    <n v="58.044484903274103"/>
    <n v="58.5789794921875"/>
    <n v="322423600"/>
    <n v="-0.12864697298135758"/>
    <n v="4.6145333022855937"/>
    <n v="6.2883887148096562E-2"/>
  </r>
  <r>
    <x v="9897"/>
    <n v="59.860795198387798"/>
    <n v="62.303498510900198"/>
    <n v="57.657523036065598"/>
    <n v="61.154705047607401"/>
    <n v="324056000"/>
    <n v="4.3970133617015593E-2"/>
    <n v="4.6459754748346"/>
    <n v="1.2939098492196024"/>
  </r>
  <r>
    <x v="9898"/>
    <n v="57.9888647618371"/>
    <n v="60.463010101903599"/>
    <n v="57.347954640535299"/>
    <n v="59.657642364501903"/>
    <n v="300233600"/>
    <n v="-2.4479926474014903E-2"/>
    <n v="3.1150554613682999"/>
    <n v="1.6687776026648038"/>
  </r>
  <r>
    <x v="9899"/>
    <n v="59.831761004678803"/>
    <n v="61.149853553641798"/>
    <n v="58.675708838984299"/>
    <n v="59.200527191162102"/>
    <n v="271857200"/>
    <n v="-7.6623070443661793E-3"/>
    <n v="2.4741447146574984"/>
    <n v="-0.63123381351670105"/>
  </r>
  <r>
    <x v="9900"/>
    <n v="59.780983946771897"/>
    <n v="60.905598118228603"/>
    <n v="55.1422637095963"/>
    <n v="55.442161560058501"/>
    <n v="401693200"/>
    <n v="-6.3485340577586577E-2"/>
    <n v="5.7633344086323035"/>
    <n v="-4.3388223867133959"/>
  </r>
  <r>
    <x v="9901"/>
    <n v="55.161608235170704"/>
    <n v="55.263185639015198"/>
    <n v="51.420157253571098"/>
    <n v="54.264335632324197"/>
    <n v="336752800"/>
    <n v="-2.1244228121560654E-2"/>
    <n v="3.8430283854441001"/>
    <n v="-0.89727260284650612"/>
  </r>
  <r>
    <x v="9902"/>
    <n v="57.164139512496"/>
    <n v="59.904323146252899"/>
    <n v="56.665924977334598"/>
    <n v="59.708423614501903"/>
    <n v="287531200"/>
    <n v="0.10032534110552659"/>
    <n v="3.2383981689183017"/>
    <n v="2.5442841020059035"/>
  </r>
  <r>
    <x v="9903"/>
    <n v="60.644394003218899"/>
    <n v="62.458284152866497"/>
    <n v="59.0844492125957"/>
    <n v="59.379508972167898"/>
    <n v="303602000"/>
    <n v="-5.5086807258150315E-3"/>
    <n v="3.3738349402707968"/>
    <n v="-1.2648850310510014"/>
  </r>
  <r>
    <x v="9904"/>
    <n v="59.621358785658401"/>
    <n v="62.562276434769402"/>
    <n v="59.582661578209397"/>
    <n v="62.504234313964801"/>
    <n v="252087200"/>
    <n v="5.2622956906927455E-2"/>
    <n v="2.9796148565600049"/>
    <n v="2.8828755283063998"/>
  </r>
  <r>
    <x v="9905"/>
    <n v="61.128097258795002"/>
    <n v="61.882674370448399"/>
    <n v="59.749541500824698"/>
    <n v="59.916419982910099"/>
    <n v="204216800"/>
    <n v="-4.1402224336608312E-2"/>
    <n v="2.1331328696237009"/>
    <n v="-1.2116772758849024"/>
  </r>
  <r>
    <x v="9906"/>
    <n v="60.641976459359199"/>
    <n v="61.798028812791003"/>
    <n v="60.317891949823903"/>
    <n v="61.626312255859297"/>
    <n v="167976400"/>
    <n v="2.8537957932682032E-2"/>
    <n v="1.4801368629671003"/>
    <n v="0.98433579650009762"/>
  </r>
  <r>
    <x v="9907"/>
    <n v="61.817370897806903"/>
    <n v="63.483727291886403"/>
    <n v="60.946702246706501"/>
    <n v="61.500541687011697"/>
    <n v="197002000"/>
    <n v="-2.0408582672516058E-3"/>
    <n v="2.5370250451799023"/>
    <n v="-0.31682921079520554"/>
  </r>
  <r>
    <x v="9908"/>
    <n v="59.616512366009701"/>
    <n v="60.153424050498998"/>
    <n v="57.834064475375897"/>
    <n v="58.264560699462798"/>
    <n v="176218400"/>
    <n v="-5.2617113586046774E-2"/>
    <n v="2.3193595751231015"/>
    <n v="-1.3519516665469027"/>
  </r>
  <r>
    <x v="9909"/>
    <n v="58.126701492597"/>
    <n v="59.290008876006603"/>
    <n v="57.294730126647899"/>
    <n v="59.236801147460902"/>
    <n v="165934000"/>
    <n v="1.6686651994392669E-2"/>
    <n v="1.9952787493587039"/>
    <n v="1.1100996548639017"/>
  </r>
  <r>
    <x v="9910"/>
    <n v="58.721660702907798"/>
    <n v="59.423029959454098"/>
    <n v="57.795367188954401"/>
    <n v="58.385486602783203"/>
    <n v="129880000"/>
    <n v="-1.4371379415956008E-2"/>
    <n v="1.6276627704996969"/>
    <n v="-0.33617410012459459"/>
  </r>
  <r>
    <x v="9911"/>
    <n v="60.680663932799298"/>
    <n v="63.633674718497602"/>
    <n v="60.313051558292003"/>
    <n v="63.478893280029297"/>
    <n v="201820400"/>
    <n v="8.7237547781323005E-2"/>
    <n v="3.3206231602055993"/>
    <n v="2.7982293472299986"/>
  </r>
  <r>
    <x v="9912"/>
    <n v="65.493519899481697"/>
    <n v="65.711192608231997"/>
    <n v="62.6396691972311"/>
    <n v="62.743663787841797"/>
    <n v="202887200"/>
    <n v="-1.1582267021325119E-2"/>
    <n v="3.0715234110008964"/>
    <n v="-2.7498561116399003"/>
  </r>
  <r>
    <x v="9913"/>
    <n v="63.544192303076301"/>
    <n v="64.663968247252797"/>
    <n v="63.179000800914899"/>
    <n v="64.349563598632798"/>
    <n v="168895200"/>
    <n v="2.5594613285910568E-2"/>
    <n v="1.4849674463378975"/>
    <n v="0.80537129555649756"/>
  </r>
  <r>
    <x v="9914"/>
    <n v="64.985639311976797"/>
    <n v="65.316975391247695"/>
    <n v="64.018231253031104"/>
    <n v="64.813919067382798"/>
    <n v="161834800"/>
    <n v="7.2161401380485182E-3"/>
    <n v="1.2987441382165912"/>
    <n v="-0.17172024459399893"/>
  </r>
  <r>
    <x v="9915"/>
    <n v="64.8913025980779"/>
    <n v="66.194888281587296"/>
    <n v="64.291507045080493"/>
    <n v="66.086051940917898"/>
    <n v="131022800"/>
    <n v="1.9627464159551068E-2"/>
    <n v="1.903381236506803"/>
    <n v="1.194749342839998"/>
  </r>
  <r>
    <x v="9916"/>
    <n v="67.718568275283104"/>
    <n v="69.713847519108398"/>
    <n v="67.246953865356403"/>
    <n v="69.423622131347599"/>
    <n v="194994800"/>
    <n v="5.050339810605646E-2"/>
    <n v="2.4668936537519954"/>
    <n v="1.7050538560644952"/>
  </r>
  <r>
    <x v="9917"/>
    <n v="68.298995927557002"/>
    <n v="69.249472413250203"/>
    <n v="67.870920590979907"/>
    <n v="68.789955139160099"/>
    <n v="131154400"/>
    <n v="-9.1275415014880571E-3"/>
    <n v="1.3785518222702962"/>
    <n v="0.49095921160309786"/>
  </r>
  <r>
    <x v="9918"/>
    <n v="69.503441611232105"/>
    <n v="69.701762058762398"/>
    <n v="68.286926124693593"/>
    <n v="69.336563110351506"/>
    <n v="157125200"/>
    <n v="7.9460434315683746E-3"/>
    <n v="1.4148359340688046"/>
    <n v="-0.16687850088059974"/>
  </r>
  <r>
    <x v="9919"/>
    <n v="68.8528481576856"/>
    <n v="69.399436052915604"/>
    <n v="66.959142818067804"/>
    <n v="68.395744323730398"/>
    <n v="215250000"/>
    <n v="-1.3568869647083067E-2"/>
    <n v="2.4402932348478004"/>
    <n v="-0.45710383395520182"/>
  </r>
  <r>
    <x v="9920"/>
    <n v="67.222767988426099"/>
    <n v="68.124871246710498"/>
    <n v="66.956729305803506"/>
    <n v="66.97607421875"/>
    <n v="130015200"/>
    <n v="-2.0756702321431317E-2"/>
    <n v="1.1681419409069917"/>
    <n v="-0.24669376967609935"/>
  </r>
  <r>
    <x v="9921"/>
    <n v="66.818880893287798"/>
    <n v="67.053477665833299"/>
    <n v="64.194784799739594"/>
    <n v="64.905830383300696"/>
    <n v="180991600"/>
    <n v="-3.0910199792954389E-2"/>
    <n v="2.8586928660937048"/>
    <n v="-1.9130505099871016"/>
  </r>
  <r>
    <x v="9922"/>
    <n v="66.173128294064597"/>
    <n v="67.210675536578293"/>
    <n v="65.832123437592102"/>
    <n v="66.775344848632798"/>
    <n v="116862400"/>
    <n v="2.8803490445953844E-2"/>
    <n v="1.3785520989861908"/>
    <n v="0.60221655456820145"/>
  </r>
  <r>
    <x v="9923"/>
    <n v="66.719710582036598"/>
    <n v="68.141801534101106"/>
    <n v="66.477858580141003"/>
    <n v="66.516555786132798"/>
    <n v="124814400"/>
    <n v="-3.8755181734609736E-3"/>
    <n v="1.6639429539601025"/>
    <n v="-0.20315479590379937"/>
  </r>
  <r>
    <x v="9924"/>
    <n v="67.0413757806392"/>
    <n v="68.446535277238894"/>
    <n v="66.993002429478295"/>
    <n v="68.436859130859304"/>
    <n v="126161200"/>
    <n v="2.8869554685013406E-2"/>
    <n v="1.4535328477605987"/>
    <n v="1.3954833502201041"/>
  </r>
  <r>
    <x v="9925"/>
    <n v="68.153886074601203"/>
    <n v="68.816565529036893"/>
    <n v="67.706465809212801"/>
    <n v="68.4852294921875"/>
    <n v="117087600"/>
    <n v="7.0678815396402466E-4"/>
    <n v="1.1100997198240918"/>
    <n v="0.3313434175862966"/>
  </r>
  <r>
    <x v="9926"/>
    <n v="68.947167764740399"/>
    <n v="69.128556772244195"/>
    <n v="67.283232135724603"/>
    <n v="67.375129699707003"/>
    <n v="112004800"/>
    <n v="-1.6209331569913665E-2"/>
    <n v="1.8453246365195923"/>
    <n v="-1.5720380650333965"/>
  </r>
  <r>
    <x v="9927"/>
    <n v="68.862532881112699"/>
    <n v="70.057282529650607"/>
    <n v="68.659378056520694"/>
    <n v="69.588088989257798"/>
    <n v="137280800"/>
    <n v="3.2845343666335368E-2"/>
    <n v="1.3979044731299126"/>
    <n v="0.72555610814509919"/>
  </r>
  <r>
    <x v="9928"/>
    <n v="70.127410938037002"/>
    <n v="71.232676461073794"/>
    <n v="69.738032721453905"/>
    <n v="71.056121826171804"/>
    <n v="183064000"/>
    <n v="2.1096036092335048E-2"/>
    <n v="1.4946437396198888"/>
    <n v="0.92871088813480185"/>
  </r>
  <r>
    <x v="9929"/>
    <n v="69.230123226582094"/>
    <n v="72.313735702176601"/>
    <n v="69.133383919181298"/>
    <n v="69.912147521972599"/>
    <n v="240616800"/>
    <n v="-1.6099588252195454E-2"/>
    <n v="3.1803517829953023"/>
    <n v="0.68202429539050513"/>
  </r>
  <r>
    <x v="9930"/>
    <n v="69.9363495046086"/>
    <n v="71.029517940955301"/>
    <n v="69.247069794783002"/>
    <n v="70.901336669921804"/>
    <n v="133568000"/>
    <n v="1.4149031077014386E-2"/>
    <n v="1.7824481461722996"/>
    <n v="0.96498716531320383"/>
  </r>
  <r>
    <x v="9931"/>
    <n v="71.360839454191293"/>
    <n v="72.797440701686796"/>
    <n v="71.215726800565605"/>
    <n v="71.965469360351506"/>
    <n v="147751200"/>
    <n v="1.5008640745148809E-2"/>
    <n v="1.5817139011211907"/>
    <n v="0.60462990616021273"/>
  </r>
  <r>
    <x v="9932"/>
    <n v="72.666836326867696"/>
    <n v="73.339184466484397"/>
    <n v="72.282292604136899"/>
    <n v="72.707954406738196"/>
    <n v="142333600"/>
    <n v="1.0317240379116507E-2"/>
    <n v="1.0568918623474985"/>
    <n v="4.1118079870500424E-2"/>
  </r>
  <r>
    <x v="9933"/>
    <n v="73.334360776923702"/>
    <n v="73.8059751101937"/>
    <n v="73.032045789119096"/>
    <n v="73.460121154785099"/>
    <n v="115215200"/>
    <n v="1.0345040706814281E-2"/>
    <n v="0.7739293210746041"/>
    <n v="0.12576037786139693"/>
  </r>
  <r>
    <x v="9934"/>
    <n v="74.119765245025903"/>
    <n v="75.261969944099803"/>
    <n v="73.792379658465705"/>
    <n v="75.2086181640625"/>
    <n v="133838400"/>
    <n v="2.3801989185305145E-2"/>
    <n v="1.4695902856340979"/>
    <n v="1.0888529190365972"/>
  </r>
  <r>
    <x v="9935"/>
    <n v="74.716306823707896"/>
    <n v="76.886737088974002"/>
    <n v="74.507747238251795"/>
    <n v="76.392028808593693"/>
    <n v="145946400"/>
    <n v="1.5735040390579481E-2"/>
    <n v="2.3789898507222063"/>
    <n v="1.6757219848857972"/>
  </r>
  <r>
    <x v="9936"/>
    <n v="77.075885749801401"/>
    <n v="77.5269519697287"/>
    <n v="75.397743866695905"/>
    <n v="75.518997192382798"/>
    <n v="162301200"/>
    <n v="-1.1428307767533509E-2"/>
    <n v="2.129208103032795"/>
    <n v="-1.5568885574186027"/>
  </r>
  <r>
    <x v="9937"/>
    <n v="75.698473263373302"/>
    <n v="76.620003265314097"/>
    <n v="73.530462534500103"/>
    <n v="74.607192993164006"/>
    <n v="200622400"/>
    <n v="-1.2073838810332634E-2"/>
    <n v="3.0895407308139937"/>
    <n v="-1.0912802702092961"/>
  </r>
  <r>
    <x v="9938"/>
    <n v="73.845712912449599"/>
    <n v="75.126147911397993"/>
    <n v="73.123040327920407"/>
    <n v="75.065521240234304"/>
    <n v="158929200"/>
    <n v="6.1432179483323184E-3"/>
    <n v="2.0031075834775862"/>
    <n v="1.2198083277847047"/>
  </r>
  <r>
    <x v="9939"/>
    <n v="72.8368888586634"/>
    <n v="74.6678114842192"/>
    <n v="72.802934368303596"/>
    <n v="74.621734619140597"/>
    <n v="166348400"/>
    <n v="-5.9119901355702909E-3"/>
    <n v="1.8648771159156041"/>
    <n v="1.7848457604771966"/>
  </r>
  <r>
    <x v="9940"/>
    <n v="75.945816464140293"/>
    <n v="76.753360412161697"/>
    <n v="75.254670980285695"/>
    <n v="76.379898071289006"/>
    <n v="135178400"/>
    <n v="2.3561010222046451E-2"/>
    <n v="1.4986894318760022"/>
    <n v="0.43408160714871258"/>
  </r>
  <r>
    <x v="9941"/>
    <n v="76.396886678713997"/>
    <n v="77.243232707595396"/>
    <n v="75.907025800804902"/>
    <n v="75.938552856445298"/>
    <n v="101729600"/>
    <n v="-5.7782901782845904E-3"/>
    <n v="1.336206906790494"/>
    <n v="-0.45833382226869901"/>
  </r>
  <r>
    <x v="9942"/>
    <n v="76.797001269276507"/>
    <n v="77.485719241393696"/>
    <n v="76.758199318644103"/>
    <n v="77.415397644042898"/>
    <n v="111504800"/>
    <n v="1.9447892171311664E-2"/>
    <n v="0.72751992274959321"/>
    <n v="0.61839637476639098"/>
  </r>
  <r>
    <x v="9943"/>
    <n v="77.277201086476893"/>
    <n v="77.817993797940801"/>
    <n v="76.600605188400195"/>
    <n v="76.838264465332003"/>
    <n v="102688800"/>
    <n v="-7.4550179457136094E-3"/>
    <n v="1.2173886095406061"/>
    <n v="-0.43893662114489018"/>
  </r>
  <r>
    <x v="9944"/>
    <n v="76.576342500405801"/>
    <n v="77.415421060292601"/>
    <n v="76.4744938248148"/>
    <n v="77.332969665527301"/>
    <n v="81803200"/>
    <n v="6.4382661898682017E-3"/>
    <n v="0.9409272354778011"/>
    <n v="0.75662716512150041"/>
  </r>
  <r>
    <x v="9945"/>
    <n v="78.450926203116396"/>
    <n v="78.6303788129092"/>
    <n v="76.753379113713507"/>
    <n v="76.809158325195298"/>
    <n v="125522000"/>
    <n v="-6.7734543571459672E-3"/>
    <n v="1.876999699195693"/>
    <n v="-1.6417678779210974"/>
  </r>
  <r>
    <x v="9946"/>
    <n v="76.666075340462896"/>
    <n v="77.289311964590496"/>
    <n v="75.9264254298174"/>
    <n v="77.143806457519503"/>
    <n v="112945200"/>
    <n v="4.3568780028465917E-3"/>
    <n v="1.3628865347730965"/>
    <n v="0.47773111705660654"/>
  </r>
  <r>
    <x v="9947"/>
    <n v="76.818852276894603"/>
    <n v="78.436375381862504"/>
    <n v="76.542398459981101"/>
    <n v="77.177764892578097"/>
    <n v="133560800"/>
    <n v="4.4019651891682993E-4"/>
    <n v="1.8939769218814035"/>
    <n v="0.35891261568349364"/>
  </r>
  <r>
    <x v="9948"/>
    <n v="77.420245058002905"/>
    <n v="77.881006195276299"/>
    <n v="76.746076892759007"/>
    <n v="77.102561950683594"/>
    <n v="153532400"/>
    <n v="-9.7441202137916311E-4"/>
    <n v="1.1349293025172926"/>
    <n v="-0.31768310731931138"/>
  </r>
  <r>
    <x v="9949"/>
    <n v="77.056494788354399"/>
    <n v="78.172026956228294"/>
    <n v="76.925539113681097"/>
    <n v="78.050773620605398"/>
    <n v="80791200"/>
    <n v="1.2298056587643611E-2"/>
    <n v="1.2464878425471966"/>
    <n v="0.99427883225099833"/>
  </r>
  <r>
    <x v="9950"/>
    <n v="77.784033095631401"/>
    <n v="78.436376786760604"/>
    <n v="77.342669073990507"/>
    <n v="78.412124633789006"/>
    <n v="87642800"/>
    <n v="4.6296916279150281E-3"/>
    <n v="1.0937077127700974"/>
    <n v="0.6280915381576051"/>
  </r>
  <r>
    <x v="9951"/>
    <n v="78.732229502971705"/>
    <n v="79.105691909266497"/>
    <n v="78.159909817935201"/>
    <n v="78.843780517578097"/>
    <n v="104491200"/>
    <n v="5.5049634964626842E-3"/>
    <n v="0.94578209133129576"/>
    <n v="0.11155101460639116"/>
  </r>
  <r>
    <x v="9952"/>
    <n v="78.6667473908837"/>
    <n v="78.965025878079899"/>
    <n v="77.791294406418302"/>
    <n v="78.164756774902301"/>
    <n v="87560400"/>
    <n v="-8.6122676794323453E-3"/>
    <n v="1.173731471661597"/>
    <n v="-0.50199061598139849"/>
  </r>
  <r>
    <x v="9953"/>
    <n v="78.414532823122897"/>
    <n v="80.451587360548899"/>
    <n v="78.385433206986505"/>
    <n v="80.390960693359304"/>
    <n v="137250400"/>
    <n v="2.8480916596056092E-2"/>
    <n v="2.066154153562394"/>
    <n v="1.9764278702364066"/>
  </r>
  <r>
    <x v="9954"/>
    <n v="80.087835191391903"/>
    <n v="80.900234091342"/>
    <n v="79.377292358598694"/>
    <n v="80.866279602050696"/>
    <n v="95654400"/>
    <n v="5.9125914728701051E-3"/>
    <n v="1.5229417327433055"/>
    <n v="0.77844441065879266"/>
  </r>
  <r>
    <x v="9955"/>
    <n v="80.546185034395705"/>
    <n v="83.812743427879795"/>
    <n v="80.514657976876094"/>
    <n v="83.419883728027301"/>
    <n v="147712400"/>
    <n v="3.1578108187282648E-2"/>
    <n v="3.2980854510037005"/>
    <n v="2.8736986936315958"/>
  </r>
  <r>
    <x v="9956"/>
    <n v="84.3680867627439"/>
    <n v="86.034106752037104"/>
    <n v="83.929150189755006"/>
    <n v="85.566070556640597"/>
    <n v="166651600"/>
    <n v="2.5727521217968594E-2"/>
    <n v="2.1049565622820978"/>
    <n v="1.1979837938966966"/>
  </r>
  <r>
    <x v="9957"/>
    <n v="84.710000095474001"/>
    <n v="85.134386746881603"/>
    <n v="81.356136272379402"/>
    <n v="81.457984924316406"/>
    <n v="201662400"/>
    <n v="-4.8010684674421697E-2"/>
    <n v="3.778250474502201"/>
    <n v="-3.2520151711575949"/>
  </r>
  <r>
    <x v="9958"/>
    <n v="83.596905354110206"/>
    <n v="84.343822692999296"/>
    <n v="81.050585143185799"/>
    <n v="82.161262512207003"/>
    <n v="200146000"/>
    <n v="8.6336236839644424E-3"/>
    <n v="3.2932375498134974"/>
    <n v="-1.4356428419032028"/>
  </r>
  <r>
    <x v="9959"/>
    <n v="80.815347932565004"/>
    <n v="83.829704070276904"/>
    <n v="80.652865207038104"/>
    <n v="83.177360534667898"/>
    <n v="138808800"/>
    <n v="1.2367117926284657E-2"/>
    <n v="3.1768388632387996"/>
    <n v="2.3620126021028938"/>
  </r>
  <r>
    <x v="9960"/>
    <n v="85.231406666689196"/>
    <n v="85.653373376766794"/>
    <n v="83.596913801037005"/>
    <n v="85.381759643554602"/>
    <n v="165428800"/>
    <n v="2.6502393135785094E-2"/>
    <n v="2.0564595757297894"/>
    <n v="0.15035297686540616"/>
  </r>
  <r>
    <x v="9961"/>
    <n v="86.126255104519402"/>
    <n v="86.186881780983398"/>
    <n v="85.141678470802603"/>
    <n v="85.262931823730398"/>
    <n v="114406400"/>
    <n v="-1.3917237161693323E-3"/>
    <n v="1.0452033101807956"/>
    <n v="-0.86332328078900389"/>
  </r>
  <r>
    <x v="9962"/>
    <n v="85.219286333154798"/>
    <n v="85.714002108175706"/>
    <n v="84.688196030717194"/>
    <n v="85.296890258789006"/>
    <n v="96820400"/>
    <n v="3.9827899806228154E-4"/>
    <n v="1.0258060774585118"/>
    <n v="7.7603925634207371E-2"/>
  </r>
  <r>
    <x v="9963"/>
    <n v="86.002576793615106"/>
    <n v="86.468185497801599"/>
    <n v="83.701183254304695"/>
    <n v="84.809440612792898"/>
    <n v="264476000"/>
    <n v="-5.7147411179609923E-3"/>
    <n v="2.7670022434969042"/>
    <n v="-1.1931361808222078"/>
  </r>
  <r>
    <x v="9964"/>
    <n v="85.202283719649202"/>
    <n v="87.1714364918586"/>
    <n v="85.156206865067205"/>
    <n v="87.028358459472599"/>
    <n v="135445200"/>
    <n v="2.616357130346399E-2"/>
    <n v="2.0152296267913954"/>
    <n v="1.8260747398233974"/>
  </r>
  <r>
    <x v="9965"/>
    <n v="88.272444632613798"/>
    <n v="90.304652097006894"/>
    <n v="87.852905349634497"/>
    <n v="88.885986328125"/>
    <n v="212155600"/>
    <n v="2.134508683761353E-2"/>
    <n v="2.4517467473723968"/>
    <n v="0.61354169551120208"/>
  </r>
  <r>
    <x v="9966"/>
    <n v="88.514954638941404"/>
    <n v="89.434057199037198"/>
    <n v="86.943508396435405"/>
    <n v="87.316970825195298"/>
    <n v="192623200"/>
    <n v="-1.765200081301499E-2"/>
    <n v="2.4905488026017935"/>
    <n v="-1.1979838137461059"/>
  </r>
  <r>
    <x v="9967"/>
    <n v="87.472161458303702"/>
    <n v="88.514937210358397"/>
    <n v="86.713114374275605"/>
    <n v="88.476135253906193"/>
    <n v="137522400"/>
    <n v="1.327536236949276E-2"/>
    <n v="1.8018228360827919"/>
    <n v="1.0039737956024908"/>
  </r>
  <r>
    <x v="9968"/>
    <n v="88.371858695357901"/>
    <n v="88.5925406586191"/>
    <n v="85.609704103183006"/>
    <n v="85.757637023925696"/>
    <n v="205256800"/>
    <n v="-3.0725779580889599E-2"/>
    <n v="2.9828365554360943"/>
    <n v="-2.6142216714322046"/>
  </r>
  <r>
    <x v="9969"/>
    <n v="85.665488058978895"/>
    <n v="87.8286509854602"/>
    <n v="85.187749584673696"/>
    <n v="87.734069824218693"/>
    <n v="130646000"/>
    <n v="2.3046726436055931E-2"/>
    <n v="2.6409014007865039"/>
    <n v="2.0685817652397986"/>
  </r>
  <r>
    <x v="9970"/>
    <n v="87.321821472392898"/>
    <n v="88.752617122748006"/>
    <n v="87.302424189999996"/>
    <n v="88.466453552246094"/>
    <n v="140223200"/>
    <n v="8.34776876867541E-3"/>
    <n v="1.4501929327480099"/>
    <n v="1.1446320798531957"/>
  </r>
  <r>
    <x v="9971"/>
    <n v="88.544036895682495"/>
    <n v="89.087249484997997"/>
    <n v="88.250605888137898"/>
    <n v="88.299102783203097"/>
    <n v="110737200"/>
    <n v="-1.891686196555443E-3"/>
    <n v="0.83664359686009959"/>
    <n v="-0.24493411247939889"/>
  </r>
  <r>
    <x v="9972"/>
    <n v="89.206082789448104"/>
    <n v="89.841449100318798"/>
    <n v="88.185131749477506"/>
    <n v="88.299102783203097"/>
    <n v="114041600"/>
    <n v="0"/>
    <n v="1.6563173508412916"/>
    <n v="-0.90698000624500708"/>
  </r>
  <r>
    <x v="9973"/>
    <n v="89.727472970699395"/>
    <n v="91.129161306483297"/>
    <n v="89.695945917703099"/>
    <n v="90.661125183105398"/>
    <n v="118655600"/>
    <n v="2.6750242363183133E-2"/>
    <n v="1.4332153887801979"/>
    <n v="0.93365221240600249"/>
  </r>
  <r>
    <x v="9974"/>
    <n v="91.039432606182402"/>
    <n v="91.817876968054094"/>
    <n v="90.268263148600496"/>
    <n v="90.379814147949205"/>
    <n v="112424400"/>
    <n v="-3.1028848868579358E-3"/>
    <n v="1.5496138194535973"/>
    <n v="-0.6596184582331972"/>
  </r>
  <r>
    <x v="9975"/>
    <n v="91.357124678627201"/>
    <n v="92.516306413148598"/>
    <n v="91.269818417911594"/>
    <n v="92.484779357910099"/>
    <n v="117092000"/>
    <n v="2.329021396874225E-2"/>
    <n v="1.246487995237004"/>
    <n v="1.1276546792828981"/>
  </r>
  <r>
    <x v="9976"/>
    <n v="93.377185057024803"/>
    <n v="93.430536817444604"/>
    <n v="91.834846275151804"/>
    <n v="92.882476806640597"/>
    <n v="125642800"/>
    <n v="4.3001394552873813E-3"/>
    <n v="1.5956905422928003"/>
    <n v="-0.49470825038420685"/>
  </r>
  <r>
    <x v="9977"/>
    <n v="92.477495286081194"/>
    <n v="93.103166656919001"/>
    <n v="91.866381124517204"/>
    <n v="93.044960021972599"/>
    <n v="90257200"/>
    <n v="1.7493419740545308E-3"/>
    <n v="1.2367855324017967"/>
    <n v="0.56746473589140578"/>
  </r>
  <r>
    <x v="9978"/>
    <n v="94.349659400365695"/>
    <n v="96.959033951596595"/>
    <n v="92.402330827481805"/>
    <n v="92.615737915039006"/>
    <n v="191649200"/>
    <n v="-4.6130613289772256E-3"/>
    <n v="4.5567031241147902"/>
    <n v="-1.7339214853266895"/>
  </r>
  <r>
    <x v="9979"/>
    <n v="91.997328417630399"/>
    <n v="94.339943779646006"/>
    <n v="91.063683642072206"/>
    <n v="94.148368835449205"/>
    <n v="170989200"/>
    <n v="1.6548277376099482E-2"/>
    <n v="3.2762601375738001"/>
    <n v="2.1510404178188054"/>
  </r>
  <r>
    <x v="9980"/>
    <n v="96.022943506501704"/>
    <n v="96.272725092345098"/>
    <n v="93.597876692209795"/>
    <n v="94.795860290527301"/>
    <n v="153198000"/>
    <n v="6.8773518127517464E-3"/>
    <n v="2.6748484001353035"/>
    <n v="-1.2270832159744032"/>
  </r>
  <r>
    <x v="9981"/>
    <n v="93.668204117102604"/>
    <n v="94.485450435575999"/>
    <n v="93.030410371621002"/>
    <n v="93.629402160644503"/>
    <n v="110577600"/>
    <n v="-1.230494798304351E-2"/>
    <n v="1.4550400639549963"/>
    <n v="-3.8801956458101472E-2"/>
  </r>
  <r>
    <x v="9982"/>
    <n v="94.080483121287003"/>
    <n v="94.235683570640504"/>
    <n v="92.967370785897401"/>
    <n v="93.440261840820298"/>
    <n v="92186800"/>
    <n v="-2.0200953488914448E-3"/>
    <n v="1.2683127847431024"/>
    <n v="-0.64022128046670446"/>
  </r>
  <r>
    <x v="9983"/>
    <n v="93.527569101270998"/>
    <n v="95.547646804035395"/>
    <n v="93.183206305712204"/>
    <n v="95.409416198730398"/>
    <n v="90318000"/>
    <n v="2.1073938783098049E-2"/>
    <n v="2.3644404983231908"/>
    <n v="1.8818470974593993"/>
  </r>
  <r>
    <x v="9984"/>
    <n v="96.199981739784107"/>
    <n v="96.275158223417606"/>
    <n v="93.842816360804207"/>
    <n v="94.092597961425696"/>
    <n v="103433200"/>
    <n v="-1.3801763911455781E-2"/>
    <n v="2.4323418626133986"/>
    <n v="-2.1073837783584111"/>
  </r>
  <r>
    <x v="9985"/>
    <n v="93.7942859225886"/>
    <n v="95.038346109341603"/>
    <n v="93.706987088781801"/>
    <n v="94.356903076171804"/>
    <n v="89001600"/>
    <n v="2.808989447336365E-3"/>
    <n v="1.3313590205598018"/>
    <n v="0.5626171535832043"/>
  </r>
  <r>
    <x v="9986"/>
    <n v="94.090158300802401"/>
    <n v="94.167762209539802"/>
    <n v="89.252154789101397"/>
    <n v="90.062126159667898"/>
    <n v="197004400"/>
    <n v="-4.551629797596099E-2"/>
    <n v="4.9156074204384055"/>
    <n v="-4.0280321411345028"/>
  </r>
  <r>
    <x v="9987"/>
    <n v="88.260328856700994"/>
    <n v="90.183405482392999"/>
    <n v="86.473048009361094"/>
    <n v="89.839042663574205"/>
    <n v="185438800"/>
    <n v="-2.4769956651722442E-3"/>
    <n v="3.7103574730319053"/>
    <n v="1.5787138068732105"/>
  </r>
  <r>
    <x v="9988"/>
    <n v="90.901218368213193"/>
    <n v="92.060400198011806"/>
    <n v="90.678116329401604"/>
    <n v="91.968246459960895"/>
    <n v="121214000"/>
    <n v="2.3700205759761388E-2"/>
    <n v="1.3822838686102017"/>
    <n v="1.0670280917477015"/>
  </r>
  <r>
    <x v="9989"/>
    <n v="91.538990364337096"/>
    <n v="91.716022892557206"/>
    <n v="90.452557850009001"/>
    <n v="90.457412719726506"/>
    <n v="103625600"/>
    <n v="-1.642777587253599E-2"/>
    <n v="1.263465042548205"/>
    <n v="-1.08157764461059"/>
  </r>
  <r>
    <x v="9990"/>
    <n v="90.940009792019495"/>
    <n v="92.375652669584994"/>
    <n v="90.903635268246106"/>
    <n v="92.191345214843693"/>
    <n v="90329200"/>
    <n v="1.9168495350288303E-2"/>
    <n v="1.4720174013388885"/>
    <n v="1.251335422824198"/>
  </r>
  <r>
    <x v="9991"/>
    <n v="91.364381224908399"/>
    <n v="93.411137961725402"/>
    <n v="90.956971825346002"/>
    <n v="93.306861877441406"/>
    <n v="158130000"/>
    <n v="1.2100015028505129E-2"/>
    <n v="2.4541661363793992"/>
    <n v="1.9424806525330069"/>
  </r>
  <r>
    <x v="9992"/>
    <n v="99.801202500612703"/>
    <n v="103.225395684115"/>
    <n v="97.802942398071195"/>
    <n v="103.07504272460901"/>
    <n v="374336800"/>
    <n v="0.10468877262208334"/>
    <n v="5.4224532860438046"/>
    <n v="3.2738402239963023"/>
  </r>
  <r>
    <x v="9993"/>
    <n v="104.956904468535"/>
    <n v="108.29137183717199"/>
    <n v="104.6586259422"/>
    <n v="105.672302246093"/>
    <n v="308151200"/>
    <n v="2.5197753528205909E-2"/>
    <n v="3.6327458949719897"/>
    <n v="0.71539777755799605"/>
  </r>
  <r>
    <x v="9994"/>
    <n v="105.86146544829199"/>
    <n v="107.469286296313"/>
    <n v="105.138792708854"/>
    <n v="106.378005981445"/>
    <n v="173071600"/>
    <n v="6.678228072560943E-3"/>
    <n v="2.3304935874590029"/>
    <n v="0.5165405331530053"/>
  </r>
  <r>
    <x v="9995"/>
    <n v="106.099099133525"/>
    <n v="107.08367565483"/>
    <n v="105.633483055127"/>
    <n v="106.76356506347599"/>
    <n v="121776800"/>
    <n v="3.6244247903861387E-3"/>
    <n v="1.4501925997030014"/>
    <n v="0.66446592995099252"/>
  </r>
  <r>
    <x v="9996"/>
    <n v="107.095798287908"/>
    <n v="110.98318005233"/>
    <n v="106.50650883470399"/>
    <n v="110.488464355468"/>
    <n v="202428800"/>
    <n v="3.4889236695846322E-2"/>
    <n v="4.4766712176260057"/>
    <n v="3.3926660675600004"/>
  </r>
  <r>
    <x v="9997"/>
    <n v="110.00988008396899"/>
    <n v="110.46661589150899"/>
    <n v="107.179584578467"/>
    <n v="107.976440429687"/>
    <n v="198045600"/>
    <n v="-2.2735621681727863E-2"/>
    <n v="3.287031313041993"/>
    <n v="-2.0334396542819917"/>
  </r>
  <r>
    <x v="9998"/>
    <n v="109.421948879475"/>
    <n v="110.563788360869"/>
    <n v="106.895333391222"/>
    <n v="109.545852661132"/>
    <n v="212403600"/>
    <n v="1.4534765409932019E-2"/>
    <n v="3.6684549696470015"/>
    <n v="0.12390378165700611"/>
  </r>
  <r>
    <x v="9999"/>
    <n v="108.809730726567"/>
    <n v="109.307762827384"/>
    <n v="106.028019706918"/>
    <n v="106.287971496582"/>
    <n v="187902400"/>
    <n v="-2.9739885951026328E-2"/>
    <n v="3.2797431204659944"/>
    <n v="-2.521759229984994"/>
  </r>
  <r>
    <x v="10000"/>
    <n v="107.378805028633"/>
    <n v="110.07791644345301"/>
    <n v="107.18445281445599"/>
    <n v="109.82039642333901"/>
    <n v="165598000"/>
    <n v="3.3234474955339585E-2"/>
    <n v="2.8934636289970115"/>
    <n v="2.4415913947060091"/>
  </r>
  <r>
    <x v="10001"/>
    <n v="111.200291968157"/>
    <n v="112.767283226365"/>
    <n v="110.711972313782"/>
    <n v="111.76392364501901"/>
    <n v="210082000"/>
    <n v="1.7697324768233692E-2"/>
    <n v="2.0553109125829963"/>
    <n v="0.563631676862002"/>
  </r>
  <r>
    <x v="10002"/>
    <n v="111.589009872777"/>
    <n v="111.754209969009"/>
    <n v="109.85438662016099"/>
    <n v="111.66432189941401"/>
    <n v="165565200"/>
    <n v="-8.9117975064432835E-4"/>
    <n v="1.8998233488480025"/>
    <n v="7.5312026637007534E-2"/>
  </r>
  <r>
    <x v="10003"/>
    <n v="112.78671524478899"/>
    <n v="112.811011119684"/>
    <n v="110.745987792639"/>
    <n v="111.37277984619099"/>
    <n v="119561600"/>
    <n v="-2.6108791802419164E-3"/>
    <n v="2.0650233270449974"/>
    <n v="-1.4139353985979994"/>
  </r>
  <r>
    <x v="10004"/>
    <n v="111.124994442209"/>
    <n v="112.72599420294701"/>
    <n v="110.789730600787"/>
    <n v="112.30084228515599"/>
    <n v="105633600"/>
    <n v="8.332937727213786E-3"/>
    <n v="1.936263602160011"/>
    <n v="1.1758478429469932"/>
  </r>
  <r>
    <x v="10005"/>
    <n v="112.708958821048"/>
    <n v="113.855654295836"/>
    <n v="112.346974791946"/>
    <n v="112.441719055175"/>
    <n v="145538000"/>
    <n v="1.2544587124403664E-3"/>
    <n v="1.5086795038900078"/>
    <n v="-0.26723976587300058"/>
  </r>
  <r>
    <x v="10006"/>
    <n v="112.48304748879499"/>
    <n v="115.050966788594"/>
    <n v="112.466039633126"/>
    <n v="114.93678283691401"/>
    <n v="126907200"/>
    <n v="2.2189840236386652E-2"/>
    <n v="2.5849271554679945"/>
    <n v="2.453735348119011"/>
  </r>
  <r>
    <x v="10007"/>
    <n v="115.896391404806"/>
    <n v="121.343197228119"/>
    <n v="115.88424717471"/>
    <n v="120.859741210937"/>
    <n v="338054800"/>
    <n v="5.1532313919271565E-2"/>
    <n v="5.4589500534089979"/>
    <n v="4.9633498061310064"/>
  </r>
  <r>
    <x v="10008"/>
    <n v="125.065083560548"/>
    <n v="125.150122821479"/>
    <n v="120.439437093797"/>
    <n v="122.3052444458"/>
    <n v="345937600"/>
    <n v="1.1960171520971192E-2"/>
    <n v="4.7106857276820051"/>
    <n v="-2.7598391147480044"/>
  </r>
  <r>
    <x v="10009"/>
    <n v="121.17801402833901"/>
    <n v="121.646894069106"/>
    <n v="119.57943869691699"/>
    <n v="121.30191040039"/>
    <n v="211495600"/>
    <n v="-8.2035243047540035E-3"/>
    <n v="2.0674553721890021"/>
    <n v="0.12389637205099291"/>
  </r>
  <r>
    <x v="10010"/>
    <n v="122.618660312625"/>
    <n v="123.408228082977"/>
    <n v="121.552132904077"/>
    <n v="122.95149230957"/>
    <n v="163022400"/>
    <n v="1.3598977161489919E-2"/>
    <n v="1.8560951789000057"/>
    <n v="0.33283199694500354"/>
  </r>
  <r>
    <x v="10011"/>
    <n v="123.55398543919"/>
    <n v="123.886817407892"/>
    <n v="120.33740304612201"/>
    <n v="121.481674194335"/>
    <n v="155552400"/>
    <n v="-1.1954455270329371E-2"/>
    <n v="3.5494143617699905"/>
    <n v="-2.0723112448550012"/>
  </r>
  <r>
    <x v="10012"/>
    <n v="122.455888623009"/>
    <n v="122.87375249170201"/>
    <n v="121.061392795491"/>
    <n v="121.28490447998"/>
    <n v="187630000"/>
    <n v="-1.6197481279376018E-3"/>
    <n v="1.8123596962110042"/>
    <n v="-1.1709841430290027"/>
  </r>
  <r>
    <x v="10013"/>
    <n v="123.979164780829"/>
    <n v="127.302636410022"/>
    <n v="122.443757157731"/>
    <n v="125.39794921875"/>
    <n v="225702700"/>
    <n v="3.3912256075107214E-2"/>
    <n v="4.858879252291004"/>
    <n v="1.4187844379210048"/>
  </r>
  <r>
    <x v="10014"/>
    <n v="129.01297839781"/>
    <n v="130.99540977192299"/>
    <n v="126.845922036495"/>
    <n v="130.39289855957"/>
    <n v="151948100"/>
    <n v="3.9832783326516595E-2"/>
    <n v="4.1494877354279964"/>
    <n v="1.3799201617599977"/>
  </r>
  <r>
    <x v="10015"/>
    <n v="133.706592375957"/>
    <n v="134.085584241692"/>
    <n v="123.415493013355"/>
    <n v="127.69129943847599"/>
    <n v="200119000"/>
    <n v="-2.0718913000156831E-2"/>
    <n v="10.670091228337"/>
    <n v="-6.0152929374810071"/>
  </r>
  <r>
    <x v="10016"/>
    <n v="123.32804426416899"/>
    <n v="125.20356404416999"/>
    <n v="117.09895914430101"/>
    <n v="117.46823120117099"/>
    <n v="257599600"/>
    <n v="-8.0060805099964244E-2"/>
    <n v="8.1046048998689884"/>
    <n v="-5.8598130629980005"/>
  </r>
  <r>
    <x v="10017"/>
    <n v="116.681110194113"/>
    <n v="120.208653382311"/>
    <n v="107.76020880398499"/>
    <n v="117.54598999023401"/>
    <n v="332607200"/>
    <n v="6.6195590303769246E-4"/>
    <n v="12.448444578326004"/>
    <n v="0.86487979612100219"/>
  </r>
  <r>
    <x v="10018"/>
    <n v="110.733846139666"/>
    <n v="115.63159691518599"/>
    <n v="109.499694172685"/>
    <n v="109.6357421875"/>
    <n v="231366600"/>
    <n v="-6.7294918383784999E-2"/>
    <n v="6.1319027425009978"/>
    <n v="-1.0981039521659994"/>
  </r>
  <r>
    <x v="10019"/>
    <n v="113.950423856206"/>
    <n v="115.777359554421"/>
    <n v="112.006872401656"/>
    <n v="114.008728027343"/>
    <n v="176940500"/>
    <n v="3.9886498258608752E-2"/>
    <n v="3.7704871527649999"/>
    <n v="5.8304171136995819E-2"/>
  </r>
  <r>
    <x v="10020"/>
    <n v="116.962921025106"/>
    <n v="117.098969026701"/>
    <n v="109.32476361414"/>
    <n v="110.286819458007"/>
    <n v="182274400"/>
    <n v="-3.2645821365916476E-2"/>
    <n v="7.7742054125610025"/>
    <n v="-6.6761015670989963"/>
  </r>
  <r>
    <x v="10021"/>
    <n v="111.33636140049801"/>
    <n v="111.977737035009"/>
    <n v="106.895345960344"/>
    <n v="108.838897705078"/>
    <n v="180860300"/>
    <n v="-1.3128692622061865E-2"/>
    <n v="5.0823910746649972"/>
    <n v="-2.4974636954200093"/>
  </r>
  <r>
    <x v="10022"/>
    <n v="111.482121390746"/>
    <n v="112.65796922357799"/>
    <n v="109.61631362694899"/>
    <n v="112.10405731201099"/>
    <n v="140150100"/>
    <n v="2.9999932705866216E-2"/>
    <n v="3.0416555966289991"/>
    <n v="0.62193592126499198"/>
  </r>
  <r>
    <x v="10023"/>
    <n v="114.990223989285"/>
    <n v="115.47611185461901"/>
    <n v="110.403441354284"/>
    <n v="112.278968811035"/>
    <n v="184642000"/>
    <n v="1.5602602012627215E-3"/>
    <n v="5.0726705003350077"/>
    <n v="-2.7112551782499992"/>
  </r>
  <r>
    <x v="10024"/>
    <n v="111.977720655879"/>
    <n v="112.725984705965"/>
    <n v="108.87775370396599"/>
    <n v="108.965209960937"/>
    <n v="154679000"/>
    <n v="-2.9513620272689167E-2"/>
    <n v="3.8482310019990109"/>
    <n v="-3.0125106949419944"/>
  </r>
  <r>
    <x v="10025"/>
    <n v="106.62322709958499"/>
    <n v="109.03322659577"/>
    <n v="105.641731602462"/>
    <n v="107.22572326660099"/>
    <n v="178011000"/>
    <n v="-1.5963688731105992E-2"/>
    <n v="3.391494993308001"/>
    <n v="0.60249616701599962"/>
  </r>
  <r>
    <x v="10026"/>
    <n v="107.284050849081"/>
    <n v="107.750499085755"/>
    <n v="103.095692068673"/>
    <n v="103.82452392578099"/>
    <n v="287104900"/>
    <n v="-3.1719994393168305E-2"/>
    <n v="4.6548070170819926"/>
    <n v="-3.4595269233000039"/>
  </r>
  <r>
    <x v="10027"/>
    <n v="101.589444591229"/>
    <n v="107.07997942887"/>
    <n v="100.19008504511"/>
    <n v="106.973083496093"/>
    <n v="195713800"/>
    <n v="3.0325779028495731E-2"/>
    <n v="6.8898943837600086"/>
    <n v="5.3836389048640001"/>
  </r>
  <r>
    <x v="10028"/>
    <n v="109.49968334608199"/>
    <n v="109.674603264129"/>
    <n v="106.07903623256399"/>
    <n v="108.654235839843"/>
    <n v="183055400"/>
    <n v="1.5715657516887426E-2"/>
    <n v="3.595567031565011"/>
    <n v="-0.84544750623899745"/>
  </r>
  <r>
    <x v="10029"/>
    <n v="108.46960942833999"/>
    <n v="108.94577745912299"/>
    <n v="103.756491216295"/>
    <n v="104.096618652343"/>
    <n v="150718700"/>
    <n v="-4.1946060844033316E-2"/>
    <n v="5.1892862428279898"/>
    <n v="-4.3729907759969961"/>
  </r>
  <r>
    <x v="10030"/>
    <n v="102.201654109415"/>
    <n v="107.13827671141"/>
    <n v="102.036454010867"/>
    <n v="105.165573120117"/>
    <n v="167743300"/>
    <n v="1.0268868303436924E-2"/>
    <n v="5.1018227005429964"/>
    <n v="2.9639190107019999"/>
  </r>
  <r>
    <x v="10031"/>
    <n v="105.369642115918"/>
    <n v="109.266464847538"/>
    <n v="104.631090489279"/>
    <n v="109.11097717285099"/>
    <n v="149981400"/>
    <n v="3.7516118019227336E-2"/>
    <n v="4.6353743582589999"/>
    <n v="3.7413350569329964"/>
  </r>
  <r>
    <x v="10032"/>
    <n v="111.763916148486"/>
    <n v="112.065164218231"/>
    <n v="109.596853253383"/>
    <n v="111.715324401855"/>
    <n v="137672400"/>
    <n v="2.3868792091177603E-2"/>
    <n v="2.4683109648480013"/>
    <n v="-4.8591746631004185E-2"/>
  </r>
  <r>
    <x v="10033"/>
    <n v="111.316904000958"/>
    <n v="112.05544815901"/>
    <n v="110.364560598967"/>
    <n v="110.86988067626901"/>
    <n v="99382200"/>
    <n v="-7.5678402234667461E-3"/>
    <n v="1.6908875600429951"/>
    <n v="-0.44702332468899897"/>
  </r>
  <r>
    <x v="10034"/>
    <n v="110.57836749432199"/>
    <n v="113.950430655421"/>
    <n v="110.413167390203"/>
    <n v="112.54135131835901"/>
    <n v="142675200"/>
    <n v="1.5075966817088563E-2"/>
    <n v="3.5372632652180016"/>
    <n v="1.9629838240370105"/>
  </r>
  <r>
    <x v="10035"/>
    <n v="114.319698393653"/>
    <n v="114.39744223286201"/>
    <n v="112.56078666239399"/>
    <n v="113.493690490722"/>
    <n v="116120400"/>
    <n v="8.4621266868300064E-3"/>
    <n v="1.836655570468011"/>
    <n v="-0.82600790293099635"/>
  </r>
  <r>
    <x v="10036"/>
    <n v="109.703749962524"/>
    <n v="112.11375678018899"/>
    <n v="109.052662071668"/>
    <n v="109.830078125"/>
    <n v="144712000"/>
    <n v="-3.228031752145287E-2"/>
    <n v="3.0610947085209972"/>
    <n v="0.12632816247599976"/>
  </r>
  <r>
    <x v="10037"/>
    <n v="110.69498771842299"/>
    <n v="113.35765140139701"/>
    <n v="110.345147828507"/>
    <n v="113.21188354492099"/>
    <n v="106243800"/>
    <n v="3.0791250244510321E-2"/>
    <n v="3.0125035728900116"/>
    <n v="2.5168958264980006"/>
  </r>
  <r>
    <x v="10038"/>
    <n v="112.434444477719"/>
    <n v="112.84259590260601"/>
    <n v="109.08182130955301"/>
    <n v="109.96614074707"/>
    <n v="161498200"/>
    <n v="-2.8669629867637755E-2"/>
    <n v="3.7607745930530001"/>
    <n v="-2.4683037306489979"/>
  </r>
  <r>
    <x v="10039"/>
    <n v="111.38493900127401"/>
    <n v="112.288690744259"/>
    <n v="110.908763546218"/>
    <n v="111.83195495605401"/>
    <n v="96849000"/>
    <n v="1.6967170042599858E-2"/>
    <n v="1.3799271980410026"/>
    <n v="0.44701595477999945"/>
  </r>
  <r>
    <x v="10040"/>
    <n v="112.96893900120899"/>
    <n v="113.11470685692601"/>
    <n v="111.355787582313"/>
    <n v="111.72506713867099"/>
    <n v="83477200"/>
    <n v="-9.5578958111762046E-4"/>
    <n v="1.7589192746130067"/>
    <n v="-1.2438718625380005"/>
  </r>
  <r>
    <x v="10041"/>
    <n v="112.026321282561"/>
    <n v="113.69777696782501"/>
    <n v="111.67648137568899"/>
    <n v="113.66862487792901"/>
    <n v="100506900"/>
    <n v="1.7395896811999274E-2"/>
    <n v="2.0212955921360134"/>
    <n v="1.6423035953680056"/>
  </r>
  <r>
    <x v="10042"/>
    <n v="116.67139028698"/>
    <n v="121.646884630343"/>
    <n v="115.913406413473"/>
    <n v="120.888900756835"/>
    <n v="240226800"/>
    <n v="6.3520394362648377E-2"/>
    <n v="5.7334782168699974"/>
    <n v="4.2175104698550001"/>
  </r>
  <r>
    <x v="10043"/>
    <n v="121.734340297076"/>
    <n v="121.85095605169001"/>
    <n v="116.272965535385"/>
    <n v="117.682037353515"/>
    <n v="262330500"/>
    <n v="-2.6527360107033528E-2"/>
    <n v="5.5779905163050074"/>
    <n v="-4.0523029435610027"/>
  </r>
  <r>
    <x v="10044"/>
    <n v="117.58486097492001"/>
    <n v="119.55756448106"/>
    <n v="116.243813163441"/>
    <n v="117.76950073242099"/>
    <n v="150712000"/>
    <n v="7.4321774905422122E-4"/>
    <n v="3.3137513176189941"/>
    <n v="0.18463975750098882"/>
  </r>
  <r>
    <x v="10045"/>
    <n v="115.369215558332"/>
    <n v="117.779215210727"/>
    <n v="114.815303690204"/>
    <n v="117.303047180175"/>
    <n v="112559200"/>
    <n v="-3.9607330365253332E-3"/>
    <n v="2.9639115205229984"/>
    <n v="1.9338316218429981"/>
  </r>
  <r>
    <x v="10046"/>
    <n v="117.856951157084"/>
    <n v="118.119334737822"/>
    <n v="115.45666408455401"/>
    <n v="115.66073608398401"/>
    <n v="115393800"/>
    <n v="-1.4000583409128657E-2"/>
    <n v="2.6626706532679947"/>
    <n v="-2.1962150730999923"/>
  </r>
  <r>
    <x v="10047"/>
    <n v="116.574253244923"/>
    <n v="117.021269335078"/>
    <n v="112.39562070787601"/>
    <n v="112.706588745117"/>
    <n v="120639300"/>
    <n v="-2.554148831217818E-2"/>
    <n v="4.625648627201997"/>
    <n v="-3.867664499805997"/>
  </r>
  <r>
    <x v="10048"/>
    <n v="112.92034331318"/>
    <n v="115.62188622476999"/>
    <n v="112.36643141199001"/>
    <n v="114.19337463378901"/>
    <n v="124423700"/>
    <n v="1.3191650153074282E-2"/>
    <n v="3.2554548127799876"/>
    <n v="1.2730313206090074"/>
  </r>
  <r>
    <x v="10049"/>
    <n v="113.377066807163"/>
    <n v="115.35949008406701"/>
    <n v="113.16327497131201"/>
    <n v="113.57142639160099"/>
    <n v="89946000"/>
    <n v="-5.4464476961343915E-3"/>
    <n v="2.1962151127549987"/>
    <n v="0.19435958443798995"/>
  </r>
  <r>
    <x v="10050"/>
    <n v="114.135047876793"/>
    <n v="114.70839936937099"/>
    <n v="111.35576890640699"/>
    <n v="112.483032226562"/>
    <n v="101988000"/>
    <n v="-9.5833450333373815E-3"/>
    <n v="3.3526304629640009"/>
    <n v="-1.6520156502309931"/>
  </r>
  <r>
    <x v="10051"/>
    <n v="113.104971251929"/>
    <n v="113.260458920096"/>
    <n v="111.054523965849"/>
    <n v="111.793075561523"/>
    <n v="82572600"/>
    <n v="-6.1338732729866582E-3"/>
    <n v="2.2059349542469988"/>
    <n v="-1.3118956904060042"/>
  </r>
  <r>
    <x v="10052"/>
    <n v="110.792140248677"/>
    <n v="113.26045120729501"/>
    <n v="109.69402905569"/>
    <n v="111.80278778076099"/>
    <n v="111850700"/>
    <n v="8.6876751437544228E-5"/>
    <n v="3.5664221516050105"/>
    <n v="1.0106475320839934"/>
  </r>
  <r>
    <x v="10053"/>
    <n v="112.230372276079"/>
    <n v="113.969851649532"/>
    <n v="111.30718833691201"/>
    <n v="113.309043884277"/>
    <n v="92276800"/>
    <n v="1.3472437793498429E-2"/>
    <n v="2.6626633126199977"/>
    <n v="1.0786716081980074"/>
  </r>
  <r>
    <x v="10054"/>
    <n v="111.802805039227"/>
    <n v="112.172077161891"/>
    <n v="107.96428630838599"/>
    <n v="108.061462402343"/>
    <n v="143937800"/>
    <n v="-4.6312115097303111E-2"/>
    <n v="4.2077908535050028"/>
    <n v="-3.7413426368839993"/>
  </r>
  <r>
    <x v="10055"/>
    <n v="109.198442453244"/>
    <n v="113.629737450291"/>
    <n v="109.033234942939"/>
    <n v="112.06517791748"/>
    <n v="146129200"/>
    <n v="3.705035473451259E-2"/>
    <n v="4.5965025073519996"/>
    <n v="2.866735464236001"/>
  </r>
  <r>
    <x v="10056"/>
    <n v="107.92541751822699"/>
    <n v="108.82916930496"/>
    <n v="104.679689918728"/>
    <n v="105.78751373291"/>
    <n v="190272600"/>
    <n v="-5.6017973658084967E-2"/>
    <n v="4.1494793862320023"/>
    <n v="-2.1379037853169933"/>
  </r>
  <r>
    <x v="10057"/>
    <n v="106.03046563409001"/>
    <n v="107.556153451489"/>
    <n v="104.290985939313"/>
    <n v="105.700057983398"/>
    <n v="122866900"/>
    <n v="-8.267114560685236E-4"/>
    <n v="3.2651675121759922"/>
    <n v="-0.33040765069200972"/>
  </r>
  <r>
    <x v="10058"/>
    <n v="106.564930239467"/>
    <n v="108.34327419283299"/>
    <n v="105.661178512912"/>
    <n v="107.322914123535"/>
    <n v="107624400"/>
    <n v="1.5353408229841277E-2"/>
    <n v="2.682095679920991"/>
    <n v="0.75798388406799688"/>
  </r>
  <r>
    <x v="10059"/>
    <n v="110.918476249156"/>
    <n v="112.327548028769"/>
    <n v="109.178996880867"/>
    <n v="111.705612182617"/>
    <n v="138235500"/>
    <n v="4.0836554755094137E-2"/>
    <n v="3.1485511479019976"/>
    <n v="0.78713593346100197"/>
  </r>
  <r>
    <x v="10060"/>
    <n v="114.620959118149"/>
    <n v="116.243830430495"/>
    <n v="113.57144682955899"/>
    <n v="115.6704788208"/>
    <n v="126387100"/>
    <n v="3.5493889346411789E-2"/>
    <n v="2.6723836009360014"/>
    <n v="1.049519702650997"/>
  </r>
  <r>
    <x v="10061"/>
    <n v="115.178874849034"/>
    <n v="116.03551019200501"/>
    <n v="113.047011953763"/>
    <n v="115.539054870605"/>
    <n v="114457900"/>
    <n v="-1.1361926702024429E-3"/>
    <n v="2.988498238242002"/>
    <n v="0.36018002157099716"/>
  </r>
  <r>
    <x v="10062"/>
    <n v="117.30100266982799"/>
    <n v="118.751444523738"/>
    <n v="112.969142886372"/>
    <n v="113.231971740722"/>
    <n v="154515300"/>
    <n v="-1.9967993787613686E-2"/>
    <n v="5.7823016373660039"/>
    <n v="-4.0690309291059918"/>
  </r>
  <r>
    <x v="10063"/>
    <n v="112.482417680334"/>
    <n v="114.468253862208"/>
    <n v="111.10010975217401"/>
    <n v="112.89126586914"/>
    <n v="138023400"/>
    <n v="-3.0089193568239667E-3"/>
    <n v="3.3681441100339953"/>
    <n v="0.40884818880600449"/>
  </r>
  <r>
    <x v="10064"/>
    <n v="114.078881768626"/>
    <n v="116.454100421042"/>
    <n v="113.348792515754"/>
    <n v="116.317817687988"/>
    <n v="112295000"/>
    <n v="3.0352674252230889E-2"/>
    <n v="3.1053079052880008"/>
    <n v="2.2389359193619924"/>
  </r>
  <r>
    <x v="10065"/>
    <n v="116.444368954238"/>
    <n v="117.330206701666"/>
    <n v="115.422241049585"/>
    <n v="116.04524993896401"/>
    <n v="103162300"/>
    <n v="-2.3433017781947217E-3"/>
    <n v="1.9079656520810033"/>
    <n v="-0.39911901527399607"/>
  </r>
  <r>
    <x v="10066"/>
    <n v="116.26913954940601"/>
    <n v="116.493029408702"/>
    <n v="114.74081980829"/>
    <n v="116.09391784667901"/>
    <n v="81581900"/>
    <n v="4.1938733158485844E-4"/>
    <n v="1.7522096004120016"/>
    <n v="-0.17522170272700066"/>
  </r>
  <r>
    <x v="10067"/>
    <n v="115.762939132811"/>
    <n v="117.77798498184001"/>
    <n v="115.01338417236499"/>
    <n v="117.106307983398"/>
    <n v="91183000"/>
    <n v="8.7204407904987596E-3"/>
    <n v="2.764600809475013"/>
    <n v="1.3433688505869981"/>
  </r>
  <r>
    <x v="10068"/>
    <n v="116.376214903167"/>
    <n v="117.466476627308"/>
    <n v="115.80187423618401"/>
    <n v="116.220458984375"/>
    <n v="74271000"/>
    <n v="-7.5644857589446217E-3"/>
    <n v="1.6646023911239922"/>
    <n v="-0.15575591879199635"/>
  </r>
  <r>
    <x v="10069"/>
    <n v="115.461187721614"/>
    <n v="116.639064213616"/>
    <n v="114.86738117394"/>
    <n v="114.896583557128"/>
    <n v="76322100"/>
    <n v="-1.1391070374493949E-2"/>
    <n v="1.7716830396759917"/>
    <n v="-0.56460416448599915"/>
  </r>
  <r>
    <x v="10070"/>
    <n v="114.46825901798501"/>
    <n v="115.899235170111"/>
    <n v="113.70896736832999"/>
    <n v="115.49038696289"/>
    <n v="74113000"/>
    <n v="5.1681554610086087E-3"/>
    <n v="2.1902678017810047"/>
    <n v="1.0221279449049945"/>
  </r>
  <r>
    <x v="10071"/>
    <n v="115.490382649323"/>
    <n v="115.616928777255"/>
    <n v="114.17622350270901"/>
    <n v="114.224891662597"/>
    <n v="73604300"/>
    <n v="-1.0957581263448646E-2"/>
    <n v="1.4407052745459907"/>
    <n v="-1.2654909867259931"/>
  </r>
  <r>
    <x v="10072"/>
    <n v="114.069151027174"/>
    <n v="114.49747245412701"/>
    <n v="110.730209042062"/>
    <n v="110.82755279541"/>
    <n v="127959300"/>
    <n v="-2.9742544008903297E-2"/>
    <n v="3.7672634120650059"/>
    <n v="-3.2415982317640015"/>
  </r>
  <r>
    <x v="10073"/>
    <n v="110.885966009348"/>
    <n v="112.774458607602"/>
    <n v="109.60100171666301"/>
    <n v="112.112510681152"/>
    <n v="113874200"/>
    <n v="1.1594209682803898E-2"/>
    <n v="3.1734568909389935"/>
    <n v="1.2265446718040067"/>
  </r>
  <r>
    <x v="10074"/>
    <n v="112.482423538373"/>
    <n v="113.650563403471"/>
    <n v="112.112506887172"/>
    <n v="112.94967651367099"/>
    <n v="76499200"/>
    <n v="7.4671936917003936E-3"/>
    <n v="1.5380565162989939"/>
    <n v="0.46725297529799548"/>
  </r>
  <r>
    <x v="10075"/>
    <n v="113.47533097531699"/>
    <n v="114.370905282523"/>
    <n v="113.134624165711"/>
    <n v="113.49479675292901"/>
    <n v="46691300"/>
    <n v="4.826222226426936E-3"/>
    <n v="1.2362811168119947"/>
    <n v="1.9465777612012403E-2"/>
  </r>
  <r>
    <x v="10076"/>
    <n v="113.864705847103"/>
    <n v="117.758514675309"/>
    <n v="113.708949929086"/>
    <n v="115.88948822021401"/>
    <n v="169410200"/>
    <n v="2.1099570515977856E-2"/>
    <n v="4.0495647462229982"/>
    <n v="2.0247823731110088"/>
  </r>
  <r>
    <x v="10077"/>
    <n v="117.79747164276"/>
    <n v="120.19216354656"/>
    <n v="116.82401928706"/>
    <n v="119.462074279785"/>
    <n v="127728200"/>
    <n v="3.0827524691301959E-2"/>
    <n v="3.3681442594999993"/>
    <n v="1.6646026370249984"/>
  </r>
  <r>
    <x v="10078"/>
    <n v="118.78065829638901"/>
    <n v="120.094824974731"/>
    <n v="117.68065976068399"/>
    <n v="119.812522888183"/>
    <n v="89004200"/>
    <n v="2.9335553606513829E-3"/>
    <n v="2.4141652140470029"/>
    <n v="1.0318645917939904"/>
  </r>
  <r>
    <x v="10079"/>
    <n v="120.24082042379401"/>
    <n v="120.493920092042"/>
    <n v="118.965600334098"/>
    <n v="119.676223754882"/>
    <n v="78967600"/>
    <n v="-1.1376033991722036E-3"/>
    <n v="1.5283197579440042"/>
    <n v="-0.564596668912003"/>
  </r>
  <r>
    <x v="10080"/>
    <n v="119.34523864615601"/>
    <n v="119.59833829854701"/>
    <n v="118.293908484086"/>
    <n v="119.00453186035099"/>
    <n v="78260400"/>
    <n v="-5.6125759441303215E-3"/>
    <n v="1.3044298144610025"/>
    <n v="-0.34070678580501124"/>
  </r>
  <r>
    <x v="10081"/>
    <n v="119.06294045566"/>
    <n v="121.262944585713"/>
    <n v="119.004535698168"/>
    <n v="120.464714050292"/>
    <n v="86712000"/>
    <n v="1.2269971295332666E-2"/>
    <n v="2.2584088875450021"/>
    <n v="1.4017735946320045"/>
  </r>
  <r>
    <x v="10082"/>
    <n v="121.06826612455301"/>
    <n v="121.66207262611501"/>
    <n v="119.82224093273599"/>
    <n v="121.077995300292"/>
    <n v="82225500"/>
    <n v="5.0909617379240645E-3"/>
    <n v="1.8398316933790113"/>
    <n v="9.729175738996787E-3"/>
  </r>
  <r>
    <x v="10083"/>
    <n v="121.224005983008"/>
    <n v="122.60630637821799"/>
    <n v="117.787720771925"/>
    <n v="118.54701232910099"/>
    <n v="115089200"/>
    <n v="-2.0903740311472636E-2"/>
    <n v="4.8185856062929986"/>
    <n v="-2.6769936539070045"/>
  </r>
  <r>
    <x v="10084"/>
    <n v="117.300996984333"/>
    <n v="120.58153376453301"/>
    <n v="116.960290179708"/>
    <n v="119.968254089355"/>
    <n v="81312200"/>
    <n v="1.198884503565948E-2"/>
    <n v="3.6212435848250095"/>
    <n v="2.6672571050220029"/>
  </r>
  <r>
    <x v="10085"/>
    <n v="119.179782248224"/>
    <n v="119.501023335119"/>
    <n v="117.349694338961"/>
    <n v="119.160316467285"/>
    <n v="86939800"/>
    <n v="-6.7345951493820201E-3"/>
    <n v="2.151328996158"/>
    <n v="-1.9465780939000865E-2"/>
  </r>
  <r>
    <x v="10086"/>
    <n v="119.34524286701"/>
    <n v="120.075332045349"/>
    <n v="118.31338587155101"/>
    <n v="118.54701232910099"/>
    <n v="79184500"/>
    <n v="-5.1468824216523972E-3"/>
    <n v="1.7619461737979947"/>
    <n v="-0.79823053790900644"/>
  </r>
  <r>
    <x v="10087"/>
    <n v="121.03906230438599"/>
    <n v="124.504557739836"/>
    <n v="120.834638200976"/>
    <n v="124.48508453369099"/>
    <n v="157243700"/>
    <n v="5.0090441656219779E-2"/>
    <n v="3.6699195388600003"/>
    <n v="3.4460222293050009"/>
  </r>
  <r>
    <x v="10088"/>
    <n v="124.027571400301"/>
    <n v="124.962077367777"/>
    <n v="123.200130935155"/>
    <n v="124.416946411132"/>
    <n v="98208600"/>
    <n v="-5.4735973240674113E-4"/>
    <n v="1.7619464326219969"/>
    <n v="0.38937501083100301"/>
  </r>
  <r>
    <x v="10089"/>
    <n v="125.477997428731"/>
    <n v="126.139952726681"/>
    <n v="124.640827843905"/>
    <n v="125.283309936523"/>
    <n v="94359800"/>
    <n v="6.9633884320558928E-3"/>
    <n v="1.4991248827760018"/>
    <n v="-0.19468749220800419"/>
  </r>
  <r>
    <x v="10090"/>
    <n v="125.536436624814"/>
    <n v="125.67271937598601"/>
    <n v="122.771827757785"/>
    <n v="123.297492980957"/>
    <n v="192541500"/>
    <n v="-1.585061056075341E-2"/>
    <n v="2.9008916182010012"/>
    <n v="-2.2389436438569987"/>
  </r>
  <r>
    <x v="10091"/>
    <n v="121.701009259909"/>
    <n v="124.903668375545"/>
    <n v="120.172689370865"/>
    <n v="124.825790405273"/>
    <n v="121251600"/>
    <n v="1.2395202752030295E-2"/>
    <n v="4.7309790046799947"/>
    <n v="3.1247811453639969"/>
  </r>
  <r>
    <x v="10092"/>
    <n v="128.116069945041"/>
    <n v="130.841739614228"/>
    <n v="126.20809672049801"/>
    <n v="128.37890625"/>
    <n v="168904800"/>
    <n v="2.8464597205361732E-2"/>
    <n v="4.6336428937299985"/>
    <n v="0.26283630495899502"/>
  </r>
  <r>
    <x v="10093"/>
    <n v="128.65146195480401"/>
    <n v="128.914283386086"/>
    <n v="127.30809300233"/>
    <n v="127.48332214355401"/>
    <n v="88223700"/>
    <n v="-6.976100144535969E-3"/>
    <n v="1.606190383756001"/>
    <n v="-1.1681398112500005"/>
  </r>
  <r>
    <x v="10094"/>
    <n v="127.833753692589"/>
    <n v="129.916940866065"/>
    <n v="127.619593014163"/>
    <n v="128.46649169921801"/>
    <n v="54930100"/>
    <n v="7.7121425699661064E-3"/>
    <n v="2.2973478519020034"/>
    <n v="0.63273800662901181"/>
  </r>
  <r>
    <x v="10095"/>
    <n v="130.432899607689"/>
    <n v="133.693956415088"/>
    <n v="129.96563173528401"/>
    <n v="133.06121826171801"/>
    <n v="124486200"/>
    <n v="3.5765953453899518E-2"/>
    <n v="3.7283246798039897"/>
    <n v="2.628318654029016"/>
  </r>
  <r>
    <x v="10096"/>
    <n v="134.38509099699701"/>
    <n v="135.10543618196701"/>
    <n v="130.77357648181399"/>
    <n v="131.28950500488199"/>
    <n v="121047300"/>
    <n v="-1.3315023565703729E-2"/>
    <n v="4.3318597001530179"/>
    <n v="-3.0955859921150193"/>
  </r>
  <r>
    <x v="10097"/>
    <n v="131.98066583416599"/>
    <n v="132.37978484573699"/>
    <n v="129.85853207666"/>
    <n v="130.17004394531199"/>
    <n v="96452100"/>
    <n v="-8.5266606765588213E-3"/>
    <n v="2.5212527690769946"/>
    <n v="-1.8106218888540013"/>
  </r>
  <r>
    <x v="10098"/>
    <n v="130.52045619053001"/>
    <n v="131.162938125864"/>
    <n v="128.22310869600099"/>
    <n v="129.16735839843699"/>
    <n v="99116600"/>
    <n v="-7.7028901311292156E-3"/>
    <n v="2.9398294298630105"/>
    <n v="-1.3530977920930241"/>
  </r>
  <r>
    <x v="10099"/>
    <n v="129.975361794338"/>
    <n v="130.06296894085699"/>
    <n v="123.394821835741"/>
    <n v="125.974472045898"/>
    <n v="143301900"/>
    <n v="-2.4718987770037323E-2"/>
    <n v="6.6681471051159917"/>
    <n v="-4.0008897484400023"/>
  </r>
  <r>
    <x v="10100"/>
    <n v="125.468298291311"/>
    <n v="128.24264399401301"/>
    <n v="125.020503583693"/>
    <n v="127.532012939453"/>
    <n v="97664900"/>
    <n v="1.236394063225381E-2"/>
    <n v="3.2221404103200086"/>
    <n v="2.0637146481419961"/>
  </r>
  <r>
    <x v="10101"/>
    <n v="124.329336392619"/>
    <n v="127.57093452826101"/>
    <n v="123.02490637051"/>
    <n v="123.23906707763599"/>
    <n v="155088000"/>
    <n v="-3.3661711776282549E-2"/>
    <n v="4.5460281577510102"/>
    <n v="-1.0902693149830043"/>
  </r>
  <r>
    <x v="10102"/>
    <n v="124.95230863754099"/>
    <n v="128.13550107409301"/>
    <n v="124.465582601224"/>
    <n v="127.44434356689401"/>
    <n v="109578200"/>
    <n v="3.4122917261365217E-2"/>
    <n v="3.6699184728690142"/>
    <n v="2.4920349293530109"/>
  </r>
  <r>
    <x v="10103"/>
    <n v="128.91428961570301"/>
    <n v="129.10899197173899"/>
    <n v="126.77269738263701"/>
    <n v="128.54438781738199"/>
    <n v="105158200"/>
    <n v="8.6315659032021527E-3"/>
    <n v="2.336294589101982"/>
    <n v="-0.36990179832102399"/>
  </r>
  <r>
    <x v="10104"/>
    <n v="125.760293927365"/>
    <n v="126.714272938232"/>
    <n v="125.088609522984"/>
    <n v="125.555862426757"/>
    <n v="100384500"/>
    <n v="-2.3248976025858611E-2"/>
    <n v="1.625663415247999"/>
    <n v="-0.20443150060799553"/>
  </r>
  <r>
    <x v="10105"/>
    <n v="125.08860712256001"/>
    <n v="126.24701761180501"/>
    <n v="123.492146116078"/>
    <n v="125.380645751953"/>
    <n v="91951100"/>
    <n v="-1.3955276274432665E-3"/>
    <n v="2.7548714957270022"/>
    <n v="0.29203862939299086"/>
  </r>
  <r>
    <x v="10106"/>
    <n v="125.34172565614899"/>
    <n v="127.960314988314"/>
    <n v="125.07890420286"/>
    <n v="127.41518402099599"/>
    <n v="88636800"/>
    <n v="1.6226892570548962E-2"/>
    <n v="2.8814107854539941"/>
    <n v="2.0734583648469993"/>
  </r>
  <r>
    <x v="10107"/>
    <n v="127.327571557166"/>
    <n v="127.52225905827"/>
    <n v="125.341720426276"/>
    <n v="125.487747192382"/>
    <n v="90221800"/>
    <n v="-1.5127214573550206E-2"/>
    <n v="2.180538631993997"/>
    <n v="-1.8398243647839934"/>
  </r>
  <r>
    <x v="10108"/>
    <n v="125.36119363586"/>
    <n v="126.762967409772"/>
    <n v="123.628449624693"/>
    <n v="123.76473236083901"/>
    <n v="111598500"/>
    <n v="-1.3730542384361144E-2"/>
    <n v="3.134517785078998"/>
    <n v="-1.5964612750209994"/>
  </r>
  <r>
    <x v="10109"/>
    <n v="124.387741037366"/>
    <n v="125.293059453653"/>
    <n v="123.570044622059"/>
    <n v="124.43641662597599"/>
    <n v="90757300"/>
    <n v="5.4271055439176112E-3"/>
    <n v="1.7230148315939999"/>
    <n v="4.8675588609995657E-2"/>
  </r>
  <r>
    <x v="10110"/>
    <n v="125.24437293876601"/>
    <n v="128.97269692470701"/>
    <n v="125.137292594648"/>
    <n v="128.52490234375"/>
    <n v="104319500"/>
    <n v="3.2856022606814105E-2"/>
    <n v="3.8354043300590064"/>
    <n v="3.2805294049839944"/>
  </r>
  <r>
    <x v="10111"/>
    <n v="130.24792865830599"/>
    <n v="135.96208925479101"/>
    <n v="130.04349712720199"/>
    <n v="133.23641967773401"/>
    <n v="120150900"/>
    <n v="3.6658400419419736E-2"/>
    <n v="5.9185921275890223"/>
    <n v="2.988491019428011"/>
  </r>
  <r>
    <x v="10112"/>
    <n v="132.66206599733201"/>
    <n v="136.13729751698801"/>
    <n v="131.435521560002"/>
    <n v="135.378005981445"/>
    <n v="114459400"/>
    <n v="1.6073580398594939E-2"/>
    <n v="4.7017759569860118"/>
    <n v="2.7159399841129925"/>
  </r>
  <r>
    <x v="10113"/>
    <n v="139.27182020640501"/>
    <n v="141.238183052068"/>
    <n v="132.91516336360101"/>
    <n v="139.12579345703099"/>
    <n v="157611700"/>
    <n v="2.7683872638068464E-2"/>
    <n v="8.3230196884669851"/>
    <n v="-0.14602674937401616"/>
  </r>
  <r>
    <x v="10114"/>
    <n v="139.78772681607001"/>
    <n v="140.46914031198801"/>
    <n v="137.616917949049"/>
    <n v="139.35940551757801"/>
    <n v="98390600"/>
    <n v="1.6791427005889328E-3"/>
    <n v="2.8522223629390169"/>
    <n v="-0.42832129849199418"/>
  </r>
  <r>
    <x v="10115"/>
    <n v="139.622244783318"/>
    <n v="140.469158315226"/>
    <n v="136.68242977361501"/>
    <n v="138.28861999511699"/>
    <n v="140843800"/>
    <n v="-7.6836257910554871E-3"/>
    <n v="3.7867285416109837"/>
    <n v="-1.333624788201007"/>
  </r>
  <r>
    <x v="10116"/>
    <n v="135.81607367562799"/>
    <n v="138.22050212672499"/>
    <n v="133.07093096645801"/>
    <n v="133.45057678222599"/>
    <n v="142621100"/>
    <n v="-3.4985114560126693E-2"/>
    <n v="5.1495711602669871"/>
    <n v="-2.3654968934019962"/>
  </r>
  <r>
    <x v="10117"/>
    <n v="132.22404319902299"/>
    <n v="133.10988846080599"/>
    <n v="126.753245384579"/>
    <n v="128.456787109375"/>
    <n v="177523800"/>
    <n v="-3.7420517717208598E-2"/>
    <n v="6.3566430762269874"/>
    <n v="-3.7672560896479865"/>
  </r>
  <r>
    <x v="10118"/>
    <n v="130.19925735971501"/>
    <n v="131.785989511004"/>
    <n v="127.454114485978"/>
    <n v="130.57890319824199"/>
    <n v="106239800"/>
    <n v="1.6520077581109863E-2"/>
    <n v="4.3318750250260081"/>
    <n v="0.37964583852698297"/>
  </r>
  <r>
    <x v="10119"/>
    <n v="132.12670214686901"/>
    <n v="132.691306372822"/>
    <n v="131.03644011258999"/>
    <n v="131.40635681152301"/>
    <n v="83305400"/>
    <n v="6.3368093391380454E-3"/>
    <n v="1.6548662602320121"/>
    <n v="-0.72034533534599632"/>
  </r>
  <r>
    <x v="10120"/>
    <n v="132.15587647941899"/>
    <n v="132.165620508611"/>
    <n v="130.06296001424499"/>
    <n v="130.38420104980401"/>
    <n v="89880900"/>
    <n v="-7.7785868699266235E-3"/>
    <n v="2.1026604943660061"/>
    <n v="-1.7716754296149873"/>
  </r>
  <r>
    <x v="10121"/>
    <n v="132.68154013575901"/>
    <n v="133.752328662141"/>
    <n v="131.016930309212"/>
    <n v="133.74259948730401"/>
    <n v="84183100"/>
    <n v="2.5757709986788682E-2"/>
    <n v="2.7353983529289962"/>
    <n v="1.0610593515449978"/>
  </r>
  <r>
    <x v="10122"/>
    <n v="133.903484030577"/>
    <n v="133.97171978594"/>
    <n v="132.45086722756801"/>
    <n v="133.32827758789"/>
    <n v="75693800"/>
    <n v="-3.0979052373909977E-3"/>
    <n v="1.5208525583719847"/>
    <n v="-0.57520644268700494"/>
  </r>
  <r>
    <x v="10123"/>
    <n v="132.61661008272901"/>
    <n v="133.52328141066801"/>
    <n v="131.53446261926101"/>
    <n v="133.47453308105401"/>
    <n v="71297200"/>
    <n v="1.096957793275279E-3"/>
    <n v="1.9888187914069988"/>
    <n v="0.85792299832499452"/>
  </r>
  <r>
    <x v="10124"/>
    <n v="133.19178552172099"/>
    <n v="134.42017782487201"/>
    <n v="132.44111786523999"/>
    <n v="132.59709167480401"/>
    <n v="76774200"/>
    <n v="-6.5738488533776196E-3"/>
    <n v="1.9790599596320249"/>
    <n v="-0.59469384691698224"/>
  </r>
  <r>
    <x v="10125"/>
    <n v="133.05529021983099"/>
    <n v="133.552502261922"/>
    <n v="131.02748207246501"/>
    <n v="131.99264526367099"/>
    <n v="73046600"/>
    <n v="-4.5585193724717865E-3"/>
    <n v="2.5250201894569955"/>
    <n v="-1.0626449561599998"/>
  </r>
  <r>
    <x v="10126"/>
    <n v="132.48983381711699"/>
    <n v="132.96754352480301"/>
    <n v="130.41329236021301"/>
    <n v="131.739166259765"/>
    <n v="64280000"/>
    <n v="-1.9204024845448E-3"/>
    <n v="2.5542511645899992"/>
    <n v="-0.75066755735198853"/>
  </r>
  <r>
    <x v="10127"/>
    <n v="130.97873504321299"/>
    <n v="132.129117931287"/>
    <n v="130.33529298247799"/>
    <n v="131.97312927246"/>
    <n v="60145100"/>
    <n v="1.7759563790897884E-3"/>
    <n v="1.7938249488090037"/>
    <n v="0.99439422924700693"/>
  </r>
  <r>
    <x v="10128"/>
    <n v="132.090174542401"/>
    <n v="132.597115547577"/>
    <n v="129.45791334796601"/>
    <n v="129.847885131835"/>
    <n v="80576300"/>
    <n v="-1.6103612548562136E-2"/>
    <n v="3.1392021996109918"/>
    <n v="-2.2422894105660021"/>
  </r>
  <r>
    <x v="10129"/>
    <n v="127.956554462939"/>
    <n v="128.902215522185"/>
    <n v="126.22122104772301"/>
    <n v="127.556838989257"/>
    <n v="97918500"/>
    <n v="-1.7644077454568398E-2"/>
    <n v="2.6809944744619969"/>
    <n v="-0.39971547368199367"/>
  </r>
  <r>
    <x v="10130"/>
    <n v="125.957988078471"/>
    <n v="126.73791669485"/>
    <n v="124.21291100168401"/>
    <n v="126.455200195312"/>
    <n v="96856700"/>
    <n v="-8.6364541695626469E-3"/>
    <n v="2.5250056931659941"/>
    <n v="0.49721211684099842"/>
  </r>
  <r>
    <x v="10131"/>
    <n v="126.97190126610499"/>
    <n v="127.43010877587901"/>
    <n v="125.568032714957"/>
    <n v="126.61117553710901"/>
    <n v="87668800"/>
    <n v="1.2334434768684608E-3"/>
    <n v="1.8620760609220071"/>
    <n v="-0.36072572899598754"/>
  </r>
  <r>
    <x v="10132"/>
    <n v="124.797852904693"/>
    <n v="126.464950596287"/>
    <n v="122.448330654104"/>
    <n v="122.83829498291"/>
    <n v="103916400"/>
    <n v="-2.9798953672088735E-2"/>
    <n v="4.0166199421829987"/>
    <n v="-1.9595579217830021"/>
  </r>
  <r>
    <x v="10133"/>
    <n v="120.65450174383101"/>
    <n v="123.530474641312"/>
    <n v="115.41924807085"/>
    <n v="122.70180511474599"/>
    <n v="158273000"/>
    <n v="-1.1111345055953028E-3"/>
    <n v="8.1112265704619944"/>
    <n v="2.0473033709149888"/>
  </r>
  <r>
    <x v="10134"/>
    <n v="121.804881845143"/>
    <n v="122.40931941932099"/>
    <n v="119.162884791881"/>
    <n v="122.20458984375"/>
    <n v="111039900"/>
    <n v="-4.0522245824421059E-3"/>
    <n v="3.2464346274399958"/>
    <n v="0.39970799860699913"/>
  </r>
  <r>
    <x v="10135"/>
    <n v="121.551396065603"/>
    <n v="123.28672920715699"/>
    <n v="117.515281979215"/>
    <n v="117.953987121582"/>
    <n v="148199500"/>
    <n v="-3.4782676555788865E-2"/>
    <n v="5.7714472279419908"/>
    <n v="-3.597408944020998"/>
  </r>
  <r>
    <x v="10136"/>
    <n v="119.51382934353001"/>
    <n v="121.71712094720201"/>
    <n v="118.15870939243599"/>
    <n v="118.21720886230401"/>
    <n v="164560400"/>
    <n v="2.2315628928311227E-3"/>
    <n v="3.5584115547660105"/>
    <n v="-1.2966204812260003"/>
  </r>
  <r>
    <x v="10137"/>
    <n v="120.64471905780201"/>
    <n v="124.719829865717"/>
    <n v="119.708809402513"/>
    <n v="124.58334350585901"/>
    <n v="116307900"/>
    <n v="5.3851166888655697E-2"/>
    <n v="5.0110204632040052"/>
    <n v="3.9386244480569985"/>
  </r>
  <r>
    <x v="10138"/>
    <n v="125.187814570629"/>
    <n v="125.49003336804201"/>
    <n v="121.873129200153"/>
    <n v="121.98036956787099"/>
    <n v="102260900"/>
    <n v="-2.0893434585543904E-2"/>
    <n v="3.6169041678890039"/>
    <n v="-3.207445002758007"/>
  </r>
  <r>
    <x v="10139"/>
    <n v="121.67814086921"/>
    <n v="122.55555866097799"/>
    <n v="118.782665875352"/>
    <n v="118.997146606445"/>
    <n v="112966300"/>
    <n v="-2.4456582415632883E-2"/>
    <n v="3.7728927856259986"/>
    <n v="-2.6809942627649974"/>
  </r>
  <r>
    <x v="10140"/>
    <n v="118.694914284102"/>
    <n v="120.498490549495"/>
    <n v="115.64345838509701"/>
    <n v="117.11556243896401"/>
    <n v="178155000"/>
    <n v="-1.5812010801434514E-2"/>
    <n v="4.855032164397997"/>
    <n v="-1.5793518451379924"/>
  </r>
  <r>
    <x v="10141"/>
    <n v="117.94424546494599"/>
    <n v="118.88015523948199"/>
    <n v="114.619809212671"/>
    <n v="118.37319946289"/>
    <n v="153766600"/>
    <n v="1.0738427906038748E-2"/>
    <n v="4.2603460268109927"/>
    <n v="0.42895399794400646"/>
  </r>
  <r>
    <x v="10142"/>
    <n v="117.895486704856"/>
    <n v="117.96372988743801"/>
    <n v="113.293925142315"/>
    <n v="113.44016265869099"/>
    <n v="154376600"/>
    <n v="-4.1673595261277979E-2"/>
    <n v="4.6698047451230025"/>
    <n v="-4.4553240461650034"/>
  </r>
  <r>
    <x v="10143"/>
    <n v="116.043177146857"/>
    <n v="118.99714411910399"/>
    <n v="115.809201553259"/>
    <n v="118.05148315429599"/>
    <n v="129525800"/>
    <n v="4.0649805038442552E-2"/>
    <n v="3.1879425658449918"/>
    <n v="2.0083060074389891"/>
  </r>
  <r>
    <x v="10144"/>
    <n v="118.636419693387"/>
    <n v="119.10437082692999"/>
    <n v="116.452622943687"/>
    <n v="116.96932983398401"/>
    <n v="111943300"/>
    <n v="-9.1667913981020397E-3"/>
    <n v="2.6517478832429902"/>
    <n v="-1.6670898594029921"/>
  </r>
  <r>
    <x v="10145"/>
    <n v="119.46510605477501"/>
    <n v="120.118291967224"/>
    <n v="118.217226270409"/>
    <n v="118.899658203125"/>
    <n v="103026500"/>
    <n v="1.6502859098882869E-2"/>
    <n v="1.9010656968149959"/>
    <n v="-0.56544785165000633"/>
  </r>
  <r>
    <x v="10146"/>
    <n v="117.378815056528"/>
    <n v="118.1294902427"/>
    <n v="116.169932348244"/>
    <n v="117.99300384521401"/>
    <n v="88105100"/>
    <n v="-7.6253739633304124E-3"/>
    <n v="1.9595578944559975"/>
    <n v="0.61418878868600757"/>
  </r>
  <r>
    <x v="10147"/>
    <n v="118.36346113570001"/>
    <n v="120.888466667655"/>
    <n v="117.39829786101301"/>
    <n v="120.87871551513599"/>
    <n v="92403800"/>
    <n v="2.4456633663700374E-2"/>
    <n v="3.4901688066419894"/>
    <n v="2.5152543794359872"/>
  </r>
  <r>
    <x v="10148"/>
    <n v="122.545787336103"/>
    <n v="124.027649904482"/>
    <n v="121.590382794074"/>
    <n v="122.419052124023"/>
    <n v="115227900"/>
    <n v="1.2742827406154292E-2"/>
    <n v="2.4372671104080013"/>
    <n v="-0.12673521208000693"/>
  </r>
  <r>
    <x v="10149"/>
    <n v="120.937188723597"/>
    <n v="122.701767610722"/>
    <n v="119.270091588684"/>
    <n v="121.62937164306599"/>
    <n v="111932600"/>
    <n v="-6.4506338454326205E-3"/>
    <n v="3.4316760220380047"/>
    <n v="0.69218291946899058"/>
  </r>
  <r>
    <x v="10150"/>
    <n v="119.796568891541"/>
    <n v="120.08904396527799"/>
    <n v="117.300809363993"/>
    <n v="117.50553894042901"/>
    <n v="121229700"/>
    <n v="-3.3904908386263831E-2"/>
    <n v="2.7882346012849979"/>
    <n v="-2.2910299511119945"/>
  </r>
  <r>
    <x v="10151"/>
    <n v="116.891342146897"/>
    <n v="118.382948556564"/>
    <n v="116.676861432679"/>
    <n v="116.979080200195"/>
    <n v="185549500"/>
    <n v="-4.4802887164400035E-3"/>
    <n v="1.7060871238849984"/>
    <n v="8.7738053297996998E-2"/>
  </r>
  <r>
    <x v="10152"/>
    <n v="117.31054946298001"/>
    <n v="120.761720793328"/>
    <n v="117.242306277265"/>
    <n v="120.29376220703099"/>
    <n v="111912300"/>
    <n v="2.8335681911358275E-2"/>
    <n v="3.5194145160629944"/>
    <n v="2.9832127440509879"/>
  </r>
  <r>
    <x v="10153"/>
    <n v="120.235288240728"/>
    <n v="121.12244978834001"/>
    <n v="119.075146471286"/>
    <n v="119.465110778808"/>
    <n v="95467100"/>
    <n v="-6.8885652341378334E-3"/>
    <n v="2.047303317054002"/>
    <n v="-0.77017746191999947"/>
  </r>
  <r>
    <x v="10154"/>
    <n v="119.738075574077"/>
    <n v="119.81606991796799"/>
    <n v="117.057081365912"/>
    <n v="117.07657623291"/>
    <n v="88530500"/>
    <n v="-1.9993574109853845E-2"/>
    <n v="2.758988552055996"/>
    <n v="-2.6614993411670014"/>
  </r>
  <r>
    <x v="10155"/>
    <n v="116.540393167069"/>
    <n v="118.607198853113"/>
    <n v="116.013942451625"/>
    <n v="117.564041137695"/>
    <n v="98844700"/>
    <n v="4.163641613632826E-3"/>
    <n v="2.5932564014880057"/>
    <n v="1.0236479706260013"/>
  </r>
  <r>
    <x v="10156"/>
    <n v="117.330044130159"/>
    <n v="118.43169368935099"/>
    <n v="115.93592696323201"/>
    <n v="118.16846466064401"/>
    <n v="94071200"/>
    <n v="5.1412278541963716E-3"/>
    <n v="2.4957667261189869"/>
    <n v="0.83842053048500986"/>
  </r>
  <r>
    <x v="10157"/>
    <n v="118.597441533143"/>
    <n v="119.50410536738499"/>
    <n v="117.700528851816"/>
    <n v="118.34396362304599"/>
    <n v="80819200"/>
    <n v="1.4851590304231007E-3"/>
    <n v="1.8035765155689916"/>
    <n v="-0.25347791009700416"/>
  </r>
  <r>
    <x v="10158"/>
    <n v="117.096056439912"/>
    <n v="117.3787803047"/>
    <n v="115.877422938904"/>
    <n v="116.89132690429599"/>
    <n v="85671900"/>
    <n v="-1.2274700578535611E-2"/>
    <n v="1.5013573657959967"/>
    <n v="-0.20472953561601059"/>
  </r>
  <r>
    <x v="10159"/>
    <n v="118.59742357360901"/>
    <n v="120.42049468098099"/>
    <n v="118.109970133058"/>
    <n v="119.08487701416"/>
    <n v="118323800"/>
    <n v="1.8765721700293135E-2"/>
    <n v="2.310524547922995"/>
    <n v="0.48745344055099338"/>
  </r>
  <r>
    <x v="10160"/>
    <n v="120.55699346889701"/>
    <n v="121.06394179532001"/>
    <n v="119.416346718033"/>
    <n v="119.91355133056599"/>
    <n v="75089100"/>
    <n v="6.9586864191618488E-3"/>
    <n v="1.6475950772870078"/>
    <n v="-0.64344213833101094"/>
  </r>
  <r>
    <x v="10161"/>
    <n v="120.761731324523"/>
    <n v="122.994269220397"/>
    <n v="119.98180275866299"/>
    <n v="122.7407913208"/>
    <n v="88651200"/>
    <n v="2.3577318483714537E-2"/>
    <n v="3.0124664617340073"/>
    <n v="1.9790599962770017"/>
  </r>
  <r>
    <x v="10162"/>
    <n v="123.32573080877199"/>
    <n v="123.93991951774601"/>
    <n v="122.49706137788399"/>
    <n v="123.043006896972"/>
    <n v="80171300"/>
    <n v="2.4622260694256138E-3"/>
    <n v="1.4428581398620111"/>
    <n v="-0.2827239117999909"/>
  </r>
  <r>
    <x v="10163"/>
    <n v="122.672547997376"/>
    <n v="124.710100030622"/>
    <n v="121.999859795993"/>
    <n v="124.69060516357401"/>
    <n v="83466700"/>
    <n v="1.3390425901909173E-2"/>
    <n v="2.7102402346289978"/>
    <n v="2.0180571661980053"/>
  </r>
  <r>
    <x v="10164"/>
    <n v="125.71423730778901"/>
    <n v="127.11810557399301"/>
    <n v="125.295034496132"/>
    <n v="127.088859558105"/>
    <n v="88844600"/>
    <n v="1.9233641471102576E-2"/>
    <n v="1.8230710778610018"/>
    <n v="1.3746222503159942"/>
  </r>
  <r>
    <x v="10165"/>
    <n v="126.542928817006"/>
    <n v="129.701617907582"/>
    <n v="126.22120772891"/>
    <n v="129.66262817382801"/>
    <n v="106686700"/>
    <n v="2.0251724853556381E-2"/>
    <n v="3.4804101786720025"/>
    <n v="3.1196993568220108"/>
  </r>
  <r>
    <x v="10166"/>
    <n v="129.19469541138801"/>
    <n v="129.51641654535899"/>
    <n v="127.35212155385"/>
    <n v="127.946815490722"/>
    <n v="91420000"/>
    <n v="-1.3232900699851309E-2"/>
    <n v="2.1642949915089957"/>
    <n v="-1.2478799206660085"/>
  </r>
  <r>
    <x v="10167"/>
    <n v="129.116676896977"/>
    <n v="131.28097148351"/>
    <n v="128.61946483937601"/>
    <n v="131.05673217773401"/>
    <n v="91266500"/>
    <n v="2.4306323491400356E-2"/>
    <n v="2.6615066441339934"/>
    <n v="1.9400552807570079"/>
  </r>
  <r>
    <x v="10168"/>
    <n v="131.553947545119"/>
    <n v="131.61243958256799"/>
    <n v="128.356253906815"/>
    <n v="128.71696472167901"/>
    <n v="87222800"/>
    <n v="-1.7853088637078934E-2"/>
    <n v="3.2561856757529881"/>
    <n v="-2.8369828234399961"/>
  </r>
  <r>
    <x v="10169"/>
    <n v="130.46207033745799"/>
    <n v="131.61245353159799"/>
    <n v="130.28657933061399"/>
    <n v="131.125"/>
    <n v="89347100"/>
    <n v="1.8707986810657166E-2"/>
    <n v="1.3258742009840034"/>
    <n v="0.66292966254201247"/>
  </r>
  <r>
    <x v="10170"/>
    <n v="130.93001971708301"/>
    <n v="131.29073056509301"/>
    <n v="129.93561036138499"/>
    <n v="130.793533325195"/>
    <n v="84922400"/>
    <n v="-2.5278678726787427E-3"/>
    <n v="1.3551202037080259"/>
    <n v="-0.13648639188801326"/>
  </r>
  <r>
    <x v="10171"/>
    <n v="130.15983847746"/>
    <n v="132.07066289351999"/>
    <n v="129.99410605950101"/>
    <n v="131.45646667480401"/>
    <n v="94264200"/>
    <n v="5.0685483659252397E-3"/>
    <n v="2.0765568340189873"/>
    <n v="1.2966281973440061"/>
  </r>
  <r>
    <x v="10172"/>
    <n v="131.63194282012799"/>
    <n v="132.12914001786299"/>
    <n v="128.50248491136301"/>
    <n v="129.76986694335901"/>
    <n v="94812300"/>
    <n v="-1.2830100900378658E-2"/>
    <n v="3.6266551064999817"/>
    <n v="-1.8620758767689836"/>
  </r>
  <r>
    <x v="10173"/>
    <n v="129.03866179917"/>
    <n v="130.393781626269"/>
    <n v="128.00526299408801"/>
    <n v="130.15005493164"/>
    <n v="68847100"/>
    <n v="2.9297093172403099E-3"/>
    <n v="2.3885186321809897"/>
    <n v="1.111393132469999"/>
  </r>
  <r>
    <x v="10174"/>
    <n v="129.701615415047"/>
    <n v="130.78376273570001"/>
    <n v="128.11252718583401"/>
    <n v="128.62922668457"/>
    <n v="84566500"/>
    <n v="-1.168519097336378E-2"/>
    <n v="2.6712355498659974"/>
    <n v="-1.0723887304770017"/>
  </r>
  <r>
    <x v="10175"/>
    <n v="128.843721098147"/>
    <n v="131.72943767595501"/>
    <n v="128.843721098147"/>
    <n v="130.94952392578099"/>
    <n v="78657500"/>
    <n v="1.8038647211188828E-2"/>
    <n v="2.8857165778080116"/>
    <n v="2.105802827633994"/>
  </r>
  <r>
    <x v="10176"/>
    <n v="131.44670263718501"/>
    <n v="131.670927064946"/>
    <n v="130.208566675729"/>
    <n v="131.33946228027301"/>
    <n v="66905100"/>
    <n v="2.977776037681699E-3"/>
    <n v="1.4623603892169967"/>
    <n v="-0.10724035691200129"/>
  </r>
  <r>
    <x v="10177"/>
    <n v="131.622183527571"/>
    <n v="132.012155237743"/>
    <n v="130.74477321250899"/>
    <n v="131.01774597167901"/>
    <n v="66015800"/>
    <n v="-2.4495022517107344E-3"/>
    <n v="1.2673820252340136"/>
    <n v="-0.604437555891991"/>
  </r>
  <r>
    <x v="10178"/>
    <n v="130.93972034922601"/>
    <n v="131.631910671985"/>
    <n v="129.740589238197"/>
    <n v="130.22804260253901"/>
    <n v="107760100"/>
    <n v="-6.0274534818413319E-3"/>
    <n v="1.8913214337879936"/>
    <n v="-0.7116777466870019"/>
  </r>
  <r>
    <x v="10179"/>
    <n v="133.045530857431"/>
    <n v="133.63048088194901"/>
    <n v="129.126401395318"/>
    <n v="130.13055419921801"/>
    <n v="151101000"/>
    <n v="-7.4859762438826618E-4"/>
    <n v="4.5040794866310137"/>
    <n v="-2.9149766582129928"/>
  </r>
  <r>
    <x v="10180"/>
    <n v="128.473232620273"/>
    <n v="130.20856574635201"/>
    <n v="127.781057038154"/>
    <n v="128.16127014160099"/>
    <n v="109839500"/>
    <n v="-1.5133141249842236E-2"/>
    <n v="2.4275087081980047"/>
    <n v="-0.311962478672001"/>
  </r>
  <r>
    <x v="10181"/>
    <n v="128.72670364270701"/>
    <n v="130.70577838337999"/>
    <n v="128.521981519261"/>
    <n v="129.21415710449199"/>
    <n v="75135100"/>
    <n v="8.2153287161378461E-3"/>
    <n v="2.1837968641189889"/>
    <n v="0.48745346178498039"/>
  </r>
  <r>
    <x v="10182"/>
    <n v="127.89803861753001"/>
    <n v="128.19051366277"/>
    <n v="123.520701280303"/>
    <n v="124.641845703125"/>
    <n v="137564700"/>
    <n v="-3.5385529757931126E-2"/>
    <n v="4.6698123824670006"/>
    <n v="-3.2561929144050055"/>
  </r>
  <r>
    <x v="10183"/>
    <n v="125.957978347872"/>
    <n v="127.176612068103"/>
    <n v="124.758846932417"/>
    <n v="124.88558959960901"/>
    <n v="84000900"/>
    <n v="1.9555542932552577E-3"/>
    <n v="2.4177651356859968"/>
    <n v="-1.0723887482629948"/>
  </r>
  <r>
    <x v="10184"/>
    <n v="124.68086722591499"/>
    <n v="126.494195009527"/>
    <n v="123.939935754408"/>
    <n v="126.484451293945"/>
    <n v="78128300"/>
    <n v="1.2802611570014161E-2"/>
    <n v="2.5542592551190069"/>
    <n v="1.8035840680300055"/>
  </r>
  <r>
    <x v="10185"/>
    <n v="127.783263831879"/>
    <n v="128.18364330353199"/>
    <n v="126.44536250089"/>
    <n v="127.15826416015599"/>
    <n v="78973300"/>
    <n v="5.3272387184182752E-3"/>
    <n v="1.7382808026419951"/>
    <n v="-0.6249996717230033"/>
  </r>
  <r>
    <x v="10186"/>
    <n v="126.376997138297"/>
    <n v="126.503940171126"/>
    <n v="123.837927865403"/>
    <n v="123.876991271972"/>
    <n v="88071200"/>
    <n v="-2.5804637314419645E-2"/>
    <n v="2.666012305723001"/>
    <n v="-2.5000058663249973"/>
  </r>
  <r>
    <x v="10187"/>
    <n v="120.605525109075"/>
    <n v="123.310601219904"/>
    <n v="119.892630872683"/>
    <n v="122.95904541015599"/>
    <n v="126142800"/>
    <n v="-7.4101401106897863E-3"/>
    <n v="3.4179703472210008"/>
    <n v="2.3535203010809909"/>
  </r>
  <r>
    <x v="10188"/>
    <n v="120.507870965012"/>
    <n v="121.718806951367"/>
    <n v="119.38482206893001"/>
    <n v="119.89263153076099"/>
    <n v="112172300"/>
    <n v="-2.493849776701117E-2"/>
    <n v="2.3339848824369938"/>
    <n v="-0.61523943425100924"/>
  </r>
  <r>
    <x v="10189"/>
    <n v="121.660202483277"/>
    <n v="123.193405870367"/>
    <n v="121.347702667137"/>
    <n v="122.041061401367"/>
    <n v="105861300"/>
    <n v="1.7919615602521692E-2"/>
    <n v="1.845703203230002"/>
    <n v="0.38085891808999861"/>
  </r>
  <r>
    <x v="10190"/>
    <n v="123.29106392253399"/>
    <n v="124.89262645387799"/>
    <n v="122.900437279396"/>
    <n v="124.462936401367"/>
    <n v="81918000"/>
    <n v="1.9844755299488669E-2"/>
    <n v="1.9921891744819931"/>
    <n v="1.1718724788330093"/>
  </r>
  <r>
    <x v="10191"/>
    <n v="123.84770522027"/>
    <n v="123.95512773405"/>
    <n v="122.23637496414401"/>
    <n v="123.310592651367"/>
    <n v="74244600"/>
    <n v="-9.2585293527378456E-3"/>
    <n v="1.7187527699059899"/>
    <n v="-0.53711256890299808"/>
  </r>
  <r>
    <x v="10192"/>
    <n v="123.593803263569"/>
    <n v="124.013725625661"/>
    <n v="121.85552242300599"/>
    <n v="121.92388153076099"/>
    <n v="63342900"/>
    <n v="-1.1245677202498109E-2"/>
    <n v="2.1582032026550024"/>
    <n v="-1.6699217328080067"/>
  </r>
  <r>
    <x v="10193"/>
    <n v="120.273491471798"/>
    <n v="121.992236827547"/>
    <n v="119.980519618808"/>
    <n v="121.76763153076099"/>
    <n v="92612000"/>
    <n v="-1.2815372840683278E-3"/>
    <n v="2.0117172087390003"/>
    <n v="1.4941400589629978"/>
  </r>
  <r>
    <x v="10194"/>
    <n v="122.29497252696"/>
    <n v="124.72661200774699"/>
    <n v="122.168014584408"/>
    <n v="124.326217651367"/>
    <n v="76857100"/>
    <n v="2.1012038161879312E-2"/>
    <n v="2.5585974233389948"/>
    <n v="2.0312451244070076"/>
  </r>
  <r>
    <x v="10195"/>
    <n v="124.824272571653"/>
    <n v="125.00005419589"/>
    <n v="122.275442745519"/>
    <n v="122.49028778076099"/>
    <n v="79295400"/>
    <n v="-1.4767037116453467E-2"/>
    <n v="2.7246114503710004"/>
    <n v="-2.3339847908920035"/>
  </r>
  <r>
    <x v="10196"/>
    <n v="123.056682008327"/>
    <n v="124.941448533236"/>
    <n v="122.988322909521"/>
    <n v="124.121131896972"/>
    <n v="63092900"/>
    <n v="1.3314068778497539E-2"/>
    <n v="1.9531256237149961"/>
    <n v="1.0644498886450009"/>
  </r>
  <r>
    <x v="10197"/>
    <n v="124.824263059293"/>
    <n v="125.312551934369"/>
    <n v="123.359418785815"/>
    <n v="123.925827026367"/>
    <n v="72009500"/>
    <n v="-1.5735021717906551E-3"/>
    <n v="1.9531331485540022"/>
    <n v="-0.89843603292599994"/>
  </r>
  <r>
    <x v="10198"/>
    <n v="123.984413777391"/>
    <n v="124.404336084777"/>
    <n v="123.457068964586"/>
    <n v="123.876991271972"/>
    <n v="56575900"/>
    <n v="-3.9407245097190032E-4"/>
    <n v="0.94726712019100034"/>
    <n v="-0.10742250541899523"/>
  </r>
  <r>
    <x v="10199"/>
    <n v="123.476635387652"/>
    <n v="124.648508076543"/>
    <n v="122.148509033263"/>
    <n v="122.34381866455"/>
    <n v="94625600"/>
    <n v="-1.2376572854081688E-2"/>
    <n v="2.499999043279999"/>
    <n v="-1.1328167231019961"/>
  </r>
  <r>
    <x v="10200"/>
    <n v="122.626998355368"/>
    <n v="122.851611092016"/>
    <n v="121.630907513799"/>
    <n v="121.689498901367"/>
    <n v="71311100"/>
    <n v="-5.3482045135198218E-3"/>
    <n v="1.2207035782169982"/>
    <n v="-0.93749945400099932"/>
  </r>
  <r>
    <x v="10201"/>
    <n v="122.148463523423"/>
    <n v="122.41213217248099"/>
    <n v="121.03518264858501"/>
    <n v="121.367210388183"/>
    <n v="67637100"/>
    <n v="-2.6484496698045441E-3"/>
    <n v="1.3769495238959877"/>
    <n v="-0.78125313524000717"/>
  </r>
  <r>
    <x v="10202"/>
    <n v="121.367226586272"/>
    <n v="122.30472600333199"/>
    <n v="121.14262130905701"/>
    <n v="122.128944396972"/>
    <n v="59278900"/>
    <n v="6.2762751681666104E-3"/>
    <n v="1.1621046942749871"/>
    <n v="0.76171781070000577"/>
  </r>
  <r>
    <x v="10203"/>
    <n v="121.75785809448401"/>
    <n v="121.923871993105"/>
    <n v="120.24418267613299"/>
    <n v="120.644577026367"/>
    <n v="76229200"/>
    <n v="-1.2154099733967753E-2"/>
    <n v="1.6796893169720022"/>
    <n v="-1.1132810681170042"/>
  </r>
  <r>
    <x v="10204"/>
    <n v="121.16216229807701"/>
    <n v="123.203182693907"/>
    <n v="120.947317261612"/>
    <n v="122.93950653076099"/>
    <n v="75169300"/>
    <n v="1.9022235072301941E-2"/>
    <n v="2.2558654322949963"/>
    <n v="1.777344232683987"/>
  </r>
  <r>
    <x v="10205"/>
    <n v="123.212940863841"/>
    <n v="123.359426790811"/>
    <n v="121.904350137563"/>
    <n v="122.94927215576099"/>
    <n v="71057600"/>
    <n v="7.9434392373752683E-5"/>
    <n v="1.4550766532479997"/>
    <n v="-0.26366870808000442"/>
  </r>
  <r>
    <x v="10206"/>
    <n v="123.63286644051"/>
    <n v="125.449281551525"/>
    <n v="123.252007490799"/>
    <n v="123.76958465576099"/>
    <n v="74403800"/>
    <n v="6.6719589763879943E-3"/>
    <n v="2.1972740607260022"/>
    <n v="0.13671821525099404"/>
  </r>
  <r>
    <x v="10207"/>
    <n v="124.22857085419599"/>
    <n v="124.75591573650701"/>
    <n v="123.554740040591"/>
    <n v="124.15044403076099"/>
    <n v="56877900"/>
    <n v="3.0771645235724114E-3"/>
    <n v="1.2011756959160067"/>
    <n v="-7.8126823434999437E-2"/>
  </r>
  <r>
    <x v="10208"/>
    <n v="124.043018662528"/>
    <n v="125.18560293992"/>
    <n v="122.988336372712"/>
    <n v="123.15435028076099"/>
    <n v="71186400"/>
    <n v="-8.0232798019892384E-3"/>
    <n v="2.1972665672080041"/>
    <n v="-0.88866838176700469"/>
  </r>
  <r>
    <x v="10209"/>
    <n v="123.564491314774"/>
    <n v="124.453167049287"/>
    <n v="123.144569007916"/>
    <n v="124.365272521972"/>
    <n v="53522400"/>
    <n v="9.8325575868851555E-3"/>
    <n v="1.308598041370999"/>
    <n v="0.80078120719799983"/>
  </r>
  <r>
    <x v="10210"/>
    <n v="124.824252434683"/>
    <n v="127.480496899343"/>
    <n v="124.091830360285"/>
    <n v="127.421905517578"/>
    <n v="96906500"/>
    <n v="2.457786593975396E-2"/>
    <n v="3.3886665390579935"/>
    <n v="2.5976530828949933"/>
  </r>
  <r>
    <x v="10211"/>
    <n v="126.89459540801001"/>
    <n v="127.53913054805599"/>
    <n v="126.357482791305"/>
    <n v="126.60162353515599"/>
    <n v="62746300"/>
    <n v="-6.4375271982480596E-3"/>
    <n v="1.1816477567509907"/>
    <n v="-0.29297187285401094"/>
  </r>
  <r>
    <x v="10212"/>
    <n v="127.314515465496"/>
    <n v="127.82233240549699"/>
    <n v="125.449291432198"/>
    <n v="127.09967041015599"/>
    <n v="91815000"/>
    <n v="3.9339691000226185E-3"/>
    <n v="2.3730409732989983"/>
    <n v="-0.21484505534000675"/>
  </r>
  <r>
    <x v="10213"/>
    <n v="126.75786702289901"/>
    <n v="129.443414989904"/>
    <n v="126.611373647634"/>
    <n v="128.70121765136699"/>
    <n v="96721700"/>
    <n v="1.2600719073800379E-2"/>
    <n v="2.8320413422700028"/>
    <n v="1.9433506284679822"/>
  </r>
  <r>
    <x v="10214"/>
    <n v="127.646545514553"/>
    <n v="128.42778392769"/>
    <n v="127.18755975119301"/>
    <n v="127.40240478515599"/>
    <n v="108953300"/>
    <n v="-1.009169058314033E-2"/>
    <n v="1.2402241764969943"/>
    <n v="-0.24414072939700304"/>
  </r>
  <r>
    <x v="10215"/>
    <n v="127.24613887941101"/>
    <n v="129.306687032996"/>
    <n v="126.1816889781"/>
    <n v="129.19926452636699"/>
    <n v="79663300"/>
    <n v="1.4103813379669827E-2"/>
    <n v="3.1249980548959968"/>
    <n v="1.9531256469559821"/>
  </r>
  <r>
    <x v="10216"/>
    <n v="129.03327220047001"/>
    <n v="130.93756704429299"/>
    <n v="128.53521554050701"/>
    <n v="130.83990478515599"/>
    <n v="74783600"/>
    <n v="1.2698526302014542E-2"/>
    <n v="2.4023515037859795"/>
    <n v="1.8066325846859854"/>
  </r>
  <r>
    <x v="10217"/>
    <n v="130.63483384623299"/>
    <n v="131.17194646480601"/>
    <n v="130.107481493027"/>
    <n v="130.56646728515599"/>
    <n v="60214200"/>
    <n v="-2.0898631839345542E-3"/>
    <n v="1.0644649717790173"/>
    <n v="-6.8366561076999233E-2"/>
  </r>
  <r>
    <x v="10218"/>
    <n v="131.298898429302"/>
    <n v="131.48444779205201"/>
    <n v="129.81451842847"/>
    <n v="130.283279418945"/>
    <n v="68711000"/>
    <n v="-2.1689172733188422E-3"/>
    <n v="1.669929363582014"/>
    <n v="-1.0156190103569998"/>
  </r>
  <r>
    <x v="10219"/>
    <n v="130.33209840454199"/>
    <n v="130.752013322224"/>
    <n v="129.69732354370601"/>
    <n v="129.99029541015599"/>
    <n v="70783700"/>
    <n v="-2.2488227967218462E-3"/>
    <n v="1.0546897785179965"/>
    <n v="-0.34180299438600059"/>
  </r>
  <r>
    <x v="10220"/>
    <n v="130.28323808863101"/>
    <n v="132.08010994524801"/>
    <n v="130.22464670870099"/>
    <n v="131.62112426757801"/>
    <n v="62111300"/>
    <n v="1.2545773915478019E-2"/>
    <n v="1.8554632365470241"/>
    <n v="1.3378861789470022"/>
  </r>
  <r>
    <x v="10221"/>
    <n v="131.640701649877"/>
    <n v="133.291095582667"/>
    <n v="131.20125125918099"/>
    <n v="133.134841918945"/>
    <n v="64556100"/>
    <n v="1.1500567707427339E-2"/>
    <n v="2.0898443234860054"/>
    <n v="1.4941402690679979"/>
  </r>
  <r>
    <x v="10222"/>
    <n v="132.97858317203699"/>
    <n v="134.18952666784199"/>
    <n v="132.68561128904901"/>
    <n v="133.750076293945"/>
    <n v="63261400"/>
    <n v="4.6211372329909425E-3"/>
    <n v="1.503915378792982"/>
    <n v="0.77149312190800856"/>
  </r>
  <r>
    <x v="10223"/>
    <n v="133.398484861442"/>
    <n v="134.11137153536501"/>
    <n v="132.578160781967"/>
    <n v="134.05278015136699"/>
    <n v="52485800"/>
    <n v="2.2632051196496581E-3"/>
    <n v="1.5332107533980093"/>
    <n v="0.65429528992498831"/>
  </r>
  <r>
    <x v="10224"/>
    <n v="134.66798639792901"/>
    <n v="136.71877396791399"/>
    <n v="134.52150795771499"/>
    <n v="136.67971801757801"/>
    <n v="78852600"/>
    <n v="1.9596295304318126E-2"/>
    <n v="2.1972660101990016"/>
    <n v="2.011731619648998"/>
  </r>
  <r>
    <x v="10225"/>
    <n v="136.787157560357"/>
    <n v="139.79495784960201"/>
    <n v="136.787157560357"/>
    <n v="138.69145202636699"/>
    <n v="108181800"/>
    <n v="1.4718599350126356E-2"/>
    <n v="3.0078002892450115"/>
    <n v="1.9042944660099863"/>
  </r>
  <r>
    <x v="10226"/>
    <n v="140.175828192192"/>
    <n v="141.494194030816"/>
    <n v="139.316462997001"/>
    <n v="141.18170166015599"/>
    <n v="104911600"/>
    <n v="1.795532166838644E-2"/>
    <n v="2.1777310338150073"/>
    <n v="1.005873467963994"/>
  </r>
  <r>
    <x v="10227"/>
    <n v="138.26177556371101"/>
    <n v="140.683647355245"/>
    <n v="137.37309975875601"/>
    <n v="139.88287353515599"/>
    <n v="105575500"/>
    <n v="-9.1996916719877773E-3"/>
    <n v="3.3105475964889877"/>
    <n v="1.621097971444982"/>
  </r>
  <r>
    <x v="10228"/>
    <n v="139.40435633115601"/>
    <n v="142.23638282855501"/>
    <n v="139.306694079039"/>
    <n v="141.70904541015599"/>
    <n v="99890800"/>
    <n v="1.3055006870022857E-2"/>
    <n v="2.9296887495160036"/>
    <n v="2.304689078999985"/>
  </r>
  <r>
    <x v="10229"/>
    <n v="142.78327143895399"/>
    <n v="142.89069395646399"/>
    <n v="140.62506082396101"/>
    <n v="141.11334228515599"/>
    <n v="76299700"/>
    <n v="-4.2037057216483603E-3"/>
    <n v="2.2656331325029839"/>
    <n v="-1.6699291537979946"/>
  </r>
  <r>
    <x v="10230"/>
    <n v="140.654356632797"/>
    <n v="144.003975207895"/>
    <n v="140.263737423994"/>
    <n v="142.22662353515599"/>
    <n v="100827100"/>
    <n v="7.889269944087408E-3"/>
    <n v="3.7402377839009944"/>
    <n v="1.5722669023589901"/>
  </r>
  <r>
    <x v="10231"/>
    <n v="144.62894843170801"/>
    <n v="146.064496858323"/>
    <n v="144.218778965962"/>
    <n v="145.65432739257801"/>
    <n v="127050800"/>
    <n v="2.4100296922079059E-2"/>
    <n v="1.8457178923609945"/>
    <n v="1.0253789608700004"/>
  </r>
  <r>
    <x v="10232"/>
    <n v="145.74224306877699"/>
    <n v="146.48442546002099"/>
    <n v="143.642624029817"/>
    <n v="145.00004577636699"/>
    <n v="106820300"/>
    <n v="-4.4920163233293847E-3"/>
    <n v="2.8418014302039865"/>
    <n v="-0.74219729240999754"/>
  </r>
  <r>
    <x v="10233"/>
    <n v="144.98050686009299"/>
    <n v="146.25002646546201"/>
    <n v="142.46097327360201"/>
    <n v="142.95901489257801"/>
    <n v="93251400"/>
    <n v="-1.4076070616811055E-2"/>
    <n v="3.7890531918600061"/>
    <n v="-2.0214919675149758"/>
  </r>
  <r>
    <x v="10234"/>
    <n v="140.380893178512"/>
    <n v="140.69340040632099"/>
    <n v="138.34964090125001"/>
    <n v="139.11135864257801"/>
    <n v="121434600"/>
    <n v="-2.6914400976330164E-2"/>
    <n v="2.3437595050709774"/>
    <n v="-1.2695345359339854"/>
  </r>
  <r>
    <x v="10235"/>
    <n v="140.09769861315101"/>
    <n v="143.65238642562301"/>
    <n v="139.60941723835401"/>
    <n v="142.72463989257801"/>
    <n v="96350000"/>
    <n v="2.5974020275969598E-2"/>
    <n v="4.0429691872689943"/>
    <n v="2.6269412794270011"/>
  </r>
  <r>
    <x v="10236"/>
    <n v="142.11919121599701"/>
    <n v="142.705134889958"/>
    <n v="141.240290606222"/>
    <n v="141.99223327636699"/>
    <n v="74993500"/>
    <n v="-5.1316059845186515E-3"/>
    <n v="1.4648442837359994"/>
    <n v="-0.12695793963001734"/>
  </r>
  <r>
    <x v="10237"/>
    <n v="142.519561010209"/>
    <n v="144.72658731972999"/>
    <n v="142.39260309245"/>
    <n v="143.35940551757801"/>
    <n v="77338200"/>
    <n v="9.6285001627520236E-3"/>
    <n v="2.3339842272799842"/>
    <n v="0.8398445073690084"/>
  </r>
  <r>
    <x v="10238"/>
    <n v="144.091862843413"/>
    <n v="145.23443967973901"/>
    <n v="143.47662343109701"/>
    <n v="145.07818603515599"/>
    <n v="71447400"/>
    <n v="1.1989311139876585E-2"/>
    <n v="1.7578162486420013"/>
    <n v="0.9863231917429971"/>
  </r>
  <r>
    <x v="10239"/>
    <n v="144.79498144903101"/>
    <n v="146.31841714774501"/>
    <n v="144.238333458488"/>
    <n v="145.49810791015599"/>
    <n v="72434100"/>
    <n v="2.8944522017820286E-3"/>
    <n v="2.0800836892570089"/>
    <n v="0.70312646112498101"/>
  </r>
  <r>
    <x v="10240"/>
    <n v="145.62505300491199"/>
    <n v="145.712954989667"/>
    <n v="142.13873124540001"/>
    <n v="143.33013916015599"/>
    <n v="104818600"/>
    <n v="-1.4900322630578156E-2"/>
    <n v="3.5742237442669875"/>
    <n v="-2.294913844755996"/>
  </r>
  <r>
    <x v="10241"/>
    <n v="141.416078371835"/>
    <n v="143.525457919616"/>
    <n v="139.199276303533"/>
    <n v="141.58209228515599"/>
    <n v="118931200"/>
    <n v="-1.2195947657922427E-2"/>
    <n v="4.3261816160830051"/>
    <n v="0.16601391332099524"/>
  </r>
  <r>
    <x v="10242"/>
    <n v="141.29889173837299"/>
    <n v="143.115299371525"/>
    <n v="141.19146922077701"/>
    <n v="142.22662353515599"/>
    <n v="56699500"/>
    <n v="4.5523500860678769E-3"/>
    <n v="1.9238301507479889"/>
    <n v="0.92773179678300721"/>
  </r>
  <r>
    <x v="10243"/>
    <n v="140.99614324026101"/>
    <n v="142.90043773904301"/>
    <n v="140.73246710930201"/>
    <n v="142.44145202636699"/>
    <n v="70440600"/>
    <n v="1.5104660848388376E-3"/>
    <n v="2.1679706297410064"/>
    <n v="1.4453087861059828"/>
  </r>
  <r>
    <x v="10244"/>
    <n v="142.92974528711099"/>
    <n v="143.50591381637699"/>
    <n v="141.84575988232501"/>
    <n v="142.10943603515599"/>
    <n v="62880000"/>
    <n v="-2.330894458654744E-3"/>
    <n v="1.6601539340519764"/>
    <n v="-0.82030925195499549"/>
  </r>
  <r>
    <x v="10245"/>
    <n v="142.392635544196"/>
    <n v="144.570366661495"/>
    <n v="141.77739614243001"/>
    <n v="143.90631103515599"/>
    <n v="64786600"/>
    <n v="1.2644304629816959E-2"/>
    <n v="2.7929705190649941"/>
    <n v="1.5136754909599972"/>
  </r>
  <r>
    <x v="10246"/>
    <n v="143.81842770211699"/>
    <n v="144.32622969980201"/>
    <n v="142.85162503142601"/>
    <n v="143.50592041015599"/>
    <n v="56368300"/>
    <n v="-2.7823006657587482E-3"/>
    <n v="1.4746046683760028"/>
    <n v="-0.31250729196099769"/>
  </r>
  <r>
    <x v="10247"/>
    <n v="143.535200212028"/>
    <n v="144.375044839715"/>
    <n v="142.74418670594801"/>
    <n v="143.61332702636699"/>
    <n v="46397700"/>
    <n v="7.4844728289964768E-4"/>
    <n v="1.6308581337669921"/>
    <n v="7.8126814338986605E-2"/>
  </r>
  <r>
    <x v="10248"/>
    <n v="143.134118232905"/>
    <n v="143.877412657647"/>
    <n v="142.429938283783"/>
    <n v="142.92872619628901"/>
    <n v="54126800"/>
    <n v="-4.7669728447436652E-3"/>
    <n v="1.4474743738639972"/>
    <n v="-0.20539203661599004"/>
  </r>
  <r>
    <x v="10249"/>
    <n v="142.98740523956801"/>
    <n v="143.476418263591"/>
    <n v="142.322354690174"/>
    <n v="142.87982177734301"/>
    <n v="48908700"/>
    <n v="-3.4215948219417053E-4"/>
    <n v="1.1540635734170053"/>
    <n v="-0.10758346222499426"/>
  </r>
  <r>
    <x v="10250"/>
    <n v="143.22212723273401"/>
    <n v="144.46422440880599"/>
    <n v="142.107178209875"/>
    <n v="142.40058898925699"/>
    <n v="69023100"/>
    <n v="-3.3540970455074887E-3"/>
    <n v="2.3570461989309877"/>
    <n v="-0.82153824347702198"/>
  </r>
  <r>
    <x v="10251"/>
    <n v="142.84071932029599"/>
    <n v="143.49599503680199"/>
    <n v="142.33214155394299"/>
    <n v="142.65489196777301"/>
    <n v="48493500"/>
    <n v="1.785828136814856E-3"/>
    <n v="1.1638534828589968"/>
    <n v="-0.18582735252297766"/>
  </r>
  <r>
    <x v="10252"/>
    <n v="142.97763397956999"/>
    <n v="145.77478914489799"/>
    <n v="142.63531888467099"/>
    <n v="145.61830139160099"/>
    <n v="72282600"/>
    <n v="2.0773275861422566E-2"/>
    <n v="3.1394702602270002"/>
    <n v="2.6406674120310072"/>
  </r>
  <r>
    <x v="10253"/>
    <n v="145.69652128952899"/>
    <n v="146.15619466200101"/>
    <n v="145.01190613589799"/>
    <n v="145.82366943359301"/>
    <n v="59375000"/>
    <n v="1.4103175221068897E-3"/>
    <n v="1.1442885261030256"/>
    <n v="0.12714814406402297"/>
  </r>
  <r>
    <x v="10254"/>
    <n v="145.27597699148899"/>
    <n v="147.867754872663"/>
    <n v="143.251470910553"/>
    <n v="147.79928588867099"/>
    <n v="103296000"/>
    <n v="1.3547982044010103E-2"/>
    <n v="4.6162839621100034"/>
    <n v="2.5233088971820052"/>
  </r>
  <r>
    <x v="10255"/>
    <n v="146.92885446726899"/>
    <n v="148.346989304819"/>
    <n v="145.81390532809601"/>
    <n v="146.88973999023401"/>
    <n v="92229700"/>
    <n v="-6.1539262045020903E-3"/>
    <n v="2.5330839767229918"/>
    <n v="-3.9114477034985384E-2"/>
  </r>
  <r>
    <x v="10256"/>
    <n v="146.50827107774199"/>
    <n v="147.408053042902"/>
    <n v="142.938467874385"/>
    <n v="143.14385986328099"/>
    <n v="86326000"/>
    <n v="-2.5501305449938554E-2"/>
    <n v="4.4695851685169998"/>
    <n v="-3.3644112144610006"/>
  </r>
  <r>
    <x v="10257"/>
    <n v="141.84312338285"/>
    <n v="144.74786207926601"/>
    <n v="141.32477074631001"/>
    <n v="143.47642517089801"/>
    <n v="86960300"/>
    <n v="2.3232942575018966E-3"/>
    <n v="3.4230913329560053"/>
    <n v="1.6333017880480156"/>
  </r>
  <r>
    <x v="10258"/>
    <n v="144.20016575225"/>
    <n v="145.236870995842"/>
    <n v="143.55466496618499"/>
    <n v="144.93368530273401"/>
    <n v="60549600"/>
    <n v="1.0156791473583336E-2"/>
    <n v="1.68220602965701"/>
    <n v="0.73351955048400441"/>
  </r>
  <r>
    <x v="10259"/>
    <n v="145.05105776321801"/>
    <n v="146.88975172411699"/>
    <n v="144.64028856581399"/>
    <n v="146.42030334472599"/>
    <n v="60131800"/>
    <n v="1.0257229289980286E-2"/>
    <n v="2.2494631583030014"/>
    <n v="1.3692455815079825"/>
  </r>
  <r>
    <x v="10260"/>
    <n v="146.16598224440099"/>
    <n v="147.54500248159701"/>
    <n v="145.872571460648"/>
    <n v="146.33224487304599"/>
    <n v="48606400"/>
    <n v="-6.0140888707680697E-4"/>
    <n v="1.6724310209490056"/>
    <n v="0.16626262864500063"/>
  </r>
  <r>
    <x v="10261"/>
    <n v="146.51807985316401"/>
    <n v="147.01688268864601"/>
    <n v="144.55225286927501"/>
    <n v="145.09994506835901"/>
    <n v="58991300"/>
    <n v="-8.4212458146603244E-3"/>
    <n v="2.4646298193709981"/>
    <n v="-1.4181347848050052"/>
  </r>
  <r>
    <x v="10262"/>
    <n v="145.090156676059"/>
    <n v="145.84322591796101"/>
    <n v="144.26860353040601"/>
    <n v="144.29794311523401"/>
    <n v="48597200"/>
    <n v="-5.5272381581341293E-3"/>
    <n v="1.5746223875549958"/>
    <n v="-0.79221356082499028"/>
  </r>
  <r>
    <x v="10263"/>
    <n v="144.23927174159499"/>
    <n v="145.481368952575"/>
    <n v="143.60356080464501"/>
    <n v="145.33467102050699"/>
    <n v="55802400"/>
    <n v="7.1846339794675289E-3"/>
    <n v="1.8778081479299829"/>
    <n v="1.095399278911998"/>
  </r>
  <r>
    <x v="10264"/>
    <n v="145.72587811782699"/>
    <n v="150.11722035437199"/>
    <n v="145.344448563989"/>
    <n v="149.75534057617099"/>
    <n v="90956700"/>
    <n v="3.0417171103241023E-2"/>
    <n v="4.7727717903829898"/>
    <n v="4.0294624583439997"/>
  </r>
  <r>
    <x v="10265"/>
    <n v="149.305476880969"/>
    <n v="149.44239994616601"/>
    <n v="147.96557089636099"/>
    <n v="148.49371337890599"/>
    <n v="86453100"/>
    <n v="-8.4245890157305641E-3"/>
    <n v="1.4768290498050192"/>
    <n v="-0.81176350206300185"/>
  </r>
  <r>
    <x v="10266"/>
    <n v="149.47172795102401"/>
    <n v="151.57447805860301"/>
    <n v="148.99248979823099"/>
    <n v="149.15875244140599"/>
    <n v="80313700"/>
    <n v="4.4785671215793769E-3"/>
    <n v="2.5819882603720146"/>
    <n v="-0.31297550961801335"/>
  </r>
  <r>
    <x v="10267"/>
    <n v="150.48887910534"/>
    <n v="151.32020730323401"/>
    <n v="149.05117946923701"/>
    <n v="150.27371215820301"/>
    <n v="71115500"/>
    <n v="7.474986875041118E-3"/>
    <n v="2.2690278339970007"/>
    <n v="-0.2151669471369928"/>
  </r>
  <r>
    <x v="10268"/>
    <n v="150.38131181009399"/>
    <n v="151.23220480113099"/>
    <n v="149.726036009132"/>
    <n v="150.90945434570301"/>
    <n v="57808700"/>
    <n v="4.2305615424653407E-3"/>
    <n v="1.5061687919989879"/>
    <n v="0.52814253560902102"/>
  </r>
  <r>
    <x v="10269"/>
    <n v="151.56471157585401"/>
    <n v="153.80438486222801"/>
    <n v="150.997454625833"/>
    <n v="153.24691772460901"/>
    <n v="82278300"/>
    <n v="1.5489177858607445E-2"/>
    <n v="2.8069302363950044"/>
    <n v="1.6822061487550002"/>
  </r>
  <r>
    <x v="10270"/>
    <n v="153.530518235492"/>
    <n v="153.58919740809"/>
    <n v="150.596440217641"/>
    <n v="151.70161437988199"/>
    <n v="74420200"/>
    <n v="-1.0083748291133598E-2"/>
    <n v="2.992757190448998"/>
    <n v="-1.8289038556100081"/>
  </r>
  <r>
    <x v="10271"/>
    <n v="152.073258542763"/>
    <n v="152.67962984908701"/>
    <n v="150.56709024038699"/>
    <n v="150.68446350097599"/>
    <n v="57305700"/>
    <n v="-6.7049443281394921E-3"/>
    <n v="2.1125396087000183"/>
    <n v="-1.3887950417870059"/>
  </r>
  <r>
    <x v="10272"/>
    <n v="151.594060493103"/>
    <n v="152.063508888955"/>
    <n v="145.432492469007"/>
    <n v="145.69656372070301"/>
    <n v="140893200"/>
    <n v="-3.3101619532531802E-2"/>
    <n v="6.6310164199479971"/>
    <n v="-5.8974967723999896"/>
  </r>
  <r>
    <x v="10273"/>
    <n v="147.32004846636201"/>
    <n v="148.09268237347601"/>
    <n v="145.48135496921699"/>
    <n v="146.26377868652301"/>
    <n v="102404300"/>
    <n v="3.8931252140396258E-3"/>
    <n v="2.6113274042590149"/>
    <n v="-1.0562697798389991"/>
  </r>
  <r>
    <x v="10274"/>
    <n v="147.046212544892"/>
    <n v="147.75039244668201"/>
    <n v="143.68180077489399"/>
    <n v="144.86520385742099"/>
    <n v="109296300"/>
    <n v="-9.5620039469887178E-3"/>
    <n v="4.0685916717880275"/>
    <n v="-2.1810086874710066"/>
  </r>
  <r>
    <x v="10275"/>
    <n v="145.295560287131"/>
    <n v="146.15622806179999"/>
    <n v="143.15368066284799"/>
    <n v="145.75523376464801"/>
    <n v="83281300"/>
    <n v="6.1438487885814254E-3"/>
    <n v="3.0025473989520037"/>
    <n v="0.45967347751701482"/>
  </r>
  <r>
    <x v="10276"/>
    <n v="145.17819238291901"/>
    <n v="145.69654500672601"/>
    <n v="143.984999382289"/>
    <n v="145.52049255371"/>
    <n v="68034100"/>
    <n v="-1.6105165137126386E-3"/>
    <n v="1.711545624437008"/>
    <n v="0.34230017079099184"/>
  </r>
  <r>
    <x v="10277"/>
    <n v="145.549840511723"/>
    <n v="145.549840511723"/>
    <n v="142.55706833315699"/>
    <n v="142.85047912597599"/>
    <n v="129868800"/>
    <n v="-1.8348023573027238E-2"/>
    <n v="2.992772178566014"/>
    <n v="-2.6993613857470109"/>
  </r>
  <r>
    <x v="10278"/>
    <n v="140.64017542374401"/>
    <n v="141.65731614069199"/>
    <n v="138.165770245782"/>
    <n v="139.799072265625"/>
    <n v="123478900"/>
    <n v="-2.136084442293008E-2"/>
    <n v="3.49154589490999"/>
    <n v="-0.8411031581190116"/>
  </r>
  <r>
    <x v="10279"/>
    <n v="140.767241643831"/>
    <n v="141.422532041149"/>
    <n v="139.64251797987501"/>
    <n v="140.278228759765"/>
    <n v="75834000"/>
    <n v="3.4274654786662618E-3"/>
    <n v="1.7800140612739881"/>
    <n v="-0.48901288406599974"/>
  </r>
  <r>
    <x v="10280"/>
    <n v="141.27585049264101"/>
    <n v="143.21233776359699"/>
    <n v="140.54233100418199"/>
    <n v="142.645095825195"/>
    <n v="76404300"/>
    <n v="1.6872661469681114E-2"/>
    <n v="2.6700067594150028"/>
    <n v="1.3692453325539873"/>
  </r>
  <r>
    <x v="10281"/>
    <n v="143.42753943882599"/>
    <n v="143.84809847436301"/>
    <n v="142.43973832739599"/>
    <n v="143.603591918945"/>
    <n v="64838200"/>
    <n v="6.7194465270968224E-3"/>
    <n v="1.408360146967027"/>
    <n v="0.17605248011901153"/>
  </r>
  <r>
    <x v="10282"/>
    <n v="142.459251615791"/>
    <n v="144.22947605037101"/>
    <n v="142.36144305952499"/>
    <n v="143.69155883789"/>
    <n v="53477900"/>
    <n v="6.1256767863196297E-4"/>
    <n v="1.868032990846018"/>
    <n v="1.2323072220989957"/>
  </r>
  <r>
    <x v="10283"/>
    <n v="142.273437227253"/>
    <n v="142.75267531887101"/>
    <n v="140.65970036682199"/>
    <n v="142.17562866210901"/>
    <n v="74150700"/>
    <n v="-1.0549890251321144E-2"/>
    <n v="2.0929749520490191"/>
    <n v="-9.780856514399261E-2"/>
  </r>
  <r>
    <x v="10284"/>
    <n v="140.10222299723401"/>
    <n v="141.56926198149799"/>
    <n v="138.576504841358"/>
    <n v="138.79167175292901"/>
    <n v="108972300"/>
    <n v="-2.3801244566480702E-2"/>
    <n v="2.9927571401399859"/>
    <n v="-1.3105512443050031"/>
  </r>
  <r>
    <x v="10285"/>
    <n v="139.339346857527"/>
    <n v="141.27583390106"/>
    <n v="138.90901308707799"/>
    <n v="139.69143676757801"/>
    <n v="74602000"/>
    <n v="6.4828458601660852E-3"/>
    <n v="2.3668208139820024"/>
    <n v="0.35208991005100643"/>
  </r>
  <r>
    <x v="10286"/>
    <n v="140.50324137590101"/>
    <n v="141.20742140322"/>
    <n v="138.17553434540301"/>
    <n v="138.390701293945"/>
    <n v="89056700"/>
    <n v="-9.3114904086583818E-3"/>
    <n v="3.0318870578169879"/>
    <n v="-2.1125400819560127"/>
  </r>
  <r>
    <x v="10287"/>
    <n v="138.78190701110901"/>
    <n v="139.779497879188"/>
    <n v="136.05322057381301"/>
    <n v="139.51542663574199"/>
    <n v="94639600"/>
    <n v="8.1271742341130736E-3"/>
    <n v="3.7262773053749925"/>
    <n v="0.73351962463297582"/>
  </r>
  <r>
    <x v="10288"/>
    <n v="138.644973638208"/>
    <n v="139.085097319065"/>
    <n v="135.23167212302499"/>
    <n v="136.08255004882801"/>
    <n v="98322000"/>
    <n v="-2.4605713287010226E-2"/>
    <n v="3.853425196040007"/>
    <n v="-2.5624235893799892"/>
  </r>
  <r>
    <x v="10289"/>
    <n v="136.424864595504"/>
    <n v="139.11443634160301"/>
    <n v="136.297716428352"/>
    <n v="138.00926208496"/>
    <n v="80861100"/>
    <n v="1.4158406316171041E-2"/>
    <n v="2.8167199132510063"/>
    <n v="1.5843974894559949"/>
  </r>
  <r>
    <x v="10290"/>
    <n v="136.40527999667"/>
    <n v="139.02638237086799"/>
    <n v="135.32944548577299"/>
    <n v="138.87968444824199"/>
    <n v="83221100"/>
    <n v="6.3069851264485966E-3"/>
    <n v="3.6969368850949991"/>
    <n v="2.474404451571985"/>
  </r>
  <r>
    <x v="10291"/>
    <n v="139.91641559084101"/>
    <n v="141.05092948182701"/>
    <n v="139.58389028870599"/>
    <n v="140.141357421875"/>
    <n v="61732700"/>
    <n v="9.0846474676662646E-3"/>
    <n v="1.4670391931210247"/>
    <n v="0.22494183103398768"/>
  </r>
  <r>
    <x v="10292"/>
    <n v="140.865092437855"/>
    <n v="141.01179037767599"/>
    <n v="139.427392933633"/>
    <n v="139.75991821289"/>
    <n v="58773200"/>
    <n v="-2.7218175705029991E-3"/>
    <n v="1.5843974440429918"/>
    <n v="-1.1051742249649976"/>
  </r>
  <r>
    <x v="10293"/>
    <n v="139.143762786689"/>
    <n v="141.627942252998"/>
    <n v="138.69386426168401"/>
    <n v="139.67189025878901"/>
    <n v="64452200"/>
    <n v="-6.2985121361408525E-4"/>
    <n v="2.9340779913139841"/>
    <n v="0.52812747210001021"/>
  </r>
  <r>
    <x v="10294"/>
    <n v="140.082657546962"/>
    <n v="140.10222224522499"/>
    <n v="137.94077825367401"/>
    <n v="138.40045166015599"/>
    <n v="73035900"/>
    <n v="-9.1030385303531389E-3"/>
    <n v="2.161443991550982"/>
    <n v="-1.6822058868060026"/>
  </r>
  <r>
    <x v="10295"/>
    <n v="138.136394773365"/>
    <n v="138.292867588295"/>
    <n v="136.14121341721599"/>
    <n v="137.81364440917901"/>
    <n v="78762700"/>
    <n v="-4.2399229477798322E-3"/>
    <n v="2.1516541710790023"/>
    <n v="-0.32275036418599257"/>
  </r>
  <r>
    <x v="10296"/>
    <n v="138.987291327511"/>
    <n v="140.71840172376"/>
    <n v="138.40046969110699"/>
    <n v="140.60102844238199"/>
    <n v="69907100"/>
    <n v="2.0225747930495412E-2"/>
    <n v="2.3179320326530046"/>
    <n v="1.613737114870986"/>
  </r>
  <r>
    <x v="10297"/>
    <n v="140.61079235236201"/>
    <n v="141.71595150699901"/>
    <n v="140.356496059134"/>
    <n v="141.65727233886699"/>
    <n v="67940300"/>
    <n v="7.51234829635579E-3"/>
    <n v="1.3594554478650025"/>
    <n v="1.046479986504977"/>
  </r>
  <r>
    <x v="10298"/>
    <n v="140.29782537365799"/>
    <n v="143.61333288501299"/>
    <n v="140.01420440270701"/>
    <n v="143.32971191406199"/>
    <n v="85589200"/>
    <n v="1.1806238730859191E-2"/>
    <n v="3.5991284823059857"/>
    <n v="3.0318865404040025"/>
  </r>
  <r>
    <x v="10299"/>
    <n v="143.779589234654"/>
    <n v="145.892128863849"/>
    <n v="143.32970565575499"/>
    <n v="145.49113464355401"/>
    <n v="76378900"/>
    <n v="1.5080074470448727E-2"/>
    <n v="2.5624232080940033"/>
    <n v="1.7115454089000082"/>
  </r>
  <r>
    <x v="10300"/>
    <n v="145.43245616972101"/>
    <n v="146.459386404669"/>
    <n v="144.86519932638299"/>
    <n v="145.98014831542901"/>
    <n v="58418800"/>
    <n v="3.3611235012570287E-3"/>
    <n v="1.5941870782860121"/>
    <n v="0.54769214570799818"/>
  </r>
  <r>
    <x v="10301"/>
    <n v="145.540052105147"/>
    <n v="146.351815506268"/>
    <n v="144.62070524306901"/>
    <n v="146.19532775878901"/>
    <n v="61421000"/>
    <n v="1.4740322286496638E-3"/>
    <n v="1.7311102631989854"/>
    <n v="0.65527565364200768"/>
  </r>
  <r>
    <x v="10302"/>
    <n v="146.400694323392"/>
    <n v="146.879917446875"/>
    <n v="145.37376417901501"/>
    <n v="145.42266845703099"/>
    <n v="58883400"/>
    <n v="-5.2851162455262567E-3"/>
    <n v="1.506153267859986"/>
    <n v="-0.97802586636100841"/>
  </r>
  <r>
    <x v="10303"/>
    <n v="145.412909032155"/>
    <n v="146.08774940871501"/>
    <n v="144.376203784946"/>
    <n v="145.37379455566401"/>
    <n v="50720600"/>
    <n v="-3.3608172567284203E-4"/>
    <n v="1.7115456237690125"/>
    <n v="-3.9114476490993866E-2"/>
  </r>
  <r>
    <x v="10304"/>
    <n v="146.04862376445499"/>
    <n v="147.52543764586599"/>
    <n v="145.735648282478"/>
    <n v="146.03884887695301"/>
    <n v="60893400"/>
    <n v="4.5747882094001107E-3"/>
    <n v="1.789789363387996"/>
    <n v="-9.7748875019760817E-3"/>
  </r>
  <r>
    <x v="10305"/>
    <n v="146.07795043904099"/>
    <n v="146.43981525003699"/>
    <n v="145.22707267329801"/>
    <n v="145.57916259765599"/>
    <n v="56094900"/>
    <n v="-3.1476985941208831E-3"/>
    <n v="1.2127425767389752"/>
    <n v="-0.49878784138499555"/>
  </r>
  <r>
    <x v="10306"/>
    <n v="146.52786617635201"/>
    <n v="149.804244404835"/>
    <n v="146.43005760449"/>
    <n v="149.21743774414"/>
    <n v="100077900"/>
    <n v="2.4991730145743993E-2"/>
    <n v="3.3741868003450008"/>
    <n v="2.6895715677879934"/>
  </r>
  <r>
    <x v="10307"/>
    <n v="143.984976862834"/>
    <n v="146.64520855406101"/>
    <n v="143.19277825689699"/>
    <n v="146.50828552246"/>
    <n v="124953200"/>
    <n v="-1.8155734762885598E-2"/>
    <n v="3.4524302971640282"/>
    <n v="2.5233086596259966"/>
  </r>
  <r>
    <x v="10308"/>
    <n v="145.71610716586699"/>
    <n v="146.41049730708801"/>
    <n v="144.552253773784"/>
    <n v="145.686767578125"/>
    <n v="74588300"/>
    <n v="-5.60731388948688E-3"/>
    <n v="1.8582435333040053"/>
    <n v="-2.9339587741986861E-2"/>
  </r>
  <r>
    <x v="10309"/>
    <n v="145.39336412691901"/>
    <n v="148.23942366972199"/>
    <n v="145.38357431484701"/>
    <n v="146.72348022460901"/>
    <n v="69122000"/>
    <n v="7.1160384962763688E-3"/>
    <n v="2.8558493548749766"/>
    <n v="1.3301160976899951"/>
  </r>
  <r>
    <x v="10310"/>
    <n v="147.085359062344"/>
    <n v="148.63064224329401"/>
    <n v="146.527891890679"/>
    <n v="148.16119384765599"/>
    <n v="54511500"/>
    <n v="9.7987971717007436E-3"/>
    <n v="2.1027503526150042"/>
    <n v="1.0758347853119972"/>
  </r>
  <r>
    <x v="10311"/>
    <n v="148.249208975671"/>
    <n v="149.080522267959"/>
    <n v="147.329861986026"/>
    <n v="147.64283752441401"/>
    <n v="60394600"/>
    <n v="-3.498597100769712E-3"/>
    <n v="1.7506602819329942"/>
    <n v="-0.60637145125699021"/>
  </r>
  <r>
    <x v="10312"/>
    <n v="148.76918963737"/>
    <n v="149.07281782729001"/>
    <n v="146.97678796158601"/>
    <n v="148.17172241210901"/>
    <n v="65463900"/>
    <n v="3.5821912973431186E-3"/>
    <n v="2.0960298657039971"/>
    <n v="-0.59746722526099916"/>
  </r>
  <r>
    <x v="10313"/>
    <n v="148.29903947767801"/>
    <n v="148.455755604947"/>
    <n v="147.07472275577399"/>
    <n v="147.34896850585901"/>
    <n v="55020900"/>
    <n v="-5.5527052858417893E-3"/>
    <n v="1.3810328491730104"/>
    <n v="-0.95007097181900235"/>
  </r>
  <r>
    <x v="10314"/>
    <n v="147.11389757475399"/>
    <n v="148.31862107112599"/>
    <n v="146.976774696673"/>
    <n v="147.71136474609301"/>
    <n v="56787900"/>
    <n v="2.4594419893722952E-3"/>
    <n v="1.3418463744529845"/>
    <n v="0.59746717133901939"/>
  </r>
  <r>
    <x v="10315"/>
    <n v="146.93761078705299"/>
    <n v="147.04535126438799"/>
    <n v="144.81219859350301"/>
    <n v="144.88075256347599"/>
    <n v="65187100"/>
    <n v="-1.9163130660140266E-2"/>
    <n v="2.2331526708849765"/>
    <n v="-2.0568582235769952"/>
  </r>
  <r>
    <x v="10316"/>
    <n v="145.899402803768"/>
    <n v="146.35973220816399"/>
    <n v="144.64568854947299"/>
    <n v="144.831787109375"/>
    <n v="41000000"/>
    <n v="-3.3797073272062857E-4"/>
    <n v="1.7140436586909971"/>
    <n v="-1.0676156943929982"/>
  </r>
  <r>
    <x v="10317"/>
    <n v="145.38028875154299"/>
    <n v="147.30981351364599"/>
    <n v="144.44981083290401"/>
    <n v="146.90824890136699"/>
    <n v="63804000"/>
    <n v="1.4337058414005985E-2"/>
    <n v="2.8600026807419852"/>
    <n v="1.527960149823997"/>
  </r>
  <r>
    <x v="10318"/>
    <n v="147.280407513044"/>
    <n v="148.75939175758501"/>
    <n v="146.35971889743499"/>
    <n v="146.91801452636699"/>
    <n v="59222800"/>
    <n v="6.6474313546249959E-5"/>
    <n v="2.3996728601500195"/>
    <n v="-0.36239298667700837"/>
  </r>
  <r>
    <x v="10319"/>
    <n v="146.859227590355"/>
    <n v="148.37738316750199"/>
    <n v="146.27154964266199"/>
    <n v="147.89744567871"/>
    <n v="59256200"/>
    <n v="6.6665150322136645E-3"/>
    <n v="2.1058335248399942"/>
    <n v="1.038218088354995"/>
  </r>
  <r>
    <x v="10320"/>
    <n v="147.897489452607"/>
    <n v="151.815303742742"/>
    <n v="147.887700297181"/>
    <n v="150.336334228515"/>
    <n v="88807000"/>
    <n v="1.6490403459050954E-2"/>
    <n v="3.9276034455610045"/>
    <n v="2.4388447759079952"/>
  </r>
  <r>
    <x v="10321"/>
    <n v="150.551812095607"/>
    <n v="155.40989334552"/>
    <n v="149.90536916424099"/>
    <n v="154.62632751464801"/>
    <n v="137827700"/>
    <n v="2.8535971082094592E-2"/>
    <n v="5.5045241812790096"/>
    <n v="4.0745154190410062"/>
  </r>
  <r>
    <x v="10322"/>
    <n v="154.41084228889301"/>
    <n v="157.711610832015"/>
    <n v="153.31385912302099"/>
    <n v="157.25126647949199"/>
    <n v="117305600"/>
    <n v="1.6976015708549456E-2"/>
    <n v="4.3977517089940079"/>
    <n v="2.8404241905989807"/>
  </r>
  <r>
    <x v="10323"/>
    <n v="158.35800620438499"/>
    <n v="162.29541275039199"/>
    <n v="157.69198511798999"/>
    <n v="157.71157836914"/>
    <n v="117467900"/>
    <n v="2.9272380436315467E-3"/>
    <n v="4.6034276324020027"/>
    <n v="-0.64642783524499237"/>
  </r>
  <r>
    <x v="10324"/>
    <n v="157.80951705712101"/>
    <n v="158.47555309859101"/>
    <n v="155.791845571815"/>
    <n v="158.09356689453099"/>
    <n v="96041900"/>
    <n v="2.4220702711941129E-3"/>
    <n v="2.6837075267760042"/>
    <n v="0.28404983740998091"/>
  </r>
  <r>
    <x v="10325"/>
    <n v="157.44711907207201"/>
    <n v="158.808558570748"/>
    <n v="156.359925303686"/>
    <n v="158.61267089843699"/>
    <n v="69463600"/>
    <n v="3.2835238909645465E-3"/>
    <n v="2.4486332670620072"/>
    <n v="1.1655518263649753"/>
  </r>
  <r>
    <x v="10326"/>
    <n v="156.291405531181"/>
    <n v="157.15331446693699"/>
    <n v="153.14735315261899"/>
    <n v="153.58810424804599"/>
    <n v="76959800"/>
    <n v="-3.1678217269339913E-2"/>
    <n v="4.0059613143180002"/>
    <n v="-2.703301283135005"/>
  </r>
  <r>
    <x v="10327"/>
    <n v="156.095481965153"/>
    <n v="157.87809430849401"/>
    <n v="155.527397205581"/>
    <n v="156.94761657714801"/>
    <n v="88748200"/>
    <n v="2.1873519082417858E-2"/>
    <n v="2.350697102913017"/>
    <n v="0.85213461199501239"/>
  </r>
  <r>
    <x v="10328"/>
    <n v="156.70274588184"/>
    <n v="162.11912167836499"/>
    <n v="156.63417697403199"/>
    <n v="161.90364074707"/>
    <n v="174048100"/>
    <n v="3.1577568860281749E-2"/>
    <n v="5.4849447043330031"/>
    <n v="5.2008948652299978"/>
  </r>
  <r>
    <x v="10329"/>
    <n v="164.03887803890299"/>
    <n v="166.80094425174701"/>
    <n v="161.14949302605001"/>
    <n v="161.38456726074199"/>
    <n v="152052500"/>
    <n v="-3.2060643227839526E-3"/>
    <n v="5.6514512256970022"/>
    <n v="-2.6543107781610047"/>
  </r>
  <r>
    <x v="10330"/>
    <n v="155.47846334245401"/>
    <n v="160.82627140546401"/>
    <n v="154.55777460571201"/>
    <n v="160.39530944824199"/>
    <n v="136739200"/>
    <n v="-6.1298166813044735E-3"/>
    <n v="6.2684967997520005"/>
    <n v="4.9168461057879824"/>
  </r>
  <r>
    <x v="10331"/>
    <n v="160.64997170977901"/>
    <n v="161.570660416555"/>
    <n v="156.43831855392801"/>
    <n v="158.51475524902301"/>
    <n v="118023100"/>
    <n v="-1.1724496219297572E-2"/>
    <n v="5.132341862626987"/>
    <n v="-2.1352164607559985"/>
  </r>
  <r>
    <x v="10332"/>
    <n v="160.91442783547001"/>
    <n v="164.43067767179701"/>
    <n v="160.90463867961901"/>
    <n v="161.92327880859301"/>
    <n v="107497000"/>
    <n v="2.1502878733372727E-2"/>
    <n v="3.5260389921780018"/>
    <n v="1.0088509731230033"/>
  </r>
  <r>
    <x v="10333"/>
    <n v="165.60598335666401"/>
    <n v="168.054616866884"/>
    <n v="164.88118245734"/>
    <n v="167.662826538085"/>
    <n v="120405400"/>
    <n v="3.5446093802711458E-2"/>
    <n v="3.1734344095440008"/>
    <n v="2.0568431814209873"/>
  </r>
  <r>
    <x v="10334"/>
    <n v="168.593297100634"/>
    <n v="172.344604939373"/>
    <n v="167.19267114507599"/>
    <n v="171.48268127441401"/>
    <n v="116998900"/>
    <n v="2.2782955621121641E-2"/>
    <n v="5.1519337942970083"/>
    <n v="2.8893841737800017"/>
  </r>
  <r>
    <x v="10335"/>
    <n v="171.31621864051399"/>
    <n v="173.118409529085"/>
    <n v="170.34655427614899"/>
    <n v="170.97340393066401"/>
    <n v="108923700"/>
    <n v="-2.969847100390461E-3"/>
    <n v="2.7718552529360068"/>
    <n v="-0.34281470984998919"/>
  </r>
  <r>
    <x v="10336"/>
    <n v="171.610050999447"/>
    <n v="175.939233592476"/>
    <n v="171.100731004598"/>
    <n v="175.762924194335"/>
    <n v="115402700"/>
    <n v="2.8013247403165232E-2"/>
    <n v="4.838502587877997"/>
    <n v="4.1528731948880022"/>
  </r>
  <r>
    <x v="10337"/>
    <n v="177.39861538333699"/>
    <n v="178.38787299583601"/>
    <n v="171.92347383588901"/>
    <n v="172.12916564941401"/>
    <n v="153237000"/>
    <n v="-2.0674203968655373E-2"/>
    <n v="6.4643991599469928"/>
    <n v="-5.2694497339229827"/>
  </r>
  <r>
    <x v="10338"/>
    <n v="171.64920321778101"/>
    <n v="174.08804749115899"/>
    <n v="168.671671546727"/>
    <n v="170.74810791015599"/>
    <n v="139380400"/>
    <n v="-8.0233801985126457E-3"/>
    <n v="5.4163759444319908"/>
    <n v="-0.90109530762501322"/>
  </r>
  <r>
    <x v="10339"/>
    <n v="171.51207028188199"/>
    <n v="175.81186972926"/>
    <n v="168.769598015714"/>
    <n v="175.61598205566401"/>
    <n v="131063300"/>
    <n v="2.8509095679522159E-2"/>
    <n v="7.0422717135460005"/>
    <n v="4.1039117737820163"/>
  </r>
  <r>
    <x v="10340"/>
    <n v="175.596409337566"/>
    <n v="177.418193311056"/>
    <n v="167.241672794187"/>
    <n v="168.72064208984301"/>
    <n v="150185800"/>
    <n v="-3.9263738328983167E-2"/>
    <n v="10.176520516869004"/>
    <n v="-6.8757672477229903"/>
  </r>
  <r>
    <x v="10341"/>
    <n v="166.43852716670099"/>
    <n v="169.90580094866701"/>
    <n v="166.203467890144"/>
    <n v="167.62367248535099"/>
    <n v="195432700"/>
    <n v="-6.5016917367341776E-3"/>
    <n v="3.7023330585230099"/>
    <n v="1.1851453186500009"/>
  </r>
  <r>
    <x v="10342"/>
    <n v="164.82240940360501"/>
    <n v="167.07515510943"/>
    <n v="164.01926542394901"/>
    <n v="166.26220703125"/>
    <n v="107499100"/>
    <n v="-8.1221550268800822E-3"/>
    <n v="3.0558896854809916"/>
    <n v="1.4397976276449924"/>
  </r>
  <r>
    <x v="10343"/>
    <n v="168.03502751462301"/>
    <n v="169.641330536803"/>
    <n v="165.64515876192999"/>
    <n v="169.43565368652301"/>
    <n v="91185900"/>
    <n v="1.9086999456686765E-2"/>
    <n v="3.9961717748730052"/>
    <n v="1.4006261719000008"/>
  </r>
  <r>
    <x v="10344"/>
    <n v="169.48464932856601"/>
    <n v="172.24671573513899"/>
    <n v="168.61293619686401"/>
    <n v="172.03123474121"/>
    <n v="92135300"/>
    <n v="1.5318978020347096E-2"/>
    <n v="3.6337795382749789"/>
    <n v="2.5465854126439922"/>
  </r>
  <r>
    <x v="10345"/>
    <n v="172.23689273327599"/>
    <n v="173.21634616947199"/>
    <n v="171.668807946849"/>
    <n v="172.65805053710901"/>
    <n v="68356600"/>
    <n v="3.6436162121485519E-3"/>
    <n v="1.5475382226229897"/>
    <n v="0.42115780383301171"/>
  </r>
  <r>
    <x v="10346"/>
    <n v="173.451412764331"/>
    <n v="176.71299463822899"/>
    <n v="173.43183445537599"/>
    <n v="176.62484741210901"/>
    <n v="74919600"/>
    <n v="2.2974873529846934E-2"/>
    <n v="3.2811601828530002"/>
    <n v="3.1734346477780093"/>
  </r>
  <r>
    <x v="10347"/>
    <n v="176.45832049700601"/>
    <n v="177.604279131998"/>
    <n v="174.861806741587"/>
    <n v="175.606185913085"/>
    <n v="79144300"/>
    <n v="-5.7673736959965739E-3"/>
    <n v="2.7424723904109953"/>
    <n v="-0.85213458392101415"/>
  </r>
  <r>
    <x v="10348"/>
    <n v="175.64540604755399"/>
    <n v="176.918698645321"/>
    <n v="174.479853937565"/>
    <n v="175.69438171386699"/>
    <n v="62348900"/>
    <n v="5.0223629835933472E-4"/>
    <n v="2.4388447077560045"/>
    <n v="4.8975666312998101E-2"/>
  </r>
  <r>
    <x v="10349"/>
    <n v="175.78251482342401"/>
    <n v="176.85991961465299"/>
    <n v="174.430864257205"/>
    <n v="174.53860473632801"/>
    <n v="59773000"/>
    <n v="-6.5783377149831509E-3"/>
    <n v="2.4290553574479929"/>
    <n v="-1.2439100870959976"/>
  </r>
  <r>
    <x v="10350"/>
    <n v="174.43084429030901"/>
    <n v="175.54742051646301"/>
    <n v="173.617896212761"/>
    <n v="173.92153930664"/>
    <n v="64062300"/>
    <n v="-3.5354094334614397E-3"/>
    <n v="1.92952430370201"/>
    <n v="-0.50930498366901134"/>
  </r>
  <r>
    <x v="10351"/>
    <n v="174.17620137564899"/>
    <n v="179.12244407617101"/>
    <n v="174.05867174915099"/>
    <n v="178.27030944824199"/>
    <n v="104487900"/>
    <n v="2.5004206833373864E-2"/>
    <n v="5.0637723270200183"/>
    <n v="4.0941080725930021"/>
  </r>
  <r>
    <x v="10352"/>
    <n v="178.87758836256901"/>
    <n v="179.181216540837"/>
    <n v="175.43969718796799"/>
    <n v="176.00778198242099"/>
    <n v="99310400"/>
    <n v="-1.2691555160383476E-2"/>
    <n v="3.7415193528690054"/>
    <n v="-2.8698063801480203"/>
  </r>
  <r>
    <x v="10353"/>
    <n v="175.91964332388599"/>
    <n v="176.46813489136699"/>
    <n v="171.05175824457899"/>
    <n v="171.32600402832"/>
    <n v="94537600"/>
    <n v="-2.6599834969618517E-2"/>
    <n v="5.4163766467879952"/>
    <n v="-4.5936392955659926"/>
  </r>
  <r>
    <x v="10354"/>
    <n v="169.15161788468399"/>
    <n v="171.698202984228"/>
    <n v="168.11339955718901"/>
    <n v="168.46600341796801"/>
    <n v="96904000"/>
    <n v="-1.6693324674047928E-2"/>
    <n v="3.5848034270389917"/>
    <n v="-0.68561446671597537"/>
  </r>
  <r>
    <x v="10355"/>
    <n v="169.33768439473499"/>
    <n v="170.562001048333"/>
    <n v="167.51590061636901"/>
    <n v="168.63247680664"/>
    <n v="86709100"/>
    <n v="9.8817200678147734E-4"/>
    <n v="3.0461004319639926"/>
    <n v="-0.70520758809499284"/>
  </r>
  <r>
    <x v="10356"/>
    <n v="165.605998643665"/>
    <n v="168.95572780142601"/>
    <n v="164.71469237680401"/>
    <n v="168.652099609375"/>
    <n v="106765600"/>
    <n v="1.1636431550193313E-4"/>
    <n v="4.2410354246219981"/>
    <n v="3.0461009657099964"/>
  </r>
  <r>
    <x v="10357"/>
    <n v="168.77939561423"/>
    <n v="171.58061763480501"/>
    <n v="167.310215700924"/>
    <n v="171.48268127441401"/>
    <n v="76138300"/>
    <n v="1.6783554261079948E-2"/>
    <n v="4.2704019338810042"/>
    <n v="2.7032856601840081"/>
  </r>
  <r>
    <x v="10358"/>
    <n v="172.50135116951699"/>
    <n v="173.53956952156801"/>
    <n v="171.22807353490401"/>
    <n v="171.92347717285099"/>
    <n v="74805200"/>
    <n v="2.570498053570831E-3"/>
    <n v="2.3114959866639992"/>
    <n v="-0.57787399666599981"/>
  </r>
  <r>
    <x v="10359"/>
    <n v="172.16833406776701"/>
    <n v="172.99107141628201"/>
    <n v="168.26030924441"/>
    <n v="168.652099609375"/>
    <n v="84505800"/>
    <n v="-1.9028102602804894E-2"/>
    <n v="4.7307621718720156"/>
    <n v="-3.516234458392006"/>
  </r>
  <r>
    <x v="10360"/>
    <n v="167.81952731493601"/>
    <n v="170.209395793494"/>
    <n v="167.574663986318"/>
    <n v="169.51399230957"/>
    <n v="80440800"/>
    <n v="5.1104771431324013E-3"/>
    <n v="2.6347318071759958"/>
    <n v="1.6944649946339894"/>
  </r>
  <r>
    <x v="10361"/>
    <n v="167.98602925050301"/>
    <n v="168.994864948763"/>
    <n v="165.92918629810001"/>
    <n v="166.31117248535099"/>
    <n v="90956700"/>
    <n v="-1.8894132458221791E-2"/>
    <n v="3.0656786506629885"/>
    <n v="-1.6748567651520148"/>
  </r>
  <r>
    <x v="10362"/>
    <n v="166.50707280644599"/>
    <n v="167.56488423888501"/>
    <n v="162.53049451772401"/>
    <n v="162.814529418945"/>
    <n v="94815000"/>
    <n v="-2.1024703356679091E-2"/>
    <n v="5.0343897211610056"/>
    <n v="-3.6925433875009901"/>
  </r>
  <r>
    <x v="10363"/>
    <n v="163.54913404663699"/>
    <n v="166.19365539118201"/>
    <n v="160.806661378293"/>
    <n v="161.1298828125"/>
    <n v="91420500"/>
    <n v="-1.0347028686304549E-2"/>
    <n v="5.386994012889005"/>
    <n v="-2.4192512341369934"/>
  </r>
  <r>
    <x v="10364"/>
    <n v="161.04173994454499"/>
    <n v="162.912499684674"/>
    <n v="158.96530334225901"/>
    <n v="159.07304382324199"/>
    <n v="122848900"/>
    <n v="-1.2765099516962149E-2"/>
    <n v="3.9471963424149976"/>
    <n v="-1.9686961213029974"/>
  </r>
  <r>
    <x v="10365"/>
    <n v="156.73215398969799"/>
    <n v="158.96530678454801"/>
    <n v="151.52145417153"/>
    <n v="158.29927062988199"/>
    <n v="162294600"/>
    <n v="-4.8642634525796705E-3"/>
    <n v="7.4438526130180094"/>
    <n v="1.5671166401839969"/>
  </r>
  <r>
    <x v="10366"/>
    <n v="155.713489384724"/>
    <n v="159.41582185177899"/>
    <n v="153.793769188244"/>
    <n v="156.49705505371"/>
    <n v="115798400"/>
    <n v="-1.1384863423570231E-2"/>
    <n v="5.622052663534987"/>
    <n v="0.78356566898600022"/>
  </r>
  <r>
    <x v="10367"/>
    <n v="160.140635457033"/>
    <n v="161.01234841002801"/>
    <n v="154.577347160453"/>
    <n v="156.408920288085"/>
    <n v="108275300"/>
    <n v="-5.6317203921027155E-4"/>
    <n v="6.4350012495750093"/>
    <n v="-3.7317151689479999"/>
  </r>
  <r>
    <x v="10368"/>
    <n v="159.112192738408"/>
    <n v="160.473632288711"/>
    <n v="155.027874087497"/>
    <n v="155.94856262207"/>
    <n v="121954600"/>
    <n v="-2.9432954665698122E-3"/>
    <n v="5.4457582012140051"/>
    <n v="-3.1636301163379983"/>
  </r>
  <r>
    <x v="10369"/>
    <n v="162.30525172032799"/>
    <n v="166.84991552098501"/>
    <n v="159.455038349078"/>
    <n v="166.830322265625"/>
    <n v="179935700"/>
    <n v="6.9777877144825973E-2"/>
    <n v="7.3948771719070123"/>
    <n v="4.5250705452970124"/>
  </r>
  <r>
    <x v="10370"/>
    <n v="166.663803121401"/>
    <n v="171.40435424626099"/>
    <n v="166.02714940989401"/>
    <n v="171.188873291015"/>
    <n v="115541600"/>
    <n v="2.6125652496495053E-2"/>
    <n v="5.3772048363669853"/>
    <n v="4.525070169613997"/>
  </r>
  <r>
    <x v="10371"/>
    <n v="170.434676123831"/>
    <n v="171.24762421718"/>
    <n v="168.76960837811799"/>
    <n v="171.02235412597599"/>
    <n v="86213900"/>
    <n v="-9.7272189388108771E-4"/>
    <n v="2.4780158390620102"/>
    <n v="0.58767800214499744"/>
  </r>
  <r>
    <x v="10372"/>
    <n v="171.15948068570799"/>
    <n v="172.26626780396001"/>
    <n v="169.76865865897599"/>
    <n v="172.22708129882801"/>
    <n v="84914300"/>
    <n v="7.0442672772742252E-3"/>
    <n v="2.4976091449840112"/>
    <n v="1.0676006131200211"/>
  </r>
  <r>
    <x v="10373"/>
    <n v="170.89499578620101"/>
    <n v="172.61884304001299"/>
    <n v="168.58348556017299"/>
    <n v="169.34745788574199"/>
    <n v="89418100"/>
    <n v="-1.6719922275693924E-2"/>
    <n v="4.0353574798400018"/>
    <n v="-1.5475379004590195"/>
  </r>
  <r>
    <x v="10374"/>
    <n v="168.36680578724901"/>
    <n v="170.74011629617601"/>
    <n v="167.38610440694799"/>
    <n v="169.06311035156199"/>
    <n v="82465400"/>
    <n v="-1.6790776651152816E-3"/>
    <n v="3.3540118892280191"/>
    <n v="0.69630456431298171"/>
  </r>
  <r>
    <x v="10375"/>
    <n v="169.52403712153099"/>
    <n v="170.592998008922"/>
    <n v="167.65089393875601"/>
    <n v="168.34719848632801"/>
    <n v="77251200"/>
    <n v="-4.234583545430215E-3"/>
    <n v="2.942104070165982"/>
    <n v="-1.1768386352029836"/>
  </r>
  <r>
    <x v="10376"/>
    <n v="168.415828916039"/>
    <n v="171.96597777367899"/>
    <n v="168.12161553517299"/>
    <n v="171.45600891113199"/>
    <n v="74829200"/>
    <n v="1.8466659693516983E-2"/>
    <n v="3.8443622385059939"/>
    <n v="3.0401799950929842"/>
  </r>
  <r>
    <x v="10377"/>
    <n v="172.65247937367999"/>
    <n v="173.240891217746"/>
    <n v="171.524663818335"/>
    <n v="172.87803649902301"/>
    <n v="71285000"/>
    <n v="8.2938334848799578E-3"/>
    <n v="1.7162273994109967"/>
    <n v="0.2255571253430162"/>
  </r>
  <r>
    <x v="10378"/>
    <n v="170.77931477893901"/>
    <n v="172.093450860215"/>
    <n v="168.23930213729901"/>
    <n v="168.79829406738199"/>
    <n v="90865900"/>
    <n v="-2.359896325907241E-2"/>
    <n v="3.8541487229159941"/>
    <n v="-1.9810207115570222"/>
  </r>
  <r>
    <x v="10379"/>
    <n v="169.00427333285501"/>
    <n v="169.7397993797"/>
    <n v="164.79705596488299"/>
    <n v="165.385482788085"/>
    <n v="98670700"/>
    <n v="-2.0218280629866085E-2"/>
    <n v="4.9427434148170164"/>
    <n v="-3.6187905447700075"/>
  </r>
  <r>
    <x v="10380"/>
    <n v="164.139996108622"/>
    <n v="166.30735288699901"/>
    <n v="163.34563033223299"/>
    <n v="165.62086486816401"/>
    <n v="86185500"/>
    <n v="1.4232330196756778E-3"/>
    <n v="2.9617225547660269"/>
    <n v="1.4808687595420054"/>
  </r>
  <r>
    <x v="10381"/>
    <n v="167.67049948904199"/>
    <n v="169.61228383864801"/>
    <n v="166.96439336840001"/>
    <n v="169.45536804199199"/>
    <n v="62527400"/>
    <n v="2.3152295315450072E-2"/>
    <n v="2.6478904702480008"/>
    <n v="1.7848685529500017"/>
  </r>
  <r>
    <x v="10382"/>
    <n v="168.533498151656"/>
    <n v="169.99473328399401"/>
    <n v="166.768233093628"/>
    <n v="169.21998596191401"/>
    <n v="61177400"/>
    <n v="-1.3890505966128728E-3"/>
    <n v="3.2265001903660107"/>
    <n v="0.68648781025800076"/>
  </r>
  <r>
    <x v="10383"/>
    <n v="167.729366989798"/>
    <n v="168.592389050229"/>
    <n v="165.21877368416099"/>
    <n v="165.62086486816401"/>
    <n v="69589300"/>
    <n v="-2.1268888974852219E-2"/>
    <n v="3.3736153660680088"/>
    <n v="-2.1085021216339896"/>
  </r>
  <r>
    <x v="10384"/>
    <n v="166.54269088185899"/>
    <n v="167.24878200376901"/>
    <n v="162.982740610843"/>
    <n v="164.07131958007801"/>
    <n v="82772700"/>
    <n v="-9.3559787247787241E-3"/>
    <n v="4.266041392926013"/>
    <n v="-2.4713713017809766"/>
  </r>
  <r>
    <x v="10385"/>
    <n v="161.796100991256"/>
    <n v="163.47310684734501"/>
    <n v="159.020714435792"/>
    <n v="161.14884948730401"/>
    <n v="91162800"/>
    <n v="-1.7812193503738118E-2"/>
    <n v="4.4523924115530065"/>
    <n v="-0.64725150395199194"/>
  </r>
  <r>
    <x v="10386"/>
    <n v="162.345287863512"/>
    <n v="162.94351625967499"/>
    <n v="156.66703387723601"/>
    <n v="156.980865478515"/>
    <n v="90009200"/>
    <n v="-2.5864187191217754E-2"/>
    <n v="6.276482382438985"/>
    <n v="-5.364422384996999"/>
  </r>
  <r>
    <x v="10387"/>
    <n v="149.63539162569799"/>
    <n v="159.707197189109"/>
    <n v="149.06658313118999"/>
    <n v="159.59931945800699"/>
    <n v="141147500"/>
    <n v="1.6680083725556731E-2"/>
    <n v="10.640614057919009"/>
    <n v="9.9639278323089968"/>
  </r>
  <r>
    <x v="10388"/>
    <n v="160.67810692902901"/>
    <n v="161.933403470325"/>
    <n v="157.76542269815701"/>
    <n v="161.66862487792901"/>
    <n v="91974200"/>
    <n v="1.2965628092583959E-2"/>
    <n v="4.1679807721679936"/>
    <n v="0.99051794889999201"/>
  </r>
  <r>
    <x v="10389"/>
    <n v="159.91315308309001"/>
    <n v="162.22760877136301"/>
    <n v="159.295306469716"/>
    <n v="161.93339538574199"/>
    <n v="95056600"/>
    <n v="1.6377358811142436E-3"/>
    <n v="2.9323023016470131"/>
    <n v="2.0202423026519796"/>
  </r>
  <r>
    <x v="10390"/>
    <n v="161.52149747345501"/>
    <n v="163.38483888000999"/>
    <n v="158.84418717486"/>
    <n v="160.05044555664"/>
    <n v="83474400"/>
    <n v="-1.1627927794736898E-2"/>
    <n v="4.5406517051499975"/>
    <n v="-1.4710519168150142"/>
  </r>
  <r>
    <x v="10391"/>
    <n v="161.21747641613501"/>
    <n v="164.130160299171"/>
    <n v="159.80526423474601"/>
    <n v="163.34559631347599"/>
    <n v="79724800"/>
    <n v="2.0588201084825338E-2"/>
    <n v="4.3248960644249905"/>
    <n v="2.1281198973409801"/>
  </r>
  <r>
    <x v="10392"/>
    <n v="165.21874895199699"/>
    <n v="165.650259917618"/>
    <n v="162.35510295615401"/>
    <n v="163.02197265625"/>
    <n v="76678400"/>
    <n v="-1.9812205809633765E-3"/>
    <n v="3.295156961463988"/>
    <n v="-2.1967762957469859"/>
  </r>
  <r>
    <x v="10393"/>
    <n v="161.31554410601399"/>
    <n v="162.355084972968"/>
    <n v="158.971668860839"/>
    <n v="160.02101135253901"/>
    <n v="83737200"/>
    <n v="-1.8408324073214695E-2"/>
    <n v="3.3834161121289981"/>
    <n v="-1.2945327534749822"/>
  </r>
  <r>
    <x v="10394"/>
    <n v="160.20738387913499"/>
    <n v="161.835351820753"/>
    <n v="155.97074658012701"/>
    <n v="156.22573852539"/>
    <n v="96418800"/>
    <n v="-2.3717340585904172E-2"/>
    <n v="5.8646052406259912"/>
    <n v="-3.9816453537449945"/>
  </r>
  <r>
    <x v="10395"/>
    <n v="155.754983877939"/>
    <n v="159.73662866525001"/>
    <n v="152.793261833636"/>
    <n v="154.401611328125"/>
    <n v="131148300"/>
    <n v="-1.1676227070410298E-2"/>
    <n v="6.9433668316140142"/>
    <n v="-1.3533725498139972"/>
  </r>
  <r>
    <x v="10396"/>
    <n v="158.36363528455001"/>
    <n v="160.25639649791"/>
    <n v="156.33359145766801"/>
    <n v="159.80526733398401"/>
    <n v="91454900"/>
    <n v="3.4997406823530371E-2"/>
    <n v="3.9228050402419967"/>
    <n v="1.4416320494339914"/>
  </r>
  <r>
    <x v="10397"/>
    <n v="157.108356026065"/>
    <n v="157.29469168011599"/>
    <n v="152.96979505950799"/>
    <n v="155.46078491210901"/>
    <n v="105342000"/>
    <n v="-2.7186102775919624E-2"/>
    <n v="4.3248966206080013"/>
    <n v="-1.6475711139559905"/>
  </r>
  <r>
    <x v="10398"/>
    <n v="155.862854313018"/>
    <n v="156.20610576230399"/>
    <n v="151.518354628547"/>
    <n v="151.74391174316401"/>
    <n v="96970100"/>
    <n v="-2.3908750821285019E-2"/>
    <n v="4.6877511337569899"/>
    <n v="-4.1189425698539992"/>
  </r>
  <r>
    <x v="10399"/>
    <n v="148.527210200246"/>
    <n v="151.14568089858901"/>
    <n v="147.20327241217399"/>
    <n v="147.71322631835901"/>
    <n v="108732100"/>
    <n v="-2.6562419397933971E-2"/>
    <n v="3.9424084864150188"/>
    <n v="-0.81398388188699755"/>
  </r>
  <r>
    <x v="10400"/>
    <n v="147.987813684879"/>
    <n v="152.56770172333401"/>
    <n v="147.477859805582"/>
    <n v="152.09695434570301"/>
    <n v="92964300"/>
    <n v="2.9677288463634082E-2"/>
    <n v="5.0898419177520111"/>
    <n v="4.1091406608240106"/>
  </r>
  <r>
    <x v="10401"/>
    <n v="154.01915688013"/>
    <n v="156.91222299880701"/>
    <n v="151.479143861772"/>
    <n v="156.51013183593699"/>
    <n v="102300200"/>
    <n v="2.9015554645513891E-2"/>
    <n v="5.4330791370350084"/>
    <n v="2.4909749558069905"/>
  </r>
  <r>
    <x v="10402"/>
    <n v="155.549028989307"/>
    <n v="157.892904425371"/>
    <n v="154.58794593498601"/>
    <n v="157.52023315429599"/>
    <n v="75615400"/>
    <n v="6.4539036962658267E-3"/>
    <n v="3.3049584903849905"/>
    <n v="1.9712041649889898"/>
  </r>
  <r>
    <x v="10403"/>
    <n v="157.41236437319699"/>
    <n v="161.305749832685"/>
    <n v="156.67683837905199"/>
    <n v="160.81539916992099"/>
    <n v="123511700"/>
    <n v="2.0919001639600684E-2"/>
    <n v="4.6289114536330089"/>
    <n v="3.4030347967240004"/>
  </r>
  <r>
    <x v="10404"/>
    <n v="160.35446341177001"/>
    <n v="163.13966646337701"/>
    <n v="159.86411276410601"/>
    <n v="162.188385009765"/>
    <n v="95811400"/>
    <n v="8.5376515366745419E-3"/>
    <n v="3.2755536992710006"/>
    <n v="1.833921597994987"/>
  </r>
  <r>
    <x v="10405"/>
    <n v="162.315862669067"/>
    <n v="166.15040824648401"/>
    <n v="161.727450882543"/>
    <n v="165.56199645996"/>
    <n v="81532000"/>
    <n v="2.0800573666183816E-2"/>
    <n v="4.4229573639410091"/>
    <n v="3.2461337908929977"/>
  </r>
  <r>
    <x v="10406"/>
    <n v="164.748027926699"/>
    <n v="169.30828329467801"/>
    <n v="164.41457808924801"/>
    <n v="166.92518615722599"/>
    <n v="98062700"/>
    <n v="8.2337113976254338E-3"/>
    <n v="4.8937052054299954"/>
    <n v="2.1771582305269988"/>
  </r>
  <r>
    <x v="10407"/>
    <n v="167.75875768604701"/>
    <n v="170.779319408384"/>
    <n v="166.92517058099"/>
    <n v="170.710678100585"/>
    <n v="90131400"/>
    <n v="2.2677775777907295E-2"/>
    <n v="3.854148827393999"/>
    <n v="2.9519204145379945"/>
  </r>
  <r>
    <x v="10408"/>
    <n v="170.52435897204001"/>
    <n v="171.89733490405601"/>
    <n v="169.41616163556799"/>
    <n v="171.34814453125"/>
    <n v="80546200"/>
    <n v="3.7341918956551546E-3"/>
    <n v="2.4811732684880212"/>
    <n v="0.82378555920999474"/>
  </r>
  <r>
    <x v="10409"/>
    <n v="168.847337943989"/>
    <n v="172.33863211398599"/>
    <n v="168.68062052174901"/>
    <n v="172.21115112304599"/>
    <n v="90371900"/>
    <n v="5.0365680594726325E-3"/>
    <n v="3.6580115922369885"/>
    <n v="3.3638131790569901"/>
  </r>
  <r>
    <x v="10410"/>
    <n v="173.28013598798501"/>
    <n v="175.55535549692101"/>
    <n v="172.93688450586501"/>
    <n v="175.50633239746"/>
    <n v="100589400"/>
    <n v="1.9134540666646941E-2"/>
    <n v="2.6184709910560002"/>
    <n v="2.2261964094749942"/>
  </r>
  <r>
    <x v="10411"/>
    <n v="175.10422501308801"/>
    <n v="176.14376602591801"/>
    <n v="173.289921571538"/>
    <n v="174.33927917480401"/>
    <n v="92633200"/>
    <n v="-6.6496359801595639E-3"/>
    <n v="2.8538444543800097"/>
    <n v="-0.76494583828400664"/>
  </r>
  <r>
    <x v="10412"/>
    <n v="174.40792609212099"/>
    <n v="174.59426174462101"/>
    <n v="171.03431102288999"/>
    <n v="171.24026489257801"/>
    <n v="103049300"/>
    <n v="-1.7775766292567489E-2"/>
    <n v="3.5599507217310133"/>
    <n v="-3.1676611995429766"/>
  </r>
  <r>
    <x v="10413"/>
    <n v="170.671449749055"/>
    <n v="171.50505185788799"/>
    <n v="168.62178757896899"/>
    <n v="170.946044921875"/>
    <n v="78751300"/>
    <n v="-1.7181704950502185E-3"/>
    <n v="2.8832642789190004"/>
    <n v="0.27459517281999979"/>
  </r>
  <r>
    <x v="10414"/>
    <n v="171.20105860098801"/>
    <n v="175.04540647336299"/>
    <n v="171.073562624434"/>
    <n v="174.99636840820301"/>
    <n v="76468400"/>
    <n v="2.3693578217495889E-2"/>
    <n v="3.9718438489289838"/>
    <n v="3.7953098072150055"/>
  </r>
  <r>
    <x v="10415"/>
    <n v="174.07447785758399"/>
    <n v="174.85904187740999"/>
    <n v="171.053916108056"/>
    <n v="171.68156433105401"/>
    <n v="73401800"/>
    <n v="-1.8942130669916367E-2"/>
    <n v="3.8051257693539924"/>
    <n v="-2.3929135265299806"/>
  </r>
  <r>
    <x v="10416"/>
    <n v="169.033701843687"/>
    <n v="170.27919687020801"/>
    <n v="166.846741808953"/>
    <n v="168.51393127441401"/>
    <n v="89058800"/>
    <n v="-1.8450630205884219E-2"/>
    <n v="3.4324550612550127"/>
    <n v="-0.51977056927299259"/>
  </r>
  <r>
    <x v="10417"/>
    <n v="167.85684898260101"/>
    <n v="170.014388989624"/>
    <n v="166.572132590595"/>
    <n v="168.81793212890599"/>
    <n v="77594700"/>
    <n v="1.80401022154627E-3"/>
    <n v="3.4422563990289916"/>
    <n v="0.96108314630498626"/>
  </r>
  <r>
    <x v="10418"/>
    <n v="168.46485203265999"/>
    <n v="168.46485203265999"/>
    <n v="165.934641124514"/>
    <n v="166.80746459960901"/>
    <n v="76575500"/>
    <n v="-1.1909087523722516E-2"/>
    <n v="2.5302109081459889"/>
    <n v="-1.6573874330509852"/>
  </r>
  <r>
    <x v="10419"/>
    <n v="165.45412141987299"/>
    <n v="165.76793805160801"/>
    <n v="162.30606369087599"/>
    <n v="162.55123901367099"/>
    <n v="72246700"/>
    <n v="-2.5515798085860891E-2"/>
    <n v="3.4618743607320255"/>
    <n v="-2.9028824062019964"/>
  </r>
  <r>
    <x v="10420"/>
    <n v="164.77747636952199"/>
    <n v="166.59176523364101"/>
    <n v="163.42410346043201"/>
    <n v="164.42442321777301"/>
    <n v="79265200"/>
    <n v="1.1523653805828435E-2"/>
    <n v="3.1676617732090051"/>
    <n v="-0.35305315174898055"/>
  </r>
  <r>
    <x v="10421"/>
    <n v="164.15959043810599"/>
    <n v="167.73914420674899"/>
    <n v="163.55156041909501"/>
    <n v="167.11149597167901"/>
    <n v="70618900"/>
    <n v="1.6342296973406945E-2"/>
    <n v="4.1875837876539777"/>
    <n v="2.9519055335730116"/>
  </r>
  <r>
    <x v="10422"/>
    <n v="167.327205439582"/>
    <n v="167.964670089533"/>
    <n v="161.85489188045401"/>
    <n v="162.10006713867099"/>
    <n v="75329400"/>
    <n v="-2.9988534324755949E-2"/>
    <n v="6.1097782090789963"/>
    <n v="-5.2271383009110082"/>
  </r>
  <r>
    <x v="10423"/>
    <n v="160.756583740943"/>
    <n v="163.38487147137701"/>
    <n v="160.41334720380701"/>
    <n v="161.88439941406199"/>
    <n v="69023900"/>
    <n v="-1.330460427413082E-3"/>
    <n v="2.971524267570004"/>
    <n v="1.1278156731189881"/>
  </r>
  <r>
    <x v="10424"/>
    <n v="161.83531391153301"/>
    <n v="164.58128022532799"/>
    <n v="160.746734996448"/>
    <n v="164.16937255859301"/>
    <n v="67723800"/>
    <n v="1.4114844622467926E-2"/>
    <n v="3.8345452288799891"/>
    <n v="2.3340586470600044"/>
  </r>
  <r>
    <x v="10425"/>
    <n v="165.503142044068"/>
    <n v="165.62083637298801"/>
    <n v="162.89448802131301"/>
    <n v="164.002670288085"/>
    <n v="67929800"/>
    <n v="-1.0154285656937285E-3"/>
    <n v="2.726348351675"/>
    <n v="-1.5004717559829999"/>
  </r>
  <r>
    <x v="10426"/>
    <n v="165.65026467883601"/>
    <n v="168.219697366124"/>
    <n v="162.70816069883401"/>
    <n v="163.20831298828099"/>
    <n v="87227800"/>
    <n v="-4.8435632078956247E-3"/>
    <n v="5.5115366672899881"/>
    <n v="-2.4419516905550154"/>
  </r>
  <r>
    <x v="10427"/>
    <n v="163.247567710233"/>
    <n v="164.63034536287"/>
    <n v="158.38328200071101"/>
    <n v="158.66767883300699"/>
    <n v="84882400"/>
    <n v="-2.7821096071252459E-2"/>
    <n v="6.2470633621589968"/>
    <n v="-4.5798888772260113"/>
  </r>
  <r>
    <x v="10428"/>
    <n v="158.01057433340901"/>
    <n v="160.02101480889399"/>
    <n v="155.40192048493401"/>
    <n v="159.73661804199199"/>
    <n v="96046400"/>
    <n v="6.7369688448649144E-3"/>
    <n v="4.6190943239599846"/>
    <n v="1.7260437085829778"/>
  </r>
  <r>
    <x v="10429"/>
    <n v="159.11877502482699"/>
    <n v="159.20703454434499"/>
    <n v="153.69549840448499"/>
    <n v="153.77395629882801"/>
    <n v="95623200"/>
    <n v="-3.732808304227711E-2"/>
    <n v="5.5115361398599987"/>
    <n v="-5.3448187259989766"/>
  </r>
  <r>
    <x v="10430"/>
    <n v="152.901180050157"/>
    <n v="156.70629183362701"/>
    <n v="152.38140943328699"/>
    <n v="153.54844665527301"/>
    <n v="88063200"/>
    <n v="-1.4665008885950011E-3"/>
    <n v="4.3248824003400159"/>
    <n v="0.64726660511601608"/>
  </r>
  <r>
    <x v="10431"/>
    <n v="156.17667104674601"/>
    <n v="161.34497072445399"/>
    <n v="155.86283946993501"/>
    <n v="160.48194885253901"/>
    <n v="130216800"/>
    <n v="4.5155143853927687E-2"/>
    <n v="5.4821312545189755"/>
    <n v="4.305277805792997"/>
  </r>
  <r>
    <x v="10432"/>
    <n v="158.71671584912301"/>
    <n v="162.992574682748"/>
    <n v="154.21529987659301"/>
    <n v="154.60757446289"/>
    <n v="131747600"/>
    <n v="-3.6604580338482517E-2"/>
    <n v="8.7772748061549919"/>
    <n v="-4.1091413862330057"/>
  </r>
  <r>
    <x v="10433"/>
    <n v="153.68571389859599"/>
    <n v="155.176369164221"/>
    <n v="150.312098887617"/>
    <n v="154.91159057617099"/>
    <n v="123055300"/>
    <n v="1.9663726976970738E-3"/>
    <n v="4.8642702766040031"/>
    <n v="1.2258766775750018"/>
  </r>
  <r>
    <x v="10434"/>
    <n v="155.097872168995"/>
    <n v="157.60847954190001"/>
    <n v="153.303202333965"/>
    <n v="156.40220642089801"/>
    <n v="88966500"/>
    <n v="9.6223648545786002E-3"/>
    <n v="4.3052772079350063"/>
    <n v="1.3043342519030148"/>
  </r>
  <r>
    <x v="10435"/>
    <n v="156.58856589280001"/>
    <n v="163.26713897266799"/>
    <n v="156.186474791173"/>
    <n v="162.81602478027301"/>
    <n v="108256500"/>
    <n v="4.1008490264610516E-2"/>
    <n v="7.0806641814949955"/>
    <n v="6.2274588874730057"/>
  </r>
  <r>
    <x v="10436"/>
    <n v="160.68795176169399"/>
    <n v="160.913508923705"/>
    <n v="151.95969916146001"/>
    <n v="153.74458312988199"/>
    <n v="130525300"/>
    <n v="-5.5715901813923475E-2"/>
    <n v="8.9538097622449868"/>
    <n v="-6.9433686318120067"/>
  </r>
  <r>
    <x v="10437"/>
    <n v="153.22397363593299"/>
    <n v="156.59272861216999"/>
    <n v="151.42665191175999"/>
    <n v="154.47129821777301"/>
    <n v="116124600"/>
    <n v="4.7267687296475404E-3"/>
    <n v="5.1660767004100023"/>
    <n v="1.2473245818400187"/>
  </r>
  <r>
    <x v="10438"/>
    <n v="152.163302377365"/>
    <n v="153.047239456759"/>
    <n v="148.78474538654299"/>
    <n v="149.34455871582"/>
    <n v="131577900"/>
    <n v="-3.3188945526471558E-2"/>
    <n v="4.2624940702160075"/>
    <n v="-2.8187436615449997"/>
  </r>
  <r>
    <x v="10439"/>
    <n v="152.74276671948601"/>
    <n v="153.940981461848"/>
    <n v="150.199006905673"/>
    <n v="151.75079345703099"/>
    <n v="115366700"/>
    <n v="1.6111967934430697E-2"/>
    <n v="3.7419745561749949"/>
    <n v="-0.99197326245501927"/>
  </r>
  <r>
    <x v="10440"/>
    <n v="150.758830360178"/>
    <n v="152.67400468671099"/>
    <n v="143.20615431110099"/>
    <n v="143.88383483886699"/>
    <n v="142689800"/>
    <n v="-5.1841301379366919E-2"/>
    <n v="9.4678503756099985"/>
    <n v="-6.874995521311007"/>
  </r>
  <r>
    <x v="10441"/>
    <n v="140.22043185006399"/>
    <n v="143.58917206052701"/>
    <n v="136.32132651313401"/>
    <n v="140.01417541503901"/>
    <n v="182602000"/>
    <n v="-2.6894330611646176E-2"/>
    <n v="7.2678455473929944"/>
    <n v="-0.20625643502498292"/>
  </r>
  <r>
    <x v="10442"/>
    <n v="142.00795311338399"/>
    <n v="145.45528221531899"/>
    <n v="140.55438668965101"/>
    <n v="144.48295593261699"/>
    <n v="113990900"/>
    <n v="3.1916629186518698E-2"/>
    <n v="4.9008955256679769"/>
    <n v="2.4750028192329978"/>
  </r>
  <r>
    <x v="10443"/>
    <n v="142.95081001781301"/>
    <n v="144.88563148350201"/>
    <n v="141.605264920785"/>
    <n v="142.94097900390599"/>
    <n v="86643800"/>
    <n v="-1.0672379442666798E-2"/>
    <n v="3.2803665627170062"/>
    <n v="-9.8310139070179048E-3"/>
  </r>
  <r>
    <x v="10444"/>
    <n v="146.201686568799"/>
    <n v="147.09543955575799"/>
    <n v="144.06060880807999"/>
    <n v="146.57490539550699"/>
    <n v="78336300"/>
    <n v="2.5422565431720553E-2"/>
    <n v="3.0348307476780008"/>
    <n v="0.37321882670798345"/>
  </r>
  <r>
    <x v="10445"/>
    <n v="144.22756749777301"/>
    <n v="144.72845455327899"/>
    <n v="137.401668192101"/>
    <n v="138.305252075195"/>
    <n v="109742900"/>
    <n v="-5.6419298364871952E-2"/>
    <n v="7.3267863611779944"/>
    <n v="-5.9223154225780092"/>
  </r>
  <r>
    <x v="10446"/>
    <n v="137.38206606851099"/>
    <n v="139.13027811714599"/>
    <n v="134.160640609029"/>
    <n v="134.89724731445301"/>
    <n v="136095600"/>
    <n v="-2.464118108030413E-2"/>
    <n v="4.969637508116989"/>
    <n v="-2.4848187540579829"/>
  </r>
  <r>
    <x v="10447"/>
    <n v="136.60614779257"/>
    <n v="138.18739725058001"/>
    <n v="130.24187086857799"/>
    <n v="135.13293457031199"/>
    <n v="137426100"/>
    <n v="1.7471613435489676E-3"/>
    <n v="7.945526382002015"/>
    <n v="-1.4732132222580105"/>
  </r>
  <r>
    <x v="10448"/>
    <n v="135.32934881682101"/>
    <n v="140.701667122169"/>
    <n v="135.191849526894"/>
    <n v="140.55435180664"/>
    <n v="117726300"/>
    <n v="4.0119140856126043E-2"/>
    <n v="5.5098175952749955"/>
    <n v="5.2250029898189894"/>
  </r>
  <r>
    <x v="10449"/>
    <n v="138.295430809495"/>
    <n v="139.434719276035"/>
    <n v="134.87758039617501"/>
    <n v="137.85346984863199"/>
    <n v="104132700"/>
    <n v="-1.9215925535508164E-2"/>
    <n v="4.5571388798599912"/>
    <n v="-0.44196096086301395"/>
  </r>
  <r>
    <x v="10450"/>
    <n v="135.95793161918101"/>
    <n v="139.257929866616"/>
    <n v="135.86954242175"/>
    <n v="138.01062011718699"/>
    <n v="92482700"/>
    <n v="1.1399805077634733E-3"/>
    <n v="3.3883874448659981"/>
    <n v="2.0526884980059776"/>
  </r>
  <r>
    <x v="10451"/>
    <n v="134.936528953547"/>
    <n v="141.76241488847501"/>
    <n v="134.690993380447"/>
    <n v="141.21241760253901"/>
    <n v="90601500"/>
    <n v="2.3199645669538478E-2"/>
    <n v="7.0714215080280098"/>
    <n v="6.2758886489920087"/>
  </r>
  <r>
    <x v="10452"/>
    <n v="142.793668654974"/>
    <n v="147.00705253559701"/>
    <n v="142.66598536012799"/>
    <n v="146.9677734375"/>
    <n v="90978500"/>
    <n v="4.0756726162427183E-2"/>
    <n v="4.3410671754690213"/>
    <n v="4.1741047825260011"/>
  </r>
  <r>
    <x v="10453"/>
    <n v="146.40792556094999"/>
    <n v="147.96952785545901"/>
    <n v="144.217737954825"/>
    <n v="146.18202209472599"/>
    <n v="103718400"/>
    <n v="-5.3464193162602218E-3"/>
    <n v="3.7517899006340087"/>
    <n v="-0.22590346622399693"/>
  </r>
  <r>
    <x v="10454"/>
    <n v="147.223072884418"/>
    <n v="149.03022546904899"/>
    <n v="145.042716548014"/>
    <n v="146.05433654785099"/>
    <n v="74286600"/>
    <n v="-8.7346956243538438E-4"/>
    <n v="3.987508921034987"/>
    <n v="-1.168736336567008"/>
  </r>
  <r>
    <x v="10455"/>
    <n v="145.19010444930399"/>
    <n v="148.568676509017"/>
    <n v="144.237425177131"/>
    <n v="148.50975036621"/>
    <n v="72348100"/>
    <n v="1.6811646106478676E-2"/>
    <n v="4.3312513318859942"/>
    <n v="3.319645916906012"/>
  </r>
  <r>
    <x v="10456"/>
    <n v="144.276704830759"/>
    <n v="145.327604335845"/>
    <n v="141.88029009172601"/>
    <n v="142.78385925292901"/>
    <n v="88570300"/>
    <n v="-3.855565778786596E-2"/>
    <n v="3.447314244118985"/>
    <n v="-1.4928455778299963"/>
  </r>
  <r>
    <x v="10457"/>
    <n v="144.40436412307"/>
    <n v="145.91687147884599"/>
    <n v="142.31239647541099"/>
    <n v="143.53025817871"/>
    <n v="71598400"/>
    <n v="5.2274740974665376E-3"/>
    <n v="3.6044750034349988"/>
    <n v="-0.87410594435999656"/>
  </r>
  <r>
    <x v="10458"/>
    <n v="141.77219702970601"/>
    <n v="146.33915112049101"/>
    <n v="141.52666154124799"/>
    <n v="146.05433654785099"/>
    <n v="67808200"/>
    <n v="1.7585688210762195E-2"/>
    <n v="4.8124895792430209"/>
    <n v="4.2821395181449873"/>
  </r>
  <r>
    <x v="10459"/>
    <n v="145.92668764129201"/>
    <n v="147.19364446593201"/>
    <n v="144.82669318974101"/>
    <n v="145.31776428222599"/>
    <n v="53950200"/>
    <n v="-5.0431386224789078E-3"/>
    <n v="2.3669512761910028"/>
    <n v="-0.60892335906601147"/>
  </r>
  <r>
    <x v="10460"/>
    <n v="144.453471800404"/>
    <n v="145.307930690549"/>
    <n v="139.98472194082899"/>
    <n v="140.09275817871"/>
    <n v="69473000"/>
    <n v="-3.5955728670366505E-2"/>
    <n v="5.3232087497200098"/>
    <n v="-4.3607136216940035"/>
  </r>
  <r>
    <x v="10461"/>
    <n v="137.77492521441101"/>
    <n v="138.24634933788099"/>
    <n v="134.61242570462201"/>
    <n v="134.68118286132801"/>
    <n v="91437900"/>
    <n v="-3.8628515761526275E-2"/>
    <n v="3.6339236332589735"/>
    <n v="-3.0937423530830017"/>
  </r>
  <r>
    <x v="10462"/>
    <n v="130.49722878533399"/>
    <n v="132.78562190034299"/>
    <n v="129.092772638496"/>
    <n v="129.52491760253901"/>
    <n v="122207100"/>
    <n v="-3.8284971584323396E-2"/>
    <n v="3.6928492618469875"/>
    <n v="-0.97231118279498219"/>
  </r>
  <r>
    <x v="10463"/>
    <n v="130.75260877313099"/>
    <n v="131.49903152365599"/>
    <n v="129.132064991573"/>
    <n v="130.38920593261699"/>
    <n v="84784300"/>
    <n v="6.672757227533189E-3"/>
    <n v="2.3669665320829836"/>
    <n v="-0.36340284051399863"/>
  </r>
  <r>
    <x v="10464"/>
    <n v="131.891863667443"/>
    <n v="134.887400243505"/>
    <n v="129.79991106374999"/>
    <n v="133.01150512695301"/>
    <n v="91533000"/>
    <n v="2.0111321144874402E-2"/>
    <n v="5.0874891797550106"/>
    <n v="1.1196414595100066"/>
  </r>
  <r>
    <x v="10465"/>
    <n v="129.72135842509999"/>
    <n v="130.02582014414801"/>
    <n v="126.735637402961"/>
    <n v="127.737426757812"/>
    <n v="108123900"/>
    <n v="-3.9651294556114956E-2"/>
    <n v="3.2901827411870102"/>
    <n v="-1.9839316672879903"/>
  </r>
  <r>
    <x v="10466"/>
    <n v="127.747249959417"/>
    <n v="130.70349274398799"/>
    <n v="127.49188338256801"/>
    <n v="129.21063232421801"/>
    <n v="134520300"/>
    <n v="1.1533076904697487E-2"/>
    <n v="3.2116093614199883"/>
    <n v="1.4633823648010065"/>
  </r>
  <r>
    <x v="10467"/>
    <n v="131.037433986026"/>
    <n v="134.61243163462601"/>
    <n v="130.939228740224"/>
    <n v="133.44367980957"/>
    <n v="81000500"/>
    <n v="3.2760829424085924E-2"/>
    <n v="3.6732028944020101"/>
    <n v="2.4062458235439976"/>
  </r>
  <r>
    <x v="10468"/>
    <n v="132.38295585554101"/>
    <n v="135.299919725823"/>
    <n v="131.518680810262"/>
    <n v="132.93296813964801"/>
    <n v="73409200"/>
    <n v="-3.8271701638533701E-3"/>
    <n v="3.7812389155610049"/>
    <n v="0.5500122841069981"/>
  </r>
  <r>
    <x v="10469"/>
    <n v="134.376708516349"/>
    <n v="136.11508949160901"/>
    <n v="133.20795685254001"/>
    <n v="135.80081176757801"/>
    <n v="72433800"/>
    <n v="2.1573607119922945E-2"/>
    <n v="2.9071326390690047"/>
    <n v="1.4241032512290133"/>
  </r>
  <r>
    <x v="10470"/>
    <n v="137.40166939160801"/>
    <n v="139.375784540567"/>
    <n v="137.274001113384"/>
    <n v="139.13024902343699"/>
    <n v="89116800"/>
    <n v="2.4517064460242564E-2"/>
    <n v="2.101783427182994"/>
    <n v="1.7285796318289783"/>
  </r>
  <r>
    <x v="10471"/>
    <n v="140.15167018072799"/>
    <n v="140.92757080718701"/>
    <n v="138.45256859835001"/>
    <n v="139.13024902343699"/>
    <n v="70207900"/>
    <n v="0"/>
    <n v="2.4750022088369974"/>
    <n v="-1.0214211572910017"/>
  </r>
  <r>
    <x v="10472"/>
    <n v="139.591875531559"/>
    <n v="140.85883237422499"/>
    <n v="134.86777395244599"/>
    <n v="134.98562622070301"/>
    <n v="67083400"/>
    <n v="-2.9789516167945625E-2"/>
    <n v="5.9910584217790017"/>
    <n v="-4.6062493108559863"/>
  </r>
  <r>
    <x v="10473"/>
    <n v="135.00528652968899"/>
    <n v="138.15795490582801"/>
    <n v="134.22938572393599"/>
    <n v="136.74366760253901"/>
    <n v="66242400"/>
    <n v="1.3023915442386265E-2"/>
    <n v="3.9285691818920156"/>
    <n v="1.738381072850018"/>
  </r>
  <r>
    <x v="10474"/>
    <n v="134.79905298299701"/>
    <n v="135.89904774541901"/>
    <n v="131.38120140953899"/>
    <n v="134.27851867675699"/>
    <n v="98964500"/>
    <n v="-1.8027517975803112E-2"/>
    <n v="4.5178463358800229"/>
    <n v="-0.52053430624002317"/>
  </r>
  <r>
    <x v="10475"/>
    <n v="133.61064472449999"/>
    <n v="136.55707190735399"/>
    <n v="133.237440805359"/>
    <n v="136.44903564453099"/>
    <n v="71051600"/>
    <n v="1.6164290380645319E-2"/>
    <n v="3.319631101994986"/>
    <n v="2.8383909200310029"/>
  </r>
  <r>
    <x v="10476"/>
    <n v="135.309746069748"/>
    <n v="139.081168827065"/>
    <n v="134.484735165215"/>
    <n v="139.03205871582"/>
    <n v="73353800"/>
    <n v="1.8930313864717559E-2"/>
    <n v="4.5964336618499999"/>
    <n v="3.7223126460719982"/>
  </r>
  <r>
    <x v="10477"/>
    <n v="138.825781625617"/>
    <n v="141.54630425251901"/>
    <n v="138.56059908194501"/>
    <n v="140.36773681640599"/>
    <n v="74064300"/>
    <n v="9.6069792314311172E-3"/>
    <n v="2.9857051705739934"/>
    <n v="1.5419551907889968"/>
  </r>
  <r>
    <x v="10478"/>
    <n v="140.731128690123"/>
    <n v="143.93292138573099"/>
    <n v="140.721312664625"/>
    <n v="143.73649597167901"/>
    <n v="66253700"/>
    <n v="2.3999526042648819E-2"/>
    <n v="3.2116087211059892"/>
    <n v="3.0053672815560049"/>
  </r>
  <r>
    <x v="10479"/>
    <n v="142.66597262808199"/>
    <n v="144.91508669074599"/>
    <n v="142.410621047478"/>
    <n v="144.41418457031199"/>
    <n v="64547800"/>
    <n v="4.7147983819398991E-3"/>
    <n v="2.5044656432679915"/>
    <n v="1.7482119422300002"/>
  </r>
  <r>
    <x v="10480"/>
    <n v="143.068660527063"/>
    <n v="144.021339713581"/>
    <n v="141.21241226405201"/>
    <n v="142.282943725585"/>
    <n v="63141600"/>
    <n v="-1.4757835949898232E-2"/>
    <n v="2.8089274495289942"/>
    <n v="-0.78571680147800294"/>
  </r>
  <r>
    <x v="10481"/>
    <n v="143.15702881773899"/>
    <n v="145.79899349623099"/>
    <n v="142.45971631070401"/>
    <n v="143.25524902343699"/>
    <n v="77588800"/>
    <n v="6.8336040314658673E-3"/>
    <n v="3.3392771855269814"/>
    <n v="9.8220205697998608E-2"/>
  </r>
  <r>
    <x v="10482"/>
    <n v="140.43653568039201"/>
    <n v="143.83473971401699"/>
    <n v="139.58206167161899"/>
    <n v="142.89189147949199"/>
    <n v="71185600"/>
    <n v="-2.5364344163441681E-3"/>
    <n v="4.2526780423980028"/>
    <n v="2.4553557990999764"/>
  </r>
  <r>
    <x v="10483"/>
    <n v="141.50703095418399"/>
    <n v="146.29005802967399"/>
    <n v="140.69185123939701"/>
    <n v="145.81863403320301"/>
    <n v="78140700"/>
    <n v="2.0482215774511404E-2"/>
    <n v="5.5982067902769757"/>
    <n v="4.3116030790190223"/>
  </r>
  <r>
    <x v="10484"/>
    <n v="147.105246420345"/>
    <n v="148.165961714687"/>
    <n v="145.553460063047"/>
    <n v="147.48828125"/>
    <n v="76259900"/>
    <n v="1.145016360814907E-2"/>
    <n v="2.6125016516400024"/>
    <n v="0.3830348296550028"/>
  </r>
  <r>
    <x v="10485"/>
    <n v="148.048124726325"/>
    <n v="148.86330457327401"/>
    <n v="144.080261736024"/>
    <n v="144.44366455078099"/>
    <n v="81420900"/>
    <n v="-2.0643109224781245E-2"/>
    <n v="4.783042837250008"/>
    <n v="-3.6044601755440056"/>
  </r>
  <r>
    <x v="10486"/>
    <n v="145.278467132728"/>
    <n v="148.52935529848099"/>
    <n v="144.28650894193601"/>
    <n v="148.303466796875"/>
    <n v="82982400"/>
    <n v="2.6721852135903432E-2"/>
    <n v="4.2428463565449874"/>
    <n v="3.0249996641470034"/>
  </r>
  <r>
    <x v="10487"/>
    <n v="148.42131103969501"/>
    <n v="150.974886523176"/>
    <n v="147.684704456341"/>
    <n v="150.30702209472599"/>
    <n v="64823400"/>
    <n v="1.3509834538090598E-2"/>
    <n v="3.2901820668350013"/>
    <n v="1.8857110550309812"/>
  </r>
  <r>
    <x v="10488"/>
    <n v="151.74099392614701"/>
    <n v="152.791893439967"/>
    <n v="149.22671189385201"/>
    <n v="152.57582092285099"/>
    <n v="65086600"/>
    <n v="1.5094430030655288E-2"/>
    <n v="3.5651815461149852"/>
    <n v="0.83482699670398119"/>
  </r>
  <r>
    <x v="10489"/>
    <n v="152.61505981778799"/>
    <n v="153.48916568446199"/>
    <n v="150.670422662345"/>
    <n v="151.33827209472599"/>
    <n v="66675400"/>
    <n v="-8.1110415833892755E-3"/>
    <n v="2.8187430221169905"/>
    <n v="-1.2767877230620002"/>
  </r>
  <r>
    <x v="10490"/>
    <n v="151.259726864306"/>
    <n v="152.27133221190601"/>
    <n v="149.560624919254"/>
    <n v="150.218658447265"/>
    <n v="53623900"/>
    <n v="-7.3980866304605569E-3"/>
    <n v="2.7107072926520175"/>
    <n v="-1.0410684170410036"/>
  </r>
  <r>
    <x v="10491"/>
    <n v="149.540994333372"/>
    <n v="150.356174312305"/>
    <n v="148.10707484179599"/>
    <n v="148.89279174804599"/>
    <n v="55138700"/>
    <n v="-8.8262451077903738E-3"/>
    <n v="2.2490994705090088"/>
    <n v="-0.64820258532600405"/>
  </r>
  <r>
    <x v="10492"/>
    <n v="149.85524147443999"/>
    <n v="154.52041638898501"/>
    <n v="149.44274359614101"/>
    <n v="153.99005126953099"/>
    <n v="78620700"/>
    <n v="3.4234427749266071E-2"/>
    <n v="5.0776727928439982"/>
    <n v="4.1348097950910017"/>
  </r>
  <r>
    <x v="10493"/>
    <n v="154.17668202554199"/>
    <n v="154.824899489666"/>
    <n v="151.652584304405"/>
    <n v="154.54008483886699"/>
    <n v="81378700"/>
    <n v="3.5718773050686416E-3"/>
    <n v="3.1723151852609988"/>
    <n v="0.36340281332499558"/>
  </r>
  <r>
    <x v="10494"/>
    <n v="158.360600456876"/>
    <n v="160.707919518784"/>
    <n v="156.651667776968"/>
    <n v="159.60791015625"/>
    <n v="101786900"/>
    <n v="3.2792950273497247E-2"/>
    <n v="4.0562517418159985"/>
    <n v="1.247309699374"/>
  </r>
  <r>
    <x v="10495"/>
    <n v="158.13475274258099"/>
    <n v="160.668682098202"/>
    <n v="158.016900442512"/>
    <n v="158.62582397460901"/>
    <n v="67829400"/>
    <n v="-6.153117227583332E-3"/>
    <n v="2.6517816556900016"/>
    <n v="0.49107123202801972"/>
  </r>
  <r>
    <x v="10496"/>
    <n v="157.24096155464201"/>
    <n v="159.509707485028"/>
    <n v="156.779353553032"/>
    <n v="157.15255737304599"/>
    <n v="59907000"/>
    <n v="-9.2876844680651431E-3"/>
    <n v="2.7303539319960066"/>
    <n v="-8.8404181596018816E-2"/>
  </r>
  <r>
    <x v="10497"/>
    <n v="157.96774380452601"/>
    <n v="163.61506130985501"/>
    <n v="157.87935460550301"/>
    <n v="163.16328430175699"/>
    <n v="82507500"/>
    <n v="3.8247719471995838E-2"/>
    <n v="5.7357067043519976"/>
    <n v="5.1955404972309793"/>
  </r>
  <r>
    <x v="10498"/>
    <n v="163.04540919288999"/>
    <n v="164.20434469622799"/>
    <n v="161.493622833068"/>
    <n v="162.84898376464801"/>
    <n v="55474100"/>
    <n v="-1.9262944997338021E-3"/>
    <n v="2.7107218631599892"/>
    <n v="-0.19642542824198017"/>
  </r>
  <r>
    <x v="10499"/>
    <n v="160.51808440274201"/>
    <n v="163.11454067024101"/>
    <n v="160.31154145785601"/>
    <n v="162.622787475585"/>
    <n v="56697000"/>
    <n v="-1.3889941701442493E-3"/>
    <n v="2.8029992123850036"/>
    <n v="2.1047030728429945"/>
  </r>
  <r>
    <x v="10500"/>
    <n v="163.625970802354"/>
    <n v="165.04222255656501"/>
    <n v="161.49176350864701"/>
    <n v="162.15071105957"/>
    <n v="60276900"/>
    <n v="-2.9028921674699114E-3"/>
    <n v="3.5504590479179967"/>
    <n v="-1.4752597427840044"/>
  </r>
  <r>
    <x v="10501"/>
    <n v="161.314709938758"/>
    <n v="163.08502430663799"/>
    <n v="160.55740587444799"/>
    <n v="162.19985961914"/>
    <n v="63135500"/>
    <n v="3.031041877574249E-4"/>
    <n v="2.5276184321899962"/>
    <n v="0.88514968038199981"/>
  </r>
  <r>
    <x v="10502"/>
    <n v="164.914386466655"/>
    <n v="166.547011093485"/>
    <n v="164.147252486746"/>
    <n v="166.44866943359301"/>
    <n v="70170500"/>
    <n v="2.619490438789283E-2"/>
    <n v="2.3997586067389989"/>
    <n v="1.534282966938008"/>
  </r>
  <r>
    <x v="10503"/>
    <n v="167.255126579501"/>
    <n v="168.169795502526"/>
    <n v="165.41597407733499"/>
    <n v="165.71102905273401"/>
    <n v="57149200"/>
    <n v="-4.4316387951259494E-3"/>
    <n v="2.7538214251910063"/>
    <n v="-1.5440975267669899"/>
  </r>
  <r>
    <x v="10504"/>
    <n v="167.01908099052"/>
    <n v="169.33031226065501"/>
    <n v="166.60599505436201"/>
    <n v="169.261474609375"/>
    <n v="68039400"/>
    <n v="2.1425523557102168E-2"/>
    <n v="2.7243172062929943"/>
    <n v="2.2423936188550044"/>
  </r>
  <r>
    <x v="10505"/>
    <n v="168.69102689943"/>
    <n v="170.53017911933199"/>
    <n v="168.523832607358"/>
    <n v="170.33348083496"/>
    <n v="54091700"/>
    <n v="6.3334330984590372E-3"/>
    <n v="2.0063465119739874"/>
    <n v="1.6424539355299999"/>
  </r>
  <r>
    <x v="10506"/>
    <n v="169.93022509830601"/>
    <n v="170.84489380290901"/>
    <n v="168.82870279411901"/>
    <n v="170.17610168457"/>
    <n v="56377100"/>
    <n v="-9.2394724524233712E-4"/>
    <n v="2.0161910087900026"/>
    <n v="0.24587658626398934"/>
  </r>
  <r>
    <x v="10507"/>
    <n v="169.92045608330901"/>
    <n v="173.24469851120901"/>
    <n v="169.72375774551799"/>
    <n v="171.67109680175699"/>
    <n v="79542000"/>
    <n v="8.7849886228915826E-3"/>
    <n v="3.520940765691023"/>
    <n v="1.7506407184479826"/>
  </r>
  <r>
    <x v="10508"/>
    <n v="170.88425233332799"/>
    <n v="172.015278791968"/>
    <n v="170.26463844345301"/>
    <n v="171.27764892578099"/>
    <n v="62290100"/>
    <n v="-2.2918702292112768E-3"/>
    <n v="1.7506403485149917"/>
    <n v="0.3933965924530014"/>
  </r>
  <r>
    <x v="10509"/>
    <n v="170.17611406680399"/>
    <n v="170.87441022573401"/>
    <n v="168.484481829652"/>
    <n v="168.69102478027301"/>
    <n v="70346300"/>
    <n v="-1.5101936310608945E-2"/>
    <n v="2.3899283960820128"/>
    <n v="-1.4850892865309788"/>
  </r>
  <r>
    <x v="10510"/>
    <n v="166.89122718275101"/>
    <n v="167.05842149370599"/>
    <n v="164.38328250419201"/>
    <n v="164.80619812011699"/>
    <n v="69026800"/>
    <n v="-2.3029243347215234E-2"/>
    <n v="2.6751389895139823"/>
    <n v="-2.0850290626340211"/>
  </r>
  <r>
    <x v="10511"/>
    <n v="164.32426652803099"/>
    <n v="165.92738691269599"/>
    <n v="163.90135093265701"/>
    <n v="164.47178649902301"/>
    <n v="54147100"/>
    <n v="-2.0291204148174423E-3"/>
    <n v="2.0260359800389836"/>
    <n v="0.14751997099202185"/>
  </r>
  <r>
    <x v="10512"/>
    <n v="164.56030249873899"/>
    <n v="165.33726597260599"/>
    <n v="163.507943418883"/>
    <n v="164.766830444335"/>
    <n v="53841500"/>
    <n v="1.7938878855294797E-3"/>
    <n v="1.8293225537229887"/>
    <n v="0.20652794559600807"/>
  </r>
  <r>
    <x v="10513"/>
    <n v="165.99621812861801"/>
    <n v="167.33378750652801"/>
    <n v="165.573317556755"/>
    <n v="167.22560119628901"/>
    <n v="51218200"/>
    <n v="1.4922728957784254E-2"/>
    <n v="1.760469949773011"/>
    <n v="1.2293830676709945"/>
  </r>
  <r>
    <x v="10514"/>
    <n v="167.75670773498399"/>
    <n v="168.22878664405999"/>
    <n v="160.86231769584799"/>
    <n v="160.92132568359301"/>
    <n v="78961000"/>
    <n v="-3.7699224685675083E-2"/>
    <n v="7.3664689482120025"/>
    <n v="-6.8353820513909795"/>
  </r>
  <r>
    <x v="10515"/>
    <n v="158.49207492413899"/>
    <n v="160.21321139092299"/>
    <n v="157.184024415648"/>
    <n v="158.71829223632801"/>
    <n v="73314000"/>
    <n v="-1.3690127383095586E-2"/>
    <n v="3.029186975274996"/>
    <n v="0.22621731218902141"/>
  </r>
  <r>
    <x v="10516"/>
    <n v="159.45592432505799"/>
    <n v="159.87882494496"/>
    <n v="155.11865676791001"/>
    <n v="156.28903198242099"/>
    <n v="77906200"/>
    <n v="-1.5305483820919034E-2"/>
    <n v="4.7601681770499908"/>
    <n v="-3.1668923426369986"/>
  </r>
  <r>
    <x v="10517"/>
    <n v="157.66593911136499"/>
    <n v="157.93149009277599"/>
    <n v="154.54822502054299"/>
    <n v="154.62690734863199"/>
    <n v="87991100"/>
    <n v="-1.0634940998137075E-2"/>
    <n v="3.3832650722330015"/>
    <n v="-3.0390317627330035"/>
  </r>
  <r>
    <x v="10518"/>
    <n v="154.0565001855"/>
    <n v="155.80714103931399"/>
    <n v="152.11899064384201"/>
    <n v="155.354736328125"/>
    <n v="74229900"/>
    <n v="4.7070008187643612E-3"/>
    <n v="3.688150395471979"/>
    <n v="1.2982361426250009"/>
  </r>
  <r>
    <x v="10519"/>
    <n v="157.11514512449301"/>
    <n v="157.71508462008799"/>
    <n v="152.41398580114901"/>
    <n v="153.24012756347599"/>
    <n v="76957800"/>
    <n v="-1.3611485652955809E-2"/>
    <n v="5.301098818938982"/>
    <n v="-3.8750175610170174"/>
  </r>
  <r>
    <x v="10520"/>
    <n v="153.88925181756599"/>
    <n v="154.49902099996601"/>
    <n v="151.15510515135401"/>
    <n v="151.98124694824199"/>
    <n v="73714800"/>
    <n v="-8.2150846207860589E-3"/>
    <n v="3.3439158486119993"/>
    <n v="-1.908004869324003"/>
  </r>
  <r>
    <x v="10521"/>
    <n v="152.26646809885699"/>
    <n v="154.085945935154"/>
    <n v="151.07641875135499"/>
    <n v="153.38766479492099"/>
    <n v="87449600"/>
    <n v="9.2538906932245948E-3"/>
    <n v="3.0095271837990083"/>
    <n v="1.1211966960640041"/>
  </r>
  <r>
    <x v="10522"/>
    <n v="152.089423233753"/>
    <n v="153.78105537712199"/>
    <n v="150.16174416091999"/>
    <n v="151.91239929199199"/>
    <n v="84923800"/>
    <n v="-9.6178887976515748E-3"/>
    <n v="3.6193112162019929"/>
    <n v="-0.17702394176100711"/>
  </r>
  <r>
    <x v="10523"/>
    <n v="152.90575770375901"/>
    <n v="155.217003995939"/>
    <n v="152.19763181879799"/>
    <n v="154.7744140625"/>
    <n v="68028800"/>
    <n v="1.8839902363775526E-2"/>
    <n v="3.0193721771410083"/>
    <n v="1.8686563587409921"/>
  </r>
  <r>
    <x v="10524"/>
    <n v="156.95780504262899"/>
    <n v="161.55077878140199"/>
    <n v="156.67259474929699"/>
    <n v="160.73446655273401"/>
    <n v="104956000"/>
    <n v="3.8507995823051581E-2"/>
    <n v="4.878184032104997"/>
    <n v="3.7766615101050149"/>
  </r>
  <r>
    <x v="10525"/>
    <n v="157.26267420589599"/>
    <n v="157.892117729023"/>
    <n v="150.84037833477601"/>
    <n v="151.30262756347599"/>
    <n v="122656600"/>
    <n v="-5.8679629774138077E-2"/>
    <n v="7.0517393942469937"/>
    <n v="-5.9600466424199965"/>
  </r>
  <r>
    <x v="10526"/>
    <n v="152.236955018326"/>
    <n v="154.50886749732899"/>
    <n v="151.076424624266"/>
    <n v="152.74838256835901"/>
    <n v="87965400"/>
    <n v="9.5553859715785429E-3"/>
    <n v="3.4324428730629961"/>
    <n v="0.51142755003300522"/>
  </r>
  <r>
    <x v="10527"/>
    <n v="152.099266057655"/>
    <n v="152.67954626691599"/>
    <n v="148.883210780414"/>
    <n v="149.85687255859301"/>
    <n v="90481100"/>
    <n v="-1.8929889542181999E-2"/>
    <n v="3.796335486501988"/>
    <n v="-2.2423934990619898"/>
  </r>
  <r>
    <x v="10528"/>
    <n v="148.71602969989601"/>
    <n v="148.853720014456"/>
    <n v="145.92285973622401"/>
    <n v="148.214431762695"/>
    <n v="162278800"/>
    <n v="-1.0960063211354074E-2"/>
    <n v="2.9308602782319895"/>
    <n v="-0.5015979372010122"/>
  </r>
  <r>
    <x v="10529"/>
    <n v="146.84734147012301"/>
    <n v="152.01075018570901"/>
    <n v="146.64081352548499"/>
    <n v="151.93206787109301"/>
    <n v="81474200"/>
    <n v="2.5082821316282412E-2"/>
    <n v="5.3699366602240275"/>
    <n v="5.0847264009699984"/>
  </r>
  <r>
    <x v="10530"/>
    <n v="150.86987662798199"/>
    <n v="155.47269441025"/>
    <n v="150.55516238186601"/>
    <n v="154.31214904785099"/>
    <n v="107689800"/>
    <n v="1.56654300182195E-2"/>
    <n v="4.9175320283839881"/>
    <n v="3.4422724198689991"/>
  </r>
  <r>
    <x v="10531"/>
    <n v="154.74492033364501"/>
    <n v="156.12183853779899"/>
    <n v="151.06661536137301"/>
    <n v="151.18463134765599"/>
    <n v="101696800"/>
    <n v="-2.0267475500099354E-2"/>
    <n v="5.055223176425983"/>
    <n v="-3.5602889859890183"/>
  </r>
  <r>
    <x v="10532"/>
    <n v="149.866746945036"/>
    <n v="151.92227222558401"/>
    <n v="148.420990980391"/>
    <n v="150.22080993652301"/>
    <n v="86652500"/>
    <n v="-6.3751282292485896E-3"/>
    <n v="3.5012812451930131"/>
    <n v="0.35406299148701237"/>
  </r>
  <r>
    <x v="10533"/>
    <n v="148.696342303031"/>
    <n v="148.97172290795501"/>
    <n v="146.10971554201299"/>
    <n v="147.94886779785099"/>
    <n v="96029900"/>
    <n v="-1.5124017369045235E-2"/>
    <n v="2.86200736594202"/>
    <n v="-0.74747450518000846"/>
  </r>
  <r>
    <x v="10534"/>
    <n v="147.19160174855"/>
    <n v="151.23381448556799"/>
    <n v="147.17192741450501"/>
    <n v="148.28329467773401"/>
    <n v="93339400"/>
    <n v="2.2604220286427169E-3"/>
    <n v="4.0618870710629835"/>
    <n v="1.0916929291840063"/>
  </r>
  <r>
    <x v="10535"/>
    <n v="150.220759220551"/>
    <n v="152.16809751272999"/>
    <n v="147.47676821114399"/>
    <n v="149.256912231445"/>
    <n v="84442700"/>
    <n v="6.5659287907445674E-3"/>
    <n v="4.6913293015859949"/>
    <n v="-0.96384698910600264"/>
  </r>
  <r>
    <x v="10536"/>
    <n v="145.20491035922001"/>
    <n v="148.15543008882301"/>
    <n v="142.45108894350099"/>
    <n v="147.36862182617099"/>
    <n v="146691400"/>
    <n v="-1.265127609196371E-2"/>
    <n v="5.7043411453220187"/>
    <n v="2.1637114669509856"/>
  </r>
  <r>
    <x v="10537"/>
    <n v="143.690293046508"/>
    <n v="144.30006222073399"/>
    <n v="138.35967507791401"/>
    <n v="140.12998962402301"/>
    <n v="128138200"/>
    <n v="-4.9119223023516692E-2"/>
    <n v="5.9403871428199864"/>
    <n v="-3.5603034224849921"/>
  </r>
  <r>
    <x v="10538"/>
    <n v="138.94979503717801"/>
    <n v="140.73978404377101"/>
    <n v="135.72389496609"/>
    <n v="135.92059326171801"/>
    <n v="124925300"/>
    <n v="-3.0039225533371249E-2"/>
    <n v="5.0158890776810097"/>
    <n v="-3.0292017754599954"/>
  </r>
  <r>
    <x v="10539"/>
    <n v="135.93043653465301"/>
    <n v="140.71027860420301"/>
    <n v="135.419008965578"/>
    <n v="140.100494384765"/>
    <n v="114311700"/>
    <n v="3.0752522651210767E-2"/>
    <n v="5.2912696386250104"/>
    <n v="4.1700578501119878"/>
  </r>
  <r>
    <x v="10540"/>
    <n v="142.637963591421"/>
    <n v="143.80833886784399"/>
    <n v="141.88065929365499"/>
    <n v="143.69032287597599"/>
    <n v="87830100"/>
    <n v="2.5623239282454413E-2"/>
    <n v="1.9276795741889998"/>
    <n v="1.0523592845549956"/>
  </r>
  <r>
    <x v="10541"/>
    <n v="141.693809544766"/>
    <n v="144.949214138489"/>
    <n v="140.65127989511299"/>
    <n v="143.98536682128901"/>
    <n v="79471000"/>
    <n v="2.0533320505353313E-3"/>
    <n v="4.2979342433760053"/>
    <n v="2.2915572765230081"/>
  </r>
  <r>
    <x v="10542"/>
    <n v="143.40507882099101"/>
    <n v="145.106540845692"/>
    <n v="142.824813593942"/>
    <n v="143.03134155273401"/>
    <n v="68402200"/>
    <n v="-6.6258487901698524E-3"/>
    <n v="2.2817272517499987"/>
    <n v="-0.3737372682570026"/>
  </r>
  <r>
    <x v="10543"/>
    <n v="140.18897576446599"/>
    <n v="140.739751876306"/>
    <n v="137.149945021317"/>
    <n v="137.77938842773401"/>
    <n v="85925600"/>
    <n v="-3.6718897187045296E-2"/>
    <n v="3.589806854989007"/>
    <n v="-2.4095873367319882"/>
  </r>
  <r>
    <x v="10544"/>
    <n v="138.10395812988199"/>
    <n v="139.54971364677499"/>
    <n v="136.28448040952699"/>
    <n v="138.10395812988199"/>
    <n v="74899000"/>
    <n v="2.3557202993263484E-3"/>
    <n v="3.2652332372479975"/>
    <n v="0"/>
  </r>
  <r>
    <x v="10545"/>
    <n v="137.59256841888401"/>
    <n v="139.01866500579101"/>
    <n v="135.94028452131101"/>
    <n v="136.687744140625"/>
    <n v="77033700"/>
    <n v="-1.0254695147296851E-2"/>
    <n v="3.0783804844799931"/>
    <n v="-0.90482427825901368"/>
  </r>
  <r>
    <x v="10546"/>
    <n v="136.83528247606799"/>
    <n v="138.044991431113"/>
    <n v="135.88127984271199"/>
    <n v="136.05830383300699"/>
    <n v="70433700"/>
    <n v="-4.6049505870141552E-3"/>
    <n v="2.1637115884010143"/>
    <n v="-0.77697864306099973"/>
  </r>
  <r>
    <x v="10547"/>
    <n v="132.763540246735"/>
    <n v="141.221686658865"/>
    <n v="132.15375604675901"/>
    <n v="140.631591796875"/>
    <n v="113224000"/>
    <n v="3.3612707457246406E-2"/>
    <n v="9.0679306121059824"/>
    <n v="7.8680515501399952"/>
  </r>
  <r>
    <x v="10548"/>
    <n v="141.929811708047"/>
    <n v="142.13635466321799"/>
    <n v="135.910757108008"/>
    <n v="136.09762573242099"/>
    <n v="88598000"/>
    <n v="-3.2240025207158012E-2"/>
    <n v="6.2255975552099869"/>
    <n v="-5.8321859756260039"/>
  </r>
  <r>
    <x v="10549"/>
    <n v="138.74326218451401"/>
    <n v="140.543065782783"/>
    <n v="137.95645402263901"/>
    <n v="140.06115722656199"/>
    <n v="85250900"/>
    <n v="2.9122708591064035E-2"/>
    <n v="2.5866117601439953"/>
    <n v="1.3178950420479794"/>
  </r>
  <r>
    <x v="10550"/>
    <n v="143.09036554395101"/>
    <n v="144.28040000044399"/>
    <n v="138.29084903990699"/>
    <n v="141.37905883789"/>
    <n v="99136600"/>
    <n v="9.4094725291765397E-3"/>
    <n v="5.9895509605370023"/>
    <n v="-1.7113067060610092"/>
  </r>
  <r>
    <x v="10551"/>
    <n v="139.35302135031401"/>
    <n v="142.559246745792"/>
    <n v="139.16615273702001"/>
    <n v="141.48722839355401"/>
    <n v="61758300"/>
    <n v="7.6510309626573849E-4"/>
    <n v="3.3930940087719819"/>
    <n v="2.1342070432399964"/>
  </r>
  <r>
    <x v="10552"/>
    <n v="140.66108608089499"/>
    <n v="143.483744577404"/>
    <n v="140.29717851697899"/>
    <n v="141.024978637695"/>
    <n v="64522000"/>
    <n v="-3.267077609105707E-3"/>
    <n v="3.1865660604250081"/>
    <n v="0.36389255680001042"/>
  </r>
  <r>
    <x v="10553"/>
    <n v="140.51358070739499"/>
    <n v="145.411454295737"/>
    <n v="140.29720805856999"/>
    <n v="144.84101867675699"/>
    <n v="86548600"/>
    <n v="2.7059320100063376E-2"/>
    <n v="5.1142462371670092"/>
    <n v="4.3274379693619949"/>
  </r>
  <r>
    <x v="10554"/>
    <n v="144.762342082516"/>
    <n v="147.75219561003999"/>
    <n v="143.591966801285"/>
    <n v="146.98506164550699"/>
    <n v="75981900"/>
    <n v="1.480273328879908E-2"/>
    <n v="4.1602288087549937"/>
    <n v="2.2227195629909886"/>
  </r>
  <r>
    <x v="10555"/>
    <n v="147.61450271725701"/>
    <n v="149.97492757312099"/>
    <n v="146.89654709772401"/>
    <n v="149.827392578125"/>
    <n v="74732300"/>
    <n v="1.9337549685647906E-2"/>
    <n v="3.0783804753969832"/>
    <n v="2.212889860867989"/>
  </r>
  <r>
    <x v="10556"/>
    <n v="148.470164998245"/>
    <n v="149.48317560972501"/>
    <n v="145.59831248015001"/>
    <n v="146.88671875"/>
    <n v="88194300"/>
    <n v="-1.9627077382339379E-2"/>
    <n v="3.8848631295749954"/>
    <n v="-1.5834462482449965"/>
  </r>
  <r>
    <x v="10557"/>
    <n v="145.62781359762801"/>
    <n v="146.59164575861499"/>
    <n v="141.75279561471601"/>
    <n v="142.41174316406199"/>
    <n v="109180200"/>
    <n v="-3.0465488125950881E-2"/>
    <n v="4.8388501438989806"/>
    <n v="-3.2160704335660171"/>
  </r>
  <r>
    <x v="10558"/>
    <n v="145.75564835945801"/>
    <n v="154.902261061666"/>
    <n v="145.38192612491099"/>
    <n v="153.171295166015"/>
    <n v="164762400"/>
    <n v="7.5552421190138302E-2"/>
    <n v="9.5203349367550061"/>
    <n v="7.4156468065569925"/>
  </r>
  <r>
    <x v="10559"/>
    <n v="150.63382812065299"/>
    <n v="151.696016722764"/>
    <n v="149.41427490924201"/>
    <n v="150.81085205078099"/>
    <n v="97943200"/>
    <n v="-1.5410479572400526E-2"/>
    <n v="2.2817418135219896"/>
    <n v="0.17702393012800144"/>
  </r>
  <r>
    <x v="10560"/>
    <n v="152.52219441549801"/>
    <n v="152.88608702918199"/>
    <n v="146.670333565638"/>
    <n v="148.16525268554599"/>
    <n v="80379300"/>
    <n v="-1.754249995447393E-2"/>
    <n v="6.2157534635439902"/>
    <n v="-4.3569417299520126"/>
  </r>
  <r>
    <x v="10561"/>
    <n v="146.493298613169"/>
    <n v="149.66019092618501"/>
    <n v="142.60845071578299"/>
    <n v="142.63795471191401"/>
    <n v="93604600"/>
    <n v="-3.7304954255115944E-2"/>
    <n v="7.0517402104020164"/>
    <n v="-3.8553439012549973"/>
  </r>
  <r>
    <x v="10562"/>
    <n v="139.716960634093"/>
    <n v="140.44476100108099"/>
    <n v="136.461555829498"/>
    <n v="136.58941650390599"/>
    <n v="97918500"/>
    <n v="-4.2404829908170301E-2"/>
    <n v="3.9832051715829948"/>
    <n v="-3.1275441301870046"/>
  </r>
  <r>
    <x v="10563"/>
    <n v="139.978248163871"/>
    <n v="140.549629980574"/>
    <n v="132.38284296255199"/>
    <n v="136.32339477539"/>
    <n v="140814800"/>
    <n v="-1.9476013246486573E-3"/>
    <n v="8.1667870180220064"/>
    <n v="-3.6548533884810013"/>
  </r>
  <r>
    <x v="10564"/>
    <n v="135.07227971761901"/>
    <n v="137.081954741614"/>
    <n v="133.65367850914501"/>
    <n v="136.855377197265"/>
    <n v="83374600"/>
    <n v="3.9023560317838928E-3"/>
    <n v="3.4282762324689884"/>
    <n v="1.7830974796459884"/>
  </r>
  <r>
    <x v="10565"/>
    <n v="138.323237044623"/>
    <n v="139.32806703138499"/>
    <n v="135.44663574586599"/>
    <n v="137.4267578125"/>
    <n v="89908500"/>
    <n v="4.1750687984397229E-3"/>
    <n v="3.8814312855189996"/>
    <n v="-0.89647923212299929"/>
  </r>
  <r>
    <x v="10566"/>
    <n v="136.44159482466"/>
    <n v="136.4908547245"/>
    <n v="132.589702150086"/>
    <n v="132.86553955078099"/>
    <n v="74917800"/>
    <n v="-3.3190175874935245E-2"/>
    <n v="3.9011525744139988"/>
    <n v="-3.5760552738790068"/>
  </r>
  <r>
    <x v="10567"/>
    <n v="139.14087881229599"/>
    <n v="144.68719482421801"/>
    <n v="137.426733499063"/>
    <n v="144.68719482421801"/>
    <n v="118854000"/>
    <n v="8.8974577707704255E-2"/>
    <n v="7.2604613251550063"/>
    <n v="5.5463160119220163"/>
  </r>
  <r>
    <x v="10568"/>
    <n v="143.652848256189"/>
    <n v="147.78056436308501"/>
    <n v="142.22438595277501"/>
    <n v="147.475173950195"/>
    <n v="93979700"/>
    <n v="1.9269010843455316E-2"/>
    <n v="5.5561784103099967"/>
    <n v="3.8223256940059969"/>
  </r>
  <r>
    <x v="10569"/>
    <n v="146.75601106211801"/>
    <n v="148.046539454579"/>
    <n v="145.238890103519"/>
    <n v="146.07626342773401"/>
    <n v="73374100"/>
    <n v="-9.4857357003927407E-3"/>
    <n v="2.8076493510600073"/>
    <n v="-0.67974763438400032"/>
  </r>
  <r>
    <x v="10570"/>
    <n v="149.95772858664699"/>
    <n v="151.30736302562201"/>
    <n v="146.352119393458"/>
    <n v="147.81011962890599"/>
    <n v="89868300"/>
    <n v="1.1869527331042061E-2"/>
    <n v="4.955243632164013"/>
    <n v="-2.1476089577409994"/>
  </r>
  <r>
    <x v="10571"/>
    <n v="146.91363265596101"/>
    <n v="147.64262514507999"/>
    <n v="145.10096733747099"/>
    <n v="146.57867431640599"/>
    <n v="64218300"/>
    <n v="-8.3312652448403572E-3"/>
    <n v="2.5416578076089991"/>
    <n v="-0.33495833955501553"/>
  </r>
  <r>
    <x v="10572"/>
    <n v="144.25376025170399"/>
    <n v="149.22871050736401"/>
    <n v="143.97792279490099"/>
    <n v="148.48001098632801"/>
    <n v="80389400"/>
    <n v="1.2971441301329928E-2"/>
    <n v="5.2507877124630227"/>
    <n v="4.226250734624017"/>
  </r>
  <r>
    <x v="10573"/>
    <n v="150.04636411889399"/>
    <n v="150.43056733183701"/>
    <n v="147.741144841237"/>
    <n v="149.04151916503901"/>
    <n v="74829600"/>
    <n v="3.7817088979249726E-3"/>
    <n v="2.689422490600009"/>
    <n v="-1.0048449538549846"/>
  </r>
  <r>
    <x v="10574"/>
    <n v="147.92831248822401"/>
    <n v="148.13518303183801"/>
    <n v="145.52457357758399"/>
    <n v="145.81025695800699"/>
    <n v="58724100"/>
    <n v="-2.1680282280630306E-2"/>
    <n v="2.6106094542540177"/>
    <n v="-2.1180555302170205"/>
  </r>
  <r>
    <x v="10575"/>
    <n v="145.928507540732"/>
    <n v="148.18446711345999"/>
    <n v="144.746329827707"/>
    <n v="147.94802856445301"/>
    <n v="51804100"/>
    <n v="1.466132528016665E-2"/>
    <n v="3.4381372857529868"/>
    <n v="2.0195210237210119"/>
  </r>
  <r>
    <x v="10576"/>
    <n v="147.228895060002"/>
    <n v="149.573528691913"/>
    <n v="147.120529261081"/>
    <n v="148.82482910156199"/>
    <n v="58301400"/>
    <n v="5.9264090614563492E-3"/>
    <n v="2.4529994308319942"/>
    <n v="1.5959340415599854"/>
  </r>
  <r>
    <x v="10577"/>
    <n v="146.10579226397601"/>
    <n v="146.667328054362"/>
    <n v="144.933475816266"/>
    <n v="145.908767700195"/>
    <n v="35195900"/>
    <n v="-1.9593917352171062E-2"/>
    <n v="1.7338522380960057"/>
    <n v="-0.19702456378101374"/>
  </r>
  <r>
    <x v="10578"/>
    <n v="142.98292424891901"/>
    <n v="144.46063120272399"/>
    <n v="141.249086834645"/>
    <n v="142.07659912109301"/>
    <n v="69246000"/>
    <n v="-2.6264141898423198E-2"/>
    <n v="3.2115443680789895"/>
    <n v="-0.90632512782599406"/>
  </r>
  <r>
    <x v="10579"/>
    <n v="142.14555568748401"/>
    <n v="142.65783165746299"/>
    <n v="138.26412458668699"/>
    <n v="139.07192993164"/>
    <n v="83763800"/>
    <n v="-2.1148234178185163E-2"/>
    <n v="4.3937070707760029"/>
    <n v="-3.0736257558440059"/>
  </r>
  <r>
    <x v="10580"/>
    <n v="139.29850181511901"/>
    <n v="146.50971891238399"/>
    <n v="138.46114356662"/>
    <n v="145.82997131347599"/>
    <n v="111380900"/>
    <n v="4.8593856324262344E-2"/>
    <n v="8.048575345763993"/>
    <n v="6.5314694983569836"/>
  </r>
  <r>
    <x v="10581"/>
    <n v="146.00728442076101"/>
    <n v="146.91360942065899"/>
    <n v="144.43105787971501"/>
    <n v="146.10578918457"/>
    <n v="71250400"/>
    <n v="1.891366147916932E-3"/>
    <n v="2.4825515409439731"/>
    <n v="9.8504763808989537E-2"/>
  </r>
  <r>
    <x v="10582"/>
    <n v="143.790754384574"/>
    <n v="145.80042936442999"/>
    <n v="143.485348966446"/>
    <n v="145.61325073242099"/>
    <n v="65447400"/>
    <n v="-3.3711083927468505E-3"/>
    <n v="2.3150803979839907"/>
    <n v="1.8224963478469931"/>
  </r>
  <r>
    <x v="10583"/>
    <n v="145.57384712908501"/>
    <n v="148.67702583035199"/>
    <n v="143.603571120151"/>
    <n v="144.45079040527301"/>
    <n v="68826400"/>
    <n v="-7.9832042846438508E-3"/>
    <n v="5.0734547102009913"/>
    <n v="-1.1230567238119988"/>
  </r>
  <r>
    <x v="10584"/>
    <n v="144.884217959832"/>
    <n v="145.11079543626599"/>
    <n v="139.81074946327499"/>
    <n v="140.786041259765"/>
    <n v="64727200"/>
    <n v="-2.5370225633422592E-2"/>
    <n v="5.3000459729910006"/>
    <n v="-4.0981767000670004"/>
  </r>
  <r>
    <x v="10585"/>
    <n v="140.076759279155"/>
    <n v="141.239214776437"/>
    <n v="137.91930489039001"/>
    <n v="138.84533691406199"/>
    <n v="69721100"/>
    <n v="-1.3784778152275825E-2"/>
    <n v="3.319909886046986"/>
    <n v="-1.2314223650930103"/>
  </r>
  <r>
    <x v="10586"/>
    <n v="140.24426954961601"/>
    <n v="141.387033426899"/>
    <n v="139.00300087519801"/>
    <n v="140.52995300292901"/>
    <n v="62128300"/>
    <n v="1.2133040448522274E-2"/>
    <n v="2.384032551700983"/>
    <n v="0.28568345331299838"/>
  </r>
  <r>
    <x v="10587"/>
    <n v="140.22455886028999"/>
    <n v="143.406565866926"/>
    <n v="138.80595753740801"/>
    <n v="140.04724121093699"/>
    <n v="76097000"/>
    <n v="-3.4349388274680205E-3"/>
    <n v="4.6006083295179963"/>
    <n v="-0.17731764935300021"/>
  </r>
  <r>
    <x v="10588"/>
    <n v="140.579184952323"/>
    <n v="142.35243630018101"/>
    <n v="138.96355928694399"/>
    <n v="142.34259033203099"/>
    <n v="70462700"/>
    <n v="1.6389820329532848E-2"/>
    <n v="3.3888770132370212"/>
    <n v="1.7634053797079901"/>
  </r>
  <r>
    <x v="10589"/>
    <n v="147.27813419846299"/>
    <n v="147.74115027107899"/>
    <n v="142.09631361745301"/>
    <n v="143.30802917480401"/>
    <n v="93886200"/>
    <n v="6.7825015725863245E-3"/>
    <n v="5.6448366536259869"/>
    <n v="-3.9701050236589879"/>
  </r>
  <r>
    <x v="10590"/>
    <n v="143.189829463265"/>
    <n v="144.48035797468901"/>
    <n v="139.06209840140099"/>
    <n v="141.08163452148401"/>
    <n v="82291200"/>
    <n v="-1.5535728640886494E-2"/>
    <n v="5.4182595732880259"/>
    <n v="-2.1081949417809938"/>
  </r>
  <r>
    <x v="10591"/>
    <n v="139.01279946338801"/>
    <n v="139.69254696959999"/>
    <n v="134.008297494998"/>
    <n v="134.47131347656199"/>
    <n v="98931900"/>
    <n v="-4.6854582223566407E-2"/>
    <n v="5.6842494746019838"/>
    <n v="-4.541485986826018"/>
  </r>
  <r>
    <x v="10592"/>
    <n v="134.65850323442299"/>
    <n v="135.604227209474"/>
    <n v="131.74248840865701"/>
    <n v="132.51089477539"/>
    <n v="160156900"/>
    <n v="-1.4578713113512384E-2"/>
    <n v="3.8617388008169939"/>
    <n v="-2.1476084590329947"/>
  </r>
  <r>
    <x v="10593"/>
    <n v="133.10197787044399"/>
    <n v="133.190636670831"/>
    <n v="129.36831196694999"/>
    <n v="130.40269470214801"/>
    <n v="79592600"/>
    <n v="-1.5909635783649727E-2"/>
    <n v="3.8223247038810086"/>
    <n v="-2.6992831682959775"/>
  </r>
  <r>
    <x v="10594"/>
    <n v="129.437261185441"/>
    <n v="131.26961818312401"/>
    <n v="127.959554414149"/>
    <n v="130.333740234375"/>
    <n v="77432800"/>
    <n v="-5.2878100357135749E-4"/>
    <n v="3.310063768975013"/>
    <n v="0.89647904893399755"/>
  </r>
  <r>
    <x v="10595"/>
    <n v="131.00367339022"/>
    <n v="134.77675449324099"/>
    <n v="130.777095813594"/>
    <n v="133.43696594238199"/>
    <n v="85928000"/>
    <n v="2.3809841583818256E-2"/>
    <n v="3.9996586796469842"/>
    <n v="2.433292552161987"/>
  </r>
  <r>
    <x v="10596"/>
    <n v="132.353288423885"/>
    <n v="132.56015897362701"/>
    <n v="128.36347675529501"/>
    <n v="130.26478576660099"/>
    <n v="77852100"/>
    <n v="-2.3772873981193036E-2"/>
    <n v="4.1966822183320005"/>
    <n v="-2.0885026572840104"/>
  </r>
  <r>
    <x v="10597"/>
    <n v="128.97425178436299"/>
    <n v="130.451958631157"/>
    <n v="127.71327647766"/>
    <n v="129.90028381347599"/>
    <n v="63814900"/>
    <n v="-2.7981618438162421E-3"/>
    <n v="2.7386821534969954"/>
    <n v="0.92603202911300286"/>
  </r>
  <r>
    <x v="10598"/>
    <n v="129.42743066905101"/>
    <n v="129.45698360544301"/>
    <n v="126.80696007412099"/>
    <n v="128.09748840332"/>
    <n v="69007800"/>
    <n v="-1.3878302319528652E-2"/>
    <n v="2.6500235313220202"/>
    <n v="-1.329942265731006"/>
  </r>
  <r>
    <x v="10599"/>
    <n v="127.742834191113"/>
    <n v="129.08262238361101"/>
    <n v="123.999314548786"/>
    <n v="124.166786193847"/>
    <n v="85438400"/>
    <n v="-3.068524026870087E-2"/>
    <n v="5.0833078348250069"/>
    <n v="-3.5760479972660022"/>
  </r>
  <r>
    <x v="10600"/>
    <n v="126.087812418645"/>
    <n v="128.54080397118801"/>
    <n v="125.831681946304"/>
    <n v="127.68373870849599"/>
    <n v="75703700"/>
    <n v="2.832442251632725E-2"/>
    <n v="2.7091220248840102"/>
    <n v="1.5959262898509934"/>
  </r>
  <r>
    <x v="10601"/>
    <n v="126.501586211253"/>
    <n v="128.01869226136401"/>
    <n v="125.536147572448"/>
    <n v="127.998985290527"/>
    <n v="77034200"/>
    <n v="2.4689642175243737E-3"/>
    <n v="2.4825446889160077"/>
    <n v="1.497399079274004"/>
  </r>
  <r>
    <x v="10602"/>
    <n v="128.34376445845299"/>
    <n v="128.954545146443"/>
    <n v="122.324571285874"/>
    <n v="123.21119689941401"/>
    <n v="112117500"/>
    <n v="-3.7404893329785902E-2"/>
    <n v="6.6299738605689953"/>
    <n v="-5.1325675590389892"/>
  </r>
  <r>
    <x v="10603"/>
    <n v="125.004154690226"/>
    <n v="126.747853082072"/>
    <n v="123.221057394208"/>
    <n v="124.482032775878"/>
    <n v="89113600"/>
    <n v="1.0314288866956338E-2"/>
    <n v="3.526795687863995"/>
    <n v="-0.52212191434800559"/>
  </r>
  <r>
    <x v="10604"/>
    <n v="125.240606450328"/>
    <n v="125.871094245649"/>
    <n v="122.90583391691"/>
    <n v="123.161964416503"/>
    <n v="80962700"/>
    <n v="-1.0604489097247467E-2"/>
    <n v="2.9652603287390065"/>
    <n v="-2.0786420338250053"/>
  </r>
  <r>
    <x v="10605"/>
    <n v="124.137239421275"/>
    <n v="128.353621272629"/>
    <n v="123.03388217385"/>
    <n v="127.69358062744099"/>
    <n v="87754700"/>
    <n v="3.6793958527757832E-2"/>
    <n v="5.3197390987789959"/>
    <n v="3.556341206165996"/>
  </r>
  <r>
    <x v="10606"/>
    <n v="128.53098019431999"/>
    <n v="131.42728886322601"/>
    <n v="127.959598243201"/>
    <n v="128.215728759765"/>
    <n v="70790800"/>
    <n v="4.0890711166399656E-3"/>
    <n v="3.4676906200250102"/>
    <n v="-0.3152514345549946"/>
  </r>
  <r>
    <x v="10607"/>
    <n v="128.32406282244901"/>
    <n v="129.30920076375"/>
    <n v="126.215868229343"/>
    <n v="128.78707885742099"/>
    <n v="63896200"/>
    <n v="4.4561623069391144E-3"/>
    <n v="3.0933325344069971"/>
    <n v="0.46301603497198585"/>
  </r>
  <r>
    <x v="10608"/>
    <n v="129.299358534205"/>
    <n v="131.52576493439301"/>
    <n v="128.521106152161"/>
    <n v="131.50607299804599"/>
    <n v="69458900"/>
    <n v="2.1112320931164018E-2"/>
    <n v="3.0046587822320134"/>
    <n v="2.2067144638409957"/>
  </r>
  <r>
    <x v="10609"/>
    <n v="131.89027740511099"/>
    <n v="132.26461961526701"/>
    <n v="129.48653833184301"/>
    <n v="131.42726135253901"/>
    <n v="71379600"/>
    <n v="-5.9930042552604624E-4"/>
    <n v="2.778081283424001"/>
    <n v="-0.4630160525719873"/>
  </r>
  <r>
    <x v="10610"/>
    <n v="130.06773455202401"/>
    <n v="132.91478201808201"/>
    <n v="129.703238398628"/>
    <n v="132.75715637207"/>
    <n v="57809700"/>
    <n v="1.0118867317517169E-2"/>
    <n v="3.2115436194540052"/>
    <n v="2.6894218200459932"/>
  </r>
  <r>
    <x v="10611"/>
    <n v="132.826158691443"/>
    <n v="135.249589759858"/>
    <n v="132.13656509604101"/>
    <n v="133.919662475585"/>
    <n v="63646600"/>
    <n v="8.7566360660582248E-3"/>
    <n v="3.1130246638169865"/>
    <n v="1.0935037841420012"/>
  </r>
  <r>
    <x v="10612"/>
    <n v="134.78657308968999"/>
    <n v="136.54996329562499"/>
    <n v="133.023167851745"/>
    <n v="133.20050048828099"/>
    <n v="69672800"/>
    <n v="-5.3701000585714316E-3"/>
    <n v="3.5267954438799904"/>
    <n v="-1.5860726014090005"/>
  </r>
  <r>
    <x v="10613"/>
    <n v="132.08728136161"/>
    <n v="134.22502863772399"/>
    <n v="131.78189104102401"/>
    <n v="133.25959777832"/>
    <n v="58280400"/>
    <n v="4.4367168158054366E-4"/>
    <n v="2.4431375966999838"/>
    <n v="1.1723164167100038"/>
  </r>
  <r>
    <x v="10614"/>
    <n v="133.269464864865"/>
    <n v="135.96874834428399"/>
    <n v="132.22522101014499"/>
    <n v="135.82096862792901"/>
    <n v="80223600"/>
    <n v="1.922091085604128E-2"/>
    <n v="3.743527334139003"/>
    <n v="2.5515037630640052"/>
  </r>
  <r>
    <x v="10615"/>
    <n v="136.067279357801"/>
    <n v="141.19000987221901"/>
    <n v="135.850547757637"/>
    <n v="139.01284790039"/>
    <n v="81760300"/>
    <n v="2.3500636939240947E-2"/>
    <n v="5.3394621145820054"/>
    <n v="2.945568542589001"/>
  </r>
  <r>
    <x v="10616"/>
    <n v="138.22469014520999"/>
    <n v="141.03233904710601"/>
    <n v="138.21484417817601"/>
    <n v="140.411697387695"/>
    <n v="66435100"/>
    <n v="1.0062735268234698E-2"/>
    <n v="2.8174948689299981"/>
    <n v="2.1870072424850093"/>
  </r>
  <r>
    <x v="10617"/>
    <n v="138.79607824167601"/>
    <n v="140.31318399481401"/>
    <n v="136.74698960418101"/>
    <n v="139.75166320800699"/>
    <n v="65799300"/>
    <n v="-4.7007065078457895E-3"/>
    <n v="3.5661943906330009"/>
    <n v="0.95558496633097434"/>
  </r>
  <r>
    <x v="10618"/>
    <n v="141.042197693898"/>
    <n v="142.10614847767701"/>
    <n v="139.791068295565"/>
    <n v="141.82046508789"/>
    <n v="54105100"/>
    <n v="1.4803415089263E-2"/>
    <n v="2.3150801821120126"/>
    <n v="0.77826739399199596"/>
  </r>
  <r>
    <x v="10619"/>
    <n v="141.03236318770999"/>
    <n v="145.04186713056799"/>
    <n v="140.95355034191201"/>
    <n v="143.76118469238199"/>
    <n v="70555800"/>
    <n v="1.368434099612684E-2"/>
    <n v="4.0883167886559875"/>
    <n v="2.7288215046719984"/>
  </r>
  <r>
    <x v="10620"/>
    <n v="142.80561778514101"/>
    <n v="143.38684562469101"/>
    <n v="140.726975906467"/>
    <n v="140.874740600585"/>
    <n v="64015300"/>
    <n v="-2.0078048869542627E-2"/>
    <n v="2.6598697182240016"/>
    <n v="-1.9308771845560102"/>
  </r>
  <r>
    <x v="10621"/>
    <n v="140.579187796573"/>
    <n v="142.19481349463999"/>
    <n v="140.16543164570299"/>
    <n v="142.14555358886699"/>
    <n v="65874500"/>
    <n v="9.020871895587446E-3"/>
    <n v="2.0293818489369926"/>
    <n v="1.5663657922939933"/>
  </r>
  <r>
    <x v="10622"/>
    <n v="141.83032262446201"/>
    <n v="144.43108640849701"/>
    <n v="139.21971287170501"/>
    <n v="143.26861572265599"/>
    <n v="77663600"/>
    <n v="7.9007897569366194E-3"/>
    <n v="5.2113735367919958"/>
    <n v="1.4382930981939808"/>
  </r>
  <r>
    <x v="10623"/>
    <n v="146.68702845857999"/>
    <n v="148.93314168580301"/>
    <n v="145.96788199484999"/>
    <n v="148.57850646972599"/>
    <n v="118339000"/>
    <n v="3.7062483784648673E-2"/>
    <n v="2.9652596909530189"/>
    <n v="1.8914780111460061"/>
  </r>
  <r>
    <x v="10624"/>
    <n v="145.82998259448101"/>
    <n v="155.04102926460101"/>
    <n v="145.63295799324101"/>
    <n v="152.20382690429599"/>
    <n v="154357300"/>
    <n v="2.4400032822437117E-2"/>
    <n v="9.4080712713600008"/>
    <n v="6.3738443098149844"/>
  </r>
  <r>
    <x v="10625"/>
    <n v="150.30250288074501"/>
    <n v="150.82462478693799"/>
    <n v="148.53909754834601"/>
    <n v="149.47497558593699"/>
    <n v="69858300"/>
    <n v="-1.7928927109532374E-2"/>
    <n v="2.2855272385919818"/>
    <n v="-0.82752729480802145"/>
  </r>
  <r>
    <x v="10626"/>
    <n v="148.40116513275601"/>
    <n v="152.92294425687899"/>
    <n v="148.40116513275601"/>
    <n v="152.3515625"/>
    <n v="83322600"/>
    <n v="1.924460534471998E-2"/>
    <n v="4.5217791241229861"/>
    <n v="3.950397367243994"/>
  </r>
  <r>
    <x v="10627"/>
    <n v="151.59304759782901"/>
    <n v="152.28264122485101"/>
    <n v="148.92331687434401"/>
    <n v="149.66217041015599"/>
    <n v="64120100"/>
    <n v="-1.765254025434761E-2"/>
    <n v="3.359324350506995"/>
    <n v="-1.9308771876730191"/>
  </r>
  <r>
    <x v="10628"/>
    <n v="151.49451696275099"/>
    <n v="152.036345856726"/>
    <n v="148.18445275739001"/>
    <n v="148.62776184082"/>
    <n v="56007100"/>
    <n v="-6.9116234683831625E-3"/>
    <n v="3.8518930993359959"/>
    <n v="-2.8667551219309928"/>
  </r>
  <r>
    <x v="10629"/>
    <n v="147.46354505272001"/>
    <n v="149.318422091174"/>
    <n v="147.226745512614"/>
    <n v="148.99282836914"/>
    <n v="57450700"/>
    <n v="2.4562472299824128E-3"/>
    <n v="2.0916765785599978"/>
    <n v="1.5292833164199919"/>
  </r>
  <r>
    <x v="10630"/>
    <n v="148.933605296255"/>
    <n v="152.199387872535"/>
    <n v="148.90400724096801"/>
    <n v="151.79487609863199"/>
    <n v="62199000"/>
    <n v="1.8806594654003899E-2"/>
    <n v="3.2953806315669851"/>
    <n v="2.8612708023769926"/>
  </r>
  <r>
    <x v="10631"/>
    <n v="150.088004345652"/>
    <n v="151.71597298367601"/>
    <n v="148.84484061249699"/>
    <n v="151.15357971191401"/>
    <n v="61707600"/>
    <n v="-4.2247564819071128E-3"/>
    <n v="2.8711323711790158"/>
    <n v="1.06557536626201"/>
  </r>
  <r>
    <x v="10632"/>
    <n v="151.06476513520499"/>
    <n v="153.422839036526"/>
    <n v="150.837841678708"/>
    <n v="153.255111694335"/>
    <n v="65573800"/>
    <n v="1.3903289531259114E-2"/>
    <n v="2.584997357817997"/>
    <n v="2.1903465591300062"/>
  </r>
  <r>
    <x v="10633"/>
    <n v="151.45941308943799"/>
    <n v="154.24175084930999"/>
    <n v="151.30156180590501"/>
    <n v="151.65675354003901"/>
    <n v="68167900"/>
    <n v="-1.0429395382803902E-2"/>
    <n v="2.9401890434049847"/>
    <n v="0.19734045060101835"/>
  </r>
  <r>
    <x v="10634"/>
    <n v="150.31492740196401"/>
    <n v="150.956238734077"/>
    <n v="148.83496427712001"/>
    <n v="150.51225280761699"/>
    <n v="59144100"/>
    <n v="-7.5466519340983826E-3"/>
    <n v="2.1212744569569963"/>
    <n v="0.19732540565297541"/>
  </r>
  <r>
    <x v="10635"/>
    <n v="148.19362270368501"/>
    <n v="149.278934906003"/>
    <n v="146.42754017986999"/>
    <n v="146.49659729003901"/>
    <n v="58867200"/>
    <n v="-2.6679924342842352E-2"/>
    <n v="2.8513947261330088"/>
    <n v="-1.6970254136460028"/>
  </r>
  <r>
    <x v="10636"/>
    <n v="146.88140906273401"/>
    <n v="147.94698436963699"/>
    <n v="145.19425945136101"/>
    <n v="146.92088317871"/>
    <n v="51011300"/>
    <n v="2.8962166802480615E-3"/>
    <n v="2.7527249182759874"/>
    <n v="3.9474115975991708E-2"/>
  </r>
  <r>
    <x v="10637"/>
    <n v="148.08509753808099"/>
    <n v="148.33175804369699"/>
    <n v="145.273176807043"/>
    <n v="147.40431213378901"/>
    <n v="48394200"/>
    <n v="3.2904032743322005E-3"/>
    <n v="3.0585812366539926"/>
    <n v="-0.68078540429198142"/>
  </r>
  <r>
    <x v="10638"/>
    <n v="145.14492549133001"/>
    <n v="145.223858668948"/>
    <n v="143.77349352201099"/>
    <n v="144.75027465820301"/>
    <n v="55469600"/>
    <n v="-1.8005154918243522E-2"/>
    <n v="1.4503651469370027"/>
    <n v="-0.39465083312700244"/>
  </r>
  <r>
    <x v="10639"/>
    <n v="145.73692063205601"/>
    <n v="147.17740976035401"/>
    <n v="145.480384034303"/>
    <n v="145.94410705566401"/>
    <n v="44998500"/>
    <n v="8.2475311378854069E-3"/>
    <n v="1.6970257260510095"/>
    <n v="0.20718642360799322"/>
  </r>
  <r>
    <x v="10640"/>
    <n v="145.08571098317901"/>
    <n v="147.08859306462699"/>
    <n v="144.86864853598101"/>
    <n v="145.44090270996"/>
    <n v="50547000"/>
    <n v="-3.4479250711512508E-3"/>
    <n v="2.219944528645982"/>
    <n v="0.35519172678098698"/>
  </r>
  <r>
    <x v="10641"/>
    <n v="144.86864227062301"/>
    <n v="145.26329303666299"/>
    <n v="143.07294665873101"/>
    <n v="143.36894226074199"/>
    <n v="55479000"/>
    <n v="-1.42460642818612E-2"/>
    <n v="2.1903463779319736"/>
    <n v="-1.4997000098810247"/>
  </r>
  <r>
    <x v="10642"/>
    <n v="142.451391546677"/>
    <n v="144.75026945161599"/>
    <n v="141.977792498003"/>
    <n v="143.96095275878901"/>
    <n v="52238100"/>
    <n v="4.1292799452362595E-3"/>
    <n v="2.7724769536129941"/>
    <n v="1.5095612121120041"/>
  </r>
  <r>
    <x v="10643"/>
    <n v="146.06249262868701"/>
    <n v="149.09149115949"/>
    <n v="145.36198515518799"/>
    <n v="149.01255798339801"/>
    <n v="70732300"/>
    <n v="3.5090106919986319E-2"/>
    <n v="3.7295060043020101"/>
    <n v="2.9500653547110005"/>
  </r>
  <r>
    <x v="10644"/>
    <n v="151.735702881724"/>
    <n v="154.21218452977499"/>
    <n v="151.41012419214599"/>
    <n v="151.77517700195301"/>
    <n v="87558000"/>
    <n v="1.8539504696394735E-2"/>
    <n v="2.8020603376290012"/>
    <n v="3.9474120229016307E-2"/>
  </r>
  <r>
    <x v="10645"/>
    <n v="151.646890587542"/>
    <n v="151.97248429321101"/>
    <n v="149.111228171828"/>
    <n v="149.574951171875"/>
    <n v="56182000"/>
    <n v="-1.4496611854056341E-2"/>
    <n v="2.8612561213830077"/>
    <n v="-2.0719394156670035"/>
  </r>
  <r>
    <x v="10646"/>
    <n v="150.768776295138"/>
    <n v="151.41996369175001"/>
    <n v="149.80187125635601"/>
    <n v="150.82797241210901"/>
    <n v="47204800"/>
    <n v="8.3772130989644925E-3"/>
    <n v="1.6180924353940043"/>
    <n v="5.9196116971008905E-2"/>
  </r>
  <r>
    <x v="10647"/>
    <n v="151.508758416191"/>
    <n v="152.47566345847599"/>
    <n v="148.22323841770199"/>
    <n v="148.57843017578099"/>
    <n v="53833600"/>
    <n v="-1.491462227034095E-2"/>
    <n v="4.2524250407739999"/>
    <n v="-2.9303282404100059"/>
  </r>
  <r>
    <x v="10648"/>
    <n v="148.20352210121999"/>
    <n v="148.92376664622"/>
    <n v="145.63824652167901"/>
    <n v="146.516357421875"/>
    <n v="68572400"/>
    <n v="-1.3878681794298039E-2"/>
    <n v="3.2855201245409944"/>
    <n v="-1.6871646793449884"/>
  </r>
  <r>
    <x v="10649"/>
    <n v="145.83556564568801"/>
    <n v="151.09436981836399"/>
    <n v="145.727034413045"/>
    <n v="148.460037231445"/>
    <n v="84457100"/>
    <n v="1.3265957765885647E-2"/>
    <n v="5.3673354053189826"/>
    <n v="2.6244715857569929"/>
  </r>
  <r>
    <x v="10650"/>
    <n v="149.25919818665099"/>
    <n v="151.350874375865"/>
    <n v="148.09496787151099"/>
    <n v="150.55169677734301"/>
    <n v="73695900"/>
    <n v="1.4089040962836167E-2"/>
    <n v="3.2559065043540159"/>
    <n v="1.2924985906920199"/>
  </r>
  <r>
    <x v="10651"/>
    <n v="149.17043689977999"/>
    <n v="151.202917426705"/>
    <n v="147.91739708809601"/>
    <n v="150.94639587402301"/>
    <n v="77167900"/>
    <n v="2.6216848107911833E-3"/>
    <n v="3.2855203386089897"/>
    <n v="1.7759589742430251"/>
  </r>
  <r>
    <x v="10652"/>
    <n v="150.12746155679801"/>
    <n v="154.37002548496599"/>
    <n v="149.61440346305201"/>
    <n v="153.76817321777301"/>
    <n v="76161100"/>
    <n v="1.8693903404656324E-2"/>
    <n v="4.7556220219139789"/>
    <n v="3.6407116609750005"/>
  </r>
  <r>
    <x v="10653"/>
    <n v="153.995094887177"/>
    <n v="154.646282261473"/>
    <n v="152.21913616408199"/>
    <n v="152.92951965332"/>
    <n v="98944600"/>
    <n v="-5.4540126666216852E-3"/>
    <n v="2.4271460973910166"/>
    <n v="-1.0655752338570039"/>
  </r>
  <r>
    <x v="10654"/>
    <n v="152.99860710640601"/>
    <n v="155.71187304869099"/>
    <n v="152.09088307007301"/>
    <n v="155.29747009277301"/>
    <n v="73641400"/>
    <n v="1.5483933022355534E-2"/>
    <n v="3.6209899786179847"/>
    <n v="2.2988629863669985"/>
  </r>
  <r>
    <x v="10655"/>
    <n v="155.21854884327399"/>
    <n v="157.270751248116"/>
    <n v="154.44895412275201"/>
    <n v="157.15235900878901"/>
    <n v="73938300"/>
    <n v="1.1944102598116403E-2"/>
    <n v="2.821797125363986"/>
    <n v="1.9338101655150126"/>
  </r>
  <r>
    <x v="10656"/>
    <n v="157.17207516380401"/>
    <n v="159.974134858296"/>
    <n v="155.701973149493"/>
    <n v="155.72171020507801"/>
    <n v="75701800"/>
    <n v="-9.1035782901037008E-3"/>
    <n v="4.2721617088029973"/>
    <n v="-1.4503649587259986"/>
  </r>
  <r>
    <x v="10657"/>
    <n v="156.708366917473"/>
    <n v="159.39203464017001"/>
    <n v="155.57371946683099"/>
    <n v="156.80702209472599"/>
    <n v="67622100"/>
    <n v="6.9695605591454084E-3"/>
    <n v="3.8183151733390162"/>
    <n v="9.8655177252993553E-2"/>
  </r>
  <r>
    <x v="10658"/>
    <n v="156.737943269905"/>
    <n v="158.19816916372"/>
    <n v="155.741440304355"/>
    <n v="158.109375"/>
    <n v="59196500"/>
    <n v="8.3054501506141989E-3"/>
    <n v="2.4567288593650005"/>
    <n v="1.3714317300949972"/>
  </r>
  <r>
    <x v="10659"/>
    <n v="157.803555367917"/>
    <n v="158.62247019787199"/>
    <n v="155.76119879411999"/>
    <n v="156.16572570800699"/>
    <n v="52390300"/>
    <n v="-1.2293067960030907E-2"/>
    <n v="2.8612714037519993"/>
    <n v="-1.6378296599100111"/>
  </r>
  <r>
    <x v="10660"/>
    <n v="155.859861131321"/>
    <n v="156.37291926303701"/>
    <n v="153.89643783944001"/>
    <n v="155.54412841796801"/>
    <n v="45992200"/>
    <n v="-3.9803694903017151E-3"/>
    <n v="2.4764814235969936"/>
    <n v="-0.31573271335298614"/>
  </r>
  <r>
    <x v="10661"/>
    <n v="157.24115895998099"/>
    <n v="158.898725646229"/>
    <n v="157.22143695601201"/>
    <n v="158.622467041015"/>
    <n v="51305700"/>
    <n v="1.9790773553181502E-2"/>
    <n v="1.677288690216983"/>
    <n v="1.3813080810340068"/>
  </r>
  <r>
    <x v="10662"/>
    <n v="159.37229315696499"/>
    <n v="160.299739116181"/>
    <n v="159.11577163727301"/>
    <n v="160.19120788574199"/>
    <n v="49501700"/>
    <n v="9.8897771166385883E-3"/>
    <n v="1.1839674789079879"/>
    <n v="0.81891472877700267"/>
  </r>
  <r>
    <x v="10663"/>
    <n v="160.27014967970999"/>
    <n v="162.79595111857299"/>
    <n v="159.74723055627101"/>
    <n v="162.69728088378901"/>
    <n v="68749800"/>
    <n v="1.564426057536503E-2"/>
    <n v="3.0487205623019804"/>
    <n v="2.4271312040790178"/>
  </r>
  <r>
    <x v="10664"/>
    <n v="162.07570339841899"/>
    <n v="164.068709618258"/>
    <n v="162.02636828199601"/>
    <n v="163.95031738281199"/>
    <n v="56976200"/>
    <n v="7.701643765749216E-3"/>
    <n v="2.042341336261984"/>
    <n v="1.8746139843929939"/>
  </r>
  <r>
    <x v="10665"/>
    <n v="164.37458557847"/>
    <n v="164.61137005549901"/>
    <n v="162.90448337873599"/>
    <n v="163.41754150390599"/>
    <n v="46278300"/>
    <n v="-3.2496178562558165E-3"/>
    <n v="1.7068866767630198"/>
    <n v="-0.95704407456400986"/>
  </r>
  <r>
    <x v="10666"/>
    <n v="162.539429892459"/>
    <n v="162.84528654392"/>
    <n v="159.638699621884"/>
    <n v="161.572509765625"/>
    <n v="51511700"/>
    <n v="-1.1290291857908622E-2"/>
    <n v="3.2065869220359957"/>
    <n v="-0.96692012683399753"/>
  </r>
  <r>
    <x v="10667"/>
    <n v="160.26027222926001"/>
    <n v="162.756490641932"/>
    <n v="159.83602334429699"/>
    <n v="162.46049499511699"/>
    <n v="45390100"/>
    <n v="5.4958930252435173E-3"/>
    <n v="2.9204672976350139"/>
    <n v="2.200222765856978"/>
  </r>
  <r>
    <x v="10668"/>
    <n v="159.26377877195901"/>
    <n v="159.865631103515"/>
    <n v="157.941681864922"/>
    <n v="159.865631103515"/>
    <n v="47716900"/>
    <n v="-1.5972276162767949E-2"/>
    <n v="1.9239492385929964"/>
    <n v="0.60185233155598894"/>
  </r>
  <r>
    <x v="10669"/>
    <n v="160.18135211000799"/>
    <n v="160.191213111292"/>
    <n v="158.36591919116799"/>
    <n v="158.65205383300699"/>
    <n v="47644200"/>
    <n v="-7.5912331007670121E-3"/>
    <n v="1.825293920124011"/>
    <n v="-1.5292982770010042"/>
  </r>
  <r>
    <x v="10670"/>
    <n v="159.06644488688599"/>
    <n v="159.89522066020601"/>
    <n v="157.64567781550201"/>
    <n v="157.96141052246"/>
    <n v="50133100"/>
    <n v="-4.3531948932343592E-3"/>
    <n v="2.2495428447039956"/>
    <n v="-1.1050343644259897"/>
  </r>
  <r>
    <x v="10671"/>
    <n v="159.470998501541"/>
    <n v="163.58529505330799"/>
    <n v="159.263796996"/>
    <n v="163.34849548339801"/>
    <n v="68445600"/>
    <n v="3.4103803853866195E-2"/>
    <n v="4.3214980573079913"/>
    <n v="3.8774969818570071"/>
  </r>
  <r>
    <x v="10672"/>
    <n v="162.39141498863901"/>
    <n v="164.09831661247199"/>
    <n v="161.631711432907"/>
    <n v="163.00314331054599"/>
    <n v="49386500"/>
    <n v="-2.1142047977241226E-3"/>
    <n v="2.4666051795649935"/>
    <n v="0.61172832190698045"/>
  </r>
  <r>
    <x v="10673"/>
    <n v="162.88474363049701"/>
    <n v="163.18073927685899"/>
    <n v="161.83890539431999"/>
    <n v="163.02287292480401"/>
    <n v="41516200"/>
    <n v="1.21038244154737E-4"/>
    <n v="1.3418338825389924"/>
    <n v="0.13812929430699228"/>
  </r>
  <r>
    <x v="10674"/>
    <n v="163.88126984788499"/>
    <n v="165.17376867697101"/>
    <n v="163.43726882906901"/>
    <n v="164.246322631835"/>
    <n v="49923000"/>
    <n v="7.504773318498215E-3"/>
    <n v="1.736499847901996"/>
    <n v="0.36505278395000573"/>
  </r>
  <r>
    <x v="10675"/>
    <n v="163.58525138616699"/>
    <n v="165.91372717633601"/>
    <n v="163.32871482350299"/>
    <n v="165.39080810546801"/>
    <n v="47720200"/>
    <n v="6.9681040969082975E-3"/>
    <n v="2.5850123528330187"/>
    <n v="1.8055567193010233"/>
  </r>
  <r>
    <x v="10676"/>
    <n v="163.87138723669801"/>
    <n v="165.62760901810901"/>
    <n v="163.348468113861"/>
    <n v="164.423904418945"/>
    <n v="52456400"/>
    <n v="-5.8461754773362412E-3"/>
    <n v="2.2791409042480097"/>
    <n v="0.5525171822469872"/>
  </r>
  <r>
    <x v="10677"/>
    <n v="162.845271884959"/>
    <n v="164.22656472043201"/>
    <n v="162.29275475076901"/>
    <n v="162.815673828125"/>
    <n v="58337300"/>
    <n v="-9.7810023214282629E-3"/>
    <n v="1.9338099696630024"/>
    <n v="-2.9598056834004183E-2"/>
  </r>
  <r>
    <x v="10678"/>
    <n v="162.79594256316"/>
    <n v="163.38793383083001"/>
    <n v="161.70076925644599"/>
    <n v="163.12153625488199"/>
    <n v="41949600"/>
    <n v="1.8785809717550251E-3"/>
    <n v="1.6871645743840133"/>
    <n v="0.32559369172199126"/>
  </r>
  <r>
    <x v="10679"/>
    <n v="162.983427579655"/>
    <n v="164.08846202710299"/>
    <n v="161.542923342119"/>
    <n v="161.58239746093699"/>
    <n v="48714100"/>
    <n v="-9.4355339538983504E-3"/>
    <n v="2.5455386849839954"/>
    <n v="-1.4010301187180119"/>
  </r>
  <r>
    <x v="10680"/>
    <n v="160.881863285717"/>
    <n v="163.07221001839699"/>
    <n v="160.62534175174201"/>
    <n v="161.572509765625"/>
    <n v="45498800"/>
    <n v="-6.1192898900876795E-5"/>
    <n v="2.4468682666549739"/>
    <n v="0.69064647990799699"/>
  </r>
  <r>
    <x v="10681"/>
    <n v="162.98342657756999"/>
    <n v="166.308405956656"/>
    <n v="162.98342657756999"/>
    <n v="166.16041564941401"/>
    <n v="64902300"/>
    <n v="2.8395337117955045E-2"/>
    <n v="3.3249793790860167"/>
    <n v="3.1769890718440195"/>
  </r>
  <r>
    <x v="10682"/>
    <n v="166.23934534853601"/>
    <n v="167.58117930762899"/>
    <n v="165.63749302008301"/>
    <n v="167.41343688964801"/>
    <n v="55275900"/>
    <n v="7.5410333763113969E-3"/>
    <n v="1.9436862875459724"/>
    <n v="1.1740915411120056"/>
  </r>
  <r>
    <x v="10683"/>
    <n v="167.01874363218599"/>
    <n v="168.17311287626899"/>
    <n v="166.387293403245"/>
    <n v="167.32460021972599"/>
    <n v="52472900"/>
    <n v="-5.3064241181891838E-4"/>
    <n v="1.7858194730239916"/>
    <n v="0.30585658754000633"/>
  </r>
  <r>
    <x v="10684"/>
    <n v="167.81796415576099"/>
    <n v="168.07450075678"/>
    <n v="165.30202359517199"/>
    <n v="166.28866577148401"/>
    <n v="48425700"/>
    <n v="-6.1911664326801223E-3"/>
    <n v="2.7724771616080091"/>
    <n v="-1.5292983842769843"/>
  </r>
  <r>
    <x v="10685"/>
    <n v="167.23584575291201"/>
    <n v="168.63687581044101"/>
    <n v="164.92710671677099"/>
    <n v="165.21322631835901"/>
    <n v="65136000"/>
    <n v="-6.4673046003200394E-3"/>
    <n v="3.7097690936700189"/>
    <n v="-2.0226194345530075"/>
  </r>
  <r>
    <x v="10686"/>
    <n v="162.68743694918601"/>
    <n v="164.80871172491601"/>
    <n v="162.11518264832301"/>
    <n v="163.57540893554599"/>
    <n v="81235400"/>
    <n v="-9.9133551187784788E-3"/>
    <n v="2.6935290765929949"/>
    <n v="0.88797198635998598"/>
  </r>
  <r>
    <x v="10687"/>
    <n v="168.69606556835799"/>
    <n v="171.97172463520201"/>
    <n v="168.479003097424"/>
    <n v="171.25148010253901"/>
    <n v="113453200"/>
    <n v="4.6926804077363687E-2"/>
    <n v="3.4927215377780101"/>
    <n v="2.5554145341810113"/>
  </r>
  <r>
    <x v="10688"/>
    <n v="170.17603958076401"/>
    <n v="171.52774960942401"/>
    <n v="169.81098679048799"/>
    <n v="171.18241882324199"/>
    <n v="55962800"/>
    <n v="-4.0327405786896436E-4"/>
    <n v="1.7167628189360187"/>
    <n v="1.0063792424779763"/>
  </r>
  <r>
    <x v="10689"/>
    <n v="170.738394894386"/>
    <n v="171.221839821608"/>
    <n v="169.307767057468"/>
    <n v="169.475494384765"/>
    <n v="45326900"/>
    <n v="-9.9713770269802618E-3"/>
    <n v="1.9140727641400019"/>
    <n v="-1.2629005096210051"/>
  </r>
  <r>
    <x v="10690"/>
    <n v="170.70881232248701"/>
    <n v="171.70531537679699"/>
    <n v="169.60376298512401"/>
    <n v="171.24159240722599"/>
    <n v="53724500"/>
    <n v="1.0420963979909522E-2"/>
    <n v="2.1015523916729819"/>
    <n v="0.53278008473898808"/>
  </r>
  <r>
    <x v="10691"/>
    <n v="171.52774738748701"/>
    <n v="172.25785295858199"/>
    <n v="169.87018071223201"/>
    <n v="171.42907714843699"/>
    <n v="49514700"/>
    <n v="1.094855160918738E-3"/>
    <n v="2.3876722463499789"/>
    <n v="-9.8670239050022701E-2"/>
  </r>
  <r>
    <x v="10692"/>
    <n v="171.537746093821"/>
    <n v="171.97247152405501"/>
    <n v="168.94917294661099"/>
    <n v="170.50035095214801"/>
    <n v="45533100"/>
    <n v="-5.4175534963932168E-3"/>
    <n v="3.0232985774440237"/>
    <n v="-1.0373951416729881"/>
  </r>
  <r>
    <x v="10693"/>
    <n v="171.08327151558501"/>
    <n v="171.13267487374799"/>
    <n v="169.41353750986599"/>
    <n v="170.00634765625"/>
    <n v="37266700"/>
    <n v="-2.8973740707235042E-3"/>
    <n v="1.7191373638819982"/>
    <n v="-1.076923859335011"/>
  </r>
  <r>
    <x v="10694"/>
    <n v="169.927305298346"/>
    <n v="171.06350715716201"/>
    <n v="169.739581582798"/>
    <n v="170.00634765625"/>
    <n v="42110300"/>
    <n v="0"/>
    <n v="1.3239255743640115"/>
    <n v="7.9042357904000937E-2"/>
  </r>
  <r>
    <x v="10695"/>
    <n v="169.650638870645"/>
    <n v="170.85599318757099"/>
    <n v="168.37610177183001"/>
    <n v="170.618881225585"/>
    <n v="57951600"/>
    <n v="3.6030041100202463E-3"/>
    <n v="2.4798914157409797"/>
    <n v="0.96824235494000277"/>
  </r>
  <r>
    <x v="10696"/>
    <n v="170.92517510124799"/>
    <n v="173.138315743715"/>
    <n v="170.51021405749501"/>
    <n v="172.950592041015"/>
    <n v="65496700"/>
    <n v="1.3666194495479733E-2"/>
    <n v="2.628101686219992"/>
    <n v="2.0254169397670125"/>
  </r>
  <r>
    <x v="10697"/>
    <n v="174.27450921229999"/>
    <n v="174.27450921229999"/>
    <n v="172.84190244667499"/>
    <n v="173.05926513671801"/>
    <n v="55809500"/>
    <n v="6.2834763628470051E-4"/>
    <n v="1.4326067656249961"/>
    <n v="-1.2152440755819782"/>
  </r>
  <r>
    <x v="10698"/>
    <n v="171.89341610998599"/>
    <n v="172.61467191708601"/>
    <n v="171.36977372037401"/>
    <n v="172.11077880859301"/>
    <n v="43570900"/>
    <n v="-5.4807023904538668E-3"/>
    <n v="1.2448981967120005"/>
    <n v="0.21736269860701896"/>
  </r>
  <r>
    <x v="10699"/>
    <n v="171.053603894671"/>
    <n v="171.30060556837"/>
    <n v="169.22578547897999"/>
    <n v="169.50242614746"/>
    <n v="50747300"/>
    <n v="-1.5155080229076179E-2"/>
    <n v="2.0748200893900162"/>
    <n v="-1.5511777472109998"/>
  </r>
  <r>
    <x v="10700"/>
    <n v="169.03809335131001"/>
    <n v="170.35214430979701"/>
    <n v="168.47493726955199"/>
    <n v="169.77909851074199"/>
    <n v="45143500"/>
    <n v="1.6322619656269439E-3"/>
    <n v="1.8772070402450254"/>
    <n v="0.7410051594319782"/>
  </r>
  <r>
    <x v="10701"/>
    <n v="170.34228313513299"/>
    <n v="171.81440385308099"/>
    <n v="169.63091691977701"/>
    <n v="170.91532897949199"/>
    <n v="56058300"/>
    <n v="6.6924048879792482E-3"/>
    <n v="2.1834869333039819"/>
    <n v="0.57304584435900097"/>
  </r>
  <r>
    <x v="10702"/>
    <n v="171.24135456411099"/>
    <n v="173.661968332665"/>
    <n v="171.03386649216"/>
    <n v="173.32603454589801"/>
    <n v="54835000"/>
    <n v="1.4104677332337355E-2"/>
    <n v="2.6281018405049963"/>
    <n v="2.0846799817870192"/>
  </r>
  <r>
    <x v="10703"/>
    <n v="174.83769579693001"/>
    <n v="176.84334846181"/>
    <n v="174.4523737351"/>
    <n v="175.17361450195301"/>
    <n v="55964400"/>
    <n v="1.0659563988154055E-2"/>
    <n v="2.3909747267099988"/>
    <n v="0.3359187050230048"/>
  </r>
  <r>
    <x v="10704"/>
    <n v="175.2032641623"/>
    <n v="177.19904230757999"/>
    <n v="174.640092996855"/>
    <n v="175.12422180175699"/>
    <n v="99625300"/>
    <n v="-2.8196426919918562E-4"/>
    <n v="2.5589493107249837"/>
    <n v="-7.9042360543013501E-2"/>
  </r>
  <r>
    <x v="10705"/>
    <n v="175.568824614325"/>
    <n v="177.95979952364999"/>
    <n v="174.808055073606"/>
    <n v="177.93016052246"/>
    <n v="68901800"/>
    <n v="1.6022562109537151E-2"/>
    <n v="3.1517444500439922"/>
    <n v="2.361335908135004"/>
  </r>
  <r>
    <x v="10706"/>
    <n v="178.85885802171799"/>
    <n v="179.59986307292999"/>
    <n v="177.11008187963799"/>
    <n v="178.77981567382801"/>
    <n v="61996900"/>
    <n v="4.7752171350441755E-3"/>
    <n v="2.4897811932920035"/>
    <n v="-7.9042347889981102E-2"/>
  </r>
  <r>
    <x v="10707"/>
    <n v="180.439677880185"/>
    <n v="182.73184570463101"/>
    <n v="175.90471543246099"/>
    <n v="177.42625427246"/>
    <n v="121946500"/>
    <n v="-7.5711086079062488E-3"/>
    <n v="6.8271302721700238"/>
    <n v="-3.0134236077250023"/>
  </r>
  <r>
    <x v="10708"/>
    <n v="177.81159450251499"/>
    <n v="177.95978950011801"/>
    <n v="175.30204865399"/>
    <n v="177.06071472167901"/>
    <n v="64848400"/>
    <n v="-2.0602337138880414E-3"/>
    <n v="2.6577408461280072"/>
    <n v="-0.75087978083598728"/>
  </r>
  <r>
    <x v="10709"/>
    <n v="176.29992201473399"/>
    <n v="179.03670485789601"/>
    <n v="175.19335930953699"/>
    <n v="175.68736267089801"/>
    <n v="61944600"/>
    <n v="-7.7563905293151023E-3"/>
    <n v="3.8433455483590251"/>
    <n v="-0.61255934383598287"/>
  </r>
  <r>
    <x v="10710"/>
    <n v="175.76641213704801"/>
    <n v="178.671154680776"/>
    <n v="175.331701787817"/>
    <n v="178.40440368652301"/>
    <n v="50214900"/>
    <n v="1.5465204635774683E-2"/>
    <n v="3.3394528929590024"/>
    <n v="2.6379915494750037"/>
  </r>
  <r>
    <x v="10711"/>
    <n v="179.32326627960299"/>
    <n v="180.044507151407"/>
    <n v="178.46370503408599"/>
    <n v="178.78974914550699"/>
    <n v="48900000"/>
    <n v="2.1599548610978978E-3"/>
    <n v="1.5808021173210136"/>
    <n v="-0.53351713409600166"/>
  </r>
  <r>
    <x v="10712"/>
    <n v="179.096003282563"/>
    <n v="181.68457636718"/>
    <n v="178.79959821677099"/>
    <n v="181.58576965332"/>
    <n v="54274900"/>
    <n v="1.5638595172128615E-2"/>
    <n v="2.8849781504090117"/>
    <n v="2.4897663707569961"/>
  </r>
  <r>
    <x v="10713"/>
    <n v="180.60764844188199"/>
    <n v="181.94144859403599"/>
    <n v="180.25196538615"/>
    <n v="181.11152648925699"/>
    <n v="54929100"/>
    <n v="-2.6116758211198344E-3"/>
    <n v="1.6894832078859849"/>
    <n v="0.50387804737499664"/>
  </r>
  <r>
    <x v="10714"/>
    <n v="181.170820156563"/>
    <n v="182.17859141426999"/>
    <n v="179.83701988903999"/>
    <n v="181.74386596679599"/>
    <n v="57462900"/>
    <n v="3.4914369603997247E-3"/>
    <n v="2.3415715252299947"/>
    <n v="0.57304581023299761"/>
  </r>
  <r>
    <x v="10715"/>
    <n v="181.75374235432699"/>
    <n v="184.28303741690101"/>
    <n v="181.57589328622799"/>
    <n v="183.77914428710901"/>
    <n v="65433200"/>
    <n v="1.1198608049224892E-2"/>
    <n v="2.7071441306730151"/>
    <n v="2.0254019327820174"/>
  </r>
  <r>
    <x v="10716"/>
    <n v="184.490530124381"/>
    <n v="184.74742157511301"/>
    <n v="182.060041514982"/>
    <n v="182.70223999023401"/>
    <n v="101256200"/>
    <n v="-5.8597742472486763E-3"/>
    <n v="2.6873800601310052"/>
    <n v="-1.7882901341469903"/>
  </r>
  <r>
    <x v="10717"/>
    <n v="182.198327435088"/>
    <n v="183.86806124600199"/>
    <n v="182.198327435088"/>
    <n v="182.79112243652301"/>
    <n v="49799100"/>
    <n v="4.8648799431116278E-4"/>
    <n v="1.6697338109139821"/>
    <n v="0.59279500143500741"/>
  </r>
  <r>
    <x v="10718"/>
    <n v="182.682452135961"/>
    <n v="183.18634525479899"/>
    <n v="180.400158829514"/>
    <n v="181.75373840332"/>
    <n v="49515700"/>
    <n v="-5.6752429733739323E-3"/>
    <n v="2.7861864252849955"/>
    <n v="-0.92871373264100043"/>
  </r>
  <r>
    <x v="10719"/>
    <n v="181.53638158238201"/>
    <n v="184.80668179936899"/>
    <n v="181.46721386744201"/>
    <n v="184.75727844238199"/>
    <n v="51245300"/>
    <n v="1.6525327431763704E-2"/>
    <n v="3.3394679319269756"/>
    <n v="3.2208968599999821"/>
  </r>
  <r>
    <x v="10720"/>
    <n v="183.32467881491999"/>
    <n v="185.31056720794001"/>
    <n v="182.79114665956001"/>
    <n v="184.44111633300699"/>
    <n v="53117000"/>
    <n v="-1.7112295225413686E-3"/>
    <n v="2.5194205483799976"/>
    <n v="1.1164375180869968"/>
  </r>
  <r>
    <x v="10721"/>
    <n v="184.58935372772601"/>
    <n v="185.794723500619"/>
    <n v="183.00853646222399"/>
    <n v="183.04806518554599"/>
    <n v="48088700"/>
    <n v="-7.5528232270393085E-3"/>
    <n v="2.7861870383950134"/>
    <n v="-1.5412885421800127"/>
  </r>
  <r>
    <x v="10722"/>
    <n v="183.66057729582201"/>
    <n v="186.130594213069"/>
    <n v="183.44321460104101"/>
    <n v="185.80455017089801"/>
    <n v="50730800"/>
    <n v="1.5058804268474056E-2"/>
    <n v="2.6873796120279962"/>
    <n v="2.1439728750760025"/>
  </r>
  <r>
    <x v="10723"/>
    <n v="185.67610944091001"/>
    <n v="187.622484029904"/>
    <n v="185.35008046579199"/>
    <n v="186.98028564453099"/>
    <n v="51216800"/>
    <n v="6.327807755792704E-3"/>
    <n v="2.2724035641120111"/>
    <n v="1.3041762036209832"/>
  </r>
  <r>
    <x v="10724"/>
    <n v="186.81236027434599"/>
    <n v="187.79049260495501"/>
    <n v="186.67403990115"/>
    <n v="187.31623840332"/>
    <n v="46347300"/>
    <n v="1.7967282359793099E-3"/>
    <n v="1.1164527038050096"/>
    <n v="0.50387812897400863"/>
  </r>
  <r>
    <x v="10725"/>
    <n v="189.33172943084"/>
    <n v="192.14753949056501"/>
    <n v="188.96615669898199"/>
    <n v="191.64366149902301"/>
    <n v="85213200"/>
    <n v="2.3102231459428624E-2"/>
    <n v="3.1813827915830188"/>
    <n v="2.3119320681830118"/>
  </r>
  <r>
    <x v="10726"/>
    <n v="191.455986290705"/>
    <n v="191.554793016395"/>
    <n v="189.46020802291801"/>
    <n v="190.15182495117099"/>
    <n v="31458200"/>
    <n v="-7.7844293736770553E-3"/>
    <n v="2.0945849934769853"/>
    <n v="-1.304161339534005"/>
  </r>
  <r>
    <x v="10727"/>
    <n v="189.27246641036399"/>
    <n v="190.66554451498999"/>
    <n v="188.33384790710099"/>
    <n v="189.03533935546801"/>
    <n v="46920300"/>
    <n v="-5.871548148379248E-3"/>
    <n v="2.3316966078890005"/>
    <n v="-0.23712705489597852"/>
  </r>
  <r>
    <x v="10728"/>
    <n v="187.56320791106199"/>
    <n v="189.71707058155999"/>
    <n v="186.93088416001299"/>
    <n v="189.50958251953099"/>
    <n v="45094300"/>
    <n v="2.5087540016589245E-3"/>
    <n v="2.7861864215470007"/>
    <n v="1.9463746084690001"/>
  </r>
  <r>
    <x v="10729"/>
    <n v="189.114383252522"/>
    <n v="190.35926638037799"/>
    <n v="187.95841711755801"/>
    <n v="188.39312744140599"/>
    <n v="46815000"/>
    <n v="-5.8912856188152772E-3"/>
    <n v="2.4008492628199747"/>
    <n v="-0.72125581111600923"/>
  </r>
  <r>
    <x v="10730"/>
    <n v="186.990190432269"/>
    <n v="187.71144636227601"/>
    <n v="184.796813791311"/>
    <n v="186.34799194335901"/>
    <n v="59922200"/>
    <n v="-1.0855679959360867E-2"/>
    <n v="2.9146325709650114"/>
    <n v="-0.64219848890999742"/>
  </r>
  <r>
    <x v="10731"/>
    <n v="186.891374742229"/>
    <n v="187.029695094776"/>
    <n v="184.36207968090599"/>
    <n v="185.82432556152301"/>
    <n v="46638100"/>
    <n v="-2.8101530710090195E-3"/>
    <n v="2.6676154138700099"/>
    <n v="-1.0670491807059932"/>
  </r>
  <r>
    <x v="10732"/>
    <n v="187.40513225686701"/>
    <n v="189.400910317061"/>
    <n v="186.20965240962701"/>
    <n v="187.49406433105401"/>
    <n v="60750200"/>
    <n v="8.9855769124165315E-3"/>
    <n v="3.1912579074339931"/>
    <n v="8.8932074186999444E-2"/>
  </r>
  <r>
    <x v="10733"/>
    <n v="188.215323391602"/>
    <n v="188.89705059711599"/>
    <n v="187.50395718374401"/>
    <n v="188.25483703613199"/>
    <n v="41342300"/>
    <n v="4.057582877582214E-3"/>
    <n v="1.3930934133719859"/>
    <n v="3.9513644529989733E-2"/>
  </r>
  <r>
    <x v="10734"/>
    <n v="187.94854060692199"/>
    <n v="188.887144108017"/>
    <n v="187.355745536867"/>
    <n v="188.40303039550699"/>
    <n v="41616200"/>
    <n v="7.8719549366243935E-4"/>
    <n v="1.5313985711499924"/>
    <n v="0.45448978858499345"/>
  </r>
  <r>
    <x v="10735"/>
    <n v="189.598506397075"/>
    <n v="191.989496214442"/>
    <n v="189.50958939974299"/>
    <n v="191.66345214843699"/>
    <n v="50520200"/>
    <n v="1.7305569587100198E-2"/>
    <n v="2.4799068146990066"/>
    <n v="2.0649457513619893"/>
  </r>
  <r>
    <x v="10736"/>
    <n v="191.031138068188"/>
    <n v="191.99938059844001"/>
    <n v="190.11228382176901"/>
    <n v="191.40657043457"/>
    <n v="48288200"/>
    <n v="-1.3402748984612997E-3"/>
    <n v="1.887096776671001"/>
    <n v="0.37543236638200028"/>
  </r>
  <r>
    <x v="10737"/>
    <n v="190.78411824489999"/>
    <n v="195.85258285437399"/>
    <n v="190.33950312628701"/>
    <n v="192.76013183593699"/>
    <n v="80507300"/>
    <n v="7.0716558908811705E-3"/>
    <n v="5.5130797280869785"/>
    <n v="1.9760135910370025"/>
  </r>
  <r>
    <x v="10738"/>
    <n v="192.75022062271901"/>
    <n v="194.11367467272501"/>
    <n v="190.19128692590499"/>
    <n v="190.81373596191401"/>
    <n v="59581200"/>
    <n v="-1.0097502297205366E-2"/>
    <n v="3.9223877468200214"/>
    <n v="-1.9364846608050073"/>
  </r>
  <r>
    <x v="10739"/>
    <n v="191.77212935032901"/>
    <n v="192.63169045749601"/>
    <n v="188.93653953192899"/>
    <n v="189.63803100585901"/>
    <n v="71951700"/>
    <n v="-6.1615320832545733E-3"/>
    <n v="3.6951509255670203"/>
    <n v="-2.1340983444700043"/>
  </r>
  <r>
    <x v="10740"/>
    <n v="191.09041212625201"/>
    <n v="192.57242242955601"/>
    <n v="189.944320540174"/>
    <n v="190.43832397460901"/>
    <n v="45377800"/>
    <n v="4.2201079841694532E-3"/>
    <n v="2.6281018893820089"/>
    <n v="-0.65208815164299949"/>
  </r>
  <r>
    <x v="10741"/>
    <n v="191.01136672601501"/>
    <n v="192.108054936028"/>
    <n v="190.60628029803999"/>
    <n v="191.29788208007801"/>
    <n v="37283200"/>
    <n v="4.5135773489773517E-3"/>
    <n v="1.5017746379880066"/>
    <n v="0.28651535406299899"/>
  </r>
  <r>
    <x v="10742"/>
    <n v="191.347295598903"/>
    <n v="193.293670409003"/>
    <n v="191.00150222741601"/>
    <n v="192.16734313964801"/>
    <n v="47471900"/>
    <n v="4.5450636991686095E-3"/>
    <n v="2.2921681815869874"/>
    <n v="0.82004754074500852"/>
  </r>
  <r>
    <x v="10743"/>
    <n v="193.66911704133599"/>
    <n v="194.83495794865499"/>
    <n v="190.240731887278"/>
    <n v="190.90269470214801"/>
    <n v="47460200"/>
    <n v="-6.580974773538811E-3"/>
    <n v="4.5942260613769861"/>
    <n v="-2.766422339187983"/>
  </r>
  <r>
    <x v="10744"/>
    <n v="192.33529270703701"/>
    <n v="194.27179277671999"/>
    <n v="191.81165027980501"/>
    <n v="193.48138427734301"/>
    <n v="48291400"/>
    <n v="1.3507874151375113E-2"/>
    <n v="2.4601424969149832"/>
    <n v="1.1460915703059982"/>
  </r>
  <r>
    <x v="10745"/>
    <n v="193.708611055982"/>
    <n v="194.13346181996201"/>
    <n v="192.91820259976399"/>
    <n v="194.09393310546801"/>
    <n v="38824100"/>
    <n v="3.1659315980856898E-3"/>
    <n v="1.2152592201980212"/>
    <n v="0.38532204948600679"/>
  </r>
  <r>
    <x v="10746"/>
    <n v="193.88645666636"/>
    <n v="194.37057034188399"/>
    <n v="192.93796352063401"/>
    <n v="193.26400756835901"/>
    <n v="35175100"/>
    <n v="-4.2758963344724189E-3"/>
    <n v="1.4326068212499763"/>
    <n v="-0.6224490980009989"/>
  </r>
  <r>
    <x v="10747"/>
    <n v="192.70085901332499"/>
    <n v="192.839179376201"/>
    <n v="189.54912966810301"/>
    <n v="190.27037048339801"/>
    <n v="50389300"/>
    <n v="-1.5489884136352296E-2"/>
    <n v="3.290049708097996"/>
    <n v="-2.4304885299269756"/>
  </r>
  <r>
    <x v="10748"/>
    <n v="189.27247006657501"/>
    <n v="190.06286344658901"/>
    <n v="188.403019257615"/>
    <n v="188.87725830078099"/>
    <n v="61235200"/>
    <n v="-7.3217505125874162E-3"/>
    <n v="1.6598441889740059"/>
    <n v="-0.3952117657940164"/>
  </r>
  <r>
    <x v="10749"/>
    <n v="183.29500493096"/>
    <n v="185.13269797319001"/>
    <n v="179.73817482477699"/>
    <n v="179.80734252929599"/>
    <n v="115956800"/>
    <n v="-4.8020157922037648E-2"/>
    <n v="5.3945231484130147"/>
    <n v="-3.4876624016640108"/>
  </r>
  <r>
    <x v="10750"/>
    <n v="179.945709171126"/>
    <n v="180.93371611312801"/>
    <n v="175.223037194418"/>
    <n v="176.70504760742099"/>
    <n v="97576100"/>
    <n v="-1.7253438476070818E-2"/>
    <n v="5.7106789187100162"/>
    <n v="-3.2406615637050038"/>
  </r>
  <r>
    <x v="10751"/>
    <n v="177.53494962715499"/>
    <n v="178.10799539743101"/>
    <n v="175.450254613618"/>
    <n v="177.643630981445"/>
    <n v="67823000"/>
    <n v="5.3115821349326792E-3"/>
    <n v="2.6577407838130114"/>
    <n v="0.10868135429001313"/>
  </r>
  <r>
    <x v="10752"/>
    <n v="178.70079919463399"/>
    <n v="178.760077195186"/>
    <n v="174.88709204262901"/>
    <n v="176.05294799804599"/>
    <n v="60378500"/>
    <n v="-8.9543485156816788E-3"/>
    <n v="3.8729851525569927"/>
    <n v="-2.6478511965879932"/>
  </r>
  <r>
    <x v="10753"/>
    <n v="177.32747151707301"/>
    <n v="178.58224448237399"/>
    <n v="175.47002882461501"/>
    <n v="175.83558654785099"/>
    <n v="54686900"/>
    <n v="-1.2346368104975574E-3"/>
    <n v="3.1122156577589806"/>
    <n v="-1.4918849692220135"/>
  </r>
  <r>
    <x v="10754"/>
    <n v="175.429951601646"/>
    <n v="176.716082811793"/>
    <n v="174.668154812387"/>
    <n v="175.894927978515"/>
    <n v="52036700"/>
    <n v="3.3748248479756278E-4"/>
    <n v="2.0479279994059993"/>
    <n v="0.46497637686900362"/>
  </r>
  <r>
    <x v="10755"/>
    <n v="176.07302607417699"/>
    <n v="177.77469387045301"/>
    <n v="175.42005736478399"/>
    <n v="177.54714965820301"/>
    <n v="43675600"/>
    <n v="9.3932309400634063E-3"/>
    <n v="2.3546365056690206"/>
    <n v="1.4741235840260174"/>
  </r>
  <r>
    <x v="10756"/>
    <n v="176.97334414092501"/>
    <n v="177.56693975444699"/>
    <n v="175.16284808219601"/>
    <n v="175.55857849121"/>
    <n v="43622600"/>
    <n v="-1.1200242700720462E-2"/>
    <n v="2.4040916722509849"/>
    <n v="-1.4147656497150081"/>
  </r>
  <r>
    <x v="10757"/>
    <n v="175.241971033288"/>
    <n v="176.63693032940199"/>
    <n v="174.61868139075901"/>
    <n v="174.68794250488199"/>
    <n v="46964900"/>
    <n v="-4.9592335151631625E-3"/>
    <n v="2.0182489386429836"/>
    <n v="-0.55402852840600758"/>
  </r>
  <r>
    <x v="10758"/>
    <n v="175.25187020963301"/>
    <n v="175.61792156155201"/>
    <n v="171.63087840106999"/>
    <n v="172.14533996582"/>
    <n v="66062900"/>
    <n v="-1.4555111833153171E-2"/>
    <n v="3.9870431604820169"/>
    <n v="-3.1065302438130118"/>
  </r>
  <r>
    <x v="10759"/>
    <n v="170.463452549576"/>
    <n v="173.23361029129501"/>
    <n v="170.12708024206299"/>
    <n v="172.630111694335"/>
    <n v="61172200"/>
    <n v="2.8160607113224944E-3"/>
    <n v="3.1065300492320205"/>
    <n v="2.1666591447589951"/>
  </r>
  <r>
    <x v="10760"/>
    <n v="173.20393181910001"/>
    <n v="174.252630837699"/>
    <n v="171.888106510207"/>
    <n v="173.96571350097599"/>
    <n v="46311900"/>
    <n v="7.7367835398604061E-3"/>
    <n v="2.3645243274920063"/>
    <n v="0.76178168187598772"/>
  </r>
  <r>
    <x v="10761"/>
    <n v="175.17272569654401"/>
    <n v="175.78611232307699"/>
    <n v="174.37136185319801"/>
    <n v="175.34091186523401"/>
    <n v="42038900"/>
    <n v="7.9049965454847868E-3"/>
    <n v="1.4147504698789817"/>
    <n v="0.16818616868999925"/>
  </r>
  <r>
    <x v="10762"/>
    <n v="176.61716031274401"/>
    <n v="179.61486234805099"/>
    <n v="176.42918310654599"/>
    <n v="179.18943786621"/>
    <n v="52722800"/>
    <n v="2.1948819360161357E-2"/>
    <n v="3.1856792415049995"/>
    <n v="2.5722775534659945"/>
  </r>
  <r>
    <x v="10763"/>
    <n v="178.744235707538"/>
    <n v="179.16966018527"/>
    <n v="174.13390304898999"/>
    <n v="174.49996948242099"/>
    <n v="54945800"/>
    <n v="-2.6170450890584021E-2"/>
    <n v="5.0357571362800115"/>
    <n v="-4.244266225117002"/>
  </r>
  <r>
    <x v="10764"/>
    <n v="175.48932199889001"/>
    <n v="177.24044480531899"/>
    <n v="173.94595236115501"/>
    <n v="176.70620727539"/>
    <n v="51449600"/>
    <n v="1.2643198732428779E-2"/>
    <n v="3.2944924441639785"/>
    <n v="1.216885276499994"/>
  </r>
  <r>
    <x v="10765"/>
    <n v="178.17040801110099"/>
    <n v="178.66507848595899"/>
    <n v="176.64682959084399"/>
    <n v="178.26934814453099"/>
    <n v="43820700"/>
    <n v="8.8459873212314386E-3"/>
    <n v="2.0182488951149935"/>
    <n v="9.8940133430005517E-2"/>
  </r>
  <r>
    <x v="10766"/>
    <n v="177.784585039864"/>
    <n v="182.92915552039699"/>
    <n v="177.58671984756401"/>
    <n v="182.157470703125"/>
    <n v="53003900"/>
    <n v="2.1810381869135066E-2"/>
    <n v="5.3424356728329769"/>
    <n v="4.3728856632610018"/>
  </r>
  <r>
    <x v="10767"/>
    <n v="182.96870544998299"/>
    <n v="185.84769104467401"/>
    <n v="182.77084029246799"/>
    <n v="185.649810791015"/>
    <n v="60813900"/>
    <n v="1.9172093652868705E-2"/>
    <n v="3.0768507522060133"/>
    <n v="2.6811053410320085"/>
  </r>
  <r>
    <x v="10768"/>
    <n v="185.837798396507"/>
    <n v="187.10415359099301"/>
    <n v="185.481635054549"/>
    <n v="185.86747741699199"/>
    <n v="60794500"/>
    <n v="1.1724581083576485E-3"/>
    <n v="1.6225185364440051"/>
    <n v="2.967902048499127E-2"/>
  </r>
  <r>
    <x v="10769"/>
    <n v="187.47024604120799"/>
    <n v="187.895655457999"/>
    <n v="186.273136696206"/>
    <n v="187.44056701660099"/>
    <n v="45766500"/>
    <n v="8.4635011001940562E-3"/>
    <n v="1.6225187617930033"/>
    <n v="-2.9679024606991788E-2"/>
  </r>
  <r>
    <x v="10770"/>
    <n v="186.273101008742"/>
    <n v="187.95497749752201"/>
    <n v="185.61024442594601"/>
    <n v="187.677963256835"/>
    <n v="45280000"/>
    <n v="1.2665147359108241E-3"/>
    <n v="2.3447330715760017"/>
    <n v="1.4048622480929964"/>
  </r>
  <r>
    <x v="10771"/>
    <n v="186.391845563126"/>
    <n v="186.83706110724401"/>
    <n v="179.53571941437701"/>
    <n v="180.96037292480401"/>
    <n v="81755800"/>
    <n v="-3.579317579676658E-2"/>
    <n v="7.3013416928669983"/>
    <n v="-5.431472638321992"/>
  </r>
  <r>
    <x v="10772"/>
    <n v="173.31273740579701"/>
    <n v="176.31045432139601"/>
    <n v="171.69021887943899"/>
    <n v="175.66737365722599"/>
    <n v="112488800"/>
    <n v="-2.9249493588176103E-2"/>
    <n v="4.6202354419570213"/>
    <n v="2.3546362514289854"/>
  </r>
  <r>
    <x v="10773"/>
    <n v="176.448978236768"/>
    <n v="178.31883217430101"/>
    <n v="175.894934580783"/>
    <n v="176.28077697753901"/>
    <n v="65551300"/>
    <n v="3.4918454550924489E-3"/>
    <n v="2.4238975935180065"/>
    <n v="-0.16820125922899365"/>
  </r>
  <r>
    <x v="10774"/>
    <n v="178.150650459064"/>
    <n v="178.37819467407701"/>
    <n v="175.44973851819299"/>
    <n v="177.44821166992099"/>
    <n v="58953100"/>
    <n v="6.6225864918370431E-3"/>
    <n v="2.928456155884021"/>
    <n v="-0.7024387891430024"/>
  </r>
  <r>
    <x v="10775"/>
    <n v="177.57683789873701"/>
    <n v="178.21001559327601"/>
    <n v="172.95661681425"/>
    <n v="174.42083740234301"/>
    <n v="90370200"/>
    <n v="-1.7060607368697134E-2"/>
    <n v="5.2533987790260142"/>
    <n v="-3.1560004963940003"/>
  </r>
  <r>
    <x v="10776"/>
    <n v="174.62856041882699"/>
    <n v="175.41014819975601"/>
    <n v="172.125529097998"/>
    <n v="172.35308837890599"/>
    <n v="84267900"/>
    <n v="-1.1854942644652391E-2"/>
    <n v="3.2846191017580111"/>
    <n v="-2.2754720399209987"/>
  </r>
  <r>
    <x v="10777"/>
    <n v="172.145332016704"/>
    <n v="174.222954131226"/>
    <n v="171.729810613029"/>
    <n v="173.86679077148401"/>
    <n v="60895800"/>
    <n v="8.7825661078393003E-3"/>
    <n v="2.4931435181970016"/>
    <n v="1.7214587547800022"/>
  </r>
  <r>
    <x v="10778"/>
    <n v="174.59889423512399"/>
    <n v="174.61868528190701"/>
    <n v="171.96725866655299"/>
    <n v="173.14456176757801"/>
    <n v="109259500"/>
    <n v="-4.1539215206153526E-3"/>
    <n v="2.651426615354012"/>
    <n v="-1.4543324675459814"/>
  </r>
  <r>
    <x v="10779"/>
    <n v="174.598889828539"/>
    <n v="177.46798769380101"/>
    <n v="174.29219654380199"/>
    <n v="176.07301330566401"/>
    <n v="67257600"/>
    <n v="1.6913332467334577E-2"/>
    <n v="3.1757911499990144"/>
    <n v="1.4741234771250049"/>
  </r>
  <r>
    <x v="10780"/>
    <n v="175.62783421196099"/>
    <n v="177.715344512001"/>
    <n v="175.241991791392"/>
    <n v="177.16131591796801"/>
    <n v="51826900"/>
    <n v="6.1809734034295434E-3"/>
    <n v="2.4733527206090002"/>
    <n v="1.5334817060070236"/>
  </r>
  <r>
    <x v="10781"/>
    <n v="177.34926583628501"/>
    <n v="177.78457830053199"/>
    <n v="173.53040889468599"/>
    <n v="173.61946105957"/>
    <n v="58436200"/>
    <n v="-1.9992258693980438E-2"/>
    <n v="4.2541694058459996"/>
    <n v="-3.7298047767150138"/>
  </r>
  <r>
    <x v="10782"/>
    <n v="172.68948203415999"/>
    <n v="174.420828859002"/>
    <n v="172.00683429926801"/>
    <n v="172.076080322265"/>
    <n v="63149100"/>
    <n v="-8.8894455027449717E-3"/>
    <n v="2.4139945597339931"/>
    <n v="-0.61340171189499415"/>
  </r>
  <r>
    <x v="10783"/>
    <n v="172.80817906033499"/>
    <n v="175.19249433338601"/>
    <n v="172.19479251227"/>
    <n v="172.92689514160099"/>
    <n v="56725400"/>
    <n v="4.944410738218722E-3"/>
    <n v="2.99770182111601"/>
    <n v="0.11871608126600108"/>
  </r>
  <r>
    <x v="10784"/>
    <n v="172.343189709032"/>
    <n v="175.08366835534"/>
    <n v="172.29371964252201"/>
    <n v="174.20315551757801"/>
    <n v="46172700"/>
    <n v="7.3803463303493237E-3"/>
    <n v="2.7899487128179885"/>
    <n v="1.8599658085460078"/>
  </r>
  <r>
    <x v="10785"/>
    <n v="172.95662192118999"/>
    <n v="173.33256128157601"/>
    <n v="169.83030035752901"/>
    <n v="170.12710571289"/>
    <n v="64588900"/>
    <n v="-2.3398254713455618E-2"/>
    <n v="3.5022609240469933"/>
    <n v="-2.8295162082999923"/>
  </r>
  <r>
    <x v="10786"/>
    <n v="170.78001646868799"/>
    <n v="171.19553782333"/>
    <n v="167.24807740616399"/>
    <n v="168.613357543945"/>
    <n v="66921800"/>
    <n v="-8.8977483194220223E-3"/>
    <n v="3.9474604171660133"/>
    <n v="-2.1666589247429897"/>
  </r>
  <r>
    <x v="10787"/>
    <n v="167.53500431517801"/>
    <n v="170.196334068189"/>
    <n v="165.83333655703299"/>
    <n v="168.87062072753901"/>
    <n v="56294400"/>
    <n v="1.5257580261810299E-3"/>
    <n v="4.36299751115601"/>
    <n v="1.3356164123609915"/>
  </r>
  <r>
    <x v="10788"/>
    <n v="170.186434555413"/>
    <n v="171.22524557281"/>
    <n v="168.52433390834801"/>
    <n v="169.38507080078099"/>
    <n v="51861100"/>
    <n v="3.0464154808314344E-3"/>
    <n v="2.7009116644619837"/>
    <n v="-0.80136375463200693"/>
  </r>
  <r>
    <x v="10789"/>
    <n v="169.39494849088001"/>
    <n v="172.44212024536901"/>
    <n v="169.10803117877501"/>
    <n v="171.89797973632801"/>
    <n v="52164500"/>
    <n v="1.4835480622153098E-2"/>
    <n v="3.3340890665940037"/>
    <n v="2.5030312454479997"/>
  </r>
  <r>
    <x v="10790"/>
    <n v="170.42388604352999"/>
    <n v="171.77929356494701"/>
    <n v="168.999247593859"/>
    <n v="170.56239318847599"/>
    <n v="49594600"/>
    <n v="-7.7696465653677568E-3"/>
    <n v="2.7800459710880148"/>
    <n v="0.13850714494600425"/>
  </r>
  <r>
    <x v="10791"/>
    <n v="169.26636140324601"/>
    <n v="172.35311583182701"/>
    <n v="169.14764530465899"/>
    <n v="171.80897521972599"/>
    <n v="53020300"/>
    <n v="7.3086570136975835E-3"/>
    <n v="3.2054705271680177"/>
    <n v="2.5426138164799852"/>
  </r>
  <r>
    <x v="10792"/>
    <n v="171.93756684563101"/>
    <n v="173.57987653919301"/>
    <n v="170.839397724772"/>
    <n v="173.045639038085"/>
    <n v="48527900"/>
    <n v="7.197899974535322E-3"/>
    <n v="2.7404788144210102"/>
    <n v="1.1080721924539887"/>
  </r>
  <r>
    <x v="10793"/>
    <n v="171.94747372177901"/>
    <n v="176.092815045354"/>
    <n v="171.33407201891001"/>
    <n v="175.59814453125"/>
    <n v="57266700"/>
    <n v="1.4750475697357669E-2"/>
    <n v="4.7587430264439945"/>
    <n v="3.650670809470995"/>
  </r>
  <r>
    <x v="10794"/>
    <n v="174.92538206235599"/>
    <n v="177.14151136569799"/>
    <n v="173.926153074014"/>
    <n v="177.08215332031199"/>
    <n v="42390800"/>
    <n v="8.4511644073658743E-3"/>
    <n v="3.215358291683998"/>
    <n v="2.1567712579559952"/>
  </r>
  <r>
    <x v="10795"/>
    <n v="176.201623167306"/>
    <n v="177.80435062036199"/>
    <n v="176.05321297222801"/>
    <n v="176.488525390625"/>
    <n v="43698000"/>
    <n v="-3.3522741764564767E-3"/>
    <n v="1.7511376481339767"/>
    <n v="0.28690222331900372"/>
  </r>
  <r>
    <x v="10796"/>
    <n v="176.30056276953101"/>
    <n v="177.93298447340999"/>
    <n v="175.70696722860299"/>
    <n v="177.88351440429599"/>
    <n v="47551100"/>
    <n v="7.9041343372519054E-3"/>
    <n v="2.2260172448069966"/>
    <n v="1.5829516347649815"/>
  </r>
  <r>
    <x v="10797"/>
    <n v="178.15062065434299"/>
    <n v="180.39641359717399"/>
    <n v="177.13158565293301"/>
    <n v="178.78379821777301"/>
    <n v="56743100"/>
    <n v="5.0610862759931782E-3"/>
    <n v="3.2648279442409773"/>
    <n v="0.63317756343002429"/>
  </r>
  <r>
    <x v="10798"/>
    <n v="179.48624788964199"/>
    <n v="179.99080638043799"/>
    <n v="176.24121051823599"/>
    <n v="176.94364929199199"/>
    <n v="51427100"/>
    <n v="-1.0292593311724888E-2"/>
    <n v="3.7495958622019998"/>
    <n v="-2.5425985976499987"/>
  </r>
  <r>
    <x v="10799"/>
    <n v="174.86602989055999"/>
    <n v="177.17119633940999"/>
    <n v="174.62858260489401"/>
    <n v="176.81503295898401"/>
    <n v="52517000"/>
    <n v="-7.2687736193199372E-4"/>
    <n v="2.5426137345159816"/>
    <n v="1.9490030684240196"/>
  </r>
  <r>
    <x v="10800"/>
    <n v="174.76706355988301"/>
    <n v="176.51820117592899"/>
    <n v="172.936791956619"/>
    <n v="175.26173400878901"/>
    <n v="57549400"/>
    <n v="-8.7848805850988948E-3"/>
    <n v="3.5814092193099896"/>
    <n v="0.49467044890599254"/>
  </r>
  <r>
    <x v="10801"/>
    <n v="173.70849028197"/>
    <n v="175.68717223287999"/>
    <n v="173.24349881581401"/>
    <n v="173.96571350097599"/>
    <n v="54764400"/>
    <n v="-7.3947716832929366E-3"/>
    <n v="2.4436734170659804"/>
    <n v="0.25722321900599354"/>
  </r>
  <r>
    <x v="10802"/>
    <n v="174.16358722416001"/>
    <n v="175.94440408660401"/>
    <n v="173.32265641143999"/>
    <n v="173.58978271484301"/>
    <n v="59302900"/>
    <n v="-2.1609475716079765E-3"/>
    <n v="2.6217476751640163"/>
    <n v="-0.57380450931700011"/>
  </r>
  <r>
    <x v="10803"/>
    <n v="173.44138408316499"/>
    <n v="173.55021220691799"/>
    <n v="170.79984518424101"/>
    <n v="171.03729248046801"/>
    <n v="64244000"/>
    <n v="-1.4704150177824643E-2"/>
    <n v="2.7503670226769827"/>
    <n v="-2.4040916026969796"/>
  </r>
  <r>
    <x v="10804"/>
    <n v="169.08828663709701"/>
    <n v="172.15523490983699"/>
    <n v="168.11872151502601"/>
    <n v="171.156005859375"/>
    <n v="55980100"/>
    <n v="6.9407891802628779E-4"/>
    <n v="4.0365133948109815"/>
    <n v="2.0677192222779865"/>
  </r>
  <r>
    <x v="10805"/>
    <n v="171.20546620053801"/>
    <n v="171.81885280098999"/>
    <n v="169.622514533128"/>
    <n v="171.59130859375"/>
    <n v="43816600"/>
    <n v="2.5433097260557304E-3"/>
    <n v="2.1963382678619894"/>
    <n v="0.38584239321198766"/>
  </r>
  <r>
    <x v="10806"/>
    <n v="170.04796051874601"/>
    <n v="171.21537582153499"/>
    <n v="168.83106004342099"/>
    <n v="169.276275634765"/>
    <n v="57157000"/>
    <n v="-1.3491551395915647E-2"/>
    <n v="2.3843157781140008"/>
    <n v="-0.77168488398100976"/>
  </r>
  <r>
    <x v="10807"/>
    <n v="168.554032440578"/>
    <n v="169.55327657792401"/>
    <n v="163.90413245355401"/>
    <n v="165.11112976074199"/>
    <n v="70625300"/>
    <n v="-2.4605609134559652E-2"/>
    <n v="5.6491441243699967"/>
    <n v="-3.4429026798360098"/>
  </r>
  <r>
    <x v="10808"/>
    <n v="165.13089150916301"/>
    <n v="167.159043352108"/>
    <n v="165.051742426456"/>
    <n v="166.42692565917901"/>
    <n v="58499100"/>
    <n v="7.9691532626764809E-3"/>
    <n v="2.1073009256519981"/>
    <n v="1.2960341500159984"/>
  </r>
  <r>
    <x v="10809"/>
    <n v="167.218416599541"/>
    <n v="169.34549366723101"/>
    <n v="167.070006394914"/>
    <n v="168.47486877441401"/>
    <n v="51131000"/>
    <n v="1.2305359286807503E-2"/>
    <n v="2.2754872723170081"/>
    <n v="1.2564521748730044"/>
  </r>
  <r>
    <x v="10810"/>
    <n v="167.544905647387"/>
    <n v="169.07837213199301"/>
    <n v="166.11034910969099"/>
    <n v="168.94976806640599"/>
    <n v="44846000"/>
    <n v="2.818813841178137E-3"/>
    <n v="2.9680230223020203"/>
    <n v="1.4048624190189969"/>
  </r>
  <r>
    <x v="10811"/>
    <n v="169.177317529986"/>
    <n v="172.372884856409"/>
    <n v="168.306692585615"/>
    <n v="172.11566162109301"/>
    <n v="56934900"/>
    <n v="1.8738667657967171E-2"/>
    <n v="4.066192270794005"/>
    <n v="2.9383440911070124"/>
  </r>
  <r>
    <x v="10812"/>
    <n v="173.64912468069099"/>
    <n v="175.88502975328899"/>
    <n v="173.58976664013099"/>
    <n v="175.67727661132801"/>
    <n v="77334800"/>
    <n v="2.0693148762230475E-2"/>
    <n v="2.2952631131580006"/>
    <n v="2.0281519306370228"/>
  </r>
  <r>
    <x v="10813"/>
    <n v="172.382774343893"/>
    <n v="174.93527583280601"/>
    <n v="171.50226149314"/>
    <n v="174.76707458496"/>
    <n v="79829200"/>
    <n v="-5.1811027807640783E-3"/>
    <n v="3.4330143396660162"/>
    <n v="2.3843002410669953"/>
  </r>
  <r>
    <x v="10814"/>
    <n v="174.49996733550299"/>
    <n v="177.51744525540801"/>
    <n v="174.33178118000399"/>
    <n v="177.319580078125"/>
    <n v="63841300"/>
    <n v="1.4605185211383417E-2"/>
    <n v="3.18566407540402"/>
    <n v="2.819612742622013"/>
  </r>
  <r>
    <x v="10815"/>
    <n v="177.27012882075101"/>
    <n v="180.495390427692"/>
    <n v="177.06237564620801"/>
    <n v="179.88200378417901"/>
    <n v="70530000"/>
    <n v="1.4450878492521978E-2"/>
    <n v="3.4330147814839904"/>
    <n v="2.6118749634279936"/>
  </r>
  <r>
    <x v="10816"/>
    <n v="180.40632954214001"/>
    <n v="181.494595537122"/>
    <n v="179.65442075331001"/>
    <n v="180.94056701660099"/>
    <n v="49340300"/>
    <n v="5.8847645131418725E-3"/>
    <n v="1.8401747838119888"/>
    <n v="0.53423747446097991"/>
  </r>
  <r>
    <x v="10817"/>
    <n v="181.009838819886"/>
    <n v="182.15746292467901"/>
    <n v="179.87208759448899"/>
    <n v="180.46569824218699"/>
    <n v="53763500"/>
    <n v="-2.6244461496046779E-3"/>
    <n v="2.2853753301900213"/>
    <n v="-0.54414057769901092"/>
  </r>
  <r>
    <x v="10818"/>
    <n v="182.24883894138699"/>
    <n v="184.82452025063401"/>
    <n v="181.81295301680399"/>
    <n v="184.65609741210901"/>
    <n v="66133400"/>
    <n v="2.3219920520842995E-2"/>
    <n v="3.0115672338300215"/>
    <n v="2.407258470722013"/>
  </r>
  <r>
    <x v="10819"/>
    <n v="184.08155223283401"/>
    <n v="184.28957909475801"/>
    <n v="182.486614121933"/>
    <n v="183.07109069824199"/>
    <n v="43627500"/>
    <n v="-8.5835601211134375E-3"/>
    <n v="1.8029649728250092"/>
    <n v="-1.0104615345920251"/>
  </r>
  <r>
    <x v="10820"/>
    <n v="185.94394820695501"/>
    <n v="186.35011603301501"/>
    <n v="184.55705211313301"/>
    <n v="185.68638610839801"/>
    <n v="60108400"/>
    <n v="1.4285682136819963E-2"/>
    <n v="1.7930639198820018"/>
    <n v="-0.25756209855700263"/>
  </r>
  <r>
    <x v="10821"/>
    <n v="186.09256123667001"/>
    <n v="187.727118491102"/>
    <n v="186.023208871241"/>
    <n v="186.251052856445"/>
    <n v="53790500"/>
    <n v="3.0409700995384422E-3"/>
    <n v="1.7039096198610082"/>
    <n v="0.15849161977499193"/>
  </r>
  <r>
    <x v="10822"/>
    <n v="187.796475786808"/>
    <n v="189.173470968727"/>
    <n v="186.885069589995"/>
    <n v="187.93516540527301"/>
    <n v="54412900"/>
    <n v="9.042163912630654E-3"/>
    <n v="2.2884013787320043"/>
    <n v="0.13868961846500838"/>
  </r>
  <r>
    <x v="10823"/>
    <n v="188.47008739636399"/>
    <n v="188.598875998864"/>
    <n v="186.80581214574801"/>
    <n v="187.91532897949199"/>
    <n v="50922700"/>
    <n v="-1.0554930333685206E-4"/>
    <n v="1.7930638531159957"/>
    <n v="-0.554758416872005"/>
  </r>
  <r>
    <x v="10824"/>
    <n v="188.113456473528"/>
    <n v="190.114562308513"/>
    <n v="188.10355547172301"/>
    <n v="189.65885925292901"/>
    <n v="46505100"/>
    <n v="9.278275928342683E-3"/>
    <n v="2.0110068367899885"/>
    <n v="1.5454027794010017"/>
  </r>
  <r>
    <x v="10825"/>
    <n v="189.61926104331599"/>
    <n v="189.72823253932"/>
    <n v="187.96488659746399"/>
    <n v="188.85646057128901"/>
    <n v="38134500"/>
    <n v="-4.2307471678395001E-3"/>
    <n v="1.7633459418560165"/>
    <n v="-0.76280047202698142"/>
  </r>
  <r>
    <x v="10826"/>
    <n v="189.69851123933"/>
    <n v="191.12502655036499"/>
    <n v="189.04468227425099"/>
    <n v="189.52018737792901"/>
    <n v="39617700"/>
    <n v="3.5144511584736492E-3"/>
    <n v="2.0803442761140047"/>
    <n v="-0.17832386140099743"/>
  </r>
  <r>
    <x v="10827"/>
    <n v="189.084292422423"/>
    <n v="189.11401054524001"/>
    <n v="187.479453326194"/>
    <n v="188.19271850585901"/>
    <n v="24048300"/>
    <n v="-7.0043666083067268E-3"/>
    <n v="1.6345572190460018"/>
    <n v="-0.89157391656399909"/>
  </r>
  <r>
    <x v="10828"/>
    <n v="188.14319291304199"/>
    <n v="188.88617625363401"/>
    <n v="187.132731337347"/>
    <n v="188.014404296875"/>
    <n v="40552600"/>
    <n v="-9.4750854549377299E-4"/>
    <n v="1.7534449162870089"/>
    <n v="-0.128788616166986"/>
  </r>
  <r>
    <x v="10829"/>
    <n v="188.00448818625901"/>
    <n v="189.29232889633599"/>
    <n v="187.62803848681199"/>
    <n v="188.61868286132801"/>
    <n v="38415400"/>
    <n v="3.2140014309693776E-3"/>
    <n v="1.6642904095239999"/>
    <n v="0.61419467506900105"/>
  </r>
  <r>
    <x v="10830"/>
    <n v="189.11401237919699"/>
    <n v="190.292881649132"/>
    <n v="187.202075917966"/>
    <n v="187.59832763671801"/>
    <n v="43014200"/>
    <n v="-5.4096190744803516E-3"/>
    <n v="3.0908057311660002"/>
    <n v="-1.5156847424789817"/>
  </r>
  <r>
    <x v="10831"/>
    <n v="188.063941102157"/>
    <n v="188.539461327624"/>
    <n v="186.429383785716"/>
    <n v="188.17291259765599"/>
    <n v="48794400"/>
    <n v="3.0628469250038319E-3"/>
    <n v="2.110077541907998"/>
    <n v="0.10897149549899154"/>
  </r>
  <r>
    <x v="10832"/>
    <n v="188.54936135651101"/>
    <n v="189.76784980640099"/>
    <n v="187.45964640715599"/>
    <n v="189.45085144042901"/>
    <n v="45704800"/>
    <n v="6.7913007516945349E-3"/>
    <n v="2.3082033992450022"/>
    <n v="0.90149008391799157"/>
  </r>
  <r>
    <x v="10833"/>
    <n v="188.20263336404599"/>
    <n v="188.27198573307999"/>
    <n v="185.69630404843599"/>
    <n v="187.65777587890599"/>
    <n v="43389500"/>
    <n v="-9.4645948956678435E-3"/>
    <n v="2.575681684643996"/>
    <n v="-0.54485748513999965"/>
  </r>
  <r>
    <x v="10834"/>
    <n v="188.43049797744101"/>
    <n v="192.58128575658901"/>
    <n v="188.40076473553299"/>
    <n v="191.61045837402301"/>
    <n v="66628400"/>
    <n v="2.1063249186474692E-2"/>
    <n v="4.1805210210560233"/>
    <n v="3.179960396582004"/>
  </r>
  <r>
    <x v="10835"/>
    <n v="192.630829825619"/>
    <n v="192.93792721771501"/>
    <n v="190.312725205248"/>
    <n v="190.52076721191401"/>
    <n v="41089700"/>
    <n v="-5.6870129707739222E-3"/>
    <n v="2.6252020124670139"/>
    <n v="-2.1100626137049971"/>
  </r>
  <r>
    <x v="10836"/>
    <n v="191.818487553354"/>
    <n v="193.17566559760101"/>
    <n v="191.778853310816"/>
    <n v="192.45249938964801"/>
    <n v="47477700"/>
    <n v="1.0139221072867939E-2"/>
    <n v="1.396812286785007"/>
    <n v="0.63401183629400748"/>
  </r>
  <r>
    <x v="10837"/>
    <n v="192.38316069569501"/>
    <n v="194.156422832441"/>
    <n v="191.85812031501399"/>
    <n v="193.87904357910099"/>
    <n v="53406400"/>
    <n v="7.4124482351602882E-3"/>
    <n v="2.298302517427004"/>
    <n v="1.495882883405983"/>
  </r>
  <r>
    <x v="10838"/>
    <n v="191.30335866867199"/>
    <n v="191.67980841318399"/>
    <n v="189.629167056754"/>
    <n v="191.37269592285099"/>
    <n v="60943700"/>
    <n v="-1.2927377863958936E-2"/>
    <n v="2.0506413564299919"/>
    <n v="6.9337254179004049E-2"/>
  </r>
  <r>
    <x v="10839"/>
    <n v="191.273611582808"/>
    <n v="192.89826770087799"/>
    <n v="189.92633467152899"/>
    <n v="192.88836669921801"/>
    <n v="52696900"/>
    <n v="7.9199949034424264E-3"/>
    <n v="2.9719330293490032"/>
    <n v="1.6147551164100094"/>
  </r>
  <r>
    <x v="10840"/>
    <n v="193.26479645974601"/>
    <n v="196.147575054301"/>
    <n v="193.02705149757699"/>
    <n v="196.10795593261699"/>
    <n v="70404200"/>
    <n v="1.6691464023952617E-2"/>
    <n v="3.1205235567240095"/>
    <n v="2.8431594728709797"/>
  </r>
  <r>
    <x v="10841"/>
    <n v="196.16743741549999"/>
    <n v="197.752459620965"/>
    <n v="194.32483795356899"/>
    <n v="196.256591796875"/>
    <n v="66831600"/>
    <n v="7.5792878239515674E-4"/>
    <n v="3.4276216673960107"/>
    <n v="8.9154381375010416E-2"/>
  </r>
  <r>
    <x v="10842"/>
    <n v="195.68198441191299"/>
    <n v="196.54384019084301"/>
    <n v="195.156944096469"/>
    <n v="195.72161865234301"/>
    <n v="128538400"/>
    <n v="-2.725886247355628E-3"/>
    <n v="1.3868960943740092"/>
    <n v="3.9634240430018508E-2"/>
  </r>
  <r>
    <x v="10843"/>
    <n v="194.25546839795101"/>
    <n v="194.790424870957"/>
    <n v="192.57137584033401"/>
    <n v="194.05734252929599"/>
    <n v="55751900"/>
    <n v="-8.5032820314205684E-3"/>
    <n v="2.2190490306229833"/>
    <n v="-0.19812586865501203"/>
  </r>
  <r>
    <x v="10844"/>
    <n v="194.32480226669"/>
    <n v="195.10740466398701"/>
    <n v="194.05732405565001"/>
    <n v="195.09750366210901"/>
    <n v="40714100"/>
    <n v="5.3600709937372398E-3"/>
    <n v="1.050080608336998"/>
    <n v="0.77270139541900562"/>
  </r>
  <r>
    <x v="10845"/>
    <n v="195.05787394759301"/>
    <n v="195.83057536093801"/>
    <n v="193.00724792480401"/>
    <n v="193.00724792480401"/>
    <n v="52242800"/>
    <n v="-1.0713903038580809E-2"/>
    <n v="2.8233274361340079"/>
    <n v="-2.0506260227890039"/>
  </r>
  <r>
    <x v="10846"/>
    <n v="194.26537091395099"/>
    <n v="195.23619818360399"/>
    <n v="191.68968945368999"/>
    <n v="192.858642578125"/>
    <n v="46482500"/>
    <n v="-7.6994697492864257E-4"/>
    <n v="3.5465087299139952"/>
    <n v="-1.4067283358259886"/>
  </r>
  <r>
    <x v="10847"/>
    <n v="193.35397752019301"/>
    <n v="193.58183662844601"/>
    <n v="191.16466173906801"/>
    <n v="191.78877258300699"/>
    <n v="37149600"/>
    <n v="-5.5474309101010014E-3"/>
    <n v="2.4171748893780034"/>
    <n v="-1.5652049371860244"/>
  </r>
  <r>
    <x v="10848"/>
    <n v="191.79865490672199"/>
    <n v="192.076034117896"/>
    <n v="191.02595351616199"/>
    <n v="191.243896484375"/>
    <n v="28919300"/>
    <n v="-2.8410218767950224E-3"/>
    <n v="1.0500806017340096"/>
    <n v="-0.55475842234699257"/>
  </r>
  <r>
    <x v="10849"/>
    <n v="190.68914273832999"/>
    <n v="191.689688123455"/>
    <n v="189.30223153241599"/>
    <n v="191.34295654296801"/>
    <n v="48087700"/>
    <n v="5.1797762132034595E-4"/>
    <n v="2.3874565910390118"/>
    <n v="0.65381380463801975"/>
  </r>
  <r>
    <x v="10850"/>
    <n v="192.32367927482699"/>
    <n v="192.83881853120201"/>
    <n v="191.36275311713999"/>
    <n v="191.76892089843699"/>
    <n v="34049900"/>
    <n v="2.2261825737668202E-3"/>
    <n v="1.4760654140620204"/>
    <n v="-0.55475837638999792"/>
  </r>
  <r>
    <x v="10851"/>
    <n v="192.08596845310799"/>
    <n v="192.581290718449"/>
    <n v="189.936271635449"/>
    <n v="190.72879028320301"/>
    <n v="42672100"/>
    <n v="-5.4238747882658324E-3"/>
    <n v="2.645019082999994"/>
    <n v="-1.3571781699049836"/>
  </r>
  <r>
    <x v="10852"/>
    <n v="185.39911176887901"/>
    <n v="186.67705163638001"/>
    <n v="182.169616146918"/>
    <n v="183.90324401855401"/>
    <n v="82488700"/>
    <n v="-3.5786659447239799E-2"/>
    <n v="4.5074354894620114"/>
    <n v="-1.4958677503250044"/>
  </r>
  <r>
    <x v="10853"/>
    <n v="182.49649647951301"/>
    <n v="184.14096966630399"/>
    <n v="181.71387900756801"/>
    <n v="182.52621459960901"/>
    <n v="58414500"/>
    <n v="-7.4877929766484774E-3"/>
    <n v="2.4270906587359775"/>
    <n v="2.9718120095992617E-2"/>
  </r>
  <r>
    <x v="10854"/>
    <n v="180.44587486910299"/>
    <n v="181.37708304150101"/>
    <n v="179.18776734055501"/>
    <n v="180.20812988281199"/>
    <n v="71983600"/>
    <n v="-1.2700009814381932E-2"/>
    <n v="2.1893157009459969"/>
    <n v="-0.23774498629100549"/>
  </r>
  <r>
    <x v="10855"/>
    <n v="180.28738953880799"/>
    <n v="181.050174884478"/>
    <n v="178.48440937769601"/>
    <n v="179.48495483398401"/>
    <n v="62379700"/>
    <n v="-4.0129990211776696E-3"/>
    <n v="2.565765506781986"/>
    <n v="-0.80243470482398038"/>
  </r>
  <r>
    <x v="10856"/>
    <n v="180.38642231817801"/>
    <n v="183.863593588741"/>
    <n v="179.80194579166201"/>
    <n v="183.823959350585"/>
    <n v="59144500"/>
    <n v="2.4174753369241395E-2"/>
    <n v="4.0616477970789902"/>
    <n v="3.4375370324069934"/>
  </r>
  <r>
    <x v="10857"/>
    <n v="182.19931060924699"/>
    <n v="183.41779895114001"/>
    <n v="181.020441391075"/>
    <n v="183.40789794921801"/>
    <n v="42841800"/>
    <n v="-2.2633687297175741E-3"/>
    <n v="2.3973575600650179"/>
    <n v="1.2085873399710181"/>
  </r>
  <r>
    <x v="10858"/>
    <n v="182.62529236075699"/>
    <n v="184.65610118978799"/>
    <n v="182.19930742900601"/>
    <n v="184.44807434082"/>
    <n v="46792900"/>
    <n v="5.6713827661336201E-3"/>
    <n v="2.4567937607819772"/>
    <n v="1.822781980063013"/>
  </r>
  <r>
    <x v="10859"/>
    <n v="184.79479259214699"/>
    <n v="185.30003089090701"/>
    <n v="181.90211286972399"/>
    <n v="183.85368347167901"/>
    <n v="49128400"/>
    <n v="-3.2225376776918212E-3"/>
    <n v="3.3979180211830169"/>
    <n v="-0.94110912046798489"/>
  </r>
  <r>
    <x v="10860"/>
    <n v="184.31930790747001"/>
    <n v="184.992954008277"/>
    <n v="183.457452054589"/>
    <n v="184.18061828613199"/>
    <n v="40477800"/>
    <n v="1.7782336925729542E-3"/>
    <n v="1.5355019536879979"/>
    <n v="-0.13868962133801688"/>
  </r>
  <r>
    <x v="10861"/>
    <n v="180.45578462721099"/>
    <n v="182.536128764106"/>
    <n v="179.23728115128"/>
    <n v="181.91203308105401"/>
    <n v="65603000"/>
    <n v="-1.2317176618191414E-2"/>
    <n v="3.2988476128259947"/>
    <n v="1.4562484538430169"/>
  </r>
  <r>
    <x v="10862"/>
    <n v="179.57411959354999"/>
    <n v="181.21857785490499"/>
    <n v="178.61319328965601"/>
    <n v="180.97091674804599"/>
    <n v="47317400"/>
    <n v="-5.1734693800529457E-3"/>
    <n v="2.6053845652489827"/>
    <n v="1.3967971544959994"/>
  </r>
  <r>
    <x v="10863"/>
    <n v="184.34898945226701"/>
    <n v="187.37045751332801"/>
    <n v="184.091427382615"/>
    <n v="186.865234375"/>
    <n v="78005800"/>
    <n v="3.2570524219426265E-2"/>
    <n v="3.2790301307130107"/>
    <n v="2.5162449227329944"/>
  </r>
  <r>
    <x v="10864"/>
    <n v="187.55870476028099"/>
    <n v="190.154188233083"/>
    <n v="187.053481561571"/>
    <n v="189.76783752441401"/>
    <n v="68903000"/>
    <n v="1.5533136268617413E-2"/>
    <n v="3.1007066715120004"/>
    <n v="2.2091327641330167"/>
  </r>
  <r>
    <x v="10865"/>
    <n v="190.50092877344599"/>
    <n v="193.50258021638999"/>
    <n v="190.461294530879"/>
    <n v="192.07604980468699"/>
    <n v="60133900"/>
    <n v="1.2163348175246117E-2"/>
    <n v="3.0412856855109851"/>
    <n v="1.5751210312409967"/>
  </r>
  <r>
    <x v="10866"/>
    <n v="193.195466521123"/>
    <n v="193.91863266844399"/>
    <n v="192.01659731903001"/>
    <n v="193.35395812988199"/>
    <n v="42355600"/>
    <n v="6.653137267735588E-3"/>
    <n v="1.9020353494139783"/>
    <n v="0.15849160875899315"/>
  </r>
  <r>
    <x v="10867"/>
    <n v="193.591704037103"/>
    <n v="194.542729200168"/>
    <n v="192.52180639716801"/>
    <n v="192.68031311035099"/>
    <n v="53631300"/>
    <n v="-3.483999117713874E-3"/>
    <n v="2.0209228029999906"/>
    <n v="-0.91139092675200573"/>
  </r>
  <r>
    <x v="10868"/>
    <n v="193.39360373027901"/>
    <n v="194.43378338829299"/>
    <n v="191.303343411882"/>
    <n v="192.353424072265"/>
    <n v="54822100"/>
    <n v="-1.6965357425944181E-3"/>
    <n v="3.1304399764109974"/>
    <n v="-1.0401796580140115"/>
  </r>
  <r>
    <x v="10869"/>
    <n v="192.452494969329"/>
    <n v="192.93790105900899"/>
    <n v="190.144291665639"/>
    <n v="190.61979675292901"/>
    <n v="44594000"/>
    <n v="-9.0127187893712258E-3"/>
    <n v="2.7936093933699908"/>
    <n v="-1.8326982163999901"/>
  </r>
  <r>
    <x v="10870"/>
    <n v="190.213643286299"/>
    <n v="190.401868158166"/>
    <n v="187.80638442872501"/>
    <n v="189.936264038085"/>
    <n v="47145600"/>
    <n v="-3.5858432675277881E-3"/>
    <n v="2.5954837294409856"/>
    <n v="-0.27737924821400384"/>
  </r>
  <r>
    <x v="10871"/>
    <n v="189.15367046556099"/>
    <n v="190.00562537270801"/>
    <n v="185.716132710122"/>
    <n v="186.28079223632801"/>
    <n v="55859400"/>
    <n v="-1.9245781316536859E-2"/>
    <n v="4.2894926625860137"/>
    <n v="-2.8728782292329811"/>
  </r>
  <r>
    <x v="10872"/>
    <n v="185.29013601531699"/>
    <n v="185.34958738130601"/>
    <n v="182.625315074139"/>
    <n v="182.67483520507801"/>
    <n v="55467800"/>
    <n v="-1.9357642771216297E-2"/>
    <n v="2.7242723071670127"/>
    <n v="-2.6153008102389776"/>
  </r>
  <r>
    <x v="10873"/>
    <n v="182.26867176596099"/>
    <n v="185.20097077595099"/>
    <n v="182.10026402895801"/>
    <n v="185.11181640625"/>
    <n v="64885400"/>
    <n v="1.3340541396608552E-2"/>
    <n v="3.1007067469929837"/>
    <n v="2.8431446402890117"/>
  </r>
  <r>
    <x v="10874"/>
    <n v="178.17731648151499"/>
    <n v="185.57743194410699"/>
    <n v="177.573022745077"/>
    <n v="184.11128234863199"/>
    <n v="102551700"/>
    <n v="-5.4050253357258412E-3"/>
    <n v="8.0044091990299933"/>
    <n v="5.9339658671169957"/>
  </r>
  <r>
    <x v="10875"/>
    <n v="186.38972207997199"/>
    <n v="187.47943687439999"/>
    <n v="184.101336127705"/>
    <n v="185.92411804199199"/>
    <n v="69668800"/>
    <n v="9.8464128337731396E-3"/>
    <n v="3.3781007466949973"/>
    <n v="-0.46560403798000038"/>
  </r>
  <r>
    <x v="10876"/>
    <n v="185.11180183413001"/>
    <n v="187.53887744204999"/>
    <n v="185.02264747144699"/>
    <n v="187.52897644042901"/>
    <n v="43490800"/>
    <n v="8.6317924502648472E-3"/>
    <n v="2.5162299706030069"/>
    <n v="2.4171746062989996"/>
  </r>
  <r>
    <x v="10877"/>
    <n v="188.85642770289701"/>
    <n v="189.26259549149799"/>
    <n v="186.84542099430101"/>
    <n v="187.637939453125"/>
    <n v="53439000"/>
    <n v="5.8104627223093776E-4"/>
    <n v="2.4171744971969815"/>
    <n v="-1.2184882497720082"/>
  </r>
  <r>
    <x v="10878"/>
    <n v="187.618132839265"/>
    <n v="187.76672344535001"/>
    <n v="185.59722501634701"/>
    <n v="186.55815124511699"/>
    <n v="40962000"/>
    <n v="-5.7546368882278208E-3"/>
    <n v="2.1694984290029993"/>
    <n v="-1.0599815941480131"/>
  </r>
  <r>
    <x v="10879"/>
    <n v="187.12352087688501"/>
    <n v="188.45268968737599"/>
    <n v="186.47878644596099"/>
    <n v="187.32191467285099"/>
    <n v="45155200"/>
    <n v="4.0939697495742441E-3"/>
    <n v="1.9739032414150017"/>
    <n v="0.19839379596598405"/>
  </r>
  <r>
    <x v="10880"/>
    <n v="186.89537853813701"/>
    <n v="187.14335563764101"/>
    <n v="185.27856300606601"/>
    <n v="185.635650634765"/>
    <n v="41781900"/>
    <n v="-9.0019581586648634E-3"/>
    <n v="1.8647926315749999"/>
    <n v="-1.2597279033720099"/>
  </r>
  <r>
    <x v="10881"/>
    <n v="184.266843961474"/>
    <n v="184.70328611762699"/>
    <n v="182.02512109310899"/>
    <n v="183.54273986816401"/>
    <n v="56529500"/>
    <n v="-1.1274293269878211E-2"/>
    <n v="2.6781650245179947"/>
    <n v="-0.72410409330998959"/>
  </r>
  <r>
    <x v="10882"/>
    <n v="183.82051959238399"/>
    <n v="184.028811934586"/>
    <n v="180.96381781673"/>
    <n v="182.65997314453099"/>
    <n v="54630500"/>
    <n v="-4.8095976134337401E-3"/>
    <n v="3.0649941178560027"/>
    <n v="-1.1605464478529939"/>
  </r>
  <r>
    <x v="10883"/>
    <n v="182.06482521104999"/>
    <n v="182.997221709808"/>
    <n v="179.88262933424801"/>
    <n v="182.372314453125"/>
    <n v="65434500"/>
    <n v="-1.5748315651967289E-3"/>
    <n v="3.1145923755599938"/>
    <n v="0.3074892420750075"/>
  </r>
  <r>
    <x v="10884"/>
    <n v="181.93585792375799"/>
    <n v="183.354294969942"/>
    <n v="180.200018023284"/>
    <n v="180.83483886718699"/>
    <n v="49752500"/>
    <n v="-8.4304220766644247E-3"/>
    <n v="3.1542769466580012"/>
    <n v="-1.1010190565710047"/>
  </r>
  <r>
    <x v="10885"/>
    <n v="180.31906186936399"/>
    <n v="180.953882782508"/>
    <n v="178.54355209419199"/>
    <n v="180.09092712402301"/>
    <n v="53665600"/>
    <n v="-4.1137634087773239E-3"/>
    <n v="2.4103306883160087"/>
    <n v="-0.22813474534098077"/>
  </r>
  <r>
    <x v="10886"/>
    <n v="180.467857477221"/>
    <n v="181.410167642983"/>
    <n v="179.198215649292"/>
    <n v="180.84478759765599"/>
    <n v="41371400"/>
    <n v="4.1859991820344328E-3"/>
    <n v="2.2119519936910024"/>
    <n v="0.37693012043499152"/>
  </r>
  <r>
    <x v="10887"/>
    <n v="181.99537582737801"/>
    <n v="183.46341137325601"/>
    <n v="180.98364000763999"/>
    <n v="182.878173828125"/>
    <n v="52292200"/>
    <n v="1.1243819949032147E-2"/>
    <n v="2.479771365616017"/>
    <n v="0.88279800074698755"/>
  </r>
  <r>
    <x v="10888"/>
    <n v="183.51300991264901"/>
    <n v="183.54276596067899"/>
    <n v="180.75550513620701"/>
    <n v="181.04316711425699"/>
    <n v="45119700"/>
    <n v="-1.0034038920317588E-2"/>
    <n v="2.7872608244719856"/>
    <n v="-2.4698427983920226"/>
  </r>
  <r>
    <x v="10889"/>
    <n v="180.76538516059"/>
    <n v="181.28116661088899"/>
    <n v="179.188239363729"/>
    <n v="179.69412231445301"/>
    <n v="40867400"/>
    <n v="-7.4515090589007977E-3"/>
    <n v="2.0929272471599916"/>
    <n v="-1.0712628461369889"/>
  </r>
  <r>
    <x v="10890"/>
    <n v="179.63463341985499"/>
    <n v="182.43180748858899"/>
    <n v="178.107085870948"/>
    <n v="181.152252197265"/>
    <n v="54318900"/>
    <n v="8.1145107254001116E-3"/>
    <n v="4.3247216176409893"/>
    <n v="1.5176187774100072"/>
  </r>
  <r>
    <x v="10891"/>
    <n v="181.03321827875899"/>
    <n v="181.638283080511"/>
    <n v="178.67248629654"/>
    <n v="179.95204162597599"/>
    <n v="48953900"/>
    <n v="-6.625424507458187E-3"/>
    <n v="2.9657967839710011"/>
    <n v="-1.0811766527830002"/>
  </r>
  <r>
    <x v="10892"/>
    <n v="179.80328758739901"/>
    <n v="181.092771876417"/>
    <n v="178.07736106498999"/>
    <n v="179.28749084472599"/>
    <n v="136682600"/>
    <n v="-3.6929327127682467E-3"/>
    <n v="3.0154108114270173"/>
    <n v="-0.51579674267301812"/>
  </r>
  <r>
    <x v="10893"/>
    <n v="178.097173029641"/>
    <n v="179.069239115351"/>
    <n v="175.944733415049"/>
    <n v="178.206283569335"/>
    <n v="73563100"/>
    <n v="-6.0305784318627478E-3"/>
    <n v="3.1245057003019951"/>
    <n v="0.10911053969400086"/>
  </r>
  <r>
    <x v="10894"/>
    <n v="174.72467356359701"/>
    <n v="175.468604927283"/>
    <n v="172.383768933786"/>
    <n v="173.683181762695"/>
    <n v="81510100"/>
    <n v="-2.5381270043040818E-2"/>
    <n v="3.0848359934969949"/>
    <n v="-1.0414918009020084"/>
  </r>
  <r>
    <x v="10895"/>
    <n v="169.37830538929299"/>
    <n v="170.647947173739"/>
    <n v="168.24753020204199"/>
    <n v="168.74348449707"/>
    <n v="95132400"/>
    <n v="-2.8440849686725316E-2"/>
    <n v="2.4004169716970125"/>
    <n v="-0.6348208922229901"/>
  </r>
  <r>
    <x v="10896"/>
    <n v="169.675861259036"/>
    <n v="169.85441265484801"/>
    <n v="167.315114245968"/>
    <n v="167.75155639648401"/>
    <n v="68587700"/>
    <n v="-5.8783194121087255E-3"/>
    <n v="2.5392984088800006"/>
    <n v="-1.9243048625519918"/>
  </r>
  <r>
    <x v="10897"/>
    <n v="167.78133333618999"/>
    <n v="169.34855073763001"/>
    <n v="167.12668516420601"/>
    <n v="167.632553100585"/>
    <n v="71765100"/>
    <n v="-7.0940203748535947E-4"/>
    <n v="2.2218655734239974"/>
    <n v="-0.14878023560498832"/>
  </r>
  <r>
    <x v="10898"/>
    <n v="167.632543718759"/>
    <n v="172.29451084245301"/>
    <n v="167.573031627848"/>
    <n v="169.348541259765"/>
    <n v="76267000"/>
    <n v="1.0236604570177674E-2"/>
    <n v="4.7214792146050115"/>
    <n v="1.7159975410060042"/>
  </r>
  <r>
    <x v="10899"/>
    <n v="171.540668416784"/>
    <n v="172.969019161744"/>
    <n v="170.657870405708"/>
    <n v="171.35220336914"/>
    <n v="60139500"/>
    <n v="1.183158765035695E-2"/>
    <n v="2.3111487560360047"/>
    <n v="-0.18846504764400152"/>
  </r>
  <r>
    <x v="10900"/>
    <n v="171.748953607896"/>
    <n v="172.62183794587199"/>
    <n v="169.62626998762701"/>
    <n v="171.82830810546801"/>
    <n v="59825400"/>
    <n v="2.7785154025848744E-3"/>
    <n v="2.9955679582449761"/>
    <n v="7.9354497572012406E-2"/>
  </r>
  <r>
    <x v="10901"/>
    <n v="171.37204497358599"/>
    <n v="171.78864474969001"/>
    <n v="169.37829909505501"/>
    <n v="169.74531555175699"/>
    <n v="52488700"/>
    <n v="-1.2122522631326176E-2"/>
    <n v="2.4103456546349946"/>
    <n v="-1.6267294218289976"/>
  </r>
  <r>
    <x v="10902"/>
    <n v="171.51089056502599"/>
    <n v="172.89955631533701"/>
    <n v="170.65784870831499"/>
    <n v="171.60015869140599"/>
    <n v="72913500"/>
    <n v="1.0927212533788281E-2"/>
    <n v="2.2417076070220219"/>
    <n v="8.9268126380005697E-2"/>
  </r>
  <r>
    <x v="10903"/>
    <n v="169.78495669191099"/>
    <n v="171.223220825195"/>
    <n v="168.912072468535"/>
    <n v="171.223220825195"/>
    <n v="121752700"/>
    <n v="-2.1966055805860509E-3"/>
    <n v="2.3111483566599986"/>
    <n v="1.438264133284008"/>
  </r>
  <r>
    <x v="10904"/>
    <n v="174.14939851903"/>
    <n v="176.272082297531"/>
    <n v="172.115982881207"/>
    <n v="172.314361572265"/>
    <n v="75604200"/>
    <n v="6.3726213174319733E-3"/>
    <n v="4.1560994163239968"/>
    <n v="-1.8350369467650012"/>
  </r>
  <r>
    <x v="10905"/>
    <n v="172.929316756074"/>
    <n v="175.180953191291"/>
    <n v="171.62991909909101"/>
    <n v="174.65524291992099"/>
    <n v="55215200"/>
    <n v="1.3584946294068924E-2"/>
    <n v="3.5510340921999841"/>
    <n v="1.7259261638469923"/>
  </r>
  <r>
    <x v="10906"/>
    <n v="174.29814690113301"/>
    <n v="177.22427368164"/>
    <n v="173.67323975994199"/>
    <n v="177.22427368164"/>
    <n v="53423100"/>
    <n v="1.4709153408563293E-2"/>
    <n v="3.5510339216980071"/>
    <n v="2.9261267805069906"/>
  </r>
  <r>
    <x v="10907"/>
    <n v="175.61741650508901"/>
    <n v="176.05385870042201"/>
    <n v="169.45765758517601"/>
    <n v="169.98336791992099"/>
    <n v="106181300"/>
    <n v="-4.0857302508833168E-2"/>
    <n v="6.5962011152460036"/>
    <n v="-5.6340485851680171"/>
  </r>
  <r>
    <x v="10908"/>
    <n v="170.37020490965199"/>
    <n v="171.649775398488"/>
    <n v="168.683963423389"/>
    <n v="170.88600158691401"/>
    <n v="71160100"/>
    <n v="5.3101293264070492E-3"/>
    <n v="2.9658119750990011"/>
    <n v="0.51579667726201706"/>
  </r>
  <r>
    <x v="10909"/>
    <n v="169.18984190112701"/>
    <n v="170.54875171721"/>
    <n v="168.078894077347"/>
    <n v="169.46757507324199"/>
    <n v="54288300"/>
    <n v="-8.300425432744377E-3"/>
    <n v="2.4698576398629939"/>
    <n v="0.27773317211497783"/>
  </r>
  <r>
    <x v="10910"/>
    <n v="168.62443878704701"/>
    <n v="170.03294698891199"/>
    <n v="168.20783904863501"/>
    <n v="168.33679199218699"/>
    <n v="57388400"/>
    <n v="-6.6725630585454969E-3"/>
    <n v="1.825107940276979"/>
    <n v="-0.28764679486002365"/>
  </r>
  <r>
    <x v="10911"/>
    <n v="169.03114031499001"/>
    <n v="172.19533102381601"/>
    <n v="168.73356472173401"/>
    <n v="171.90766906738199"/>
    <n v="60273300"/>
    <n v="2.1212695293377902E-2"/>
    <n v="3.4617663020819975"/>
    <n v="2.8765287523919767"/>
  </r>
  <r>
    <x v="10912"/>
    <n v="170.36028779920599"/>
    <n v="170.83639964948799"/>
    <n v="169.13031578937699"/>
    <n v="170.09246826171801"/>
    <n v="65672700"/>
    <n v="-1.0559161295779539E-2"/>
    <n v="1.7060838601109936"/>
    <n v="-0.2678195374879806"/>
  </r>
  <r>
    <x v="10913"/>
    <n v="169.804822843929"/>
    <n v="169.86433493378701"/>
    <n v="168.108652606362"/>
    <n v="168.654205322265"/>
    <n v="46240500"/>
    <n v="-8.4557708765798135E-3"/>
    <n v="1.7556823274250064"/>
    <n v="-1.1506175216640031"/>
  </r>
  <r>
    <x v="10914"/>
    <n v="167.71189467068899"/>
    <n v="167.96978543762299"/>
    <n v="166.86876637308799"/>
    <n v="167.47383117675699"/>
    <n v="49329500"/>
    <n v="-6.9987827653188294E-3"/>
    <n v="1.1010190645349951"/>
    <n v="-0.23806349393200321"/>
  </r>
  <r>
    <x v="10915"/>
    <n v="167.42424073989699"/>
    <n v="169.29894733031901"/>
    <n v="167.215948416141"/>
    <n v="168.27728271484301"/>
    <n v="47691700"/>
    <n v="4.7974751185935159E-3"/>
    <n v="2.0829989141780061"/>
    <n v="0.85304197494602363"/>
  </r>
  <r>
    <x v="10916"/>
    <n v="168.91208627372799"/>
    <n v="170.52890191908199"/>
    <n v="167.45399475097599"/>
    <n v="167.45399475097599"/>
    <n v="53704400"/>
    <n v="-4.8924486453833039E-3"/>
    <n v="3.0749071681059945"/>
    <n v="-1.4580915227519995"/>
  </r>
  <r>
    <x v="10917"/>
    <n v="168.21775360179299"/>
    <n v="169.01128340394601"/>
    <n v="167.58293278713401"/>
    <n v="168.20783996582"/>
    <n v="42104800"/>
    <n v="4.5018049044757832E-3"/>
    <n v="1.428350616811997"/>
    <n v="-9.9136359729925516E-3"/>
  </r>
  <r>
    <x v="10918"/>
    <n v="167.662299125266"/>
    <n v="167.83092176064599"/>
    <n v="166.87869803904999"/>
    <n v="167.086990356445"/>
    <n v="37425500"/>
    <n v="-6.6634801897626043E-3"/>
    <n v="0.952223721595999"/>
    <n v="-0.57530876882100301"/>
  </r>
  <r>
    <x v="10919"/>
    <n v="167.334966651858"/>
    <n v="168.70380527202499"/>
    <n v="166.987807746166"/>
    <n v="168.297119140625"/>
    <n v="42373800"/>
    <n v="7.2425075201752367E-3"/>
    <n v="1.7159975258589952"/>
    <n v="0.96215248876700343"/>
  </r>
  <r>
    <x v="10920"/>
    <n v="167.43417533006101"/>
    <n v="167.721822165589"/>
    <n v="165.75784736817201"/>
    <n v="166.42242431640599"/>
    <n v="49709300"/>
    <n v="-1.1139197354011485E-2"/>
    <n v="1.963974797416995"/>
    <n v="-1.0117510136550152"/>
  </r>
  <r>
    <x v="10921"/>
    <n v="166.97787330186199"/>
    <n v="174.04027211575701"/>
    <n v="166.799337036769"/>
    <n v="173.62365722656199"/>
    <n v="91070300"/>
    <n v="4.3270808845236208E-2"/>
    <n v="7.2409350789880023"/>
    <n v="6.6457839246999981"/>
  </r>
  <r>
    <x v="10922"/>
    <n v="172.84996581325001"/>
    <n v="176.916796624489"/>
    <n v="172.80038249763999"/>
    <n v="175.12144470214801"/>
    <n v="101670900"/>
    <n v="8.6266324503898439E-3"/>
    <n v="4.1164141268490084"/>
    <n v="2.2714788888980024"/>
  </r>
  <r>
    <x v="10923"/>
    <n v="173.941072673832"/>
    <n v="175.20080068867799"/>
    <n v="171.104213799055"/>
    <n v="171.29267883300699"/>
    <n v="73531800"/>
    <n v="-2.1863489509540687E-2"/>
    <n v="4.0965868896229836"/>
    <n v="-2.6483938408250083"/>
  </r>
  <r>
    <x v="10924"/>
    <n v="170.36026319293299"/>
    <n v="172.35399357547101"/>
    <n v="166.908426290145"/>
    <n v="168.00944519042901"/>
    <n v="73711200"/>
    <n v="-1.9167390369198459E-2"/>
    <n v="5.4455672853260069"/>
    <n v="-2.3508180025039849"/>
  </r>
  <r>
    <x v="10925"/>
    <n v="168.237582856643"/>
    <n v="169.269160924071"/>
    <n v="166.64060974121"/>
    <n v="166.64060974121"/>
    <n v="50901200"/>
    <n v="-8.1473719984463365E-3"/>
    <n v="2.6285511828610026"/>
    <n v="-1.596973115433002"/>
  </r>
  <r>
    <x v="10926"/>
    <n v="166.67036449953801"/>
    <n v="167.275429218998"/>
    <n v="165.20234432957599"/>
    <n v="165.68836975097599"/>
    <n v="43122900"/>
    <n v="-5.7143333291495863E-3"/>
    <n v="2.073084889422006"/>
    <n v="-0.98199474856201618"/>
  </r>
  <r>
    <x v="10927"/>
    <n v="164.865102301631"/>
    <n v="165.053552184507"/>
    <n v="162.75233256020101"/>
    <n v="163.66488647460901"/>
    <n v="68149400"/>
    <n v="-1.2212584862825407E-2"/>
    <n v="2.3012196243059861"/>
    <n v="-1.2002158270219923"/>
  </r>
  <r>
    <x v="10928"/>
    <n v="164.18070504913399"/>
    <n v="165.90661621445801"/>
    <n v="163.43677364743999"/>
    <n v="164.49810791015599"/>
    <n v="48116400"/>
    <n v="5.0910213760253014E-3"/>
    <n v="2.46984256701802"/>
    <n v="0.31740286102200344"/>
  </r>
  <r>
    <x v="10929"/>
    <n v="164.01208389352101"/>
    <n v="165.698325392171"/>
    <n v="163.585555349001"/>
    <n v="165.54953002929599"/>
    <n v="49537800"/>
    <n v="6.3916973422834472E-3"/>
    <n v="2.1127700431700021"/>
    <n v="1.5374461357749851"/>
  </r>
  <r>
    <x v="10930"/>
    <n v="165.192430358232"/>
    <n v="167.930107429065"/>
    <n v="164.865113881376"/>
    <n v="167.65237426757801"/>
    <n v="48251800"/>
    <n v="1.270220602806842E-2"/>
    <n v="3.0649935476889993"/>
    <n v="2.4599439093460091"/>
  </r>
  <r>
    <x v="10931"/>
    <n v="168.15824741627301"/>
    <n v="169.22951041647499"/>
    <n v="166.789408837906"/>
    <n v="168.51533508300699"/>
    <n v="50558300"/>
    <n v="5.1473223639032194E-3"/>
    <n v="2.4401015785689992"/>
    <n v="0.35708766673397463"/>
  </r>
  <r>
    <x v="10932"/>
    <n v="168.505408190412"/>
    <n v="169.953586016061"/>
    <n v="167.811060184209"/>
    <n v="167.93009948730401"/>
    <n v="44838400"/>
    <n v="-3.472892217285202E-3"/>
    <n v="2.142525831851998"/>
    <n v="-0.57530870310799287"/>
  </r>
  <r>
    <x v="10933"/>
    <n v="171.96716217122301"/>
    <n v="174.60564226593999"/>
    <n v="171.69935778865201"/>
    <n v="172.09611511230401"/>
    <n v="68169400"/>
    <n v="2.4808034043444144E-2"/>
    <n v="2.9062844772879828"/>
    <n v="0.1289529410809962"/>
  </r>
  <r>
    <x v="10934"/>
    <n v="171.92750782528799"/>
    <n v="173.57407962239401"/>
    <n v="168.62445059446301"/>
    <n v="168.95178222656199"/>
    <n v="65934800"/>
    <n v="-1.8270795268621454E-2"/>
    <n v="4.949629027930996"/>
    <n v="-2.975725598726001"/>
  </r>
  <r>
    <x v="10935"/>
    <n v="168.20783263565701"/>
    <n v="171.31251085120101"/>
    <n v="167.74163446478201"/>
    <n v="167.93009948730401"/>
    <n v="50383100"/>
    <n v="-6.0471853317766175E-3"/>
    <n v="3.5708763864190018"/>
    <n v="-0.27773314835300766"/>
  </r>
  <r>
    <x v="10936"/>
    <n v="171.11413192483101"/>
    <n v="172.016772303062"/>
    <n v="169.507244978991"/>
    <n v="171.62992858886699"/>
    <n v="94214900"/>
    <n v="2.2031959207186088E-2"/>
    <n v="2.5095273240710014"/>
    <n v="0.51579666403597457"/>
  </r>
  <r>
    <x v="10937"/>
    <n v="185.13970898312499"/>
    <n v="185.486883000088"/>
    <n v="181.18200389341899"/>
    <n v="181.89617919921801"/>
    <n v="163224100"/>
    <n v="5.9816202772789345E-2"/>
    <n v="4.3048791066690058"/>
    <n v="-3.243529783906979"/>
  </r>
  <r>
    <x v="10938"/>
    <n v="180.87453646493401"/>
    <n v="182.709558265341"/>
    <n v="178.96014502619201"/>
    <n v="180.23971557617099"/>
    <n v="78569700"/>
    <n v="-9.1066433079543124E-3"/>
    <n v="3.7494132391489927"/>
    <n v="-0.63482088876301646"/>
  </r>
  <r>
    <x v="10939"/>
    <n v="181.96560972627199"/>
    <n v="183.40387401178401"/>
    <n v="179.85285493153901"/>
    <n v="180.92410278320301"/>
    <n v="77305800"/>
    <n v="3.7970943576128144E-3"/>
    <n v="3.5510190802449983"/>
    <n v="-1.0415069430689812"/>
  </r>
  <r>
    <x v="10940"/>
    <n v="181.37049360808001"/>
    <n v="181.58871471095799"/>
    <n v="179.98181248654899"/>
    <n v="181.26138305664"/>
    <n v="45057100"/>
    <n v="1.8642086280850222E-3"/>
    <n v="1.6069022244089979"/>
    <n v="-0.10911055144001125"/>
  </r>
  <r>
    <x v="10941"/>
    <n v="181.08282272852199"/>
    <n v="183.165836740667"/>
    <n v="180.63646690744"/>
    <n v="183.076568603515"/>
    <n v="48983000"/>
    <n v="1.0014187888590679E-2"/>
    <n v="2.5293698332270083"/>
    <n v="1.9937458749930101"/>
  </r>
  <r>
    <x v="10942"/>
    <n v="183.652635083539"/>
    <n v="183.84135574437499"/>
    <n v="180.90133276712001"/>
    <n v="181.81512451171801"/>
    <n v="50759500"/>
    <n v="-6.8902541784518099E-3"/>
    <n v="2.9400229772549835"/>
    <n v="-1.8375105718209852"/>
  </r>
  <r>
    <x v="10943"/>
    <n v="184.18903145054799"/>
    <n v="185.83783679299199"/>
    <n v="183.37455586361"/>
    <n v="185.02336120605401"/>
    <n v="72044800"/>
    <n v="1.7645598532861455E-2"/>
    <n v="2.4632809293819946"/>
    <n v="0.83432975550601896"/>
  </r>
  <r>
    <x v="10944"/>
    <n v="186.24501998633599"/>
    <n v="187.02969899838101"/>
    <n v="185.03324910270399"/>
    <n v="186.16555786132801"/>
    <n v="52393600"/>
    <n v="6.1732564354507738E-3"/>
    <n v="1.9964498956770171"/>
    <n v="-7.9462125007978557E-2"/>
  </r>
  <r>
    <x v="10945"/>
    <n v="186.64233744070401"/>
    <n v="189.363843331514"/>
    <n v="186.10597186623801"/>
    <n v="188.44012451171801"/>
    <n v="70400000"/>
    <n v="1.2217977785580999E-2"/>
    <n v="3.257871465275997"/>
    <n v="1.7977870710139996"/>
  </r>
  <r>
    <x v="10946"/>
    <n v="189.18505039119799"/>
    <n v="189.81080512809999"/>
    <n v="188.38051724709601"/>
    <n v="188.55929565429599"/>
    <n v="52845200"/>
    <n v="6.324085323482809E-4"/>
    <n v="1.4302878810039772"/>
    <n v="-0.62575473690199601"/>
  </r>
  <r>
    <x v="10947"/>
    <n v="188.23153932133201"/>
    <n v="189.52277241007499"/>
    <n v="187.90376371878401"/>
    <n v="188.589111328125"/>
    <n v="41282900"/>
    <n v="1.5812359568668539E-4"/>
    <n v="1.6190086912909862"/>
    <n v="0.35757200679299217"/>
  </r>
  <r>
    <x v="10948"/>
    <n v="188.05274987846599"/>
    <n v="190.62527366658699"/>
    <n v="187.734901377337"/>
    <n v="189.751205444335"/>
    <n v="44361300"/>
    <n v="6.1620424849877968E-3"/>
    <n v="2.8903722892499957"/>
    <n v="1.6984555658690113"/>
  </r>
  <r>
    <x v="10949"/>
    <n v="189.800889035441"/>
    <n v="191.42982486744799"/>
    <n v="189.63203768676499"/>
    <n v="191.05239868164"/>
    <n v="42309400"/>
    <n v="6.8573648017572954E-3"/>
    <n v="1.7977871806830024"/>
    <n v="1.251509646198997"/>
  </r>
  <r>
    <x v="10950"/>
    <n v="190.97293553544301"/>
    <n v="191.51922822288"/>
    <n v="188.98642769447099"/>
    <n v="189.61216735839801"/>
    <n v="34648500"/>
    <n v="-7.5384100549395179E-3"/>
    <n v="2.5328005284090125"/>
    <n v="-1.3607681770450029"/>
  </r>
  <r>
    <x v="10951"/>
    <n v="189.69160950553601"/>
    <n v="189.71147882549101"/>
    <n v="185.37096450014101"/>
    <n v="185.61927795410099"/>
    <n v="51005900"/>
    <n v="-2.1058191886756946E-2"/>
    <n v="4.34051432535"/>
    <n v="-4.0723315514350134"/>
  </r>
  <r>
    <x v="10952"/>
    <n v="187.54620129756799"/>
    <n v="189.294322636717"/>
    <n v="186.77144934265201"/>
    <n v="188.69836425781199"/>
    <n v="36327000"/>
    <n v="1.6588181667597991E-2"/>
    <n v="2.5228732940649934"/>
    <n v="1.1521629602439987"/>
  </r>
  <r>
    <x v="10953"/>
    <n v="190.21803261577199"/>
    <n v="191.697986255926"/>
    <n v="187.82430244055601"/>
    <n v="188.70829772949199"/>
    <n v="52280100"/>
    <n v="5.2642065653671398E-5"/>
    <n v="3.8736838153699864"/>
    <n v="-1.5097348862800004"/>
  </r>
  <r>
    <x v="10954"/>
    <n v="188.330881212961"/>
    <n v="190.95307102285301"/>
    <n v="188.23154975607"/>
    <n v="189.00628662109301"/>
    <n v="53068000"/>
    <n v="1.5790979791899832E-3"/>
    <n v="2.7215212667830144"/>
    <n v="0.67540540813200778"/>
  </r>
  <r>
    <x v="10955"/>
    <n v="189.473103636541"/>
    <n v="190.883522319577"/>
    <n v="189.34399093883999"/>
    <n v="189.99952697753901"/>
    <n v="49889100"/>
    <n v="5.2550651843511192E-3"/>
    <n v="1.539531380737003"/>
    <n v="0.52642334099800792"/>
  </r>
  <r>
    <x v="10956"/>
    <n v="190.14853072366"/>
    <n v="191.27091249046501"/>
    <n v="188.62885345568"/>
    <n v="190.95306396484301"/>
    <n v="75158300"/>
    <n v="5.0186282169888182E-3"/>
    <n v="2.6420590347850066"/>
    <n v="0.80453324118300884"/>
  </r>
  <r>
    <x v="10957"/>
    <n v="191.598657144105"/>
    <n v="193.674569160744"/>
    <n v="191.22123099586599"/>
    <n v="192.72103881835901"/>
    <n v="50080500"/>
    <n v="9.258688060860349E-3"/>
    <n v="2.453338164878005"/>
    <n v="1.1223816742540009"/>
  </r>
  <r>
    <x v="10958"/>
    <n v="193.326931605488"/>
    <n v="194.00235211448"/>
    <n v="191.727792277199"/>
    <n v="193.03889465332"/>
    <n v="47471400"/>
    <n v="1.6493053218780945E-3"/>
    <n v="2.2745598372810036"/>
    <n v="-0.28803695216799952"/>
  </r>
  <r>
    <x v="10959"/>
    <n v="194.08179923154799"/>
    <n v="195.57168002960799"/>
    <n v="193.555375895369"/>
    <n v="194.54862976074199"/>
    <n v="54156800"/>
    <n v="7.8208855792162163E-3"/>
    <n v="2.0163041342389931"/>
    <n v="0.4668305291939987"/>
  </r>
  <r>
    <x v="10960"/>
    <n v="194.36985841579599"/>
    <n v="195.1743916511"/>
    <n v="192.86010824182799"/>
    <n v="193.16801452636699"/>
    <n v="41181800"/>
    <n v="-7.0965045401393759E-3"/>
    <n v="2.3142834092720079"/>
    <n v="-1.201843889429"/>
  </r>
  <r>
    <x v="10961"/>
    <n v="193.33685821193501"/>
    <n v="195.611418043615"/>
    <n v="192.83030419832701"/>
    <n v="195.561752319335"/>
    <n v="53103900"/>
    <n v="1.239199874180656E-2"/>
    <n v="2.7811138452879902"/>
    <n v="2.2248941073999902"/>
  </r>
  <r>
    <x v="10962"/>
    <n v="195.57169845948101"/>
    <n v="195.969009136582"/>
    <n v="190.853742154359"/>
    <n v="191.81719970703099"/>
    <n v="97010200"/>
    <n v="-1.9147673652409717E-2"/>
    <n v="5.1152669822230052"/>
    <n v="-3.7544987524500186"/>
  </r>
  <r>
    <x v="10963"/>
    <n v="192.34361998807699"/>
    <n v="205.762490456948"/>
    <n v="192.323765821432"/>
    <n v="205.75254821777301"/>
    <n v="172373300"/>
    <n v="7.2649108276139754E-2"/>
    <n v="13.438724635515996"/>
    <n v="13.408928229696016"/>
  </r>
  <r>
    <x v="10964"/>
    <n v="205.97105482418601"/>
    <n v="218.714504082818"/>
    <n v="205.50422428227401"/>
    <n v="211.63261413574199"/>
    <n v="198134300"/>
    <n v="2.857833824612168E-2"/>
    <n v="13.210279800543987"/>
    <n v="5.6615593115559761"/>
  </r>
  <r>
    <x v="10965"/>
    <n v="213.29135046662"/>
    <n v="215.28778537314301"/>
    <n v="210.17253378993999"/>
    <n v="212.79472351074199"/>
    <n v="97862700"/>
    <n v="5.4911639198229551E-3"/>
    <n v="5.115251583203019"/>
    <n v="-0.49662695587801409"/>
  </r>
  <r>
    <x v="10966"/>
    <n v="212.40734441299901"/>
    <n v="213.71843162956199"/>
    <n v="209.874544034183"/>
    <n v="211.05651855468699"/>
    <n v="70122700"/>
    <n v="-8.1684589137251545E-3"/>
    <n v="3.8438875953789875"/>
    <n v="-1.350825858312021"/>
  </r>
  <r>
    <x v="10967"/>
    <n v="211.93057220447699"/>
    <n v="217.47293058672301"/>
    <n v="211.28496325493501"/>
    <n v="215.20831298828099"/>
    <n v="93728300"/>
    <n v="1.9671481658209158E-2"/>
    <n v="6.187967331788002"/>
    <n v="3.2777407838040062"/>
  </r>
  <r>
    <x v="10968"/>
    <n v="216.12210108008799"/>
    <n v="217.155093568956"/>
    <n v="211.56306955662399"/>
    <n v="212.84436035156199"/>
    <n v="79943300"/>
    <n v="-1.0984485700827612E-2"/>
    <n v="5.5920240123320184"/>
    <n v="-3.2777407285259983"/>
  </r>
  <r>
    <x v="10969"/>
    <n v="212.48680152632801"/>
    <n v="212.79472296910399"/>
    <n v="207.44108500459899"/>
    <n v="208.26547241210901"/>
    <n v="86172500"/>
    <n v="-2.1512845968245924E-2"/>
    <n v="5.3536379645049976"/>
    <n v="-4.221329114219003"/>
  </r>
  <r>
    <x v="10970"/>
    <n v="208.97070143703399"/>
    <n v="210.46058238700701"/>
    <n v="205.71282963889399"/>
    <n v="206.09027099609301"/>
    <n v="241805100"/>
    <n v="-1.0444368866442615E-2"/>
    <n v="4.7477527481130153"/>
    <n v="-2.8804304409409838"/>
  </r>
  <r>
    <x v="10971"/>
    <n v="206.31872076151001"/>
    <n v="211.26512140596199"/>
    <n v="205.196338898878"/>
    <n v="206.73588562011699"/>
    <n v="80727000"/>
    <n v="3.1326788057657357E-3"/>
    <n v="6.0687825070839949"/>
    <n v="0.41716485860698072"/>
  </r>
  <r>
    <x v="10972"/>
    <n v="207.73905391104"/>
    <n v="209.95402109263301"/>
    <n v="207.20270345608799"/>
    <n v="207.65960693359301"/>
    <n v="55549700"/>
    <n v="4.4681227485265252E-3"/>
    <n v="2.7513176365450249"/>
    <n v="-7.9446977446991696E-2"/>
  </r>
  <r>
    <x v="10973"/>
    <n v="210.07320698316599"/>
    <n v="213.410540806721"/>
    <n v="209.21900799392699"/>
    <n v="211.81140136718699"/>
    <n v="66213200"/>
    <n v="1.9993269249140352E-2"/>
    <n v="4.1915328127940086"/>
    <n v="1.7381943840209999"/>
  </r>
  <r>
    <x v="10974"/>
    <n v="213.24168634094701"/>
    <n v="214.284605987292"/>
    <n v="210.91747580739101"/>
    <n v="212.655670166015"/>
    <n v="49772700"/>
    <n v="3.9859459565371735E-3"/>
    <n v="3.3671301799009825"/>
    <n v="-0.58601617493201275"/>
  </r>
  <r>
    <x v="10975"/>
    <n v="214.31440940079301"/>
    <n v="214.61238861747199"/>
    <n v="208.88130907255501"/>
    <n v="209.19914245605401"/>
    <n v="82542700"/>
    <n v="-1.6254105556003134E-2"/>
    <n v="5.7310795449169802"/>
    <n v="-5.1152669447390053"/>
  </r>
  <r>
    <x v="10976"/>
    <n v="210.65922892540701"/>
    <n v="216.04266357466801"/>
    <n v="210.49037757075999"/>
    <n v="215.28779602050699"/>
    <n v="60402900"/>
    <n v="2.9104581849478721E-2"/>
    <n v="5.5522860039080228"/>
    <n v="4.6285670950999815"/>
  </r>
  <r>
    <x v="10977"/>
    <n v="214.69184092859001"/>
    <n v="218.893316160821"/>
    <n v="213.64893637809101"/>
    <n v="218.78405761718699"/>
    <n v="58046200"/>
    <n v="1.6239943282000843E-2"/>
    <n v="5.2443797827299932"/>
    <n v="4.0922166885969773"/>
  </r>
  <r>
    <x v="10978"/>
    <n v="218.51585808630699"/>
    <n v="220.055404663085"/>
    <n v="217.55240059045801"/>
    <n v="220.055404663085"/>
    <n v="37369800"/>
    <n v="5.8109674888767492E-3"/>
    <n v="2.5030040726269931"/>
    <n v="1.5395465767780081"/>
  </r>
  <r>
    <x v="10979"/>
    <n v="220.15471670620801"/>
    <n v="224.92233836714999"/>
    <n v="220.15471670620801"/>
    <n v="224.81307983398401"/>
    <n v="60412400"/>
    <n v="2.1620351375523934E-2"/>
    <n v="4.7676216609419839"/>
    <n v="4.6583631277759991"/>
  </r>
  <r>
    <x v="10980"/>
    <n v="225.55802531049"/>
    <n v="226.31290797690201"/>
    <n v="221.74393395841901"/>
    <n v="226.283111572265"/>
    <n v="59085900"/>
    <n v="6.5389066301949923E-3"/>
    <n v="4.5689740184830043"/>
    <n v="0.72508626177500446"/>
  </r>
  <r>
    <x v="10981"/>
    <n v="226.39235814584299"/>
    <n v="227.85244261706799"/>
    <n v="224.842884459446"/>
    <n v="227.13729858398401"/>
    <n v="48076100"/>
    <n v="3.7748597576899396E-3"/>
    <n v="3.0095581576219956"/>
    <n v="0.74494043814101474"/>
  </r>
  <r>
    <x v="10982"/>
    <n v="227.753127516837"/>
    <n v="231.507626132349"/>
    <n v="227.70346178953"/>
    <n v="231.40829467773401"/>
    <n v="62627700"/>
    <n v="1.8803587611441103E-2"/>
    <n v="3.8041643428190071"/>
    <n v="3.6551671608970082"/>
  </r>
  <r>
    <x v="10983"/>
    <n v="229.829027449097"/>
    <n v="230.822281384251"/>
    <n v="224.246945183403"/>
    <n v="226.03480529785099"/>
    <n v="64710600"/>
    <n v="-2.3220815776574866E-2"/>
    <n v="6.5753362008479996"/>
    <n v="-3.7942221512460037"/>
  </r>
  <r>
    <x v="10984"/>
    <n v="227.375674786563"/>
    <n v="231.07058040656"/>
    <n v="227.13728840093799"/>
    <n v="228.98474121093699"/>
    <n v="53046500"/>
    <n v="1.3050803875972992E-2"/>
    <n v="3.9332920056220075"/>
    <n v="1.6090664243739923"/>
  </r>
  <r>
    <x v="10985"/>
    <n v="234.884680277634"/>
    <n v="235.62962070976801"/>
    <n v="231.51755013062399"/>
    <n v="232.81871032714801"/>
    <n v="62631300"/>
    <n v="1.6743338861514939E-2"/>
    <n v="4.1120705791440173"/>
    <n v="-2.065969950485993"/>
  </r>
  <r>
    <x v="10986"/>
    <n v="233.414648774943"/>
    <n v="234.67608537579"/>
    <n v="230.762662882032"/>
    <n v="233.23587036132801"/>
    <n v="43234300"/>
    <n v="1.7917805385736511E-3"/>
    <n v="3.9134224937579916"/>
    <n v="-0.17877841361499236"/>
  </r>
  <r>
    <x v="10987"/>
    <n v="227.90211488577199"/>
    <n v="229.89856501704099"/>
    <n v="225.11107372236"/>
    <n v="227.33596801757801"/>
    <n v="57345900"/>
    <n v="-2.5295861801231074E-2"/>
    <n v="4.78749129468099"/>
    <n v="-0.5661468681939823"/>
  </r>
  <r>
    <x v="10988"/>
    <n v="228.726487392786"/>
    <n v="228.885411640651"/>
    <n v="220.770529787714"/>
    <n v="222.66763305664"/>
    <n v="66034600"/>
    <n v="-2.0534959785057188E-2"/>
    <n v="8.1148818529370033"/>
    <n v="-6.0588543361459983"/>
  </r>
  <r>
    <x v="10989"/>
    <n v="223.30335264411201"/>
    <n v="225.26999115392599"/>
    <n v="221.77373312637201"/>
    <n v="222.796783447265"/>
    <n v="49151500"/>
    <n v="5.8001420705876901E-4"/>
    <n v="3.4962580275539779"/>
    <n v="-0.50656919684701052"/>
  </r>
  <r>
    <x v="10990"/>
    <n v="225.478570088693"/>
    <n v="226.24337986146901"/>
    <n v="221.58501648633199"/>
    <n v="222.44915771484301"/>
    <n v="48201800"/>
    <n v="-1.5602816478913401E-3"/>
    <n v="4.6583633751370144"/>
    <n v="-3.0294123738499934"/>
  </r>
  <r>
    <x v="10991"/>
    <n v="222.85638350906899"/>
    <n v="225.40905343076801"/>
    <n v="221.17778191166499"/>
    <n v="223.49206542968699"/>
    <n v="39960300"/>
    <n v="4.6882969823642939E-3"/>
    <n v="4.2312715191030179"/>
    <n v="0.63568192061799778"/>
  </r>
  <r>
    <x v="10992"/>
    <n v="222.48887740092499"/>
    <n v="223.28348356567"/>
    <n v="215.665227841225"/>
    <n v="217.06570434570301"/>
    <n v="61777600"/>
    <n v="-2.8754314260010183E-2"/>
    <n v="7.6182557244449924"/>
    <n v="-5.4231730552219801"/>
  </r>
  <r>
    <x v="10993"/>
    <n v="217.45303879938101"/>
    <n v="219.36009935921399"/>
    <n v="213.172117510894"/>
    <n v="216.02276611328099"/>
    <n v="51391200"/>
    <n v="-4.8047121748952737E-3"/>
    <n v="6.1879818483199927"/>
    <n v="-1.430272686100011"/>
  </r>
  <r>
    <x v="10994"/>
    <n v="217.22462220056201"/>
    <n v="218.00930125909201"/>
    <n v="214.55276681781399"/>
    <n v="216.48962402343699"/>
    <n v="41601300"/>
    <n v="2.1611514311930292E-3"/>
    <n v="3.4565344412780235"/>
    <n v="-0.73499817712502136"/>
  </r>
  <r>
    <x v="10995"/>
    <n v="215.49639730643"/>
    <n v="217.82060805920099"/>
    <n v="214.294553282251"/>
    <n v="216.76776123046801"/>
    <n v="36311800"/>
    <n v="1.2847599892404622E-3"/>
    <n v="3.5260547769499908"/>
    <n v="1.2713639240380132"/>
  </r>
  <r>
    <x v="10996"/>
    <n v="217.711297198724"/>
    <n v="218.843605895113"/>
    <n v="214.662000837025"/>
    <n v="217.32392883300699"/>
    <n v="41643800"/>
    <n v="2.5657302515001688E-3"/>
    <n v="4.181605058087996"/>
    <n v="-0.38736836571700906"/>
  </r>
  <r>
    <x v="10997"/>
    <n v="219.94613576687999"/>
    <n v="222.31008478832899"/>
    <n v="219.14160257039799"/>
    <n v="220.58181762695301"/>
    <n v="50036300"/>
    <n v="1.4990934553044108E-2"/>
    <n v="3.1684822179310004"/>
    <n v="0.63568186007302074"/>
  </r>
  <r>
    <x v="10998"/>
    <n v="222.856383135654"/>
    <n v="222.965641676008"/>
    <n v="215.55597572208501"/>
    <n v="216.88693237304599"/>
    <n v="62501000"/>
    <n v="-1.675063381767844E-2"/>
    <n v="7.4096659539229961"/>
    <n v="-5.9694507626080053"/>
  </r>
  <r>
    <x v="10999"/>
    <n v="217.67158360768201"/>
    <n v="224.078083313343"/>
    <n v="216.24131073912301"/>
    <n v="218.37680053710901"/>
    <n v="105568600"/>
    <n v="6.8693311660678342E-3"/>
    <n v="7.8367725742199923"/>
    <n v="0.70521692942699588"/>
  </r>
  <r>
    <x v="11000"/>
    <n v="197.74689884962399"/>
    <n v="212.05968999437701"/>
    <n v="194.677748191559"/>
    <n v="207.85823059082"/>
    <n v="119548600"/>
    <n v="-4.8167066833189422E-2"/>
    <n v="17.381941802818005"/>
    <n v="10.111331741196011"/>
  </r>
  <r>
    <x v="11001"/>
    <n v="203.91502798694501"/>
    <n v="208.573391186565"/>
    <n v="199.713568248299"/>
    <n v="205.83200073242099"/>
    <n v="69660500"/>
    <n v="-9.7481338729749293E-3"/>
    <n v="8.8598229382660065"/>
    <n v="1.9169727454759879"/>
  </r>
  <r>
    <x v="11002"/>
    <n v="205.50421123787601"/>
    <n v="212.19874750405199"/>
    <n v="204.99765724099501"/>
    <n v="208.404525756835"/>
    <n v="63516400"/>
    <n v="1.2498178199988717E-2"/>
    <n v="7.2010902630569831"/>
    <n v="2.9003145189589929"/>
  </r>
  <r>
    <x v="11003"/>
    <n v="211.67232394520701"/>
    <n v="212.754966980598"/>
    <n v="207.42119877275201"/>
    <n v="211.87097167968699"/>
    <n v="47161100"/>
    <n v="1.6633256452869043E-2"/>
    <n v="5.333768207845992"/>
    <n v="0.19864773447997663"/>
  </r>
  <r>
    <x v="11004"/>
    <n v="210.669149120893"/>
    <n v="215.317569896599"/>
    <n v="210.54002126961799"/>
    <n v="214.78121948242099"/>
    <n v="42201600"/>
    <n v="1.3735944002436573E-2"/>
    <n v="4.7775486269810017"/>
    <n v="4.1120703615279979"/>
  </r>
  <r>
    <x v="11005"/>
    <n v="214.860801256537"/>
    <n v="218.281537024183"/>
    <n v="214.393430333"/>
    <n v="216.31262207031199"/>
    <n v="38028100"/>
    <n v="7.13005816607878E-3"/>
    <n v="3.8881066911829976"/>
    <n v="1.4518208137749866"/>
  </r>
  <r>
    <x v="11006"/>
    <n v="217.78433062027901"/>
    <n v="220.64821789171901"/>
    <n v="217.78433062027901"/>
    <n v="220.03169250488199"/>
    <n v="44155300"/>
    <n v="1.719303477982493E-2"/>
    <n v="2.8638872714400065"/>
    <n v="2.2473618846029808"/>
  </r>
  <r>
    <x v="11007"/>
    <n v="219.33559848009401"/>
    <n v="221.78182271792701"/>
    <n v="218.470457073002"/>
    <n v="220.47915649414"/>
    <n v="41960600"/>
    <n v="2.0336342649733665E-3"/>
    <n v="3.3113656449250186"/>
    <n v="1.1435580140459933"/>
  </r>
  <r>
    <x v="11008"/>
    <n v="223.343033002423"/>
    <n v="224.08883563020501"/>
    <n v="221.51331902381901"/>
    <n v="223.46235656738199"/>
    <n v="46414000"/>
    <n v="1.3530531051905931E-2"/>
    <n v="2.5755166063860031"/>
    <n v="0.11932356495898944"/>
  </r>
  <r>
    <x v="11009"/>
    <n v="222.666858048699"/>
    <n v="225.560576241137"/>
    <n v="222.398364821206"/>
    <n v="224.78494262695301"/>
    <n v="44340200"/>
    <n v="5.9186078581079295E-3"/>
    <n v="3.1622114199309976"/>
    <n v="2.1180845782540132"/>
  </r>
  <r>
    <x v="11010"/>
    <n v="224.456761939589"/>
    <n v="224.72525513637601"/>
    <n v="221.791752637299"/>
    <n v="224.62580871582"/>
    <n v="40687800"/>
    <n v="-7.0793848232577467E-4"/>
    <n v="2.933502499077008"/>
    <n v="0.16904677623099928"/>
  </r>
  <r>
    <x v="11011"/>
    <n v="224.50650638916599"/>
    <n v="225.89866536829501"/>
    <n v="224.18828995199701"/>
    <n v="225.24235534667901"/>
    <n v="30299000"/>
    <n v="2.7447720027533205E-3"/>
    <n v="1.7103754162980067"/>
    <n v="0.7358489575130136"/>
  </r>
  <r>
    <x v="11012"/>
    <n v="225.25230383574001"/>
    <n v="226.70412456960099"/>
    <n v="223.790529355079"/>
    <n v="225.13296508789"/>
    <n v="34765500"/>
    <n v="-4.8565581114013383E-4"/>
    <n v="2.9135952145219903"/>
    <n v="-0.11933874785000853"/>
  </r>
  <r>
    <x v="11013"/>
    <n v="226.51518775043201"/>
    <n v="227.06211276120601"/>
    <n v="222.64695838098601"/>
    <n v="223.2734375"/>
    <n v="43695300"/>
    <n v="-8.2596859467650857E-3"/>
    <n v="4.4151543802200024"/>
    <n v="-3.2417502504320055"/>
  </r>
  <r>
    <x v="11014"/>
    <n v="224.39712188969801"/>
    <n v="226.94279269919201"/>
    <n v="223.07456326985599"/>
    <n v="225.57051086425699"/>
    <n v="38677300"/>
    <n v="1.0288162308859459E-2"/>
    <n v="3.8682294293360258"/>
    <n v="1.173388974558975"/>
  </r>
  <r>
    <x v="11015"/>
    <n v="225.49096739791401"/>
    <n v="226.008061547186"/>
    <n v="222.63703376288601"/>
    <n v="225.90861511230401"/>
    <n v="30602200"/>
    <n v="1.4988849683923457E-3"/>
    <n v="3.3710277842999972"/>
    <n v="0.41764771439000015"/>
  </r>
  <r>
    <x v="11016"/>
    <n v="224.735222301346"/>
    <n v="227.56927874043299"/>
    <n v="223.63143365567299"/>
    <n v="226.75386047363199"/>
    <n v="35934600"/>
    <n v="3.7415366426277871E-3"/>
    <n v="3.9378450847599993"/>
    <n v="2.0186381722859892"/>
  </r>
  <r>
    <x v="11017"/>
    <n v="226.644462986055"/>
    <n v="228.573608366261"/>
    <n v="224.41699349604701"/>
    <n v="225.22247314453099"/>
    <n v="38052200"/>
    <n v="-6.7535226342004045E-3"/>
    <n v="4.1566148702139856"/>
    <n v="-1.4219898415240095"/>
  </r>
  <r>
    <x v="11018"/>
    <n v="228.81227566605199"/>
    <n v="231.61648594304299"/>
    <n v="227.599102053623"/>
    <n v="228.50399780273401"/>
    <n v="51906300"/>
    <n v="1.4570147518525709E-2"/>
    <n v="4.0173838894199889"/>
    <n v="-0.30827786331798279"/>
  </r>
  <r>
    <x v="11019"/>
    <n v="228.901756965933"/>
    <n v="229.11057321557601"/>
    <n v="226.20691665308499"/>
    <n v="227.71841430664"/>
    <n v="52990800"/>
    <n v="-3.4379420213566454E-3"/>
    <n v="2.9036565624910224"/>
    <n v="-1.1833426592930039"/>
  </r>
  <r>
    <x v="11020"/>
    <n v="227.27093626472001"/>
    <n v="227.71841483123799"/>
    <n v="219.93223314960699"/>
    <n v="221.52328491210901"/>
    <n v="50190600"/>
    <n v="-2.7205219276596516E-2"/>
    <n v="7.7861816816310068"/>
    <n v="-5.7476513526110011"/>
  </r>
  <r>
    <x v="11021"/>
    <n v="220.41949337418001"/>
    <n v="220.53881694406601"/>
    <n v="216.26287866689799"/>
    <n v="219.61402893066401"/>
    <n v="43840200"/>
    <n v="-8.6187597940438239E-3"/>
    <n v="4.2759382771680237"/>
    <n v="-0.80546444351600144"/>
  </r>
  <r>
    <x v="11022"/>
    <n v="220.389664862666"/>
    <n v="224.218109447334"/>
    <n v="220.28027986462399"/>
    <n v="221.13546752929599"/>
    <n v="36615400"/>
    <n v="6.9277841950266894E-3"/>
    <n v="3.9378295827100089"/>
    <n v="0.74580266662999861"/>
  </r>
  <r>
    <x v="11023"/>
    <n v="222.69665529961"/>
    <n v="223.97944428008299"/>
    <n v="218.540056055322"/>
    <n v="219.58418273925699"/>
    <n v="48423000"/>
    <n v="-7.0150881148610487E-3"/>
    <n v="5.4393882247609895"/>
    <n v="-3.1124725603530123"/>
  </r>
  <r>
    <x v="11024"/>
    <n v="219.58419811845101"/>
    <n v="220.03167667907999"/>
    <n v="215.49719894103799"/>
    <n v="219.67369079589801"/>
    <n v="67180000"/>
    <n v="4.0762524661126586E-4"/>
    <n v="4.5344777380419998"/>
    <n v="8.9492677446997959E-2"/>
  </r>
  <r>
    <x v="11025"/>
    <n v="217.69480078095799"/>
    <n v="220.24047117735401"/>
    <n v="215.51705480443999"/>
    <n v="218.87814331054599"/>
    <n v="51591000"/>
    <n v="-3.6214964225787598E-3"/>
    <n v="4.7234163729140164"/>
    <n v="1.1833425295880033"/>
  </r>
  <r>
    <x v="11026"/>
    <n v="220.220628623045"/>
    <n v="221.84149617822101"/>
    <n v="216.67060047667999"/>
    <n v="221.41390991210901"/>
    <n v="44587100"/>
    <n v="1.1585289253688735E-2"/>
    <n v="5.1708957015410135"/>
    <n v="1.1932812890640037"/>
  </r>
  <r>
    <x v="11027"/>
    <n v="221.25479170284001"/>
    <n v="222.29891847364499"/>
    <n v="218.589797450053"/>
    <n v="221.52328491210901"/>
    <n v="37455600"/>
    <n v="4.9398432123535856E-4"/>
    <n v="3.7091210235919903"/>
    <n v="0.26849320926899622"/>
  </r>
  <r>
    <x v="11028"/>
    <n v="222.32876425414801"/>
    <n v="222.786181424456"/>
    <n v="220.66811202153599"/>
    <n v="221.25480651855401"/>
    <n v="36766600"/>
    <n v="-1.2119646639472726E-3"/>
    <n v="2.118069402920014"/>
    <n v="-1.0739577355940071"/>
  </r>
  <r>
    <x v="11029"/>
    <n v="215.32812981311901"/>
    <n v="216.004332091446"/>
    <n v="212.72279746715299"/>
    <n v="215.109375"/>
    <n v="59357400"/>
    <n v="-2.777535826340867E-2"/>
    <n v="3.2815346242930161"/>
    <n v="-0.21875481311900558"/>
  </r>
  <r>
    <x v="11030"/>
    <n v="214.542578631965"/>
    <n v="215.68613671290501"/>
    <n v="213.29957412077201"/>
    <n v="215.57675170898401"/>
    <n v="45519300"/>
    <n v="2.172739839832669E-3"/>
    <n v="2.3865625921330036"/>
    <n v="1.0341730770190054"/>
  </r>
  <r>
    <x v="11031"/>
    <n v="216.33251398665701"/>
    <n v="221.46364038861299"/>
    <n v="216.322560239327"/>
    <n v="219.45494079589801"/>
    <n v="59894900"/>
    <n v="1.7989829868803913E-2"/>
    <n v="5.1410801492859832"/>
    <n v="3.1224268092410057"/>
  </r>
  <r>
    <x v="11032"/>
    <n v="223.73088128439801"/>
    <n v="228.53385270483199"/>
    <n v="223.37289536568801"/>
    <n v="227.58915710449199"/>
    <n v="66781300"/>
    <n v="3.7065541924431442E-2"/>
    <n v="5.1609573391439767"/>
    <n v="3.8582758200939793"/>
  </r>
  <r>
    <x v="11033"/>
    <n v="228.68298057338299"/>
    <n v="231.78551472560099"/>
    <n v="226.346126212966"/>
    <n v="226.92288208007801"/>
    <n v="318679900"/>
    <n v="-2.9275341272434756E-3"/>
    <n v="5.4393885126349915"/>
    <n v="-1.7600984933049801"/>
  </r>
  <r>
    <x v="11034"/>
    <n v="226.06771724362201"/>
    <n v="228.16590950652599"/>
    <n v="224.54628090601"/>
    <n v="225.20259094238199"/>
    <n v="54146000"/>
    <n v="-7.5809505058593235E-3"/>
    <n v="3.6196286005159948"/>
    <n v="-0.86512630124002499"/>
  </r>
  <r>
    <x v="11035"/>
    <n v="227.37035418692199"/>
    <n v="228.066448775579"/>
    <n v="224.466697787968"/>
    <n v="226.09751892089801"/>
    <n v="43556100"/>
    <n v="3.9738795844715211E-3"/>
    <n v="3.599750987611003"/>
    <n v="-1.272835266023975"/>
  </r>
  <r>
    <x v="11036"/>
    <n v="223.67117540675"/>
    <n v="226.017968309726"/>
    <n v="222.76627973963201"/>
    <n v="225.10311889648401"/>
    <n v="42308700"/>
    <n v="-4.3981023284112384E-3"/>
    <n v="3.2516885700939895"/>
    <n v="1.4319434897340102"/>
  </r>
  <r>
    <x v="11037"/>
    <n v="226.02791885863601"/>
    <n v="227.22120002540399"/>
    <n v="224.148496848294"/>
    <n v="226.24668884277301"/>
    <n v="36636700"/>
    <n v="5.0802048052247918E-3"/>
    <n v="3.072703177109986"/>
    <n v="0.21876998413699766"/>
  </r>
  <r>
    <x v="11038"/>
    <n v="227.18143093581901"/>
    <n v="228.23549622108899"/>
    <n v="226.02791923090601"/>
    <n v="226.51516723632801"/>
    <n v="34026000"/>
    <n v="1.1866622001331275E-3"/>
    <n v="2.2075769901829858"/>
    <n v="-0.6662636994909974"/>
  </r>
  <r>
    <x v="11039"/>
    <n v="228.75258844686601"/>
    <n v="231.696029663085"/>
    <n v="228.36477166509499"/>
    <n v="231.696029663085"/>
    <n v="54541900"/>
    <n v="2.2872033206287182E-2"/>
    <n v="3.3312579979900079"/>
    <n v="2.9434412162189858"/>
  </r>
  <r>
    <x v="11040"/>
    <n v="228.23551952322401"/>
    <n v="228.36478167388401"/>
    <n v="222.487867903845"/>
    <n v="224.94404602050699"/>
    <n v="63285000"/>
    <n v="-2.9141559535552853E-2"/>
    <n v="5.8769137700390104"/>
    <n v="-3.2914735027170252"/>
  </r>
  <r>
    <x v="11041"/>
    <n v="224.62581519597001"/>
    <n v="226.097528187617"/>
    <n v="221.77188188972099"/>
    <n v="225.51083374023401"/>
    <n v="32880600"/>
    <n v="2.5196831378917501E-3"/>
    <n v="4.3256462978960144"/>
    <n v="0.88501854426399973"/>
  </r>
  <r>
    <x v="11042"/>
    <n v="223.88001079844599"/>
    <n v="225.540662877643"/>
    <n v="222.070204258666"/>
    <n v="224.40704345703099"/>
    <n v="34044200"/>
    <n v="-4.8946219784476858E-3"/>
    <n v="3.4704586189770055"/>
    <n v="0.52703265858500004"/>
  </r>
  <r>
    <x v="11043"/>
    <n v="226.62456601681399"/>
    <n v="226.72401244250599"/>
    <n v="222.875675507849"/>
    <n v="225.53073120117099"/>
    <n v="37245100"/>
    <n v="5.007363970530458E-3"/>
    <n v="3.8483369346569987"/>
    <n v="-1.0938348156429925"/>
  </r>
  <r>
    <x v="11044"/>
    <n v="223.24361256318201"/>
    <n v="224.42695529805201"/>
    <n v="220.09135491038001"/>
    <n v="220.44934082031199"/>
    <n v="39505400"/>
    <n v="-2.2530811449932558E-2"/>
    <n v="4.3356003876720024"/>
    <n v="-2.7942717428700234"/>
  </r>
  <r>
    <x v="11045"/>
    <n v="223.044725769368"/>
    <n v="224.715316498596"/>
    <n v="222.00059897690301"/>
    <n v="224.50650024414"/>
    <n v="31855700"/>
    <n v="1.840404425221211E-2"/>
    <n v="2.7147175216929895"/>
    <n v="1.4617744747719996"/>
  </r>
  <r>
    <x v="11046"/>
    <n v="223.96949446690999"/>
    <n v="228.46420250355999"/>
    <n v="223.57173913909"/>
    <n v="228.25537109375"/>
    <n v="33591100"/>
    <n v="1.669827308132853E-2"/>
    <n v="4.8924633644699895"/>
    <n v="4.2858766268400075"/>
  </r>
  <r>
    <x v="11047"/>
    <n v="226.50523572073999"/>
    <n v="228.21561101278999"/>
    <n v="225.89864895817101"/>
    <n v="227.75817871093699"/>
    <n v="28183500"/>
    <n v="-2.1782286236270106E-3"/>
    <n v="2.3169620546189833"/>
    <n v="1.2529429901969991"/>
  </r>
  <r>
    <x v="11048"/>
    <n v="228.016741278957"/>
    <n v="228.126126278421"/>
    <n v="226.06770360851201"/>
    <n v="226.27653503417901"/>
    <n v="31759200"/>
    <n v="-6.5053368671271093E-3"/>
    <n v="2.0584226699089925"/>
    <n v="-1.740206244777994"/>
  </r>
  <r>
    <x v="11049"/>
    <n v="227.42009878689501"/>
    <n v="230.433140461172"/>
    <n v="227.32066753158699"/>
    <n v="230.00555419921801"/>
    <n v="39882100"/>
    <n v="1.6479919866528532E-2"/>
    <n v="3.1124729295850102"/>
    <n v="2.5854554123230002"/>
  </r>
  <r>
    <x v="11050"/>
    <n v="232.30261271123601"/>
    <n v="236.160903320606"/>
    <n v="231.069546853243"/>
    <n v="232.54127502441401"/>
    <n v="64751400"/>
    <n v="1.1024606923186273E-2"/>
    <n v="5.0913564673629992"/>
    <n v="0.23866231317799702"/>
  </r>
  <r>
    <x v="11051"/>
    <n v="230.303863768805"/>
    <n v="230.82094267990101"/>
    <n v="228.553703843882"/>
    <n v="230.48284912109301"/>
    <n v="34082200"/>
    <n v="-8.8518732990729709E-3"/>
    <n v="2.2672388360190041"/>
    <n v="0.17898535228800938"/>
  </r>
  <r>
    <x v="11052"/>
    <n v="232.12361966628399"/>
    <n v="232.541282521157"/>
    <n v="229.22991678936199"/>
    <n v="230.85078430175699"/>
    <n v="32993800"/>
    <n v="1.5963668536163763E-3"/>
    <n v="3.3113657317950072"/>
    <n v="-1.2728353645269976"/>
  </r>
  <r>
    <x v="11053"/>
    <n v="234.85821859489801"/>
    <n v="234.85821859489801"/>
    <n v="232.70036475411001"/>
    <n v="233.68482971191401"/>
    <n v="46431500"/>
    <n v="1.227652493678553E-2"/>
    <n v="2.1578538407879932"/>
    <n v="-1.1733888829839998"/>
  </r>
  <r>
    <x v="11054"/>
    <n v="233.137917115162"/>
    <n v="235.52449481958101"/>
    <n v="233.137917115162"/>
    <n v="235.15655517578099"/>
    <n v="36254500"/>
    <n v="6.297907594948836E-3"/>
    <n v="2.3865777044190111"/>
    <n v="2.0186380606189971"/>
  </r>
  <r>
    <x v="11055"/>
    <n v="232.58106271186301"/>
    <n v="234.898024973616"/>
    <n v="231.29828871484301"/>
    <n v="234.5400390625"/>
    <n v="38846600"/>
    <n v="-2.621726248796869E-3"/>
    <n v="3.5997362587729924"/>
    <n v="1.9589763506369877"/>
  </r>
  <r>
    <x v="11056"/>
    <n v="232.76999409553201"/>
    <n v="233.82405947286099"/>
    <n v="226.48535612545999"/>
    <n v="229.46856689453099"/>
    <n v="52287000"/>
    <n v="-2.1623055015427727E-2"/>
    <n v="7.3387033474010082"/>
    <n v="-3.3014272010010188"/>
  </r>
  <r>
    <x v="11057"/>
    <n v="228.69293816499101"/>
    <n v="229.52824872984999"/>
    <n v="227.13173238618899"/>
    <n v="229.27964782714801"/>
    <n v="31109500"/>
    <n v="-8.2328952474704112E-4"/>
    <n v="2.3965163436610055"/>
    <n v="0.5867096621570056"/>
  </r>
  <r>
    <x v="11058"/>
    <n v="228.454292239822"/>
    <n v="231.91481257551999"/>
    <n v="228.285245445881"/>
    <n v="230.11494445800699"/>
    <n v="38802300"/>
    <n v="3.6431346557575846E-3"/>
    <n v="3.6295671296389855"/>
    <n v="1.6606522181849925"/>
  </r>
  <r>
    <x v="11059"/>
    <n v="232.01424158684401"/>
    <n v="233.416339048585"/>
    <n v="231.248546611336"/>
    <n v="232.09378051757801"/>
    <n v="36087100"/>
    <n v="8.5993374495159525E-3"/>
    <n v="2.1677924372490054"/>
    <n v="7.9538930734003088E-2"/>
  </r>
  <r>
    <x v="11060"/>
    <n v="231.795502483474"/>
    <n v="233.018614753968"/>
    <n v="231.01986883161001"/>
    <n v="232.3623046875"/>
    <n v="35417200"/>
    <n v="1.1569640915114982E-3"/>
    <n v="1.9987459223579833"/>
    <n v="0.56680220402600412"/>
  </r>
  <r>
    <x v="11061"/>
    <n v="231.308218655622"/>
    <n v="232.163406346182"/>
    <n v="228.265346111399"/>
    <n v="228.81227111816401"/>
    <n v="47070900"/>
    <n v="-1.5278009805034309E-2"/>
    <n v="3.8980602347830029"/>
    <n v="-2.4959475374579938"/>
  </r>
  <r>
    <x v="11062"/>
    <n v="228.056518508181"/>
    <n v="228.54378173572599"/>
    <n v="224.10873499320701"/>
    <n v="224.64572143554599"/>
    <n v="64370100"/>
    <n v="-1.8209467797582885E-2"/>
    <n v="4.4350467425189777"/>
    <n v="-3.4107970726350061"/>
  </r>
  <r>
    <x v="11063"/>
    <n v="219.73334560071601"/>
    <n v="224.08883784550599"/>
    <n v="219.03726617591701"/>
    <n v="221.66249084472599"/>
    <n v="65276700"/>
    <n v="-1.3279712481307731E-2"/>
    <n v="5.0515716695889807"/>
    <n v="1.9291452440099874"/>
  </r>
  <r>
    <x v="11064"/>
    <n v="219.75325162640101"/>
    <n v="221.543165923701"/>
    <n v="218.48041626355001"/>
    <n v="220.76753234863199"/>
    <n v="44944500"/>
    <n v="-4.0374828085863292E-3"/>
    <n v="3.0627496601509847"/>
    <n v="1.0142807222309784"/>
  </r>
  <r>
    <x v="11065"/>
    <n v="220.55870315655099"/>
    <n v="222.69666464924001"/>
    <n v="219.902393193564"/>
    <n v="222.199462890625"/>
    <n v="28111300"/>
    <n v="6.4861464308607376E-3"/>
    <n v="2.7942714556760109"/>
    <n v="1.6407597340740097"/>
  </r>
  <r>
    <x v="11066"/>
    <n v="221.364171522774"/>
    <n v="224.804814430004"/>
    <n v="219.95212032394801"/>
    <n v="221.47355651855401"/>
    <n v="54561100"/>
    <n v="-3.2669132617494817E-3"/>
    <n v="4.8526941060559921"/>
    <n v="0.1093849957800046"/>
  </r>
  <r>
    <x v="11067"/>
    <n v="223.37286824296999"/>
    <n v="226.604679692952"/>
    <n v="223.313206459329"/>
    <n v="226.20690917968699"/>
    <n v="42137700"/>
    <n v="2.1372089451845891E-2"/>
    <n v="3.2914732336230088"/>
    <n v="2.8340409367170025"/>
  </r>
  <r>
    <x v="11068"/>
    <n v="226.14717158475599"/>
    <n v="227.63046836972299"/>
    <n v="225.39059893200201"/>
    <n v="225.93812561035099"/>
    <n v="38328800"/>
    <n v="-1.1882199810373019E-3"/>
    <n v="2.2398694377209836"/>
    <n v="-0.20904597440500083"/>
  </r>
  <r>
    <x v="11069"/>
    <n v="223.98695058099801"/>
    <n v="224.68379583367701"/>
    <n v="220.502709127516"/>
    <n v="223.22041320800699"/>
    <n v="42005600"/>
    <n v="-1.2028569304106408E-2"/>
    <n v="4.1810867061610111"/>
    <n v="-0.76653737299102431"/>
  </r>
  <r>
    <x v="11070"/>
    <n v="223.53897971785301"/>
    <n v="224.574290494678"/>
    <n v="222.354335193255"/>
    <n v="223.22041320800699"/>
    <n v="40398300"/>
    <n v="0"/>
    <n v="2.2199553014229991"/>
    <n v="-0.31856650984602197"/>
  </r>
  <r>
    <x v="11071"/>
    <n v="223.001427035148"/>
    <n v="225.62954026982601"/>
    <n v="221.75705495073399"/>
    <n v="224.10643005371"/>
    <n v="48566200"/>
    <n v="3.9692465082813919E-3"/>
    <n v="3.8724853190920214"/>
    <n v="1.1050030185620017"/>
  </r>
  <r>
    <x v="11072"/>
    <n v="224.006869885887"/>
    <n v="227.839526457933"/>
    <n v="223.98695568104699"/>
    <n v="227.192459106445"/>
    <n v="44923900"/>
    <n v="1.377037263944365E-2"/>
    <n v="3.8525707768860116"/>
    <n v="3.1855892205580005"/>
  </r>
  <r>
    <x v="11073"/>
    <n v="225.380644260336"/>
    <n v="225.898307251082"/>
    <n v="223.260244760901"/>
    <n v="223.98695373535099"/>
    <n v="47923700"/>
    <n v="-1.4109206721479041E-2"/>
    <n v="2.6380624901809995"/>
    <n v="-1.3936905249850042"/>
  </r>
  <r>
    <x v="11074"/>
    <n v="224.23582987715201"/>
    <n v="228.70561947942801"/>
    <n v="224.15618824794799"/>
    <n v="226.99336242675699"/>
    <n v="44633700"/>
    <n v="1.3422249114375558E-2"/>
    <n v="4.549431231480014"/>
    <n v="2.7575325496049743"/>
  </r>
  <r>
    <x v="11075"/>
    <n v="225.958047311429"/>
    <n v="229.123737666772"/>
    <n v="225.63949596936999"/>
    <n v="227.252197265625"/>
    <n v="36211800"/>
    <n v="1.1402749230234822E-3"/>
    <n v="3.4842416974020125"/>
    <n v="1.2941499541960013"/>
  </r>
  <r>
    <x v="11076"/>
    <n v="227.03317819820001"/>
    <n v="228.89475383274799"/>
    <n v="224.87295024830101"/>
    <n v="227.96894836425699"/>
    <n v="35169600"/>
    <n v="3.1539897402805294E-3"/>
    <n v="4.0218035844469853"/>
    <n v="0.93577016605698304"/>
  </r>
  <r>
    <x v="11077"/>
    <n v="227.849499134008"/>
    <n v="229.12373486685101"/>
    <n v="224.693773515163"/>
    <n v="227.491119384765"/>
    <n v="42108300"/>
    <n v="-2.0960265988879162E-3"/>
    <n v="4.4299613516880072"/>
    <n v="-0.35837974924299942"/>
  </r>
  <r>
    <x v="11078"/>
    <n v="227.03318893672301"/>
    <n v="229.68121629994701"/>
    <n v="227.03318893672301"/>
    <n v="228.835037231445"/>
    <n v="38168300"/>
    <n v="5.9075617998387755E-3"/>
    <n v="2.6480273632240028"/>
    <n v="1.8018482947219923"/>
  </r>
  <r>
    <x v="11079"/>
    <n v="230.417877892825"/>
    <n v="232.199811887767"/>
    <n v="228.70562083004199"/>
    <n v="231.821517944335"/>
    <n v="90152800"/>
    <n v="1.3050801787269389E-2"/>
    <n v="3.4941910577250042"/>
    <n v="1.4036400515099956"/>
  </r>
  <r>
    <x v="11080"/>
    <n v="232.27947176132099"/>
    <n v="234.50939199708799"/>
    <n v="232.27947176132099"/>
    <n v="234.00167846679599"/>
    <n v="45986200"/>
    <n v="9.4044786773611524E-3"/>
    <n v="2.2299202357669969"/>
    <n v="1.7222067054750028"/>
  </r>
  <r>
    <x v="11081"/>
    <n v="233.41431778082301"/>
    <n v="234.62882603833901"/>
    <n v="232.75728573526499"/>
    <n v="233.87223815917901"/>
    <n v="33498400"/>
    <n v="-5.5315973998603459E-4"/>
    <n v="1.8715403030740276"/>
    <n v="0.45792037835599331"/>
  </r>
  <r>
    <x v="11082"/>
    <n v="233.75280101667099"/>
    <n v="236.73929396987299"/>
    <n v="232.91658663539599"/>
    <n v="236.261459350585"/>
    <n v="28481400"/>
    <n v="1.0215924772481261E-2"/>
    <n v="3.822707334477002"/>
    <n v="2.5086583339140134"/>
  </r>
  <r>
    <x v="11083"/>
    <n v="236.201699393963"/>
    <n v="239.70583970629099"/>
    <n v="236.09219405982199"/>
    <n v="238.51124572753901"/>
    <n v="48137100"/>
    <n v="9.5224434113715534E-3"/>
    <n v="3.6136456464689957"/>
    <n v="2.3095463335760087"/>
  </r>
  <r>
    <x v="11084"/>
    <n v="238.73028547870001"/>
    <n v="241.66700046466801"/>
    <n v="237.824378985002"/>
    <n v="241.55749511718699"/>
    <n v="38861000"/>
    <n v="1.2771931907679675E-2"/>
    <n v="3.8426214796660076"/>
    <n v="2.8272096384869769"/>
  </r>
  <r>
    <x v="11085"/>
    <n v="241.776509232595"/>
    <n v="243.010931786199"/>
    <n v="240.16380790150399"/>
    <n v="241.91587829589801"/>
    <n v="44383900"/>
    <n v="1.4836351011884769E-3"/>
    <n v="2.8471238846950087"/>
    <n v="0.13936906330300758"/>
  </r>
  <r>
    <x v="11086"/>
    <n v="242.89147465618001"/>
    <n v="243.43898620611901"/>
    <n v="241.03984843814499"/>
    <n v="241.94573974609301"/>
    <n v="40033900"/>
    <n v="1.2343733038670162E-4"/>
    <n v="2.3991377679740253"/>
    <n v="-0.94573491008699762"/>
  </r>
  <r>
    <x v="11087"/>
    <n v="241.816319929207"/>
    <n v="243.528576975824"/>
    <n v="240.99005511798299"/>
    <n v="241.74662780761699"/>
    <n v="36870600"/>
    <n v="-8.2296112626317817E-4"/>
    <n v="2.5385218578410047"/>
    <n v="-6.9692121590009037E-2"/>
  </r>
  <r>
    <x v="11088"/>
    <n v="240.74119161134999"/>
    <n v="246.12683738886599"/>
    <n v="240.661549978826"/>
    <n v="245.63903808593699"/>
    <n v="44649200"/>
    <n v="1.6101197826914868E-2"/>
    <n v="5.4652874100399913"/>
    <n v="4.8978464745869985"/>
  </r>
  <r>
    <x v="11089"/>
    <n v="245.77840669680899"/>
    <n v="247.09247084593099"/>
    <n v="244.23538234840299"/>
    <n v="246.65444946289"/>
    <n v="36914800"/>
    <n v="4.1337540843071081E-3"/>
    <n v="2.8570884975279967"/>
    <n v="0.87604276608101372"/>
  </r>
  <r>
    <x v="11090"/>
    <n v="246.84358590060901"/>
    <n v="249.670795373944"/>
    <n v="245.15122786747401"/>
    <n v="245.38020324707"/>
    <n v="45205800"/>
    <n v="-5.1661189108681152E-3"/>
    <n v="4.5195675064699969"/>
    <n v="-1.4633826535390142"/>
  </r>
  <r>
    <x v="11091"/>
    <n v="245.778392470754"/>
    <n v="247.62006903646099"/>
    <n v="244.573833737115"/>
    <n v="246.84358215332"/>
    <n v="32777500"/>
    <n v="5.9637203282309767E-3"/>
    <n v="3.0462352993459945"/>
    <n v="1.0651896825660003"/>
  </r>
  <r>
    <x v="11092"/>
    <n v="246.70421556592899"/>
    <n v="248.16758302177999"/>
    <n v="245.13132757947599"/>
    <n v="247.01281738281199"/>
    <n v="33155300"/>
    <n v="6.8559704091019388E-4"/>
    <n v="3.0362554423039967"/>
    <n v="0.30860181688299804"/>
  </r>
  <r>
    <x v="11093"/>
    <n v="246.87345818165301"/>
    <n v="250.24819447754501"/>
    <n v="246.53497744922501"/>
    <n v="249.90971374511699"/>
    <n v="51694800"/>
    <n v="1.1727716775990169E-2"/>
    <n v="3.7132170283200026"/>
    <n v="3.0362555634639818"/>
  </r>
  <r>
    <x v="11094"/>
    <n v="248.954044061388"/>
    <n v="252.687160097835"/>
    <n v="248.655391740455"/>
    <n v="252.33872985839801"/>
    <n v="51356400"/>
    <n v="9.7195746290933572E-3"/>
    <n v="4.0317683573800025"/>
    <n v="3.3846857970100075"/>
  </r>
  <r>
    <x v="11095"/>
    <n v="251.024677490469"/>
    <n v="253.13512753347601"/>
    <n v="246.62457993830299"/>
    <n v="246.933181762695"/>
    <n v="56774100"/>
    <n v="-2.1421793232994316E-2"/>
    <n v="6.5105475951730227"/>
    <n v="-4.0914957277740029"/>
  </r>
  <r>
    <x v="11096"/>
    <n v="246.38566136825"/>
    <n v="250.865400665854"/>
    <n v="245.97750369773601"/>
    <n v="248.66534423828099"/>
    <n v="60882300"/>
    <n v="7.0147011560828549E-3"/>
    <n v="4.8878969681179854"/>
    <n v="2.2796828700309959"/>
  </r>
  <r>
    <x v="11097"/>
    <n v="246.92322076153101"/>
    <n v="253.85189081808701"/>
    <n v="244.583810489613"/>
    <n v="253.34419250488199"/>
    <n v="147495300"/>
    <n v="1.881584376356657E-2"/>
    <n v="9.2680803284740136"/>
    <n v="6.4209717433509752"/>
  </r>
  <r>
    <x v="11098"/>
    <n v="253.622932952593"/>
    <n v="254.498960529112"/>
    <n v="252.30886880268099"/>
    <n v="254.120681762695"/>
    <n v="40858800"/>
    <n v="3.0649577956994157E-3"/>
    <n v="2.1900917264310067"/>
    <n v="0.49774881010199579"/>
  </r>
  <r>
    <x v="11099"/>
    <n v="254.33970078080401"/>
    <n v="257.04744042152203"/>
    <n v="254.14058909817399"/>
    <n v="257.037506103515"/>
    <n v="23234700"/>
    <n v="1.14781068608332E-2"/>
    <n v="2.906851323348036"/>
    <n v="2.697805322710991"/>
  </r>
  <r>
    <x v="11100"/>
    <n v="257.02754060124602"/>
    <n v="258.92894475775603"/>
    <n v="256.47006434783998"/>
    <n v="257.85379028320301"/>
    <n v="27237100"/>
    <n v="3.1757395722602248E-3"/>
    <n v="2.4588804099160484"/>
    <n v="0.82624968195699466"/>
  </r>
  <r>
    <x v="11101"/>
    <n v="256.66912911312198"/>
    <n v="257.53523753189199"/>
    <n v="251.92061656694801"/>
    <n v="254.43922424316401"/>
    <n v="42355300"/>
    <n v="-1.324225653727548E-2"/>
    <n v="5.6146209649439811"/>
    <n v="-2.2299048699579771"/>
  </r>
  <r>
    <x v="11102"/>
    <n v="251.09436261501801"/>
    <n v="252.35864885659799"/>
    <n v="249.62103037787699"/>
    <n v="251.06449890136699"/>
    <n v="35557500"/>
    <n v="-1.3263384809615043E-2"/>
    <n v="2.7376184787210036"/>
    <n v="-2.9863713651025137E-2"/>
  </r>
  <r>
    <x v="11103"/>
    <n v="251.30342042234301"/>
    <n v="252.13963477352601"/>
    <n v="248.306962878805"/>
    <n v="249.29251098632801"/>
    <n v="39480700"/>
    <n v="-7.0578991565634257E-3"/>
    <n v="3.8326718947210168"/>
    <n v="-2.0109094360149982"/>
  </r>
  <r>
    <x v="11104"/>
    <n v="247.809204782705"/>
    <n v="247.97845273823"/>
    <n v="240.73123158611199"/>
    <n v="242.75209045410099"/>
    <n v="55740700"/>
    <n v="-2.6235928654052967E-2"/>
    <n v="7.2472211521180157"/>
    <n v="-5.0571143286040012"/>
  </r>
  <r>
    <x v="11105"/>
    <n v="242.26429748535099"/>
    <n v="243.080597621679"/>
    <n v="240.80091479245601"/>
    <n v="242.26429748535099"/>
    <n v="40244100"/>
    <n v="-2.0094284989987791E-3"/>
    <n v="2.2796828292229918"/>
    <n v="0"/>
  </r>
  <r>
    <x v="11106"/>
    <n v="243.21003106356201"/>
    <n v="246.216438252204"/>
    <n v="242.10502805254299"/>
    <n v="243.89692687988199"/>
    <n v="45045600"/>
    <n v="6.7390424898646668E-3"/>
    <n v="4.1114101996610088"/>
    <n v="0.68689581631997498"/>
  </r>
  <r>
    <x v="11107"/>
    <n v="241.88599852058499"/>
    <n v="244.44443460073401"/>
    <n v="240.26334778917601"/>
    <n v="241.11947631835901"/>
    <n v="40856000"/>
    <n v="-1.1387804664266489E-2"/>
    <n v="4.1810868115580035"/>
    <n v="-0.76652220222598544"/>
  </r>
  <r>
    <x v="11108"/>
    <n v="240.83078235887299"/>
    <n v="242.61273160476199"/>
    <n v="238.96920667067801"/>
    <n v="241.60726928710901"/>
    <n v="37628900"/>
    <n v="2.0230342907096763E-3"/>
    <n v="3.6435249340839846"/>
    <n v="0.77648692823601095"/>
  </r>
  <r>
    <x v="11109"/>
    <n v="238.92937601687501"/>
    <n v="239.07870977249601"/>
    <n v="231.950943236017"/>
    <n v="235.78361511230401"/>
    <n v="61710900"/>
    <n v="-2.4103803631357553E-2"/>
    <n v="7.1277665364790153"/>
    <n v="-3.1457609045710058"/>
  </r>
  <r>
    <x v="11110"/>
    <n v="232.478541742907"/>
    <n v="233.61340834282399"/>
    <n v="228.685698506081"/>
    <n v="233.34461975097599"/>
    <n v="49630700"/>
    <n v="-1.0344210560035373E-2"/>
    <n v="4.9277098367429915"/>
    <n v="0.86607800806899604"/>
  </r>
  <r>
    <x v="11111"/>
    <n v="233.693057957365"/>
    <n v="235.05688478727899"/>
    <n v="231.42332467995101"/>
    <n v="232.22967529296801"/>
    <n v="39435300"/>
    <n v="-4.778102272929392E-3"/>
    <n v="3.6335601073279804"/>
    <n v="-1.4633826643969883"/>
  </r>
  <r>
    <x v="11112"/>
    <n v="233.58355820881599"/>
    <n v="237.884115168005"/>
    <n v="233.37449702743001"/>
    <n v="236.79901123046801"/>
    <n v="39832000"/>
    <n v="1.9675934747510542E-2"/>
    <n v="4.509618140574986"/>
    <n v="3.2154530216520243"/>
  </r>
  <r>
    <x v="11113"/>
    <n v="236.281369586511"/>
    <n v="236.938386480708"/>
    <n v="227.00332434322499"/>
    <n v="227.23228454589801"/>
    <n v="71759100"/>
    <n v="-4.0400196921679905E-2"/>
    <n v="9.9350621374830155"/>
    <n v="-9.0490850406129937"/>
  </r>
  <r>
    <x v="11114"/>
    <n v="231.074913963646"/>
    <n v="231.244146744489"/>
    <n v="227.45130305771701"/>
    <n v="228.94454956054599"/>
    <n v="68488300"/>
    <n v="7.5353069572388475E-3"/>
    <n v="3.7928436867719881"/>
    <n v="-2.1303644031000033"/>
  </r>
  <r>
    <x v="11115"/>
    <n v="222.991465865621"/>
    <n v="223.40957304130799"/>
    <n v="218.39227174297099"/>
    <n v="221.63758850097599"/>
    <n v="98070400"/>
    <n v="-3.1915855055713489E-2"/>
    <n v="5.0173012983370029"/>
    <n v="-1.3538773646450011"/>
  </r>
  <r>
    <x v="11116"/>
    <n v="218.80040121474599"/>
    <n v="223.11090745632001"/>
    <n v="218.80040121474599"/>
    <n v="222.82221984863199"/>
    <n v="64126500"/>
    <n v="5.3449027110795229E-3"/>
    <n v="4.3105062415740178"/>
    <n v="4.0218186338859994"/>
  </r>
  <r>
    <x v="11117"/>
    <n v="223.728139123305"/>
    <n v="226.00782197454899"/>
    <n v="221.299122515985"/>
    <n v="222.65299987792901"/>
    <n v="60234800"/>
    <n v="-7.5943938992232337E-4"/>
    <n v="4.7086994585639843"/>
    <n v="-1.0751392453759934"/>
  </r>
  <r>
    <x v="11118"/>
    <n v="223.76795755359601"/>
    <n v="224.614136620794"/>
    <n v="220.41313537887501"/>
    <n v="221.77696228027301"/>
    <n v="54697900"/>
    <n v="-3.9345420817877494E-3"/>
    <n v="4.2010012419189877"/>
    <n v="-1.9909952733229943"/>
  </r>
  <r>
    <x v="11119"/>
    <n v="223.01138591977499"/>
    <n v="231.10477141655301"/>
    <n v="222.97155750766299"/>
    <n v="228.82508850097599"/>
    <n v="94863400"/>
    <n v="3.1780245108578221E-2"/>
    <n v="8.1332139088900135"/>
    <n v="5.8137025812009995"/>
  </r>
  <r>
    <x v="11120"/>
    <n v="229.810644874053"/>
    <n v="239.10858953414299"/>
    <n v="229.77081646051201"/>
    <n v="237.18727111816401"/>
    <n v="75707600"/>
    <n v="3.6543993807533676E-2"/>
    <n v="9.3377730736309843"/>
    <n v="7.3766262441110086"/>
  </r>
  <r>
    <x v="11121"/>
    <n v="233.065890035975"/>
    <n v="238.78005164957801"/>
    <n v="232.956384693882"/>
    <n v="238.282302856445"/>
    <n v="45486100"/>
    <n v="4.616739056521553E-3"/>
    <n v="5.8236669556960123"/>
    <n v="5.2164128204699978"/>
  </r>
  <r>
    <x v="11122"/>
    <n v="237.595402868745"/>
    <n v="239.705852853294"/>
    <n v="236.141984925076"/>
    <n v="236.520263671875"/>
    <n v="55658300"/>
    <n v="-7.3947547234825654E-3"/>
    <n v="3.5638679282180021"/>
    <n v="-1.0751391968699977"/>
  </r>
  <r>
    <x v="11123"/>
    <n v="246.077059793633"/>
    <n v="246.077059793633"/>
    <n v="232.388967481062"/>
    <n v="234.93743896484301"/>
    <n v="100959800"/>
    <n v="-6.6921315005290397E-3"/>
    <n v="13.688092312571001"/>
    <n v="-11.139620828789987"/>
  </r>
  <r>
    <x v="11124"/>
    <n v="228.95449458875601"/>
    <n v="230.786206495904"/>
    <n v="224.68380145112201"/>
    <n v="226.9833984375"/>
    <n v="73063300"/>
    <n v="-3.3855994014360929E-2"/>
    <n v="6.1024050447819889"/>
    <n v="-1.9710961512560061"/>
  </r>
  <r>
    <x v="11125"/>
    <n v="226.22683154788601"/>
    <n v="232.080362347115"/>
    <n v="225.62952690670801"/>
    <n v="231.75184631347599"/>
    <n v="45067300"/>
    <n v="2.1007914714471897E-2"/>
    <n v="6.4508354404069905"/>
    <n v="5.5250147655899866"/>
  </r>
  <r>
    <x v="11126"/>
    <n v="227.50107667347001"/>
    <n v="231.622436335674"/>
    <n v="227.24225275297701"/>
    <n v="231.42333984375"/>
    <n v="39620300"/>
    <n v="-1.4174923520636994E-3"/>
    <n v="4.3801835826969864"/>
    <n v="3.9222631702799902"/>
  </r>
  <r>
    <x v="11127"/>
    <n v="230.24863411824001"/>
    <n v="232.74734282564"/>
    <n v="229.39250557129799"/>
    <n v="232.16995239257801"/>
    <n v="29925300"/>
    <n v="3.2261765357465733E-3"/>
    <n v="3.3548372543420157"/>
    <n v="1.9213182743380059"/>
  </r>
  <r>
    <x v="11128"/>
    <n v="231.55275755143799"/>
    <n v="232.94644817387899"/>
    <n v="226.236788599926"/>
    <n v="226.60513305664"/>
    <n v="39707200"/>
    <n v="-2.3968731864700624E-2"/>
    <n v="6.7096595739529903"/>
    <n v="-4.9476244947979922"/>
  </r>
  <r>
    <x v="11129"/>
    <n v="228.787661547087"/>
    <n v="229.80417456619401"/>
    <n v="226.425727869068"/>
    <n v="226.87419128417901"/>
    <n v="33115600"/>
    <n v="1.1873439224863213E-3"/>
    <n v="3.3784466971260088"/>
    <n v="-1.9134702629079925"/>
  </r>
  <r>
    <x v="11130"/>
    <n v="227.42231988138099"/>
    <n v="234.42836130351901"/>
    <n v="227.35256634016201"/>
    <n v="231.82725524902301"/>
    <n v="53718400"/>
    <n v="2.1831764718622738E-2"/>
    <n v="7.0757949633569979"/>
    <n v="4.4049353676420253"/>
  </r>
  <r>
    <x v="11131"/>
    <n v="230.41209906543301"/>
    <n v="236.15247950770501"/>
    <n v="229.89386689621901"/>
    <n v="236.06277465820301"/>
    <n v="45243300"/>
    <n v="1.8270152940517332E-2"/>
    <n v="6.2586126114860008"/>
    <n v="5.6506755927699999"/>
  </r>
  <r>
    <x v="11132"/>
    <n v="236.102643185137"/>
    <n v="241.514131106333"/>
    <n v="234.76721339178101"/>
    <n v="240.70689392089801"/>
    <n v="53614100"/>
    <n v="1.9673238482514888E-2"/>
    <n v="6.7469177145519836"/>
    <n v="4.6042507357610134"/>
  </r>
  <r>
    <x v="11133"/>
    <n v="240.427844098473"/>
    <n v="244.71319316935799"/>
    <n v="240.16873562694499"/>
    <n v="243.76643371582"/>
    <n v="40896200"/>
    <n v="1.271064465618266E-2"/>
    <n v="4.5444575424129994"/>
    <n v="3.3385896173469973"/>
  </r>
  <r>
    <x v="11134"/>
    <n v="243.31796980618799"/>
    <n v="244.34445851455001"/>
    <n v="241.015844349438"/>
    <n v="243.63688659667901"/>
    <n v="48822500"/>
    <n v="-5.3143953072726561E-4"/>
    <n v="3.3286141651120147"/>
    <n v="0.3189167904910164"/>
  </r>
  <r>
    <x v="11135"/>
    <n v="243.82623137305501"/>
    <n v="245.17162160901901"/>
    <n v="242.331343195236"/>
    <n v="244.03550720214801"/>
    <n v="32204200"/>
    <n v="1.6361258388960195E-3"/>
    <n v="2.840278413783011"/>
    <n v="0.20927582909300213"/>
  </r>
  <r>
    <x v="11136"/>
    <n v="244.10528213544501"/>
    <n v="245.93900803040799"/>
    <n v="243.45748811790199"/>
    <n v="244.99224853515599"/>
    <n v="32316900"/>
    <n v="3.9205005205060657E-3"/>
    <n v="2.4815199125060019"/>
    <n v="0.88696639971098534"/>
  </r>
  <r>
    <x v="11137"/>
    <n v="245.11184184595299"/>
    <n v="247.84250987372599"/>
    <n v="244.384333817748"/>
    <n v="244.71321105957"/>
    <n v="53197400"/>
    <n v="-1.1389645070584873E-3"/>
    <n v="3.4581760559779866"/>
    <n v="-0.39863078638299498"/>
  </r>
  <r>
    <x v="11138"/>
    <n v="244.09530102584"/>
    <n v="248.011915970963"/>
    <n v="243.58704451830599"/>
    <n v="246.25791931152301"/>
    <n v="51326400"/>
    <n v="6.3123206355090748E-3"/>
    <n v="4.4248714526570154"/>
    <n v="2.1626182856830098"/>
  </r>
  <r>
    <x v="11139"/>
    <n v="247.15483996214201"/>
    <n v="249.148024155385"/>
    <n v="244.07537403321001"/>
    <n v="246.19810485839801"/>
    <n v="48013300"/>
    <n v="-2.4289352111894148E-4"/>
    <n v="5.0726501221749913"/>
    <n v="-0.95673510374399484"/>
  </r>
  <r>
    <x v="11140"/>
    <n v="243.497365669039"/>
    <n v="244.145144494025"/>
    <n v="238.315089448783"/>
    <n v="239.54089355468699"/>
    <n v="44433600"/>
    <n v="-2.7040059092006206E-2"/>
    <n v="5.8300550452420055"/>
    <n v="-3.9564721143520103"/>
  </r>
  <r>
    <x v="11141"/>
    <n v="238.59412777167799"/>
    <n v="241.63373683856599"/>
    <n v="236.25213016109399"/>
    <n v="236.49131774902301"/>
    <n v="41153600"/>
    <n v="-1.2730919386704891E-2"/>
    <n v="5.381606677472007"/>
    <n v="-2.1028100226549782"/>
  </r>
  <r>
    <x v="11142"/>
    <n v="236.14250368420701"/>
    <n v="241.26498665715201"/>
    <n v="229.41550676334799"/>
    <n v="241.01583862304599"/>
    <n v="56833400"/>
    <n v="1.9131868844439532E-2"/>
    <n v="11.849479893804016"/>
    <n v="4.8733349388389797"/>
  </r>
  <r>
    <x v="11143"/>
    <n v="240.965991772813"/>
    <n v="243.198363501274"/>
    <n v="235.305356070812"/>
    <n v="237.21881103515599"/>
    <n v="47184000"/>
    <n v="-1.5754265817478633E-2"/>
    <n v="7.8930074304620064"/>
    <n v="-3.7471807376570041"/>
  </r>
  <r>
    <x v="11144"/>
    <n v="236.89992456399401"/>
    <n v="239.251882625382"/>
    <n v="233.880236386061"/>
    <n v="235.1259765625"/>
    <n v="53798100"/>
    <n v="-8.8223799096009917E-3"/>
    <n v="5.3716462393209952"/>
    <n v="-1.7739480014940057"/>
  </r>
  <r>
    <x v="11145"/>
    <n v="234.617713473528"/>
    <n v="235.74386742765901"/>
    <n v="228.44880585950301"/>
    <n v="234.93663024902301"/>
    <n v="47227600"/>
    <n v="-8.052972974113634E-4"/>
    <n v="7.2950615681560009"/>
    <n v="0.31891677549501196"/>
  </r>
  <r>
    <x v="11146"/>
    <n v="233.641048797097"/>
    <n v="237.04939187317399"/>
    <n v="232.36541215599701"/>
    <n v="234.52801513671801"/>
    <n v="45170400"/>
    <n v="-1.7392567173194116E-3"/>
    <n v="4.6839797171769817"/>
    <n v="0.88696633962101146"/>
  </r>
  <r>
    <x v="11147"/>
    <n v="234.308768152336"/>
    <n v="240.54742919495101"/>
    <n v="233.95995483623801"/>
    <n v="238.255279541015"/>
    <n v="46273600"/>
    <n v="1.5892619063544205E-2"/>
    <n v="6.5874743587129956"/>
    <n v="3.9465113886789993"/>
  </r>
  <r>
    <x v="11148"/>
    <n v="234.73730306531999"/>
    <n v="235.355200525105"/>
    <n v="223.45588808739001"/>
    <n v="226.70477294921801"/>
    <n v="72071200"/>
    <n v="-4.8479540995055262E-2"/>
    <n v="11.899312437714997"/>
    <n v="-8.0325301161019809"/>
  </r>
  <r>
    <x v="11149"/>
    <n v="223.047282186449"/>
    <n v="225.07036299384399"/>
    <n v="216.708955631257"/>
    <n v="220.08740234375"/>
    <n v="76137400"/>
    <n v="-2.918937488338768E-2"/>
    <n v="8.3614073625869878"/>
    <n v="-2.9598798426989958"/>
  </r>
  <r>
    <x v="11150"/>
    <n v="219.389805052079"/>
    <n v="220.99431909322601"/>
    <n v="214.17763213362201"/>
    <n v="216.24057006835901"/>
    <n v="62547500"/>
    <n v="-1.7478657271726556E-2"/>
    <n v="6.8166869596039987"/>
    <n v="-3.1492349837199924"/>
  </r>
  <r>
    <x v="11151"/>
    <n v="215.21407600467299"/>
    <n v="216.10104242743199"/>
    <n v="207.709738183399"/>
    <n v="208.96543884277301"/>
    <n v="61368300"/>
    <n v="-3.3643692408349392E-2"/>
    <n v="8.3913042440329946"/>
    <n v="-6.2486371618999783"/>
  </r>
  <r>
    <x v="11152"/>
    <n v="210.530094510288"/>
    <n v="213.220890310008"/>
    <n v="208.86578742228701"/>
    <n v="212.76246643066401"/>
    <n v="60107600"/>
    <n v="1.8170600884617593E-2"/>
    <n v="4.3551028877209887"/>
    <n v="2.2323719203760106"/>
  </r>
  <r>
    <x v="11153"/>
    <n v="212.583070414654"/>
    <n v="214.48656508270301"/>
    <n v="209.25445626243899"/>
    <n v="213.27072143554599"/>
    <n v="48073400"/>
    <n v="2.3888377184592409E-3"/>
    <n v="5.2321088202640169"/>
    <n v="0.68765102089199104"/>
  </r>
  <r>
    <x v="11154"/>
    <n v="213.430186433692"/>
    <n v="214.41680296655099"/>
    <n v="210.76928711901601"/>
    <n v="211.96519470214801"/>
    <n v="42432400"/>
    <n v="-6.1214531681158821E-3"/>
    <n v="3.6475158475349758"/>
    <n v="-1.4649917315439893"/>
  </r>
  <r>
    <x v="11155"/>
    <n v="213.489971991326"/>
    <n v="218.01449366985401"/>
    <n v="213.02157246340099"/>
    <n v="214.50650024414"/>
    <n v="54385400"/>
    <n v="1.198925864014143E-2"/>
    <n v="4.9929212064530191"/>
    <n v="1.0165282528139983"/>
  </r>
  <r>
    <x v="11156"/>
    <n v="213.260750846669"/>
    <n v="216.74882322763401"/>
    <n v="211.49677855610801"/>
    <n v="213.37037658691401"/>
    <n v="48862900"/>
    <n v="-5.2964532819887418E-3"/>
    <n v="5.2520446715259936"/>
    <n v="0.10962574024500782"/>
  </r>
  <r>
    <x v="11157"/>
    <n v="210.83902892918701"/>
    <n v="218.09421843072599"/>
    <n v="210.55998434888099"/>
    <n v="217.52616882324199"/>
    <n v="94127800"/>
    <n v="1.9476894134998014E-2"/>
    <n v="7.5342340818449998"/>
    <n v="6.6871398940549795"/>
  </r>
  <r>
    <x v="11158"/>
    <n v="220.24686734420601"/>
    <n v="220.72522732307101"/>
    <n v="217.83511614199401"/>
    <n v="219.977783203125"/>
    <n v="44299500"/>
    <n v="1.1270434233938772E-2"/>
    <n v="2.8901111810770033"/>
    <n v="-0.26908414108100942"/>
  </r>
  <r>
    <x v="11159"/>
    <n v="220.01764752071"/>
    <n v="223.336301119159"/>
    <n v="219.329996521916"/>
    <n v="222.98748779296801"/>
    <n v="34493600"/>
    <n v="1.3681857076738899E-2"/>
    <n v="4.0063045972430018"/>
    <n v="2.9698402722580113"/>
  </r>
  <r>
    <x v="11160"/>
    <n v="222.74828771017499"/>
    <n v="224.25315146564401"/>
    <n v="219.71865451354401"/>
    <n v="220.77503967285099"/>
    <n v="34466100"/>
    <n v="-9.9218487190238982E-3"/>
    <n v="4.5344969520999996"/>
    <n v="-1.973248037323998"/>
  </r>
  <r>
    <x v="11161"/>
    <n v="220.63551973925601"/>
    <n v="224.223257306009"/>
    <n v="219.80834648895501"/>
    <n v="223.087142944335"/>
    <n v="37094800"/>
    <n v="1.0472666089926324E-2"/>
    <n v="4.4149108170539932"/>
    <n v="2.4516232050789881"/>
  </r>
  <r>
    <x v="11162"/>
    <n v="220.91456609374501"/>
    <n v="223.04727255158801"/>
    <n v="216.93815819229201"/>
    <n v="217.15740966796801"/>
    <n v="39818600"/>
    <n v="-2.658034523238564E-2"/>
    <n v="6.1091143592960009"/>
    <n v="-3.7571564257769978"/>
  </r>
  <r>
    <x v="11163"/>
    <n v="216.270454273073"/>
    <n v="224.85111318476899"/>
    <n v="215.49311362240701"/>
    <n v="221.37301635742099"/>
    <n v="65299300"/>
    <n v="1.9412677172280755E-2"/>
    <n v="9.3579995623619823"/>
    <n v="5.1025620843479942"/>
  </r>
  <r>
    <x v="11164"/>
    <n v="219.060911352944"/>
    <n v="222.91771798921499"/>
    <n v="218.154008874575"/>
    <n v="222.42939758300699"/>
    <n v="36412700"/>
    <n v="4.7719511752977103E-3"/>
    <n v="4.7637091146399939"/>
    <n v="3.3684862300629845"/>
  </r>
  <r>
    <x v="11165"/>
    <n v="220.56578026164399"/>
    <n v="224.42258698667101"/>
    <n v="220.26679957755701"/>
    <n v="223.12701416015599"/>
    <n v="35905900"/>
    <n v="3.1363506116077436E-3"/>
    <n v="4.1557874091139979"/>
    <n v="2.5612338985120005"/>
  </r>
  <r>
    <x v="11166"/>
    <n v="204.83955642508201"/>
    <n v="206.782923402601"/>
    <n v="200.56418252947799"/>
    <n v="202.49757385253901"/>
    <n v="103419000"/>
    <n v="-9.2456040723108493E-2"/>
    <n v="6.2187408731230107"/>
    <n v="-2.341982572543003"/>
  </r>
  <r>
    <x v="11167"/>
    <n v="193.229254469945"/>
    <n v="199.19884701911499"/>
    <n v="186.701572740865"/>
    <n v="187.738037109375"/>
    <n v="125910900"/>
    <n v="-7.288747446382772E-2"/>
    <n v="12.497274278249989"/>
    <n v="-5.4912173605700048"/>
  </r>
  <r>
    <x v="11168"/>
    <n v="176.59612158290099"/>
    <n v="193.48835506739599"/>
    <n v="174.02491207450501"/>
    <n v="180.84161376953099"/>
    <n v="160466300"/>
    <n v="-3.6734289151144114E-2"/>
    <n v="19.463442992890975"/>
    <n v="4.2454921866300026"/>
  </r>
  <r>
    <x v="11169"/>
    <n v="186.06376359987701"/>
    <n v="189.691358656169"/>
    <n v="168.63337548243601"/>
    <n v="171.832427978515"/>
    <n v="120859500"/>
    <n v="-4.9818101062167705E-2"/>
    <n v="21.057983173732993"/>
    <n v="-14.231335621362007"/>
  </r>
  <r>
    <x v="11170"/>
    <n v="171.36401102220299"/>
    <n v="199.92634466928399"/>
    <n v="171.30421792842799"/>
    <n v="198.17234802246"/>
    <n v="184395900"/>
    <n v="0.15328841216885092"/>
    <n v="28.622126740856004"/>
    <n v="26.808337000257012"/>
  </r>
  <r>
    <x v="11171"/>
    <n v="188.42568213046999"/>
    <n v="194.11621470149399"/>
    <n v="182.376360576038"/>
    <n v="189.771072387695"/>
    <n v="121880000"/>
    <n v="-4.2393783585855459E-2"/>
    <n v="11.739854125455992"/>
    <n v="1.3453902572250058"/>
  </r>
  <r>
    <x v="11172"/>
    <n v="185.46579368960499"/>
    <n v="198.859978580796"/>
    <n v="185.42592149027701"/>
    <n v="197.47471618652301"/>
    <n v="87435900"/>
    <n v="4.0594405153013859E-2"/>
    <n v="13.434057090518991"/>
    <n v="12.008922496918018"/>
  </r>
  <r>
    <x v="11173"/>
    <n v="210.71943358736999"/>
    <n v="212.21432171985001"/>
    <n v="200.47446813598799"/>
    <n v="201.829833984375"/>
    <n v="101352900"/>
    <n v="2.2054052700794368E-2"/>
    <n v="11.739853583862015"/>
    <n v="-8.8895996029949913"/>
  </r>
  <r>
    <x v="11174"/>
    <n v="201.17209676536501"/>
    <n v="202.816467769041"/>
    <n v="199.11911932089399"/>
    <n v="201.45114135742099"/>
    <n v="51343900"/>
    <n v="-1.8762965785490524E-3"/>
    <n v="3.6973484481470109"/>
    <n v="0.27904459205598187"/>
  </r>
  <r>
    <x v="11175"/>
    <n v="197.68401406478401"/>
    <n v="200.016035982246"/>
    <n v="191.714421775435"/>
    <n v="193.60795593261699"/>
    <n v="59732400"/>
    <n v="-3.8933437517181285E-2"/>
    <n v="8.3016142068109957"/>
    <n v="-4.0760581321670202"/>
  </r>
  <r>
    <x v="11176"/>
    <n v="196.52796730803601"/>
    <n v="198.15241736523001"/>
    <n v="193.757442370566"/>
    <n v="196.30871582031199"/>
    <n v="52164700"/>
    <n v="1.3949632775602301E-2"/>
    <n v="4.3949749946640111"/>
    <n v="-0.21925148772402281"/>
  </r>
  <r>
    <x v="11177"/>
    <n v="192.61134997705801"/>
    <n v="193.139542547606"/>
    <n v="189.16313478921001"/>
    <n v="192.50172424316401"/>
    <n v="46742500"/>
    <n v="-1.9392881061035778E-2"/>
    <n v="3.9764077583959931"/>
    <n v="-0.10962573389400632"/>
  </r>
  <r>
    <x v="11178"/>
    <n v="195.45165216386599"/>
    <n v="200.90301256842901"/>
    <n v="195.30216942058499"/>
    <n v="199.059326171875"/>
    <n v="52976400"/>
    <n v="3.4065159439442598E-2"/>
    <n v="5.6008431478440173"/>
    <n v="3.6076740080090133"/>
  </r>
  <r>
    <x v="11179"/>
    <n v="205.297978635607"/>
    <n v="207.291162894205"/>
    <n v="202.108886863208"/>
    <n v="203.90275573730401"/>
    <n v="52929200"/>
    <n v="2.4331588268549718E-2"/>
    <n v="5.1822760309970022"/>
    <n v="-1.3952228983029897"/>
  </r>
  <r>
    <x v="11180"/>
    <n v="204.19176050295599"/>
    <n v="208.118335920465"/>
    <n v="202.24840889466401"/>
    <n v="207.659896850585"/>
    <n v="47311000"/>
    <n v="1.842614191110525E-2"/>
    <n v="5.8699270258009904"/>
    <n v="3.468136347629013"/>
  </r>
  <r>
    <x v="11181"/>
    <n v="205.666716185692"/>
    <n v="209.03520250340901"/>
    <n v="205.49729734578401"/>
    <n v="208.566802978515"/>
    <n v="38222300"/>
    <n v="4.3672665819656804E-3"/>
    <n v="3.5379051576250049"/>
    <n v="2.9000867928230036"/>
  </r>
  <r>
    <x v="11182"/>
    <n v="209.284351608566"/>
    <n v="210.77923983434101"/>
    <n v="206.75301423724"/>
    <n v="209.42387390136699"/>
    <n v="38743100"/>
    <n v="4.109335285444625E-3"/>
    <n v="4.0262255971010177"/>
    <n v="0.13952229280099004"/>
  </r>
  <r>
    <x v="11183"/>
    <n v="207.97880282615401"/>
    <n v="211.516707738207"/>
    <n v="207.65988606249499"/>
    <n v="210.49021911621"/>
    <n v="36827600"/>
    <n v="5.0918035034784566E-3"/>
    <n v="3.8568216757120126"/>
    <n v="2.5114162900559904"/>
  </r>
  <r>
    <x v="11184"/>
    <n v="208.58675630135301"/>
    <n v="212.852169819415"/>
    <n v="205.96571387629899"/>
    <n v="211.77584838867099"/>
    <n v="52286500"/>
    <n v="6.1077862803269184E-3"/>
    <n v="6.8864559431160046"/>
    <n v="3.189092087317988"/>
  </r>
  <r>
    <x v="11185"/>
    <n v="208.367491838505"/>
    <n v="213.82881264887899"/>
    <n v="208.188097341141"/>
    <n v="212.59304809570301"/>
    <n v="57365700"/>
    <n v="3.8587955767846365E-3"/>
    <n v="5.6407153077379917"/>
    <n v="4.2255562571980079"/>
  </r>
  <r>
    <x v="11186"/>
    <n v="205.38767599056101"/>
    <n v="206.28461806468701"/>
    <n v="201.47107607459401"/>
    <n v="204.65020751953099"/>
    <n v="101010600"/>
    <n v="-3.7361713599385379E-2"/>
    <n v="4.8135419900930003"/>
    <n v="-0.73746847103001301"/>
  </r>
  <r>
    <x v="11187"/>
    <n v="202.40787903175701"/>
    <n v="203.40447121762099"/>
    <n v="197.53454385115199"/>
    <n v="198.21221923828099"/>
    <n v="69018500"/>
    <n v="-3.1458498670887416E-2"/>
    <n v="5.8699273664689997"/>
    <n v="-4.1956597934760111"/>
  </r>
  <r>
    <x v="11188"/>
    <n v="197.53453062344201"/>
    <n v="199.96620262041299"/>
    <n v="196.348583568593"/>
    <n v="197.83349609375"/>
    <n v="51216500"/>
    <n v="-1.9106952436454578E-3"/>
    <n v="3.617619051819986"/>
    <n v="0.2989654703079907"/>
  </r>
  <r>
    <x v="11189"/>
    <n v="198.49125449640499"/>
    <n v="198.76033863183201"/>
    <n v="192.59143085844201"/>
    <n v="195.58120727539"/>
    <n v="68536700"/>
    <n v="-1.1384769833378864E-2"/>
    <n v="6.1689077733900035"/>
    <n v="-2.9100472210149917"/>
  </r>
  <r>
    <x v="11190"/>
    <n v="197.04619801697999"/>
    <n v="199.36825951479199"/>
    <n v="194.01654941280401"/>
    <n v="196.81698608398401"/>
    <n v="50478900"/>
    <n v="6.3184946335562578E-3"/>
    <n v="5.351710101987976"/>
    <n v="-0.22921193299598031"/>
  </r>
  <r>
    <x v="11191"/>
    <n v="198.32183886048401"/>
    <n v="199.856584088316"/>
    <n v="196.86680762308299"/>
    <n v="197.85343933105401"/>
    <n v="36453900"/>
    <n v="5.2660762045595687E-3"/>
    <n v="2.9897764652330068"/>
    <n v="-0.46839952943000185"/>
  </r>
  <r>
    <x v="11192"/>
    <n v="210.526751929157"/>
    <n v="210.826124672627"/>
    <n v="206.315616957402"/>
    <n v="210.34712219238199"/>
    <n v="63775800"/>
    <n v="6.3146149511321845E-2"/>
    <n v="4.5105077152250033"/>
    <n v="-0.17962973677501282"/>
  </r>
  <r>
    <x v="11193"/>
    <n v="209.987887895467"/>
    <n v="212.95164926547"/>
    <n v="208.56089957562301"/>
    <n v="212.48263549804599"/>
    <n v="51909300"/>
    <n v="1.015232955605107E-2"/>
    <n v="4.3907496898469844"/>
    <n v="2.4947476025789967"/>
  </r>
  <r>
    <x v="11194"/>
    <n v="211.983691903666"/>
    <n v="213.49052924285601"/>
    <n v="210.137587762187"/>
    <n v="211.88391113281199"/>
    <n v="49325800"/>
    <n v="-2.8177566784722578E-3"/>
    <n v="3.352941480669017"/>
    <n v="-9.9780770854010825E-2"/>
  </r>
  <r>
    <x v="11195"/>
    <n v="210.50680303496199"/>
    <n v="212.512589884698"/>
    <n v="209.099761710135"/>
    <n v="211.00575256347599"/>
    <n v="45029500"/>
    <n v="-4.1445268998529647E-3"/>
    <n v="3.4128281745630034"/>
    <n v="0.49894952851400376"/>
  </r>
  <r>
    <x v="11196"/>
    <n v="211.913841891223"/>
    <n v="212.12340739051999"/>
    <n v="209.32928701803999"/>
    <n v="210.816146850585"/>
    <n v="54737900"/>
    <n v="-8.9858077605707066E-4"/>
    <n v="2.7941203724799948"/>
    <n v="-1.0976950406380013"/>
  </r>
  <r>
    <x v="11197"/>
    <n v="207.473187102802"/>
    <n v="209.039880632711"/>
    <n v="203.83084657536"/>
    <n v="208.34135437011699"/>
    <n v="46140500"/>
    <n v="-1.1739103087876894E-2"/>
    <n v="5.2090340573510048"/>
    <n v="0.86816726731498761"/>
  </r>
  <r>
    <x v="11198"/>
    <n v="207.23369558110599"/>
    <n v="208.03201787298201"/>
    <n v="204.59924267663001"/>
    <n v="206.42539978027301"/>
    <n v="42496600"/>
    <n v="-9.1962279674936611E-3"/>
    <n v="3.4327751963519972"/>
    <n v="-0.80829580083297969"/>
  </r>
  <r>
    <x v="11199"/>
    <n v="204.738951512261"/>
    <n v="206.605017911066"/>
    <n v="200.288330162085"/>
    <n v="201.66542053222599"/>
    <n v="59211800"/>
    <n v="-2.3059077289489176E-2"/>
    <n v="6.3166877489809963"/>
    <n v="-3.0735309800350024"/>
  </r>
  <r>
    <x v="11200"/>
    <n v="200.288322400287"/>
    <n v="202.32402973584499"/>
    <n v="199.28043462788801"/>
    <n v="200.93695068359301"/>
    <n v="46742400"/>
    <n v="-3.612269504164072E-3"/>
    <n v="3.0435951079569747"/>
    <n v="0.64862828330601019"/>
  </r>
  <r>
    <x v="11201"/>
    <n v="193.26309672665701"/>
    <n v="197.284628462368"/>
    <n v="193.05354646446801"/>
    <n v="194.85974121093699"/>
    <n v="78432900"/>
    <n v="-3.0244359994422078E-2"/>
    <n v="4.2310819978999916"/>
    <n v="1.5966444842799774"/>
  </r>
  <r>
    <x v="11202"/>
    <n v="197.883376910511"/>
    <n v="200.31825293342899"/>
    <n v="197.01519441683499"/>
    <n v="199.78936767578099"/>
    <n v="56288500"/>
    <n v="2.5298332196323981E-2"/>
    <n v="3.3030585165940067"/>
    <n v="1.9059907652699906"/>
  </r>
  <r>
    <x v="11203"/>
    <n v="200.16857290124099"/>
    <n v="202.304076324422"/>
    <n v="199.48002009942499"/>
    <n v="199.998931884765"/>
    <n v="45339700"/>
    <n v="1.0489257332456608E-3"/>
    <n v="2.8240562249970083"/>
    <n v="-0.1696410164759925"/>
  </r>
  <r>
    <x v="11204"/>
    <n v="203.15228556391699"/>
    <n v="203.381798076439"/>
    <n v="198.09293019267801"/>
    <n v="199.52990722656199"/>
    <n v="51396800"/>
    <n v="-2.3451358153915194E-3"/>
    <n v="5.2888678837609859"/>
    <n v="-3.622378337355002"/>
  </r>
  <r>
    <x v="11205"/>
    <n v="198.95112277889299"/>
    <n v="201.53569281345"/>
    <n v="196.36656797106599"/>
    <n v="200.42802429199199"/>
    <n v="70819900"/>
    <n v="4.5011651532028589E-3"/>
    <n v="5.1691248423840079"/>
    <n v="1.4769015130989942"/>
  </r>
  <r>
    <x v="11206"/>
    <n v="199.859215073195"/>
    <n v="201.70533435611301"/>
    <n v="199.69954757512701"/>
    <n v="201.27622985839801"/>
    <n v="35423300"/>
    <n v="4.2319709002884799E-3"/>
    <n v="2.0057867809859999"/>
    <n v="1.4170147852030084"/>
  </r>
  <r>
    <x v="11207"/>
    <n v="200.92697696252199"/>
    <n v="203.341890802113"/>
    <n v="200.537796947603"/>
    <n v="202.84294128417901"/>
    <n v="46381600"/>
    <n v="7.7838869839881647E-3"/>
    <n v="2.8040938545100005"/>
    <n v="1.9159643216570146"/>
  </r>
  <r>
    <x v="11208"/>
    <n v="202.48368237438601"/>
    <n v="205.806687750642"/>
    <n v="201.675386650083"/>
    <n v="202.39387512207"/>
    <n v="43604000"/>
    <n v="-2.2138614203975312E-3"/>
    <n v="4.1313011005589999"/>
    <n v="-8.9807252316006725E-2"/>
  </r>
  <r>
    <x v="11209"/>
    <n v="203.07244608657601"/>
    <n v="204.31981983403699"/>
    <n v="199.72947835268999"/>
    <n v="200.20848083496"/>
    <n v="55126100"/>
    <n v="-1.0797729357135542E-2"/>
    <n v="4.5903414813469965"/>
    <n v="-2.8639652516160083"/>
  </r>
  <r>
    <x v="11210"/>
    <n v="202.57349663849399"/>
    <n v="205.26782088834"/>
    <n v="201.62549563553199"/>
    <n v="203.49156188964801"/>
    <n v="46607700"/>
    <n v="1.6398311604963373E-2"/>
    <n v="3.642325252808007"/>
    <n v="0.91806525115401882"/>
  </r>
  <r>
    <x v="11211"/>
    <n v="203.96057412654099"/>
    <n v="205.56719211084601"/>
    <n v="199.59976040917101"/>
    <n v="201.02674865722599"/>
    <n v="72862600"/>
    <n v="-1.2112606584437479E-2"/>
    <n v="5.9674317016749967"/>
    <n v="-2.9338254693149963"/>
  </r>
  <r>
    <x v="11212"/>
    <n v="200.17855851367099"/>
    <n v="203.920680007122"/>
    <n v="200.14862275986201"/>
    <n v="202.24420166015599"/>
    <n v="54672600"/>
    <n v="6.0561741711591789E-3"/>
    <n v="3.772057247259994"/>
    <n v="2.0656431464850016"/>
  </r>
  <r>
    <x v="11213"/>
    <n v="203.07245030914399"/>
    <n v="204.070349327862"/>
    <n v="197.993147958284"/>
    <n v="198.36236572265599"/>
    <n v="60989900"/>
    <n v="-1.9193805832925188E-2"/>
    <n v="6.0772013695780061"/>
    <n v="-4.7100845864879943"/>
  </r>
  <r>
    <x v="11214"/>
    <n v="198.66173587371"/>
    <n v="199.26046614106701"/>
    <n v="196.94534836583901"/>
    <n v="198.781478881835"/>
    <n v="43904600"/>
    <n v="2.1128663073367261E-3"/>
    <n v="2.3151177752280034"/>
    <n v="0.11974300812499905"/>
  </r>
  <r>
    <x v="11215"/>
    <n v="199.31036957258101"/>
    <n v="199.94902434455099"/>
    <n v="195.288837688234"/>
    <n v="196.03726196289"/>
    <n v="51447300"/>
    <n v="-1.3805194198078638E-2"/>
    <n v="4.6601866563169949"/>
    <n v="-3.2731076096910101"/>
  </r>
  <r>
    <x v="11216"/>
    <n v="196.885485986178"/>
    <n v="198.27256505925601"/>
    <n v="196.14703520614501"/>
    <n v="198.00312805175699"/>
    <n v="43020700"/>
    <n v="1.0028022576846275E-2"/>
    <n v="2.1255298531110043"/>
    <n v="1.1176420655789912"/>
  </r>
  <r>
    <x v="11217"/>
    <n v="196.78567812067999"/>
    <n v="197.973180357096"/>
    <n v="194.79986887227599"/>
    <n v="195.22895812988199"/>
    <n v="38856200"/>
    <n v="-1.4010737856372888E-2"/>
    <n v="3.1733114848200046"/>
    <n v="-1.5567199907980012"/>
  </r>
  <r>
    <x v="11218"/>
    <n v="195.528337420485"/>
    <n v="197.154917704002"/>
    <n v="194.66017014117401"/>
    <n v="196.1669921875"/>
    <n v="45394700"/>
    <n v="4.8047895486588426E-3"/>
    <n v="2.494747562827996"/>
    <n v="0.63865476701499801"/>
  </r>
  <r>
    <x v="11219"/>
    <n v="197.82351706190499"/>
    <n v="201.276239316149"/>
    <n v="196.446411473144"/>
    <n v="200.577713012695"/>
    <n v="96813500"/>
    <n v="2.2484520846295854E-2"/>
    <n v="4.8298278430050061"/>
    <n v="2.754195950790006"/>
  </r>
  <r>
    <x v="11220"/>
    <n v="201.20637663769"/>
    <n v="201.87496712850401"/>
    <n v="198.54198818263299"/>
    <n v="201.07664489746"/>
    <n v="55814300"/>
    <n v="2.4874741927754518E-3"/>
    <n v="3.3329789458710195"/>
    <n v="-0.12973174022999956"/>
  </r>
  <r>
    <x v="11221"/>
    <n v="202.164363011766"/>
    <n v="203.01258328709801"/>
    <n v="199.779384913435"/>
    <n v="199.87918090820301"/>
    <n v="54064000"/>
    <n v="-5.9552614370885328E-3"/>
    <n v="3.233198373663015"/>
    <n v="-2.2851821035629882"/>
  </r>
  <r>
    <x v="11222"/>
    <n v="201.02675088646399"/>
    <n v="203.24208788881"/>
    <n v="200.19849288768299"/>
    <n v="201.13652038574199"/>
    <n v="39525700"/>
    <n v="6.2904974486383651E-3"/>
    <n v="3.0435950011270165"/>
    <n v="0.10976949927800206"/>
  </r>
  <r>
    <x v="11223"/>
    <n v="201.006802303841"/>
    <n v="202.21426687795801"/>
    <n v="199.04095514509601"/>
    <n v="200.577713012695"/>
    <n v="50799100"/>
    <n v="-2.778249181080101E-3"/>
    <n v="3.173311732862004"/>
    <n v="-0.42908929114599914"/>
  </r>
  <r>
    <x v="11224"/>
    <n v="201.46584280819499"/>
    <n v="202.79305039965499"/>
    <n v="199.57981417332601"/>
    <n v="200.65754699707"/>
    <n v="73188600"/>
    <n v="3.9802021458858259E-4"/>
    <n v="3.2132362263289735"/>
    <n v="-0.80829581112499227"/>
  </r>
  <r>
    <x v="11225"/>
    <n v="201.585572862334"/>
    <n v="206.95427439094701"/>
    <n v="198.841350593903"/>
    <n v="204.73893737792901"/>
    <n v="91912800"/>
    <n v="2.034007911458522E-2"/>
    <n v="8.1129237970440045"/>
    <n v="3.1533645155950012"/>
  </r>
  <r>
    <x v="11226"/>
    <n v="206.23578409144599"/>
    <n v="209.74839282792399"/>
    <n v="205.70689884063901"/>
    <n v="207.383377075195"/>
    <n v="78788900"/>
    <n v="1.291615425542922E-2"/>
    <n v="4.04149398728498"/>
    <n v="1.1475929837490071"/>
  </r>
  <r>
    <x v="11227"/>
    <n v="208.47108532398701"/>
    <n v="212.89177061865101"/>
    <n v="207.70269882468"/>
    <n v="211.99366760253901"/>
    <n v="67941800"/>
    <n v="2.2230762139013503E-2"/>
    <n v="5.18907179397101"/>
    <n v="3.5225822785519938"/>
  </r>
  <r>
    <x v="11228"/>
    <n v="211.70426588787601"/>
    <n v="214.199013377607"/>
    <n v="211.36498388368801"/>
    <n v="213.10133361816401"/>
    <n v="34955800"/>
    <n v="5.2249957659194421E-3"/>
    <n v="2.8340294939189903"/>
    <n v="1.3970677302880006"/>
  </r>
  <r>
    <x v="11229"/>
    <n v="212.23315593085201"/>
    <n v="215.775700491625"/>
    <n v="208.36131809352099"/>
    <n v="209.50889587402301"/>
    <n v="50229000"/>
    <n v="-1.6857884852930775E-2"/>
    <n v="7.41438239810401"/>
    <n v="-2.7242600568289959"/>
  </r>
  <r>
    <x v="11230"/>
    <n v="209.658593847986"/>
    <n v="210.985786168202"/>
    <n v="208.01205130023999"/>
    <n v="209.56877136230401"/>
    <n v="42848900"/>
    <n v="2.8578971805090861E-4"/>
    <n v="2.9737348679620084"/>
    <n v="-8.9822485681992248E-2"/>
  </r>
  <r>
    <x v="11231"/>
    <n v="209.08977786257699"/>
    <n v="210.88599912175999"/>
    <n v="206.784633591096"/>
    <n v="210.69639587402301"/>
    <n v="48749400"/>
    <n v="5.3806896151028169E-3"/>
    <n v="4.1013655306639976"/>
    <n v="1.6066180114460167"/>
  </r>
  <r>
    <x v="11232"/>
    <n v="210.06772774811199"/>
    <n v="213.03148920420699"/>
    <n v="209.588740457987"/>
    <n v="211.96374511718699"/>
    <n v="44443600"/>
    <n v="6.0150494644518509E-3"/>
    <n v="3.4427487462199906"/>
    <n v="1.8960173690749969"/>
  </r>
  <r>
    <x v="11233"/>
    <n v="210.12759762046699"/>
    <n v="211.684317608497"/>
    <n v="209.41908263784899"/>
    <n v="210.71635437011699"/>
    <n v="39765800"/>
    <n v="-5.8849250204574526E-3"/>
    <n v="2.2652349706480095"/>
    <n v="0.58875674965000258"/>
  </r>
  <r>
    <x v="11234"/>
    <n v="209.48893166698201"/>
    <n v="210.46688365912499"/>
    <n v="207.10395364435399"/>
    <n v="208.18168640136699"/>
    <n v="38840100"/>
    <n v="-1.2028814641970937E-2"/>
    <n v="3.3629300147709955"/>
    <n v="-1.3072452656150233"/>
  </r>
  <r>
    <x v="11235"/>
    <n v="208.78043905949701"/>
    <n v="211.44482767792701"/>
    <n v="208.48106630115799"/>
    <n v="208.67066955566401"/>
    <n v="42296300"/>
    <n v="2.3488288655433157E-3"/>
    <n v="2.9637613767690141"/>
    <n v="-0.10976950383300732"/>
  </r>
  <r>
    <x v="11236"/>
    <n v="209.85816533566299"/>
    <n v="211.95374412549"/>
    <n v="208.20164932080101"/>
    <n v="209.71846008300699"/>
    <n v="47490500"/>
    <n v="5.0212640308966803E-3"/>
    <n v="3.7520948046889941"/>
    <n v="-0.13970525265600031"/>
  </r>
  <r>
    <x v="11237"/>
    <n v="210.12759810142001"/>
    <n v="211.355009598371"/>
    <n v="209.14964612579499"/>
    <n v="209.57875061035099"/>
    <n v="48068100"/>
    <n v="-6.6617632325116692E-4"/>
    <n v="2.2053634725760105"/>
    <n v="-0.54884749106901154"/>
  </r>
  <r>
    <x v="11238"/>
    <n v="210.426966598755"/>
    <n v="211.34503189230199"/>
    <n v="209.25942654413299"/>
    <n v="210.73631286621"/>
    <n v="48974600"/>
    <n v="5.5232806402741958E-3"/>
    <n v="2.0856053481689969"/>
    <n v="0.30934626745499827"/>
  </r>
  <r>
    <x v="11239"/>
    <n v="211.65439331220301"/>
    <n v="215.32665448510301"/>
    <n v="211.185379543408"/>
    <n v="212.03358459472599"/>
    <n v="51377400"/>
    <n v="6.1559002853940623E-3"/>
    <n v="4.1412749416950021"/>
    <n v="0.37919128252298151"/>
  </r>
  <r>
    <x v="11240"/>
    <n v="212.69219192810101"/>
    <n v="214.49838667908301"/>
    <n v="211.78410018506401"/>
    <n v="213.94953918457"/>
    <n v="46404100"/>
    <n v="9.036090171781504E-3"/>
    <n v="2.7142864940190066"/>
    <n v="1.2573472564689894"/>
  </r>
  <r>
    <x v="11241"/>
    <n v="214.54829351654999"/>
    <n v="214.697972281799"/>
    <n v="211.96373865837"/>
    <n v="213.70007324218699"/>
    <n v="46989300"/>
    <n v="-1.1660036442883018E-3"/>
    <n v="2.7342336234289917"/>
    <n v="-0.84822027436300118"/>
  </r>
  <r>
    <x v="11242"/>
    <n v="213.45060308663801"/>
    <n v="215.236850933044"/>
    <n v="213.08138530657101"/>
    <n v="213.31089782714801"/>
    <n v="46022600"/>
    <n v="-1.821129067175955E-3"/>
    <n v="2.1554656264729886"/>
    <n v="-0.13970525949000034"/>
  </r>
  <r>
    <x v="11243"/>
    <n v="214.24891808808999"/>
    <n v="214.787792089731"/>
    <n v="212.951646307423"/>
    <n v="213.43064880371"/>
    <n v="40268800"/>
    <n v="5.6139174220262331E-4"/>
    <n v="1.8361457823079945"/>
    <n v="-0.81826928437999413"/>
  </r>
  <r>
    <x v="11244"/>
    <n v="213.58033377589899"/>
    <n v="214.39861831079699"/>
    <n v="212.61237047326699"/>
    <n v="213.60029602050699"/>
    <n v="37858000"/>
    <n v="7.9485874099090379E-4"/>
    <n v="1.7862478375299986"/>
    <n v="1.9962244607995672E-2"/>
  </r>
  <r>
    <x v="11245"/>
    <n v="213.730000617766"/>
    <n v="214.358681860633"/>
    <n v="210.377074593754"/>
    <n v="210.82612609863199"/>
    <n v="51411700"/>
    <n v="-1.2987668901023723E-2"/>
    <n v="3.9816072668789957"/>
    <n v="-2.903874519134007"/>
  </r>
  <r>
    <x v="11246"/>
    <n v="211.454797150492"/>
    <n v="211.943773154003"/>
    <n v="207.28358653790599"/>
    <n v="208.61079406738199"/>
    <n v="45512500"/>
    <n v="-1.0507862911703783E-2"/>
    <n v="4.6601866160970076"/>
    <n v="-2.8440030831100103"/>
  </r>
  <r>
    <x v="11247"/>
    <n v="208.051976422808"/>
    <n v="209.39913099136299"/>
    <n v="206.724768871816"/>
    <n v="207.13391113281199"/>
    <n v="80698400"/>
    <n v="-7.079609380581533E-3"/>
    <n v="2.6743621195469984"/>
    <n v="-0.918065289996008"/>
  </r>
  <r>
    <x v="11248"/>
    <n v="210.42695618865801"/>
    <n v="213.131269164684"/>
    <n v="201.07664747870299"/>
    <n v="201.95480346679599"/>
    <n v="104434500"/>
    <n v="-2.5003668581795896E-2"/>
    <n v="12.054621685981004"/>
    <n v="-8.4721527218620167"/>
  </r>
  <r>
    <x v="11249"/>
    <n v="204.08032657918099"/>
    <n v="207.443256688113"/>
    <n v="201.256270477209"/>
    <n v="202.92277526855401"/>
    <n v="75109300"/>
    <n v="4.7930120261643521E-3"/>
    <n v="6.1869862109039957"/>
    <n v="-1.1575513106269852"/>
  </r>
  <r>
    <x v="11250"/>
    <n v="202.97265486934299"/>
    <n v="204.90858140720599"/>
    <n v="201.73526982787001"/>
    <n v="202.49366760253901"/>
    <n v="44155100"/>
    <n v="-2.1146353111281173E-3"/>
    <n v="3.173311579335973"/>
    <n v="-0.4789872668039834"/>
  </r>
  <r>
    <x v="11251"/>
    <n v="205.19797086845799"/>
    <n v="214.92748586364399"/>
    <n v="205.15804638253499"/>
    <n v="212.80195617675699"/>
    <n v="108483100"/>
    <n v="5.0906720670650392E-2"/>
    <n v="9.7694394811090035"/>
    <n v="7.6039853082990021"/>
  </r>
  <r>
    <x v="11252"/>
    <n v="218.42014073215699"/>
    <n v="220.38600300495301"/>
    <n v="216.124969958023"/>
    <n v="219.56771850585901"/>
    <n v="90224800"/>
    <n v="3.1793703641907589E-2"/>
    <n v="4.2610330469300095"/>
    <n v="1.147577773702011"/>
  </r>
  <r>
    <x v="11253"/>
    <n v="220.36603010589701"/>
    <n v="230.51466074526701"/>
    <n v="218.78934791515101"/>
    <n v="228.86813354492099"/>
    <n v="113854000"/>
    <n v="4.2357843413187414E-2"/>
    <n v="11.725312830115996"/>
    <n v="8.5021034390239834"/>
  </r>
  <r>
    <x v="11254"/>
    <n v="227.69926501805301"/>
    <n v="229.33767612130401"/>
    <n v="224.542321717345"/>
    <n v="226.95997619628901"/>
    <n v="61806100"/>
    <n v="-8.3373657969621432E-3"/>
    <n v="4.7953544039590099"/>
    <n v="-0.73928882176400634"/>
  </r>
  <r>
    <x v="11255"/>
    <n v="227.789170708949"/>
    <n v="230.576477178094"/>
    <n v="226.85009388791499"/>
    <n v="229.42758178710901"/>
    <n v="55626200"/>
    <n v="1.0872426196792786E-2"/>
    <n v="3.7263832901790011"/>
    <n v="1.6384110781600043"/>
  </r>
  <r>
    <x v="11256"/>
    <n v="230.84622859866599"/>
    <n v="234.77241529043999"/>
    <n v="230.20683376958101"/>
    <n v="233.10403442382801"/>
    <n v="69878500"/>
    <n v="1.6024457949133895E-2"/>
    <n v="4.5655815208589843"/>
    <n v="2.2578058251620234"/>
  </r>
  <r>
    <x v="11257"/>
    <n v="233.83332460758399"/>
    <n v="234.89229562265399"/>
    <n v="230.62644183508101"/>
    <n v="232.55456542968699"/>
    <n v="51916300"/>
    <n v="-2.3571835446742312E-3"/>
    <n v="4.2658537875729792"/>
    <n v="-1.2787591778970011"/>
  </r>
  <r>
    <x v="11258"/>
    <n v="233.77337703315999"/>
    <n v="234.05310464085801"/>
    <n v="229.11788646444899"/>
    <n v="231.36570739746"/>
    <n v="56038700"/>
    <n v="-5.1121681057104025E-3"/>
    <n v="4.9352181764090233"/>
    <n v="-2.4076696356999889"/>
  </r>
  <r>
    <x v="11259"/>
    <n v="231.475610222147"/>
    <n v="232.89423321308499"/>
    <n v="229.88715369469"/>
    <n v="230.66639709472599"/>
    <n v="37476200"/>
    <n v="-3.0225322092900736E-3"/>
    <n v="3.0070795183949883"/>
    <n v="-0.80921312742100326"/>
  </r>
  <r>
    <x v="11260"/>
    <n v="231.05601964615801"/>
    <n v="232.644476179468"/>
    <n v="229.127896038557"/>
    <n v="230.33671569824199"/>
    <n v="39402600"/>
    <n v="-1.4292562793557563E-3"/>
    <n v="3.5165801409110031"/>
    <n v="-0.71930394791601771"/>
  </r>
  <r>
    <x v="11261"/>
    <n v="229.75726351111001"/>
    <n v="230.24679444121799"/>
    <n v="225.55134937034299"/>
    <n v="225.79110717773401"/>
    <n v="42263900"/>
    <n v="-1.9734624185850876E-2"/>
    <n v="4.695445070874996"/>
    <n v="-3.9661563333760057"/>
  </r>
  <r>
    <x v="11262"/>
    <n v="226.05087353353801"/>
    <n v="226.30063142153199"/>
    <n v="223.56327948127799"/>
    <n v="224.68218994140599"/>
    <n v="30621200"/>
    <n v="-4.9112529283764691E-3"/>
    <n v="2.7373519402540012"/>
    <n v="-1.3686835921320153"/>
  </r>
  <r>
    <x v="11263"/>
    <n v="225.95095699429601"/>
    <n v="228.868127202707"/>
    <n v="225.191698527124"/>
    <n v="227.53941345214801"/>
    <n v="42477800"/>
    <n v="1.2716733406805148E-2"/>
    <n v="3.6764286755829971"/>
    <n v="1.5884564578520042"/>
  </r>
  <r>
    <x v="11264"/>
    <n v="226.26065308481299"/>
    <n v="229.07792927219501"/>
    <n v="226.01089520624399"/>
    <n v="226.94000244140599"/>
    <n v="30983100"/>
    <n v="-2.6343172888070852E-3"/>
    <n v="3.0670340659510202"/>
    <n v="0.67934935659300777"/>
  </r>
  <r>
    <x v="11265"/>
    <n v="226.65028173376101"/>
    <n v="229.26775474756201"/>
    <n v="224.472400282808"/>
    <n v="229.08792114257801"/>
    <n v="54575100"/>
    <n v="9.4646985020923838E-3"/>
    <n v="4.7953544647540127"/>
    <n v="2.4376394088170059"/>
  </r>
  <r>
    <x v="11266"/>
    <n v="228.38860049855501"/>
    <n v="230.67637601307601"/>
    <n v="228.038933362671"/>
    <n v="230.26678466796801"/>
    <n v="31259500"/>
    <n v="5.1458999650021162E-3"/>
    <n v="2.6374426504050064"/>
    <n v="1.8781841694130037"/>
  </r>
  <r>
    <x v="11267"/>
    <n v="230.59647266873"/>
    <n v="233.18396075811199"/>
    <n v="229.11789497993001"/>
    <n v="232.33477783203099"/>
    <n v="38074700"/>
    <n v="8.9808574304145305E-3"/>
    <n v="4.0660657781819793"/>
    <n v="1.7383051633009927"/>
  </r>
  <r>
    <x v="11268"/>
    <n v="232.28481317583601"/>
    <n v="233.15398096397001"/>
    <n v="231.14591785304901"/>
    <n v="231.91517639160099"/>
    <n v="39418400"/>
    <n v="-1.8060207961347727E-3"/>
    <n v="2.0080631109210003"/>
    <n v="-0.36963678423501278"/>
  </r>
  <r>
    <x v="11269"/>
    <n v="229.027982029806"/>
    <n v="230.626438601774"/>
    <n v="226.75019132336001"/>
    <n v="229.49752807617099"/>
    <n v="44075600"/>
    <n v="-1.0424709383174103E-2"/>
    <n v="3.8762472784139845"/>
    <n v="0.46954604636499653"/>
  </r>
  <r>
    <x v="11270"/>
    <n v="236.98028515930801"/>
    <n v="238.61869632249699"/>
    <n v="234.13303909042099"/>
    <n v="238.23905944824199"/>
    <n v="66427800"/>
    <n v="3.8089871578789514E-2"/>
    <n v="4.4856572320759938"/>
    <n v="1.2587742889339779"/>
  </r>
  <r>
    <x v="11271"/>
    <n v="238.219061525314"/>
    <n v="239.66765417218099"/>
    <n v="236.51072617258399"/>
    <n v="239.54777526855401"/>
    <n v="47549400"/>
    <n v="5.4932882263008537E-3"/>
    <n v="3.1569279995970021"/>
    <n v="1.3287137432400016"/>
  </r>
  <r>
    <x v="11272"/>
    <n v="239.76756781945599"/>
    <n v="241.086296759589"/>
    <n v="238.25903569310299"/>
    <n v="239.45787048339801"/>
    <n v="54870400"/>
    <n v="-3.7531045761206956E-4"/>
    <n v="2.8272610664860167"/>
    <n v="-0.30969733605797956"/>
  </r>
  <r>
    <x v="11273"/>
    <n v="239.06825064349599"/>
    <n v="239.917418306348"/>
    <n v="236.111110576832"/>
    <n v="237.64962768554599"/>
    <n v="48999500"/>
    <n v="-7.5514026505025048E-3"/>
    <n v="3.8063077295159928"/>
    <n v="-1.4186229579499923"/>
  </r>
  <r>
    <x v="11274"/>
    <n v="236.770474351366"/>
    <n v="238.548749268324"/>
    <n v="233.13400016518099"/>
    <n v="234.123046875"/>
    <n v="66313900"/>
    <n v="-1.4839412310009199E-2"/>
    <n v="5.4147491031430093"/>
    <n v="-2.6474274763660048"/>
  </r>
  <r>
    <x v="11275"/>
    <n v="231.96513778704099"/>
    <n v="232.19491077497301"/>
    <n v="225.73117543382099"/>
    <n v="226.57035827636699"/>
    <n v="83440800"/>
    <n v="-3.2259483632405682E-2"/>
    <n v="6.4637353411520166"/>
    <n v="-5.3947795106739989"/>
  </r>
  <r>
    <x v="11276"/>
    <n v="226.66027725307501"/>
    <n v="230.22681187017099"/>
    <n v="226.43048902665399"/>
    <n v="229.80722045898401"/>
    <n v="50208600"/>
    <n v="1.4286344459361021E-2"/>
    <n v="3.7963228435170038"/>
    <n v="3.1469432059089968"/>
  </r>
  <r>
    <x v="11277"/>
    <n v="228.99801362785499"/>
    <n v="234.28288383192901"/>
    <n v="228.79821036620601"/>
    <n v="233.84332275390599"/>
    <n v="55824200"/>
    <n v="1.7562991653877785E-2"/>
    <n v="5.4846734657230058"/>
    <n v="4.8453091260510064"/>
  </r>
  <r>
    <x v="11278"/>
    <n v="236.770476673101"/>
    <n v="237.95932665324401"/>
    <n v="234.802383305707"/>
    <n v="236.47076416015599"/>
    <n v="42699500"/>
    <n v="1.1235905200573501E-2"/>
    <n v="3.156943347537009"/>
    <n v="-0.29971251294500689"/>
  </r>
  <r>
    <x v="11279"/>
    <n v="236.95029547774101"/>
    <n v="240.98639147239899"/>
    <n v="236.09114297984101"/>
    <n v="237.91935729980401"/>
    <n v="63421100"/>
    <n v="6.1258868291511658E-3"/>
    <n v="4.8952484925579824"/>
    <n v="0.96906182206299718"/>
  </r>
  <r>
    <x v="11280"/>
    <n v="238.738575280959"/>
    <n v="239.86748583209501"/>
    <n v="237.499770647464"/>
    <n v="238.75856018066401"/>
    <n v="46508000"/>
    <n v="3.5272576825370046E-3"/>
    <n v="2.3677151846310096"/>
    <n v="1.9984899705008274E-2"/>
  </r>
  <r>
    <x v="11281"/>
    <n v="239.73759994621901"/>
    <n v="240.96640447246901"/>
    <n v="236.420807915284"/>
    <n v="237.64962768554599"/>
    <n v="44249600"/>
    <n v="-4.6445769076463852E-3"/>
    <n v="4.5455965571850072"/>
    <n v="-2.0879722606730127"/>
  </r>
  <r>
    <x v="11282"/>
    <n v="240.99636870073499"/>
    <n v="246.06146581163799"/>
    <n v="239.97736752856201"/>
    <n v="245.26223754882801"/>
    <n v="163741300"/>
    <n v="3.2032913063743132E-2"/>
    <n v="6.0840982830759742"/>
    <n v="4.2658688480930209"/>
  </r>
  <r>
    <x v="11283"/>
    <n v="248.0595364914"/>
    <n v="256.39147118966099"/>
    <n v="247.87970288582"/>
    <n v="255.83198547363199"/>
    <n v="105517400"/>
    <n v="4.3095700465097891E-2"/>
    <n v="8.511768303840995"/>
    <n v="7.7724489822319924"/>
  </r>
  <r>
    <x v="11284"/>
    <n v="255.63220171436899"/>
    <n v="257.09077926253099"/>
    <n v="253.33442606621"/>
    <n v="254.18359375"/>
    <n v="60275200"/>
    <n v="-6.443258924720671E-3"/>
    <n v="3.7563531963209869"/>
    <n v="-1.4486079643689891"/>
  </r>
  <r>
    <x v="11285"/>
    <n v="254.972828726199"/>
    <n v="255.492329390978"/>
    <n v="250.79686899703299"/>
    <n v="252.06564331054599"/>
    <n v="42303700"/>
    <n v="-8.3323648399475266E-3"/>
    <n v="4.6954603939450124"/>
    <n v="-2.9071854156530037"/>
  </r>
  <r>
    <x v="11286"/>
    <n v="252.96477212582801"/>
    <n v="256.92094356230001"/>
    <n v="251.46622487995501"/>
    <n v="256.62121582031199"/>
    <n v="55202100"/>
    <n v="1.8072960876121896E-2"/>
    <n v="5.4547186823450033"/>
    <n v="3.6564436944839827"/>
  </r>
  <r>
    <x v="11287"/>
    <n v="253.85391722092399"/>
    <n v="257.35052756697502"/>
    <n v="253.534219815017"/>
    <n v="255.21260070800699"/>
    <n v="46076300"/>
    <n v="-5.489082840646046E-3"/>
    <n v="3.8163077519580213"/>
    <n v="1.3586834870829989"/>
  </r>
  <r>
    <x v="11288"/>
    <n v="254.313472731525"/>
    <n v="254.75304905914001"/>
    <n v="252.76497075706899"/>
    <n v="254.18359375"/>
    <n v="40127700"/>
    <n v="-4.0319598450559747E-3"/>
    <n v="1.9880783020710169"/>
    <n v="-0.12987898152499611"/>
  </r>
  <r>
    <x v="11289"/>
    <n v="254.61318058017099"/>
    <n v="255.67215158054199"/>
    <n v="252.864875373594"/>
    <n v="254.38340759277301"/>
    <n v="37704300"/>
    <n v="7.8610047102228126E-4"/>
    <n v="2.8072762069479893"/>
    <n v="-0.22977298739797902"/>
  </r>
  <r>
    <x v="11290"/>
    <n v="254.792999607426"/>
    <n v="258.53938316103802"/>
    <n v="254.68310552725001"/>
    <n v="255.20260620117099"/>
    <n v="48713900"/>
    <n v="3.2203303515353022E-3"/>
    <n v="3.8562776337880109"/>
    <n v="0.40960659374499642"/>
  </r>
  <r>
    <x v="11291"/>
    <n v="256.33149581258499"/>
    <n v="257.92995235357398"/>
    <n v="253.903856518819"/>
    <n v="256.88098144531199"/>
    <n v="42630200"/>
    <n v="6.5766383389437863E-3"/>
    <n v="4.0260958347549831"/>
    <n v="0.54948563272699857"/>
  </r>
  <r>
    <x v="11292"/>
    <n v="254.423364518043"/>
    <n v="258.98893080173298"/>
    <n v="253.70406057825701"/>
    <n v="257.77011108398398"/>
    <n v="49155600"/>
    <n v="3.4612513299715716E-3"/>
    <n v="5.2848702234759628"/>
    <n v="3.3467465659409754"/>
  </r>
  <r>
    <x v="11293"/>
    <n v="257.74013504569098"/>
    <n v="258.81910617296302"/>
    <n v="254.80299514816201"/>
    <n v="256.44140625"/>
    <n v="44664100"/>
    <n v="-5.154611713501075E-3"/>
    <n v="4.0161110248010061"/>
    <n v="-1.2987287956909768"/>
  </r>
  <r>
    <x v="11294"/>
    <n v="256.56129542181202"/>
    <n v="257.150720390397"/>
    <n v="255.18262697514399"/>
    <n v="256.23162841796801"/>
    <n v="31955800"/>
    <n v="-8.1803416655530431E-4"/>
    <n v="1.9680934152530085"/>
    <n v="-0.32966700384400838"/>
  </r>
  <r>
    <x v="11295"/>
    <n v="256.27157192945299"/>
    <n v="258.26963510507397"/>
    <n v="255.86196531988699"/>
    <n v="257.81008911132801"/>
    <n v="36496900"/>
    <n v="6.1602882638094811E-3"/>
    <n v="2.4076697851869824"/>
    <n v="1.5385171818750223"/>
  </r>
  <r>
    <x v="11296"/>
    <n v="257.560313669089"/>
    <n v="257.75013209688501"/>
    <n v="252.894838301113"/>
    <n v="253.79396057128901"/>
    <n v="38322000"/>
    <n v="-1.5577856374366924E-2"/>
    <n v="4.8552937957720133"/>
    <n v="-3.7663530977999926"/>
  </r>
  <r>
    <x v="11297"/>
    <n v="254.69310389004801"/>
    <n v="256.13171175032397"/>
    <n v="243.763696375796"/>
    <n v="245.032470703125"/>
    <n v="61999100"/>
    <n v="-3.4522058162621098E-2"/>
    <n v="12.368015374527971"/>
    <n v="-9.6606331869230075"/>
  </r>
  <r>
    <x v="11298"/>
    <n v="249.138486196695"/>
    <n v="249.448183529923"/>
    <n v="245.32217845997999"/>
    <n v="247.420150756835"/>
    <n v="38142900"/>
    <n v="9.7443414207860277E-3"/>
    <n v="4.1260050699430053"/>
    <n v="-1.7183354398599988"/>
  </r>
  <r>
    <x v="11299"/>
    <n v="246.36117950382101"/>
    <n v="248.60900042905999"/>
    <n v="244.46301046498999"/>
    <n v="247.53004455566401"/>
    <n v="35478000"/>
    <n v="4.4415864468941296E-4"/>
    <n v="4.1459899640699973"/>
    <n v="1.1688650518429995"/>
  </r>
  <r>
    <x v="11300"/>
    <n v="249.24838988167701"/>
    <n v="251.57613525033"/>
    <n v="247.230341858191"/>
    <n v="249.09852600097599"/>
    <n v="33893600"/>
    <n v="6.3365295640274155E-3"/>
    <n v="4.3457933921390008"/>
    <n v="-0.14986388070101953"/>
  </r>
  <r>
    <x v="11301"/>
    <n v="248.009585966674"/>
    <n v="248.798814195517"/>
    <n v="244.89261236251801"/>
    <n v="247.210357666015"/>
    <n v="39777000"/>
    <n v="-7.5800060533220345E-3"/>
    <n v="3.9062018329989883"/>
    <n v="-0.79922830065899575"/>
  </r>
  <r>
    <x v="11302"/>
    <n v="247.77980070207599"/>
    <n v="253.13461023404"/>
    <n v="247.03052706557301"/>
    <n v="252.045654296875"/>
    <n v="49147000"/>
    <n v="1.955944191218946E-2"/>
    <n v="6.1040831684669854"/>
    <n v="4.2658535947990117"/>
  </r>
  <r>
    <x v="11303"/>
    <n v="255.642181776531"/>
    <n v="264.12396509258099"/>
    <n v="255.38243906233399"/>
    <n v="261.98602294921801"/>
    <n v="90483000"/>
    <n v="3.9438762314999598E-2"/>
    <n v="8.7415260302470017"/>
    <n v="6.3438411726870072"/>
  </r>
  <r>
    <x v="11304"/>
    <n v="261.62638072593398"/>
    <n v="265.03308188580002"/>
    <n v="261.57641085685498"/>
    <n v="262.51550292968699"/>
    <n v="46695900"/>
    <n v="2.0210237725987734E-3"/>
    <n v="3.4566710289450384"/>
    <n v="0.88912220375300421"/>
  </r>
  <r>
    <x v="11305"/>
    <n v="262.39562109793098"/>
    <n v="262.595439595973"/>
    <n v="255.18261234613601"/>
    <n v="258.19970703125"/>
    <n v="45015300"/>
    <n v="-1.644015629657097E-2"/>
    <n v="7.4128272498369938"/>
    <n v="-4.1959140666809844"/>
  </r>
  <r>
    <x v="11306"/>
    <n v="259.68824995662197"/>
    <n v="260.367584057947"/>
    <n v="257.760126483146"/>
    <n v="259.32858276367102"/>
    <n v="32754900"/>
    <n v="4.3721030724655089E-3"/>
    <n v="2.6074575748010034"/>
    <n v="-0.35966719295095118"/>
  </r>
  <r>
    <x v="11307"/>
    <n v="260.937064347155"/>
    <n v="263.87421967110799"/>
    <n v="258.92900108803798"/>
    <n v="262.56549072265602"/>
    <n v="38253700"/>
    <n v="1.2481878875398899E-2"/>
    <n v="4.9452185830700159"/>
    <n v="1.6284263755010215"/>
  </r>
  <r>
    <x v="11308"/>
    <n v="264.62346566524798"/>
    <n v="268.85934942213498"/>
    <n v="264.393677447107"/>
    <n v="268.54965209960898"/>
    <n v="44888200"/>
    <n v="2.2791119124157613E-2"/>
    <n v="4.4656719750279876"/>
    <n v="3.926186434361"/>
  </r>
  <r>
    <x v="11309"/>
    <n v="268.729471364456"/>
    <n v="269.628624097966"/>
    <n v="267.89028856946499"/>
    <n v="268.73947143554602"/>
    <n v="41534800"/>
    <n v="7.0683143490589406E-4"/>
    <n v="1.7383355285010111"/>
    <n v="1.0000071090018992E-2"/>
  </r>
  <r>
    <x v="11310"/>
    <n v="269.01920560410503"/>
    <n v="271.14714761281198"/>
    <n v="266.851293798082"/>
    <n v="269.43881225585898"/>
    <n v="51086700"/>
    <n v="2.6023003490229135E-3"/>
    <n v="4.2958538147299805"/>
    <n v="0.41960665175395206"/>
  </r>
  <r>
    <x v="11311"/>
    <n v="271.72657092903899"/>
    <n v="273.87451306817201"/>
    <n v="268.219991057176"/>
    <n v="271.13714599609301"/>
    <n v="69886500"/>
    <n v="6.3032260497841597E-3"/>
    <n v="5.6545220109960042"/>
    <n v="-0.58942493294597398"/>
  </r>
  <r>
    <x v="11312"/>
    <n v="276.72173825534202"/>
    <n v="277.05143573891598"/>
    <n v="268.89933466248999"/>
    <n v="270.108154296875"/>
    <n v="86167100"/>
    <n v="-3.7950967413105338E-3"/>
    <n v="8.1521010764259927"/>
    <n v="-6.613583958467018"/>
  </r>
  <r>
    <x v="11313"/>
    <n v="270.15812755648898"/>
    <n v="270.58770380966502"/>
    <n v="265.99215254139199"/>
    <n v="268.78942871093699"/>
    <n v="50194600"/>
    <n v="-4.8822131615049447E-3"/>
    <n v="4.5955512682730273"/>
    <n v="-1.3686988455519895"/>
  </r>
  <r>
    <x v="11314"/>
    <n v="268.07010709602201"/>
    <n v="271.22705027239499"/>
    <n v="267.36080327265398"/>
    <n v="269.77847290039"/>
    <n v="49274800"/>
    <n v="3.6796245826938925E-3"/>
    <n v="3.8662469997410085"/>
    <n v="1.7083658043679861"/>
  </r>
  <r>
    <x v="11315"/>
    <n v="268.349839968374"/>
    <n v="271.43687417180399"/>
    <n v="266.671474344312"/>
    <n v="269.87838745117102"/>
    <n v="43683100"/>
    <n v="3.7035775948629512E-4"/>
    <n v="4.76539982749199"/>
    <n v="1.5285474827970233"/>
  </r>
  <r>
    <x v="11316"/>
    <n v="267.630574338896"/>
    <n v="273.13521740177902"/>
    <n v="267.630574338896"/>
    <n v="269.50872802734301"/>
    <n v="51204000"/>
    <n v="-1.3697259247737784E-3"/>
    <n v="5.5046430628830194"/>
    <n v="1.8781536884470142"/>
  </r>
  <r>
    <x v="11317"/>
    <n v="269.53868995234302"/>
    <n v="272.02629915101602"/>
    <n v="266.51162568814601"/>
    <n v="268.20999145507801"/>
    <n v="48227400"/>
    <n v="-4.8189035723297108E-3"/>
    <n v="5.5146734628700074"/>
    <n v="-1.3286984972650089"/>
  </r>
  <r>
    <x v="11318"/>
    <n v="268.95999145507801"/>
    <n v="273.73001098632801"/>
    <n v="267.45999145507801"/>
    <n v="269.42999267578102"/>
    <n v="41312400"/>
    <n v="4.5486792422770239E-3"/>
    <n v="6.27001953125"/>
    <n v="0.47000122070301131"/>
  </r>
  <r>
    <x v="11319"/>
    <n v="269.80999755859301"/>
    <n v="275.91000366210898"/>
    <n v="269.79998779296801"/>
    <n v="275.25"/>
    <n v="46208300"/>
    <n v="2.1601185771557705E-2"/>
    <n v="6.1100158691409661"/>
    <n v="5.440002441406989"/>
  </r>
  <r>
    <x v="11320"/>
    <n v="275"/>
    <n v="275.73001098632801"/>
    <n v="271.70001220703102"/>
    <n v="273.47000122070301"/>
    <n v="48398000"/>
    <n v="-6.4668438848210306E-3"/>
    <n v="4.0299987792969887"/>
    <n v="-1.5299987792969887"/>
  </r>
  <r>
    <x v="11321"/>
    <n v="274.10998535156199"/>
    <n v="276.70001220703102"/>
    <n v="272.08999633789"/>
    <n v="272.95001220703102"/>
    <n v="49602800"/>
    <n v="-1.9014480979664507E-3"/>
    <n v="4.6100158691410229"/>
    <n v="-1.1599731445309658"/>
  </r>
  <r>
    <x v="11322"/>
    <n v="271.04998779296801"/>
    <n v="275.95999145507801"/>
    <n v="269.600006103515"/>
    <n v="272.41000366210898"/>
    <n v="47431300"/>
    <n v="-1.978415536806982E-3"/>
    <n v="6.3599853515630116"/>
    <n v="1.3600158691409661"/>
  </r>
  <r>
    <x v="11323"/>
    <n v="268.82000732421801"/>
    <n v="270.489990234375"/>
    <n v="265.73001098632801"/>
    <n v="267.45999145507801"/>
    <n v="45018300"/>
    <n v="-1.817118365877211E-2"/>
    <n v="4.7599792480469887"/>
    <n v="-1.3600158691399997"/>
  </r>
  <r>
    <x v="11324"/>
    <n v="269.989990234375"/>
    <n v="270.70999145507801"/>
    <n v="265.32000732421801"/>
    <n v="267.44000244140602"/>
    <n v="45677300"/>
    <n v="-7.4736462688274627E-5"/>
    <n v="5.3899841308600003"/>
    <n v="-2.5499877929689774"/>
  </r>
  <r>
    <x v="11325"/>
    <n v="265.52999877929602"/>
    <n v="272.20999145507801"/>
    <n v="265.5"/>
    <n v="268.55999755859301"/>
    <n v="40424500"/>
    <n v="4.187836924030729E-3"/>
    <n v="6.7099914550780113"/>
    <n v="3.0299987792969887"/>
  </r>
  <r>
    <x v="11326"/>
    <n v="270.829986572265"/>
    <n v="275.42999267578102"/>
    <n v="265.92001342773398"/>
    <n v="266.25"/>
    <n v="45823600"/>
    <n v="-8.6014208355398424E-3"/>
    <n v="9.5099792480470455"/>
    <n v="-4.5799865722649997"/>
  </r>
  <r>
    <x v="11327"/>
    <n v="265.95001220703102"/>
    <n v="273.329986572265"/>
    <n v="265.67001342773398"/>
    <n v="271.489990234375"/>
    <n v="59030800"/>
    <n v="1.9680714495305163E-2"/>
    <n v="7.6599731445310226"/>
    <n v="5.5399780273439774"/>
  </r>
  <r>
    <x v="11328"/>
    <n v="270.89999389648398"/>
    <n v="277"/>
    <n v="270.89999389648398"/>
    <n v="275.92001342773398"/>
    <n v="65585800"/>
    <n v="1.6317445772253244E-2"/>
    <n v="6.1000061035160229"/>
    <n v="5.02001953125"/>
  </r>
  <r>
    <x v="11329"/>
    <n v="275.26998901367102"/>
    <n v="280.38000488281199"/>
    <n v="275.25"/>
    <n v="276.97000122070301"/>
    <n v="46914200"/>
    <n v="3.8054064289324767E-3"/>
    <n v="5.1300048828119884"/>
    <n v="1.700012207031989"/>
  </r>
  <r>
    <x v="11330"/>
    <n v="276.95999145507801"/>
    <n v="279.52999877929602"/>
    <n v="276.63000488281199"/>
    <n v="277.54998779296801"/>
    <n v="33431400"/>
    <n v="2.0940411225360053E-3"/>
    <n v="2.8999938964840339"/>
    <n v="0.58999633788999972"/>
  </r>
  <r>
    <x v="11331"/>
    <n v="277.260009765625"/>
    <n v="279"/>
    <n v="275.989990234375"/>
    <n v="278.850006103515"/>
    <n v="20135600"/>
    <n v="4.6839069274854633E-3"/>
    <n v="3.010009765625"/>
    <n v="1.5899963378899997"/>
  </r>
  <r>
    <x v="11332"/>
    <n v="278.010009765625"/>
    <n v="283.42001342773398"/>
    <n v="276.14001464843699"/>
    <n v="283.100006103515"/>
    <n v="46587700"/>
    <n v="1.5241168753721706E-2"/>
    <n v="7.2799987792969887"/>
    <n v="5.0899963378899997"/>
  </r>
  <r>
    <x v="11333"/>
    <n v="283"/>
    <n v="287.39999389648398"/>
    <n v="282.63000488281199"/>
    <n v="286.19000244140602"/>
    <n v="53669500"/>
    <n v="1.0914857899230039E-2"/>
    <n v="4.7699890136719887"/>
    <n v="3.1900024414060226"/>
  </r>
  <r>
    <x v="11334"/>
    <n v="286.20001220703102"/>
    <n v="288.61999511718699"/>
    <n v="283.29998779296801"/>
    <n v="284.14999389648398"/>
    <n v="43538700"/>
    <n v="-7.1281614574908603E-3"/>
    <n v="5.3200073242189774"/>
    <n v="-2.0500183105470455"/>
  </r>
  <r>
    <x v="11335"/>
    <n v="284.100006103515"/>
    <n v="284.73001098632801"/>
    <n v="278.58999633789"/>
    <n v="280.70001220703102"/>
    <n v="43989100"/>
    <n v="-1.2141410394363002E-2"/>
    <n v="6.1400146484380116"/>
    <n v="-3.3999938964839771"/>
  </r>
  <r>
    <x v="11336"/>
    <n v="280.54000854492102"/>
    <n v="281.14001464843699"/>
    <n v="278.04998779296801"/>
    <n v="278.77999877929602"/>
    <n v="47265800"/>
    <n v="-6.8400902894114922E-3"/>
    <n v="3.0900268554689774"/>
    <n v="-1.760009765625"/>
  </r>
  <r>
    <x v="11337"/>
    <n v="278.13000488281199"/>
    <n v="279.67001342773398"/>
    <n v="276.14999389648398"/>
    <n v="277.89001464843699"/>
    <n v="38211800"/>
    <n v="-3.1924246171032332E-3"/>
    <n v="3.52001953125"/>
    <n v="-0.239990234375"/>
  </r>
  <r>
    <x v="11338"/>
    <n v="278.16000366210898"/>
    <n v="280.02999877929602"/>
    <n v="276.92001342773398"/>
    <n v="277.17999267578102"/>
    <n v="32193300"/>
    <n v="-2.5550467279445996E-3"/>
    <n v="3.1099853515620453"/>
    <n v="-0.98001098632795447"/>
  </r>
  <r>
    <x v="11339"/>
    <n v="277.75"/>
    <n v="279.75"/>
    <n v="276.44000244140602"/>
    <n v="278.77999877929602"/>
    <n v="33038300"/>
    <n v="5.7724444252602886E-3"/>
    <n v="3.3099975585939774"/>
    <n v="1.0299987792960223"/>
  </r>
  <r>
    <x v="11340"/>
    <n v="279.100006103515"/>
    <n v="279.58999633789"/>
    <n v="273.80999755859301"/>
    <n v="278.02999877929602"/>
    <n v="33248000"/>
    <n v="-2.6902934331159045E-3"/>
    <n v="5.7799987792969887"/>
    <n v="-1.0700073242189774"/>
  </r>
  <r>
    <x v="11341"/>
    <n v="277.89999389648398"/>
    <n v="279.22000122070301"/>
    <n v="276.82000732421801"/>
    <n v="278.27999877929602"/>
    <n v="39532900"/>
    <n v="8.9918354529236748E-4"/>
    <n v="2.3999938964850003"/>
    <n v="0.38000488281204525"/>
  </r>
  <r>
    <x v="11342"/>
    <n v="280.14999389648398"/>
    <n v="280.14999389648398"/>
    <n v="272.83999633789"/>
    <n v="274.10998535156199"/>
    <n v="50409100"/>
    <n v="-1.498495560595885E-2"/>
    <n v="7.3099975585939774"/>
    <n v="-6.0400085449219887"/>
  </r>
  <r>
    <x v="11343"/>
    <n v="272.82000732421801"/>
    <n v="275.5"/>
    <n v="271.79000854492102"/>
    <n v="274.60998535156199"/>
    <n v="37648600"/>
    <n v="1.8240853187406541E-3"/>
    <n v="3.7099914550789777"/>
    <n v="1.7899780273439774"/>
  </r>
  <r>
    <x v="11344"/>
    <n v="275.010009765625"/>
    <n v="276.16000366210898"/>
    <n v="271.64001464843699"/>
    <n v="271.83999633789"/>
    <n v="50138700"/>
    <n v="-1.0086993049891413E-2"/>
    <n v="4.5199890136719887"/>
    <n v="-3.1700134277350003"/>
  </r>
  <r>
    <x v="11345"/>
    <n v="273.60998535156199"/>
    <n v="273.63000488281199"/>
    <n v="266.95001220703102"/>
    <n v="272.19000244140602"/>
    <n v="51630700"/>
    <n v="1.2875445417567417E-3"/>
    <n v="6.6799926757809658"/>
    <n v="-1.4199829101559658"/>
  </r>
  <r>
    <x v="11346"/>
    <n v="272.14999389648398"/>
    <n v="274.600006103515"/>
    <n v="269.89999389648398"/>
    <n v="273.67001342773398"/>
    <n v="144632000"/>
    <n v="5.4374186158676219E-3"/>
    <n v="4.7000122070310226"/>
    <n v="1.52001953125"/>
  </r>
  <r>
    <x v="11347"/>
    <n v="272.85998535156199"/>
    <n v="273.88000488281199"/>
    <n v="270.510009765625"/>
    <n v="270.97000122070301"/>
    <n v="36571800"/>
    <n v="-9.8659410039600055E-3"/>
    <n v="3.3699951171869884"/>
    <n v="-1.8899841308589771"/>
  </r>
  <r>
    <x v="11348"/>
    <n v="270.83999633789"/>
    <n v="272.5"/>
    <n v="269.55999755859301"/>
    <n v="272.35998535156199"/>
    <n v="29642000"/>
    <n v="5.1296605697943864E-3"/>
    <n v="2.940002441406989"/>
    <n v="1.5199890136719887"/>
  </r>
  <r>
    <x v="11349"/>
    <n v="272.33999633789"/>
    <n v="275.42999267578102"/>
    <n v="272.20001220703102"/>
    <n v="273.80999755859301"/>
    <n v="17910600"/>
    <n v="5.3238812050872613E-3"/>
    <n v="3.22998046875"/>
    <n v="1.4700012207030113"/>
  </r>
  <r>
    <x v="11350"/>
    <n v="274.16000366210898"/>
    <n v="275.36999511718699"/>
    <n v="272.85998535156199"/>
    <n v="273.39999389648398"/>
    <n v="21521800"/>
    <n v="-1.4974020881808622E-3"/>
    <n v="2.510009765625"/>
    <n v="-0.760009765625"/>
  </r>
  <r>
    <x v="11351"/>
    <n v="272.69000244140602"/>
    <n v="274.35998535156199"/>
    <n v="272.350006103515"/>
    <n v="273.760009765625"/>
    <n v="23715200"/>
    <n v="1.3168100847775945E-3"/>
    <n v="2.0099792480469887"/>
    <n v="1.0700073242189774"/>
  </r>
  <r>
    <x v="11352"/>
    <n v="272.80999755859301"/>
    <n v="274.079986572265"/>
    <n v="272.27999877929602"/>
    <n v="273.079986572265"/>
    <n v="22139600"/>
    <n v="-2.4840121606592236E-3"/>
    <n v="1.7999877929689774"/>
    <n v="0.26998901367198869"/>
  </r>
  <r>
    <x v="11353"/>
    <n v="273.05999755859301"/>
    <n v="273.67999267578102"/>
    <n v="271.75"/>
    <n v="271.85998535156199"/>
    <n v="27293600"/>
    <n v="-4.4675599849576053E-3"/>
    <n v="1.9299926757810226"/>
    <n v="-1.20001220703102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320A7-75C5-4C8F-A010-492127FBCE03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G8:H54" firstHeaderRow="1" firstDataRow="1" firstDataCol="1"/>
  <pivotFields count="12">
    <pivotField numFmtId="14" showAll="0">
      <items count="11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dataField="1" numFmtId="165" showAll="0"/>
    <pivotField numFmtId="165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</items>
    </pivotField>
  </pivotFields>
  <rowFields count="1">
    <field x="11"/>
  </rowFields>
  <rowItems count="4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</rowItems>
  <colItems count="1">
    <i/>
  </colItems>
  <dataFields count="1">
    <dataField name="Moyenne de Price_Range" fld="7" subtotal="average" baseField="0" baseItem="0" numFmtId="165"/>
  </dataFields>
  <formats count="5">
    <format dxfId="6">
      <pivotArea type="all" dataOnly="0" outline="0" fieldPosition="0"/>
    </format>
    <format dxfId="5">
      <pivotArea outline="0" collapsedLevelsAreSubtotals="1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4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2">
      <pivotArea dataOnly="0" labelOnly="1" outline="0" axis="axisValues" fieldPosition="0"/>
    </format>
  </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4B876-B3FA-4906-B807-C2ED0354AAF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3">
  <location ref="D8:E54" firstHeaderRow="1" firstDataRow="1" firstDataCol="1"/>
  <pivotFields count="12">
    <pivotField numFmtId="14" showAll="0">
      <items count="11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t="default"/>
      </items>
    </pivotField>
    <pivotField numFmtId="165" showAll="0"/>
    <pivotField numFmtId="165" showAll="0"/>
    <pivotField numFmtId="165" showAll="0"/>
    <pivotField numFmtId="165" showAll="0"/>
    <pivotField dataField="1" showAll="0"/>
    <pivotField showAll="0"/>
    <pivotField numFmtId="165" showAll="0"/>
    <pivotField numFmtId="165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</items>
    </pivotField>
  </pivotFields>
  <rowFields count="1">
    <field x="11"/>
  </rowFields>
  <rowItems count="4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</rowItems>
  <colItems count="1">
    <i/>
  </colItems>
  <dataFields count="1">
    <dataField name="Moyenne de Volume" fld="5" subtotal="average" baseField="0" baseItem="0" numFmtId="3"/>
  </dataFields>
  <formats count="8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1" type="button" dataOnly="0" labelOnly="1" outline="0" axis="axisRow" fieldPosition="0"/>
    </format>
    <format dxfId="9">
      <pivotArea dataOnly="0" labelOnly="1" fieldPosition="0">
        <references count="1">
          <reference field="11" count="4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0B7D9-159C-4BA4-80C5-45FBC4B5A6E9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outline="1" outlineData="1" multipleFieldFilters="0" chartFormat="12">
  <location ref="A8:B54" firstHeaderRow="1" firstDataRow="1" firstDataCol="1"/>
  <pivotFields count="12">
    <pivotField numFmtId="14" showAll="0">
      <items count="11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dataField="1" showAll="0"/>
    <pivotField numFmtId="165" showAll="0"/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0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t="default"/>
      </items>
    </pivotField>
  </pivotFields>
  <rowFields count="1">
    <field x="11"/>
  </rowFields>
  <rowItems count="4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</rowItems>
  <colItems count="1">
    <i/>
  </colItems>
  <dataFields count="1">
    <dataField name="Écartype de Daily_Return" fld="6" subtotal="stdDev" baseField="11" baseItem="1" numFmtId="164"/>
  </dataFields>
  <formats count="7"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1" type="button" dataOnly="0" labelOnly="1" outline="0" axis="axisRow" fieldPosition="0"/>
    </format>
    <format dxfId="16">
      <pivotArea dataOnly="0" labelOnly="1" fieldPosition="0">
        <references count="1">
          <reference field="11" count="4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15">
      <pivotArea dataOnly="0" labelOnly="1" outline="0" axis="axisValues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DC912-C68C-4450-9582-2D84EF8A37CF}" name="mesDonnees" displayName="mesDonnees" ref="A1:I11355" totalsRowShown="0">
  <autoFilter ref="A1:I11355" xr:uid="{1A8DC912-C68C-4450-9582-2D84EF8A37CF}"/>
  <tableColumns count="9">
    <tableColumn id="1" xr3:uid="{DF652087-20C5-4D19-AF73-3558454D0445}" name="Date" dataDxfId="30"/>
    <tableColumn id="2" xr3:uid="{96FC3AA3-A950-45AD-B118-E6ED19C6CCD8}" name="Open" dataDxfId="29"/>
    <tableColumn id="3" xr3:uid="{3818AD99-CC06-4EB5-AA0A-F8BE31A3BBA1}" name="High" dataDxfId="28"/>
    <tableColumn id="4" xr3:uid="{4DECD9FE-29C9-4BCD-AD9E-A26DAAC36880}" name="Low" dataDxfId="27"/>
    <tableColumn id="5" xr3:uid="{6EEC6297-9DED-4C24-8BBB-3BFE4BF5DF96}" name="Close" dataDxfId="26"/>
    <tableColumn id="6" xr3:uid="{2677E6EE-AF95-4B74-AF42-6B0C5F6E059E}" name="Volume" dataDxfId="25"/>
    <tableColumn id="7" xr3:uid="{14D70BF4-5B63-4E2D-ADFA-90B95A42B32E}" name="Daily_Return" dataDxfId="24">
      <calculatedColumnFormula>(E2-E1)/E1</calculatedColumnFormula>
    </tableColumn>
    <tableColumn id="8" xr3:uid="{92803BB4-F2AF-432F-A2FB-3215A05061C4}" name="Price_Range" dataDxfId="23">
      <calculatedColumnFormula>C2-D2</calculatedColumnFormula>
    </tableColumn>
    <tableColumn id="9" xr3:uid="{9403883E-5E77-43CB-8C5F-0834511C665B}" name="Price_Change" dataDxfId="22">
      <calculatedColumnFormula>E2-B2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" xr10:uid="{24E4A035-64DE-4C1E-8296-44AD6A8DA547}" sourceName="Date">
  <pivotTables>
    <pivotTable tabId="4" name="Tableau croisé dynamique1"/>
  </pivotTables>
  <state minimalRefreshVersion="6" lastRefreshVersion="6" pivotCacheId="1288807083" filterType="unknown">
    <bounds startDate="1980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9FB226A-66D1-4CE5-A33D-63ED57925248}" cache="ChronologieNative_Date" caption="Date" level="0" selectionLevel="0" scrollPosition="2019-07-28T00:00:00" style="TimeSlicerStyleLight4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D609-9A2C-4D75-8432-8B3BF6C07AE2}">
  <dimension ref="A1:A11355"/>
  <sheetViews>
    <sheetView workbookViewId="0">
      <selection activeCell="A10" sqref="A10"/>
    </sheetView>
  </sheetViews>
  <sheetFormatPr baseColWidth="10"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8" spans="1:1" x14ac:dyDescent="0.35">
      <c r="A8" t="s">
        <v>16</v>
      </c>
    </row>
    <row r="9" spans="1:1" x14ac:dyDescent="0.35">
      <c r="A9" t="s">
        <v>17</v>
      </c>
    </row>
    <row r="10" spans="1:1" x14ac:dyDescent="0.35">
      <c r="A10" t="s">
        <v>18</v>
      </c>
    </row>
    <row r="11" spans="1:1" x14ac:dyDescent="0.35">
      <c r="A11" t="s">
        <v>19</v>
      </c>
    </row>
    <row r="12" spans="1:1" x14ac:dyDescent="0.35">
      <c r="A12" t="s">
        <v>20</v>
      </c>
    </row>
    <row r="13" spans="1:1" x14ac:dyDescent="0.35">
      <c r="A13" t="s">
        <v>21</v>
      </c>
    </row>
    <row r="14" spans="1:1" x14ac:dyDescent="0.35">
      <c r="A14" t="s">
        <v>22</v>
      </c>
    </row>
    <row r="15" spans="1:1" x14ac:dyDescent="0.35">
      <c r="A15" t="s">
        <v>23</v>
      </c>
    </row>
    <row r="16" spans="1:1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49</v>
      </c>
    </row>
    <row r="42" spans="1:1" x14ac:dyDescent="0.35">
      <c r="A42" t="s">
        <v>50</v>
      </c>
    </row>
    <row r="43" spans="1:1" x14ac:dyDescent="0.35">
      <c r="A43" t="s">
        <v>51</v>
      </c>
    </row>
    <row r="44" spans="1:1" x14ac:dyDescent="0.35">
      <c r="A44" t="s">
        <v>52</v>
      </c>
    </row>
    <row r="45" spans="1:1" x14ac:dyDescent="0.35">
      <c r="A45" t="s">
        <v>53</v>
      </c>
    </row>
    <row r="46" spans="1:1" x14ac:dyDescent="0.35">
      <c r="A46" t="s">
        <v>54</v>
      </c>
    </row>
    <row r="47" spans="1:1" x14ac:dyDescent="0.35">
      <c r="A47" t="s">
        <v>55</v>
      </c>
    </row>
    <row r="48" spans="1:1" x14ac:dyDescent="0.35">
      <c r="A48" t="s">
        <v>56</v>
      </c>
    </row>
    <row r="49" spans="1:1" x14ac:dyDescent="0.35">
      <c r="A49" t="s">
        <v>57</v>
      </c>
    </row>
    <row r="50" spans="1:1" x14ac:dyDescent="0.35">
      <c r="A50" t="s">
        <v>58</v>
      </c>
    </row>
    <row r="51" spans="1:1" x14ac:dyDescent="0.35">
      <c r="A51" t="s">
        <v>59</v>
      </c>
    </row>
    <row r="52" spans="1:1" x14ac:dyDescent="0.35">
      <c r="A52" t="s">
        <v>60</v>
      </c>
    </row>
    <row r="53" spans="1:1" x14ac:dyDescent="0.35">
      <c r="A53" t="s">
        <v>61</v>
      </c>
    </row>
    <row r="54" spans="1:1" x14ac:dyDescent="0.35">
      <c r="A54" t="s">
        <v>62</v>
      </c>
    </row>
    <row r="55" spans="1:1" x14ac:dyDescent="0.35">
      <c r="A55" t="s">
        <v>63</v>
      </c>
    </row>
    <row r="56" spans="1:1" x14ac:dyDescent="0.35">
      <c r="A56" t="s">
        <v>64</v>
      </c>
    </row>
    <row r="57" spans="1:1" x14ac:dyDescent="0.35">
      <c r="A57" t="s">
        <v>65</v>
      </c>
    </row>
    <row r="58" spans="1:1" x14ac:dyDescent="0.35">
      <c r="A58" t="s">
        <v>66</v>
      </c>
    </row>
    <row r="59" spans="1:1" x14ac:dyDescent="0.35">
      <c r="A59" t="s">
        <v>67</v>
      </c>
    </row>
    <row r="60" spans="1:1" x14ac:dyDescent="0.35">
      <c r="A60" t="s">
        <v>68</v>
      </c>
    </row>
    <row r="61" spans="1:1" x14ac:dyDescent="0.35">
      <c r="A61" t="s">
        <v>69</v>
      </c>
    </row>
    <row r="62" spans="1:1" x14ac:dyDescent="0.35">
      <c r="A62" t="s">
        <v>70</v>
      </c>
    </row>
    <row r="63" spans="1:1" x14ac:dyDescent="0.35">
      <c r="A63" t="s">
        <v>71</v>
      </c>
    </row>
    <row r="64" spans="1:1" x14ac:dyDescent="0.35">
      <c r="A64" t="s">
        <v>72</v>
      </c>
    </row>
    <row r="65" spans="1:1" x14ac:dyDescent="0.35">
      <c r="A65" t="s">
        <v>73</v>
      </c>
    </row>
    <row r="66" spans="1:1" x14ac:dyDescent="0.35">
      <c r="A66" t="s">
        <v>74</v>
      </c>
    </row>
    <row r="67" spans="1:1" x14ac:dyDescent="0.35">
      <c r="A67" t="s">
        <v>75</v>
      </c>
    </row>
    <row r="68" spans="1:1" x14ac:dyDescent="0.35">
      <c r="A68" t="s">
        <v>76</v>
      </c>
    </row>
    <row r="69" spans="1:1" x14ac:dyDescent="0.35">
      <c r="A69" t="s">
        <v>77</v>
      </c>
    </row>
    <row r="70" spans="1:1" x14ac:dyDescent="0.35">
      <c r="A70" t="s">
        <v>78</v>
      </c>
    </row>
    <row r="71" spans="1:1" x14ac:dyDescent="0.35">
      <c r="A71" t="s">
        <v>79</v>
      </c>
    </row>
    <row r="72" spans="1:1" x14ac:dyDescent="0.35">
      <c r="A72" t="s">
        <v>80</v>
      </c>
    </row>
    <row r="73" spans="1:1" x14ac:dyDescent="0.35">
      <c r="A73" t="s">
        <v>81</v>
      </c>
    </row>
    <row r="74" spans="1:1" x14ac:dyDescent="0.35">
      <c r="A74" t="s">
        <v>82</v>
      </c>
    </row>
    <row r="75" spans="1:1" x14ac:dyDescent="0.35">
      <c r="A75" t="s">
        <v>83</v>
      </c>
    </row>
    <row r="76" spans="1:1" x14ac:dyDescent="0.35">
      <c r="A76" t="s">
        <v>84</v>
      </c>
    </row>
    <row r="77" spans="1:1" x14ac:dyDescent="0.35">
      <c r="A77" t="s">
        <v>85</v>
      </c>
    </row>
    <row r="78" spans="1:1" x14ac:dyDescent="0.35">
      <c r="A78" t="s">
        <v>86</v>
      </c>
    </row>
    <row r="79" spans="1:1" x14ac:dyDescent="0.35">
      <c r="A79" t="s">
        <v>87</v>
      </c>
    </row>
    <row r="80" spans="1:1" x14ac:dyDescent="0.35">
      <c r="A80" t="s">
        <v>88</v>
      </c>
    </row>
    <row r="81" spans="1:1" x14ac:dyDescent="0.35">
      <c r="A81" t="s">
        <v>89</v>
      </c>
    </row>
    <row r="82" spans="1:1" x14ac:dyDescent="0.35">
      <c r="A82" t="s">
        <v>90</v>
      </c>
    </row>
    <row r="83" spans="1:1" x14ac:dyDescent="0.35">
      <c r="A83" t="s">
        <v>91</v>
      </c>
    </row>
    <row r="84" spans="1:1" x14ac:dyDescent="0.35">
      <c r="A84" t="s">
        <v>92</v>
      </c>
    </row>
    <row r="85" spans="1:1" x14ac:dyDescent="0.35">
      <c r="A85" t="s">
        <v>93</v>
      </c>
    </row>
    <row r="86" spans="1:1" x14ac:dyDescent="0.35">
      <c r="A86" t="s">
        <v>94</v>
      </c>
    </row>
    <row r="87" spans="1:1" x14ac:dyDescent="0.35">
      <c r="A87" t="s">
        <v>95</v>
      </c>
    </row>
    <row r="88" spans="1:1" x14ac:dyDescent="0.35">
      <c r="A88" t="s">
        <v>96</v>
      </c>
    </row>
    <row r="89" spans="1:1" x14ac:dyDescent="0.35">
      <c r="A89" t="s">
        <v>97</v>
      </c>
    </row>
    <row r="90" spans="1:1" x14ac:dyDescent="0.35">
      <c r="A90" t="s">
        <v>98</v>
      </c>
    </row>
    <row r="91" spans="1:1" x14ac:dyDescent="0.35">
      <c r="A91" t="s">
        <v>99</v>
      </c>
    </row>
    <row r="92" spans="1:1" x14ac:dyDescent="0.35">
      <c r="A92" t="s">
        <v>100</v>
      </c>
    </row>
    <row r="93" spans="1:1" x14ac:dyDescent="0.35">
      <c r="A93" t="s">
        <v>101</v>
      </c>
    </row>
    <row r="94" spans="1:1" x14ac:dyDescent="0.35">
      <c r="A94" t="s">
        <v>102</v>
      </c>
    </row>
    <row r="95" spans="1:1" x14ac:dyDescent="0.35">
      <c r="A95" t="s">
        <v>103</v>
      </c>
    </row>
    <row r="96" spans="1:1" x14ac:dyDescent="0.35">
      <c r="A96" t="s">
        <v>104</v>
      </c>
    </row>
    <row r="97" spans="1:1" x14ac:dyDescent="0.35">
      <c r="A97" t="s">
        <v>105</v>
      </c>
    </row>
    <row r="98" spans="1:1" x14ac:dyDescent="0.35">
      <c r="A98" t="s">
        <v>106</v>
      </c>
    </row>
    <row r="99" spans="1:1" x14ac:dyDescent="0.35">
      <c r="A99" t="s">
        <v>107</v>
      </c>
    </row>
    <row r="100" spans="1:1" x14ac:dyDescent="0.35">
      <c r="A100" t="s">
        <v>108</v>
      </c>
    </row>
    <row r="101" spans="1:1" x14ac:dyDescent="0.35">
      <c r="A101" t="s">
        <v>109</v>
      </c>
    </row>
    <row r="102" spans="1:1" x14ac:dyDescent="0.35">
      <c r="A102" t="s">
        <v>110</v>
      </c>
    </row>
    <row r="103" spans="1:1" x14ac:dyDescent="0.35">
      <c r="A103" t="s">
        <v>111</v>
      </c>
    </row>
    <row r="104" spans="1:1" x14ac:dyDescent="0.35">
      <c r="A104" t="s">
        <v>112</v>
      </c>
    </row>
    <row r="105" spans="1:1" x14ac:dyDescent="0.35">
      <c r="A105" t="s">
        <v>113</v>
      </c>
    </row>
    <row r="106" spans="1:1" x14ac:dyDescent="0.35">
      <c r="A106" t="s">
        <v>114</v>
      </c>
    </row>
    <row r="107" spans="1:1" x14ac:dyDescent="0.35">
      <c r="A107" t="s">
        <v>115</v>
      </c>
    </row>
    <row r="108" spans="1:1" x14ac:dyDescent="0.35">
      <c r="A108" t="s">
        <v>116</v>
      </c>
    </row>
    <row r="109" spans="1:1" x14ac:dyDescent="0.35">
      <c r="A109" t="s">
        <v>117</v>
      </c>
    </row>
    <row r="110" spans="1:1" x14ac:dyDescent="0.35">
      <c r="A110" t="s">
        <v>118</v>
      </c>
    </row>
    <row r="111" spans="1:1" x14ac:dyDescent="0.35">
      <c r="A111" t="s">
        <v>119</v>
      </c>
    </row>
    <row r="112" spans="1:1" x14ac:dyDescent="0.35">
      <c r="A112" t="s">
        <v>120</v>
      </c>
    </row>
    <row r="113" spans="1:1" x14ac:dyDescent="0.35">
      <c r="A113" t="s">
        <v>121</v>
      </c>
    </row>
    <row r="114" spans="1:1" x14ac:dyDescent="0.35">
      <c r="A114" t="s">
        <v>122</v>
      </c>
    </row>
    <row r="115" spans="1:1" x14ac:dyDescent="0.35">
      <c r="A115" t="s">
        <v>123</v>
      </c>
    </row>
    <row r="116" spans="1:1" x14ac:dyDescent="0.35">
      <c r="A116" t="s">
        <v>124</v>
      </c>
    </row>
    <row r="117" spans="1:1" x14ac:dyDescent="0.35">
      <c r="A117" t="s">
        <v>125</v>
      </c>
    </row>
    <row r="118" spans="1:1" x14ac:dyDescent="0.35">
      <c r="A118" t="s">
        <v>126</v>
      </c>
    </row>
    <row r="119" spans="1:1" x14ac:dyDescent="0.35">
      <c r="A119" t="s">
        <v>127</v>
      </c>
    </row>
    <row r="120" spans="1:1" x14ac:dyDescent="0.35">
      <c r="A120" t="s">
        <v>128</v>
      </c>
    </row>
    <row r="121" spans="1:1" x14ac:dyDescent="0.35">
      <c r="A121" t="s">
        <v>129</v>
      </c>
    </row>
    <row r="122" spans="1:1" x14ac:dyDescent="0.35">
      <c r="A122" t="s">
        <v>130</v>
      </c>
    </row>
    <row r="123" spans="1:1" x14ac:dyDescent="0.35">
      <c r="A123" t="s">
        <v>131</v>
      </c>
    </row>
    <row r="124" spans="1:1" x14ac:dyDescent="0.35">
      <c r="A124" t="s">
        <v>132</v>
      </c>
    </row>
    <row r="125" spans="1:1" x14ac:dyDescent="0.35">
      <c r="A125" t="s">
        <v>133</v>
      </c>
    </row>
    <row r="126" spans="1:1" x14ac:dyDescent="0.35">
      <c r="A126" t="s">
        <v>134</v>
      </c>
    </row>
    <row r="127" spans="1:1" x14ac:dyDescent="0.35">
      <c r="A127" t="s">
        <v>135</v>
      </c>
    </row>
    <row r="128" spans="1:1" x14ac:dyDescent="0.35">
      <c r="A128" t="s">
        <v>136</v>
      </c>
    </row>
    <row r="129" spans="1:1" x14ac:dyDescent="0.35">
      <c r="A129" t="s">
        <v>137</v>
      </c>
    </row>
    <row r="130" spans="1:1" x14ac:dyDescent="0.35">
      <c r="A130" t="s">
        <v>138</v>
      </c>
    </row>
    <row r="131" spans="1:1" x14ac:dyDescent="0.35">
      <c r="A131" t="s">
        <v>139</v>
      </c>
    </row>
    <row r="132" spans="1:1" x14ac:dyDescent="0.35">
      <c r="A132" t="s">
        <v>140</v>
      </c>
    </row>
    <row r="133" spans="1:1" x14ac:dyDescent="0.35">
      <c r="A133" t="s">
        <v>141</v>
      </c>
    </row>
    <row r="134" spans="1:1" x14ac:dyDescent="0.35">
      <c r="A134" t="s">
        <v>142</v>
      </c>
    </row>
    <row r="135" spans="1:1" x14ac:dyDescent="0.35">
      <c r="A135" t="s">
        <v>143</v>
      </c>
    </row>
    <row r="136" spans="1:1" x14ac:dyDescent="0.35">
      <c r="A136" t="s">
        <v>144</v>
      </c>
    </row>
    <row r="137" spans="1:1" x14ac:dyDescent="0.35">
      <c r="A137" t="s">
        <v>145</v>
      </c>
    </row>
    <row r="138" spans="1:1" x14ac:dyDescent="0.35">
      <c r="A138" t="s">
        <v>146</v>
      </c>
    </row>
    <row r="139" spans="1:1" x14ac:dyDescent="0.35">
      <c r="A139" t="s">
        <v>147</v>
      </c>
    </row>
    <row r="140" spans="1:1" x14ac:dyDescent="0.35">
      <c r="A140" t="s">
        <v>148</v>
      </c>
    </row>
    <row r="141" spans="1:1" x14ac:dyDescent="0.35">
      <c r="A141" t="s">
        <v>149</v>
      </c>
    </row>
    <row r="142" spans="1:1" x14ac:dyDescent="0.35">
      <c r="A142" t="s">
        <v>150</v>
      </c>
    </row>
    <row r="143" spans="1:1" x14ac:dyDescent="0.35">
      <c r="A143" t="s">
        <v>151</v>
      </c>
    </row>
    <row r="144" spans="1:1" x14ac:dyDescent="0.35">
      <c r="A144" t="s">
        <v>152</v>
      </c>
    </row>
    <row r="145" spans="1:1" x14ac:dyDescent="0.35">
      <c r="A145" t="s">
        <v>153</v>
      </c>
    </row>
    <row r="146" spans="1:1" x14ac:dyDescent="0.35">
      <c r="A146" t="s">
        <v>154</v>
      </c>
    </row>
    <row r="147" spans="1:1" x14ac:dyDescent="0.35">
      <c r="A147" t="s">
        <v>155</v>
      </c>
    </row>
    <row r="148" spans="1:1" x14ac:dyDescent="0.35">
      <c r="A148" t="s">
        <v>156</v>
      </c>
    </row>
    <row r="149" spans="1:1" x14ac:dyDescent="0.35">
      <c r="A149" t="s">
        <v>157</v>
      </c>
    </row>
    <row r="150" spans="1:1" x14ac:dyDescent="0.35">
      <c r="A150" t="s">
        <v>158</v>
      </c>
    </row>
    <row r="151" spans="1:1" x14ac:dyDescent="0.35">
      <c r="A151" t="s">
        <v>159</v>
      </c>
    </row>
    <row r="152" spans="1:1" x14ac:dyDescent="0.35">
      <c r="A152" t="s">
        <v>160</v>
      </c>
    </row>
    <row r="153" spans="1:1" x14ac:dyDescent="0.35">
      <c r="A153" t="s">
        <v>161</v>
      </c>
    </row>
    <row r="154" spans="1:1" x14ac:dyDescent="0.35">
      <c r="A154" t="s">
        <v>162</v>
      </c>
    </row>
    <row r="155" spans="1:1" x14ac:dyDescent="0.35">
      <c r="A155" t="s">
        <v>163</v>
      </c>
    </row>
    <row r="156" spans="1:1" x14ac:dyDescent="0.35">
      <c r="A156" t="s">
        <v>164</v>
      </c>
    </row>
    <row r="157" spans="1:1" x14ac:dyDescent="0.35">
      <c r="A157" t="s">
        <v>165</v>
      </c>
    </row>
    <row r="158" spans="1:1" x14ac:dyDescent="0.35">
      <c r="A158" t="s">
        <v>166</v>
      </c>
    </row>
    <row r="159" spans="1:1" x14ac:dyDescent="0.35">
      <c r="A159" t="s">
        <v>167</v>
      </c>
    </row>
    <row r="160" spans="1:1" x14ac:dyDescent="0.35">
      <c r="A160" t="s">
        <v>168</v>
      </c>
    </row>
    <row r="161" spans="1:1" x14ac:dyDescent="0.35">
      <c r="A161" t="s">
        <v>169</v>
      </c>
    </row>
    <row r="162" spans="1:1" x14ac:dyDescent="0.35">
      <c r="A162" t="s">
        <v>170</v>
      </c>
    </row>
    <row r="163" spans="1:1" x14ac:dyDescent="0.35">
      <c r="A163" t="s">
        <v>171</v>
      </c>
    </row>
    <row r="164" spans="1:1" x14ac:dyDescent="0.35">
      <c r="A164" t="s">
        <v>172</v>
      </c>
    </row>
    <row r="165" spans="1:1" x14ac:dyDescent="0.35">
      <c r="A165" t="s">
        <v>173</v>
      </c>
    </row>
    <row r="166" spans="1:1" x14ac:dyDescent="0.35">
      <c r="A166" t="s">
        <v>174</v>
      </c>
    </row>
    <row r="167" spans="1:1" x14ac:dyDescent="0.35">
      <c r="A167" t="s">
        <v>175</v>
      </c>
    </row>
    <row r="168" spans="1:1" x14ac:dyDescent="0.35">
      <c r="A168" t="s">
        <v>176</v>
      </c>
    </row>
    <row r="169" spans="1:1" x14ac:dyDescent="0.35">
      <c r="A169" t="s">
        <v>177</v>
      </c>
    </row>
    <row r="170" spans="1:1" x14ac:dyDescent="0.35">
      <c r="A170" t="s">
        <v>178</v>
      </c>
    </row>
    <row r="171" spans="1:1" x14ac:dyDescent="0.35">
      <c r="A171" t="s">
        <v>179</v>
      </c>
    </row>
    <row r="172" spans="1:1" x14ac:dyDescent="0.35">
      <c r="A172" t="s">
        <v>180</v>
      </c>
    </row>
    <row r="173" spans="1:1" x14ac:dyDescent="0.35">
      <c r="A173" t="s">
        <v>181</v>
      </c>
    </row>
    <row r="174" spans="1:1" x14ac:dyDescent="0.35">
      <c r="A174" t="s">
        <v>182</v>
      </c>
    </row>
    <row r="175" spans="1:1" x14ac:dyDescent="0.35">
      <c r="A175" t="s">
        <v>183</v>
      </c>
    </row>
    <row r="176" spans="1:1" x14ac:dyDescent="0.35">
      <c r="A176" t="s">
        <v>184</v>
      </c>
    </row>
    <row r="177" spans="1:1" x14ac:dyDescent="0.35">
      <c r="A177" t="s">
        <v>185</v>
      </c>
    </row>
    <row r="178" spans="1:1" x14ac:dyDescent="0.35">
      <c r="A178" t="s">
        <v>186</v>
      </c>
    </row>
    <row r="179" spans="1:1" x14ac:dyDescent="0.35">
      <c r="A179" t="s">
        <v>187</v>
      </c>
    </row>
    <row r="180" spans="1:1" x14ac:dyDescent="0.35">
      <c r="A180" t="s">
        <v>188</v>
      </c>
    </row>
    <row r="181" spans="1:1" x14ac:dyDescent="0.35">
      <c r="A181" t="s">
        <v>189</v>
      </c>
    </row>
    <row r="182" spans="1:1" x14ac:dyDescent="0.35">
      <c r="A182" t="s">
        <v>190</v>
      </c>
    </row>
    <row r="183" spans="1:1" x14ac:dyDescent="0.35">
      <c r="A183" t="s">
        <v>191</v>
      </c>
    </row>
    <row r="184" spans="1:1" x14ac:dyDescent="0.35">
      <c r="A184" t="s">
        <v>192</v>
      </c>
    </row>
    <row r="185" spans="1:1" x14ac:dyDescent="0.35">
      <c r="A185" t="s">
        <v>193</v>
      </c>
    </row>
    <row r="186" spans="1:1" x14ac:dyDescent="0.35">
      <c r="A186" t="s">
        <v>194</v>
      </c>
    </row>
    <row r="187" spans="1:1" x14ac:dyDescent="0.35">
      <c r="A187" t="s">
        <v>195</v>
      </c>
    </row>
    <row r="188" spans="1:1" x14ac:dyDescent="0.35">
      <c r="A188" t="s">
        <v>196</v>
      </c>
    </row>
    <row r="189" spans="1:1" x14ac:dyDescent="0.35">
      <c r="A189" t="s">
        <v>197</v>
      </c>
    </row>
    <row r="190" spans="1:1" x14ac:dyDescent="0.35">
      <c r="A190" t="s">
        <v>198</v>
      </c>
    </row>
    <row r="191" spans="1:1" x14ac:dyDescent="0.35">
      <c r="A191" t="s">
        <v>199</v>
      </c>
    </row>
    <row r="192" spans="1:1" x14ac:dyDescent="0.35">
      <c r="A192" t="s">
        <v>200</v>
      </c>
    </row>
    <row r="193" spans="1:1" x14ac:dyDescent="0.35">
      <c r="A193" t="s">
        <v>201</v>
      </c>
    </row>
    <row r="194" spans="1:1" x14ac:dyDescent="0.35">
      <c r="A194" t="s">
        <v>202</v>
      </c>
    </row>
    <row r="195" spans="1:1" x14ac:dyDescent="0.35">
      <c r="A195" t="s">
        <v>203</v>
      </c>
    </row>
    <row r="196" spans="1:1" x14ac:dyDescent="0.35">
      <c r="A196" t="s">
        <v>204</v>
      </c>
    </row>
    <row r="197" spans="1:1" x14ac:dyDescent="0.35">
      <c r="A197" t="s">
        <v>205</v>
      </c>
    </row>
    <row r="198" spans="1:1" x14ac:dyDescent="0.35">
      <c r="A198" t="s">
        <v>206</v>
      </c>
    </row>
    <row r="199" spans="1:1" x14ac:dyDescent="0.35">
      <c r="A199" t="s">
        <v>207</v>
      </c>
    </row>
    <row r="200" spans="1:1" x14ac:dyDescent="0.35">
      <c r="A200" t="s">
        <v>208</v>
      </c>
    </row>
    <row r="201" spans="1:1" x14ac:dyDescent="0.35">
      <c r="A201" t="s">
        <v>209</v>
      </c>
    </row>
    <row r="202" spans="1:1" x14ac:dyDescent="0.35">
      <c r="A202" t="s">
        <v>210</v>
      </c>
    </row>
    <row r="203" spans="1:1" x14ac:dyDescent="0.35">
      <c r="A203" t="s">
        <v>211</v>
      </c>
    </row>
    <row r="204" spans="1:1" x14ac:dyDescent="0.35">
      <c r="A204" t="s">
        <v>212</v>
      </c>
    </row>
    <row r="205" spans="1:1" x14ac:dyDescent="0.35">
      <c r="A205" t="s">
        <v>213</v>
      </c>
    </row>
    <row r="206" spans="1:1" x14ac:dyDescent="0.35">
      <c r="A206" t="s">
        <v>214</v>
      </c>
    </row>
    <row r="207" spans="1:1" x14ac:dyDescent="0.35">
      <c r="A207" t="s">
        <v>215</v>
      </c>
    </row>
    <row r="208" spans="1:1" x14ac:dyDescent="0.35">
      <c r="A208" t="s">
        <v>216</v>
      </c>
    </row>
    <row r="209" spans="1:1" x14ac:dyDescent="0.35">
      <c r="A209" t="s">
        <v>217</v>
      </c>
    </row>
    <row r="210" spans="1:1" x14ac:dyDescent="0.35">
      <c r="A210" t="s">
        <v>218</v>
      </c>
    </row>
    <row r="211" spans="1:1" x14ac:dyDescent="0.35">
      <c r="A211" t="s">
        <v>219</v>
      </c>
    </row>
    <row r="212" spans="1:1" x14ac:dyDescent="0.35">
      <c r="A212" t="s">
        <v>220</v>
      </c>
    </row>
    <row r="213" spans="1:1" x14ac:dyDescent="0.35">
      <c r="A213" t="s">
        <v>221</v>
      </c>
    </row>
    <row r="214" spans="1:1" x14ac:dyDescent="0.35">
      <c r="A214" t="s">
        <v>222</v>
      </c>
    </row>
    <row r="215" spans="1:1" x14ac:dyDescent="0.35">
      <c r="A215" t="s">
        <v>223</v>
      </c>
    </row>
    <row r="216" spans="1:1" x14ac:dyDescent="0.35">
      <c r="A216" t="s">
        <v>224</v>
      </c>
    </row>
    <row r="217" spans="1:1" x14ac:dyDescent="0.35">
      <c r="A217" t="s">
        <v>225</v>
      </c>
    </row>
    <row r="218" spans="1:1" x14ac:dyDescent="0.35">
      <c r="A218" t="s">
        <v>226</v>
      </c>
    </row>
    <row r="219" spans="1:1" x14ac:dyDescent="0.35">
      <c r="A219" t="s">
        <v>227</v>
      </c>
    </row>
    <row r="220" spans="1:1" x14ac:dyDescent="0.35">
      <c r="A220" t="s">
        <v>228</v>
      </c>
    </row>
    <row r="221" spans="1:1" x14ac:dyDescent="0.35">
      <c r="A221" t="s">
        <v>229</v>
      </c>
    </row>
    <row r="222" spans="1:1" x14ac:dyDescent="0.35">
      <c r="A222" t="s">
        <v>230</v>
      </c>
    </row>
    <row r="223" spans="1:1" x14ac:dyDescent="0.35">
      <c r="A223" t="s">
        <v>231</v>
      </c>
    </row>
    <row r="224" spans="1:1" x14ac:dyDescent="0.35">
      <c r="A224" t="s">
        <v>232</v>
      </c>
    </row>
    <row r="225" spans="1:1" x14ac:dyDescent="0.35">
      <c r="A225" t="s">
        <v>233</v>
      </c>
    </row>
    <row r="226" spans="1:1" x14ac:dyDescent="0.35">
      <c r="A226" t="s">
        <v>234</v>
      </c>
    </row>
    <row r="227" spans="1:1" x14ac:dyDescent="0.35">
      <c r="A227" t="s">
        <v>235</v>
      </c>
    </row>
    <row r="228" spans="1:1" x14ac:dyDescent="0.35">
      <c r="A228" t="s">
        <v>236</v>
      </c>
    </row>
    <row r="229" spans="1:1" x14ac:dyDescent="0.35">
      <c r="A229" t="s">
        <v>237</v>
      </c>
    </row>
    <row r="230" spans="1:1" x14ac:dyDescent="0.35">
      <c r="A230" t="s">
        <v>238</v>
      </c>
    </row>
    <row r="231" spans="1:1" x14ac:dyDescent="0.35">
      <c r="A231" t="s">
        <v>239</v>
      </c>
    </row>
    <row r="232" spans="1:1" x14ac:dyDescent="0.35">
      <c r="A232" t="s">
        <v>240</v>
      </c>
    </row>
    <row r="233" spans="1:1" x14ac:dyDescent="0.35">
      <c r="A233" t="s">
        <v>241</v>
      </c>
    </row>
    <row r="234" spans="1:1" x14ac:dyDescent="0.35">
      <c r="A234" t="s">
        <v>242</v>
      </c>
    </row>
    <row r="235" spans="1:1" x14ac:dyDescent="0.35">
      <c r="A235" t="s">
        <v>243</v>
      </c>
    </row>
    <row r="236" spans="1:1" x14ac:dyDescent="0.35">
      <c r="A236" t="s">
        <v>244</v>
      </c>
    </row>
    <row r="237" spans="1:1" x14ac:dyDescent="0.35">
      <c r="A237" t="s">
        <v>245</v>
      </c>
    </row>
    <row r="238" spans="1:1" x14ac:dyDescent="0.35">
      <c r="A238" t="s">
        <v>246</v>
      </c>
    </row>
    <row r="239" spans="1:1" x14ac:dyDescent="0.35">
      <c r="A239" t="s">
        <v>247</v>
      </c>
    </row>
    <row r="240" spans="1:1" x14ac:dyDescent="0.35">
      <c r="A240" t="s">
        <v>248</v>
      </c>
    </row>
    <row r="241" spans="1:1" x14ac:dyDescent="0.35">
      <c r="A241" t="s">
        <v>249</v>
      </c>
    </row>
    <row r="242" spans="1:1" x14ac:dyDescent="0.35">
      <c r="A242" t="s">
        <v>250</v>
      </c>
    </row>
    <row r="243" spans="1:1" x14ac:dyDescent="0.35">
      <c r="A243" t="s">
        <v>251</v>
      </c>
    </row>
    <row r="244" spans="1:1" x14ac:dyDescent="0.35">
      <c r="A244" t="s">
        <v>252</v>
      </c>
    </row>
    <row r="245" spans="1:1" x14ac:dyDescent="0.35">
      <c r="A245" t="s">
        <v>253</v>
      </c>
    </row>
    <row r="246" spans="1:1" x14ac:dyDescent="0.35">
      <c r="A246" t="s">
        <v>254</v>
      </c>
    </row>
    <row r="247" spans="1:1" x14ac:dyDescent="0.35">
      <c r="A247" t="s">
        <v>255</v>
      </c>
    </row>
    <row r="248" spans="1:1" x14ac:dyDescent="0.35">
      <c r="A248" t="s">
        <v>256</v>
      </c>
    </row>
    <row r="249" spans="1:1" x14ac:dyDescent="0.35">
      <c r="A249" t="s">
        <v>257</v>
      </c>
    </row>
    <row r="250" spans="1:1" x14ac:dyDescent="0.35">
      <c r="A250" t="s">
        <v>258</v>
      </c>
    </row>
    <row r="251" spans="1:1" x14ac:dyDescent="0.35">
      <c r="A251" t="s">
        <v>259</v>
      </c>
    </row>
    <row r="252" spans="1:1" x14ac:dyDescent="0.35">
      <c r="A252" t="s">
        <v>260</v>
      </c>
    </row>
    <row r="253" spans="1:1" x14ac:dyDescent="0.35">
      <c r="A253" t="s">
        <v>261</v>
      </c>
    </row>
    <row r="254" spans="1:1" x14ac:dyDescent="0.35">
      <c r="A254" t="s">
        <v>262</v>
      </c>
    </row>
    <row r="255" spans="1:1" x14ac:dyDescent="0.35">
      <c r="A255" t="s">
        <v>263</v>
      </c>
    </row>
    <row r="256" spans="1:1" x14ac:dyDescent="0.35">
      <c r="A256" t="s">
        <v>264</v>
      </c>
    </row>
    <row r="257" spans="1:1" x14ac:dyDescent="0.35">
      <c r="A257" t="s">
        <v>265</v>
      </c>
    </row>
    <row r="258" spans="1:1" x14ac:dyDescent="0.35">
      <c r="A258" t="s">
        <v>266</v>
      </c>
    </row>
    <row r="259" spans="1:1" x14ac:dyDescent="0.35">
      <c r="A259" t="s">
        <v>267</v>
      </c>
    </row>
    <row r="260" spans="1:1" x14ac:dyDescent="0.35">
      <c r="A260" t="s">
        <v>268</v>
      </c>
    </row>
    <row r="261" spans="1:1" x14ac:dyDescent="0.35">
      <c r="A261" t="s">
        <v>269</v>
      </c>
    </row>
    <row r="262" spans="1:1" x14ac:dyDescent="0.35">
      <c r="A262" t="s">
        <v>270</v>
      </c>
    </row>
    <row r="263" spans="1:1" x14ac:dyDescent="0.35">
      <c r="A263" t="s">
        <v>271</v>
      </c>
    </row>
    <row r="264" spans="1:1" x14ac:dyDescent="0.35">
      <c r="A264" t="s">
        <v>272</v>
      </c>
    </row>
    <row r="265" spans="1:1" x14ac:dyDescent="0.35">
      <c r="A265" t="s">
        <v>273</v>
      </c>
    </row>
    <row r="266" spans="1:1" x14ac:dyDescent="0.35">
      <c r="A266" t="s">
        <v>274</v>
      </c>
    </row>
    <row r="267" spans="1:1" x14ac:dyDescent="0.35">
      <c r="A267" t="s">
        <v>275</v>
      </c>
    </row>
    <row r="268" spans="1:1" x14ac:dyDescent="0.35">
      <c r="A268" t="s">
        <v>276</v>
      </c>
    </row>
    <row r="269" spans="1:1" x14ac:dyDescent="0.35">
      <c r="A269" t="s">
        <v>277</v>
      </c>
    </row>
    <row r="270" spans="1:1" x14ac:dyDescent="0.35">
      <c r="A270" t="s">
        <v>278</v>
      </c>
    </row>
    <row r="271" spans="1:1" x14ac:dyDescent="0.35">
      <c r="A271" t="s">
        <v>279</v>
      </c>
    </row>
    <row r="272" spans="1:1" x14ac:dyDescent="0.35">
      <c r="A272" t="s">
        <v>280</v>
      </c>
    </row>
    <row r="273" spans="1:1" x14ac:dyDescent="0.35">
      <c r="A273" t="s">
        <v>281</v>
      </c>
    </row>
    <row r="274" spans="1:1" x14ac:dyDescent="0.35">
      <c r="A274" t="s">
        <v>282</v>
      </c>
    </row>
    <row r="275" spans="1:1" x14ac:dyDescent="0.35">
      <c r="A275" t="s">
        <v>283</v>
      </c>
    </row>
    <row r="276" spans="1:1" x14ac:dyDescent="0.35">
      <c r="A276" t="s">
        <v>284</v>
      </c>
    </row>
    <row r="277" spans="1:1" x14ac:dyDescent="0.35">
      <c r="A277" t="s">
        <v>285</v>
      </c>
    </row>
    <row r="278" spans="1:1" x14ac:dyDescent="0.35">
      <c r="A278" t="s">
        <v>286</v>
      </c>
    </row>
    <row r="279" spans="1:1" x14ac:dyDescent="0.35">
      <c r="A279" t="s">
        <v>287</v>
      </c>
    </row>
    <row r="280" spans="1:1" x14ac:dyDescent="0.35">
      <c r="A280" t="s">
        <v>288</v>
      </c>
    </row>
    <row r="281" spans="1:1" x14ac:dyDescent="0.35">
      <c r="A281" t="s">
        <v>289</v>
      </c>
    </row>
    <row r="282" spans="1:1" x14ac:dyDescent="0.35">
      <c r="A282" t="s">
        <v>290</v>
      </c>
    </row>
    <row r="283" spans="1:1" x14ac:dyDescent="0.35">
      <c r="A283" t="s">
        <v>291</v>
      </c>
    </row>
    <row r="284" spans="1:1" x14ac:dyDescent="0.35">
      <c r="A284" t="s">
        <v>292</v>
      </c>
    </row>
    <row r="285" spans="1:1" x14ac:dyDescent="0.35">
      <c r="A285" t="s">
        <v>293</v>
      </c>
    </row>
    <row r="286" spans="1:1" x14ac:dyDescent="0.35">
      <c r="A286" t="s">
        <v>294</v>
      </c>
    </row>
    <row r="287" spans="1:1" x14ac:dyDescent="0.35">
      <c r="A287" t="s">
        <v>295</v>
      </c>
    </row>
    <row r="288" spans="1:1" x14ac:dyDescent="0.35">
      <c r="A288" t="s">
        <v>296</v>
      </c>
    </row>
    <row r="289" spans="1:1" x14ac:dyDescent="0.35">
      <c r="A289" t="s">
        <v>297</v>
      </c>
    </row>
    <row r="290" spans="1:1" x14ac:dyDescent="0.35">
      <c r="A290" t="s">
        <v>298</v>
      </c>
    </row>
    <row r="291" spans="1:1" x14ac:dyDescent="0.35">
      <c r="A291" t="s">
        <v>299</v>
      </c>
    </row>
    <row r="292" spans="1:1" x14ac:dyDescent="0.35">
      <c r="A292" t="s">
        <v>300</v>
      </c>
    </row>
    <row r="293" spans="1:1" x14ac:dyDescent="0.35">
      <c r="A293" t="s">
        <v>301</v>
      </c>
    </row>
    <row r="294" spans="1:1" x14ac:dyDescent="0.35">
      <c r="A294" t="s">
        <v>302</v>
      </c>
    </row>
    <row r="295" spans="1:1" x14ac:dyDescent="0.35">
      <c r="A295" t="s">
        <v>303</v>
      </c>
    </row>
    <row r="296" spans="1:1" x14ac:dyDescent="0.35">
      <c r="A296" t="s">
        <v>304</v>
      </c>
    </row>
    <row r="297" spans="1:1" x14ac:dyDescent="0.35">
      <c r="A297" t="s">
        <v>305</v>
      </c>
    </row>
    <row r="298" spans="1:1" x14ac:dyDescent="0.35">
      <c r="A298" t="s">
        <v>306</v>
      </c>
    </row>
    <row r="299" spans="1:1" x14ac:dyDescent="0.35">
      <c r="A299" t="s">
        <v>307</v>
      </c>
    </row>
    <row r="300" spans="1:1" x14ac:dyDescent="0.35">
      <c r="A300" t="s">
        <v>308</v>
      </c>
    </row>
    <row r="301" spans="1:1" x14ac:dyDescent="0.35">
      <c r="A301" t="s">
        <v>309</v>
      </c>
    </row>
    <row r="302" spans="1:1" x14ac:dyDescent="0.35">
      <c r="A302" t="s">
        <v>310</v>
      </c>
    </row>
    <row r="303" spans="1:1" x14ac:dyDescent="0.35">
      <c r="A303" t="s">
        <v>311</v>
      </c>
    </row>
    <row r="304" spans="1:1" x14ac:dyDescent="0.35">
      <c r="A304" t="s">
        <v>312</v>
      </c>
    </row>
    <row r="305" spans="1:1" x14ac:dyDescent="0.35">
      <c r="A305" t="s">
        <v>313</v>
      </c>
    </row>
    <row r="306" spans="1:1" x14ac:dyDescent="0.35">
      <c r="A306" t="s">
        <v>314</v>
      </c>
    </row>
    <row r="307" spans="1:1" x14ac:dyDescent="0.35">
      <c r="A307" t="s">
        <v>315</v>
      </c>
    </row>
    <row r="308" spans="1:1" x14ac:dyDescent="0.35">
      <c r="A308" t="s">
        <v>316</v>
      </c>
    </row>
    <row r="309" spans="1:1" x14ac:dyDescent="0.35">
      <c r="A309" t="s">
        <v>317</v>
      </c>
    </row>
    <row r="310" spans="1:1" x14ac:dyDescent="0.35">
      <c r="A310" t="s">
        <v>318</v>
      </c>
    </row>
    <row r="311" spans="1:1" x14ac:dyDescent="0.35">
      <c r="A311" t="s">
        <v>319</v>
      </c>
    </row>
    <row r="312" spans="1:1" x14ac:dyDescent="0.35">
      <c r="A312" t="s">
        <v>320</v>
      </c>
    </row>
    <row r="313" spans="1:1" x14ac:dyDescent="0.35">
      <c r="A313" t="s">
        <v>321</v>
      </c>
    </row>
    <row r="314" spans="1:1" x14ac:dyDescent="0.35">
      <c r="A314" t="s">
        <v>322</v>
      </c>
    </row>
    <row r="315" spans="1:1" x14ac:dyDescent="0.35">
      <c r="A315" t="s">
        <v>323</v>
      </c>
    </row>
    <row r="316" spans="1:1" x14ac:dyDescent="0.35">
      <c r="A316" t="s">
        <v>324</v>
      </c>
    </row>
    <row r="317" spans="1:1" x14ac:dyDescent="0.35">
      <c r="A317" t="s">
        <v>325</v>
      </c>
    </row>
    <row r="318" spans="1:1" x14ac:dyDescent="0.35">
      <c r="A318" t="s">
        <v>326</v>
      </c>
    </row>
    <row r="319" spans="1:1" x14ac:dyDescent="0.35">
      <c r="A319" t="s">
        <v>327</v>
      </c>
    </row>
    <row r="320" spans="1:1" x14ac:dyDescent="0.35">
      <c r="A320" t="s">
        <v>328</v>
      </c>
    </row>
    <row r="321" spans="1:1" x14ac:dyDescent="0.35">
      <c r="A321" t="s">
        <v>329</v>
      </c>
    </row>
    <row r="322" spans="1:1" x14ac:dyDescent="0.35">
      <c r="A322" t="s">
        <v>330</v>
      </c>
    </row>
    <row r="323" spans="1:1" x14ac:dyDescent="0.35">
      <c r="A323" t="s">
        <v>331</v>
      </c>
    </row>
    <row r="324" spans="1:1" x14ac:dyDescent="0.35">
      <c r="A324" t="s">
        <v>332</v>
      </c>
    </row>
    <row r="325" spans="1:1" x14ac:dyDescent="0.35">
      <c r="A325" t="s">
        <v>333</v>
      </c>
    </row>
    <row r="326" spans="1:1" x14ac:dyDescent="0.35">
      <c r="A326" t="s">
        <v>334</v>
      </c>
    </row>
    <row r="327" spans="1:1" x14ac:dyDescent="0.35">
      <c r="A327" t="s">
        <v>335</v>
      </c>
    </row>
    <row r="328" spans="1:1" x14ac:dyDescent="0.35">
      <c r="A328" t="s">
        <v>336</v>
      </c>
    </row>
    <row r="329" spans="1:1" x14ac:dyDescent="0.35">
      <c r="A329" t="s">
        <v>337</v>
      </c>
    </row>
    <row r="330" spans="1:1" x14ac:dyDescent="0.35">
      <c r="A330" t="s">
        <v>338</v>
      </c>
    </row>
    <row r="331" spans="1:1" x14ac:dyDescent="0.35">
      <c r="A331" t="s">
        <v>339</v>
      </c>
    </row>
    <row r="332" spans="1:1" x14ac:dyDescent="0.35">
      <c r="A332" t="s">
        <v>340</v>
      </c>
    </row>
    <row r="333" spans="1:1" x14ac:dyDescent="0.35">
      <c r="A333" t="s">
        <v>341</v>
      </c>
    </row>
    <row r="334" spans="1:1" x14ac:dyDescent="0.35">
      <c r="A334" t="s">
        <v>342</v>
      </c>
    </row>
    <row r="335" spans="1:1" x14ac:dyDescent="0.35">
      <c r="A335" t="s">
        <v>343</v>
      </c>
    </row>
    <row r="336" spans="1:1" x14ac:dyDescent="0.35">
      <c r="A336" t="s">
        <v>344</v>
      </c>
    </row>
    <row r="337" spans="1:1" x14ac:dyDescent="0.35">
      <c r="A337" t="s">
        <v>345</v>
      </c>
    </row>
    <row r="338" spans="1:1" x14ac:dyDescent="0.35">
      <c r="A338" t="s">
        <v>346</v>
      </c>
    </row>
    <row r="339" spans="1:1" x14ac:dyDescent="0.35">
      <c r="A339" t="s">
        <v>347</v>
      </c>
    </row>
    <row r="340" spans="1:1" x14ac:dyDescent="0.35">
      <c r="A340" t="s">
        <v>348</v>
      </c>
    </row>
    <row r="341" spans="1:1" x14ac:dyDescent="0.35">
      <c r="A341" t="s">
        <v>349</v>
      </c>
    </row>
    <row r="342" spans="1:1" x14ac:dyDescent="0.35">
      <c r="A342" t="s">
        <v>350</v>
      </c>
    </row>
    <row r="343" spans="1:1" x14ac:dyDescent="0.35">
      <c r="A343" t="s">
        <v>351</v>
      </c>
    </row>
    <row r="344" spans="1:1" x14ac:dyDescent="0.35">
      <c r="A344" t="s">
        <v>352</v>
      </c>
    </row>
    <row r="345" spans="1:1" x14ac:dyDescent="0.35">
      <c r="A345" t="s">
        <v>353</v>
      </c>
    </row>
    <row r="346" spans="1:1" x14ac:dyDescent="0.35">
      <c r="A346" t="s">
        <v>354</v>
      </c>
    </row>
    <row r="347" spans="1:1" x14ac:dyDescent="0.35">
      <c r="A347" t="s">
        <v>355</v>
      </c>
    </row>
    <row r="348" spans="1:1" x14ac:dyDescent="0.35">
      <c r="A348" t="s">
        <v>356</v>
      </c>
    </row>
    <row r="349" spans="1:1" x14ac:dyDescent="0.35">
      <c r="A349" t="s">
        <v>357</v>
      </c>
    </row>
    <row r="350" spans="1:1" x14ac:dyDescent="0.35">
      <c r="A350" t="s">
        <v>358</v>
      </c>
    </row>
    <row r="351" spans="1:1" x14ac:dyDescent="0.35">
      <c r="A351" t="s">
        <v>359</v>
      </c>
    </row>
    <row r="352" spans="1:1" x14ac:dyDescent="0.35">
      <c r="A352" t="s">
        <v>360</v>
      </c>
    </row>
    <row r="353" spans="1:1" x14ac:dyDescent="0.35">
      <c r="A353" t="s">
        <v>361</v>
      </c>
    </row>
    <row r="354" spans="1:1" x14ac:dyDescent="0.35">
      <c r="A354" t="s">
        <v>362</v>
      </c>
    </row>
    <row r="355" spans="1:1" x14ac:dyDescent="0.35">
      <c r="A355" t="s">
        <v>363</v>
      </c>
    </row>
    <row r="356" spans="1:1" x14ac:dyDescent="0.35">
      <c r="A356" t="s">
        <v>364</v>
      </c>
    </row>
    <row r="357" spans="1:1" x14ac:dyDescent="0.35">
      <c r="A357" t="s">
        <v>365</v>
      </c>
    </row>
    <row r="358" spans="1:1" x14ac:dyDescent="0.35">
      <c r="A358" t="s">
        <v>366</v>
      </c>
    </row>
    <row r="359" spans="1:1" x14ac:dyDescent="0.35">
      <c r="A359" t="s">
        <v>367</v>
      </c>
    </row>
    <row r="360" spans="1:1" x14ac:dyDescent="0.35">
      <c r="A360" t="s">
        <v>368</v>
      </c>
    </row>
    <row r="361" spans="1:1" x14ac:dyDescent="0.35">
      <c r="A361" t="s">
        <v>369</v>
      </c>
    </row>
    <row r="362" spans="1:1" x14ac:dyDescent="0.35">
      <c r="A362" t="s">
        <v>370</v>
      </c>
    </row>
    <row r="363" spans="1:1" x14ac:dyDescent="0.35">
      <c r="A363" t="s">
        <v>371</v>
      </c>
    </row>
    <row r="364" spans="1:1" x14ac:dyDescent="0.35">
      <c r="A364" t="s">
        <v>372</v>
      </c>
    </row>
    <row r="365" spans="1:1" x14ac:dyDescent="0.35">
      <c r="A365" t="s">
        <v>373</v>
      </c>
    </row>
    <row r="366" spans="1:1" x14ac:dyDescent="0.35">
      <c r="A366" t="s">
        <v>374</v>
      </c>
    </row>
    <row r="367" spans="1:1" x14ac:dyDescent="0.35">
      <c r="A367" t="s">
        <v>375</v>
      </c>
    </row>
    <row r="368" spans="1:1" x14ac:dyDescent="0.35">
      <c r="A368" t="s">
        <v>376</v>
      </c>
    </row>
    <row r="369" spans="1:1" x14ac:dyDescent="0.35">
      <c r="A369" t="s">
        <v>377</v>
      </c>
    </row>
    <row r="370" spans="1:1" x14ac:dyDescent="0.35">
      <c r="A370" t="s">
        <v>378</v>
      </c>
    </row>
    <row r="371" spans="1:1" x14ac:dyDescent="0.35">
      <c r="A371" t="s">
        <v>379</v>
      </c>
    </row>
    <row r="372" spans="1:1" x14ac:dyDescent="0.35">
      <c r="A372" t="s">
        <v>380</v>
      </c>
    </row>
    <row r="373" spans="1:1" x14ac:dyDescent="0.35">
      <c r="A373" t="s">
        <v>381</v>
      </c>
    </row>
    <row r="374" spans="1:1" x14ac:dyDescent="0.35">
      <c r="A374" t="s">
        <v>382</v>
      </c>
    </row>
    <row r="375" spans="1:1" x14ac:dyDescent="0.35">
      <c r="A375" t="s">
        <v>383</v>
      </c>
    </row>
    <row r="376" spans="1:1" x14ac:dyDescent="0.35">
      <c r="A376" t="s">
        <v>384</v>
      </c>
    </row>
    <row r="377" spans="1:1" x14ac:dyDescent="0.35">
      <c r="A377" t="s">
        <v>385</v>
      </c>
    </row>
    <row r="378" spans="1:1" x14ac:dyDescent="0.35">
      <c r="A378" t="s">
        <v>386</v>
      </c>
    </row>
    <row r="379" spans="1:1" x14ac:dyDescent="0.35">
      <c r="A379" t="s">
        <v>387</v>
      </c>
    </row>
    <row r="380" spans="1:1" x14ac:dyDescent="0.35">
      <c r="A380" t="s">
        <v>388</v>
      </c>
    </row>
    <row r="381" spans="1:1" x14ac:dyDescent="0.35">
      <c r="A381" t="s">
        <v>389</v>
      </c>
    </row>
    <row r="382" spans="1:1" x14ac:dyDescent="0.35">
      <c r="A382" t="s">
        <v>390</v>
      </c>
    </row>
    <row r="383" spans="1:1" x14ac:dyDescent="0.35">
      <c r="A383" t="s">
        <v>391</v>
      </c>
    </row>
    <row r="384" spans="1:1" x14ac:dyDescent="0.35">
      <c r="A384" t="s">
        <v>392</v>
      </c>
    </row>
    <row r="385" spans="1:1" x14ac:dyDescent="0.35">
      <c r="A385" t="s">
        <v>393</v>
      </c>
    </row>
    <row r="386" spans="1:1" x14ac:dyDescent="0.35">
      <c r="A386" t="s">
        <v>394</v>
      </c>
    </row>
    <row r="387" spans="1:1" x14ac:dyDescent="0.35">
      <c r="A387" t="s">
        <v>395</v>
      </c>
    </row>
    <row r="388" spans="1:1" x14ac:dyDescent="0.35">
      <c r="A388" t="s">
        <v>396</v>
      </c>
    </row>
    <row r="389" spans="1:1" x14ac:dyDescent="0.35">
      <c r="A389" t="s">
        <v>397</v>
      </c>
    </row>
    <row r="390" spans="1:1" x14ac:dyDescent="0.35">
      <c r="A390" t="s">
        <v>398</v>
      </c>
    </row>
    <row r="391" spans="1:1" x14ac:dyDescent="0.35">
      <c r="A391" t="s">
        <v>399</v>
      </c>
    </row>
    <row r="392" spans="1:1" x14ac:dyDescent="0.35">
      <c r="A392" t="s">
        <v>400</v>
      </c>
    </row>
    <row r="393" spans="1:1" x14ac:dyDescent="0.35">
      <c r="A393" t="s">
        <v>401</v>
      </c>
    </row>
    <row r="394" spans="1:1" x14ac:dyDescent="0.35">
      <c r="A394" t="s">
        <v>402</v>
      </c>
    </row>
    <row r="395" spans="1:1" x14ac:dyDescent="0.35">
      <c r="A395" t="s">
        <v>403</v>
      </c>
    </row>
    <row r="396" spans="1:1" x14ac:dyDescent="0.35">
      <c r="A396" t="s">
        <v>404</v>
      </c>
    </row>
    <row r="397" spans="1:1" x14ac:dyDescent="0.35">
      <c r="A397" t="s">
        <v>405</v>
      </c>
    </row>
    <row r="398" spans="1:1" x14ac:dyDescent="0.35">
      <c r="A398" t="s">
        <v>406</v>
      </c>
    </row>
    <row r="399" spans="1:1" x14ac:dyDescent="0.35">
      <c r="A399" t="s">
        <v>407</v>
      </c>
    </row>
    <row r="400" spans="1:1" x14ac:dyDescent="0.35">
      <c r="A400" t="s">
        <v>408</v>
      </c>
    </row>
    <row r="401" spans="1:1" x14ac:dyDescent="0.35">
      <c r="A401" t="s">
        <v>409</v>
      </c>
    </row>
    <row r="402" spans="1:1" x14ac:dyDescent="0.35">
      <c r="A402" t="s">
        <v>410</v>
      </c>
    </row>
    <row r="403" spans="1:1" x14ac:dyDescent="0.35">
      <c r="A403" t="s">
        <v>411</v>
      </c>
    </row>
    <row r="404" spans="1:1" x14ac:dyDescent="0.35">
      <c r="A404" t="s">
        <v>412</v>
      </c>
    </row>
    <row r="405" spans="1:1" x14ac:dyDescent="0.35">
      <c r="A405" t="s">
        <v>413</v>
      </c>
    </row>
    <row r="406" spans="1:1" x14ac:dyDescent="0.35">
      <c r="A406" t="s">
        <v>414</v>
      </c>
    </row>
    <row r="407" spans="1:1" x14ac:dyDescent="0.35">
      <c r="A407" t="s">
        <v>415</v>
      </c>
    </row>
    <row r="408" spans="1:1" x14ac:dyDescent="0.35">
      <c r="A408" t="s">
        <v>416</v>
      </c>
    </row>
    <row r="409" spans="1:1" x14ac:dyDescent="0.35">
      <c r="A409" t="s">
        <v>417</v>
      </c>
    </row>
    <row r="410" spans="1:1" x14ac:dyDescent="0.35">
      <c r="A410" t="s">
        <v>418</v>
      </c>
    </row>
    <row r="411" spans="1:1" x14ac:dyDescent="0.35">
      <c r="A411" t="s">
        <v>419</v>
      </c>
    </row>
    <row r="412" spans="1:1" x14ac:dyDescent="0.35">
      <c r="A412" t="s">
        <v>420</v>
      </c>
    </row>
    <row r="413" spans="1:1" x14ac:dyDescent="0.35">
      <c r="A413" t="s">
        <v>421</v>
      </c>
    </row>
    <row r="414" spans="1:1" x14ac:dyDescent="0.35">
      <c r="A414" t="s">
        <v>422</v>
      </c>
    </row>
    <row r="415" spans="1:1" x14ac:dyDescent="0.35">
      <c r="A415" t="s">
        <v>423</v>
      </c>
    </row>
    <row r="416" spans="1:1" x14ac:dyDescent="0.35">
      <c r="A416" t="s">
        <v>424</v>
      </c>
    </row>
    <row r="417" spans="1:1" x14ac:dyDescent="0.35">
      <c r="A417" t="s">
        <v>425</v>
      </c>
    </row>
    <row r="418" spans="1:1" x14ac:dyDescent="0.35">
      <c r="A418" t="s">
        <v>426</v>
      </c>
    </row>
    <row r="419" spans="1:1" x14ac:dyDescent="0.35">
      <c r="A419" t="s">
        <v>427</v>
      </c>
    </row>
    <row r="420" spans="1:1" x14ac:dyDescent="0.35">
      <c r="A420" t="s">
        <v>428</v>
      </c>
    </row>
    <row r="421" spans="1:1" x14ac:dyDescent="0.35">
      <c r="A421" t="s">
        <v>429</v>
      </c>
    </row>
    <row r="422" spans="1:1" x14ac:dyDescent="0.35">
      <c r="A422" t="s">
        <v>430</v>
      </c>
    </row>
    <row r="423" spans="1:1" x14ac:dyDescent="0.35">
      <c r="A423" t="s">
        <v>431</v>
      </c>
    </row>
    <row r="424" spans="1:1" x14ac:dyDescent="0.35">
      <c r="A424" t="s">
        <v>432</v>
      </c>
    </row>
    <row r="425" spans="1:1" x14ac:dyDescent="0.35">
      <c r="A425" t="s">
        <v>433</v>
      </c>
    </row>
    <row r="426" spans="1:1" x14ac:dyDescent="0.35">
      <c r="A426" t="s">
        <v>434</v>
      </c>
    </row>
    <row r="427" spans="1:1" x14ac:dyDescent="0.35">
      <c r="A427" t="s">
        <v>435</v>
      </c>
    </row>
    <row r="428" spans="1:1" x14ac:dyDescent="0.35">
      <c r="A428" t="s">
        <v>436</v>
      </c>
    </row>
    <row r="429" spans="1:1" x14ac:dyDescent="0.35">
      <c r="A429" t="s">
        <v>437</v>
      </c>
    </row>
    <row r="430" spans="1:1" x14ac:dyDescent="0.35">
      <c r="A430" t="s">
        <v>438</v>
      </c>
    </row>
    <row r="431" spans="1:1" x14ac:dyDescent="0.35">
      <c r="A431" t="s">
        <v>439</v>
      </c>
    </row>
    <row r="432" spans="1:1" x14ac:dyDescent="0.35">
      <c r="A432" t="s">
        <v>440</v>
      </c>
    </row>
    <row r="433" spans="1:1" x14ac:dyDescent="0.35">
      <c r="A433" t="s">
        <v>441</v>
      </c>
    </row>
    <row r="434" spans="1:1" x14ac:dyDescent="0.35">
      <c r="A434" t="s">
        <v>442</v>
      </c>
    </row>
    <row r="435" spans="1:1" x14ac:dyDescent="0.35">
      <c r="A435" t="s">
        <v>443</v>
      </c>
    </row>
    <row r="436" spans="1:1" x14ac:dyDescent="0.35">
      <c r="A436" t="s">
        <v>444</v>
      </c>
    </row>
    <row r="437" spans="1:1" x14ac:dyDescent="0.35">
      <c r="A437" t="s">
        <v>445</v>
      </c>
    </row>
    <row r="438" spans="1:1" x14ac:dyDescent="0.35">
      <c r="A438" t="s">
        <v>446</v>
      </c>
    </row>
    <row r="439" spans="1:1" x14ac:dyDescent="0.35">
      <c r="A439" t="s">
        <v>447</v>
      </c>
    </row>
    <row r="440" spans="1:1" x14ac:dyDescent="0.35">
      <c r="A440" t="s">
        <v>448</v>
      </c>
    </row>
    <row r="441" spans="1:1" x14ac:dyDescent="0.35">
      <c r="A441" t="s">
        <v>449</v>
      </c>
    </row>
    <row r="442" spans="1:1" x14ac:dyDescent="0.35">
      <c r="A442" t="s">
        <v>450</v>
      </c>
    </row>
    <row r="443" spans="1:1" x14ac:dyDescent="0.35">
      <c r="A443" t="s">
        <v>451</v>
      </c>
    </row>
    <row r="444" spans="1:1" x14ac:dyDescent="0.35">
      <c r="A444" t="s">
        <v>452</v>
      </c>
    </row>
    <row r="445" spans="1:1" x14ac:dyDescent="0.35">
      <c r="A445" t="s">
        <v>453</v>
      </c>
    </row>
    <row r="446" spans="1:1" x14ac:dyDescent="0.35">
      <c r="A446" t="s">
        <v>454</v>
      </c>
    </row>
    <row r="447" spans="1:1" x14ac:dyDescent="0.35">
      <c r="A447" t="s">
        <v>455</v>
      </c>
    </row>
    <row r="448" spans="1:1" x14ac:dyDescent="0.35">
      <c r="A448" t="s">
        <v>456</v>
      </c>
    </row>
    <row r="449" spans="1:1" x14ac:dyDescent="0.35">
      <c r="A449" t="s">
        <v>457</v>
      </c>
    </row>
    <row r="450" spans="1:1" x14ac:dyDescent="0.35">
      <c r="A450" t="s">
        <v>458</v>
      </c>
    </row>
    <row r="451" spans="1:1" x14ac:dyDescent="0.35">
      <c r="A451" t="s">
        <v>459</v>
      </c>
    </row>
    <row r="452" spans="1:1" x14ac:dyDescent="0.35">
      <c r="A452" t="s">
        <v>460</v>
      </c>
    </row>
    <row r="453" spans="1:1" x14ac:dyDescent="0.35">
      <c r="A453" t="s">
        <v>461</v>
      </c>
    </row>
    <row r="454" spans="1:1" x14ac:dyDescent="0.35">
      <c r="A454" t="s">
        <v>462</v>
      </c>
    </row>
    <row r="455" spans="1:1" x14ac:dyDescent="0.35">
      <c r="A455" t="s">
        <v>463</v>
      </c>
    </row>
    <row r="456" spans="1:1" x14ac:dyDescent="0.35">
      <c r="A456" t="s">
        <v>464</v>
      </c>
    </row>
    <row r="457" spans="1:1" x14ac:dyDescent="0.35">
      <c r="A457" t="s">
        <v>465</v>
      </c>
    </row>
    <row r="458" spans="1:1" x14ac:dyDescent="0.35">
      <c r="A458" t="s">
        <v>466</v>
      </c>
    </row>
    <row r="459" spans="1:1" x14ac:dyDescent="0.35">
      <c r="A459" t="s">
        <v>467</v>
      </c>
    </row>
    <row r="460" spans="1:1" x14ac:dyDescent="0.35">
      <c r="A460" t="s">
        <v>468</v>
      </c>
    </row>
    <row r="461" spans="1:1" x14ac:dyDescent="0.35">
      <c r="A461" t="s">
        <v>469</v>
      </c>
    </row>
    <row r="462" spans="1:1" x14ac:dyDescent="0.35">
      <c r="A462" t="s">
        <v>470</v>
      </c>
    </row>
    <row r="463" spans="1:1" x14ac:dyDescent="0.35">
      <c r="A463" t="s">
        <v>471</v>
      </c>
    </row>
    <row r="464" spans="1:1" x14ac:dyDescent="0.35">
      <c r="A464" t="s">
        <v>472</v>
      </c>
    </row>
    <row r="465" spans="1:1" x14ac:dyDescent="0.35">
      <c r="A465" t="s">
        <v>473</v>
      </c>
    </row>
    <row r="466" spans="1:1" x14ac:dyDescent="0.35">
      <c r="A466" t="s">
        <v>474</v>
      </c>
    </row>
    <row r="467" spans="1:1" x14ac:dyDescent="0.35">
      <c r="A467" t="s">
        <v>475</v>
      </c>
    </row>
    <row r="468" spans="1:1" x14ac:dyDescent="0.35">
      <c r="A468" t="s">
        <v>476</v>
      </c>
    </row>
    <row r="469" spans="1:1" x14ac:dyDescent="0.35">
      <c r="A469" t="s">
        <v>477</v>
      </c>
    </row>
    <row r="470" spans="1:1" x14ac:dyDescent="0.35">
      <c r="A470" t="s">
        <v>478</v>
      </c>
    </row>
    <row r="471" spans="1:1" x14ac:dyDescent="0.35">
      <c r="A471" t="s">
        <v>479</v>
      </c>
    </row>
    <row r="472" spans="1:1" x14ac:dyDescent="0.35">
      <c r="A472" t="s">
        <v>480</v>
      </c>
    </row>
    <row r="473" spans="1:1" x14ac:dyDescent="0.35">
      <c r="A473" t="s">
        <v>481</v>
      </c>
    </row>
    <row r="474" spans="1:1" x14ac:dyDescent="0.35">
      <c r="A474" t="s">
        <v>482</v>
      </c>
    </row>
    <row r="475" spans="1:1" x14ac:dyDescent="0.35">
      <c r="A475" t="s">
        <v>483</v>
      </c>
    </row>
    <row r="476" spans="1:1" x14ac:dyDescent="0.35">
      <c r="A476" t="s">
        <v>484</v>
      </c>
    </row>
    <row r="477" spans="1:1" x14ac:dyDescent="0.35">
      <c r="A477" t="s">
        <v>485</v>
      </c>
    </row>
    <row r="478" spans="1:1" x14ac:dyDescent="0.35">
      <c r="A478" t="s">
        <v>486</v>
      </c>
    </row>
    <row r="479" spans="1:1" x14ac:dyDescent="0.35">
      <c r="A479" t="s">
        <v>487</v>
      </c>
    </row>
    <row r="480" spans="1:1" x14ac:dyDescent="0.35">
      <c r="A480" t="s">
        <v>488</v>
      </c>
    </row>
    <row r="481" spans="1:1" x14ac:dyDescent="0.35">
      <c r="A481" t="s">
        <v>489</v>
      </c>
    </row>
    <row r="482" spans="1:1" x14ac:dyDescent="0.35">
      <c r="A482" t="s">
        <v>490</v>
      </c>
    </row>
    <row r="483" spans="1:1" x14ac:dyDescent="0.35">
      <c r="A483" t="s">
        <v>491</v>
      </c>
    </row>
    <row r="484" spans="1:1" x14ac:dyDescent="0.35">
      <c r="A484" t="s">
        <v>492</v>
      </c>
    </row>
    <row r="485" spans="1:1" x14ac:dyDescent="0.35">
      <c r="A485" t="s">
        <v>493</v>
      </c>
    </row>
    <row r="486" spans="1:1" x14ac:dyDescent="0.35">
      <c r="A486" t="s">
        <v>494</v>
      </c>
    </row>
    <row r="487" spans="1:1" x14ac:dyDescent="0.35">
      <c r="A487" t="s">
        <v>495</v>
      </c>
    </row>
    <row r="488" spans="1:1" x14ac:dyDescent="0.35">
      <c r="A488" t="s">
        <v>496</v>
      </c>
    </row>
    <row r="489" spans="1:1" x14ac:dyDescent="0.35">
      <c r="A489" t="s">
        <v>497</v>
      </c>
    </row>
    <row r="490" spans="1:1" x14ac:dyDescent="0.35">
      <c r="A490" t="s">
        <v>498</v>
      </c>
    </row>
    <row r="491" spans="1:1" x14ac:dyDescent="0.35">
      <c r="A491" t="s">
        <v>499</v>
      </c>
    </row>
    <row r="492" spans="1:1" x14ac:dyDescent="0.35">
      <c r="A492" t="s">
        <v>500</v>
      </c>
    </row>
    <row r="493" spans="1:1" x14ac:dyDescent="0.35">
      <c r="A493" t="s">
        <v>501</v>
      </c>
    </row>
    <row r="494" spans="1:1" x14ac:dyDescent="0.35">
      <c r="A494" t="s">
        <v>502</v>
      </c>
    </row>
    <row r="495" spans="1:1" x14ac:dyDescent="0.35">
      <c r="A495" t="s">
        <v>503</v>
      </c>
    </row>
    <row r="496" spans="1:1" x14ac:dyDescent="0.35">
      <c r="A496" t="s">
        <v>504</v>
      </c>
    </row>
    <row r="497" spans="1:1" x14ac:dyDescent="0.35">
      <c r="A497" t="s">
        <v>505</v>
      </c>
    </row>
    <row r="498" spans="1:1" x14ac:dyDescent="0.35">
      <c r="A498" t="s">
        <v>506</v>
      </c>
    </row>
    <row r="499" spans="1:1" x14ac:dyDescent="0.35">
      <c r="A499" t="s">
        <v>507</v>
      </c>
    </row>
    <row r="500" spans="1:1" x14ac:dyDescent="0.35">
      <c r="A500" t="s">
        <v>508</v>
      </c>
    </row>
    <row r="501" spans="1:1" x14ac:dyDescent="0.35">
      <c r="A501" t="s">
        <v>509</v>
      </c>
    </row>
    <row r="502" spans="1:1" x14ac:dyDescent="0.35">
      <c r="A502" t="s">
        <v>510</v>
      </c>
    </row>
    <row r="503" spans="1:1" x14ac:dyDescent="0.35">
      <c r="A503" t="s">
        <v>511</v>
      </c>
    </row>
    <row r="504" spans="1:1" x14ac:dyDescent="0.35">
      <c r="A504" t="s">
        <v>512</v>
      </c>
    </row>
    <row r="505" spans="1:1" x14ac:dyDescent="0.35">
      <c r="A505" t="s">
        <v>513</v>
      </c>
    </row>
    <row r="506" spans="1:1" x14ac:dyDescent="0.35">
      <c r="A506" t="s">
        <v>514</v>
      </c>
    </row>
    <row r="507" spans="1:1" x14ac:dyDescent="0.35">
      <c r="A507" t="s">
        <v>515</v>
      </c>
    </row>
    <row r="508" spans="1:1" x14ac:dyDescent="0.35">
      <c r="A508" t="s">
        <v>516</v>
      </c>
    </row>
    <row r="509" spans="1:1" x14ac:dyDescent="0.35">
      <c r="A509" t="s">
        <v>517</v>
      </c>
    </row>
    <row r="510" spans="1:1" x14ac:dyDescent="0.35">
      <c r="A510" t="s">
        <v>518</v>
      </c>
    </row>
    <row r="511" spans="1:1" x14ac:dyDescent="0.35">
      <c r="A511" t="s">
        <v>519</v>
      </c>
    </row>
    <row r="512" spans="1:1" x14ac:dyDescent="0.35">
      <c r="A512" t="s">
        <v>520</v>
      </c>
    </row>
    <row r="513" spans="1:1" x14ac:dyDescent="0.35">
      <c r="A513" t="s">
        <v>521</v>
      </c>
    </row>
    <row r="514" spans="1:1" x14ac:dyDescent="0.35">
      <c r="A514" t="s">
        <v>522</v>
      </c>
    </row>
    <row r="515" spans="1:1" x14ac:dyDescent="0.35">
      <c r="A515" t="s">
        <v>523</v>
      </c>
    </row>
    <row r="516" spans="1:1" x14ac:dyDescent="0.35">
      <c r="A516" t="s">
        <v>524</v>
      </c>
    </row>
    <row r="517" spans="1:1" x14ac:dyDescent="0.35">
      <c r="A517" t="s">
        <v>525</v>
      </c>
    </row>
    <row r="518" spans="1:1" x14ac:dyDescent="0.35">
      <c r="A518" t="s">
        <v>526</v>
      </c>
    </row>
    <row r="519" spans="1:1" x14ac:dyDescent="0.35">
      <c r="A519" t="s">
        <v>527</v>
      </c>
    </row>
    <row r="520" spans="1:1" x14ac:dyDescent="0.35">
      <c r="A520" t="s">
        <v>528</v>
      </c>
    </row>
    <row r="521" spans="1:1" x14ac:dyDescent="0.35">
      <c r="A521" t="s">
        <v>529</v>
      </c>
    </row>
    <row r="522" spans="1:1" x14ac:dyDescent="0.35">
      <c r="A522" t="s">
        <v>530</v>
      </c>
    </row>
    <row r="523" spans="1:1" x14ac:dyDescent="0.35">
      <c r="A523" t="s">
        <v>531</v>
      </c>
    </row>
    <row r="524" spans="1:1" x14ac:dyDescent="0.35">
      <c r="A524" t="s">
        <v>532</v>
      </c>
    </row>
    <row r="525" spans="1:1" x14ac:dyDescent="0.35">
      <c r="A525" t="s">
        <v>533</v>
      </c>
    </row>
    <row r="526" spans="1:1" x14ac:dyDescent="0.35">
      <c r="A526" t="s">
        <v>534</v>
      </c>
    </row>
    <row r="527" spans="1:1" x14ac:dyDescent="0.35">
      <c r="A527" t="s">
        <v>535</v>
      </c>
    </row>
    <row r="528" spans="1:1" x14ac:dyDescent="0.35">
      <c r="A528" t="s">
        <v>536</v>
      </c>
    </row>
    <row r="529" spans="1:1" x14ac:dyDescent="0.35">
      <c r="A529" t="s">
        <v>537</v>
      </c>
    </row>
    <row r="530" spans="1:1" x14ac:dyDescent="0.35">
      <c r="A530" t="s">
        <v>538</v>
      </c>
    </row>
    <row r="531" spans="1:1" x14ac:dyDescent="0.35">
      <c r="A531" t="s">
        <v>539</v>
      </c>
    </row>
    <row r="532" spans="1:1" x14ac:dyDescent="0.35">
      <c r="A532" t="s">
        <v>540</v>
      </c>
    </row>
    <row r="533" spans="1:1" x14ac:dyDescent="0.35">
      <c r="A533" t="s">
        <v>541</v>
      </c>
    </row>
    <row r="534" spans="1:1" x14ac:dyDescent="0.35">
      <c r="A534" t="s">
        <v>542</v>
      </c>
    </row>
    <row r="535" spans="1:1" x14ac:dyDescent="0.35">
      <c r="A535" t="s">
        <v>543</v>
      </c>
    </row>
    <row r="536" spans="1:1" x14ac:dyDescent="0.35">
      <c r="A536" t="s">
        <v>544</v>
      </c>
    </row>
    <row r="537" spans="1:1" x14ac:dyDescent="0.35">
      <c r="A537" t="s">
        <v>545</v>
      </c>
    </row>
    <row r="538" spans="1:1" x14ac:dyDescent="0.35">
      <c r="A538" t="s">
        <v>546</v>
      </c>
    </row>
    <row r="539" spans="1:1" x14ac:dyDescent="0.35">
      <c r="A539" t="s">
        <v>547</v>
      </c>
    </row>
    <row r="540" spans="1:1" x14ac:dyDescent="0.35">
      <c r="A540" t="s">
        <v>548</v>
      </c>
    </row>
    <row r="541" spans="1:1" x14ac:dyDescent="0.35">
      <c r="A541" t="s">
        <v>549</v>
      </c>
    </row>
    <row r="542" spans="1:1" x14ac:dyDescent="0.35">
      <c r="A542" t="s">
        <v>550</v>
      </c>
    </row>
    <row r="543" spans="1:1" x14ac:dyDescent="0.35">
      <c r="A543" t="s">
        <v>551</v>
      </c>
    </row>
    <row r="544" spans="1:1" x14ac:dyDescent="0.35">
      <c r="A544" t="s">
        <v>552</v>
      </c>
    </row>
    <row r="545" spans="1:1" x14ac:dyDescent="0.35">
      <c r="A545" t="s">
        <v>553</v>
      </c>
    </row>
    <row r="546" spans="1:1" x14ac:dyDescent="0.35">
      <c r="A546" t="s">
        <v>554</v>
      </c>
    </row>
    <row r="547" spans="1:1" x14ac:dyDescent="0.35">
      <c r="A547" t="s">
        <v>555</v>
      </c>
    </row>
    <row r="548" spans="1:1" x14ac:dyDescent="0.35">
      <c r="A548" t="s">
        <v>556</v>
      </c>
    </row>
    <row r="549" spans="1:1" x14ac:dyDescent="0.35">
      <c r="A549" t="s">
        <v>557</v>
      </c>
    </row>
    <row r="550" spans="1:1" x14ac:dyDescent="0.35">
      <c r="A550" t="s">
        <v>558</v>
      </c>
    </row>
    <row r="551" spans="1:1" x14ac:dyDescent="0.35">
      <c r="A551" t="s">
        <v>559</v>
      </c>
    </row>
    <row r="552" spans="1:1" x14ac:dyDescent="0.35">
      <c r="A552" t="s">
        <v>560</v>
      </c>
    </row>
    <row r="553" spans="1:1" x14ac:dyDescent="0.35">
      <c r="A553" t="s">
        <v>561</v>
      </c>
    </row>
    <row r="554" spans="1:1" x14ac:dyDescent="0.35">
      <c r="A554" t="s">
        <v>562</v>
      </c>
    </row>
    <row r="555" spans="1:1" x14ac:dyDescent="0.35">
      <c r="A555" t="s">
        <v>563</v>
      </c>
    </row>
    <row r="556" spans="1:1" x14ac:dyDescent="0.35">
      <c r="A556" t="s">
        <v>564</v>
      </c>
    </row>
    <row r="557" spans="1:1" x14ac:dyDescent="0.35">
      <c r="A557" t="s">
        <v>565</v>
      </c>
    </row>
    <row r="558" spans="1:1" x14ac:dyDescent="0.35">
      <c r="A558" t="s">
        <v>566</v>
      </c>
    </row>
    <row r="559" spans="1:1" x14ac:dyDescent="0.35">
      <c r="A559" t="s">
        <v>567</v>
      </c>
    </row>
    <row r="560" spans="1:1" x14ac:dyDescent="0.35">
      <c r="A560" t="s">
        <v>568</v>
      </c>
    </row>
    <row r="561" spans="1:1" x14ac:dyDescent="0.35">
      <c r="A561" t="s">
        <v>569</v>
      </c>
    </row>
    <row r="562" spans="1:1" x14ac:dyDescent="0.35">
      <c r="A562" t="s">
        <v>570</v>
      </c>
    </row>
    <row r="563" spans="1:1" x14ac:dyDescent="0.35">
      <c r="A563" t="s">
        <v>571</v>
      </c>
    </row>
    <row r="564" spans="1:1" x14ac:dyDescent="0.35">
      <c r="A564" t="s">
        <v>572</v>
      </c>
    </row>
    <row r="565" spans="1:1" x14ac:dyDescent="0.35">
      <c r="A565" t="s">
        <v>573</v>
      </c>
    </row>
    <row r="566" spans="1:1" x14ac:dyDescent="0.35">
      <c r="A566" t="s">
        <v>574</v>
      </c>
    </row>
    <row r="567" spans="1:1" x14ac:dyDescent="0.35">
      <c r="A567" t="s">
        <v>575</v>
      </c>
    </row>
    <row r="568" spans="1:1" x14ac:dyDescent="0.35">
      <c r="A568" t="s">
        <v>576</v>
      </c>
    </row>
    <row r="569" spans="1:1" x14ac:dyDescent="0.35">
      <c r="A569" t="s">
        <v>577</v>
      </c>
    </row>
    <row r="570" spans="1:1" x14ac:dyDescent="0.35">
      <c r="A570" t="s">
        <v>578</v>
      </c>
    </row>
    <row r="571" spans="1:1" x14ac:dyDescent="0.35">
      <c r="A571" t="s">
        <v>579</v>
      </c>
    </row>
    <row r="572" spans="1:1" x14ac:dyDescent="0.35">
      <c r="A572" t="s">
        <v>580</v>
      </c>
    </row>
    <row r="573" spans="1:1" x14ac:dyDescent="0.35">
      <c r="A573" t="s">
        <v>581</v>
      </c>
    </row>
    <row r="574" spans="1:1" x14ac:dyDescent="0.35">
      <c r="A574" t="s">
        <v>582</v>
      </c>
    </row>
    <row r="575" spans="1:1" x14ac:dyDescent="0.35">
      <c r="A575" t="s">
        <v>583</v>
      </c>
    </row>
    <row r="576" spans="1:1" x14ac:dyDescent="0.35">
      <c r="A576" t="s">
        <v>584</v>
      </c>
    </row>
    <row r="577" spans="1:1" x14ac:dyDescent="0.35">
      <c r="A577" t="s">
        <v>585</v>
      </c>
    </row>
    <row r="578" spans="1:1" x14ac:dyDescent="0.35">
      <c r="A578" t="s">
        <v>586</v>
      </c>
    </row>
    <row r="579" spans="1:1" x14ac:dyDescent="0.35">
      <c r="A579" t="s">
        <v>587</v>
      </c>
    </row>
    <row r="580" spans="1:1" x14ac:dyDescent="0.35">
      <c r="A580" t="s">
        <v>588</v>
      </c>
    </row>
    <row r="581" spans="1:1" x14ac:dyDescent="0.35">
      <c r="A581" t="s">
        <v>589</v>
      </c>
    </row>
    <row r="582" spans="1:1" x14ac:dyDescent="0.35">
      <c r="A582" t="s">
        <v>590</v>
      </c>
    </row>
    <row r="583" spans="1:1" x14ac:dyDescent="0.35">
      <c r="A583" t="s">
        <v>591</v>
      </c>
    </row>
    <row r="584" spans="1:1" x14ac:dyDescent="0.35">
      <c r="A584" t="s">
        <v>592</v>
      </c>
    </row>
    <row r="585" spans="1:1" x14ac:dyDescent="0.35">
      <c r="A585" t="s">
        <v>593</v>
      </c>
    </row>
    <row r="586" spans="1:1" x14ac:dyDescent="0.35">
      <c r="A586" t="s">
        <v>594</v>
      </c>
    </row>
    <row r="587" spans="1:1" x14ac:dyDescent="0.35">
      <c r="A587" t="s">
        <v>595</v>
      </c>
    </row>
    <row r="588" spans="1:1" x14ac:dyDescent="0.35">
      <c r="A588" t="s">
        <v>596</v>
      </c>
    </row>
    <row r="589" spans="1:1" x14ac:dyDescent="0.35">
      <c r="A589" t="s">
        <v>597</v>
      </c>
    </row>
    <row r="590" spans="1:1" x14ac:dyDescent="0.35">
      <c r="A590" t="s">
        <v>598</v>
      </c>
    </row>
    <row r="591" spans="1:1" x14ac:dyDescent="0.35">
      <c r="A591" t="s">
        <v>599</v>
      </c>
    </row>
    <row r="592" spans="1:1" x14ac:dyDescent="0.35">
      <c r="A592" t="s">
        <v>600</v>
      </c>
    </row>
    <row r="593" spans="1:1" x14ac:dyDescent="0.35">
      <c r="A593" t="s">
        <v>601</v>
      </c>
    </row>
    <row r="594" spans="1:1" x14ac:dyDescent="0.35">
      <c r="A594" t="s">
        <v>602</v>
      </c>
    </row>
    <row r="595" spans="1:1" x14ac:dyDescent="0.35">
      <c r="A595" t="s">
        <v>603</v>
      </c>
    </row>
    <row r="596" spans="1:1" x14ac:dyDescent="0.35">
      <c r="A596" t="s">
        <v>604</v>
      </c>
    </row>
    <row r="597" spans="1:1" x14ac:dyDescent="0.35">
      <c r="A597" t="s">
        <v>605</v>
      </c>
    </row>
    <row r="598" spans="1:1" x14ac:dyDescent="0.35">
      <c r="A598" t="s">
        <v>606</v>
      </c>
    </row>
    <row r="599" spans="1:1" x14ac:dyDescent="0.35">
      <c r="A599" t="s">
        <v>607</v>
      </c>
    </row>
    <row r="600" spans="1:1" x14ac:dyDescent="0.35">
      <c r="A600" t="s">
        <v>608</v>
      </c>
    </row>
    <row r="601" spans="1:1" x14ac:dyDescent="0.35">
      <c r="A601" t="s">
        <v>609</v>
      </c>
    </row>
    <row r="602" spans="1:1" x14ac:dyDescent="0.35">
      <c r="A602" t="s">
        <v>610</v>
      </c>
    </row>
    <row r="603" spans="1:1" x14ac:dyDescent="0.35">
      <c r="A603" t="s">
        <v>611</v>
      </c>
    </row>
    <row r="604" spans="1:1" x14ac:dyDescent="0.35">
      <c r="A604" t="s">
        <v>612</v>
      </c>
    </row>
    <row r="605" spans="1:1" x14ac:dyDescent="0.35">
      <c r="A605" t="s">
        <v>613</v>
      </c>
    </row>
    <row r="606" spans="1:1" x14ac:dyDescent="0.35">
      <c r="A606" t="s">
        <v>614</v>
      </c>
    </row>
    <row r="607" spans="1:1" x14ac:dyDescent="0.35">
      <c r="A607" t="s">
        <v>615</v>
      </c>
    </row>
    <row r="608" spans="1:1" x14ac:dyDescent="0.35">
      <c r="A608" t="s">
        <v>616</v>
      </c>
    </row>
    <row r="609" spans="1:1" x14ac:dyDescent="0.35">
      <c r="A609" t="s">
        <v>617</v>
      </c>
    </row>
    <row r="610" spans="1:1" x14ac:dyDescent="0.35">
      <c r="A610" t="s">
        <v>618</v>
      </c>
    </row>
    <row r="611" spans="1:1" x14ac:dyDescent="0.35">
      <c r="A611" t="s">
        <v>619</v>
      </c>
    </row>
    <row r="612" spans="1:1" x14ac:dyDescent="0.35">
      <c r="A612" t="s">
        <v>620</v>
      </c>
    </row>
    <row r="613" spans="1:1" x14ac:dyDescent="0.35">
      <c r="A613" t="s">
        <v>621</v>
      </c>
    </row>
    <row r="614" spans="1:1" x14ac:dyDescent="0.35">
      <c r="A614" t="s">
        <v>622</v>
      </c>
    </row>
    <row r="615" spans="1:1" x14ac:dyDescent="0.35">
      <c r="A615" t="s">
        <v>623</v>
      </c>
    </row>
    <row r="616" spans="1:1" x14ac:dyDescent="0.35">
      <c r="A616" t="s">
        <v>624</v>
      </c>
    </row>
    <row r="617" spans="1:1" x14ac:dyDescent="0.35">
      <c r="A617" t="s">
        <v>625</v>
      </c>
    </row>
    <row r="618" spans="1:1" x14ac:dyDescent="0.35">
      <c r="A618" t="s">
        <v>626</v>
      </c>
    </row>
    <row r="619" spans="1:1" x14ac:dyDescent="0.35">
      <c r="A619" t="s">
        <v>627</v>
      </c>
    </row>
    <row r="620" spans="1:1" x14ac:dyDescent="0.35">
      <c r="A620" t="s">
        <v>628</v>
      </c>
    </row>
    <row r="621" spans="1:1" x14ac:dyDescent="0.35">
      <c r="A621" t="s">
        <v>629</v>
      </c>
    </row>
    <row r="622" spans="1:1" x14ac:dyDescent="0.35">
      <c r="A622" t="s">
        <v>630</v>
      </c>
    </row>
    <row r="623" spans="1:1" x14ac:dyDescent="0.35">
      <c r="A623" t="s">
        <v>631</v>
      </c>
    </row>
    <row r="624" spans="1:1" x14ac:dyDescent="0.35">
      <c r="A624" t="s">
        <v>632</v>
      </c>
    </row>
    <row r="625" spans="1:1" x14ac:dyDescent="0.35">
      <c r="A625" t="s">
        <v>633</v>
      </c>
    </row>
    <row r="626" spans="1:1" x14ac:dyDescent="0.35">
      <c r="A626" t="s">
        <v>634</v>
      </c>
    </row>
    <row r="627" spans="1:1" x14ac:dyDescent="0.35">
      <c r="A627" t="s">
        <v>635</v>
      </c>
    </row>
    <row r="628" spans="1:1" x14ac:dyDescent="0.35">
      <c r="A628" t="s">
        <v>636</v>
      </c>
    </row>
    <row r="629" spans="1:1" x14ac:dyDescent="0.35">
      <c r="A629" t="s">
        <v>637</v>
      </c>
    </row>
    <row r="630" spans="1:1" x14ac:dyDescent="0.35">
      <c r="A630" t="s">
        <v>638</v>
      </c>
    </row>
    <row r="631" spans="1:1" x14ac:dyDescent="0.35">
      <c r="A631" t="s">
        <v>639</v>
      </c>
    </row>
    <row r="632" spans="1:1" x14ac:dyDescent="0.35">
      <c r="A632" t="s">
        <v>640</v>
      </c>
    </row>
    <row r="633" spans="1:1" x14ac:dyDescent="0.35">
      <c r="A633" t="s">
        <v>641</v>
      </c>
    </row>
    <row r="634" spans="1:1" x14ac:dyDescent="0.35">
      <c r="A634" t="s">
        <v>642</v>
      </c>
    </row>
    <row r="635" spans="1:1" x14ac:dyDescent="0.35">
      <c r="A635" t="s">
        <v>643</v>
      </c>
    </row>
    <row r="636" spans="1:1" x14ac:dyDescent="0.35">
      <c r="A636" t="s">
        <v>644</v>
      </c>
    </row>
    <row r="637" spans="1:1" x14ac:dyDescent="0.35">
      <c r="A637" t="s">
        <v>645</v>
      </c>
    </row>
    <row r="638" spans="1:1" x14ac:dyDescent="0.35">
      <c r="A638" t="s">
        <v>646</v>
      </c>
    </row>
    <row r="639" spans="1:1" x14ac:dyDescent="0.35">
      <c r="A639" t="s">
        <v>647</v>
      </c>
    </row>
    <row r="640" spans="1:1" x14ac:dyDescent="0.35">
      <c r="A640" t="s">
        <v>648</v>
      </c>
    </row>
    <row r="641" spans="1:1" x14ac:dyDescent="0.35">
      <c r="A641" t="s">
        <v>649</v>
      </c>
    </row>
    <row r="642" spans="1:1" x14ac:dyDescent="0.35">
      <c r="A642" t="s">
        <v>650</v>
      </c>
    </row>
    <row r="643" spans="1:1" x14ac:dyDescent="0.35">
      <c r="A643" t="s">
        <v>651</v>
      </c>
    </row>
    <row r="644" spans="1:1" x14ac:dyDescent="0.35">
      <c r="A644" t="s">
        <v>652</v>
      </c>
    </row>
    <row r="645" spans="1:1" x14ac:dyDescent="0.35">
      <c r="A645" t="s">
        <v>653</v>
      </c>
    </row>
    <row r="646" spans="1:1" x14ac:dyDescent="0.35">
      <c r="A646" t="s">
        <v>654</v>
      </c>
    </row>
    <row r="647" spans="1:1" x14ac:dyDescent="0.35">
      <c r="A647" t="s">
        <v>655</v>
      </c>
    </row>
    <row r="648" spans="1:1" x14ac:dyDescent="0.35">
      <c r="A648" t="s">
        <v>656</v>
      </c>
    </row>
    <row r="649" spans="1:1" x14ac:dyDescent="0.35">
      <c r="A649" t="s">
        <v>657</v>
      </c>
    </row>
    <row r="650" spans="1:1" x14ac:dyDescent="0.35">
      <c r="A650" t="s">
        <v>658</v>
      </c>
    </row>
    <row r="651" spans="1:1" x14ac:dyDescent="0.35">
      <c r="A651" t="s">
        <v>659</v>
      </c>
    </row>
    <row r="652" spans="1:1" x14ac:dyDescent="0.35">
      <c r="A652" t="s">
        <v>660</v>
      </c>
    </row>
    <row r="653" spans="1:1" x14ac:dyDescent="0.35">
      <c r="A653" t="s">
        <v>661</v>
      </c>
    </row>
    <row r="654" spans="1:1" x14ac:dyDescent="0.35">
      <c r="A654" t="s">
        <v>662</v>
      </c>
    </row>
    <row r="655" spans="1:1" x14ac:dyDescent="0.35">
      <c r="A655" t="s">
        <v>663</v>
      </c>
    </row>
    <row r="656" spans="1:1" x14ac:dyDescent="0.35">
      <c r="A656" t="s">
        <v>664</v>
      </c>
    </row>
    <row r="657" spans="1:1" x14ac:dyDescent="0.35">
      <c r="A657" t="s">
        <v>665</v>
      </c>
    </row>
    <row r="658" spans="1:1" x14ac:dyDescent="0.35">
      <c r="A658" t="s">
        <v>666</v>
      </c>
    </row>
    <row r="659" spans="1:1" x14ac:dyDescent="0.35">
      <c r="A659" t="s">
        <v>667</v>
      </c>
    </row>
    <row r="660" spans="1:1" x14ac:dyDescent="0.35">
      <c r="A660" t="s">
        <v>668</v>
      </c>
    </row>
    <row r="661" spans="1:1" x14ac:dyDescent="0.35">
      <c r="A661" t="s">
        <v>669</v>
      </c>
    </row>
    <row r="662" spans="1:1" x14ac:dyDescent="0.35">
      <c r="A662" t="s">
        <v>670</v>
      </c>
    </row>
    <row r="663" spans="1:1" x14ac:dyDescent="0.35">
      <c r="A663" t="s">
        <v>671</v>
      </c>
    </row>
    <row r="664" spans="1:1" x14ac:dyDescent="0.35">
      <c r="A664" t="s">
        <v>672</v>
      </c>
    </row>
    <row r="665" spans="1:1" x14ac:dyDescent="0.35">
      <c r="A665" t="s">
        <v>673</v>
      </c>
    </row>
    <row r="666" spans="1:1" x14ac:dyDescent="0.35">
      <c r="A666" t="s">
        <v>674</v>
      </c>
    </row>
    <row r="667" spans="1:1" x14ac:dyDescent="0.35">
      <c r="A667" t="s">
        <v>675</v>
      </c>
    </row>
    <row r="668" spans="1:1" x14ac:dyDescent="0.35">
      <c r="A668" t="s">
        <v>676</v>
      </c>
    </row>
    <row r="669" spans="1:1" x14ac:dyDescent="0.35">
      <c r="A669" t="s">
        <v>677</v>
      </c>
    </row>
    <row r="670" spans="1:1" x14ac:dyDescent="0.35">
      <c r="A670" t="s">
        <v>678</v>
      </c>
    </row>
    <row r="671" spans="1:1" x14ac:dyDescent="0.35">
      <c r="A671" t="s">
        <v>679</v>
      </c>
    </row>
    <row r="672" spans="1:1" x14ac:dyDescent="0.35">
      <c r="A672" t="s">
        <v>680</v>
      </c>
    </row>
    <row r="673" spans="1:1" x14ac:dyDescent="0.35">
      <c r="A673" t="s">
        <v>681</v>
      </c>
    </row>
    <row r="674" spans="1:1" x14ac:dyDescent="0.35">
      <c r="A674" t="s">
        <v>682</v>
      </c>
    </row>
    <row r="675" spans="1:1" x14ac:dyDescent="0.35">
      <c r="A675" t="s">
        <v>683</v>
      </c>
    </row>
    <row r="676" spans="1:1" x14ac:dyDescent="0.35">
      <c r="A676" t="s">
        <v>684</v>
      </c>
    </row>
    <row r="677" spans="1:1" x14ac:dyDescent="0.35">
      <c r="A677" t="s">
        <v>685</v>
      </c>
    </row>
    <row r="678" spans="1:1" x14ac:dyDescent="0.35">
      <c r="A678" t="s">
        <v>686</v>
      </c>
    </row>
    <row r="679" spans="1:1" x14ac:dyDescent="0.35">
      <c r="A679" t="s">
        <v>687</v>
      </c>
    </row>
    <row r="680" spans="1:1" x14ac:dyDescent="0.35">
      <c r="A680" t="s">
        <v>688</v>
      </c>
    </row>
    <row r="681" spans="1:1" x14ac:dyDescent="0.35">
      <c r="A681" t="s">
        <v>689</v>
      </c>
    </row>
    <row r="682" spans="1:1" x14ac:dyDescent="0.35">
      <c r="A682" t="s">
        <v>690</v>
      </c>
    </row>
    <row r="683" spans="1:1" x14ac:dyDescent="0.35">
      <c r="A683" t="s">
        <v>691</v>
      </c>
    </row>
    <row r="684" spans="1:1" x14ac:dyDescent="0.35">
      <c r="A684" t="s">
        <v>692</v>
      </c>
    </row>
    <row r="685" spans="1:1" x14ac:dyDescent="0.35">
      <c r="A685" t="s">
        <v>693</v>
      </c>
    </row>
    <row r="686" spans="1:1" x14ac:dyDescent="0.35">
      <c r="A686" t="s">
        <v>694</v>
      </c>
    </row>
    <row r="687" spans="1:1" x14ac:dyDescent="0.35">
      <c r="A687" t="s">
        <v>695</v>
      </c>
    </row>
    <row r="688" spans="1:1" x14ac:dyDescent="0.35">
      <c r="A688" t="s">
        <v>696</v>
      </c>
    </row>
    <row r="689" spans="1:1" x14ac:dyDescent="0.35">
      <c r="A689" t="s">
        <v>697</v>
      </c>
    </row>
    <row r="690" spans="1:1" x14ac:dyDescent="0.35">
      <c r="A690" t="s">
        <v>698</v>
      </c>
    </row>
    <row r="691" spans="1:1" x14ac:dyDescent="0.35">
      <c r="A691" t="s">
        <v>699</v>
      </c>
    </row>
    <row r="692" spans="1:1" x14ac:dyDescent="0.35">
      <c r="A692" t="s">
        <v>700</v>
      </c>
    </row>
    <row r="693" spans="1:1" x14ac:dyDescent="0.35">
      <c r="A693" t="s">
        <v>701</v>
      </c>
    </row>
    <row r="694" spans="1:1" x14ac:dyDescent="0.35">
      <c r="A694" t="s">
        <v>702</v>
      </c>
    </row>
    <row r="695" spans="1:1" x14ac:dyDescent="0.35">
      <c r="A695" t="s">
        <v>703</v>
      </c>
    </row>
    <row r="696" spans="1:1" x14ac:dyDescent="0.35">
      <c r="A696" t="s">
        <v>704</v>
      </c>
    </row>
    <row r="697" spans="1:1" x14ac:dyDescent="0.35">
      <c r="A697" t="s">
        <v>705</v>
      </c>
    </row>
    <row r="698" spans="1:1" x14ac:dyDescent="0.35">
      <c r="A698" t="s">
        <v>706</v>
      </c>
    </row>
    <row r="699" spans="1:1" x14ac:dyDescent="0.35">
      <c r="A699" t="s">
        <v>707</v>
      </c>
    </row>
    <row r="700" spans="1:1" x14ac:dyDescent="0.35">
      <c r="A700" t="s">
        <v>708</v>
      </c>
    </row>
    <row r="701" spans="1:1" x14ac:dyDescent="0.35">
      <c r="A701" t="s">
        <v>709</v>
      </c>
    </row>
    <row r="702" spans="1:1" x14ac:dyDescent="0.35">
      <c r="A702" t="s">
        <v>710</v>
      </c>
    </row>
    <row r="703" spans="1:1" x14ac:dyDescent="0.35">
      <c r="A703" t="s">
        <v>711</v>
      </c>
    </row>
    <row r="704" spans="1:1" x14ac:dyDescent="0.35">
      <c r="A704" t="s">
        <v>712</v>
      </c>
    </row>
    <row r="705" spans="1:1" x14ac:dyDescent="0.35">
      <c r="A705" t="s">
        <v>713</v>
      </c>
    </row>
    <row r="706" spans="1:1" x14ac:dyDescent="0.35">
      <c r="A706" t="s">
        <v>714</v>
      </c>
    </row>
    <row r="707" spans="1:1" x14ac:dyDescent="0.35">
      <c r="A707" t="s">
        <v>715</v>
      </c>
    </row>
    <row r="708" spans="1:1" x14ac:dyDescent="0.35">
      <c r="A708" t="s">
        <v>716</v>
      </c>
    </row>
    <row r="709" spans="1:1" x14ac:dyDescent="0.35">
      <c r="A709" t="s">
        <v>717</v>
      </c>
    </row>
    <row r="710" spans="1:1" x14ac:dyDescent="0.35">
      <c r="A710" t="s">
        <v>718</v>
      </c>
    </row>
    <row r="711" spans="1:1" x14ac:dyDescent="0.35">
      <c r="A711" t="s">
        <v>719</v>
      </c>
    </row>
    <row r="712" spans="1:1" x14ac:dyDescent="0.35">
      <c r="A712" t="s">
        <v>720</v>
      </c>
    </row>
    <row r="713" spans="1:1" x14ac:dyDescent="0.35">
      <c r="A713" t="s">
        <v>721</v>
      </c>
    </row>
    <row r="714" spans="1:1" x14ac:dyDescent="0.35">
      <c r="A714" t="s">
        <v>722</v>
      </c>
    </row>
    <row r="715" spans="1:1" x14ac:dyDescent="0.35">
      <c r="A715" t="s">
        <v>723</v>
      </c>
    </row>
    <row r="716" spans="1:1" x14ac:dyDescent="0.35">
      <c r="A716" t="s">
        <v>724</v>
      </c>
    </row>
    <row r="717" spans="1:1" x14ac:dyDescent="0.35">
      <c r="A717" t="s">
        <v>725</v>
      </c>
    </row>
    <row r="718" spans="1:1" x14ac:dyDescent="0.35">
      <c r="A718" t="s">
        <v>726</v>
      </c>
    </row>
    <row r="719" spans="1:1" x14ac:dyDescent="0.35">
      <c r="A719" t="s">
        <v>727</v>
      </c>
    </row>
    <row r="720" spans="1:1" x14ac:dyDescent="0.35">
      <c r="A720" t="s">
        <v>728</v>
      </c>
    </row>
    <row r="721" spans="1:1" x14ac:dyDescent="0.35">
      <c r="A721" t="s">
        <v>729</v>
      </c>
    </row>
    <row r="722" spans="1:1" x14ac:dyDescent="0.35">
      <c r="A722" t="s">
        <v>730</v>
      </c>
    </row>
    <row r="723" spans="1:1" x14ac:dyDescent="0.35">
      <c r="A723" t="s">
        <v>731</v>
      </c>
    </row>
    <row r="724" spans="1:1" x14ac:dyDescent="0.35">
      <c r="A724" t="s">
        <v>732</v>
      </c>
    </row>
    <row r="725" spans="1:1" x14ac:dyDescent="0.35">
      <c r="A725" t="s">
        <v>733</v>
      </c>
    </row>
    <row r="726" spans="1:1" x14ac:dyDescent="0.35">
      <c r="A726" t="s">
        <v>734</v>
      </c>
    </row>
    <row r="727" spans="1:1" x14ac:dyDescent="0.35">
      <c r="A727" t="s">
        <v>735</v>
      </c>
    </row>
    <row r="728" spans="1:1" x14ac:dyDescent="0.35">
      <c r="A728" t="s">
        <v>736</v>
      </c>
    </row>
    <row r="729" spans="1:1" x14ac:dyDescent="0.35">
      <c r="A729" t="s">
        <v>737</v>
      </c>
    </row>
    <row r="730" spans="1:1" x14ac:dyDescent="0.35">
      <c r="A730" t="s">
        <v>738</v>
      </c>
    </row>
    <row r="731" spans="1:1" x14ac:dyDescent="0.35">
      <c r="A731" t="s">
        <v>739</v>
      </c>
    </row>
    <row r="732" spans="1:1" x14ac:dyDescent="0.35">
      <c r="A732" t="s">
        <v>740</v>
      </c>
    </row>
    <row r="733" spans="1:1" x14ac:dyDescent="0.35">
      <c r="A733" t="s">
        <v>741</v>
      </c>
    </row>
    <row r="734" spans="1:1" x14ac:dyDescent="0.35">
      <c r="A734" t="s">
        <v>742</v>
      </c>
    </row>
    <row r="735" spans="1:1" x14ac:dyDescent="0.35">
      <c r="A735" t="s">
        <v>743</v>
      </c>
    </row>
    <row r="736" spans="1:1" x14ac:dyDescent="0.35">
      <c r="A736" t="s">
        <v>744</v>
      </c>
    </row>
    <row r="737" spans="1:1" x14ac:dyDescent="0.35">
      <c r="A737" t="s">
        <v>745</v>
      </c>
    </row>
    <row r="738" spans="1:1" x14ac:dyDescent="0.35">
      <c r="A738" t="s">
        <v>746</v>
      </c>
    </row>
    <row r="739" spans="1:1" x14ac:dyDescent="0.35">
      <c r="A739" t="s">
        <v>747</v>
      </c>
    </row>
    <row r="740" spans="1:1" x14ac:dyDescent="0.35">
      <c r="A740" t="s">
        <v>748</v>
      </c>
    </row>
    <row r="741" spans="1:1" x14ac:dyDescent="0.35">
      <c r="A741" t="s">
        <v>749</v>
      </c>
    </row>
    <row r="742" spans="1:1" x14ac:dyDescent="0.35">
      <c r="A742" t="s">
        <v>750</v>
      </c>
    </row>
    <row r="743" spans="1:1" x14ac:dyDescent="0.35">
      <c r="A743" t="s">
        <v>751</v>
      </c>
    </row>
    <row r="744" spans="1:1" x14ac:dyDescent="0.35">
      <c r="A744" t="s">
        <v>752</v>
      </c>
    </row>
    <row r="745" spans="1:1" x14ac:dyDescent="0.35">
      <c r="A745" t="s">
        <v>753</v>
      </c>
    </row>
    <row r="746" spans="1:1" x14ac:dyDescent="0.35">
      <c r="A746" t="s">
        <v>754</v>
      </c>
    </row>
    <row r="747" spans="1:1" x14ac:dyDescent="0.35">
      <c r="A747" t="s">
        <v>755</v>
      </c>
    </row>
    <row r="748" spans="1:1" x14ac:dyDescent="0.35">
      <c r="A748" t="s">
        <v>756</v>
      </c>
    </row>
    <row r="749" spans="1:1" x14ac:dyDescent="0.35">
      <c r="A749" t="s">
        <v>757</v>
      </c>
    </row>
    <row r="750" spans="1:1" x14ac:dyDescent="0.35">
      <c r="A750" t="s">
        <v>758</v>
      </c>
    </row>
    <row r="751" spans="1:1" x14ac:dyDescent="0.35">
      <c r="A751" t="s">
        <v>759</v>
      </c>
    </row>
    <row r="752" spans="1:1" x14ac:dyDescent="0.35">
      <c r="A752" t="s">
        <v>760</v>
      </c>
    </row>
    <row r="753" spans="1:1" x14ac:dyDescent="0.35">
      <c r="A753" t="s">
        <v>761</v>
      </c>
    </row>
    <row r="754" spans="1:1" x14ac:dyDescent="0.35">
      <c r="A754" t="s">
        <v>762</v>
      </c>
    </row>
    <row r="755" spans="1:1" x14ac:dyDescent="0.35">
      <c r="A755" t="s">
        <v>763</v>
      </c>
    </row>
    <row r="756" spans="1:1" x14ac:dyDescent="0.35">
      <c r="A756" t="s">
        <v>764</v>
      </c>
    </row>
    <row r="757" spans="1:1" x14ac:dyDescent="0.35">
      <c r="A757" t="s">
        <v>765</v>
      </c>
    </row>
    <row r="758" spans="1:1" x14ac:dyDescent="0.35">
      <c r="A758" t="s">
        <v>766</v>
      </c>
    </row>
    <row r="759" spans="1:1" x14ac:dyDescent="0.35">
      <c r="A759" t="s">
        <v>767</v>
      </c>
    </row>
    <row r="760" spans="1:1" x14ac:dyDescent="0.35">
      <c r="A760" t="s">
        <v>768</v>
      </c>
    </row>
    <row r="761" spans="1:1" x14ac:dyDescent="0.35">
      <c r="A761" t="s">
        <v>769</v>
      </c>
    </row>
    <row r="762" spans="1:1" x14ac:dyDescent="0.35">
      <c r="A762" t="s">
        <v>770</v>
      </c>
    </row>
    <row r="763" spans="1:1" x14ac:dyDescent="0.35">
      <c r="A763" t="s">
        <v>771</v>
      </c>
    </row>
    <row r="764" spans="1:1" x14ac:dyDescent="0.35">
      <c r="A764" t="s">
        <v>772</v>
      </c>
    </row>
    <row r="765" spans="1:1" x14ac:dyDescent="0.35">
      <c r="A765" t="s">
        <v>773</v>
      </c>
    </row>
    <row r="766" spans="1:1" x14ac:dyDescent="0.35">
      <c r="A766" t="s">
        <v>774</v>
      </c>
    </row>
    <row r="767" spans="1:1" x14ac:dyDescent="0.35">
      <c r="A767" t="s">
        <v>775</v>
      </c>
    </row>
    <row r="768" spans="1:1" x14ac:dyDescent="0.35">
      <c r="A768" t="s">
        <v>776</v>
      </c>
    </row>
    <row r="769" spans="1:1" x14ac:dyDescent="0.35">
      <c r="A769" t="s">
        <v>777</v>
      </c>
    </row>
    <row r="770" spans="1:1" x14ac:dyDescent="0.35">
      <c r="A770" t="s">
        <v>778</v>
      </c>
    </row>
    <row r="771" spans="1:1" x14ac:dyDescent="0.35">
      <c r="A771" t="s">
        <v>779</v>
      </c>
    </row>
    <row r="772" spans="1:1" x14ac:dyDescent="0.35">
      <c r="A772" t="s">
        <v>780</v>
      </c>
    </row>
    <row r="773" spans="1:1" x14ac:dyDescent="0.35">
      <c r="A773" t="s">
        <v>781</v>
      </c>
    </row>
    <row r="774" spans="1:1" x14ac:dyDescent="0.35">
      <c r="A774" t="s">
        <v>782</v>
      </c>
    </row>
    <row r="775" spans="1:1" x14ac:dyDescent="0.35">
      <c r="A775" t="s">
        <v>783</v>
      </c>
    </row>
    <row r="776" spans="1:1" x14ac:dyDescent="0.35">
      <c r="A776" t="s">
        <v>784</v>
      </c>
    </row>
    <row r="777" spans="1:1" x14ac:dyDescent="0.35">
      <c r="A777" t="s">
        <v>785</v>
      </c>
    </row>
    <row r="778" spans="1:1" x14ac:dyDescent="0.35">
      <c r="A778" t="s">
        <v>786</v>
      </c>
    </row>
    <row r="779" spans="1:1" x14ac:dyDescent="0.35">
      <c r="A779" t="s">
        <v>787</v>
      </c>
    </row>
    <row r="780" spans="1:1" x14ac:dyDescent="0.35">
      <c r="A780" t="s">
        <v>788</v>
      </c>
    </row>
    <row r="781" spans="1:1" x14ac:dyDescent="0.35">
      <c r="A781" t="s">
        <v>789</v>
      </c>
    </row>
    <row r="782" spans="1:1" x14ac:dyDescent="0.35">
      <c r="A782" t="s">
        <v>790</v>
      </c>
    </row>
    <row r="783" spans="1:1" x14ac:dyDescent="0.35">
      <c r="A783" t="s">
        <v>791</v>
      </c>
    </row>
    <row r="784" spans="1:1" x14ac:dyDescent="0.35">
      <c r="A784" t="s">
        <v>792</v>
      </c>
    </row>
    <row r="785" spans="1:1" x14ac:dyDescent="0.35">
      <c r="A785" t="s">
        <v>793</v>
      </c>
    </row>
    <row r="786" spans="1:1" x14ac:dyDescent="0.35">
      <c r="A786" t="s">
        <v>794</v>
      </c>
    </row>
    <row r="787" spans="1:1" x14ac:dyDescent="0.35">
      <c r="A787" t="s">
        <v>795</v>
      </c>
    </row>
    <row r="788" spans="1:1" x14ac:dyDescent="0.35">
      <c r="A788" t="s">
        <v>796</v>
      </c>
    </row>
    <row r="789" spans="1:1" x14ac:dyDescent="0.35">
      <c r="A789" t="s">
        <v>797</v>
      </c>
    </row>
    <row r="790" spans="1:1" x14ac:dyDescent="0.35">
      <c r="A790" t="s">
        <v>798</v>
      </c>
    </row>
    <row r="791" spans="1:1" x14ac:dyDescent="0.35">
      <c r="A791" t="s">
        <v>799</v>
      </c>
    </row>
    <row r="792" spans="1:1" x14ac:dyDescent="0.35">
      <c r="A792" t="s">
        <v>800</v>
      </c>
    </row>
    <row r="793" spans="1:1" x14ac:dyDescent="0.35">
      <c r="A793" t="s">
        <v>801</v>
      </c>
    </row>
    <row r="794" spans="1:1" x14ac:dyDescent="0.35">
      <c r="A794" t="s">
        <v>802</v>
      </c>
    </row>
    <row r="795" spans="1:1" x14ac:dyDescent="0.35">
      <c r="A795" t="s">
        <v>803</v>
      </c>
    </row>
    <row r="796" spans="1:1" x14ac:dyDescent="0.35">
      <c r="A796" t="s">
        <v>804</v>
      </c>
    </row>
    <row r="797" spans="1:1" x14ac:dyDescent="0.35">
      <c r="A797" t="s">
        <v>805</v>
      </c>
    </row>
    <row r="798" spans="1:1" x14ac:dyDescent="0.35">
      <c r="A798" t="s">
        <v>806</v>
      </c>
    </row>
    <row r="799" spans="1:1" x14ac:dyDescent="0.35">
      <c r="A799" t="s">
        <v>807</v>
      </c>
    </row>
    <row r="800" spans="1:1" x14ac:dyDescent="0.35">
      <c r="A800" t="s">
        <v>808</v>
      </c>
    </row>
    <row r="801" spans="1:1" x14ac:dyDescent="0.35">
      <c r="A801" t="s">
        <v>809</v>
      </c>
    </row>
    <row r="802" spans="1:1" x14ac:dyDescent="0.35">
      <c r="A802" t="s">
        <v>810</v>
      </c>
    </row>
    <row r="803" spans="1:1" x14ac:dyDescent="0.35">
      <c r="A803" t="s">
        <v>811</v>
      </c>
    </row>
    <row r="804" spans="1:1" x14ac:dyDescent="0.35">
      <c r="A804" t="s">
        <v>812</v>
      </c>
    </row>
    <row r="805" spans="1:1" x14ac:dyDescent="0.35">
      <c r="A805" t="s">
        <v>813</v>
      </c>
    </row>
    <row r="806" spans="1:1" x14ac:dyDescent="0.35">
      <c r="A806" t="s">
        <v>814</v>
      </c>
    </row>
    <row r="807" spans="1:1" x14ac:dyDescent="0.35">
      <c r="A807" t="s">
        <v>815</v>
      </c>
    </row>
    <row r="808" spans="1:1" x14ac:dyDescent="0.35">
      <c r="A808" t="s">
        <v>816</v>
      </c>
    </row>
    <row r="809" spans="1:1" x14ac:dyDescent="0.35">
      <c r="A809" t="s">
        <v>817</v>
      </c>
    </row>
    <row r="810" spans="1:1" x14ac:dyDescent="0.35">
      <c r="A810" t="s">
        <v>818</v>
      </c>
    </row>
    <row r="811" spans="1:1" x14ac:dyDescent="0.35">
      <c r="A811" t="s">
        <v>819</v>
      </c>
    </row>
    <row r="812" spans="1:1" x14ac:dyDescent="0.35">
      <c r="A812" t="s">
        <v>820</v>
      </c>
    </row>
    <row r="813" spans="1:1" x14ac:dyDescent="0.35">
      <c r="A813" t="s">
        <v>821</v>
      </c>
    </row>
    <row r="814" spans="1:1" x14ac:dyDescent="0.35">
      <c r="A814" t="s">
        <v>822</v>
      </c>
    </row>
    <row r="815" spans="1:1" x14ac:dyDescent="0.35">
      <c r="A815" t="s">
        <v>823</v>
      </c>
    </row>
    <row r="816" spans="1:1" x14ac:dyDescent="0.35">
      <c r="A816" t="s">
        <v>824</v>
      </c>
    </row>
    <row r="817" spans="1:1" x14ac:dyDescent="0.35">
      <c r="A817" t="s">
        <v>825</v>
      </c>
    </row>
    <row r="818" spans="1:1" x14ac:dyDescent="0.35">
      <c r="A818" t="s">
        <v>826</v>
      </c>
    </row>
    <row r="819" spans="1:1" x14ac:dyDescent="0.35">
      <c r="A819" t="s">
        <v>827</v>
      </c>
    </row>
    <row r="820" spans="1:1" x14ac:dyDescent="0.35">
      <c r="A820" t="s">
        <v>828</v>
      </c>
    </row>
    <row r="821" spans="1:1" x14ac:dyDescent="0.35">
      <c r="A821" t="s">
        <v>829</v>
      </c>
    </row>
    <row r="822" spans="1:1" x14ac:dyDescent="0.35">
      <c r="A822" t="s">
        <v>830</v>
      </c>
    </row>
    <row r="823" spans="1:1" x14ac:dyDescent="0.35">
      <c r="A823" t="s">
        <v>831</v>
      </c>
    </row>
    <row r="824" spans="1:1" x14ac:dyDescent="0.35">
      <c r="A824" t="s">
        <v>832</v>
      </c>
    </row>
    <row r="825" spans="1:1" x14ac:dyDescent="0.35">
      <c r="A825" t="s">
        <v>833</v>
      </c>
    </row>
    <row r="826" spans="1:1" x14ac:dyDescent="0.35">
      <c r="A826" t="s">
        <v>834</v>
      </c>
    </row>
    <row r="827" spans="1:1" x14ac:dyDescent="0.35">
      <c r="A827" t="s">
        <v>835</v>
      </c>
    </row>
    <row r="828" spans="1:1" x14ac:dyDescent="0.35">
      <c r="A828" t="s">
        <v>836</v>
      </c>
    </row>
    <row r="829" spans="1:1" x14ac:dyDescent="0.35">
      <c r="A829" t="s">
        <v>837</v>
      </c>
    </row>
    <row r="830" spans="1:1" x14ac:dyDescent="0.35">
      <c r="A830" t="s">
        <v>838</v>
      </c>
    </row>
    <row r="831" spans="1:1" x14ac:dyDescent="0.35">
      <c r="A831" t="s">
        <v>839</v>
      </c>
    </row>
    <row r="832" spans="1:1" x14ac:dyDescent="0.35">
      <c r="A832" t="s">
        <v>840</v>
      </c>
    </row>
    <row r="833" spans="1:1" x14ac:dyDescent="0.35">
      <c r="A833" t="s">
        <v>841</v>
      </c>
    </row>
    <row r="834" spans="1:1" x14ac:dyDescent="0.35">
      <c r="A834" t="s">
        <v>842</v>
      </c>
    </row>
    <row r="835" spans="1:1" x14ac:dyDescent="0.35">
      <c r="A835" t="s">
        <v>843</v>
      </c>
    </row>
    <row r="836" spans="1:1" x14ac:dyDescent="0.35">
      <c r="A836" t="s">
        <v>844</v>
      </c>
    </row>
    <row r="837" spans="1:1" x14ac:dyDescent="0.35">
      <c r="A837" t="s">
        <v>845</v>
      </c>
    </row>
    <row r="838" spans="1:1" x14ac:dyDescent="0.35">
      <c r="A838" t="s">
        <v>846</v>
      </c>
    </row>
    <row r="839" spans="1:1" x14ac:dyDescent="0.35">
      <c r="A839" t="s">
        <v>847</v>
      </c>
    </row>
    <row r="840" spans="1:1" x14ac:dyDescent="0.35">
      <c r="A840" t="s">
        <v>848</v>
      </c>
    </row>
    <row r="841" spans="1:1" x14ac:dyDescent="0.35">
      <c r="A841" t="s">
        <v>849</v>
      </c>
    </row>
    <row r="842" spans="1:1" x14ac:dyDescent="0.35">
      <c r="A842" t="s">
        <v>850</v>
      </c>
    </row>
    <row r="843" spans="1:1" x14ac:dyDescent="0.35">
      <c r="A843" t="s">
        <v>851</v>
      </c>
    </row>
    <row r="844" spans="1:1" x14ac:dyDescent="0.35">
      <c r="A844" t="s">
        <v>852</v>
      </c>
    </row>
    <row r="845" spans="1:1" x14ac:dyDescent="0.35">
      <c r="A845" t="s">
        <v>853</v>
      </c>
    </row>
    <row r="846" spans="1:1" x14ac:dyDescent="0.35">
      <c r="A846" t="s">
        <v>854</v>
      </c>
    </row>
    <row r="847" spans="1:1" x14ac:dyDescent="0.35">
      <c r="A847" t="s">
        <v>855</v>
      </c>
    </row>
    <row r="848" spans="1:1" x14ac:dyDescent="0.35">
      <c r="A848" t="s">
        <v>856</v>
      </c>
    </row>
    <row r="849" spans="1:1" x14ac:dyDescent="0.35">
      <c r="A849" t="s">
        <v>857</v>
      </c>
    </row>
    <row r="850" spans="1:1" x14ac:dyDescent="0.35">
      <c r="A850" t="s">
        <v>858</v>
      </c>
    </row>
    <row r="851" spans="1:1" x14ac:dyDescent="0.35">
      <c r="A851" t="s">
        <v>859</v>
      </c>
    </row>
    <row r="852" spans="1:1" x14ac:dyDescent="0.35">
      <c r="A852" t="s">
        <v>860</v>
      </c>
    </row>
    <row r="853" spans="1:1" x14ac:dyDescent="0.35">
      <c r="A853" t="s">
        <v>861</v>
      </c>
    </row>
    <row r="854" spans="1:1" x14ac:dyDescent="0.35">
      <c r="A854" t="s">
        <v>862</v>
      </c>
    </row>
    <row r="855" spans="1:1" x14ac:dyDescent="0.35">
      <c r="A855" t="s">
        <v>863</v>
      </c>
    </row>
    <row r="856" spans="1:1" x14ac:dyDescent="0.35">
      <c r="A856" t="s">
        <v>864</v>
      </c>
    </row>
    <row r="857" spans="1:1" x14ac:dyDescent="0.35">
      <c r="A857" t="s">
        <v>865</v>
      </c>
    </row>
    <row r="858" spans="1:1" x14ac:dyDescent="0.35">
      <c r="A858" t="s">
        <v>866</v>
      </c>
    </row>
    <row r="859" spans="1:1" x14ac:dyDescent="0.35">
      <c r="A859" t="s">
        <v>867</v>
      </c>
    </row>
    <row r="860" spans="1:1" x14ac:dyDescent="0.35">
      <c r="A860" t="s">
        <v>868</v>
      </c>
    </row>
    <row r="861" spans="1:1" x14ac:dyDescent="0.35">
      <c r="A861" t="s">
        <v>869</v>
      </c>
    </row>
    <row r="862" spans="1:1" x14ac:dyDescent="0.35">
      <c r="A862" t="s">
        <v>870</v>
      </c>
    </row>
    <row r="863" spans="1:1" x14ac:dyDescent="0.35">
      <c r="A863" t="s">
        <v>871</v>
      </c>
    </row>
    <row r="864" spans="1:1" x14ac:dyDescent="0.35">
      <c r="A864" t="s">
        <v>872</v>
      </c>
    </row>
    <row r="865" spans="1:1" x14ac:dyDescent="0.35">
      <c r="A865" t="s">
        <v>873</v>
      </c>
    </row>
    <row r="866" spans="1:1" x14ac:dyDescent="0.35">
      <c r="A866" t="s">
        <v>874</v>
      </c>
    </row>
    <row r="867" spans="1:1" x14ac:dyDescent="0.35">
      <c r="A867" t="s">
        <v>875</v>
      </c>
    </row>
    <row r="868" spans="1:1" x14ac:dyDescent="0.35">
      <c r="A868" t="s">
        <v>876</v>
      </c>
    </row>
    <row r="869" spans="1:1" x14ac:dyDescent="0.35">
      <c r="A869" t="s">
        <v>877</v>
      </c>
    </row>
    <row r="870" spans="1:1" x14ac:dyDescent="0.35">
      <c r="A870" t="s">
        <v>878</v>
      </c>
    </row>
    <row r="871" spans="1:1" x14ac:dyDescent="0.35">
      <c r="A871" t="s">
        <v>879</v>
      </c>
    </row>
    <row r="872" spans="1:1" x14ac:dyDescent="0.35">
      <c r="A872" t="s">
        <v>880</v>
      </c>
    </row>
    <row r="873" spans="1:1" x14ac:dyDescent="0.35">
      <c r="A873" t="s">
        <v>881</v>
      </c>
    </row>
    <row r="874" spans="1:1" x14ac:dyDescent="0.35">
      <c r="A874" t="s">
        <v>882</v>
      </c>
    </row>
    <row r="875" spans="1:1" x14ac:dyDescent="0.35">
      <c r="A875" t="s">
        <v>883</v>
      </c>
    </row>
    <row r="876" spans="1:1" x14ac:dyDescent="0.35">
      <c r="A876" t="s">
        <v>884</v>
      </c>
    </row>
    <row r="877" spans="1:1" x14ac:dyDescent="0.35">
      <c r="A877" t="s">
        <v>885</v>
      </c>
    </row>
    <row r="878" spans="1:1" x14ac:dyDescent="0.35">
      <c r="A878" t="s">
        <v>886</v>
      </c>
    </row>
    <row r="879" spans="1:1" x14ac:dyDescent="0.35">
      <c r="A879" t="s">
        <v>887</v>
      </c>
    </row>
    <row r="880" spans="1:1" x14ac:dyDescent="0.35">
      <c r="A880" t="s">
        <v>888</v>
      </c>
    </row>
    <row r="881" spans="1:1" x14ac:dyDescent="0.35">
      <c r="A881" t="s">
        <v>889</v>
      </c>
    </row>
    <row r="882" spans="1:1" x14ac:dyDescent="0.35">
      <c r="A882" t="s">
        <v>890</v>
      </c>
    </row>
    <row r="883" spans="1:1" x14ac:dyDescent="0.35">
      <c r="A883" t="s">
        <v>891</v>
      </c>
    </row>
    <row r="884" spans="1:1" x14ac:dyDescent="0.35">
      <c r="A884" t="s">
        <v>892</v>
      </c>
    </row>
    <row r="885" spans="1:1" x14ac:dyDescent="0.35">
      <c r="A885" t="s">
        <v>893</v>
      </c>
    </row>
    <row r="886" spans="1:1" x14ac:dyDescent="0.35">
      <c r="A886" t="s">
        <v>894</v>
      </c>
    </row>
    <row r="887" spans="1:1" x14ac:dyDescent="0.35">
      <c r="A887" t="s">
        <v>895</v>
      </c>
    </row>
    <row r="888" spans="1:1" x14ac:dyDescent="0.35">
      <c r="A888" t="s">
        <v>896</v>
      </c>
    </row>
    <row r="889" spans="1:1" x14ac:dyDescent="0.35">
      <c r="A889" t="s">
        <v>897</v>
      </c>
    </row>
    <row r="890" spans="1:1" x14ac:dyDescent="0.35">
      <c r="A890" t="s">
        <v>898</v>
      </c>
    </row>
    <row r="891" spans="1:1" x14ac:dyDescent="0.35">
      <c r="A891" t="s">
        <v>899</v>
      </c>
    </row>
    <row r="892" spans="1:1" x14ac:dyDescent="0.35">
      <c r="A892" t="s">
        <v>900</v>
      </c>
    </row>
    <row r="893" spans="1:1" x14ac:dyDescent="0.35">
      <c r="A893" t="s">
        <v>901</v>
      </c>
    </row>
    <row r="894" spans="1:1" x14ac:dyDescent="0.35">
      <c r="A894" t="s">
        <v>902</v>
      </c>
    </row>
    <row r="895" spans="1:1" x14ac:dyDescent="0.35">
      <c r="A895" t="s">
        <v>903</v>
      </c>
    </row>
    <row r="896" spans="1:1" x14ac:dyDescent="0.35">
      <c r="A896" t="s">
        <v>904</v>
      </c>
    </row>
    <row r="897" spans="1:1" x14ac:dyDescent="0.35">
      <c r="A897" t="s">
        <v>905</v>
      </c>
    </row>
    <row r="898" spans="1:1" x14ac:dyDescent="0.35">
      <c r="A898" t="s">
        <v>906</v>
      </c>
    </row>
    <row r="899" spans="1:1" x14ac:dyDescent="0.35">
      <c r="A899" t="s">
        <v>907</v>
      </c>
    </row>
    <row r="900" spans="1:1" x14ac:dyDescent="0.35">
      <c r="A900" t="s">
        <v>908</v>
      </c>
    </row>
    <row r="901" spans="1:1" x14ac:dyDescent="0.35">
      <c r="A901" t="s">
        <v>909</v>
      </c>
    </row>
    <row r="902" spans="1:1" x14ac:dyDescent="0.35">
      <c r="A902" t="s">
        <v>910</v>
      </c>
    </row>
    <row r="903" spans="1:1" x14ac:dyDescent="0.35">
      <c r="A903" t="s">
        <v>911</v>
      </c>
    </row>
    <row r="904" spans="1:1" x14ac:dyDescent="0.35">
      <c r="A904" t="s">
        <v>912</v>
      </c>
    </row>
    <row r="905" spans="1:1" x14ac:dyDescent="0.35">
      <c r="A905" t="s">
        <v>913</v>
      </c>
    </row>
    <row r="906" spans="1:1" x14ac:dyDescent="0.35">
      <c r="A906" t="s">
        <v>914</v>
      </c>
    </row>
    <row r="907" spans="1:1" x14ac:dyDescent="0.35">
      <c r="A907" t="s">
        <v>915</v>
      </c>
    </row>
    <row r="908" spans="1:1" x14ac:dyDescent="0.35">
      <c r="A908" t="s">
        <v>916</v>
      </c>
    </row>
    <row r="909" spans="1:1" x14ac:dyDescent="0.35">
      <c r="A909" t="s">
        <v>917</v>
      </c>
    </row>
    <row r="910" spans="1:1" x14ac:dyDescent="0.35">
      <c r="A910" t="s">
        <v>918</v>
      </c>
    </row>
    <row r="911" spans="1:1" x14ac:dyDescent="0.35">
      <c r="A911" t="s">
        <v>919</v>
      </c>
    </row>
    <row r="912" spans="1:1" x14ac:dyDescent="0.35">
      <c r="A912" t="s">
        <v>920</v>
      </c>
    </row>
    <row r="913" spans="1:1" x14ac:dyDescent="0.35">
      <c r="A913" t="s">
        <v>921</v>
      </c>
    </row>
    <row r="914" spans="1:1" x14ac:dyDescent="0.35">
      <c r="A914" t="s">
        <v>922</v>
      </c>
    </row>
    <row r="915" spans="1:1" x14ac:dyDescent="0.35">
      <c r="A915" t="s">
        <v>923</v>
      </c>
    </row>
    <row r="916" spans="1:1" x14ac:dyDescent="0.35">
      <c r="A916" t="s">
        <v>924</v>
      </c>
    </row>
    <row r="917" spans="1:1" x14ac:dyDescent="0.35">
      <c r="A917" t="s">
        <v>925</v>
      </c>
    </row>
    <row r="918" spans="1:1" x14ac:dyDescent="0.35">
      <c r="A918" t="s">
        <v>926</v>
      </c>
    </row>
    <row r="919" spans="1:1" x14ac:dyDescent="0.35">
      <c r="A919" t="s">
        <v>927</v>
      </c>
    </row>
    <row r="920" spans="1:1" x14ac:dyDescent="0.35">
      <c r="A920" t="s">
        <v>928</v>
      </c>
    </row>
    <row r="921" spans="1:1" x14ac:dyDescent="0.35">
      <c r="A921" t="s">
        <v>929</v>
      </c>
    </row>
    <row r="922" spans="1:1" x14ac:dyDescent="0.35">
      <c r="A922" t="s">
        <v>930</v>
      </c>
    </row>
    <row r="923" spans="1:1" x14ac:dyDescent="0.35">
      <c r="A923" t="s">
        <v>931</v>
      </c>
    </row>
    <row r="924" spans="1:1" x14ac:dyDescent="0.35">
      <c r="A924" t="s">
        <v>932</v>
      </c>
    </row>
    <row r="925" spans="1:1" x14ac:dyDescent="0.35">
      <c r="A925" t="s">
        <v>933</v>
      </c>
    </row>
    <row r="926" spans="1:1" x14ac:dyDescent="0.35">
      <c r="A926" t="s">
        <v>934</v>
      </c>
    </row>
    <row r="927" spans="1:1" x14ac:dyDescent="0.35">
      <c r="A927" t="s">
        <v>935</v>
      </c>
    </row>
    <row r="928" spans="1:1" x14ac:dyDescent="0.35">
      <c r="A928" t="s">
        <v>936</v>
      </c>
    </row>
    <row r="929" spans="1:1" x14ac:dyDescent="0.35">
      <c r="A929" t="s">
        <v>937</v>
      </c>
    </row>
    <row r="930" spans="1:1" x14ac:dyDescent="0.35">
      <c r="A930" t="s">
        <v>938</v>
      </c>
    </row>
    <row r="931" spans="1:1" x14ac:dyDescent="0.35">
      <c r="A931" t="s">
        <v>939</v>
      </c>
    </row>
    <row r="932" spans="1:1" x14ac:dyDescent="0.35">
      <c r="A932" t="s">
        <v>940</v>
      </c>
    </row>
    <row r="933" spans="1:1" x14ac:dyDescent="0.35">
      <c r="A933" t="s">
        <v>941</v>
      </c>
    </row>
    <row r="934" spans="1:1" x14ac:dyDescent="0.35">
      <c r="A934" t="s">
        <v>942</v>
      </c>
    </row>
    <row r="935" spans="1:1" x14ac:dyDescent="0.35">
      <c r="A935" t="s">
        <v>943</v>
      </c>
    </row>
    <row r="936" spans="1:1" x14ac:dyDescent="0.35">
      <c r="A936" t="s">
        <v>944</v>
      </c>
    </row>
    <row r="937" spans="1:1" x14ac:dyDescent="0.35">
      <c r="A937" t="s">
        <v>945</v>
      </c>
    </row>
    <row r="938" spans="1:1" x14ac:dyDescent="0.35">
      <c r="A938" t="s">
        <v>946</v>
      </c>
    </row>
    <row r="939" spans="1:1" x14ac:dyDescent="0.35">
      <c r="A939" t="s">
        <v>947</v>
      </c>
    </row>
    <row r="940" spans="1:1" x14ac:dyDescent="0.35">
      <c r="A940" t="s">
        <v>948</v>
      </c>
    </row>
    <row r="941" spans="1:1" x14ac:dyDescent="0.35">
      <c r="A941" t="s">
        <v>949</v>
      </c>
    </row>
    <row r="942" spans="1:1" x14ac:dyDescent="0.35">
      <c r="A942" t="s">
        <v>950</v>
      </c>
    </row>
    <row r="943" spans="1:1" x14ac:dyDescent="0.35">
      <c r="A943" t="s">
        <v>951</v>
      </c>
    </row>
    <row r="944" spans="1:1" x14ac:dyDescent="0.35">
      <c r="A944" t="s">
        <v>952</v>
      </c>
    </row>
    <row r="945" spans="1:1" x14ac:dyDescent="0.35">
      <c r="A945" t="s">
        <v>953</v>
      </c>
    </row>
    <row r="946" spans="1:1" x14ac:dyDescent="0.35">
      <c r="A946" t="s">
        <v>954</v>
      </c>
    </row>
    <row r="947" spans="1:1" x14ac:dyDescent="0.35">
      <c r="A947" t="s">
        <v>955</v>
      </c>
    </row>
    <row r="948" spans="1:1" x14ac:dyDescent="0.35">
      <c r="A948" t="s">
        <v>956</v>
      </c>
    </row>
    <row r="949" spans="1:1" x14ac:dyDescent="0.35">
      <c r="A949" t="s">
        <v>957</v>
      </c>
    </row>
    <row r="950" spans="1:1" x14ac:dyDescent="0.35">
      <c r="A950" t="s">
        <v>958</v>
      </c>
    </row>
    <row r="951" spans="1:1" x14ac:dyDescent="0.35">
      <c r="A951" t="s">
        <v>959</v>
      </c>
    </row>
    <row r="952" spans="1:1" x14ac:dyDescent="0.35">
      <c r="A952" t="s">
        <v>960</v>
      </c>
    </row>
    <row r="953" spans="1:1" x14ac:dyDescent="0.35">
      <c r="A953" t="s">
        <v>961</v>
      </c>
    </row>
    <row r="954" spans="1:1" x14ac:dyDescent="0.35">
      <c r="A954" t="s">
        <v>962</v>
      </c>
    </row>
    <row r="955" spans="1:1" x14ac:dyDescent="0.35">
      <c r="A955" t="s">
        <v>963</v>
      </c>
    </row>
    <row r="956" spans="1:1" x14ac:dyDescent="0.35">
      <c r="A956" t="s">
        <v>964</v>
      </c>
    </row>
    <row r="957" spans="1:1" x14ac:dyDescent="0.35">
      <c r="A957" t="s">
        <v>965</v>
      </c>
    </row>
    <row r="958" spans="1:1" x14ac:dyDescent="0.35">
      <c r="A958" t="s">
        <v>966</v>
      </c>
    </row>
    <row r="959" spans="1:1" x14ac:dyDescent="0.35">
      <c r="A959" t="s">
        <v>967</v>
      </c>
    </row>
    <row r="960" spans="1:1" x14ac:dyDescent="0.35">
      <c r="A960" t="s">
        <v>968</v>
      </c>
    </row>
    <row r="961" spans="1:1" x14ac:dyDescent="0.35">
      <c r="A961" t="s">
        <v>969</v>
      </c>
    </row>
    <row r="962" spans="1:1" x14ac:dyDescent="0.35">
      <c r="A962" t="s">
        <v>970</v>
      </c>
    </row>
    <row r="963" spans="1:1" x14ac:dyDescent="0.35">
      <c r="A963" t="s">
        <v>971</v>
      </c>
    </row>
    <row r="964" spans="1:1" x14ac:dyDescent="0.35">
      <c r="A964" t="s">
        <v>972</v>
      </c>
    </row>
    <row r="965" spans="1:1" x14ac:dyDescent="0.35">
      <c r="A965" t="s">
        <v>973</v>
      </c>
    </row>
    <row r="966" spans="1:1" x14ac:dyDescent="0.35">
      <c r="A966" t="s">
        <v>974</v>
      </c>
    </row>
    <row r="967" spans="1:1" x14ac:dyDescent="0.35">
      <c r="A967" t="s">
        <v>975</v>
      </c>
    </row>
    <row r="968" spans="1:1" x14ac:dyDescent="0.35">
      <c r="A968" t="s">
        <v>976</v>
      </c>
    </row>
    <row r="969" spans="1:1" x14ac:dyDescent="0.35">
      <c r="A969" t="s">
        <v>977</v>
      </c>
    </row>
    <row r="970" spans="1:1" x14ac:dyDescent="0.35">
      <c r="A970" t="s">
        <v>978</v>
      </c>
    </row>
    <row r="971" spans="1:1" x14ac:dyDescent="0.35">
      <c r="A971" t="s">
        <v>979</v>
      </c>
    </row>
    <row r="972" spans="1:1" x14ac:dyDescent="0.35">
      <c r="A972" t="s">
        <v>980</v>
      </c>
    </row>
    <row r="973" spans="1:1" x14ac:dyDescent="0.35">
      <c r="A973" t="s">
        <v>981</v>
      </c>
    </row>
    <row r="974" spans="1:1" x14ac:dyDescent="0.35">
      <c r="A974" t="s">
        <v>982</v>
      </c>
    </row>
    <row r="975" spans="1:1" x14ac:dyDescent="0.35">
      <c r="A975" t="s">
        <v>983</v>
      </c>
    </row>
    <row r="976" spans="1:1" x14ac:dyDescent="0.35">
      <c r="A976" t="s">
        <v>984</v>
      </c>
    </row>
    <row r="977" spans="1:1" x14ac:dyDescent="0.35">
      <c r="A977" t="s">
        <v>985</v>
      </c>
    </row>
    <row r="978" spans="1:1" x14ac:dyDescent="0.35">
      <c r="A978" t="s">
        <v>986</v>
      </c>
    </row>
    <row r="979" spans="1:1" x14ac:dyDescent="0.35">
      <c r="A979" t="s">
        <v>987</v>
      </c>
    </row>
    <row r="980" spans="1:1" x14ac:dyDescent="0.35">
      <c r="A980" t="s">
        <v>988</v>
      </c>
    </row>
    <row r="981" spans="1:1" x14ac:dyDescent="0.35">
      <c r="A981" t="s">
        <v>989</v>
      </c>
    </row>
    <row r="982" spans="1:1" x14ac:dyDescent="0.35">
      <c r="A982" t="s">
        <v>990</v>
      </c>
    </row>
    <row r="983" spans="1:1" x14ac:dyDescent="0.35">
      <c r="A983" t="s">
        <v>991</v>
      </c>
    </row>
    <row r="984" spans="1:1" x14ac:dyDescent="0.35">
      <c r="A984" t="s">
        <v>992</v>
      </c>
    </row>
    <row r="985" spans="1:1" x14ac:dyDescent="0.35">
      <c r="A985" t="s">
        <v>993</v>
      </c>
    </row>
    <row r="986" spans="1:1" x14ac:dyDescent="0.35">
      <c r="A986" t="s">
        <v>994</v>
      </c>
    </row>
    <row r="987" spans="1:1" x14ac:dyDescent="0.35">
      <c r="A987" t="s">
        <v>995</v>
      </c>
    </row>
    <row r="988" spans="1:1" x14ac:dyDescent="0.35">
      <c r="A988" t="s">
        <v>996</v>
      </c>
    </row>
    <row r="989" spans="1:1" x14ac:dyDescent="0.35">
      <c r="A989" t="s">
        <v>997</v>
      </c>
    </row>
    <row r="990" spans="1:1" x14ac:dyDescent="0.35">
      <c r="A990" t="s">
        <v>998</v>
      </c>
    </row>
    <row r="991" spans="1:1" x14ac:dyDescent="0.35">
      <c r="A991" t="s">
        <v>999</v>
      </c>
    </row>
    <row r="992" spans="1:1" x14ac:dyDescent="0.35">
      <c r="A992" t="s">
        <v>1000</v>
      </c>
    </row>
    <row r="993" spans="1:1" x14ac:dyDescent="0.35">
      <c r="A993" t="s">
        <v>1001</v>
      </c>
    </row>
    <row r="994" spans="1:1" x14ac:dyDescent="0.35">
      <c r="A994" t="s">
        <v>1002</v>
      </c>
    </row>
    <row r="995" spans="1:1" x14ac:dyDescent="0.35">
      <c r="A995" t="s">
        <v>1003</v>
      </c>
    </row>
    <row r="996" spans="1:1" x14ac:dyDescent="0.35">
      <c r="A996" t="s">
        <v>1004</v>
      </c>
    </row>
    <row r="997" spans="1:1" x14ac:dyDescent="0.35">
      <c r="A997" t="s">
        <v>1005</v>
      </c>
    </row>
    <row r="998" spans="1:1" x14ac:dyDescent="0.35">
      <c r="A998" t="s">
        <v>1006</v>
      </c>
    </row>
    <row r="999" spans="1:1" x14ac:dyDescent="0.35">
      <c r="A999" t="s">
        <v>1007</v>
      </c>
    </row>
    <row r="1000" spans="1:1" x14ac:dyDescent="0.35">
      <c r="A1000" t="s">
        <v>1008</v>
      </c>
    </row>
    <row r="1001" spans="1:1" x14ac:dyDescent="0.35">
      <c r="A1001" t="s">
        <v>1009</v>
      </c>
    </row>
    <row r="1002" spans="1:1" x14ac:dyDescent="0.35">
      <c r="A1002" t="s">
        <v>1010</v>
      </c>
    </row>
    <row r="1003" spans="1:1" x14ac:dyDescent="0.35">
      <c r="A1003" t="s">
        <v>1011</v>
      </c>
    </row>
    <row r="1004" spans="1:1" x14ac:dyDescent="0.35">
      <c r="A1004" t="s">
        <v>1012</v>
      </c>
    </row>
    <row r="1005" spans="1:1" x14ac:dyDescent="0.35">
      <c r="A1005" t="s">
        <v>1013</v>
      </c>
    </row>
    <row r="1006" spans="1:1" x14ac:dyDescent="0.35">
      <c r="A1006" t="s">
        <v>1014</v>
      </c>
    </row>
    <row r="1007" spans="1:1" x14ac:dyDescent="0.35">
      <c r="A1007" t="s">
        <v>1015</v>
      </c>
    </row>
    <row r="1008" spans="1:1" x14ac:dyDescent="0.35">
      <c r="A1008" t="s">
        <v>1016</v>
      </c>
    </row>
    <row r="1009" spans="1:1" x14ac:dyDescent="0.35">
      <c r="A1009" t="s">
        <v>1017</v>
      </c>
    </row>
    <row r="1010" spans="1:1" x14ac:dyDescent="0.35">
      <c r="A1010" t="s">
        <v>1018</v>
      </c>
    </row>
    <row r="1011" spans="1:1" x14ac:dyDescent="0.35">
      <c r="A1011" t="s">
        <v>1019</v>
      </c>
    </row>
    <row r="1012" spans="1:1" x14ac:dyDescent="0.35">
      <c r="A1012" t="s">
        <v>1020</v>
      </c>
    </row>
    <row r="1013" spans="1:1" x14ac:dyDescent="0.35">
      <c r="A1013" t="s">
        <v>1021</v>
      </c>
    </row>
    <row r="1014" spans="1:1" x14ac:dyDescent="0.35">
      <c r="A1014" t="s">
        <v>1022</v>
      </c>
    </row>
    <row r="1015" spans="1:1" x14ac:dyDescent="0.35">
      <c r="A1015" t="s">
        <v>1023</v>
      </c>
    </row>
    <row r="1016" spans="1:1" x14ac:dyDescent="0.35">
      <c r="A1016" t="s">
        <v>1024</v>
      </c>
    </row>
    <row r="1017" spans="1:1" x14ac:dyDescent="0.35">
      <c r="A1017" t="s">
        <v>1025</v>
      </c>
    </row>
    <row r="1018" spans="1:1" x14ac:dyDescent="0.35">
      <c r="A1018" t="s">
        <v>1026</v>
      </c>
    </row>
    <row r="1019" spans="1:1" x14ac:dyDescent="0.35">
      <c r="A1019" t="s">
        <v>1027</v>
      </c>
    </row>
    <row r="1020" spans="1:1" x14ac:dyDescent="0.35">
      <c r="A1020" t="s">
        <v>1028</v>
      </c>
    </row>
    <row r="1021" spans="1:1" x14ac:dyDescent="0.35">
      <c r="A1021" t="s">
        <v>1029</v>
      </c>
    </row>
    <row r="1022" spans="1:1" x14ac:dyDescent="0.35">
      <c r="A1022" t="s">
        <v>1030</v>
      </c>
    </row>
    <row r="1023" spans="1:1" x14ac:dyDescent="0.35">
      <c r="A1023" t="s">
        <v>1031</v>
      </c>
    </row>
    <row r="1024" spans="1:1" x14ac:dyDescent="0.35">
      <c r="A1024" t="s">
        <v>1032</v>
      </c>
    </row>
    <row r="1025" spans="1:1" x14ac:dyDescent="0.35">
      <c r="A1025" t="s">
        <v>1033</v>
      </c>
    </row>
    <row r="1026" spans="1:1" x14ac:dyDescent="0.35">
      <c r="A1026" t="s">
        <v>1034</v>
      </c>
    </row>
    <row r="1027" spans="1:1" x14ac:dyDescent="0.35">
      <c r="A1027" t="s">
        <v>1035</v>
      </c>
    </row>
    <row r="1028" spans="1:1" x14ac:dyDescent="0.35">
      <c r="A1028" t="s">
        <v>1036</v>
      </c>
    </row>
    <row r="1029" spans="1:1" x14ac:dyDescent="0.35">
      <c r="A1029" t="s">
        <v>1037</v>
      </c>
    </row>
    <row r="1030" spans="1:1" x14ac:dyDescent="0.35">
      <c r="A1030" t="s">
        <v>1038</v>
      </c>
    </row>
    <row r="1031" spans="1:1" x14ac:dyDescent="0.35">
      <c r="A1031" t="s">
        <v>1039</v>
      </c>
    </row>
    <row r="1032" spans="1:1" x14ac:dyDescent="0.35">
      <c r="A1032" t="s">
        <v>1040</v>
      </c>
    </row>
    <row r="1033" spans="1:1" x14ac:dyDescent="0.35">
      <c r="A1033" t="s">
        <v>1041</v>
      </c>
    </row>
    <row r="1034" spans="1:1" x14ac:dyDescent="0.35">
      <c r="A1034" t="s">
        <v>1042</v>
      </c>
    </row>
    <row r="1035" spans="1:1" x14ac:dyDescent="0.35">
      <c r="A1035" t="s">
        <v>1043</v>
      </c>
    </row>
    <row r="1036" spans="1:1" x14ac:dyDescent="0.35">
      <c r="A1036" t="s">
        <v>1044</v>
      </c>
    </row>
    <row r="1037" spans="1:1" x14ac:dyDescent="0.35">
      <c r="A1037" t="s">
        <v>1045</v>
      </c>
    </row>
    <row r="1038" spans="1:1" x14ac:dyDescent="0.35">
      <c r="A1038" t="s">
        <v>1046</v>
      </c>
    </row>
    <row r="1039" spans="1:1" x14ac:dyDescent="0.35">
      <c r="A1039" t="s">
        <v>1047</v>
      </c>
    </row>
    <row r="1040" spans="1:1" x14ac:dyDescent="0.35">
      <c r="A1040" t="s">
        <v>1048</v>
      </c>
    </row>
    <row r="1041" spans="1:1" x14ac:dyDescent="0.35">
      <c r="A1041" t="s">
        <v>1049</v>
      </c>
    </row>
    <row r="1042" spans="1:1" x14ac:dyDescent="0.35">
      <c r="A1042" t="s">
        <v>1050</v>
      </c>
    </row>
    <row r="1043" spans="1:1" x14ac:dyDescent="0.35">
      <c r="A1043" t="s">
        <v>1051</v>
      </c>
    </row>
    <row r="1044" spans="1:1" x14ac:dyDescent="0.35">
      <c r="A1044" t="s">
        <v>1052</v>
      </c>
    </row>
    <row r="1045" spans="1:1" x14ac:dyDescent="0.35">
      <c r="A1045" t="s">
        <v>1053</v>
      </c>
    </row>
    <row r="1046" spans="1:1" x14ac:dyDescent="0.35">
      <c r="A1046" t="s">
        <v>1054</v>
      </c>
    </row>
    <row r="1047" spans="1:1" x14ac:dyDescent="0.35">
      <c r="A1047" t="s">
        <v>1055</v>
      </c>
    </row>
    <row r="1048" spans="1:1" x14ac:dyDescent="0.35">
      <c r="A1048" t="s">
        <v>1056</v>
      </c>
    </row>
    <row r="1049" spans="1:1" x14ac:dyDescent="0.35">
      <c r="A1049" t="s">
        <v>1057</v>
      </c>
    </row>
    <row r="1050" spans="1:1" x14ac:dyDescent="0.35">
      <c r="A1050" t="s">
        <v>1058</v>
      </c>
    </row>
    <row r="1051" spans="1:1" x14ac:dyDescent="0.35">
      <c r="A1051" t="s">
        <v>1059</v>
      </c>
    </row>
    <row r="1052" spans="1:1" x14ac:dyDescent="0.35">
      <c r="A1052" t="s">
        <v>1060</v>
      </c>
    </row>
    <row r="1053" spans="1:1" x14ac:dyDescent="0.35">
      <c r="A1053" t="s">
        <v>1061</v>
      </c>
    </row>
    <row r="1054" spans="1:1" x14ac:dyDescent="0.35">
      <c r="A1054" t="s">
        <v>1062</v>
      </c>
    </row>
    <row r="1055" spans="1:1" x14ac:dyDescent="0.35">
      <c r="A1055" t="s">
        <v>1063</v>
      </c>
    </row>
    <row r="1056" spans="1:1" x14ac:dyDescent="0.35">
      <c r="A1056" t="s">
        <v>1064</v>
      </c>
    </row>
    <row r="1057" spans="1:1" x14ac:dyDescent="0.35">
      <c r="A1057" t="s">
        <v>1065</v>
      </c>
    </row>
    <row r="1058" spans="1:1" x14ac:dyDescent="0.35">
      <c r="A1058" t="s">
        <v>1066</v>
      </c>
    </row>
    <row r="1059" spans="1:1" x14ac:dyDescent="0.35">
      <c r="A1059" t="s">
        <v>1067</v>
      </c>
    </row>
    <row r="1060" spans="1:1" x14ac:dyDescent="0.35">
      <c r="A1060" t="s">
        <v>1068</v>
      </c>
    </row>
    <row r="1061" spans="1:1" x14ac:dyDescent="0.35">
      <c r="A1061" t="s">
        <v>1069</v>
      </c>
    </row>
    <row r="1062" spans="1:1" x14ac:dyDescent="0.35">
      <c r="A1062" t="s">
        <v>1070</v>
      </c>
    </row>
    <row r="1063" spans="1:1" x14ac:dyDescent="0.35">
      <c r="A1063" t="s">
        <v>1071</v>
      </c>
    </row>
    <row r="1064" spans="1:1" x14ac:dyDescent="0.35">
      <c r="A1064" t="s">
        <v>1072</v>
      </c>
    </row>
    <row r="1065" spans="1:1" x14ac:dyDescent="0.35">
      <c r="A1065" t="s">
        <v>1073</v>
      </c>
    </row>
    <row r="1066" spans="1:1" x14ac:dyDescent="0.35">
      <c r="A1066" t="s">
        <v>1074</v>
      </c>
    </row>
    <row r="1067" spans="1:1" x14ac:dyDescent="0.35">
      <c r="A1067" t="s">
        <v>1075</v>
      </c>
    </row>
    <row r="1068" spans="1:1" x14ac:dyDescent="0.35">
      <c r="A1068" t="s">
        <v>1076</v>
      </c>
    </row>
    <row r="1069" spans="1:1" x14ac:dyDescent="0.35">
      <c r="A1069" t="s">
        <v>1077</v>
      </c>
    </row>
    <row r="1070" spans="1:1" x14ac:dyDescent="0.35">
      <c r="A1070" t="s">
        <v>1078</v>
      </c>
    </row>
    <row r="1071" spans="1:1" x14ac:dyDescent="0.35">
      <c r="A1071" t="s">
        <v>1079</v>
      </c>
    </row>
    <row r="1072" spans="1:1" x14ac:dyDescent="0.35">
      <c r="A1072" t="s">
        <v>1080</v>
      </c>
    </row>
    <row r="1073" spans="1:1" x14ac:dyDescent="0.35">
      <c r="A1073" t="s">
        <v>1081</v>
      </c>
    </row>
    <row r="1074" spans="1:1" x14ac:dyDescent="0.35">
      <c r="A1074" t="s">
        <v>1082</v>
      </c>
    </row>
    <row r="1075" spans="1:1" x14ac:dyDescent="0.35">
      <c r="A1075" t="s">
        <v>1083</v>
      </c>
    </row>
    <row r="1076" spans="1:1" x14ac:dyDescent="0.35">
      <c r="A1076" t="s">
        <v>1084</v>
      </c>
    </row>
    <row r="1077" spans="1:1" x14ac:dyDescent="0.35">
      <c r="A1077" t="s">
        <v>1085</v>
      </c>
    </row>
    <row r="1078" spans="1:1" x14ac:dyDescent="0.35">
      <c r="A1078" t="s">
        <v>1086</v>
      </c>
    </row>
    <row r="1079" spans="1:1" x14ac:dyDescent="0.35">
      <c r="A1079" t="s">
        <v>1087</v>
      </c>
    </row>
    <row r="1080" spans="1:1" x14ac:dyDescent="0.35">
      <c r="A1080" t="s">
        <v>1088</v>
      </c>
    </row>
    <row r="1081" spans="1:1" x14ac:dyDescent="0.35">
      <c r="A1081" t="s">
        <v>1089</v>
      </c>
    </row>
    <row r="1082" spans="1:1" x14ac:dyDescent="0.35">
      <c r="A1082" t="s">
        <v>1090</v>
      </c>
    </row>
    <row r="1083" spans="1:1" x14ac:dyDescent="0.35">
      <c r="A1083" t="s">
        <v>1091</v>
      </c>
    </row>
    <row r="1084" spans="1:1" x14ac:dyDescent="0.35">
      <c r="A1084" t="s">
        <v>1092</v>
      </c>
    </row>
    <row r="1085" spans="1:1" x14ac:dyDescent="0.35">
      <c r="A1085" t="s">
        <v>1093</v>
      </c>
    </row>
    <row r="1086" spans="1:1" x14ac:dyDescent="0.35">
      <c r="A1086" t="s">
        <v>1094</v>
      </c>
    </row>
    <row r="1087" spans="1:1" x14ac:dyDescent="0.35">
      <c r="A1087" t="s">
        <v>1095</v>
      </c>
    </row>
    <row r="1088" spans="1:1" x14ac:dyDescent="0.35">
      <c r="A1088" t="s">
        <v>1096</v>
      </c>
    </row>
    <row r="1089" spans="1:1" x14ac:dyDescent="0.35">
      <c r="A1089" t="s">
        <v>1097</v>
      </c>
    </row>
    <row r="1090" spans="1:1" x14ac:dyDescent="0.35">
      <c r="A1090" t="s">
        <v>1098</v>
      </c>
    </row>
    <row r="1091" spans="1:1" x14ac:dyDescent="0.35">
      <c r="A1091" t="s">
        <v>1099</v>
      </c>
    </row>
    <row r="1092" spans="1:1" x14ac:dyDescent="0.35">
      <c r="A1092" t="s">
        <v>1100</v>
      </c>
    </row>
    <row r="1093" spans="1:1" x14ac:dyDescent="0.35">
      <c r="A1093" t="s">
        <v>1101</v>
      </c>
    </row>
    <row r="1094" spans="1:1" x14ac:dyDescent="0.35">
      <c r="A1094" t="s">
        <v>1102</v>
      </c>
    </row>
    <row r="1095" spans="1:1" x14ac:dyDescent="0.35">
      <c r="A1095" t="s">
        <v>1103</v>
      </c>
    </row>
    <row r="1096" spans="1:1" x14ac:dyDescent="0.35">
      <c r="A1096" t="s">
        <v>1104</v>
      </c>
    </row>
    <row r="1097" spans="1:1" x14ac:dyDescent="0.35">
      <c r="A1097" t="s">
        <v>1105</v>
      </c>
    </row>
    <row r="1098" spans="1:1" x14ac:dyDescent="0.35">
      <c r="A1098" t="s">
        <v>1106</v>
      </c>
    </row>
    <row r="1099" spans="1:1" x14ac:dyDescent="0.35">
      <c r="A1099" t="s">
        <v>1107</v>
      </c>
    </row>
    <row r="1100" spans="1:1" x14ac:dyDescent="0.35">
      <c r="A1100" t="s">
        <v>1108</v>
      </c>
    </row>
    <row r="1101" spans="1:1" x14ac:dyDescent="0.35">
      <c r="A1101" t="s">
        <v>1109</v>
      </c>
    </row>
    <row r="1102" spans="1:1" x14ac:dyDescent="0.35">
      <c r="A1102" t="s">
        <v>1110</v>
      </c>
    </row>
    <row r="1103" spans="1:1" x14ac:dyDescent="0.35">
      <c r="A1103" t="s">
        <v>1111</v>
      </c>
    </row>
    <row r="1104" spans="1:1" x14ac:dyDescent="0.35">
      <c r="A1104" t="s">
        <v>1112</v>
      </c>
    </row>
    <row r="1105" spans="1:1" x14ac:dyDescent="0.35">
      <c r="A1105" t="s">
        <v>1113</v>
      </c>
    </row>
    <row r="1106" spans="1:1" x14ac:dyDescent="0.35">
      <c r="A1106" t="s">
        <v>1114</v>
      </c>
    </row>
    <row r="1107" spans="1:1" x14ac:dyDescent="0.35">
      <c r="A1107" t="s">
        <v>1115</v>
      </c>
    </row>
    <row r="1108" spans="1:1" x14ac:dyDescent="0.35">
      <c r="A1108" t="s">
        <v>1116</v>
      </c>
    </row>
    <row r="1109" spans="1:1" x14ac:dyDescent="0.35">
      <c r="A1109" t="s">
        <v>1117</v>
      </c>
    </row>
    <row r="1110" spans="1:1" x14ac:dyDescent="0.35">
      <c r="A1110" t="s">
        <v>1118</v>
      </c>
    </row>
    <row r="1111" spans="1:1" x14ac:dyDescent="0.35">
      <c r="A1111" t="s">
        <v>1119</v>
      </c>
    </row>
    <row r="1112" spans="1:1" x14ac:dyDescent="0.35">
      <c r="A1112" t="s">
        <v>1120</v>
      </c>
    </row>
    <row r="1113" spans="1:1" x14ac:dyDescent="0.35">
      <c r="A1113" t="s">
        <v>1121</v>
      </c>
    </row>
    <row r="1114" spans="1:1" x14ac:dyDescent="0.35">
      <c r="A1114" t="s">
        <v>1122</v>
      </c>
    </row>
    <row r="1115" spans="1:1" x14ac:dyDescent="0.35">
      <c r="A1115" t="s">
        <v>1123</v>
      </c>
    </row>
    <row r="1116" spans="1:1" x14ac:dyDescent="0.35">
      <c r="A1116" t="s">
        <v>1124</v>
      </c>
    </row>
    <row r="1117" spans="1:1" x14ac:dyDescent="0.35">
      <c r="A1117" t="s">
        <v>1125</v>
      </c>
    </row>
    <row r="1118" spans="1:1" x14ac:dyDescent="0.35">
      <c r="A1118" t="s">
        <v>1126</v>
      </c>
    </row>
    <row r="1119" spans="1:1" x14ac:dyDescent="0.35">
      <c r="A1119" t="s">
        <v>1127</v>
      </c>
    </row>
    <row r="1120" spans="1:1" x14ac:dyDescent="0.35">
      <c r="A1120" t="s">
        <v>1128</v>
      </c>
    </row>
    <row r="1121" spans="1:1" x14ac:dyDescent="0.35">
      <c r="A1121" t="s">
        <v>1129</v>
      </c>
    </row>
    <row r="1122" spans="1:1" x14ac:dyDescent="0.35">
      <c r="A1122" t="s">
        <v>1130</v>
      </c>
    </row>
    <row r="1123" spans="1:1" x14ac:dyDescent="0.35">
      <c r="A1123" t="s">
        <v>1131</v>
      </c>
    </row>
    <row r="1124" spans="1:1" x14ac:dyDescent="0.35">
      <c r="A1124" t="s">
        <v>1132</v>
      </c>
    </row>
    <row r="1125" spans="1:1" x14ac:dyDescent="0.35">
      <c r="A1125" t="s">
        <v>1133</v>
      </c>
    </row>
    <row r="1126" spans="1:1" x14ac:dyDescent="0.35">
      <c r="A1126" t="s">
        <v>1134</v>
      </c>
    </row>
    <row r="1127" spans="1:1" x14ac:dyDescent="0.35">
      <c r="A1127" t="s">
        <v>1135</v>
      </c>
    </row>
    <row r="1128" spans="1:1" x14ac:dyDescent="0.35">
      <c r="A1128" t="s">
        <v>1136</v>
      </c>
    </row>
    <row r="1129" spans="1:1" x14ac:dyDescent="0.35">
      <c r="A1129" t="s">
        <v>1137</v>
      </c>
    </row>
    <row r="1130" spans="1:1" x14ac:dyDescent="0.35">
      <c r="A1130" t="s">
        <v>1138</v>
      </c>
    </row>
    <row r="1131" spans="1:1" x14ac:dyDescent="0.35">
      <c r="A1131" t="s">
        <v>1139</v>
      </c>
    </row>
    <row r="1132" spans="1:1" x14ac:dyDescent="0.35">
      <c r="A1132" t="s">
        <v>1140</v>
      </c>
    </row>
    <row r="1133" spans="1:1" x14ac:dyDescent="0.35">
      <c r="A1133" t="s">
        <v>1141</v>
      </c>
    </row>
    <row r="1134" spans="1:1" x14ac:dyDescent="0.35">
      <c r="A1134" t="s">
        <v>1142</v>
      </c>
    </row>
    <row r="1135" spans="1:1" x14ac:dyDescent="0.35">
      <c r="A1135" t="s">
        <v>1143</v>
      </c>
    </row>
    <row r="1136" spans="1:1" x14ac:dyDescent="0.35">
      <c r="A1136" t="s">
        <v>1144</v>
      </c>
    </row>
    <row r="1137" spans="1:1" x14ac:dyDescent="0.35">
      <c r="A1137" t="s">
        <v>1145</v>
      </c>
    </row>
    <row r="1138" spans="1:1" x14ac:dyDescent="0.35">
      <c r="A1138" t="s">
        <v>1146</v>
      </c>
    </row>
    <row r="1139" spans="1:1" x14ac:dyDescent="0.35">
      <c r="A1139" t="s">
        <v>1147</v>
      </c>
    </row>
    <row r="1140" spans="1:1" x14ac:dyDescent="0.35">
      <c r="A1140" t="s">
        <v>1148</v>
      </c>
    </row>
    <row r="1141" spans="1:1" x14ac:dyDescent="0.35">
      <c r="A1141" t="s">
        <v>1149</v>
      </c>
    </row>
    <row r="1142" spans="1:1" x14ac:dyDescent="0.35">
      <c r="A1142" t="s">
        <v>1150</v>
      </c>
    </row>
    <row r="1143" spans="1:1" x14ac:dyDescent="0.35">
      <c r="A1143" t="s">
        <v>1151</v>
      </c>
    </row>
    <row r="1144" spans="1:1" x14ac:dyDescent="0.35">
      <c r="A1144" t="s">
        <v>1152</v>
      </c>
    </row>
    <row r="1145" spans="1:1" x14ac:dyDescent="0.35">
      <c r="A1145" t="s">
        <v>1153</v>
      </c>
    </row>
    <row r="1146" spans="1:1" x14ac:dyDescent="0.35">
      <c r="A1146" t="s">
        <v>1154</v>
      </c>
    </row>
    <row r="1147" spans="1:1" x14ac:dyDescent="0.35">
      <c r="A1147" t="s">
        <v>1155</v>
      </c>
    </row>
    <row r="1148" spans="1:1" x14ac:dyDescent="0.35">
      <c r="A1148" t="s">
        <v>1156</v>
      </c>
    </row>
    <row r="1149" spans="1:1" x14ac:dyDescent="0.35">
      <c r="A1149" t="s">
        <v>1157</v>
      </c>
    </row>
    <row r="1150" spans="1:1" x14ac:dyDescent="0.35">
      <c r="A1150" t="s">
        <v>1158</v>
      </c>
    </row>
    <row r="1151" spans="1:1" x14ac:dyDescent="0.35">
      <c r="A1151" t="s">
        <v>1159</v>
      </c>
    </row>
    <row r="1152" spans="1:1" x14ac:dyDescent="0.35">
      <c r="A1152" t="s">
        <v>1160</v>
      </c>
    </row>
    <row r="1153" spans="1:1" x14ac:dyDescent="0.35">
      <c r="A1153" t="s">
        <v>1161</v>
      </c>
    </row>
    <row r="1154" spans="1:1" x14ac:dyDescent="0.35">
      <c r="A1154" t="s">
        <v>1162</v>
      </c>
    </row>
    <row r="1155" spans="1:1" x14ac:dyDescent="0.35">
      <c r="A1155" t="s">
        <v>1163</v>
      </c>
    </row>
    <row r="1156" spans="1:1" x14ac:dyDescent="0.35">
      <c r="A1156" t="s">
        <v>1164</v>
      </c>
    </row>
    <row r="1157" spans="1:1" x14ac:dyDescent="0.35">
      <c r="A1157" t="s">
        <v>1165</v>
      </c>
    </row>
    <row r="1158" spans="1:1" x14ac:dyDescent="0.35">
      <c r="A1158" t="s">
        <v>1166</v>
      </c>
    </row>
    <row r="1159" spans="1:1" x14ac:dyDescent="0.35">
      <c r="A1159" t="s">
        <v>1167</v>
      </c>
    </row>
    <row r="1160" spans="1:1" x14ac:dyDescent="0.35">
      <c r="A1160" t="s">
        <v>1168</v>
      </c>
    </row>
    <row r="1161" spans="1:1" x14ac:dyDescent="0.35">
      <c r="A1161" t="s">
        <v>1169</v>
      </c>
    </row>
    <row r="1162" spans="1:1" x14ac:dyDescent="0.35">
      <c r="A1162" t="s">
        <v>1170</v>
      </c>
    </row>
    <row r="1163" spans="1:1" x14ac:dyDescent="0.35">
      <c r="A1163" t="s">
        <v>1171</v>
      </c>
    </row>
    <row r="1164" spans="1:1" x14ac:dyDescent="0.35">
      <c r="A1164" t="s">
        <v>1172</v>
      </c>
    </row>
    <row r="1165" spans="1:1" x14ac:dyDescent="0.35">
      <c r="A1165" t="s">
        <v>1173</v>
      </c>
    </row>
    <row r="1166" spans="1:1" x14ac:dyDescent="0.35">
      <c r="A1166" t="s">
        <v>1174</v>
      </c>
    </row>
    <row r="1167" spans="1:1" x14ac:dyDescent="0.35">
      <c r="A1167" t="s">
        <v>1175</v>
      </c>
    </row>
    <row r="1168" spans="1:1" x14ac:dyDescent="0.35">
      <c r="A1168" t="s">
        <v>1176</v>
      </c>
    </row>
    <row r="1169" spans="1:1" x14ac:dyDescent="0.35">
      <c r="A1169" t="s">
        <v>1177</v>
      </c>
    </row>
    <row r="1170" spans="1:1" x14ac:dyDescent="0.35">
      <c r="A1170" t="s">
        <v>1178</v>
      </c>
    </row>
    <row r="1171" spans="1:1" x14ac:dyDescent="0.35">
      <c r="A1171" t="s">
        <v>1179</v>
      </c>
    </row>
    <row r="1172" spans="1:1" x14ac:dyDescent="0.35">
      <c r="A1172" t="s">
        <v>1180</v>
      </c>
    </row>
    <row r="1173" spans="1:1" x14ac:dyDescent="0.35">
      <c r="A1173" t="s">
        <v>1181</v>
      </c>
    </row>
    <row r="1174" spans="1:1" x14ac:dyDescent="0.35">
      <c r="A1174" t="s">
        <v>1182</v>
      </c>
    </row>
    <row r="1175" spans="1:1" x14ac:dyDescent="0.35">
      <c r="A1175" t="s">
        <v>1183</v>
      </c>
    </row>
    <row r="1176" spans="1:1" x14ac:dyDescent="0.35">
      <c r="A1176" t="s">
        <v>1184</v>
      </c>
    </row>
    <row r="1177" spans="1:1" x14ac:dyDescent="0.35">
      <c r="A1177" t="s">
        <v>1185</v>
      </c>
    </row>
    <row r="1178" spans="1:1" x14ac:dyDescent="0.35">
      <c r="A1178" t="s">
        <v>1186</v>
      </c>
    </row>
    <row r="1179" spans="1:1" x14ac:dyDescent="0.35">
      <c r="A1179" t="s">
        <v>1187</v>
      </c>
    </row>
    <row r="1180" spans="1:1" x14ac:dyDescent="0.35">
      <c r="A1180" t="s">
        <v>1188</v>
      </c>
    </row>
    <row r="1181" spans="1:1" x14ac:dyDescent="0.35">
      <c r="A1181" t="s">
        <v>1189</v>
      </c>
    </row>
    <row r="1182" spans="1:1" x14ac:dyDescent="0.35">
      <c r="A1182" t="s">
        <v>1190</v>
      </c>
    </row>
    <row r="1183" spans="1:1" x14ac:dyDescent="0.35">
      <c r="A1183" t="s">
        <v>1191</v>
      </c>
    </row>
    <row r="1184" spans="1:1" x14ac:dyDescent="0.35">
      <c r="A1184" t="s">
        <v>1192</v>
      </c>
    </row>
    <row r="1185" spans="1:1" x14ac:dyDescent="0.35">
      <c r="A1185" t="s">
        <v>1193</v>
      </c>
    </row>
    <row r="1186" spans="1:1" x14ac:dyDescent="0.35">
      <c r="A1186" t="s">
        <v>1194</v>
      </c>
    </row>
    <row r="1187" spans="1:1" x14ac:dyDescent="0.35">
      <c r="A1187" t="s">
        <v>1195</v>
      </c>
    </row>
    <row r="1188" spans="1:1" x14ac:dyDescent="0.35">
      <c r="A1188" t="s">
        <v>1196</v>
      </c>
    </row>
    <row r="1189" spans="1:1" x14ac:dyDescent="0.35">
      <c r="A1189" t="s">
        <v>1197</v>
      </c>
    </row>
    <row r="1190" spans="1:1" x14ac:dyDescent="0.35">
      <c r="A1190" t="s">
        <v>1198</v>
      </c>
    </row>
    <row r="1191" spans="1:1" x14ac:dyDescent="0.35">
      <c r="A1191" t="s">
        <v>1199</v>
      </c>
    </row>
    <row r="1192" spans="1:1" x14ac:dyDescent="0.35">
      <c r="A1192" t="s">
        <v>1200</v>
      </c>
    </row>
    <row r="1193" spans="1:1" x14ac:dyDescent="0.35">
      <c r="A1193" t="s">
        <v>1201</v>
      </c>
    </row>
    <row r="1194" spans="1:1" x14ac:dyDescent="0.35">
      <c r="A1194" t="s">
        <v>1202</v>
      </c>
    </row>
    <row r="1195" spans="1:1" x14ac:dyDescent="0.35">
      <c r="A1195" t="s">
        <v>1203</v>
      </c>
    </row>
    <row r="1196" spans="1:1" x14ac:dyDescent="0.35">
      <c r="A1196" t="s">
        <v>1204</v>
      </c>
    </row>
    <row r="1197" spans="1:1" x14ac:dyDescent="0.35">
      <c r="A1197" t="s">
        <v>1205</v>
      </c>
    </row>
    <row r="1198" spans="1:1" x14ac:dyDescent="0.35">
      <c r="A1198" t="s">
        <v>1206</v>
      </c>
    </row>
    <row r="1199" spans="1:1" x14ac:dyDescent="0.35">
      <c r="A1199" t="s">
        <v>1207</v>
      </c>
    </row>
    <row r="1200" spans="1:1" x14ac:dyDescent="0.35">
      <c r="A1200" t="s">
        <v>1208</v>
      </c>
    </row>
    <row r="1201" spans="1:1" x14ac:dyDescent="0.35">
      <c r="A1201" t="s">
        <v>1209</v>
      </c>
    </row>
    <row r="1202" spans="1:1" x14ac:dyDescent="0.35">
      <c r="A1202" t="s">
        <v>1210</v>
      </c>
    </row>
    <row r="1203" spans="1:1" x14ac:dyDescent="0.35">
      <c r="A1203" t="s">
        <v>1211</v>
      </c>
    </row>
    <row r="1204" spans="1:1" x14ac:dyDescent="0.35">
      <c r="A1204" t="s">
        <v>1212</v>
      </c>
    </row>
    <row r="1205" spans="1:1" x14ac:dyDescent="0.35">
      <c r="A1205" t="s">
        <v>1213</v>
      </c>
    </row>
    <row r="1206" spans="1:1" x14ac:dyDescent="0.35">
      <c r="A1206" t="s">
        <v>1214</v>
      </c>
    </row>
    <row r="1207" spans="1:1" x14ac:dyDescent="0.35">
      <c r="A1207" t="s">
        <v>1215</v>
      </c>
    </row>
    <row r="1208" spans="1:1" x14ac:dyDescent="0.35">
      <c r="A1208" t="s">
        <v>1216</v>
      </c>
    </row>
    <row r="1209" spans="1:1" x14ac:dyDescent="0.35">
      <c r="A1209" t="s">
        <v>1217</v>
      </c>
    </row>
    <row r="1210" spans="1:1" x14ac:dyDescent="0.35">
      <c r="A1210" t="s">
        <v>1218</v>
      </c>
    </row>
    <row r="1211" spans="1:1" x14ac:dyDescent="0.35">
      <c r="A1211" t="s">
        <v>1219</v>
      </c>
    </row>
    <row r="1212" spans="1:1" x14ac:dyDescent="0.35">
      <c r="A1212" t="s">
        <v>1220</v>
      </c>
    </row>
    <row r="1213" spans="1:1" x14ac:dyDescent="0.35">
      <c r="A1213" t="s">
        <v>1221</v>
      </c>
    </row>
    <row r="1214" spans="1:1" x14ac:dyDescent="0.35">
      <c r="A1214" t="s">
        <v>1222</v>
      </c>
    </row>
    <row r="1215" spans="1:1" x14ac:dyDescent="0.35">
      <c r="A1215" t="s">
        <v>1223</v>
      </c>
    </row>
    <row r="1216" spans="1:1" x14ac:dyDescent="0.35">
      <c r="A1216" t="s">
        <v>1224</v>
      </c>
    </row>
    <row r="1217" spans="1:1" x14ac:dyDescent="0.35">
      <c r="A1217" t="s">
        <v>1225</v>
      </c>
    </row>
    <row r="1218" spans="1:1" x14ac:dyDescent="0.35">
      <c r="A1218" t="s">
        <v>1226</v>
      </c>
    </row>
    <row r="1219" spans="1:1" x14ac:dyDescent="0.35">
      <c r="A1219" t="s">
        <v>1227</v>
      </c>
    </row>
    <row r="1220" spans="1:1" x14ac:dyDescent="0.35">
      <c r="A1220" t="s">
        <v>1228</v>
      </c>
    </row>
    <row r="1221" spans="1:1" x14ac:dyDescent="0.35">
      <c r="A1221" t="s">
        <v>1229</v>
      </c>
    </row>
    <row r="1222" spans="1:1" x14ac:dyDescent="0.35">
      <c r="A1222" t="s">
        <v>1230</v>
      </c>
    </row>
    <row r="1223" spans="1:1" x14ac:dyDescent="0.35">
      <c r="A1223" t="s">
        <v>1231</v>
      </c>
    </row>
    <row r="1224" spans="1:1" x14ac:dyDescent="0.35">
      <c r="A1224" t="s">
        <v>1232</v>
      </c>
    </row>
    <row r="1225" spans="1:1" x14ac:dyDescent="0.35">
      <c r="A1225" t="s">
        <v>1233</v>
      </c>
    </row>
    <row r="1226" spans="1:1" x14ac:dyDescent="0.35">
      <c r="A1226" t="s">
        <v>1234</v>
      </c>
    </row>
    <row r="1227" spans="1:1" x14ac:dyDescent="0.35">
      <c r="A1227" t="s">
        <v>1235</v>
      </c>
    </row>
    <row r="1228" spans="1:1" x14ac:dyDescent="0.35">
      <c r="A1228" t="s">
        <v>1236</v>
      </c>
    </row>
    <row r="1229" spans="1:1" x14ac:dyDescent="0.35">
      <c r="A1229" t="s">
        <v>1237</v>
      </c>
    </row>
    <row r="1230" spans="1:1" x14ac:dyDescent="0.35">
      <c r="A1230" t="s">
        <v>1238</v>
      </c>
    </row>
    <row r="1231" spans="1:1" x14ac:dyDescent="0.35">
      <c r="A1231" t="s">
        <v>1239</v>
      </c>
    </row>
    <row r="1232" spans="1:1" x14ac:dyDescent="0.35">
      <c r="A1232" t="s">
        <v>1240</v>
      </c>
    </row>
    <row r="1233" spans="1:1" x14ac:dyDescent="0.35">
      <c r="A1233" t="s">
        <v>1241</v>
      </c>
    </row>
    <row r="1234" spans="1:1" x14ac:dyDescent="0.35">
      <c r="A1234" t="s">
        <v>1242</v>
      </c>
    </row>
    <row r="1235" spans="1:1" x14ac:dyDescent="0.35">
      <c r="A1235" t="s">
        <v>1243</v>
      </c>
    </row>
    <row r="1236" spans="1:1" x14ac:dyDescent="0.35">
      <c r="A1236" t="s">
        <v>1244</v>
      </c>
    </row>
    <row r="1237" spans="1:1" x14ac:dyDescent="0.35">
      <c r="A1237" t="s">
        <v>1245</v>
      </c>
    </row>
    <row r="1238" spans="1:1" x14ac:dyDescent="0.35">
      <c r="A1238" t="s">
        <v>1246</v>
      </c>
    </row>
    <row r="1239" spans="1:1" x14ac:dyDescent="0.35">
      <c r="A1239" t="s">
        <v>1247</v>
      </c>
    </row>
    <row r="1240" spans="1:1" x14ac:dyDescent="0.35">
      <c r="A1240" t="s">
        <v>1248</v>
      </c>
    </row>
    <row r="1241" spans="1:1" x14ac:dyDescent="0.35">
      <c r="A1241" t="s">
        <v>1249</v>
      </c>
    </row>
    <row r="1242" spans="1:1" x14ac:dyDescent="0.35">
      <c r="A1242" t="s">
        <v>1250</v>
      </c>
    </row>
    <row r="1243" spans="1:1" x14ac:dyDescent="0.35">
      <c r="A1243" t="s">
        <v>1251</v>
      </c>
    </row>
    <row r="1244" spans="1:1" x14ac:dyDescent="0.35">
      <c r="A1244" t="s">
        <v>1252</v>
      </c>
    </row>
    <row r="1245" spans="1:1" x14ac:dyDescent="0.35">
      <c r="A1245" t="s">
        <v>1253</v>
      </c>
    </row>
    <row r="1246" spans="1:1" x14ac:dyDescent="0.35">
      <c r="A1246" t="s">
        <v>1254</v>
      </c>
    </row>
    <row r="1247" spans="1:1" x14ac:dyDescent="0.35">
      <c r="A1247" t="s">
        <v>1255</v>
      </c>
    </row>
    <row r="1248" spans="1:1" x14ac:dyDescent="0.35">
      <c r="A1248" t="s">
        <v>1256</v>
      </c>
    </row>
    <row r="1249" spans="1:1" x14ac:dyDescent="0.35">
      <c r="A1249" t="s">
        <v>1257</v>
      </c>
    </row>
    <row r="1250" spans="1:1" x14ac:dyDescent="0.35">
      <c r="A1250" t="s">
        <v>1258</v>
      </c>
    </row>
    <row r="1251" spans="1:1" x14ac:dyDescent="0.35">
      <c r="A1251" t="s">
        <v>1259</v>
      </c>
    </row>
    <row r="1252" spans="1:1" x14ac:dyDescent="0.35">
      <c r="A1252" t="s">
        <v>1260</v>
      </c>
    </row>
    <row r="1253" spans="1:1" x14ac:dyDescent="0.35">
      <c r="A1253" t="s">
        <v>1261</v>
      </c>
    </row>
    <row r="1254" spans="1:1" x14ac:dyDescent="0.35">
      <c r="A1254" t="s">
        <v>1262</v>
      </c>
    </row>
    <row r="1255" spans="1:1" x14ac:dyDescent="0.35">
      <c r="A1255" t="s">
        <v>1263</v>
      </c>
    </row>
    <row r="1256" spans="1:1" x14ac:dyDescent="0.35">
      <c r="A1256" t="s">
        <v>1264</v>
      </c>
    </row>
    <row r="1257" spans="1:1" x14ac:dyDescent="0.35">
      <c r="A1257" t="s">
        <v>1265</v>
      </c>
    </row>
    <row r="1258" spans="1:1" x14ac:dyDescent="0.35">
      <c r="A1258" t="s">
        <v>1266</v>
      </c>
    </row>
    <row r="1259" spans="1:1" x14ac:dyDescent="0.35">
      <c r="A1259" t="s">
        <v>1267</v>
      </c>
    </row>
    <row r="1260" spans="1:1" x14ac:dyDescent="0.35">
      <c r="A1260" t="s">
        <v>1268</v>
      </c>
    </row>
    <row r="1261" spans="1:1" x14ac:dyDescent="0.35">
      <c r="A1261" t="s">
        <v>1269</v>
      </c>
    </row>
    <row r="1262" spans="1:1" x14ac:dyDescent="0.35">
      <c r="A1262" t="s">
        <v>1270</v>
      </c>
    </row>
    <row r="1263" spans="1:1" x14ac:dyDescent="0.35">
      <c r="A1263" t="s">
        <v>1271</v>
      </c>
    </row>
    <row r="1264" spans="1:1" x14ac:dyDescent="0.35">
      <c r="A1264" t="s">
        <v>1272</v>
      </c>
    </row>
    <row r="1265" spans="1:1" x14ac:dyDescent="0.35">
      <c r="A1265" t="s">
        <v>1273</v>
      </c>
    </row>
    <row r="1266" spans="1:1" x14ac:dyDescent="0.35">
      <c r="A1266" t="s">
        <v>1274</v>
      </c>
    </row>
    <row r="1267" spans="1:1" x14ac:dyDescent="0.35">
      <c r="A1267" t="s">
        <v>1275</v>
      </c>
    </row>
    <row r="1268" spans="1:1" x14ac:dyDescent="0.35">
      <c r="A1268" t="s">
        <v>1276</v>
      </c>
    </row>
    <row r="1269" spans="1:1" x14ac:dyDescent="0.35">
      <c r="A1269" t="s">
        <v>1277</v>
      </c>
    </row>
    <row r="1270" spans="1:1" x14ac:dyDescent="0.35">
      <c r="A1270" t="s">
        <v>1278</v>
      </c>
    </row>
    <row r="1271" spans="1:1" x14ac:dyDescent="0.35">
      <c r="A1271" t="s">
        <v>1279</v>
      </c>
    </row>
    <row r="1272" spans="1:1" x14ac:dyDescent="0.35">
      <c r="A1272" t="s">
        <v>1280</v>
      </c>
    </row>
    <row r="1273" spans="1:1" x14ac:dyDescent="0.35">
      <c r="A1273" t="s">
        <v>1281</v>
      </c>
    </row>
    <row r="1274" spans="1:1" x14ac:dyDescent="0.35">
      <c r="A1274" t="s">
        <v>1282</v>
      </c>
    </row>
    <row r="1275" spans="1:1" x14ac:dyDescent="0.35">
      <c r="A1275" t="s">
        <v>1283</v>
      </c>
    </row>
    <row r="1276" spans="1:1" x14ac:dyDescent="0.35">
      <c r="A1276" t="s">
        <v>1284</v>
      </c>
    </row>
    <row r="1277" spans="1:1" x14ac:dyDescent="0.35">
      <c r="A1277" t="s">
        <v>1285</v>
      </c>
    </row>
    <row r="1278" spans="1:1" x14ac:dyDescent="0.35">
      <c r="A1278" t="s">
        <v>1286</v>
      </c>
    </row>
    <row r="1279" spans="1:1" x14ac:dyDescent="0.35">
      <c r="A1279" t="s">
        <v>1287</v>
      </c>
    </row>
    <row r="1280" spans="1:1" x14ac:dyDescent="0.35">
      <c r="A1280" t="s">
        <v>1288</v>
      </c>
    </row>
    <row r="1281" spans="1:1" x14ac:dyDescent="0.35">
      <c r="A1281" t="s">
        <v>1289</v>
      </c>
    </row>
    <row r="1282" spans="1:1" x14ac:dyDescent="0.35">
      <c r="A1282" t="s">
        <v>1290</v>
      </c>
    </row>
    <row r="1283" spans="1:1" x14ac:dyDescent="0.35">
      <c r="A1283" t="s">
        <v>1291</v>
      </c>
    </row>
    <row r="1284" spans="1:1" x14ac:dyDescent="0.35">
      <c r="A1284" t="s">
        <v>1292</v>
      </c>
    </row>
    <row r="1285" spans="1:1" x14ac:dyDescent="0.35">
      <c r="A1285" t="s">
        <v>1293</v>
      </c>
    </row>
    <row r="1286" spans="1:1" x14ac:dyDescent="0.35">
      <c r="A1286" t="s">
        <v>1294</v>
      </c>
    </row>
    <row r="1287" spans="1:1" x14ac:dyDescent="0.35">
      <c r="A1287" t="s">
        <v>1295</v>
      </c>
    </row>
    <row r="1288" spans="1:1" x14ac:dyDescent="0.35">
      <c r="A1288" t="s">
        <v>1296</v>
      </c>
    </row>
    <row r="1289" spans="1:1" x14ac:dyDescent="0.35">
      <c r="A1289" t="s">
        <v>1297</v>
      </c>
    </row>
    <row r="1290" spans="1:1" x14ac:dyDescent="0.35">
      <c r="A1290" t="s">
        <v>1298</v>
      </c>
    </row>
    <row r="1291" spans="1:1" x14ac:dyDescent="0.35">
      <c r="A1291" t="s">
        <v>1299</v>
      </c>
    </row>
    <row r="1292" spans="1:1" x14ac:dyDescent="0.35">
      <c r="A1292" t="s">
        <v>1300</v>
      </c>
    </row>
    <row r="1293" spans="1:1" x14ac:dyDescent="0.35">
      <c r="A1293" t="s">
        <v>1301</v>
      </c>
    </row>
    <row r="1294" spans="1:1" x14ac:dyDescent="0.35">
      <c r="A1294" t="s">
        <v>1302</v>
      </c>
    </row>
    <row r="1295" spans="1:1" x14ac:dyDescent="0.35">
      <c r="A1295" t="s">
        <v>1303</v>
      </c>
    </row>
    <row r="1296" spans="1:1" x14ac:dyDescent="0.35">
      <c r="A1296" t="s">
        <v>1304</v>
      </c>
    </row>
    <row r="1297" spans="1:1" x14ac:dyDescent="0.35">
      <c r="A1297" t="s">
        <v>1305</v>
      </c>
    </row>
    <row r="1298" spans="1:1" x14ac:dyDescent="0.35">
      <c r="A1298" t="s">
        <v>1306</v>
      </c>
    </row>
    <row r="1299" spans="1:1" x14ac:dyDescent="0.35">
      <c r="A1299" t="s">
        <v>1307</v>
      </c>
    </row>
    <row r="1300" spans="1:1" x14ac:dyDescent="0.35">
      <c r="A1300" t="s">
        <v>1308</v>
      </c>
    </row>
    <row r="1301" spans="1:1" x14ac:dyDescent="0.35">
      <c r="A1301" t="s">
        <v>1309</v>
      </c>
    </row>
    <row r="1302" spans="1:1" x14ac:dyDescent="0.35">
      <c r="A1302" t="s">
        <v>1310</v>
      </c>
    </row>
    <row r="1303" spans="1:1" x14ac:dyDescent="0.35">
      <c r="A1303" t="s">
        <v>1311</v>
      </c>
    </row>
    <row r="1304" spans="1:1" x14ac:dyDescent="0.35">
      <c r="A1304" t="s">
        <v>1312</v>
      </c>
    </row>
    <row r="1305" spans="1:1" x14ac:dyDescent="0.35">
      <c r="A1305" t="s">
        <v>1313</v>
      </c>
    </row>
    <row r="1306" spans="1:1" x14ac:dyDescent="0.35">
      <c r="A1306" t="s">
        <v>1314</v>
      </c>
    </row>
    <row r="1307" spans="1:1" x14ac:dyDescent="0.35">
      <c r="A1307" t="s">
        <v>1315</v>
      </c>
    </row>
    <row r="1308" spans="1:1" x14ac:dyDescent="0.35">
      <c r="A1308" t="s">
        <v>1316</v>
      </c>
    </row>
    <row r="1309" spans="1:1" x14ac:dyDescent="0.35">
      <c r="A1309" t="s">
        <v>1317</v>
      </c>
    </row>
    <row r="1310" spans="1:1" x14ac:dyDescent="0.35">
      <c r="A1310" t="s">
        <v>1318</v>
      </c>
    </row>
    <row r="1311" spans="1:1" x14ac:dyDescent="0.35">
      <c r="A1311" t="s">
        <v>1319</v>
      </c>
    </row>
    <row r="1312" spans="1:1" x14ac:dyDescent="0.35">
      <c r="A1312" t="s">
        <v>1320</v>
      </c>
    </row>
    <row r="1313" spans="1:1" x14ac:dyDescent="0.35">
      <c r="A1313" t="s">
        <v>1321</v>
      </c>
    </row>
    <row r="1314" spans="1:1" x14ac:dyDescent="0.35">
      <c r="A1314" t="s">
        <v>1322</v>
      </c>
    </row>
    <row r="1315" spans="1:1" x14ac:dyDescent="0.35">
      <c r="A1315" t="s">
        <v>1323</v>
      </c>
    </row>
    <row r="1316" spans="1:1" x14ac:dyDescent="0.35">
      <c r="A1316" t="s">
        <v>1324</v>
      </c>
    </row>
    <row r="1317" spans="1:1" x14ac:dyDescent="0.35">
      <c r="A1317" t="s">
        <v>1325</v>
      </c>
    </row>
    <row r="1318" spans="1:1" x14ac:dyDescent="0.35">
      <c r="A1318" t="s">
        <v>1326</v>
      </c>
    </row>
    <row r="1319" spans="1:1" x14ac:dyDescent="0.35">
      <c r="A1319" t="s">
        <v>1327</v>
      </c>
    </row>
    <row r="1320" spans="1:1" x14ac:dyDescent="0.35">
      <c r="A1320" t="s">
        <v>1328</v>
      </c>
    </row>
    <row r="1321" spans="1:1" x14ac:dyDescent="0.35">
      <c r="A1321" t="s">
        <v>1329</v>
      </c>
    </row>
    <row r="1322" spans="1:1" x14ac:dyDescent="0.35">
      <c r="A1322" t="s">
        <v>1330</v>
      </c>
    </row>
    <row r="1323" spans="1:1" x14ac:dyDescent="0.35">
      <c r="A1323" t="s">
        <v>1331</v>
      </c>
    </row>
    <row r="1324" spans="1:1" x14ac:dyDescent="0.35">
      <c r="A1324" t="s">
        <v>1332</v>
      </c>
    </row>
    <row r="1325" spans="1:1" x14ac:dyDescent="0.35">
      <c r="A1325" t="s">
        <v>1333</v>
      </c>
    </row>
    <row r="1326" spans="1:1" x14ac:dyDescent="0.35">
      <c r="A1326" t="s">
        <v>1334</v>
      </c>
    </row>
    <row r="1327" spans="1:1" x14ac:dyDescent="0.35">
      <c r="A1327" t="s">
        <v>1335</v>
      </c>
    </row>
    <row r="1328" spans="1:1" x14ac:dyDescent="0.35">
      <c r="A1328" t="s">
        <v>1336</v>
      </c>
    </row>
    <row r="1329" spans="1:1" x14ac:dyDescent="0.35">
      <c r="A1329" t="s">
        <v>1337</v>
      </c>
    </row>
    <row r="1330" spans="1:1" x14ac:dyDescent="0.35">
      <c r="A1330" t="s">
        <v>1338</v>
      </c>
    </row>
    <row r="1331" spans="1:1" x14ac:dyDescent="0.35">
      <c r="A1331" t="s">
        <v>1339</v>
      </c>
    </row>
    <row r="1332" spans="1:1" x14ac:dyDescent="0.35">
      <c r="A1332" t="s">
        <v>1340</v>
      </c>
    </row>
    <row r="1333" spans="1:1" x14ac:dyDescent="0.35">
      <c r="A1333" t="s">
        <v>1341</v>
      </c>
    </row>
    <row r="1334" spans="1:1" x14ac:dyDescent="0.35">
      <c r="A1334" t="s">
        <v>1342</v>
      </c>
    </row>
    <row r="1335" spans="1:1" x14ac:dyDescent="0.35">
      <c r="A1335" t="s">
        <v>1343</v>
      </c>
    </row>
    <row r="1336" spans="1:1" x14ac:dyDescent="0.35">
      <c r="A1336" t="s">
        <v>1344</v>
      </c>
    </row>
    <row r="1337" spans="1:1" x14ac:dyDescent="0.35">
      <c r="A1337" t="s">
        <v>1345</v>
      </c>
    </row>
    <row r="1338" spans="1:1" x14ac:dyDescent="0.35">
      <c r="A1338" t="s">
        <v>1346</v>
      </c>
    </row>
    <row r="1339" spans="1:1" x14ac:dyDescent="0.35">
      <c r="A1339" t="s">
        <v>1347</v>
      </c>
    </row>
    <row r="1340" spans="1:1" x14ac:dyDescent="0.35">
      <c r="A1340" t="s">
        <v>1348</v>
      </c>
    </row>
    <row r="1341" spans="1:1" x14ac:dyDescent="0.35">
      <c r="A1341" t="s">
        <v>1349</v>
      </c>
    </row>
    <row r="1342" spans="1:1" x14ac:dyDescent="0.35">
      <c r="A1342" t="s">
        <v>1350</v>
      </c>
    </row>
    <row r="1343" spans="1:1" x14ac:dyDescent="0.35">
      <c r="A1343" t="s">
        <v>1351</v>
      </c>
    </row>
    <row r="1344" spans="1:1" x14ac:dyDescent="0.35">
      <c r="A1344" t="s">
        <v>1352</v>
      </c>
    </row>
    <row r="1345" spans="1:1" x14ac:dyDescent="0.35">
      <c r="A1345" t="s">
        <v>1353</v>
      </c>
    </row>
    <row r="1346" spans="1:1" x14ac:dyDescent="0.35">
      <c r="A1346" t="s">
        <v>1354</v>
      </c>
    </row>
    <row r="1347" spans="1:1" x14ac:dyDescent="0.35">
      <c r="A1347" t="s">
        <v>1355</v>
      </c>
    </row>
    <row r="1348" spans="1:1" x14ac:dyDescent="0.35">
      <c r="A1348" t="s">
        <v>1356</v>
      </c>
    </row>
    <row r="1349" spans="1:1" x14ac:dyDescent="0.35">
      <c r="A1349" t="s">
        <v>1357</v>
      </c>
    </row>
    <row r="1350" spans="1:1" x14ac:dyDescent="0.35">
      <c r="A1350" t="s">
        <v>1358</v>
      </c>
    </row>
    <row r="1351" spans="1:1" x14ac:dyDescent="0.35">
      <c r="A1351" t="s">
        <v>1359</v>
      </c>
    </row>
    <row r="1352" spans="1:1" x14ac:dyDescent="0.35">
      <c r="A1352" t="s">
        <v>1360</v>
      </c>
    </row>
    <row r="1353" spans="1:1" x14ac:dyDescent="0.35">
      <c r="A1353" t="s">
        <v>1361</v>
      </c>
    </row>
    <row r="1354" spans="1:1" x14ac:dyDescent="0.35">
      <c r="A1354" t="s">
        <v>1362</v>
      </c>
    </row>
    <row r="1355" spans="1:1" x14ac:dyDescent="0.35">
      <c r="A1355" t="s">
        <v>1363</v>
      </c>
    </row>
    <row r="1356" spans="1:1" x14ac:dyDescent="0.35">
      <c r="A1356" t="s">
        <v>1364</v>
      </c>
    </row>
    <row r="1357" spans="1:1" x14ac:dyDescent="0.35">
      <c r="A1357" t="s">
        <v>1365</v>
      </c>
    </row>
    <row r="1358" spans="1:1" x14ac:dyDescent="0.35">
      <c r="A1358" t="s">
        <v>1366</v>
      </c>
    </row>
    <row r="1359" spans="1:1" x14ac:dyDescent="0.35">
      <c r="A1359" t="s">
        <v>1367</v>
      </c>
    </row>
    <row r="1360" spans="1:1" x14ac:dyDescent="0.35">
      <c r="A1360" t="s">
        <v>1368</v>
      </c>
    </row>
    <row r="1361" spans="1:1" x14ac:dyDescent="0.35">
      <c r="A1361" t="s">
        <v>1369</v>
      </c>
    </row>
    <row r="1362" spans="1:1" x14ac:dyDescent="0.35">
      <c r="A1362" t="s">
        <v>1370</v>
      </c>
    </row>
    <row r="1363" spans="1:1" x14ac:dyDescent="0.35">
      <c r="A1363" t="s">
        <v>1371</v>
      </c>
    </row>
    <row r="1364" spans="1:1" x14ac:dyDescent="0.35">
      <c r="A1364" t="s">
        <v>1372</v>
      </c>
    </row>
    <row r="1365" spans="1:1" x14ac:dyDescent="0.35">
      <c r="A1365" t="s">
        <v>1373</v>
      </c>
    </row>
    <row r="1366" spans="1:1" x14ac:dyDescent="0.35">
      <c r="A1366" t="s">
        <v>1374</v>
      </c>
    </row>
    <row r="1367" spans="1:1" x14ac:dyDescent="0.35">
      <c r="A1367" t="s">
        <v>1375</v>
      </c>
    </row>
    <row r="1368" spans="1:1" x14ac:dyDescent="0.35">
      <c r="A1368" t="s">
        <v>1376</v>
      </c>
    </row>
    <row r="1369" spans="1:1" x14ac:dyDescent="0.35">
      <c r="A1369" t="s">
        <v>1377</v>
      </c>
    </row>
    <row r="1370" spans="1:1" x14ac:dyDescent="0.35">
      <c r="A1370" t="s">
        <v>1378</v>
      </c>
    </row>
    <row r="1371" spans="1:1" x14ac:dyDescent="0.35">
      <c r="A1371" t="s">
        <v>1379</v>
      </c>
    </row>
    <row r="1372" spans="1:1" x14ac:dyDescent="0.35">
      <c r="A1372" t="s">
        <v>1380</v>
      </c>
    </row>
    <row r="1373" spans="1:1" x14ac:dyDescent="0.35">
      <c r="A1373" t="s">
        <v>1381</v>
      </c>
    </row>
    <row r="1374" spans="1:1" x14ac:dyDescent="0.35">
      <c r="A1374" t="s">
        <v>1382</v>
      </c>
    </row>
    <row r="1375" spans="1:1" x14ac:dyDescent="0.35">
      <c r="A1375" t="s">
        <v>1383</v>
      </c>
    </row>
    <row r="1376" spans="1:1" x14ac:dyDescent="0.35">
      <c r="A1376" t="s">
        <v>1384</v>
      </c>
    </row>
    <row r="1377" spans="1:1" x14ac:dyDescent="0.35">
      <c r="A1377" t="s">
        <v>1385</v>
      </c>
    </row>
    <row r="1378" spans="1:1" x14ac:dyDescent="0.35">
      <c r="A1378" t="s">
        <v>1386</v>
      </c>
    </row>
    <row r="1379" spans="1:1" x14ac:dyDescent="0.35">
      <c r="A1379" t="s">
        <v>1387</v>
      </c>
    </row>
    <row r="1380" spans="1:1" x14ac:dyDescent="0.35">
      <c r="A1380" t="s">
        <v>1388</v>
      </c>
    </row>
    <row r="1381" spans="1:1" x14ac:dyDescent="0.35">
      <c r="A1381" t="s">
        <v>1389</v>
      </c>
    </row>
    <row r="1382" spans="1:1" x14ac:dyDescent="0.35">
      <c r="A1382" t="s">
        <v>1390</v>
      </c>
    </row>
    <row r="1383" spans="1:1" x14ac:dyDescent="0.35">
      <c r="A1383" t="s">
        <v>1391</v>
      </c>
    </row>
    <row r="1384" spans="1:1" x14ac:dyDescent="0.35">
      <c r="A1384" t="s">
        <v>1392</v>
      </c>
    </row>
    <row r="1385" spans="1:1" x14ac:dyDescent="0.35">
      <c r="A1385" t="s">
        <v>1393</v>
      </c>
    </row>
    <row r="1386" spans="1:1" x14ac:dyDescent="0.35">
      <c r="A1386" t="s">
        <v>1394</v>
      </c>
    </row>
    <row r="1387" spans="1:1" x14ac:dyDescent="0.35">
      <c r="A1387" t="s">
        <v>1395</v>
      </c>
    </row>
    <row r="1388" spans="1:1" x14ac:dyDescent="0.35">
      <c r="A1388" t="s">
        <v>1396</v>
      </c>
    </row>
    <row r="1389" spans="1:1" x14ac:dyDescent="0.35">
      <c r="A1389" t="s">
        <v>1397</v>
      </c>
    </row>
    <row r="1390" spans="1:1" x14ac:dyDescent="0.35">
      <c r="A1390" t="s">
        <v>1398</v>
      </c>
    </row>
    <row r="1391" spans="1:1" x14ac:dyDescent="0.35">
      <c r="A1391" t="s">
        <v>1399</v>
      </c>
    </row>
    <row r="1392" spans="1:1" x14ac:dyDescent="0.35">
      <c r="A1392" t="s">
        <v>1400</v>
      </c>
    </row>
    <row r="1393" spans="1:1" x14ac:dyDescent="0.35">
      <c r="A1393" t="s">
        <v>1401</v>
      </c>
    </row>
    <row r="1394" spans="1:1" x14ac:dyDescent="0.35">
      <c r="A1394" t="s">
        <v>1402</v>
      </c>
    </row>
    <row r="1395" spans="1:1" x14ac:dyDescent="0.35">
      <c r="A1395" t="s">
        <v>1403</v>
      </c>
    </row>
    <row r="1396" spans="1:1" x14ac:dyDescent="0.35">
      <c r="A1396" t="s">
        <v>1404</v>
      </c>
    </row>
    <row r="1397" spans="1:1" x14ac:dyDescent="0.35">
      <c r="A1397" t="s">
        <v>1405</v>
      </c>
    </row>
    <row r="1398" spans="1:1" x14ac:dyDescent="0.35">
      <c r="A1398" t="s">
        <v>1406</v>
      </c>
    </row>
    <row r="1399" spans="1:1" x14ac:dyDescent="0.35">
      <c r="A1399" t="s">
        <v>1407</v>
      </c>
    </row>
    <row r="1400" spans="1:1" x14ac:dyDescent="0.35">
      <c r="A1400" t="s">
        <v>1408</v>
      </c>
    </row>
    <row r="1401" spans="1:1" x14ac:dyDescent="0.35">
      <c r="A1401" t="s">
        <v>1409</v>
      </c>
    </row>
    <row r="1402" spans="1:1" x14ac:dyDescent="0.35">
      <c r="A1402" t="s">
        <v>1410</v>
      </c>
    </row>
    <row r="1403" spans="1:1" x14ac:dyDescent="0.35">
      <c r="A1403" t="s">
        <v>1411</v>
      </c>
    </row>
    <row r="1404" spans="1:1" x14ac:dyDescent="0.35">
      <c r="A1404" t="s">
        <v>1412</v>
      </c>
    </row>
    <row r="1405" spans="1:1" x14ac:dyDescent="0.35">
      <c r="A1405" t="s">
        <v>1413</v>
      </c>
    </row>
    <row r="1406" spans="1:1" x14ac:dyDescent="0.35">
      <c r="A1406" t="s">
        <v>1414</v>
      </c>
    </row>
    <row r="1407" spans="1:1" x14ac:dyDescent="0.35">
      <c r="A1407" t="s">
        <v>1415</v>
      </c>
    </row>
    <row r="1408" spans="1:1" x14ac:dyDescent="0.35">
      <c r="A1408" t="s">
        <v>1416</v>
      </c>
    </row>
    <row r="1409" spans="1:1" x14ac:dyDescent="0.35">
      <c r="A1409" t="s">
        <v>1417</v>
      </c>
    </row>
    <row r="1410" spans="1:1" x14ac:dyDescent="0.35">
      <c r="A1410" t="s">
        <v>1418</v>
      </c>
    </row>
    <row r="1411" spans="1:1" x14ac:dyDescent="0.35">
      <c r="A1411" t="s">
        <v>1419</v>
      </c>
    </row>
    <row r="1412" spans="1:1" x14ac:dyDescent="0.35">
      <c r="A1412" t="s">
        <v>1420</v>
      </c>
    </row>
    <row r="1413" spans="1:1" x14ac:dyDescent="0.35">
      <c r="A1413" t="s">
        <v>1421</v>
      </c>
    </row>
    <row r="1414" spans="1:1" x14ac:dyDescent="0.35">
      <c r="A1414" t="s">
        <v>1422</v>
      </c>
    </row>
    <row r="1415" spans="1:1" x14ac:dyDescent="0.35">
      <c r="A1415" t="s">
        <v>1423</v>
      </c>
    </row>
    <row r="1416" spans="1:1" x14ac:dyDescent="0.35">
      <c r="A1416" t="s">
        <v>1424</v>
      </c>
    </row>
    <row r="1417" spans="1:1" x14ac:dyDescent="0.35">
      <c r="A1417" t="s">
        <v>1425</v>
      </c>
    </row>
    <row r="1418" spans="1:1" x14ac:dyDescent="0.35">
      <c r="A1418" t="s">
        <v>1426</v>
      </c>
    </row>
    <row r="1419" spans="1:1" x14ac:dyDescent="0.35">
      <c r="A1419" t="s">
        <v>1427</v>
      </c>
    </row>
    <row r="1420" spans="1:1" x14ac:dyDescent="0.35">
      <c r="A1420" t="s">
        <v>1428</v>
      </c>
    </row>
    <row r="1421" spans="1:1" x14ac:dyDescent="0.35">
      <c r="A1421" t="s">
        <v>1429</v>
      </c>
    </row>
    <row r="1422" spans="1:1" x14ac:dyDescent="0.35">
      <c r="A1422" t="s">
        <v>1430</v>
      </c>
    </row>
    <row r="1423" spans="1:1" x14ac:dyDescent="0.35">
      <c r="A1423" t="s">
        <v>1431</v>
      </c>
    </row>
    <row r="1424" spans="1:1" x14ac:dyDescent="0.35">
      <c r="A1424" t="s">
        <v>1432</v>
      </c>
    </row>
    <row r="1425" spans="1:1" x14ac:dyDescent="0.35">
      <c r="A1425" t="s">
        <v>1433</v>
      </c>
    </row>
    <row r="1426" spans="1:1" x14ac:dyDescent="0.35">
      <c r="A1426" t="s">
        <v>1434</v>
      </c>
    </row>
    <row r="1427" spans="1:1" x14ac:dyDescent="0.35">
      <c r="A1427" t="s">
        <v>1435</v>
      </c>
    </row>
    <row r="1428" spans="1:1" x14ac:dyDescent="0.35">
      <c r="A1428" t="s">
        <v>1436</v>
      </c>
    </row>
    <row r="1429" spans="1:1" x14ac:dyDescent="0.35">
      <c r="A1429" t="s">
        <v>1437</v>
      </c>
    </row>
    <row r="1430" spans="1:1" x14ac:dyDescent="0.35">
      <c r="A1430" t="s">
        <v>1438</v>
      </c>
    </row>
    <row r="1431" spans="1:1" x14ac:dyDescent="0.35">
      <c r="A1431" t="s">
        <v>1439</v>
      </c>
    </row>
    <row r="1432" spans="1:1" x14ac:dyDescent="0.35">
      <c r="A1432" t="s">
        <v>1440</v>
      </c>
    </row>
    <row r="1433" spans="1:1" x14ac:dyDescent="0.35">
      <c r="A1433" t="s">
        <v>1441</v>
      </c>
    </row>
    <row r="1434" spans="1:1" x14ac:dyDescent="0.35">
      <c r="A1434" t="s">
        <v>1442</v>
      </c>
    </row>
    <row r="1435" spans="1:1" x14ac:dyDescent="0.35">
      <c r="A1435" t="s">
        <v>1443</v>
      </c>
    </row>
    <row r="1436" spans="1:1" x14ac:dyDescent="0.35">
      <c r="A1436" t="s">
        <v>1444</v>
      </c>
    </row>
    <row r="1437" spans="1:1" x14ac:dyDescent="0.35">
      <c r="A1437" t="s">
        <v>1445</v>
      </c>
    </row>
    <row r="1438" spans="1:1" x14ac:dyDescent="0.35">
      <c r="A1438" t="s">
        <v>1446</v>
      </c>
    </row>
    <row r="1439" spans="1:1" x14ac:dyDescent="0.35">
      <c r="A1439" t="s">
        <v>1447</v>
      </c>
    </row>
    <row r="1440" spans="1:1" x14ac:dyDescent="0.35">
      <c r="A1440" t="s">
        <v>1448</v>
      </c>
    </row>
    <row r="1441" spans="1:1" x14ac:dyDescent="0.35">
      <c r="A1441" t="s">
        <v>1449</v>
      </c>
    </row>
    <row r="1442" spans="1:1" x14ac:dyDescent="0.35">
      <c r="A1442" t="s">
        <v>1450</v>
      </c>
    </row>
    <row r="1443" spans="1:1" x14ac:dyDescent="0.35">
      <c r="A1443" t="s">
        <v>1451</v>
      </c>
    </row>
    <row r="1444" spans="1:1" x14ac:dyDescent="0.35">
      <c r="A1444" t="s">
        <v>1452</v>
      </c>
    </row>
    <row r="1445" spans="1:1" x14ac:dyDescent="0.35">
      <c r="A1445" t="s">
        <v>1453</v>
      </c>
    </row>
    <row r="1446" spans="1:1" x14ac:dyDescent="0.35">
      <c r="A1446" t="s">
        <v>1454</v>
      </c>
    </row>
    <row r="1447" spans="1:1" x14ac:dyDescent="0.35">
      <c r="A1447" t="s">
        <v>1455</v>
      </c>
    </row>
    <row r="1448" spans="1:1" x14ac:dyDescent="0.35">
      <c r="A1448" t="s">
        <v>1456</v>
      </c>
    </row>
    <row r="1449" spans="1:1" x14ac:dyDescent="0.35">
      <c r="A1449" t="s">
        <v>1457</v>
      </c>
    </row>
    <row r="1450" spans="1:1" x14ac:dyDescent="0.35">
      <c r="A1450" t="s">
        <v>1458</v>
      </c>
    </row>
    <row r="1451" spans="1:1" x14ac:dyDescent="0.35">
      <c r="A1451" t="s">
        <v>1459</v>
      </c>
    </row>
    <row r="1452" spans="1:1" x14ac:dyDescent="0.35">
      <c r="A1452" t="s">
        <v>1460</v>
      </c>
    </row>
    <row r="1453" spans="1:1" x14ac:dyDescent="0.35">
      <c r="A1453" t="s">
        <v>1461</v>
      </c>
    </row>
    <row r="1454" spans="1:1" x14ac:dyDescent="0.35">
      <c r="A1454" t="s">
        <v>1462</v>
      </c>
    </row>
    <row r="1455" spans="1:1" x14ac:dyDescent="0.35">
      <c r="A1455" t="s">
        <v>1463</v>
      </c>
    </row>
    <row r="1456" spans="1:1" x14ac:dyDescent="0.35">
      <c r="A1456" t="s">
        <v>1464</v>
      </c>
    </row>
    <row r="1457" spans="1:1" x14ac:dyDescent="0.35">
      <c r="A1457" t="s">
        <v>1465</v>
      </c>
    </row>
    <row r="1458" spans="1:1" x14ac:dyDescent="0.35">
      <c r="A1458" t="s">
        <v>1466</v>
      </c>
    </row>
    <row r="1459" spans="1:1" x14ac:dyDescent="0.35">
      <c r="A1459" t="s">
        <v>1467</v>
      </c>
    </row>
    <row r="1460" spans="1:1" x14ac:dyDescent="0.35">
      <c r="A1460" t="s">
        <v>1468</v>
      </c>
    </row>
    <row r="1461" spans="1:1" x14ac:dyDescent="0.35">
      <c r="A1461" t="s">
        <v>1469</v>
      </c>
    </row>
    <row r="1462" spans="1:1" x14ac:dyDescent="0.35">
      <c r="A1462" t="s">
        <v>1470</v>
      </c>
    </row>
    <row r="1463" spans="1:1" x14ac:dyDescent="0.35">
      <c r="A1463" t="s">
        <v>1471</v>
      </c>
    </row>
    <row r="1464" spans="1:1" x14ac:dyDescent="0.35">
      <c r="A1464" t="s">
        <v>1472</v>
      </c>
    </row>
    <row r="1465" spans="1:1" x14ac:dyDescent="0.35">
      <c r="A1465" t="s">
        <v>1473</v>
      </c>
    </row>
    <row r="1466" spans="1:1" x14ac:dyDescent="0.35">
      <c r="A1466" t="s">
        <v>1474</v>
      </c>
    </row>
    <row r="1467" spans="1:1" x14ac:dyDescent="0.35">
      <c r="A1467" t="s">
        <v>1475</v>
      </c>
    </row>
    <row r="1468" spans="1:1" x14ac:dyDescent="0.35">
      <c r="A1468" t="s">
        <v>1476</v>
      </c>
    </row>
    <row r="1469" spans="1:1" x14ac:dyDescent="0.35">
      <c r="A1469" t="s">
        <v>1477</v>
      </c>
    </row>
    <row r="1470" spans="1:1" x14ac:dyDescent="0.35">
      <c r="A1470" t="s">
        <v>1478</v>
      </c>
    </row>
    <row r="1471" spans="1:1" x14ac:dyDescent="0.35">
      <c r="A1471" t="s">
        <v>1479</v>
      </c>
    </row>
    <row r="1472" spans="1:1" x14ac:dyDescent="0.35">
      <c r="A1472" t="s">
        <v>1480</v>
      </c>
    </row>
    <row r="1473" spans="1:1" x14ac:dyDescent="0.35">
      <c r="A1473" t="s">
        <v>1481</v>
      </c>
    </row>
    <row r="1474" spans="1:1" x14ac:dyDescent="0.35">
      <c r="A1474" t="s">
        <v>1482</v>
      </c>
    </row>
    <row r="1475" spans="1:1" x14ac:dyDescent="0.35">
      <c r="A1475" t="s">
        <v>1483</v>
      </c>
    </row>
    <row r="1476" spans="1:1" x14ac:dyDescent="0.35">
      <c r="A1476" t="s">
        <v>1484</v>
      </c>
    </row>
    <row r="1477" spans="1:1" x14ac:dyDescent="0.35">
      <c r="A1477" t="s">
        <v>1485</v>
      </c>
    </row>
    <row r="1478" spans="1:1" x14ac:dyDescent="0.35">
      <c r="A1478" t="s">
        <v>1486</v>
      </c>
    </row>
    <row r="1479" spans="1:1" x14ac:dyDescent="0.35">
      <c r="A1479" t="s">
        <v>1487</v>
      </c>
    </row>
    <row r="1480" spans="1:1" x14ac:dyDescent="0.35">
      <c r="A1480" t="s">
        <v>1488</v>
      </c>
    </row>
    <row r="1481" spans="1:1" x14ac:dyDescent="0.35">
      <c r="A1481" t="s">
        <v>1489</v>
      </c>
    </row>
    <row r="1482" spans="1:1" x14ac:dyDescent="0.35">
      <c r="A1482" t="s">
        <v>1490</v>
      </c>
    </row>
    <row r="1483" spans="1:1" x14ac:dyDescent="0.35">
      <c r="A1483" t="s">
        <v>1491</v>
      </c>
    </row>
    <row r="1484" spans="1:1" x14ac:dyDescent="0.35">
      <c r="A1484" t="s">
        <v>1492</v>
      </c>
    </row>
    <row r="1485" spans="1:1" x14ac:dyDescent="0.35">
      <c r="A1485" t="s">
        <v>1493</v>
      </c>
    </row>
    <row r="1486" spans="1:1" x14ac:dyDescent="0.35">
      <c r="A1486" t="s">
        <v>1494</v>
      </c>
    </row>
    <row r="1487" spans="1:1" x14ac:dyDescent="0.35">
      <c r="A1487" t="s">
        <v>1495</v>
      </c>
    </row>
    <row r="1488" spans="1:1" x14ac:dyDescent="0.35">
      <c r="A1488" t="s">
        <v>1496</v>
      </c>
    </row>
    <row r="1489" spans="1:1" x14ac:dyDescent="0.35">
      <c r="A1489" t="s">
        <v>1497</v>
      </c>
    </row>
    <row r="1490" spans="1:1" x14ac:dyDescent="0.35">
      <c r="A1490" t="s">
        <v>1498</v>
      </c>
    </row>
    <row r="1491" spans="1:1" x14ac:dyDescent="0.35">
      <c r="A1491" t="s">
        <v>1499</v>
      </c>
    </row>
    <row r="1492" spans="1:1" x14ac:dyDescent="0.35">
      <c r="A1492" t="s">
        <v>1500</v>
      </c>
    </row>
    <row r="1493" spans="1:1" x14ac:dyDescent="0.35">
      <c r="A1493" t="s">
        <v>1501</v>
      </c>
    </row>
    <row r="1494" spans="1:1" x14ac:dyDescent="0.35">
      <c r="A1494" t="s">
        <v>1502</v>
      </c>
    </row>
    <row r="1495" spans="1:1" x14ac:dyDescent="0.35">
      <c r="A1495" t="s">
        <v>1503</v>
      </c>
    </row>
    <row r="1496" spans="1:1" x14ac:dyDescent="0.35">
      <c r="A1496" t="s">
        <v>1504</v>
      </c>
    </row>
    <row r="1497" spans="1:1" x14ac:dyDescent="0.35">
      <c r="A1497" t="s">
        <v>1505</v>
      </c>
    </row>
    <row r="1498" spans="1:1" x14ac:dyDescent="0.35">
      <c r="A1498" t="s">
        <v>1506</v>
      </c>
    </row>
    <row r="1499" spans="1:1" x14ac:dyDescent="0.35">
      <c r="A1499" t="s">
        <v>1507</v>
      </c>
    </row>
    <row r="1500" spans="1:1" x14ac:dyDescent="0.35">
      <c r="A1500" t="s">
        <v>1508</v>
      </c>
    </row>
    <row r="1501" spans="1:1" x14ac:dyDescent="0.35">
      <c r="A1501" t="s">
        <v>1509</v>
      </c>
    </row>
    <row r="1502" spans="1:1" x14ac:dyDescent="0.35">
      <c r="A1502" t="s">
        <v>1510</v>
      </c>
    </row>
    <row r="1503" spans="1:1" x14ac:dyDescent="0.35">
      <c r="A1503" t="s">
        <v>1511</v>
      </c>
    </row>
    <row r="1504" spans="1:1" x14ac:dyDescent="0.35">
      <c r="A1504" t="s">
        <v>1512</v>
      </c>
    </row>
    <row r="1505" spans="1:1" x14ac:dyDescent="0.35">
      <c r="A1505" t="s">
        <v>1513</v>
      </c>
    </row>
    <row r="1506" spans="1:1" x14ac:dyDescent="0.35">
      <c r="A1506" t="s">
        <v>1514</v>
      </c>
    </row>
    <row r="1507" spans="1:1" x14ac:dyDescent="0.35">
      <c r="A1507" t="s">
        <v>1515</v>
      </c>
    </row>
    <row r="1508" spans="1:1" x14ac:dyDescent="0.35">
      <c r="A1508" t="s">
        <v>1516</v>
      </c>
    </row>
    <row r="1509" spans="1:1" x14ac:dyDescent="0.35">
      <c r="A1509" t="s">
        <v>1517</v>
      </c>
    </row>
    <row r="1510" spans="1:1" x14ac:dyDescent="0.35">
      <c r="A1510" t="s">
        <v>1518</v>
      </c>
    </row>
    <row r="1511" spans="1:1" x14ac:dyDescent="0.35">
      <c r="A1511" t="s">
        <v>1519</v>
      </c>
    </row>
    <row r="1512" spans="1:1" x14ac:dyDescent="0.35">
      <c r="A1512" t="s">
        <v>1520</v>
      </c>
    </row>
    <row r="1513" spans="1:1" x14ac:dyDescent="0.35">
      <c r="A1513" t="s">
        <v>1521</v>
      </c>
    </row>
    <row r="1514" spans="1:1" x14ac:dyDescent="0.35">
      <c r="A1514" t="s">
        <v>1522</v>
      </c>
    </row>
    <row r="1515" spans="1:1" x14ac:dyDescent="0.35">
      <c r="A1515" t="s">
        <v>1523</v>
      </c>
    </row>
    <row r="1516" spans="1:1" x14ac:dyDescent="0.35">
      <c r="A1516" t="s">
        <v>1524</v>
      </c>
    </row>
    <row r="1517" spans="1:1" x14ac:dyDescent="0.35">
      <c r="A1517" t="s">
        <v>1525</v>
      </c>
    </row>
    <row r="1518" spans="1:1" x14ac:dyDescent="0.35">
      <c r="A1518" t="s">
        <v>1526</v>
      </c>
    </row>
    <row r="1519" spans="1:1" x14ac:dyDescent="0.35">
      <c r="A1519" t="s">
        <v>1527</v>
      </c>
    </row>
    <row r="1520" spans="1:1" x14ac:dyDescent="0.35">
      <c r="A1520" t="s">
        <v>1528</v>
      </c>
    </row>
    <row r="1521" spans="1:1" x14ac:dyDescent="0.35">
      <c r="A1521" t="s">
        <v>1529</v>
      </c>
    </row>
    <row r="1522" spans="1:1" x14ac:dyDescent="0.35">
      <c r="A1522" t="s">
        <v>1530</v>
      </c>
    </row>
    <row r="1523" spans="1:1" x14ac:dyDescent="0.35">
      <c r="A1523" t="s">
        <v>1531</v>
      </c>
    </row>
    <row r="1524" spans="1:1" x14ac:dyDescent="0.35">
      <c r="A1524" t="s">
        <v>1532</v>
      </c>
    </row>
    <row r="1525" spans="1:1" x14ac:dyDescent="0.35">
      <c r="A1525" t="s">
        <v>1533</v>
      </c>
    </row>
    <row r="1526" spans="1:1" x14ac:dyDescent="0.35">
      <c r="A1526" t="s">
        <v>1534</v>
      </c>
    </row>
    <row r="1527" spans="1:1" x14ac:dyDescent="0.35">
      <c r="A1527" t="s">
        <v>1535</v>
      </c>
    </row>
    <row r="1528" spans="1:1" x14ac:dyDescent="0.35">
      <c r="A1528" t="s">
        <v>1536</v>
      </c>
    </row>
    <row r="1529" spans="1:1" x14ac:dyDescent="0.35">
      <c r="A1529" t="s">
        <v>1537</v>
      </c>
    </row>
    <row r="1530" spans="1:1" x14ac:dyDescent="0.35">
      <c r="A1530" t="s">
        <v>1538</v>
      </c>
    </row>
    <row r="1531" spans="1:1" x14ac:dyDescent="0.35">
      <c r="A1531" t="s">
        <v>1539</v>
      </c>
    </row>
    <row r="1532" spans="1:1" x14ac:dyDescent="0.35">
      <c r="A1532" t="s">
        <v>1540</v>
      </c>
    </row>
    <row r="1533" spans="1:1" x14ac:dyDescent="0.35">
      <c r="A1533" t="s">
        <v>1541</v>
      </c>
    </row>
    <row r="1534" spans="1:1" x14ac:dyDescent="0.35">
      <c r="A1534" t="s">
        <v>1542</v>
      </c>
    </row>
    <row r="1535" spans="1:1" x14ac:dyDescent="0.35">
      <c r="A1535" t="s">
        <v>1543</v>
      </c>
    </row>
    <row r="1536" spans="1:1" x14ac:dyDescent="0.35">
      <c r="A1536" t="s">
        <v>1544</v>
      </c>
    </row>
    <row r="1537" spans="1:1" x14ac:dyDescent="0.35">
      <c r="A1537" t="s">
        <v>1545</v>
      </c>
    </row>
    <row r="1538" spans="1:1" x14ac:dyDescent="0.35">
      <c r="A1538" t="s">
        <v>1546</v>
      </c>
    </row>
    <row r="1539" spans="1:1" x14ac:dyDescent="0.35">
      <c r="A1539" t="s">
        <v>1547</v>
      </c>
    </row>
    <row r="1540" spans="1:1" x14ac:dyDescent="0.35">
      <c r="A1540" t="s">
        <v>1548</v>
      </c>
    </row>
    <row r="1541" spans="1:1" x14ac:dyDescent="0.35">
      <c r="A1541" t="s">
        <v>1549</v>
      </c>
    </row>
    <row r="1542" spans="1:1" x14ac:dyDescent="0.35">
      <c r="A1542" t="s">
        <v>1550</v>
      </c>
    </row>
    <row r="1543" spans="1:1" x14ac:dyDescent="0.35">
      <c r="A1543" t="s">
        <v>1551</v>
      </c>
    </row>
    <row r="1544" spans="1:1" x14ac:dyDescent="0.35">
      <c r="A1544" t="s">
        <v>1552</v>
      </c>
    </row>
    <row r="1545" spans="1:1" x14ac:dyDescent="0.35">
      <c r="A1545" t="s">
        <v>1553</v>
      </c>
    </row>
    <row r="1546" spans="1:1" x14ac:dyDescent="0.35">
      <c r="A1546" t="s">
        <v>1554</v>
      </c>
    </row>
    <row r="1547" spans="1:1" x14ac:dyDescent="0.35">
      <c r="A1547" t="s">
        <v>1555</v>
      </c>
    </row>
    <row r="1548" spans="1:1" x14ac:dyDescent="0.35">
      <c r="A1548" t="s">
        <v>1556</v>
      </c>
    </row>
    <row r="1549" spans="1:1" x14ac:dyDescent="0.35">
      <c r="A1549" t="s">
        <v>1557</v>
      </c>
    </row>
    <row r="1550" spans="1:1" x14ac:dyDescent="0.35">
      <c r="A1550" t="s">
        <v>1558</v>
      </c>
    </row>
    <row r="1551" spans="1:1" x14ac:dyDescent="0.35">
      <c r="A1551" t="s">
        <v>1559</v>
      </c>
    </row>
    <row r="1552" spans="1:1" x14ac:dyDescent="0.35">
      <c r="A1552" t="s">
        <v>1560</v>
      </c>
    </row>
    <row r="1553" spans="1:1" x14ac:dyDescent="0.35">
      <c r="A1553" t="s">
        <v>1561</v>
      </c>
    </row>
    <row r="1554" spans="1:1" x14ac:dyDescent="0.35">
      <c r="A1554" t="s">
        <v>1562</v>
      </c>
    </row>
    <row r="1555" spans="1:1" x14ac:dyDescent="0.35">
      <c r="A1555" t="s">
        <v>1563</v>
      </c>
    </row>
    <row r="1556" spans="1:1" x14ac:dyDescent="0.35">
      <c r="A1556" t="s">
        <v>1564</v>
      </c>
    </row>
    <row r="1557" spans="1:1" x14ac:dyDescent="0.35">
      <c r="A1557" t="s">
        <v>1565</v>
      </c>
    </row>
    <row r="1558" spans="1:1" x14ac:dyDescent="0.35">
      <c r="A1558" t="s">
        <v>1566</v>
      </c>
    </row>
    <row r="1559" spans="1:1" x14ac:dyDescent="0.35">
      <c r="A1559" t="s">
        <v>1567</v>
      </c>
    </row>
    <row r="1560" spans="1:1" x14ac:dyDescent="0.35">
      <c r="A1560" t="s">
        <v>1568</v>
      </c>
    </row>
    <row r="1561" spans="1:1" x14ac:dyDescent="0.35">
      <c r="A1561" t="s">
        <v>1569</v>
      </c>
    </row>
    <row r="1562" spans="1:1" x14ac:dyDescent="0.35">
      <c r="A1562" t="s">
        <v>1570</v>
      </c>
    </row>
    <row r="1563" spans="1:1" x14ac:dyDescent="0.35">
      <c r="A1563" t="s">
        <v>1571</v>
      </c>
    </row>
    <row r="1564" spans="1:1" x14ac:dyDescent="0.35">
      <c r="A1564" t="s">
        <v>1572</v>
      </c>
    </row>
    <row r="1565" spans="1:1" x14ac:dyDescent="0.35">
      <c r="A1565" t="s">
        <v>1573</v>
      </c>
    </row>
    <row r="1566" spans="1:1" x14ac:dyDescent="0.35">
      <c r="A1566" t="s">
        <v>1574</v>
      </c>
    </row>
    <row r="1567" spans="1:1" x14ac:dyDescent="0.35">
      <c r="A1567" t="s">
        <v>1575</v>
      </c>
    </row>
    <row r="1568" spans="1:1" x14ac:dyDescent="0.35">
      <c r="A1568" t="s">
        <v>1576</v>
      </c>
    </row>
    <row r="1569" spans="1:1" x14ac:dyDescent="0.35">
      <c r="A1569" t="s">
        <v>1577</v>
      </c>
    </row>
    <row r="1570" spans="1:1" x14ac:dyDescent="0.35">
      <c r="A1570" t="s">
        <v>1578</v>
      </c>
    </row>
    <row r="1571" spans="1:1" x14ac:dyDescent="0.35">
      <c r="A1571" t="s">
        <v>1579</v>
      </c>
    </row>
    <row r="1572" spans="1:1" x14ac:dyDescent="0.35">
      <c r="A1572" t="s">
        <v>1580</v>
      </c>
    </row>
    <row r="1573" spans="1:1" x14ac:dyDescent="0.35">
      <c r="A1573" t="s">
        <v>1581</v>
      </c>
    </row>
    <row r="1574" spans="1:1" x14ac:dyDescent="0.35">
      <c r="A1574" t="s">
        <v>1582</v>
      </c>
    </row>
    <row r="1575" spans="1:1" x14ac:dyDescent="0.35">
      <c r="A1575" t="s">
        <v>1583</v>
      </c>
    </row>
    <row r="1576" spans="1:1" x14ac:dyDescent="0.35">
      <c r="A1576" t="s">
        <v>1584</v>
      </c>
    </row>
    <row r="1577" spans="1:1" x14ac:dyDescent="0.35">
      <c r="A1577" t="s">
        <v>1585</v>
      </c>
    </row>
    <row r="1578" spans="1:1" x14ac:dyDescent="0.35">
      <c r="A1578" t="s">
        <v>1586</v>
      </c>
    </row>
    <row r="1579" spans="1:1" x14ac:dyDescent="0.35">
      <c r="A1579" t="s">
        <v>1587</v>
      </c>
    </row>
    <row r="1580" spans="1:1" x14ac:dyDescent="0.35">
      <c r="A1580" t="s">
        <v>1588</v>
      </c>
    </row>
    <row r="1581" spans="1:1" x14ac:dyDescent="0.35">
      <c r="A1581" t="s">
        <v>1589</v>
      </c>
    </row>
    <row r="1582" spans="1:1" x14ac:dyDescent="0.35">
      <c r="A1582" t="s">
        <v>1590</v>
      </c>
    </row>
    <row r="1583" spans="1:1" x14ac:dyDescent="0.35">
      <c r="A1583" t="s">
        <v>1591</v>
      </c>
    </row>
    <row r="1584" spans="1:1" x14ac:dyDescent="0.35">
      <c r="A1584" t="s">
        <v>1592</v>
      </c>
    </row>
    <row r="1585" spans="1:1" x14ac:dyDescent="0.35">
      <c r="A1585" t="s">
        <v>1593</v>
      </c>
    </row>
    <row r="1586" spans="1:1" x14ac:dyDescent="0.35">
      <c r="A1586" t="s">
        <v>1594</v>
      </c>
    </row>
    <row r="1587" spans="1:1" x14ac:dyDescent="0.35">
      <c r="A1587" t="s">
        <v>1595</v>
      </c>
    </row>
    <row r="1588" spans="1:1" x14ac:dyDescent="0.35">
      <c r="A1588" t="s">
        <v>1596</v>
      </c>
    </row>
    <row r="1589" spans="1:1" x14ac:dyDescent="0.35">
      <c r="A1589" t="s">
        <v>1597</v>
      </c>
    </row>
    <row r="1590" spans="1:1" x14ac:dyDescent="0.35">
      <c r="A1590" t="s">
        <v>1598</v>
      </c>
    </row>
    <row r="1591" spans="1:1" x14ac:dyDescent="0.35">
      <c r="A1591" t="s">
        <v>1599</v>
      </c>
    </row>
    <row r="1592" spans="1:1" x14ac:dyDescent="0.35">
      <c r="A1592" t="s">
        <v>1600</v>
      </c>
    </row>
    <row r="1593" spans="1:1" x14ac:dyDescent="0.35">
      <c r="A1593" t="s">
        <v>1601</v>
      </c>
    </row>
    <row r="1594" spans="1:1" x14ac:dyDescent="0.35">
      <c r="A1594" t="s">
        <v>1602</v>
      </c>
    </row>
    <row r="1595" spans="1:1" x14ac:dyDescent="0.35">
      <c r="A1595" t="s">
        <v>1603</v>
      </c>
    </row>
    <row r="1596" spans="1:1" x14ac:dyDescent="0.35">
      <c r="A1596" t="s">
        <v>1604</v>
      </c>
    </row>
    <row r="1597" spans="1:1" x14ac:dyDescent="0.35">
      <c r="A1597" t="s">
        <v>1605</v>
      </c>
    </row>
    <row r="1598" spans="1:1" x14ac:dyDescent="0.35">
      <c r="A1598" t="s">
        <v>1606</v>
      </c>
    </row>
    <row r="1599" spans="1:1" x14ac:dyDescent="0.35">
      <c r="A1599" t="s">
        <v>1607</v>
      </c>
    </row>
    <row r="1600" spans="1:1" x14ac:dyDescent="0.35">
      <c r="A1600" t="s">
        <v>1608</v>
      </c>
    </row>
    <row r="1601" spans="1:1" x14ac:dyDescent="0.35">
      <c r="A1601" t="s">
        <v>1609</v>
      </c>
    </row>
    <row r="1602" spans="1:1" x14ac:dyDescent="0.35">
      <c r="A1602" t="s">
        <v>1610</v>
      </c>
    </row>
    <row r="1603" spans="1:1" x14ac:dyDescent="0.35">
      <c r="A1603" t="s">
        <v>1611</v>
      </c>
    </row>
    <row r="1604" spans="1:1" x14ac:dyDescent="0.35">
      <c r="A1604" t="s">
        <v>1612</v>
      </c>
    </row>
    <row r="1605" spans="1:1" x14ac:dyDescent="0.35">
      <c r="A1605" t="s">
        <v>1613</v>
      </c>
    </row>
    <row r="1606" spans="1:1" x14ac:dyDescent="0.35">
      <c r="A1606" t="s">
        <v>1614</v>
      </c>
    </row>
    <row r="1607" spans="1:1" x14ac:dyDescent="0.35">
      <c r="A1607" t="s">
        <v>1615</v>
      </c>
    </row>
    <row r="1608" spans="1:1" x14ac:dyDescent="0.35">
      <c r="A1608" t="s">
        <v>1616</v>
      </c>
    </row>
    <row r="1609" spans="1:1" x14ac:dyDescent="0.35">
      <c r="A1609" t="s">
        <v>1617</v>
      </c>
    </row>
    <row r="1610" spans="1:1" x14ac:dyDescent="0.35">
      <c r="A1610" t="s">
        <v>1618</v>
      </c>
    </row>
    <row r="1611" spans="1:1" x14ac:dyDescent="0.35">
      <c r="A1611" t="s">
        <v>1619</v>
      </c>
    </row>
    <row r="1612" spans="1:1" x14ac:dyDescent="0.35">
      <c r="A1612" t="s">
        <v>1620</v>
      </c>
    </row>
    <row r="1613" spans="1:1" x14ac:dyDescent="0.35">
      <c r="A1613" t="s">
        <v>1621</v>
      </c>
    </row>
    <row r="1614" spans="1:1" x14ac:dyDescent="0.35">
      <c r="A1614" t="s">
        <v>1622</v>
      </c>
    </row>
    <row r="1615" spans="1:1" x14ac:dyDescent="0.35">
      <c r="A1615" t="s">
        <v>1623</v>
      </c>
    </row>
    <row r="1616" spans="1:1" x14ac:dyDescent="0.35">
      <c r="A1616" t="s">
        <v>1624</v>
      </c>
    </row>
    <row r="1617" spans="1:1" x14ac:dyDescent="0.35">
      <c r="A1617" t="s">
        <v>1625</v>
      </c>
    </row>
    <row r="1618" spans="1:1" x14ac:dyDescent="0.35">
      <c r="A1618" t="s">
        <v>1626</v>
      </c>
    </row>
    <row r="1619" spans="1:1" x14ac:dyDescent="0.35">
      <c r="A1619" t="s">
        <v>1627</v>
      </c>
    </row>
    <row r="1620" spans="1:1" x14ac:dyDescent="0.35">
      <c r="A1620" t="s">
        <v>1628</v>
      </c>
    </row>
    <row r="1621" spans="1:1" x14ac:dyDescent="0.35">
      <c r="A1621" t="s">
        <v>1629</v>
      </c>
    </row>
    <row r="1622" spans="1:1" x14ac:dyDescent="0.35">
      <c r="A1622" t="s">
        <v>1630</v>
      </c>
    </row>
    <row r="1623" spans="1:1" x14ac:dyDescent="0.35">
      <c r="A1623" t="s">
        <v>1631</v>
      </c>
    </row>
    <row r="1624" spans="1:1" x14ac:dyDescent="0.35">
      <c r="A1624" t="s">
        <v>1632</v>
      </c>
    </row>
    <row r="1625" spans="1:1" x14ac:dyDescent="0.35">
      <c r="A1625" t="s">
        <v>1633</v>
      </c>
    </row>
    <row r="1626" spans="1:1" x14ac:dyDescent="0.35">
      <c r="A1626" t="s">
        <v>1634</v>
      </c>
    </row>
    <row r="1627" spans="1:1" x14ac:dyDescent="0.35">
      <c r="A1627" t="s">
        <v>1635</v>
      </c>
    </row>
    <row r="1628" spans="1:1" x14ac:dyDescent="0.35">
      <c r="A1628" t="s">
        <v>1636</v>
      </c>
    </row>
    <row r="1629" spans="1:1" x14ac:dyDescent="0.35">
      <c r="A1629" t="s">
        <v>1637</v>
      </c>
    </row>
    <row r="1630" spans="1:1" x14ac:dyDescent="0.35">
      <c r="A1630" t="s">
        <v>1638</v>
      </c>
    </row>
    <row r="1631" spans="1:1" x14ac:dyDescent="0.35">
      <c r="A1631" t="s">
        <v>1639</v>
      </c>
    </row>
    <row r="1632" spans="1:1" x14ac:dyDescent="0.35">
      <c r="A1632" t="s">
        <v>1640</v>
      </c>
    </row>
    <row r="1633" spans="1:1" x14ac:dyDescent="0.35">
      <c r="A1633" t="s">
        <v>1641</v>
      </c>
    </row>
    <row r="1634" spans="1:1" x14ac:dyDescent="0.35">
      <c r="A1634" t="s">
        <v>1642</v>
      </c>
    </row>
    <row r="1635" spans="1:1" x14ac:dyDescent="0.35">
      <c r="A1635" t="s">
        <v>1643</v>
      </c>
    </row>
    <row r="1636" spans="1:1" x14ac:dyDescent="0.35">
      <c r="A1636" t="s">
        <v>1644</v>
      </c>
    </row>
    <row r="1637" spans="1:1" x14ac:dyDescent="0.35">
      <c r="A1637" t="s">
        <v>1645</v>
      </c>
    </row>
    <row r="1638" spans="1:1" x14ac:dyDescent="0.35">
      <c r="A1638" t="s">
        <v>1646</v>
      </c>
    </row>
    <row r="1639" spans="1:1" x14ac:dyDescent="0.35">
      <c r="A1639" t="s">
        <v>1647</v>
      </c>
    </row>
    <row r="1640" spans="1:1" x14ac:dyDescent="0.35">
      <c r="A1640" t="s">
        <v>1648</v>
      </c>
    </row>
    <row r="1641" spans="1:1" x14ac:dyDescent="0.35">
      <c r="A1641" t="s">
        <v>1649</v>
      </c>
    </row>
    <row r="1642" spans="1:1" x14ac:dyDescent="0.35">
      <c r="A1642" t="s">
        <v>1650</v>
      </c>
    </row>
    <row r="1643" spans="1:1" x14ac:dyDescent="0.35">
      <c r="A1643" t="s">
        <v>1651</v>
      </c>
    </row>
    <row r="1644" spans="1:1" x14ac:dyDescent="0.35">
      <c r="A1644" t="s">
        <v>1652</v>
      </c>
    </row>
    <row r="1645" spans="1:1" x14ac:dyDescent="0.35">
      <c r="A1645" t="s">
        <v>1653</v>
      </c>
    </row>
    <row r="1646" spans="1:1" x14ac:dyDescent="0.35">
      <c r="A1646" t="s">
        <v>1654</v>
      </c>
    </row>
    <row r="1647" spans="1:1" x14ac:dyDescent="0.35">
      <c r="A1647" t="s">
        <v>1655</v>
      </c>
    </row>
    <row r="1648" spans="1:1" x14ac:dyDescent="0.35">
      <c r="A1648" t="s">
        <v>1656</v>
      </c>
    </row>
    <row r="1649" spans="1:1" x14ac:dyDescent="0.35">
      <c r="A1649" t="s">
        <v>1657</v>
      </c>
    </row>
    <row r="1650" spans="1:1" x14ac:dyDescent="0.35">
      <c r="A1650" t="s">
        <v>1658</v>
      </c>
    </row>
    <row r="1651" spans="1:1" x14ac:dyDescent="0.35">
      <c r="A1651" t="s">
        <v>1659</v>
      </c>
    </row>
    <row r="1652" spans="1:1" x14ac:dyDescent="0.35">
      <c r="A1652" t="s">
        <v>1660</v>
      </c>
    </row>
    <row r="1653" spans="1:1" x14ac:dyDescent="0.35">
      <c r="A1653" t="s">
        <v>1661</v>
      </c>
    </row>
    <row r="1654" spans="1:1" x14ac:dyDescent="0.35">
      <c r="A1654" t="s">
        <v>1662</v>
      </c>
    </row>
    <row r="1655" spans="1:1" x14ac:dyDescent="0.35">
      <c r="A1655" t="s">
        <v>1663</v>
      </c>
    </row>
    <row r="1656" spans="1:1" x14ac:dyDescent="0.35">
      <c r="A1656" t="s">
        <v>1664</v>
      </c>
    </row>
    <row r="1657" spans="1:1" x14ac:dyDescent="0.35">
      <c r="A1657" t="s">
        <v>1665</v>
      </c>
    </row>
    <row r="1658" spans="1:1" x14ac:dyDescent="0.35">
      <c r="A1658" t="s">
        <v>1666</v>
      </c>
    </row>
    <row r="1659" spans="1:1" x14ac:dyDescent="0.35">
      <c r="A1659" t="s">
        <v>1667</v>
      </c>
    </row>
    <row r="1660" spans="1:1" x14ac:dyDescent="0.35">
      <c r="A1660" t="s">
        <v>1668</v>
      </c>
    </row>
    <row r="1661" spans="1:1" x14ac:dyDescent="0.35">
      <c r="A1661" t="s">
        <v>1669</v>
      </c>
    </row>
    <row r="1662" spans="1:1" x14ac:dyDescent="0.35">
      <c r="A1662" t="s">
        <v>1670</v>
      </c>
    </row>
    <row r="1663" spans="1:1" x14ac:dyDescent="0.35">
      <c r="A1663" t="s">
        <v>1671</v>
      </c>
    </row>
    <row r="1664" spans="1:1" x14ac:dyDescent="0.35">
      <c r="A1664" t="s">
        <v>1672</v>
      </c>
    </row>
    <row r="1665" spans="1:1" x14ac:dyDescent="0.35">
      <c r="A1665" t="s">
        <v>1673</v>
      </c>
    </row>
    <row r="1666" spans="1:1" x14ac:dyDescent="0.35">
      <c r="A1666" t="s">
        <v>1674</v>
      </c>
    </row>
    <row r="1667" spans="1:1" x14ac:dyDescent="0.35">
      <c r="A1667" t="s">
        <v>1675</v>
      </c>
    </row>
    <row r="1668" spans="1:1" x14ac:dyDescent="0.35">
      <c r="A1668" t="s">
        <v>1676</v>
      </c>
    </row>
    <row r="1669" spans="1:1" x14ac:dyDescent="0.35">
      <c r="A1669" t="s">
        <v>1677</v>
      </c>
    </row>
    <row r="1670" spans="1:1" x14ac:dyDescent="0.35">
      <c r="A1670" t="s">
        <v>1678</v>
      </c>
    </row>
    <row r="1671" spans="1:1" x14ac:dyDescent="0.35">
      <c r="A1671" t="s">
        <v>1679</v>
      </c>
    </row>
    <row r="1672" spans="1:1" x14ac:dyDescent="0.35">
      <c r="A1672" t="s">
        <v>1680</v>
      </c>
    </row>
    <row r="1673" spans="1:1" x14ac:dyDescent="0.35">
      <c r="A1673" t="s">
        <v>1681</v>
      </c>
    </row>
    <row r="1674" spans="1:1" x14ac:dyDescent="0.35">
      <c r="A1674" t="s">
        <v>1682</v>
      </c>
    </row>
    <row r="1675" spans="1:1" x14ac:dyDescent="0.35">
      <c r="A1675" t="s">
        <v>1683</v>
      </c>
    </row>
    <row r="1676" spans="1:1" x14ac:dyDescent="0.35">
      <c r="A1676" t="s">
        <v>1684</v>
      </c>
    </row>
    <row r="1677" spans="1:1" x14ac:dyDescent="0.35">
      <c r="A1677" t="s">
        <v>1685</v>
      </c>
    </row>
    <row r="1678" spans="1:1" x14ac:dyDescent="0.35">
      <c r="A1678" t="s">
        <v>1686</v>
      </c>
    </row>
    <row r="1679" spans="1:1" x14ac:dyDescent="0.35">
      <c r="A1679" t="s">
        <v>1687</v>
      </c>
    </row>
    <row r="1680" spans="1:1" x14ac:dyDescent="0.35">
      <c r="A1680" t="s">
        <v>1688</v>
      </c>
    </row>
    <row r="1681" spans="1:1" x14ac:dyDescent="0.35">
      <c r="A1681" t="s">
        <v>1689</v>
      </c>
    </row>
    <row r="1682" spans="1:1" x14ac:dyDescent="0.35">
      <c r="A1682" t="s">
        <v>1690</v>
      </c>
    </row>
    <row r="1683" spans="1:1" x14ac:dyDescent="0.35">
      <c r="A1683" t="s">
        <v>1691</v>
      </c>
    </row>
    <row r="1684" spans="1:1" x14ac:dyDescent="0.35">
      <c r="A1684" t="s">
        <v>1692</v>
      </c>
    </row>
    <row r="1685" spans="1:1" x14ac:dyDescent="0.35">
      <c r="A1685" t="s">
        <v>1693</v>
      </c>
    </row>
    <row r="1686" spans="1:1" x14ac:dyDescent="0.35">
      <c r="A1686" t="s">
        <v>1694</v>
      </c>
    </row>
    <row r="1687" spans="1:1" x14ac:dyDescent="0.35">
      <c r="A1687" t="s">
        <v>1695</v>
      </c>
    </row>
    <row r="1688" spans="1:1" x14ac:dyDescent="0.35">
      <c r="A1688" t="s">
        <v>1696</v>
      </c>
    </row>
    <row r="1689" spans="1:1" x14ac:dyDescent="0.35">
      <c r="A1689" t="s">
        <v>1697</v>
      </c>
    </row>
    <row r="1690" spans="1:1" x14ac:dyDescent="0.35">
      <c r="A1690" t="s">
        <v>1698</v>
      </c>
    </row>
    <row r="1691" spans="1:1" x14ac:dyDescent="0.35">
      <c r="A1691" t="s">
        <v>1699</v>
      </c>
    </row>
    <row r="1692" spans="1:1" x14ac:dyDescent="0.35">
      <c r="A1692" t="s">
        <v>1700</v>
      </c>
    </row>
    <row r="1693" spans="1:1" x14ac:dyDescent="0.35">
      <c r="A1693" t="s">
        <v>1701</v>
      </c>
    </row>
    <row r="1694" spans="1:1" x14ac:dyDescent="0.35">
      <c r="A1694" t="s">
        <v>1702</v>
      </c>
    </row>
    <row r="1695" spans="1:1" x14ac:dyDescent="0.35">
      <c r="A1695" t="s">
        <v>1703</v>
      </c>
    </row>
    <row r="1696" spans="1:1" x14ac:dyDescent="0.35">
      <c r="A1696" t="s">
        <v>1704</v>
      </c>
    </row>
    <row r="1697" spans="1:1" x14ac:dyDescent="0.35">
      <c r="A1697" t="s">
        <v>1705</v>
      </c>
    </row>
    <row r="1698" spans="1:1" x14ac:dyDescent="0.35">
      <c r="A1698" t="s">
        <v>1706</v>
      </c>
    </row>
    <row r="1699" spans="1:1" x14ac:dyDescent="0.35">
      <c r="A1699" t="s">
        <v>1707</v>
      </c>
    </row>
    <row r="1700" spans="1:1" x14ac:dyDescent="0.35">
      <c r="A1700" t="s">
        <v>1708</v>
      </c>
    </row>
    <row r="1701" spans="1:1" x14ac:dyDescent="0.35">
      <c r="A1701" t="s">
        <v>1709</v>
      </c>
    </row>
    <row r="1702" spans="1:1" x14ac:dyDescent="0.35">
      <c r="A1702" t="s">
        <v>1710</v>
      </c>
    </row>
    <row r="1703" spans="1:1" x14ac:dyDescent="0.35">
      <c r="A1703" t="s">
        <v>1711</v>
      </c>
    </row>
    <row r="1704" spans="1:1" x14ac:dyDescent="0.35">
      <c r="A1704" t="s">
        <v>1712</v>
      </c>
    </row>
    <row r="1705" spans="1:1" x14ac:dyDescent="0.35">
      <c r="A1705" t="s">
        <v>1713</v>
      </c>
    </row>
    <row r="1706" spans="1:1" x14ac:dyDescent="0.35">
      <c r="A1706" t="s">
        <v>1714</v>
      </c>
    </row>
    <row r="1707" spans="1:1" x14ac:dyDescent="0.35">
      <c r="A1707" t="s">
        <v>1715</v>
      </c>
    </row>
    <row r="1708" spans="1:1" x14ac:dyDescent="0.35">
      <c r="A1708" t="s">
        <v>1716</v>
      </c>
    </row>
    <row r="1709" spans="1:1" x14ac:dyDescent="0.35">
      <c r="A1709" t="s">
        <v>1717</v>
      </c>
    </row>
    <row r="1710" spans="1:1" x14ac:dyDescent="0.35">
      <c r="A1710" t="s">
        <v>1718</v>
      </c>
    </row>
    <row r="1711" spans="1:1" x14ac:dyDescent="0.35">
      <c r="A1711" t="s">
        <v>1719</v>
      </c>
    </row>
    <row r="1712" spans="1:1" x14ac:dyDescent="0.35">
      <c r="A1712" t="s">
        <v>1720</v>
      </c>
    </row>
    <row r="1713" spans="1:1" x14ac:dyDescent="0.35">
      <c r="A1713" t="s">
        <v>1721</v>
      </c>
    </row>
    <row r="1714" spans="1:1" x14ac:dyDescent="0.35">
      <c r="A1714" t="s">
        <v>1722</v>
      </c>
    </row>
    <row r="1715" spans="1:1" x14ac:dyDescent="0.35">
      <c r="A1715" t="s">
        <v>1723</v>
      </c>
    </row>
    <row r="1716" spans="1:1" x14ac:dyDescent="0.35">
      <c r="A1716" t="s">
        <v>1724</v>
      </c>
    </row>
    <row r="1717" spans="1:1" x14ac:dyDescent="0.35">
      <c r="A1717" t="s">
        <v>1725</v>
      </c>
    </row>
    <row r="1718" spans="1:1" x14ac:dyDescent="0.35">
      <c r="A1718" t="s">
        <v>1726</v>
      </c>
    </row>
    <row r="1719" spans="1:1" x14ac:dyDescent="0.35">
      <c r="A1719" t="s">
        <v>1727</v>
      </c>
    </row>
    <row r="1720" spans="1:1" x14ac:dyDescent="0.35">
      <c r="A1720" t="s">
        <v>1728</v>
      </c>
    </row>
    <row r="1721" spans="1:1" x14ac:dyDescent="0.35">
      <c r="A1721" t="s">
        <v>1729</v>
      </c>
    </row>
    <row r="1722" spans="1:1" x14ac:dyDescent="0.35">
      <c r="A1722" t="s">
        <v>1730</v>
      </c>
    </row>
    <row r="1723" spans="1:1" x14ac:dyDescent="0.35">
      <c r="A1723" t="s">
        <v>1731</v>
      </c>
    </row>
    <row r="1724" spans="1:1" x14ac:dyDescent="0.35">
      <c r="A1724" t="s">
        <v>1732</v>
      </c>
    </row>
    <row r="1725" spans="1:1" x14ac:dyDescent="0.35">
      <c r="A1725" t="s">
        <v>1733</v>
      </c>
    </row>
    <row r="1726" spans="1:1" x14ac:dyDescent="0.35">
      <c r="A1726" t="s">
        <v>1734</v>
      </c>
    </row>
    <row r="1727" spans="1:1" x14ac:dyDescent="0.35">
      <c r="A1727" t="s">
        <v>1735</v>
      </c>
    </row>
    <row r="1728" spans="1:1" x14ac:dyDescent="0.35">
      <c r="A1728" t="s">
        <v>1736</v>
      </c>
    </row>
    <row r="1729" spans="1:1" x14ac:dyDescent="0.35">
      <c r="A1729" t="s">
        <v>1737</v>
      </c>
    </row>
    <row r="1730" spans="1:1" x14ac:dyDescent="0.35">
      <c r="A1730" t="s">
        <v>1738</v>
      </c>
    </row>
    <row r="1731" spans="1:1" x14ac:dyDescent="0.35">
      <c r="A1731" t="s">
        <v>1739</v>
      </c>
    </row>
    <row r="1732" spans="1:1" x14ac:dyDescent="0.35">
      <c r="A1732" t="s">
        <v>1740</v>
      </c>
    </row>
    <row r="1733" spans="1:1" x14ac:dyDescent="0.35">
      <c r="A1733" t="s">
        <v>1741</v>
      </c>
    </row>
    <row r="1734" spans="1:1" x14ac:dyDescent="0.35">
      <c r="A1734" t="s">
        <v>1742</v>
      </c>
    </row>
    <row r="1735" spans="1:1" x14ac:dyDescent="0.35">
      <c r="A1735" t="s">
        <v>1743</v>
      </c>
    </row>
    <row r="1736" spans="1:1" x14ac:dyDescent="0.35">
      <c r="A1736" t="s">
        <v>1744</v>
      </c>
    </row>
    <row r="1737" spans="1:1" x14ac:dyDescent="0.35">
      <c r="A1737" t="s">
        <v>1745</v>
      </c>
    </row>
    <row r="1738" spans="1:1" x14ac:dyDescent="0.35">
      <c r="A1738" t="s">
        <v>1746</v>
      </c>
    </row>
    <row r="1739" spans="1:1" x14ac:dyDescent="0.35">
      <c r="A1739" t="s">
        <v>1747</v>
      </c>
    </row>
    <row r="1740" spans="1:1" x14ac:dyDescent="0.35">
      <c r="A1740" t="s">
        <v>1748</v>
      </c>
    </row>
    <row r="1741" spans="1:1" x14ac:dyDescent="0.35">
      <c r="A1741" t="s">
        <v>1749</v>
      </c>
    </row>
    <row r="1742" spans="1:1" x14ac:dyDescent="0.35">
      <c r="A1742" t="s">
        <v>1750</v>
      </c>
    </row>
    <row r="1743" spans="1:1" x14ac:dyDescent="0.35">
      <c r="A1743" t="s">
        <v>1751</v>
      </c>
    </row>
    <row r="1744" spans="1:1" x14ac:dyDescent="0.35">
      <c r="A1744" t="s">
        <v>1752</v>
      </c>
    </row>
    <row r="1745" spans="1:1" x14ac:dyDescent="0.35">
      <c r="A1745" t="s">
        <v>1753</v>
      </c>
    </row>
    <row r="1746" spans="1:1" x14ac:dyDescent="0.35">
      <c r="A1746" t="s">
        <v>1754</v>
      </c>
    </row>
    <row r="1747" spans="1:1" x14ac:dyDescent="0.35">
      <c r="A1747" t="s">
        <v>1755</v>
      </c>
    </row>
    <row r="1748" spans="1:1" x14ac:dyDescent="0.35">
      <c r="A1748" t="s">
        <v>1756</v>
      </c>
    </row>
    <row r="1749" spans="1:1" x14ac:dyDescent="0.35">
      <c r="A1749" t="s">
        <v>1757</v>
      </c>
    </row>
    <row r="1750" spans="1:1" x14ac:dyDescent="0.35">
      <c r="A1750" t="s">
        <v>1758</v>
      </c>
    </row>
    <row r="1751" spans="1:1" x14ac:dyDescent="0.35">
      <c r="A1751" t="s">
        <v>1759</v>
      </c>
    </row>
    <row r="1752" spans="1:1" x14ac:dyDescent="0.35">
      <c r="A1752" t="s">
        <v>1760</v>
      </c>
    </row>
    <row r="1753" spans="1:1" x14ac:dyDescent="0.35">
      <c r="A1753" t="s">
        <v>1761</v>
      </c>
    </row>
    <row r="1754" spans="1:1" x14ac:dyDescent="0.35">
      <c r="A1754" t="s">
        <v>1762</v>
      </c>
    </row>
    <row r="1755" spans="1:1" x14ac:dyDescent="0.35">
      <c r="A1755" t="s">
        <v>1763</v>
      </c>
    </row>
    <row r="1756" spans="1:1" x14ac:dyDescent="0.35">
      <c r="A1756" t="s">
        <v>1764</v>
      </c>
    </row>
    <row r="1757" spans="1:1" x14ac:dyDescent="0.35">
      <c r="A1757" t="s">
        <v>1765</v>
      </c>
    </row>
    <row r="1758" spans="1:1" x14ac:dyDescent="0.35">
      <c r="A1758" t="s">
        <v>1766</v>
      </c>
    </row>
    <row r="1759" spans="1:1" x14ac:dyDescent="0.35">
      <c r="A1759" t="s">
        <v>1767</v>
      </c>
    </row>
    <row r="1760" spans="1:1" x14ac:dyDescent="0.35">
      <c r="A1760" t="s">
        <v>1768</v>
      </c>
    </row>
    <row r="1761" spans="1:1" x14ac:dyDescent="0.35">
      <c r="A1761" t="s">
        <v>1769</v>
      </c>
    </row>
    <row r="1762" spans="1:1" x14ac:dyDescent="0.35">
      <c r="A1762" t="s">
        <v>1770</v>
      </c>
    </row>
    <row r="1763" spans="1:1" x14ac:dyDescent="0.35">
      <c r="A1763" t="s">
        <v>1771</v>
      </c>
    </row>
    <row r="1764" spans="1:1" x14ac:dyDescent="0.35">
      <c r="A1764" t="s">
        <v>1772</v>
      </c>
    </row>
    <row r="1765" spans="1:1" x14ac:dyDescent="0.35">
      <c r="A1765" t="s">
        <v>1773</v>
      </c>
    </row>
    <row r="1766" spans="1:1" x14ac:dyDescent="0.35">
      <c r="A1766" t="s">
        <v>1774</v>
      </c>
    </row>
    <row r="1767" spans="1:1" x14ac:dyDescent="0.35">
      <c r="A1767" t="s">
        <v>1775</v>
      </c>
    </row>
    <row r="1768" spans="1:1" x14ac:dyDescent="0.35">
      <c r="A1768" t="s">
        <v>1776</v>
      </c>
    </row>
    <row r="1769" spans="1:1" x14ac:dyDescent="0.35">
      <c r="A1769" t="s">
        <v>1777</v>
      </c>
    </row>
    <row r="1770" spans="1:1" x14ac:dyDescent="0.35">
      <c r="A1770" t="s">
        <v>1778</v>
      </c>
    </row>
    <row r="1771" spans="1:1" x14ac:dyDescent="0.35">
      <c r="A1771" t="s">
        <v>1779</v>
      </c>
    </row>
    <row r="1772" spans="1:1" x14ac:dyDescent="0.35">
      <c r="A1772" t="s">
        <v>1780</v>
      </c>
    </row>
    <row r="1773" spans="1:1" x14ac:dyDescent="0.35">
      <c r="A1773" t="s">
        <v>1781</v>
      </c>
    </row>
    <row r="1774" spans="1:1" x14ac:dyDescent="0.35">
      <c r="A1774" t="s">
        <v>1782</v>
      </c>
    </row>
    <row r="1775" spans="1:1" x14ac:dyDescent="0.35">
      <c r="A1775" t="s">
        <v>1783</v>
      </c>
    </row>
    <row r="1776" spans="1:1" x14ac:dyDescent="0.35">
      <c r="A1776" t="s">
        <v>1784</v>
      </c>
    </row>
    <row r="1777" spans="1:1" x14ac:dyDescent="0.35">
      <c r="A1777" t="s">
        <v>1785</v>
      </c>
    </row>
    <row r="1778" spans="1:1" x14ac:dyDescent="0.35">
      <c r="A1778" t="s">
        <v>1786</v>
      </c>
    </row>
    <row r="1779" spans="1:1" x14ac:dyDescent="0.35">
      <c r="A1779" t="s">
        <v>1787</v>
      </c>
    </row>
    <row r="1780" spans="1:1" x14ac:dyDescent="0.35">
      <c r="A1780" t="s">
        <v>1788</v>
      </c>
    </row>
    <row r="1781" spans="1:1" x14ac:dyDescent="0.35">
      <c r="A1781" t="s">
        <v>1789</v>
      </c>
    </row>
    <row r="1782" spans="1:1" x14ac:dyDescent="0.35">
      <c r="A1782" t="s">
        <v>1790</v>
      </c>
    </row>
    <row r="1783" spans="1:1" x14ac:dyDescent="0.35">
      <c r="A1783" t="s">
        <v>1791</v>
      </c>
    </row>
    <row r="1784" spans="1:1" x14ac:dyDescent="0.35">
      <c r="A1784" t="s">
        <v>1792</v>
      </c>
    </row>
    <row r="1785" spans="1:1" x14ac:dyDescent="0.35">
      <c r="A1785" t="s">
        <v>1793</v>
      </c>
    </row>
    <row r="1786" spans="1:1" x14ac:dyDescent="0.35">
      <c r="A1786" t="s">
        <v>1794</v>
      </c>
    </row>
    <row r="1787" spans="1:1" x14ac:dyDescent="0.35">
      <c r="A1787" t="s">
        <v>1795</v>
      </c>
    </row>
    <row r="1788" spans="1:1" x14ac:dyDescent="0.35">
      <c r="A1788" t="s">
        <v>1796</v>
      </c>
    </row>
    <row r="1789" spans="1:1" x14ac:dyDescent="0.35">
      <c r="A1789" t="s">
        <v>1797</v>
      </c>
    </row>
    <row r="1790" spans="1:1" x14ac:dyDescent="0.35">
      <c r="A1790" t="s">
        <v>1798</v>
      </c>
    </row>
    <row r="1791" spans="1:1" x14ac:dyDescent="0.35">
      <c r="A1791" t="s">
        <v>1799</v>
      </c>
    </row>
    <row r="1792" spans="1:1" x14ac:dyDescent="0.35">
      <c r="A1792" t="s">
        <v>1800</v>
      </c>
    </row>
    <row r="1793" spans="1:1" x14ac:dyDescent="0.35">
      <c r="A1793" t="s">
        <v>1801</v>
      </c>
    </row>
    <row r="1794" spans="1:1" x14ac:dyDescent="0.35">
      <c r="A1794" t="s">
        <v>1802</v>
      </c>
    </row>
    <row r="1795" spans="1:1" x14ac:dyDescent="0.35">
      <c r="A1795" t="s">
        <v>1803</v>
      </c>
    </row>
    <row r="1796" spans="1:1" x14ac:dyDescent="0.35">
      <c r="A1796" t="s">
        <v>1804</v>
      </c>
    </row>
    <row r="1797" spans="1:1" x14ac:dyDescent="0.35">
      <c r="A1797" t="s">
        <v>1805</v>
      </c>
    </row>
    <row r="1798" spans="1:1" x14ac:dyDescent="0.35">
      <c r="A1798" t="s">
        <v>1806</v>
      </c>
    </row>
    <row r="1799" spans="1:1" x14ac:dyDescent="0.35">
      <c r="A1799" t="s">
        <v>1807</v>
      </c>
    </row>
    <row r="1800" spans="1:1" x14ac:dyDescent="0.35">
      <c r="A1800" t="s">
        <v>1808</v>
      </c>
    </row>
    <row r="1801" spans="1:1" x14ac:dyDescent="0.35">
      <c r="A1801" t="s">
        <v>1809</v>
      </c>
    </row>
    <row r="1802" spans="1:1" x14ac:dyDescent="0.35">
      <c r="A1802" t="s">
        <v>1810</v>
      </c>
    </row>
    <row r="1803" spans="1:1" x14ac:dyDescent="0.35">
      <c r="A1803" t="s">
        <v>1811</v>
      </c>
    </row>
    <row r="1804" spans="1:1" x14ac:dyDescent="0.35">
      <c r="A1804" t="s">
        <v>1812</v>
      </c>
    </row>
    <row r="1805" spans="1:1" x14ac:dyDescent="0.35">
      <c r="A1805" t="s">
        <v>1813</v>
      </c>
    </row>
    <row r="1806" spans="1:1" x14ac:dyDescent="0.35">
      <c r="A1806" t="s">
        <v>1814</v>
      </c>
    </row>
    <row r="1807" spans="1:1" x14ac:dyDescent="0.35">
      <c r="A1807" t="s">
        <v>1815</v>
      </c>
    </row>
    <row r="1808" spans="1:1" x14ac:dyDescent="0.35">
      <c r="A1808" t="s">
        <v>1816</v>
      </c>
    </row>
    <row r="1809" spans="1:1" x14ac:dyDescent="0.35">
      <c r="A1809" t="s">
        <v>1817</v>
      </c>
    </row>
    <row r="1810" spans="1:1" x14ac:dyDescent="0.35">
      <c r="A1810" t="s">
        <v>1818</v>
      </c>
    </row>
    <row r="1811" spans="1:1" x14ac:dyDescent="0.35">
      <c r="A1811" t="s">
        <v>1819</v>
      </c>
    </row>
    <row r="1812" spans="1:1" x14ac:dyDescent="0.35">
      <c r="A1812" t="s">
        <v>1820</v>
      </c>
    </row>
    <row r="1813" spans="1:1" x14ac:dyDescent="0.35">
      <c r="A1813" t="s">
        <v>1821</v>
      </c>
    </row>
    <row r="1814" spans="1:1" x14ac:dyDescent="0.35">
      <c r="A1814" t="s">
        <v>1822</v>
      </c>
    </row>
    <row r="1815" spans="1:1" x14ac:dyDescent="0.35">
      <c r="A1815" t="s">
        <v>1823</v>
      </c>
    </row>
    <row r="1816" spans="1:1" x14ac:dyDescent="0.35">
      <c r="A1816" t="s">
        <v>1824</v>
      </c>
    </row>
    <row r="1817" spans="1:1" x14ac:dyDescent="0.35">
      <c r="A1817" t="s">
        <v>1825</v>
      </c>
    </row>
    <row r="1818" spans="1:1" x14ac:dyDescent="0.35">
      <c r="A1818" t="s">
        <v>1826</v>
      </c>
    </row>
    <row r="1819" spans="1:1" x14ac:dyDescent="0.35">
      <c r="A1819" t="s">
        <v>1827</v>
      </c>
    </row>
    <row r="1820" spans="1:1" x14ac:dyDescent="0.35">
      <c r="A1820" t="s">
        <v>1828</v>
      </c>
    </row>
    <row r="1821" spans="1:1" x14ac:dyDescent="0.35">
      <c r="A1821" t="s">
        <v>1829</v>
      </c>
    </row>
    <row r="1822" spans="1:1" x14ac:dyDescent="0.35">
      <c r="A1822" t="s">
        <v>1830</v>
      </c>
    </row>
    <row r="1823" spans="1:1" x14ac:dyDescent="0.35">
      <c r="A1823" t="s">
        <v>1831</v>
      </c>
    </row>
    <row r="1824" spans="1:1" x14ac:dyDescent="0.35">
      <c r="A1824" t="s">
        <v>1832</v>
      </c>
    </row>
    <row r="1825" spans="1:1" x14ac:dyDescent="0.35">
      <c r="A1825" t="s">
        <v>1833</v>
      </c>
    </row>
    <row r="1826" spans="1:1" x14ac:dyDescent="0.35">
      <c r="A1826" t="s">
        <v>1834</v>
      </c>
    </row>
    <row r="1827" spans="1:1" x14ac:dyDescent="0.35">
      <c r="A1827" t="s">
        <v>1835</v>
      </c>
    </row>
    <row r="1828" spans="1:1" x14ac:dyDescent="0.35">
      <c r="A1828" t="s">
        <v>1836</v>
      </c>
    </row>
    <row r="1829" spans="1:1" x14ac:dyDescent="0.35">
      <c r="A1829" t="s">
        <v>1837</v>
      </c>
    </row>
    <row r="1830" spans="1:1" x14ac:dyDescent="0.35">
      <c r="A1830" t="s">
        <v>1838</v>
      </c>
    </row>
    <row r="1831" spans="1:1" x14ac:dyDescent="0.35">
      <c r="A1831" t="s">
        <v>1839</v>
      </c>
    </row>
    <row r="1832" spans="1:1" x14ac:dyDescent="0.35">
      <c r="A1832" t="s">
        <v>1840</v>
      </c>
    </row>
    <row r="1833" spans="1:1" x14ac:dyDescent="0.35">
      <c r="A1833" t="s">
        <v>1841</v>
      </c>
    </row>
    <row r="1834" spans="1:1" x14ac:dyDescent="0.35">
      <c r="A1834" t="s">
        <v>1842</v>
      </c>
    </row>
    <row r="1835" spans="1:1" x14ac:dyDescent="0.35">
      <c r="A1835" t="s">
        <v>1843</v>
      </c>
    </row>
    <row r="1836" spans="1:1" x14ac:dyDescent="0.35">
      <c r="A1836" t="s">
        <v>1844</v>
      </c>
    </row>
    <row r="1837" spans="1:1" x14ac:dyDescent="0.35">
      <c r="A1837" t="s">
        <v>1845</v>
      </c>
    </row>
    <row r="1838" spans="1:1" x14ac:dyDescent="0.35">
      <c r="A1838" t="s">
        <v>1846</v>
      </c>
    </row>
    <row r="1839" spans="1:1" x14ac:dyDescent="0.35">
      <c r="A1839" t="s">
        <v>1847</v>
      </c>
    </row>
    <row r="1840" spans="1:1" x14ac:dyDescent="0.35">
      <c r="A1840" t="s">
        <v>1848</v>
      </c>
    </row>
    <row r="1841" spans="1:1" x14ac:dyDescent="0.35">
      <c r="A1841" t="s">
        <v>1849</v>
      </c>
    </row>
    <row r="1842" spans="1:1" x14ac:dyDescent="0.35">
      <c r="A1842" t="s">
        <v>1850</v>
      </c>
    </row>
    <row r="1843" spans="1:1" x14ac:dyDescent="0.35">
      <c r="A1843" t="s">
        <v>1851</v>
      </c>
    </row>
    <row r="1844" spans="1:1" x14ac:dyDescent="0.35">
      <c r="A1844" t="s">
        <v>1852</v>
      </c>
    </row>
    <row r="1845" spans="1:1" x14ac:dyDescent="0.35">
      <c r="A1845" t="s">
        <v>1853</v>
      </c>
    </row>
    <row r="1846" spans="1:1" x14ac:dyDescent="0.35">
      <c r="A1846" t="s">
        <v>1854</v>
      </c>
    </row>
    <row r="1847" spans="1:1" x14ac:dyDescent="0.35">
      <c r="A1847" t="s">
        <v>1855</v>
      </c>
    </row>
    <row r="1848" spans="1:1" x14ac:dyDescent="0.35">
      <c r="A1848" t="s">
        <v>1856</v>
      </c>
    </row>
    <row r="1849" spans="1:1" x14ac:dyDescent="0.35">
      <c r="A1849" t="s">
        <v>1857</v>
      </c>
    </row>
    <row r="1850" spans="1:1" x14ac:dyDescent="0.35">
      <c r="A1850" t="s">
        <v>1858</v>
      </c>
    </row>
    <row r="1851" spans="1:1" x14ac:dyDescent="0.35">
      <c r="A1851" t="s">
        <v>1859</v>
      </c>
    </row>
    <row r="1852" spans="1:1" x14ac:dyDescent="0.35">
      <c r="A1852" t="s">
        <v>1860</v>
      </c>
    </row>
    <row r="1853" spans="1:1" x14ac:dyDescent="0.35">
      <c r="A1853" t="s">
        <v>1861</v>
      </c>
    </row>
    <row r="1854" spans="1:1" x14ac:dyDescent="0.35">
      <c r="A1854" t="s">
        <v>1862</v>
      </c>
    </row>
    <row r="1855" spans="1:1" x14ac:dyDescent="0.35">
      <c r="A1855" t="s">
        <v>1863</v>
      </c>
    </row>
    <row r="1856" spans="1:1" x14ac:dyDescent="0.35">
      <c r="A1856" t="s">
        <v>1864</v>
      </c>
    </row>
    <row r="1857" spans="1:1" x14ac:dyDescent="0.35">
      <c r="A1857" t="s">
        <v>1865</v>
      </c>
    </row>
    <row r="1858" spans="1:1" x14ac:dyDescent="0.35">
      <c r="A1858" t="s">
        <v>1866</v>
      </c>
    </row>
    <row r="1859" spans="1:1" x14ac:dyDescent="0.35">
      <c r="A1859" t="s">
        <v>1867</v>
      </c>
    </row>
    <row r="1860" spans="1:1" x14ac:dyDescent="0.35">
      <c r="A1860" t="s">
        <v>1868</v>
      </c>
    </row>
    <row r="1861" spans="1:1" x14ac:dyDescent="0.35">
      <c r="A1861" t="s">
        <v>1869</v>
      </c>
    </row>
    <row r="1862" spans="1:1" x14ac:dyDescent="0.35">
      <c r="A1862" t="s">
        <v>1870</v>
      </c>
    </row>
    <row r="1863" spans="1:1" x14ac:dyDescent="0.35">
      <c r="A1863" t="s">
        <v>1871</v>
      </c>
    </row>
    <row r="1864" spans="1:1" x14ac:dyDescent="0.35">
      <c r="A1864" t="s">
        <v>1872</v>
      </c>
    </row>
    <row r="1865" spans="1:1" x14ac:dyDescent="0.35">
      <c r="A1865" t="s">
        <v>1873</v>
      </c>
    </row>
    <row r="1866" spans="1:1" x14ac:dyDescent="0.35">
      <c r="A1866" t="s">
        <v>1874</v>
      </c>
    </row>
    <row r="1867" spans="1:1" x14ac:dyDescent="0.35">
      <c r="A1867" t="s">
        <v>1875</v>
      </c>
    </row>
    <row r="1868" spans="1:1" x14ac:dyDescent="0.35">
      <c r="A1868" t="s">
        <v>1876</v>
      </c>
    </row>
    <row r="1869" spans="1:1" x14ac:dyDescent="0.35">
      <c r="A1869" t="s">
        <v>1877</v>
      </c>
    </row>
    <row r="1870" spans="1:1" x14ac:dyDescent="0.35">
      <c r="A1870" t="s">
        <v>1878</v>
      </c>
    </row>
    <row r="1871" spans="1:1" x14ac:dyDescent="0.35">
      <c r="A1871" t="s">
        <v>1879</v>
      </c>
    </row>
    <row r="1872" spans="1:1" x14ac:dyDescent="0.35">
      <c r="A1872" t="s">
        <v>1880</v>
      </c>
    </row>
    <row r="1873" spans="1:1" x14ac:dyDescent="0.35">
      <c r="A1873" t="s">
        <v>1881</v>
      </c>
    </row>
    <row r="1874" spans="1:1" x14ac:dyDescent="0.35">
      <c r="A1874" t="s">
        <v>1882</v>
      </c>
    </row>
    <row r="1875" spans="1:1" x14ac:dyDescent="0.35">
      <c r="A1875" t="s">
        <v>1883</v>
      </c>
    </row>
    <row r="1876" spans="1:1" x14ac:dyDescent="0.35">
      <c r="A1876" t="s">
        <v>1884</v>
      </c>
    </row>
    <row r="1877" spans="1:1" x14ac:dyDescent="0.35">
      <c r="A1877" t="s">
        <v>1885</v>
      </c>
    </row>
    <row r="1878" spans="1:1" x14ac:dyDescent="0.35">
      <c r="A1878" t="s">
        <v>1886</v>
      </c>
    </row>
    <row r="1879" spans="1:1" x14ac:dyDescent="0.35">
      <c r="A1879" t="s">
        <v>1887</v>
      </c>
    </row>
    <row r="1880" spans="1:1" x14ac:dyDescent="0.35">
      <c r="A1880" t="s">
        <v>1888</v>
      </c>
    </row>
    <row r="1881" spans="1:1" x14ac:dyDescent="0.35">
      <c r="A1881" t="s">
        <v>1889</v>
      </c>
    </row>
    <row r="1882" spans="1:1" x14ac:dyDescent="0.35">
      <c r="A1882" t="s">
        <v>1890</v>
      </c>
    </row>
    <row r="1883" spans="1:1" x14ac:dyDescent="0.35">
      <c r="A1883" t="s">
        <v>1891</v>
      </c>
    </row>
    <row r="1884" spans="1:1" x14ac:dyDescent="0.35">
      <c r="A1884" t="s">
        <v>1892</v>
      </c>
    </row>
    <row r="1885" spans="1:1" x14ac:dyDescent="0.35">
      <c r="A1885" t="s">
        <v>1893</v>
      </c>
    </row>
    <row r="1886" spans="1:1" x14ac:dyDescent="0.35">
      <c r="A1886" t="s">
        <v>1894</v>
      </c>
    </row>
    <row r="1887" spans="1:1" x14ac:dyDescent="0.35">
      <c r="A1887" t="s">
        <v>1895</v>
      </c>
    </row>
    <row r="1888" spans="1:1" x14ac:dyDescent="0.35">
      <c r="A1888" t="s">
        <v>1896</v>
      </c>
    </row>
    <row r="1889" spans="1:1" x14ac:dyDescent="0.35">
      <c r="A1889" t="s">
        <v>1897</v>
      </c>
    </row>
    <row r="1890" spans="1:1" x14ac:dyDescent="0.35">
      <c r="A1890" t="s">
        <v>1898</v>
      </c>
    </row>
    <row r="1891" spans="1:1" x14ac:dyDescent="0.35">
      <c r="A1891" t="s">
        <v>1899</v>
      </c>
    </row>
    <row r="1892" spans="1:1" x14ac:dyDescent="0.35">
      <c r="A1892" t="s">
        <v>1900</v>
      </c>
    </row>
    <row r="1893" spans="1:1" x14ac:dyDescent="0.35">
      <c r="A1893" t="s">
        <v>1901</v>
      </c>
    </row>
    <row r="1894" spans="1:1" x14ac:dyDescent="0.35">
      <c r="A1894" t="s">
        <v>1902</v>
      </c>
    </row>
    <row r="1895" spans="1:1" x14ac:dyDescent="0.35">
      <c r="A1895" t="s">
        <v>1903</v>
      </c>
    </row>
    <row r="1896" spans="1:1" x14ac:dyDescent="0.35">
      <c r="A1896" t="s">
        <v>1904</v>
      </c>
    </row>
    <row r="1897" spans="1:1" x14ac:dyDescent="0.35">
      <c r="A1897" t="s">
        <v>1905</v>
      </c>
    </row>
    <row r="1898" spans="1:1" x14ac:dyDescent="0.35">
      <c r="A1898" t="s">
        <v>1906</v>
      </c>
    </row>
    <row r="1899" spans="1:1" x14ac:dyDescent="0.35">
      <c r="A1899" t="s">
        <v>1907</v>
      </c>
    </row>
    <row r="1900" spans="1:1" x14ac:dyDescent="0.35">
      <c r="A1900" t="s">
        <v>1908</v>
      </c>
    </row>
    <row r="1901" spans="1:1" x14ac:dyDescent="0.35">
      <c r="A1901" t="s">
        <v>1909</v>
      </c>
    </row>
    <row r="1902" spans="1:1" x14ac:dyDescent="0.35">
      <c r="A1902" t="s">
        <v>1910</v>
      </c>
    </row>
    <row r="1903" spans="1:1" x14ac:dyDescent="0.35">
      <c r="A1903" t="s">
        <v>1911</v>
      </c>
    </row>
    <row r="1904" spans="1:1" x14ac:dyDescent="0.35">
      <c r="A1904" t="s">
        <v>1912</v>
      </c>
    </row>
    <row r="1905" spans="1:1" x14ac:dyDescent="0.35">
      <c r="A1905" t="s">
        <v>1913</v>
      </c>
    </row>
    <row r="1906" spans="1:1" x14ac:dyDescent="0.35">
      <c r="A1906" t="s">
        <v>1914</v>
      </c>
    </row>
    <row r="1907" spans="1:1" x14ac:dyDescent="0.35">
      <c r="A1907" t="s">
        <v>1915</v>
      </c>
    </row>
    <row r="1908" spans="1:1" x14ac:dyDescent="0.35">
      <c r="A1908" t="s">
        <v>1916</v>
      </c>
    </row>
    <row r="1909" spans="1:1" x14ac:dyDescent="0.35">
      <c r="A1909" t="s">
        <v>1917</v>
      </c>
    </row>
    <row r="1910" spans="1:1" x14ac:dyDescent="0.35">
      <c r="A1910" t="s">
        <v>1918</v>
      </c>
    </row>
    <row r="1911" spans="1:1" x14ac:dyDescent="0.35">
      <c r="A1911" t="s">
        <v>1919</v>
      </c>
    </row>
    <row r="1912" spans="1:1" x14ac:dyDescent="0.35">
      <c r="A1912" t="s">
        <v>1920</v>
      </c>
    </row>
    <row r="1913" spans="1:1" x14ac:dyDescent="0.35">
      <c r="A1913" t="s">
        <v>1921</v>
      </c>
    </row>
    <row r="1914" spans="1:1" x14ac:dyDescent="0.35">
      <c r="A1914" t="s">
        <v>1922</v>
      </c>
    </row>
    <row r="1915" spans="1:1" x14ac:dyDescent="0.35">
      <c r="A1915" t="s">
        <v>1923</v>
      </c>
    </row>
    <row r="1916" spans="1:1" x14ac:dyDescent="0.35">
      <c r="A1916" t="s">
        <v>1924</v>
      </c>
    </row>
    <row r="1917" spans="1:1" x14ac:dyDescent="0.35">
      <c r="A1917" t="s">
        <v>1925</v>
      </c>
    </row>
    <row r="1918" spans="1:1" x14ac:dyDescent="0.35">
      <c r="A1918" t="s">
        <v>1926</v>
      </c>
    </row>
    <row r="1919" spans="1:1" x14ac:dyDescent="0.35">
      <c r="A1919" t="s">
        <v>1927</v>
      </c>
    </row>
    <row r="1920" spans="1:1" x14ac:dyDescent="0.35">
      <c r="A1920" t="s">
        <v>1928</v>
      </c>
    </row>
    <row r="1921" spans="1:1" x14ac:dyDescent="0.35">
      <c r="A1921" t="s">
        <v>1929</v>
      </c>
    </row>
    <row r="1922" spans="1:1" x14ac:dyDescent="0.35">
      <c r="A1922" t="s">
        <v>1930</v>
      </c>
    </row>
    <row r="1923" spans="1:1" x14ac:dyDescent="0.35">
      <c r="A1923" t="s">
        <v>1931</v>
      </c>
    </row>
    <row r="1924" spans="1:1" x14ac:dyDescent="0.35">
      <c r="A1924" t="s">
        <v>1932</v>
      </c>
    </row>
    <row r="1925" spans="1:1" x14ac:dyDescent="0.35">
      <c r="A1925" t="s">
        <v>1933</v>
      </c>
    </row>
    <row r="1926" spans="1:1" x14ac:dyDescent="0.35">
      <c r="A1926" t="s">
        <v>1934</v>
      </c>
    </row>
    <row r="1927" spans="1:1" x14ac:dyDescent="0.35">
      <c r="A1927" t="s">
        <v>1935</v>
      </c>
    </row>
    <row r="1928" spans="1:1" x14ac:dyDescent="0.35">
      <c r="A1928" t="s">
        <v>1936</v>
      </c>
    </row>
    <row r="1929" spans="1:1" x14ac:dyDescent="0.35">
      <c r="A1929" t="s">
        <v>1937</v>
      </c>
    </row>
    <row r="1930" spans="1:1" x14ac:dyDescent="0.35">
      <c r="A1930" t="s">
        <v>1938</v>
      </c>
    </row>
    <row r="1931" spans="1:1" x14ac:dyDescent="0.35">
      <c r="A1931" t="s">
        <v>1939</v>
      </c>
    </row>
    <row r="1932" spans="1:1" x14ac:dyDescent="0.35">
      <c r="A1932" t="s">
        <v>1940</v>
      </c>
    </row>
    <row r="1933" spans="1:1" x14ac:dyDescent="0.35">
      <c r="A1933" t="s">
        <v>1941</v>
      </c>
    </row>
    <row r="1934" spans="1:1" x14ac:dyDescent="0.35">
      <c r="A1934" t="s">
        <v>1942</v>
      </c>
    </row>
    <row r="1935" spans="1:1" x14ac:dyDescent="0.35">
      <c r="A1935" t="s">
        <v>1943</v>
      </c>
    </row>
    <row r="1936" spans="1:1" x14ac:dyDescent="0.35">
      <c r="A1936" t="s">
        <v>1944</v>
      </c>
    </row>
    <row r="1937" spans="1:1" x14ac:dyDescent="0.35">
      <c r="A1937" t="s">
        <v>1945</v>
      </c>
    </row>
    <row r="1938" spans="1:1" x14ac:dyDescent="0.35">
      <c r="A1938" t="s">
        <v>1946</v>
      </c>
    </row>
    <row r="1939" spans="1:1" x14ac:dyDescent="0.35">
      <c r="A1939" t="s">
        <v>1947</v>
      </c>
    </row>
    <row r="1940" spans="1:1" x14ac:dyDescent="0.35">
      <c r="A1940" t="s">
        <v>1948</v>
      </c>
    </row>
    <row r="1941" spans="1:1" x14ac:dyDescent="0.35">
      <c r="A1941" t="s">
        <v>1949</v>
      </c>
    </row>
    <row r="1942" spans="1:1" x14ac:dyDescent="0.35">
      <c r="A1942" t="s">
        <v>1950</v>
      </c>
    </row>
    <row r="1943" spans="1:1" x14ac:dyDescent="0.35">
      <c r="A1943" t="s">
        <v>1951</v>
      </c>
    </row>
    <row r="1944" spans="1:1" x14ac:dyDescent="0.35">
      <c r="A1944" t="s">
        <v>1952</v>
      </c>
    </row>
    <row r="1945" spans="1:1" x14ac:dyDescent="0.35">
      <c r="A1945" t="s">
        <v>1953</v>
      </c>
    </row>
    <row r="1946" spans="1:1" x14ac:dyDescent="0.35">
      <c r="A1946" t="s">
        <v>1954</v>
      </c>
    </row>
    <row r="1947" spans="1:1" x14ac:dyDescent="0.35">
      <c r="A1947" t="s">
        <v>1955</v>
      </c>
    </row>
    <row r="1948" spans="1:1" x14ac:dyDescent="0.35">
      <c r="A1948" t="s">
        <v>1956</v>
      </c>
    </row>
    <row r="1949" spans="1:1" x14ac:dyDescent="0.35">
      <c r="A1949" t="s">
        <v>1957</v>
      </c>
    </row>
    <row r="1950" spans="1:1" x14ac:dyDescent="0.35">
      <c r="A1950" t="s">
        <v>1958</v>
      </c>
    </row>
    <row r="1951" spans="1:1" x14ac:dyDescent="0.35">
      <c r="A1951" t="s">
        <v>1959</v>
      </c>
    </row>
    <row r="1952" spans="1:1" x14ac:dyDescent="0.35">
      <c r="A1952" t="s">
        <v>1960</v>
      </c>
    </row>
    <row r="1953" spans="1:1" x14ac:dyDescent="0.35">
      <c r="A1953" t="s">
        <v>1961</v>
      </c>
    </row>
    <row r="1954" spans="1:1" x14ac:dyDescent="0.35">
      <c r="A1954" t="s">
        <v>1962</v>
      </c>
    </row>
    <row r="1955" spans="1:1" x14ac:dyDescent="0.35">
      <c r="A1955" t="s">
        <v>1963</v>
      </c>
    </row>
    <row r="1956" spans="1:1" x14ac:dyDescent="0.35">
      <c r="A1956" t="s">
        <v>1964</v>
      </c>
    </row>
    <row r="1957" spans="1:1" x14ac:dyDescent="0.35">
      <c r="A1957" t="s">
        <v>1965</v>
      </c>
    </row>
    <row r="1958" spans="1:1" x14ac:dyDescent="0.35">
      <c r="A1958" t="s">
        <v>1966</v>
      </c>
    </row>
    <row r="1959" spans="1:1" x14ac:dyDescent="0.35">
      <c r="A1959" t="s">
        <v>1967</v>
      </c>
    </row>
    <row r="1960" spans="1:1" x14ac:dyDescent="0.35">
      <c r="A1960" t="s">
        <v>1968</v>
      </c>
    </row>
    <row r="1961" spans="1:1" x14ac:dyDescent="0.35">
      <c r="A1961" t="s">
        <v>1969</v>
      </c>
    </row>
    <row r="1962" spans="1:1" x14ac:dyDescent="0.35">
      <c r="A1962" t="s">
        <v>1970</v>
      </c>
    </row>
    <row r="1963" spans="1:1" x14ac:dyDescent="0.35">
      <c r="A1963" t="s">
        <v>1971</v>
      </c>
    </row>
    <row r="1964" spans="1:1" x14ac:dyDescent="0.35">
      <c r="A1964" t="s">
        <v>1972</v>
      </c>
    </row>
    <row r="1965" spans="1:1" x14ac:dyDescent="0.35">
      <c r="A1965" t="s">
        <v>1973</v>
      </c>
    </row>
    <row r="1966" spans="1:1" x14ac:dyDescent="0.35">
      <c r="A1966" t="s">
        <v>1974</v>
      </c>
    </row>
    <row r="1967" spans="1:1" x14ac:dyDescent="0.35">
      <c r="A1967" t="s">
        <v>1975</v>
      </c>
    </row>
    <row r="1968" spans="1:1" x14ac:dyDescent="0.35">
      <c r="A1968" t="s">
        <v>1976</v>
      </c>
    </row>
    <row r="1969" spans="1:1" x14ac:dyDescent="0.35">
      <c r="A1969" t="s">
        <v>1977</v>
      </c>
    </row>
    <row r="1970" spans="1:1" x14ac:dyDescent="0.35">
      <c r="A1970" t="s">
        <v>1978</v>
      </c>
    </row>
    <row r="1971" spans="1:1" x14ac:dyDescent="0.35">
      <c r="A1971" t="s">
        <v>1979</v>
      </c>
    </row>
    <row r="1972" spans="1:1" x14ac:dyDescent="0.35">
      <c r="A1972" t="s">
        <v>1980</v>
      </c>
    </row>
    <row r="1973" spans="1:1" x14ac:dyDescent="0.35">
      <c r="A1973" t="s">
        <v>1981</v>
      </c>
    </row>
    <row r="1974" spans="1:1" x14ac:dyDescent="0.35">
      <c r="A1974" t="s">
        <v>1982</v>
      </c>
    </row>
    <row r="1975" spans="1:1" x14ac:dyDescent="0.35">
      <c r="A1975" t="s">
        <v>1983</v>
      </c>
    </row>
    <row r="1976" spans="1:1" x14ac:dyDescent="0.35">
      <c r="A1976" t="s">
        <v>1984</v>
      </c>
    </row>
    <row r="1977" spans="1:1" x14ac:dyDescent="0.35">
      <c r="A1977" t="s">
        <v>1985</v>
      </c>
    </row>
    <row r="1978" spans="1:1" x14ac:dyDescent="0.35">
      <c r="A1978" t="s">
        <v>1986</v>
      </c>
    </row>
    <row r="1979" spans="1:1" x14ac:dyDescent="0.35">
      <c r="A1979" t="s">
        <v>1987</v>
      </c>
    </row>
    <row r="1980" spans="1:1" x14ac:dyDescent="0.35">
      <c r="A1980" t="s">
        <v>1988</v>
      </c>
    </row>
    <row r="1981" spans="1:1" x14ac:dyDescent="0.35">
      <c r="A1981" t="s">
        <v>1989</v>
      </c>
    </row>
    <row r="1982" spans="1:1" x14ac:dyDescent="0.35">
      <c r="A1982" t="s">
        <v>1990</v>
      </c>
    </row>
    <row r="1983" spans="1:1" x14ac:dyDescent="0.35">
      <c r="A1983" t="s">
        <v>1991</v>
      </c>
    </row>
    <row r="1984" spans="1:1" x14ac:dyDescent="0.35">
      <c r="A1984" t="s">
        <v>1992</v>
      </c>
    </row>
    <row r="1985" spans="1:1" x14ac:dyDescent="0.35">
      <c r="A1985" t="s">
        <v>1993</v>
      </c>
    </row>
    <row r="1986" spans="1:1" x14ac:dyDescent="0.35">
      <c r="A1986" t="s">
        <v>1994</v>
      </c>
    </row>
    <row r="1987" spans="1:1" x14ac:dyDescent="0.35">
      <c r="A1987" t="s">
        <v>1995</v>
      </c>
    </row>
    <row r="1988" spans="1:1" x14ac:dyDescent="0.35">
      <c r="A1988" t="s">
        <v>1996</v>
      </c>
    </row>
    <row r="1989" spans="1:1" x14ac:dyDescent="0.35">
      <c r="A1989" t="s">
        <v>1997</v>
      </c>
    </row>
    <row r="1990" spans="1:1" x14ac:dyDescent="0.35">
      <c r="A1990" t="s">
        <v>1998</v>
      </c>
    </row>
    <row r="1991" spans="1:1" x14ac:dyDescent="0.35">
      <c r="A1991" t="s">
        <v>1999</v>
      </c>
    </row>
    <row r="1992" spans="1:1" x14ac:dyDescent="0.35">
      <c r="A1992" t="s">
        <v>2000</v>
      </c>
    </row>
    <row r="1993" spans="1:1" x14ac:dyDescent="0.35">
      <c r="A1993" t="s">
        <v>2001</v>
      </c>
    </row>
    <row r="1994" spans="1:1" x14ac:dyDescent="0.35">
      <c r="A1994" t="s">
        <v>2002</v>
      </c>
    </row>
    <row r="1995" spans="1:1" x14ac:dyDescent="0.35">
      <c r="A1995" t="s">
        <v>2003</v>
      </c>
    </row>
    <row r="1996" spans="1:1" x14ac:dyDescent="0.35">
      <c r="A1996" t="s">
        <v>2004</v>
      </c>
    </row>
    <row r="1997" spans="1:1" x14ac:dyDescent="0.35">
      <c r="A1997" t="s">
        <v>2005</v>
      </c>
    </row>
    <row r="1998" spans="1:1" x14ac:dyDescent="0.35">
      <c r="A1998" t="s">
        <v>2006</v>
      </c>
    </row>
    <row r="1999" spans="1:1" x14ac:dyDescent="0.35">
      <c r="A1999" t="s">
        <v>2007</v>
      </c>
    </row>
    <row r="2000" spans="1:1" x14ac:dyDescent="0.35">
      <c r="A2000" t="s">
        <v>2008</v>
      </c>
    </row>
    <row r="2001" spans="1:1" x14ac:dyDescent="0.35">
      <c r="A2001" t="s">
        <v>2009</v>
      </c>
    </row>
    <row r="2002" spans="1:1" x14ac:dyDescent="0.35">
      <c r="A2002" t="s">
        <v>2010</v>
      </c>
    </row>
    <row r="2003" spans="1:1" x14ac:dyDescent="0.35">
      <c r="A2003" t="s">
        <v>2011</v>
      </c>
    </row>
    <row r="2004" spans="1:1" x14ac:dyDescent="0.35">
      <c r="A2004" t="s">
        <v>2012</v>
      </c>
    </row>
    <row r="2005" spans="1:1" x14ac:dyDescent="0.35">
      <c r="A2005" t="s">
        <v>2013</v>
      </c>
    </row>
    <row r="2006" spans="1:1" x14ac:dyDescent="0.35">
      <c r="A2006" t="s">
        <v>2014</v>
      </c>
    </row>
    <row r="2007" spans="1:1" x14ac:dyDescent="0.35">
      <c r="A2007" t="s">
        <v>2015</v>
      </c>
    </row>
    <row r="2008" spans="1:1" x14ac:dyDescent="0.35">
      <c r="A2008" t="s">
        <v>2016</v>
      </c>
    </row>
    <row r="2009" spans="1:1" x14ac:dyDescent="0.35">
      <c r="A2009" t="s">
        <v>2017</v>
      </c>
    </row>
    <row r="2010" spans="1:1" x14ac:dyDescent="0.35">
      <c r="A2010" t="s">
        <v>2018</v>
      </c>
    </row>
    <row r="2011" spans="1:1" x14ac:dyDescent="0.35">
      <c r="A2011" t="s">
        <v>2019</v>
      </c>
    </row>
    <row r="2012" spans="1:1" x14ac:dyDescent="0.35">
      <c r="A2012" t="s">
        <v>2020</v>
      </c>
    </row>
    <row r="2013" spans="1:1" x14ac:dyDescent="0.35">
      <c r="A2013" t="s">
        <v>2021</v>
      </c>
    </row>
    <row r="2014" spans="1:1" x14ac:dyDescent="0.35">
      <c r="A2014" t="s">
        <v>2022</v>
      </c>
    </row>
    <row r="2015" spans="1:1" x14ac:dyDescent="0.35">
      <c r="A2015" t="s">
        <v>2023</v>
      </c>
    </row>
    <row r="2016" spans="1:1" x14ac:dyDescent="0.35">
      <c r="A2016" t="s">
        <v>2024</v>
      </c>
    </row>
    <row r="2017" spans="1:1" x14ac:dyDescent="0.35">
      <c r="A2017" t="s">
        <v>2025</v>
      </c>
    </row>
    <row r="2018" spans="1:1" x14ac:dyDescent="0.35">
      <c r="A2018" t="s">
        <v>2026</v>
      </c>
    </row>
    <row r="2019" spans="1:1" x14ac:dyDescent="0.35">
      <c r="A2019" t="s">
        <v>2027</v>
      </c>
    </row>
    <row r="2020" spans="1:1" x14ac:dyDescent="0.35">
      <c r="A2020" t="s">
        <v>2028</v>
      </c>
    </row>
    <row r="2021" spans="1:1" x14ac:dyDescent="0.35">
      <c r="A2021" t="s">
        <v>2029</v>
      </c>
    </row>
    <row r="2022" spans="1:1" x14ac:dyDescent="0.35">
      <c r="A2022" t="s">
        <v>2030</v>
      </c>
    </row>
    <row r="2023" spans="1:1" x14ac:dyDescent="0.35">
      <c r="A2023" t="s">
        <v>2031</v>
      </c>
    </row>
    <row r="2024" spans="1:1" x14ac:dyDescent="0.35">
      <c r="A2024" t="s">
        <v>2032</v>
      </c>
    </row>
    <row r="2025" spans="1:1" x14ac:dyDescent="0.35">
      <c r="A2025" t="s">
        <v>2033</v>
      </c>
    </row>
    <row r="2026" spans="1:1" x14ac:dyDescent="0.35">
      <c r="A2026" t="s">
        <v>2034</v>
      </c>
    </row>
    <row r="2027" spans="1:1" x14ac:dyDescent="0.35">
      <c r="A2027" t="s">
        <v>2035</v>
      </c>
    </row>
    <row r="2028" spans="1:1" x14ac:dyDescent="0.35">
      <c r="A2028" t="s">
        <v>2036</v>
      </c>
    </row>
    <row r="2029" spans="1:1" x14ac:dyDescent="0.35">
      <c r="A2029" t="s">
        <v>2037</v>
      </c>
    </row>
    <row r="2030" spans="1:1" x14ac:dyDescent="0.35">
      <c r="A2030" t="s">
        <v>2038</v>
      </c>
    </row>
    <row r="2031" spans="1:1" x14ac:dyDescent="0.35">
      <c r="A2031" t="s">
        <v>2039</v>
      </c>
    </row>
    <row r="2032" spans="1:1" x14ac:dyDescent="0.35">
      <c r="A2032" t="s">
        <v>2040</v>
      </c>
    </row>
    <row r="2033" spans="1:1" x14ac:dyDescent="0.35">
      <c r="A2033" t="s">
        <v>2041</v>
      </c>
    </row>
    <row r="2034" spans="1:1" x14ac:dyDescent="0.35">
      <c r="A2034" t="s">
        <v>2042</v>
      </c>
    </row>
    <row r="2035" spans="1:1" x14ac:dyDescent="0.35">
      <c r="A2035" t="s">
        <v>2043</v>
      </c>
    </row>
    <row r="2036" spans="1:1" x14ac:dyDescent="0.35">
      <c r="A2036" t="s">
        <v>2044</v>
      </c>
    </row>
    <row r="2037" spans="1:1" x14ac:dyDescent="0.35">
      <c r="A2037" t="s">
        <v>2045</v>
      </c>
    </row>
    <row r="2038" spans="1:1" x14ac:dyDescent="0.35">
      <c r="A2038" t="s">
        <v>2046</v>
      </c>
    </row>
    <row r="2039" spans="1:1" x14ac:dyDescent="0.35">
      <c r="A2039" t="s">
        <v>2047</v>
      </c>
    </row>
    <row r="2040" spans="1:1" x14ac:dyDescent="0.35">
      <c r="A2040" t="s">
        <v>2048</v>
      </c>
    </row>
    <row r="2041" spans="1:1" x14ac:dyDescent="0.35">
      <c r="A2041" t="s">
        <v>2049</v>
      </c>
    </row>
    <row r="2042" spans="1:1" x14ac:dyDescent="0.35">
      <c r="A2042" t="s">
        <v>2050</v>
      </c>
    </row>
    <row r="2043" spans="1:1" x14ac:dyDescent="0.35">
      <c r="A2043" t="s">
        <v>2051</v>
      </c>
    </row>
    <row r="2044" spans="1:1" x14ac:dyDescent="0.35">
      <c r="A2044" t="s">
        <v>2052</v>
      </c>
    </row>
    <row r="2045" spans="1:1" x14ac:dyDescent="0.35">
      <c r="A2045" t="s">
        <v>2053</v>
      </c>
    </row>
    <row r="2046" spans="1:1" x14ac:dyDescent="0.35">
      <c r="A2046" t="s">
        <v>2054</v>
      </c>
    </row>
    <row r="2047" spans="1:1" x14ac:dyDescent="0.35">
      <c r="A2047" t="s">
        <v>2055</v>
      </c>
    </row>
    <row r="2048" spans="1:1" x14ac:dyDescent="0.35">
      <c r="A2048" t="s">
        <v>2056</v>
      </c>
    </row>
    <row r="2049" spans="1:1" x14ac:dyDescent="0.35">
      <c r="A2049" t="s">
        <v>2057</v>
      </c>
    </row>
    <row r="2050" spans="1:1" x14ac:dyDescent="0.35">
      <c r="A2050" t="s">
        <v>2058</v>
      </c>
    </row>
    <row r="2051" spans="1:1" x14ac:dyDescent="0.35">
      <c r="A2051" t="s">
        <v>2059</v>
      </c>
    </row>
    <row r="2052" spans="1:1" x14ac:dyDescent="0.35">
      <c r="A2052" t="s">
        <v>2060</v>
      </c>
    </row>
    <row r="2053" spans="1:1" x14ac:dyDescent="0.35">
      <c r="A2053" t="s">
        <v>2061</v>
      </c>
    </row>
    <row r="2054" spans="1:1" x14ac:dyDescent="0.35">
      <c r="A2054" t="s">
        <v>2062</v>
      </c>
    </row>
    <row r="2055" spans="1:1" x14ac:dyDescent="0.35">
      <c r="A2055" t="s">
        <v>2063</v>
      </c>
    </row>
    <row r="2056" spans="1:1" x14ac:dyDescent="0.35">
      <c r="A2056" t="s">
        <v>2064</v>
      </c>
    </row>
    <row r="2057" spans="1:1" x14ac:dyDescent="0.35">
      <c r="A2057" t="s">
        <v>2065</v>
      </c>
    </row>
    <row r="2058" spans="1:1" x14ac:dyDescent="0.35">
      <c r="A2058" t="s">
        <v>2066</v>
      </c>
    </row>
    <row r="2059" spans="1:1" x14ac:dyDescent="0.35">
      <c r="A2059" t="s">
        <v>2067</v>
      </c>
    </row>
    <row r="2060" spans="1:1" x14ac:dyDescent="0.35">
      <c r="A2060" t="s">
        <v>2068</v>
      </c>
    </row>
    <row r="2061" spans="1:1" x14ac:dyDescent="0.35">
      <c r="A2061" t="s">
        <v>2069</v>
      </c>
    </row>
    <row r="2062" spans="1:1" x14ac:dyDescent="0.35">
      <c r="A2062" t="s">
        <v>2070</v>
      </c>
    </row>
    <row r="2063" spans="1:1" x14ac:dyDescent="0.35">
      <c r="A2063" t="s">
        <v>2071</v>
      </c>
    </row>
    <row r="2064" spans="1:1" x14ac:dyDescent="0.35">
      <c r="A2064" t="s">
        <v>2072</v>
      </c>
    </row>
    <row r="2065" spans="1:1" x14ac:dyDescent="0.35">
      <c r="A2065" t="s">
        <v>2073</v>
      </c>
    </row>
    <row r="2066" spans="1:1" x14ac:dyDescent="0.35">
      <c r="A2066" t="s">
        <v>2074</v>
      </c>
    </row>
    <row r="2067" spans="1:1" x14ac:dyDescent="0.35">
      <c r="A2067" t="s">
        <v>2075</v>
      </c>
    </row>
    <row r="2068" spans="1:1" x14ac:dyDescent="0.35">
      <c r="A2068" t="s">
        <v>2076</v>
      </c>
    </row>
    <row r="2069" spans="1:1" x14ac:dyDescent="0.35">
      <c r="A2069" t="s">
        <v>2077</v>
      </c>
    </row>
    <row r="2070" spans="1:1" x14ac:dyDescent="0.35">
      <c r="A2070" t="s">
        <v>2078</v>
      </c>
    </row>
    <row r="2071" spans="1:1" x14ac:dyDescent="0.35">
      <c r="A2071" t="s">
        <v>2079</v>
      </c>
    </row>
    <row r="2072" spans="1:1" x14ac:dyDescent="0.35">
      <c r="A2072" t="s">
        <v>2080</v>
      </c>
    </row>
    <row r="2073" spans="1:1" x14ac:dyDescent="0.35">
      <c r="A2073" t="s">
        <v>2081</v>
      </c>
    </row>
    <row r="2074" spans="1:1" x14ac:dyDescent="0.35">
      <c r="A2074" t="s">
        <v>2082</v>
      </c>
    </row>
    <row r="2075" spans="1:1" x14ac:dyDescent="0.35">
      <c r="A2075" t="s">
        <v>2083</v>
      </c>
    </row>
    <row r="2076" spans="1:1" x14ac:dyDescent="0.35">
      <c r="A2076" t="s">
        <v>2084</v>
      </c>
    </row>
    <row r="2077" spans="1:1" x14ac:dyDescent="0.35">
      <c r="A2077" t="s">
        <v>2085</v>
      </c>
    </row>
    <row r="2078" spans="1:1" x14ac:dyDescent="0.35">
      <c r="A2078" t="s">
        <v>2086</v>
      </c>
    </row>
    <row r="2079" spans="1:1" x14ac:dyDescent="0.35">
      <c r="A2079" t="s">
        <v>2087</v>
      </c>
    </row>
    <row r="2080" spans="1:1" x14ac:dyDescent="0.35">
      <c r="A2080" t="s">
        <v>2088</v>
      </c>
    </row>
    <row r="2081" spans="1:1" x14ac:dyDescent="0.35">
      <c r="A2081" t="s">
        <v>2089</v>
      </c>
    </row>
    <row r="2082" spans="1:1" x14ac:dyDescent="0.35">
      <c r="A2082" t="s">
        <v>2090</v>
      </c>
    </row>
    <row r="2083" spans="1:1" x14ac:dyDescent="0.35">
      <c r="A2083" t="s">
        <v>2091</v>
      </c>
    </row>
    <row r="2084" spans="1:1" x14ac:dyDescent="0.35">
      <c r="A2084" t="s">
        <v>2092</v>
      </c>
    </row>
    <row r="2085" spans="1:1" x14ac:dyDescent="0.35">
      <c r="A2085" t="s">
        <v>2093</v>
      </c>
    </row>
    <row r="2086" spans="1:1" x14ac:dyDescent="0.35">
      <c r="A2086" t="s">
        <v>2094</v>
      </c>
    </row>
    <row r="2087" spans="1:1" x14ac:dyDescent="0.35">
      <c r="A2087" t="s">
        <v>2095</v>
      </c>
    </row>
    <row r="2088" spans="1:1" x14ac:dyDescent="0.35">
      <c r="A2088" t="s">
        <v>2096</v>
      </c>
    </row>
    <row r="2089" spans="1:1" x14ac:dyDescent="0.35">
      <c r="A2089" t="s">
        <v>2097</v>
      </c>
    </row>
    <row r="2090" spans="1:1" x14ac:dyDescent="0.35">
      <c r="A2090" t="s">
        <v>2098</v>
      </c>
    </row>
    <row r="2091" spans="1:1" x14ac:dyDescent="0.35">
      <c r="A2091" t="s">
        <v>2099</v>
      </c>
    </row>
    <row r="2092" spans="1:1" x14ac:dyDescent="0.35">
      <c r="A2092" t="s">
        <v>2100</v>
      </c>
    </row>
    <row r="2093" spans="1:1" x14ac:dyDescent="0.35">
      <c r="A2093" t="s">
        <v>2101</v>
      </c>
    </row>
    <row r="2094" spans="1:1" x14ac:dyDescent="0.35">
      <c r="A2094" t="s">
        <v>2102</v>
      </c>
    </row>
    <row r="2095" spans="1:1" x14ac:dyDescent="0.35">
      <c r="A2095" t="s">
        <v>2103</v>
      </c>
    </row>
    <row r="2096" spans="1:1" x14ac:dyDescent="0.35">
      <c r="A2096" t="s">
        <v>2104</v>
      </c>
    </row>
    <row r="2097" spans="1:1" x14ac:dyDescent="0.35">
      <c r="A2097" t="s">
        <v>2105</v>
      </c>
    </row>
    <row r="2098" spans="1:1" x14ac:dyDescent="0.35">
      <c r="A2098" t="s">
        <v>2106</v>
      </c>
    </row>
    <row r="2099" spans="1:1" x14ac:dyDescent="0.35">
      <c r="A2099" t="s">
        <v>2107</v>
      </c>
    </row>
    <row r="2100" spans="1:1" x14ac:dyDescent="0.35">
      <c r="A2100" t="s">
        <v>2108</v>
      </c>
    </row>
    <row r="2101" spans="1:1" x14ac:dyDescent="0.35">
      <c r="A2101" t="s">
        <v>2109</v>
      </c>
    </row>
    <row r="2102" spans="1:1" x14ac:dyDescent="0.35">
      <c r="A2102" t="s">
        <v>2110</v>
      </c>
    </row>
    <row r="2103" spans="1:1" x14ac:dyDescent="0.35">
      <c r="A2103" t="s">
        <v>2111</v>
      </c>
    </row>
    <row r="2104" spans="1:1" x14ac:dyDescent="0.35">
      <c r="A2104" t="s">
        <v>2112</v>
      </c>
    </row>
    <row r="2105" spans="1:1" x14ac:dyDescent="0.35">
      <c r="A2105" t="s">
        <v>2113</v>
      </c>
    </row>
    <row r="2106" spans="1:1" x14ac:dyDescent="0.35">
      <c r="A2106" t="s">
        <v>2114</v>
      </c>
    </row>
    <row r="2107" spans="1:1" x14ac:dyDescent="0.35">
      <c r="A2107" t="s">
        <v>2115</v>
      </c>
    </row>
    <row r="2108" spans="1:1" x14ac:dyDescent="0.35">
      <c r="A2108" t="s">
        <v>2116</v>
      </c>
    </row>
    <row r="2109" spans="1:1" x14ac:dyDescent="0.35">
      <c r="A2109" t="s">
        <v>2117</v>
      </c>
    </row>
    <row r="2110" spans="1:1" x14ac:dyDescent="0.35">
      <c r="A2110" t="s">
        <v>2118</v>
      </c>
    </row>
    <row r="2111" spans="1:1" x14ac:dyDescent="0.35">
      <c r="A2111" t="s">
        <v>2119</v>
      </c>
    </row>
    <row r="2112" spans="1:1" x14ac:dyDescent="0.35">
      <c r="A2112" t="s">
        <v>2120</v>
      </c>
    </row>
    <row r="2113" spans="1:1" x14ac:dyDescent="0.35">
      <c r="A2113" t="s">
        <v>2121</v>
      </c>
    </row>
    <row r="2114" spans="1:1" x14ac:dyDescent="0.35">
      <c r="A2114" t="s">
        <v>2122</v>
      </c>
    </row>
    <row r="2115" spans="1:1" x14ac:dyDescent="0.35">
      <c r="A2115" t="s">
        <v>2123</v>
      </c>
    </row>
    <row r="2116" spans="1:1" x14ac:dyDescent="0.35">
      <c r="A2116" t="s">
        <v>2124</v>
      </c>
    </row>
    <row r="2117" spans="1:1" x14ac:dyDescent="0.35">
      <c r="A2117" t="s">
        <v>2125</v>
      </c>
    </row>
    <row r="2118" spans="1:1" x14ac:dyDescent="0.35">
      <c r="A2118" t="s">
        <v>2126</v>
      </c>
    </row>
    <row r="2119" spans="1:1" x14ac:dyDescent="0.35">
      <c r="A2119" t="s">
        <v>2127</v>
      </c>
    </row>
    <row r="2120" spans="1:1" x14ac:dyDescent="0.35">
      <c r="A2120" t="s">
        <v>2128</v>
      </c>
    </row>
    <row r="2121" spans="1:1" x14ac:dyDescent="0.35">
      <c r="A2121" t="s">
        <v>2129</v>
      </c>
    </row>
    <row r="2122" spans="1:1" x14ac:dyDescent="0.35">
      <c r="A2122" t="s">
        <v>2130</v>
      </c>
    </row>
    <row r="2123" spans="1:1" x14ac:dyDescent="0.35">
      <c r="A2123" t="s">
        <v>2131</v>
      </c>
    </row>
    <row r="2124" spans="1:1" x14ac:dyDescent="0.35">
      <c r="A2124" t="s">
        <v>2132</v>
      </c>
    </row>
    <row r="2125" spans="1:1" x14ac:dyDescent="0.35">
      <c r="A2125" t="s">
        <v>2133</v>
      </c>
    </row>
    <row r="2126" spans="1:1" x14ac:dyDescent="0.35">
      <c r="A2126" t="s">
        <v>2134</v>
      </c>
    </row>
    <row r="2127" spans="1:1" x14ac:dyDescent="0.35">
      <c r="A2127" t="s">
        <v>2135</v>
      </c>
    </row>
    <row r="2128" spans="1:1" x14ac:dyDescent="0.35">
      <c r="A2128" t="s">
        <v>2136</v>
      </c>
    </row>
    <row r="2129" spans="1:1" x14ac:dyDescent="0.35">
      <c r="A2129" t="s">
        <v>2137</v>
      </c>
    </row>
    <row r="2130" spans="1:1" x14ac:dyDescent="0.35">
      <c r="A2130" t="s">
        <v>2138</v>
      </c>
    </row>
    <row r="2131" spans="1:1" x14ac:dyDescent="0.35">
      <c r="A2131" t="s">
        <v>2139</v>
      </c>
    </row>
    <row r="2132" spans="1:1" x14ac:dyDescent="0.35">
      <c r="A2132" t="s">
        <v>2140</v>
      </c>
    </row>
    <row r="2133" spans="1:1" x14ac:dyDescent="0.35">
      <c r="A2133" t="s">
        <v>2141</v>
      </c>
    </row>
    <row r="2134" spans="1:1" x14ac:dyDescent="0.35">
      <c r="A2134" t="s">
        <v>2142</v>
      </c>
    </row>
    <row r="2135" spans="1:1" x14ac:dyDescent="0.35">
      <c r="A2135" t="s">
        <v>2143</v>
      </c>
    </row>
    <row r="2136" spans="1:1" x14ac:dyDescent="0.35">
      <c r="A2136" t="s">
        <v>2144</v>
      </c>
    </row>
    <row r="2137" spans="1:1" x14ac:dyDescent="0.35">
      <c r="A2137" t="s">
        <v>2145</v>
      </c>
    </row>
    <row r="2138" spans="1:1" x14ac:dyDescent="0.35">
      <c r="A2138" t="s">
        <v>2146</v>
      </c>
    </row>
    <row r="2139" spans="1:1" x14ac:dyDescent="0.35">
      <c r="A2139" t="s">
        <v>2147</v>
      </c>
    </row>
    <row r="2140" spans="1:1" x14ac:dyDescent="0.35">
      <c r="A2140" t="s">
        <v>2148</v>
      </c>
    </row>
    <row r="2141" spans="1:1" x14ac:dyDescent="0.35">
      <c r="A2141" t="s">
        <v>2149</v>
      </c>
    </row>
    <row r="2142" spans="1:1" x14ac:dyDescent="0.35">
      <c r="A2142" t="s">
        <v>2150</v>
      </c>
    </row>
    <row r="2143" spans="1:1" x14ac:dyDescent="0.35">
      <c r="A2143" t="s">
        <v>2151</v>
      </c>
    </row>
    <row r="2144" spans="1:1" x14ac:dyDescent="0.35">
      <c r="A2144" t="s">
        <v>2152</v>
      </c>
    </row>
    <row r="2145" spans="1:1" x14ac:dyDescent="0.35">
      <c r="A2145" t="s">
        <v>2153</v>
      </c>
    </row>
    <row r="2146" spans="1:1" x14ac:dyDescent="0.35">
      <c r="A2146" t="s">
        <v>2154</v>
      </c>
    </row>
    <row r="2147" spans="1:1" x14ac:dyDescent="0.35">
      <c r="A2147" t="s">
        <v>2155</v>
      </c>
    </row>
    <row r="2148" spans="1:1" x14ac:dyDescent="0.35">
      <c r="A2148" t="s">
        <v>2156</v>
      </c>
    </row>
    <row r="2149" spans="1:1" x14ac:dyDescent="0.35">
      <c r="A2149" t="s">
        <v>2157</v>
      </c>
    </row>
    <row r="2150" spans="1:1" x14ac:dyDescent="0.35">
      <c r="A2150" t="s">
        <v>2158</v>
      </c>
    </row>
    <row r="2151" spans="1:1" x14ac:dyDescent="0.35">
      <c r="A2151" t="s">
        <v>2159</v>
      </c>
    </row>
    <row r="2152" spans="1:1" x14ac:dyDescent="0.35">
      <c r="A2152" t="s">
        <v>2160</v>
      </c>
    </row>
    <row r="2153" spans="1:1" x14ac:dyDescent="0.35">
      <c r="A2153" t="s">
        <v>2161</v>
      </c>
    </row>
    <row r="2154" spans="1:1" x14ac:dyDescent="0.35">
      <c r="A2154" t="s">
        <v>2162</v>
      </c>
    </row>
    <row r="2155" spans="1:1" x14ac:dyDescent="0.35">
      <c r="A2155" t="s">
        <v>2163</v>
      </c>
    </row>
    <row r="2156" spans="1:1" x14ac:dyDescent="0.35">
      <c r="A2156" t="s">
        <v>2164</v>
      </c>
    </row>
    <row r="2157" spans="1:1" x14ac:dyDescent="0.35">
      <c r="A2157" t="s">
        <v>2165</v>
      </c>
    </row>
    <row r="2158" spans="1:1" x14ac:dyDescent="0.35">
      <c r="A2158" t="s">
        <v>2166</v>
      </c>
    </row>
    <row r="2159" spans="1:1" x14ac:dyDescent="0.35">
      <c r="A2159" t="s">
        <v>2167</v>
      </c>
    </row>
    <row r="2160" spans="1:1" x14ac:dyDescent="0.35">
      <c r="A2160" t="s">
        <v>2168</v>
      </c>
    </row>
    <row r="2161" spans="1:1" x14ac:dyDescent="0.35">
      <c r="A2161" t="s">
        <v>2169</v>
      </c>
    </row>
    <row r="2162" spans="1:1" x14ac:dyDescent="0.35">
      <c r="A2162" t="s">
        <v>2170</v>
      </c>
    </row>
    <row r="2163" spans="1:1" x14ac:dyDescent="0.35">
      <c r="A2163" t="s">
        <v>2171</v>
      </c>
    </row>
    <row r="2164" spans="1:1" x14ac:dyDescent="0.35">
      <c r="A2164" t="s">
        <v>2172</v>
      </c>
    </row>
    <row r="2165" spans="1:1" x14ac:dyDescent="0.35">
      <c r="A2165" t="s">
        <v>2173</v>
      </c>
    </row>
    <row r="2166" spans="1:1" x14ac:dyDescent="0.35">
      <c r="A2166" t="s">
        <v>2174</v>
      </c>
    </row>
    <row r="2167" spans="1:1" x14ac:dyDescent="0.35">
      <c r="A2167" t="s">
        <v>2175</v>
      </c>
    </row>
    <row r="2168" spans="1:1" x14ac:dyDescent="0.35">
      <c r="A2168" t="s">
        <v>2176</v>
      </c>
    </row>
    <row r="2169" spans="1:1" x14ac:dyDescent="0.35">
      <c r="A2169" t="s">
        <v>2177</v>
      </c>
    </row>
    <row r="2170" spans="1:1" x14ac:dyDescent="0.35">
      <c r="A2170" t="s">
        <v>2178</v>
      </c>
    </row>
    <row r="2171" spans="1:1" x14ac:dyDescent="0.35">
      <c r="A2171" t="s">
        <v>2179</v>
      </c>
    </row>
    <row r="2172" spans="1:1" x14ac:dyDescent="0.35">
      <c r="A2172" t="s">
        <v>2180</v>
      </c>
    </row>
    <row r="2173" spans="1:1" x14ac:dyDescent="0.35">
      <c r="A2173" t="s">
        <v>2181</v>
      </c>
    </row>
    <row r="2174" spans="1:1" x14ac:dyDescent="0.35">
      <c r="A2174" t="s">
        <v>2182</v>
      </c>
    </row>
    <row r="2175" spans="1:1" x14ac:dyDescent="0.35">
      <c r="A2175" t="s">
        <v>2183</v>
      </c>
    </row>
    <row r="2176" spans="1:1" x14ac:dyDescent="0.35">
      <c r="A2176" t="s">
        <v>2184</v>
      </c>
    </row>
    <row r="2177" spans="1:1" x14ac:dyDescent="0.35">
      <c r="A2177" t="s">
        <v>2185</v>
      </c>
    </row>
    <row r="2178" spans="1:1" x14ac:dyDescent="0.35">
      <c r="A2178" t="s">
        <v>2186</v>
      </c>
    </row>
    <row r="2179" spans="1:1" x14ac:dyDescent="0.35">
      <c r="A2179" t="s">
        <v>2187</v>
      </c>
    </row>
    <row r="2180" spans="1:1" x14ac:dyDescent="0.35">
      <c r="A2180" t="s">
        <v>2188</v>
      </c>
    </row>
    <row r="2181" spans="1:1" x14ac:dyDescent="0.35">
      <c r="A2181" t="s">
        <v>2189</v>
      </c>
    </row>
    <row r="2182" spans="1:1" x14ac:dyDescent="0.35">
      <c r="A2182" t="s">
        <v>2190</v>
      </c>
    </row>
    <row r="2183" spans="1:1" x14ac:dyDescent="0.35">
      <c r="A2183" t="s">
        <v>2191</v>
      </c>
    </row>
    <row r="2184" spans="1:1" x14ac:dyDescent="0.35">
      <c r="A2184" t="s">
        <v>2192</v>
      </c>
    </row>
    <row r="2185" spans="1:1" x14ac:dyDescent="0.35">
      <c r="A2185" t="s">
        <v>2193</v>
      </c>
    </row>
    <row r="2186" spans="1:1" x14ac:dyDescent="0.35">
      <c r="A2186" t="s">
        <v>2194</v>
      </c>
    </row>
    <row r="2187" spans="1:1" x14ac:dyDescent="0.35">
      <c r="A2187" t="s">
        <v>2195</v>
      </c>
    </row>
    <row r="2188" spans="1:1" x14ac:dyDescent="0.35">
      <c r="A2188" t="s">
        <v>2196</v>
      </c>
    </row>
    <row r="2189" spans="1:1" x14ac:dyDescent="0.35">
      <c r="A2189" t="s">
        <v>2197</v>
      </c>
    </row>
    <row r="2190" spans="1:1" x14ac:dyDescent="0.35">
      <c r="A2190" t="s">
        <v>2198</v>
      </c>
    </row>
    <row r="2191" spans="1:1" x14ac:dyDescent="0.35">
      <c r="A2191" t="s">
        <v>2199</v>
      </c>
    </row>
    <row r="2192" spans="1:1" x14ac:dyDescent="0.35">
      <c r="A2192" t="s">
        <v>2200</v>
      </c>
    </row>
    <row r="2193" spans="1:1" x14ac:dyDescent="0.35">
      <c r="A2193" t="s">
        <v>2201</v>
      </c>
    </row>
    <row r="2194" spans="1:1" x14ac:dyDescent="0.35">
      <c r="A2194" t="s">
        <v>2202</v>
      </c>
    </row>
    <row r="2195" spans="1:1" x14ac:dyDescent="0.35">
      <c r="A2195" t="s">
        <v>2203</v>
      </c>
    </row>
    <row r="2196" spans="1:1" x14ac:dyDescent="0.35">
      <c r="A2196" t="s">
        <v>2204</v>
      </c>
    </row>
    <row r="2197" spans="1:1" x14ac:dyDescent="0.35">
      <c r="A2197" t="s">
        <v>2205</v>
      </c>
    </row>
    <row r="2198" spans="1:1" x14ac:dyDescent="0.35">
      <c r="A2198" t="s">
        <v>2206</v>
      </c>
    </row>
    <row r="2199" spans="1:1" x14ac:dyDescent="0.35">
      <c r="A2199" t="s">
        <v>2207</v>
      </c>
    </row>
    <row r="2200" spans="1:1" x14ac:dyDescent="0.35">
      <c r="A2200" t="s">
        <v>2208</v>
      </c>
    </row>
    <row r="2201" spans="1:1" x14ac:dyDescent="0.35">
      <c r="A2201" t="s">
        <v>2209</v>
      </c>
    </row>
    <row r="2202" spans="1:1" x14ac:dyDescent="0.35">
      <c r="A2202" t="s">
        <v>2210</v>
      </c>
    </row>
    <row r="2203" spans="1:1" x14ac:dyDescent="0.35">
      <c r="A2203" t="s">
        <v>2211</v>
      </c>
    </row>
    <row r="2204" spans="1:1" x14ac:dyDescent="0.35">
      <c r="A2204" t="s">
        <v>2212</v>
      </c>
    </row>
    <row r="2205" spans="1:1" x14ac:dyDescent="0.35">
      <c r="A2205" t="s">
        <v>2213</v>
      </c>
    </row>
    <row r="2206" spans="1:1" x14ac:dyDescent="0.35">
      <c r="A2206" t="s">
        <v>2214</v>
      </c>
    </row>
    <row r="2207" spans="1:1" x14ac:dyDescent="0.35">
      <c r="A2207" t="s">
        <v>2215</v>
      </c>
    </row>
    <row r="2208" spans="1:1" x14ac:dyDescent="0.35">
      <c r="A2208" t="s">
        <v>2216</v>
      </c>
    </row>
    <row r="2209" spans="1:1" x14ac:dyDescent="0.35">
      <c r="A2209" t="s">
        <v>2217</v>
      </c>
    </row>
    <row r="2210" spans="1:1" x14ac:dyDescent="0.35">
      <c r="A2210" t="s">
        <v>2218</v>
      </c>
    </row>
    <row r="2211" spans="1:1" x14ac:dyDescent="0.35">
      <c r="A2211" t="s">
        <v>2219</v>
      </c>
    </row>
    <row r="2212" spans="1:1" x14ac:dyDescent="0.35">
      <c r="A2212" t="s">
        <v>2220</v>
      </c>
    </row>
    <row r="2213" spans="1:1" x14ac:dyDescent="0.35">
      <c r="A2213" t="s">
        <v>2221</v>
      </c>
    </row>
    <row r="2214" spans="1:1" x14ac:dyDescent="0.35">
      <c r="A2214" t="s">
        <v>2222</v>
      </c>
    </row>
    <row r="2215" spans="1:1" x14ac:dyDescent="0.35">
      <c r="A2215" t="s">
        <v>2223</v>
      </c>
    </row>
    <row r="2216" spans="1:1" x14ac:dyDescent="0.35">
      <c r="A2216" t="s">
        <v>2224</v>
      </c>
    </row>
    <row r="2217" spans="1:1" x14ac:dyDescent="0.35">
      <c r="A2217" t="s">
        <v>2225</v>
      </c>
    </row>
    <row r="2218" spans="1:1" x14ac:dyDescent="0.35">
      <c r="A2218" t="s">
        <v>2226</v>
      </c>
    </row>
    <row r="2219" spans="1:1" x14ac:dyDescent="0.35">
      <c r="A2219" t="s">
        <v>2227</v>
      </c>
    </row>
    <row r="2220" spans="1:1" x14ac:dyDescent="0.35">
      <c r="A2220" t="s">
        <v>2228</v>
      </c>
    </row>
    <row r="2221" spans="1:1" x14ac:dyDescent="0.35">
      <c r="A2221" t="s">
        <v>2229</v>
      </c>
    </row>
    <row r="2222" spans="1:1" x14ac:dyDescent="0.35">
      <c r="A2222" t="s">
        <v>2230</v>
      </c>
    </row>
    <row r="2223" spans="1:1" x14ac:dyDescent="0.35">
      <c r="A2223" t="s">
        <v>2231</v>
      </c>
    </row>
    <row r="2224" spans="1:1" x14ac:dyDescent="0.35">
      <c r="A2224" t="s">
        <v>2232</v>
      </c>
    </row>
    <row r="2225" spans="1:1" x14ac:dyDescent="0.35">
      <c r="A2225" t="s">
        <v>2233</v>
      </c>
    </row>
    <row r="2226" spans="1:1" x14ac:dyDescent="0.35">
      <c r="A2226" t="s">
        <v>2234</v>
      </c>
    </row>
    <row r="2227" spans="1:1" x14ac:dyDescent="0.35">
      <c r="A2227" t="s">
        <v>2235</v>
      </c>
    </row>
    <row r="2228" spans="1:1" x14ac:dyDescent="0.35">
      <c r="A2228" t="s">
        <v>2236</v>
      </c>
    </row>
    <row r="2229" spans="1:1" x14ac:dyDescent="0.35">
      <c r="A2229" t="s">
        <v>2237</v>
      </c>
    </row>
    <row r="2230" spans="1:1" x14ac:dyDescent="0.35">
      <c r="A2230" t="s">
        <v>2238</v>
      </c>
    </row>
    <row r="2231" spans="1:1" x14ac:dyDescent="0.35">
      <c r="A2231" t="s">
        <v>2239</v>
      </c>
    </row>
    <row r="2232" spans="1:1" x14ac:dyDescent="0.35">
      <c r="A2232" t="s">
        <v>2240</v>
      </c>
    </row>
    <row r="2233" spans="1:1" x14ac:dyDescent="0.35">
      <c r="A2233" t="s">
        <v>2241</v>
      </c>
    </row>
    <row r="2234" spans="1:1" x14ac:dyDescent="0.35">
      <c r="A2234" t="s">
        <v>2242</v>
      </c>
    </row>
    <row r="2235" spans="1:1" x14ac:dyDescent="0.35">
      <c r="A2235" t="s">
        <v>2243</v>
      </c>
    </row>
    <row r="2236" spans="1:1" x14ac:dyDescent="0.35">
      <c r="A2236" t="s">
        <v>2244</v>
      </c>
    </row>
    <row r="2237" spans="1:1" x14ac:dyDescent="0.35">
      <c r="A2237" t="s">
        <v>2245</v>
      </c>
    </row>
    <row r="2238" spans="1:1" x14ac:dyDescent="0.35">
      <c r="A2238" t="s">
        <v>2246</v>
      </c>
    </row>
    <row r="2239" spans="1:1" x14ac:dyDescent="0.35">
      <c r="A2239" t="s">
        <v>2247</v>
      </c>
    </row>
    <row r="2240" spans="1:1" x14ac:dyDescent="0.35">
      <c r="A2240" t="s">
        <v>2248</v>
      </c>
    </row>
    <row r="2241" spans="1:1" x14ac:dyDescent="0.35">
      <c r="A2241" t="s">
        <v>2249</v>
      </c>
    </row>
    <row r="2242" spans="1:1" x14ac:dyDescent="0.35">
      <c r="A2242" t="s">
        <v>2250</v>
      </c>
    </row>
    <row r="2243" spans="1:1" x14ac:dyDescent="0.35">
      <c r="A2243" t="s">
        <v>2251</v>
      </c>
    </row>
    <row r="2244" spans="1:1" x14ac:dyDescent="0.35">
      <c r="A2244" t="s">
        <v>2252</v>
      </c>
    </row>
    <row r="2245" spans="1:1" x14ac:dyDescent="0.35">
      <c r="A2245" t="s">
        <v>2253</v>
      </c>
    </row>
    <row r="2246" spans="1:1" x14ac:dyDescent="0.35">
      <c r="A2246" t="s">
        <v>2254</v>
      </c>
    </row>
    <row r="2247" spans="1:1" x14ac:dyDescent="0.35">
      <c r="A2247" t="s">
        <v>2255</v>
      </c>
    </row>
    <row r="2248" spans="1:1" x14ac:dyDescent="0.35">
      <c r="A2248" t="s">
        <v>2256</v>
      </c>
    </row>
    <row r="2249" spans="1:1" x14ac:dyDescent="0.35">
      <c r="A2249" t="s">
        <v>2257</v>
      </c>
    </row>
    <row r="2250" spans="1:1" x14ac:dyDescent="0.35">
      <c r="A2250" t="s">
        <v>2258</v>
      </c>
    </row>
    <row r="2251" spans="1:1" x14ac:dyDescent="0.35">
      <c r="A2251" t="s">
        <v>2259</v>
      </c>
    </row>
    <row r="2252" spans="1:1" x14ac:dyDescent="0.35">
      <c r="A2252" t="s">
        <v>2260</v>
      </c>
    </row>
    <row r="2253" spans="1:1" x14ac:dyDescent="0.35">
      <c r="A2253" t="s">
        <v>2261</v>
      </c>
    </row>
    <row r="2254" spans="1:1" x14ac:dyDescent="0.35">
      <c r="A2254" t="s">
        <v>2262</v>
      </c>
    </row>
    <row r="2255" spans="1:1" x14ac:dyDescent="0.35">
      <c r="A2255" t="s">
        <v>2263</v>
      </c>
    </row>
    <row r="2256" spans="1:1" x14ac:dyDescent="0.35">
      <c r="A2256" t="s">
        <v>2264</v>
      </c>
    </row>
    <row r="2257" spans="1:1" x14ac:dyDescent="0.35">
      <c r="A2257" t="s">
        <v>2265</v>
      </c>
    </row>
    <row r="2258" spans="1:1" x14ac:dyDescent="0.35">
      <c r="A2258" t="s">
        <v>2266</v>
      </c>
    </row>
    <row r="2259" spans="1:1" x14ac:dyDescent="0.35">
      <c r="A2259" t="s">
        <v>2267</v>
      </c>
    </row>
    <row r="2260" spans="1:1" x14ac:dyDescent="0.35">
      <c r="A2260" t="s">
        <v>2268</v>
      </c>
    </row>
    <row r="2261" spans="1:1" x14ac:dyDescent="0.35">
      <c r="A2261" t="s">
        <v>2269</v>
      </c>
    </row>
    <row r="2262" spans="1:1" x14ac:dyDescent="0.35">
      <c r="A2262" t="s">
        <v>2270</v>
      </c>
    </row>
    <row r="2263" spans="1:1" x14ac:dyDescent="0.35">
      <c r="A2263" t="s">
        <v>2271</v>
      </c>
    </row>
    <row r="2264" spans="1:1" x14ac:dyDescent="0.35">
      <c r="A2264" t="s">
        <v>2272</v>
      </c>
    </row>
    <row r="2265" spans="1:1" x14ac:dyDescent="0.35">
      <c r="A2265" t="s">
        <v>2273</v>
      </c>
    </row>
    <row r="2266" spans="1:1" x14ac:dyDescent="0.35">
      <c r="A2266" t="s">
        <v>2274</v>
      </c>
    </row>
    <row r="2267" spans="1:1" x14ac:dyDescent="0.35">
      <c r="A2267" t="s">
        <v>2275</v>
      </c>
    </row>
    <row r="2268" spans="1:1" x14ac:dyDescent="0.35">
      <c r="A2268" t="s">
        <v>2276</v>
      </c>
    </row>
    <row r="2269" spans="1:1" x14ac:dyDescent="0.35">
      <c r="A2269" t="s">
        <v>2277</v>
      </c>
    </row>
    <row r="2270" spans="1:1" x14ac:dyDescent="0.35">
      <c r="A2270" t="s">
        <v>2278</v>
      </c>
    </row>
    <row r="2271" spans="1:1" x14ac:dyDescent="0.35">
      <c r="A2271" t="s">
        <v>2279</v>
      </c>
    </row>
    <row r="2272" spans="1:1" x14ac:dyDescent="0.35">
      <c r="A2272" t="s">
        <v>2280</v>
      </c>
    </row>
    <row r="2273" spans="1:1" x14ac:dyDescent="0.35">
      <c r="A2273" t="s">
        <v>2281</v>
      </c>
    </row>
    <row r="2274" spans="1:1" x14ac:dyDescent="0.35">
      <c r="A2274" t="s">
        <v>2282</v>
      </c>
    </row>
    <row r="2275" spans="1:1" x14ac:dyDescent="0.35">
      <c r="A2275" t="s">
        <v>2283</v>
      </c>
    </row>
    <row r="2276" spans="1:1" x14ac:dyDescent="0.35">
      <c r="A2276" t="s">
        <v>2284</v>
      </c>
    </row>
    <row r="2277" spans="1:1" x14ac:dyDescent="0.35">
      <c r="A2277" t="s">
        <v>2285</v>
      </c>
    </row>
    <row r="2278" spans="1:1" x14ac:dyDescent="0.35">
      <c r="A2278" t="s">
        <v>2286</v>
      </c>
    </row>
    <row r="2279" spans="1:1" x14ac:dyDescent="0.35">
      <c r="A2279" t="s">
        <v>2287</v>
      </c>
    </row>
    <row r="2280" spans="1:1" x14ac:dyDescent="0.35">
      <c r="A2280" t="s">
        <v>2288</v>
      </c>
    </row>
    <row r="2281" spans="1:1" x14ac:dyDescent="0.35">
      <c r="A2281" t="s">
        <v>2289</v>
      </c>
    </row>
    <row r="2282" spans="1:1" x14ac:dyDescent="0.35">
      <c r="A2282" t="s">
        <v>2290</v>
      </c>
    </row>
    <row r="2283" spans="1:1" x14ac:dyDescent="0.35">
      <c r="A2283" t="s">
        <v>2291</v>
      </c>
    </row>
    <row r="2284" spans="1:1" x14ac:dyDescent="0.35">
      <c r="A2284" t="s">
        <v>2292</v>
      </c>
    </row>
    <row r="2285" spans="1:1" x14ac:dyDescent="0.35">
      <c r="A2285" t="s">
        <v>2293</v>
      </c>
    </row>
    <row r="2286" spans="1:1" x14ac:dyDescent="0.35">
      <c r="A2286" t="s">
        <v>2294</v>
      </c>
    </row>
    <row r="2287" spans="1:1" x14ac:dyDescent="0.35">
      <c r="A2287" t="s">
        <v>2295</v>
      </c>
    </row>
    <row r="2288" spans="1:1" x14ac:dyDescent="0.35">
      <c r="A2288" t="s">
        <v>2296</v>
      </c>
    </row>
    <row r="2289" spans="1:1" x14ac:dyDescent="0.35">
      <c r="A2289" t="s">
        <v>2297</v>
      </c>
    </row>
    <row r="2290" spans="1:1" x14ac:dyDescent="0.35">
      <c r="A2290" t="s">
        <v>2298</v>
      </c>
    </row>
    <row r="2291" spans="1:1" x14ac:dyDescent="0.35">
      <c r="A2291" t="s">
        <v>2299</v>
      </c>
    </row>
    <row r="2292" spans="1:1" x14ac:dyDescent="0.35">
      <c r="A2292" t="s">
        <v>2300</v>
      </c>
    </row>
    <row r="2293" spans="1:1" x14ac:dyDescent="0.35">
      <c r="A2293" t="s">
        <v>2301</v>
      </c>
    </row>
    <row r="2294" spans="1:1" x14ac:dyDescent="0.35">
      <c r="A2294" t="s">
        <v>2302</v>
      </c>
    </row>
    <row r="2295" spans="1:1" x14ac:dyDescent="0.35">
      <c r="A2295" t="s">
        <v>2303</v>
      </c>
    </row>
    <row r="2296" spans="1:1" x14ac:dyDescent="0.35">
      <c r="A2296" t="s">
        <v>2304</v>
      </c>
    </row>
    <row r="2297" spans="1:1" x14ac:dyDescent="0.35">
      <c r="A2297" t="s">
        <v>2305</v>
      </c>
    </row>
    <row r="2298" spans="1:1" x14ac:dyDescent="0.35">
      <c r="A2298" t="s">
        <v>2306</v>
      </c>
    </row>
    <row r="2299" spans="1:1" x14ac:dyDescent="0.35">
      <c r="A2299" t="s">
        <v>2307</v>
      </c>
    </row>
    <row r="2300" spans="1:1" x14ac:dyDescent="0.35">
      <c r="A2300" t="s">
        <v>2308</v>
      </c>
    </row>
    <row r="2301" spans="1:1" x14ac:dyDescent="0.35">
      <c r="A2301" t="s">
        <v>2309</v>
      </c>
    </row>
    <row r="2302" spans="1:1" x14ac:dyDescent="0.35">
      <c r="A2302" t="s">
        <v>2310</v>
      </c>
    </row>
    <row r="2303" spans="1:1" x14ac:dyDescent="0.35">
      <c r="A2303" t="s">
        <v>2311</v>
      </c>
    </row>
    <row r="2304" spans="1:1" x14ac:dyDescent="0.35">
      <c r="A2304" t="s">
        <v>2312</v>
      </c>
    </row>
    <row r="2305" spans="1:1" x14ac:dyDescent="0.35">
      <c r="A2305" t="s">
        <v>2313</v>
      </c>
    </row>
    <row r="2306" spans="1:1" x14ac:dyDescent="0.35">
      <c r="A2306" t="s">
        <v>2314</v>
      </c>
    </row>
    <row r="2307" spans="1:1" x14ac:dyDescent="0.35">
      <c r="A2307" t="s">
        <v>2315</v>
      </c>
    </row>
    <row r="2308" spans="1:1" x14ac:dyDescent="0.35">
      <c r="A2308" t="s">
        <v>2316</v>
      </c>
    </row>
    <row r="2309" spans="1:1" x14ac:dyDescent="0.35">
      <c r="A2309" t="s">
        <v>2317</v>
      </c>
    </row>
    <row r="2310" spans="1:1" x14ac:dyDescent="0.35">
      <c r="A2310" t="s">
        <v>2318</v>
      </c>
    </row>
    <row r="2311" spans="1:1" x14ac:dyDescent="0.35">
      <c r="A2311" t="s">
        <v>2319</v>
      </c>
    </row>
    <row r="2312" spans="1:1" x14ac:dyDescent="0.35">
      <c r="A2312" t="s">
        <v>2320</v>
      </c>
    </row>
    <row r="2313" spans="1:1" x14ac:dyDescent="0.35">
      <c r="A2313" t="s">
        <v>2321</v>
      </c>
    </row>
    <row r="2314" spans="1:1" x14ac:dyDescent="0.35">
      <c r="A2314" t="s">
        <v>2322</v>
      </c>
    </row>
    <row r="2315" spans="1:1" x14ac:dyDescent="0.35">
      <c r="A2315" t="s">
        <v>2323</v>
      </c>
    </row>
    <row r="2316" spans="1:1" x14ac:dyDescent="0.35">
      <c r="A2316" t="s">
        <v>2324</v>
      </c>
    </row>
    <row r="2317" spans="1:1" x14ac:dyDescent="0.35">
      <c r="A2317" t="s">
        <v>2325</v>
      </c>
    </row>
    <row r="2318" spans="1:1" x14ac:dyDescent="0.35">
      <c r="A2318" t="s">
        <v>2326</v>
      </c>
    </row>
    <row r="2319" spans="1:1" x14ac:dyDescent="0.35">
      <c r="A2319" t="s">
        <v>2327</v>
      </c>
    </row>
    <row r="2320" spans="1:1" x14ac:dyDescent="0.35">
      <c r="A2320" t="s">
        <v>2328</v>
      </c>
    </row>
    <row r="2321" spans="1:1" x14ac:dyDescent="0.35">
      <c r="A2321" t="s">
        <v>2329</v>
      </c>
    </row>
    <row r="2322" spans="1:1" x14ac:dyDescent="0.35">
      <c r="A2322" t="s">
        <v>2330</v>
      </c>
    </row>
    <row r="2323" spans="1:1" x14ac:dyDescent="0.35">
      <c r="A2323" t="s">
        <v>2331</v>
      </c>
    </row>
    <row r="2324" spans="1:1" x14ac:dyDescent="0.35">
      <c r="A2324" t="s">
        <v>2332</v>
      </c>
    </row>
    <row r="2325" spans="1:1" x14ac:dyDescent="0.35">
      <c r="A2325" t="s">
        <v>2333</v>
      </c>
    </row>
    <row r="2326" spans="1:1" x14ac:dyDescent="0.35">
      <c r="A2326" t="s">
        <v>2334</v>
      </c>
    </row>
    <row r="2327" spans="1:1" x14ac:dyDescent="0.35">
      <c r="A2327" t="s">
        <v>2335</v>
      </c>
    </row>
    <row r="2328" spans="1:1" x14ac:dyDescent="0.35">
      <c r="A2328" t="s">
        <v>2336</v>
      </c>
    </row>
    <row r="2329" spans="1:1" x14ac:dyDescent="0.35">
      <c r="A2329" t="s">
        <v>2337</v>
      </c>
    </row>
    <row r="2330" spans="1:1" x14ac:dyDescent="0.35">
      <c r="A2330" t="s">
        <v>2338</v>
      </c>
    </row>
    <row r="2331" spans="1:1" x14ac:dyDescent="0.35">
      <c r="A2331" t="s">
        <v>2339</v>
      </c>
    </row>
    <row r="2332" spans="1:1" x14ac:dyDescent="0.35">
      <c r="A2332" t="s">
        <v>2340</v>
      </c>
    </row>
    <row r="2333" spans="1:1" x14ac:dyDescent="0.35">
      <c r="A2333" t="s">
        <v>2341</v>
      </c>
    </row>
    <row r="2334" spans="1:1" x14ac:dyDescent="0.35">
      <c r="A2334" t="s">
        <v>2342</v>
      </c>
    </row>
    <row r="2335" spans="1:1" x14ac:dyDescent="0.35">
      <c r="A2335" t="s">
        <v>2343</v>
      </c>
    </row>
    <row r="2336" spans="1:1" x14ac:dyDescent="0.35">
      <c r="A2336" t="s">
        <v>2344</v>
      </c>
    </row>
    <row r="2337" spans="1:1" x14ac:dyDescent="0.35">
      <c r="A2337" t="s">
        <v>2345</v>
      </c>
    </row>
    <row r="2338" spans="1:1" x14ac:dyDescent="0.35">
      <c r="A2338" t="s">
        <v>2346</v>
      </c>
    </row>
    <row r="2339" spans="1:1" x14ac:dyDescent="0.35">
      <c r="A2339" t="s">
        <v>2347</v>
      </c>
    </row>
    <row r="2340" spans="1:1" x14ac:dyDescent="0.35">
      <c r="A2340" t="s">
        <v>2348</v>
      </c>
    </row>
    <row r="2341" spans="1:1" x14ac:dyDescent="0.35">
      <c r="A2341" t="s">
        <v>2349</v>
      </c>
    </row>
    <row r="2342" spans="1:1" x14ac:dyDescent="0.35">
      <c r="A2342" t="s">
        <v>2350</v>
      </c>
    </row>
    <row r="2343" spans="1:1" x14ac:dyDescent="0.35">
      <c r="A2343" t="s">
        <v>2351</v>
      </c>
    </row>
    <row r="2344" spans="1:1" x14ac:dyDescent="0.35">
      <c r="A2344" t="s">
        <v>2352</v>
      </c>
    </row>
    <row r="2345" spans="1:1" x14ac:dyDescent="0.35">
      <c r="A2345" t="s">
        <v>2353</v>
      </c>
    </row>
    <row r="2346" spans="1:1" x14ac:dyDescent="0.35">
      <c r="A2346" t="s">
        <v>2354</v>
      </c>
    </row>
    <row r="2347" spans="1:1" x14ac:dyDescent="0.35">
      <c r="A2347" t="s">
        <v>2355</v>
      </c>
    </row>
    <row r="2348" spans="1:1" x14ac:dyDescent="0.35">
      <c r="A2348" t="s">
        <v>2356</v>
      </c>
    </row>
    <row r="2349" spans="1:1" x14ac:dyDescent="0.35">
      <c r="A2349" t="s">
        <v>2357</v>
      </c>
    </row>
    <row r="2350" spans="1:1" x14ac:dyDescent="0.35">
      <c r="A2350" t="s">
        <v>2358</v>
      </c>
    </row>
    <row r="2351" spans="1:1" x14ac:dyDescent="0.35">
      <c r="A2351" t="s">
        <v>2359</v>
      </c>
    </row>
    <row r="2352" spans="1:1" x14ac:dyDescent="0.35">
      <c r="A2352" t="s">
        <v>2360</v>
      </c>
    </row>
    <row r="2353" spans="1:1" x14ac:dyDescent="0.35">
      <c r="A2353" t="s">
        <v>2361</v>
      </c>
    </row>
    <row r="2354" spans="1:1" x14ac:dyDescent="0.35">
      <c r="A2354" t="s">
        <v>2362</v>
      </c>
    </row>
    <row r="2355" spans="1:1" x14ac:dyDescent="0.35">
      <c r="A2355" t="s">
        <v>2363</v>
      </c>
    </row>
    <row r="2356" spans="1:1" x14ac:dyDescent="0.35">
      <c r="A2356" t="s">
        <v>2364</v>
      </c>
    </row>
    <row r="2357" spans="1:1" x14ac:dyDescent="0.35">
      <c r="A2357" t="s">
        <v>2365</v>
      </c>
    </row>
    <row r="2358" spans="1:1" x14ac:dyDescent="0.35">
      <c r="A2358" t="s">
        <v>2366</v>
      </c>
    </row>
    <row r="2359" spans="1:1" x14ac:dyDescent="0.35">
      <c r="A2359" t="s">
        <v>2367</v>
      </c>
    </row>
    <row r="2360" spans="1:1" x14ac:dyDescent="0.35">
      <c r="A2360" t="s">
        <v>2368</v>
      </c>
    </row>
    <row r="2361" spans="1:1" x14ac:dyDescent="0.35">
      <c r="A2361" t="s">
        <v>2369</v>
      </c>
    </row>
    <row r="2362" spans="1:1" x14ac:dyDescent="0.35">
      <c r="A2362" t="s">
        <v>2370</v>
      </c>
    </row>
    <row r="2363" spans="1:1" x14ac:dyDescent="0.35">
      <c r="A2363" t="s">
        <v>2371</v>
      </c>
    </row>
    <row r="2364" spans="1:1" x14ac:dyDescent="0.35">
      <c r="A2364" t="s">
        <v>2372</v>
      </c>
    </row>
    <row r="2365" spans="1:1" x14ac:dyDescent="0.35">
      <c r="A2365" t="s">
        <v>2373</v>
      </c>
    </row>
    <row r="2366" spans="1:1" x14ac:dyDescent="0.35">
      <c r="A2366" t="s">
        <v>2374</v>
      </c>
    </row>
    <row r="2367" spans="1:1" x14ac:dyDescent="0.35">
      <c r="A2367" t="s">
        <v>2375</v>
      </c>
    </row>
    <row r="2368" spans="1:1" x14ac:dyDescent="0.35">
      <c r="A2368" t="s">
        <v>2376</v>
      </c>
    </row>
    <row r="2369" spans="1:1" x14ac:dyDescent="0.35">
      <c r="A2369" t="s">
        <v>2377</v>
      </c>
    </row>
    <row r="2370" spans="1:1" x14ac:dyDescent="0.35">
      <c r="A2370" t="s">
        <v>2378</v>
      </c>
    </row>
    <row r="2371" spans="1:1" x14ac:dyDescent="0.35">
      <c r="A2371" t="s">
        <v>2379</v>
      </c>
    </row>
    <row r="2372" spans="1:1" x14ac:dyDescent="0.35">
      <c r="A2372" t="s">
        <v>2380</v>
      </c>
    </row>
    <row r="2373" spans="1:1" x14ac:dyDescent="0.35">
      <c r="A2373" t="s">
        <v>2381</v>
      </c>
    </row>
    <row r="2374" spans="1:1" x14ac:dyDescent="0.35">
      <c r="A2374" t="s">
        <v>2382</v>
      </c>
    </row>
    <row r="2375" spans="1:1" x14ac:dyDescent="0.35">
      <c r="A2375" t="s">
        <v>2383</v>
      </c>
    </row>
    <row r="2376" spans="1:1" x14ac:dyDescent="0.35">
      <c r="A2376" t="s">
        <v>2384</v>
      </c>
    </row>
    <row r="2377" spans="1:1" x14ac:dyDescent="0.35">
      <c r="A2377" t="s">
        <v>2385</v>
      </c>
    </row>
    <row r="2378" spans="1:1" x14ac:dyDescent="0.35">
      <c r="A2378" t="s">
        <v>2386</v>
      </c>
    </row>
    <row r="2379" spans="1:1" x14ac:dyDescent="0.35">
      <c r="A2379" t="s">
        <v>2387</v>
      </c>
    </row>
    <row r="2380" spans="1:1" x14ac:dyDescent="0.35">
      <c r="A2380" t="s">
        <v>2388</v>
      </c>
    </row>
    <row r="2381" spans="1:1" x14ac:dyDescent="0.35">
      <c r="A2381" t="s">
        <v>2389</v>
      </c>
    </row>
    <row r="2382" spans="1:1" x14ac:dyDescent="0.35">
      <c r="A2382" t="s">
        <v>2390</v>
      </c>
    </row>
    <row r="2383" spans="1:1" x14ac:dyDescent="0.35">
      <c r="A2383" t="s">
        <v>2391</v>
      </c>
    </row>
    <row r="2384" spans="1:1" x14ac:dyDescent="0.35">
      <c r="A2384" t="s">
        <v>2392</v>
      </c>
    </row>
    <row r="2385" spans="1:1" x14ac:dyDescent="0.35">
      <c r="A2385" t="s">
        <v>2393</v>
      </c>
    </row>
    <row r="2386" spans="1:1" x14ac:dyDescent="0.35">
      <c r="A2386" t="s">
        <v>2394</v>
      </c>
    </row>
    <row r="2387" spans="1:1" x14ac:dyDescent="0.35">
      <c r="A2387" t="s">
        <v>2395</v>
      </c>
    </row>
    <row r="2388" spans="1:1" x14ac:dyDescent="0.35">
      <c r="A2388" t="s">
        <v>2396</v>
      </c>
    </row>
    <row r="2389" spans="1:1" x14ac:dyDescent="0.35">
      <c r="A2389" t="s">
        <v>2397</v>
      </c>
    </row>
    <row r="2390" spans="1:1" x14ac:dyDescent="0.35">
      <c r="A2390" t="s">
        <v>2398</v>
      </c>
    </row>
    <row r="2391" spans="1:1" x14ac:dyDescent="0.35">
      <c r="A2391" t="s">
        <v>2399</v>
      </c>
    </row>
    <row r="2392" spans="1:1" x14ac:dyDescent="0.35">
      <c r="A2392" t="s">
        <v>2400</v>
      </c>
    </row>
    <row r="2393" spans="1:1" x14ac:dyDescent="0.35">
      <c r="A2393" t="s">
        <v>2401</v>
      </c>
    </row>
    <row r="2394" spans="1:1" x14ac:dyDescent="0.35">
      <c r="A2394" t="s">
        <v>2402</v>
      </c>
    </row>
    <row r="2395" spans="1:1" x14ac:dyDescent="0.35">
      <c r="A2395" t="s">
        <v>2403</v>
      </c>
    </row>
    <row r="2396" spans="1:1" x14ac:dyDescent="0.35">
      <c r="A2396" t="s">
        <v>2404</v>
      </c>
    </row>
    <row r="2397" spans="1:1" x14ac:dyDescent="0.35">
      <c r="A2397" t="s">
        <v>2405</v>
      </c>
    </row>
    <row r="2398" spans="1:1" x14ac:dyDescent="0.35">
      <c r="A2398" t="s">
        <v>2406</v>
      </c>
    </row>
    <row r="2399" spans="1:1" x14ac:dyDescent="0.35">
      <c r="A2399" t="s">
        <v>2407</v>
      </c>
    </row>
    <row r="2400" spans="1:1" x14ac:dyDescent="0.35">
      <c r="A2400" t="s">
        <v>2408</v>
      </c>
    </row>
    <row r="2401" spans="1:1" x14ac:dyDescent="0.35">
      <c r="A2401" t="s">
        <v>2409</v>
      </c>
    </row>
    <row r="2402" spans="1:1" x14ac:dyDescent="0.35">
      <c r="A2402" t="s">
        <v>2410</v>
      </c>
    </row>
    <row r="2403" spans="1:1" x14ac:dyDescent="0.35">
      <c r="A2403" t="s">
        <v>2411</v>
      </c>
    </row>
    <row r="2404" spans="1:1" x14ac:dyDescent="0.35">
      <c r="A2404" t="s">
        <v>2412</v>
      </c>
    </row>
    <row r="2405" spans="1:1" x14ac:dyDescent="0.35">
      <c r="A2405" t="s">
        <v>2413</v>
      </c>
    </row>
    <row r="2406" spans="1:1" x14ac:dyDescent="0.35">
      <c r="A2406" t="s">
        <v>2414</v>
      </c>
    </row>
    <row r="2407" spans="1:1" x14ac:dyDescent="0.35">
      <c r="A2407" t="s">
        <v>2415</v>
      </c>
    </row>
    <row r="2408" spans="1:1" x14ac:dyDescent="0.35">
      <c r="A2408" t="s">
        <v>2416</v>
      </c>
    </row>
    <row r="2409" spans="1:1" x14ac:dyDescent="0.35">
      <c r="A2409" t="s">
        <v>2417</v>
      </c>
    </row>
    <row r="2410" spans="1:1" x14ac:dyDescent="0.35">
      <c r="A2410" t="s">
        <v>2418</v>
      </c>
    </row>
    <row r="2411" spans="1:1" x14ac:dyDescent="0.35">
      <c r="A2411" t="s">
        <v>2419</v>
      </c>
    </row>
    <row r="2412" spans="1:1" x14ac:dyDescent="0.35">
      <c r="A2412" t="s">
        <v>2420</v>
      </c>
    </row>
    <row r="2413" spans="1:1" x14ac:dyDescent="0.35">
      <c r="A2413" t="s">
        <v>2421</v>
      </c>
    </row>
    <row r="2414" spans="1:1" x14ac:dyDescent="0.35">
      <c r="A2414" t="s">
        <v>2422</v>
      </c>
    </row>
    <row r="2415" spans="1:1" x14ac:dyDescent="0.35">
      <c r="A2415" t="s">
        <v>2423</v>
      </c>
    </row>
    <row r="2416" spans="1:1" x14ac:dyDescent="0.35">
      <c r="A2416" t="s">
        <v>2424</v>
      </c>
    </row>
    <row r="2417" spans="1:1" x14ac:dyDescent="0.35">
      <c r="A2417" t="s">
        <v>2425</v>
      </c>
    </row>
    <row r="2418" spans="1:1" x14ac:dyDescent="0.35">
      <c r="A2418" t="s">
        <v>2426</v>
      </c>
    </row>
    <row r="2419" spans="1:1" x14ac:dyDescent="0.35">
      <c r="A2419" t="s">
        <v>2427</v>
      </c>
    </row>
    <row r="2420" spans="1:1" x14ac:dyDescent="0.35">
      <c r="A2420" t="s">
        <v>2428</v>
      </c>
    </row>
    <row r="2421" spans="1:1" x14ac:dyDescent="0.35">
      <c r="A2421" t="s">
        <v>2429</v>
      </c>
    </row>
    <row r="2422" spans="1:1" x14ac:dyDescent="0.35">
      <c r="A2422" t="s">
        <v>2430</v>
      </c>
    </row>
    <row r="2423" spans="1:1" x14ac:dyDescent="0.35">
      <c r="A2423" t="s">
        <v>2431</v>
      </c>
    </row>
    <row r="2424" spans="1:1" x14ac:dyDescent="0.35">
      <c r="A2424" t="s">
        <v>2432</v>
      </c>
    </row>
    <row r="2425" spans="1:1" x14ac:dyDescent="0.35">
      <c r="A2425" t="s">
        <v>2433</v>
      </c>
    </row>
    <row r="2426" spans="1:1" x14ac:dyDescent="0.35">
      <c r="A2426" t="s">
        <v>2434</v>
      </c>
    </row>
    <row r="2427" spans="1:1" x14ac:dyDescent="0.35">
      <c r="A2427" t="s">
        <v>2435</v>
      </c>
    </row>
    <row r="2428" spans="1:1" x14ac:dyDescent="0.35">
      <c r="A2428" t="s">
        <v>2436</v>
      </c>
    </row>
    <row r="2429" spans="1:1" x14ac:dyDescent="0.35">
      <c r="A2429" t="s">
        <v>2437</v>
      </c>
    </row>
    <row r="2430" spans="1:1" x14ac:dyDescent="0.35">
      <c r="A2430" t="s">
        <v>2438</v>
      </c>
    </row>
    <row r="2431" spans="1:1" x14ac:dyDescent="0.35">
      <c r="A2431" t="s">
        <v>2439</v>
      </c>
    </row>
    <row r="2432" spans="1:1" x14ac:dyDescent="0.35">
      <c r="A2432" t="s">
        <v>2440</v>
      </c>
    </row>
    <row r="2433" spans="1:1" x14ac:dyDescent="0.35">
      <c r="A2433" t="s">
        <v>2441</v>
      </c>
    </row>
    <row r="2434" spans="1:1" x14ac:dyDescent="0.35">
      <c r="A2434" t="s">
        <v>2442</v>
      </c>
    </row>
    <row r="2435" spans="1:1" x14ac:dyDescent="0.35">
      <c r="A2435" t="s">
        <v>2443</v>
      </c>
    </row>
    <row r="2436" spans="1:1" x14ac:dyDescent="0.35">
      <c r="A2436" t="s">
        <v>2444</v>
      </c>
    </row>
    <row r="2437" spans="1:1" x14ac:dyDescent="0.35">
      <c r="A2437" t="s">
        <v>2445</v>
      </c>
    </row>
    <row r="2438" spans="1:1" x14ac:dyDescent="0.35">
      <c r="A2438" t="s">
        <v>2446</v>
      </c>
    </row>
    <row r="2439" spans="1:1" x14ac:dyDescent="0.35">
      <c r="A2439" t="s">
        <v>2447</v>
      </c>
    </row>
    <row r="2440" spans="1:1" x14ac:dyDescent="0.35">
      <c r="A2440" t="s">
        <v>2448</v>
      </c>
    </row>
    <row r="2441" spans="1:1" x14ac:dyDescent="0.35">
      <c r="A2441" t="s">
        <v>2449</v>
      </c>
    </row>
    <row r="2442" spans="1:1" x14ac:dyDescent="0.35">
      <c r="A2442" t="s">
        <v>2450</v>
      </c>
    </row>
    <row r="2443" spans="1:1" x14ac:dyDescent="0.35">
      <c r="A2443" t="s">
        <v>2451</v>
      </c>
    </row>
    <row r="2444" spans="1:1" x14ac:dyDescent="0.35">
      <c r="A2444" t="s">
        <v>2452</v>
      </c>
    </row>
    <row r="2445" spans="1:1" x14ac:dyDescent="0.35">
      <c r="A2445" t="s">
        <v>2453</v>
      </c>
    </row>
    <row r="2446" spans="1:1" x14ac:dyDescent="0.35">
      <c r="A2446" t="s">
        <v>2454</v>
      </c>
    </row>
    <row r="2447" spans="1:1" x14ac:dyDescent="0.35">
      <c r="A2447" t="s">
        <v>2455</v>
      </c>
    </row>
    <row r="2448" spans="1:1" x14ac:dyDescent="0.35">
      <c r="A2448" t="s">
        <v>2456</v>
      </c>
    </row>
    <row r="2449" spans="1:1" x14ac:dyDescent="0.35">
      <c r="A2449" t="s">
        <v>2457</v>
      </c>
    </row>
    <row r="2450" spans="1:1" x14ac:dyDescent="0.35">
      <c r="A2450" t="s">
        <v>2458</v>
      </c>
    </row>
    <row r="2451" spans="1:1" x14ac:dyDescent="0.35">
      <c r="A2451" t="s">
        <v>2459</v>
      </c>
    </row>
    <row r="2452" spans="1:1" x14ac:dyDescent="0.35">
      <c r="A2452" t="s">
        <v>2460</v>
      </c>
    </row>
    <row r="2453" spans="1:1" x14ac:dyDescent="0.35">
      <c r="A2453" t="s">
        <v>2461</v>
      </c>
    </row>
    <row r="2454" spans="1:1" x14ac:dyDescent="0.35">
      <c r="A2454" t="s">
        <v>2462</v>
      </c>
    </row>
    <row r="2455" spans="1:1" x14ac:dyDescent="0.35">
      <c r="A2455" t="s">
        <v>2463</v>
      </c>
    </row>
    <row r="2456" spans="1:1" x14ac:dyDescent="0.35">
      <c r="A2456" t="s">
        <v>2464</v>
      </c>
    </row>
    <row r="2457" spans="1:1" x14ac:dyDescent="0.35">
      <c r="A2457" t="s">
        <v>2465</v>
      </c>
    </row>
    <row r="2458" spans="1:1" x14ac:dyDescent="0.35">
      <c r="A2458" t="s">
        <v>2466</v>
      </c>
    </row>
    <row r="2459" spans="1:1" x14ac:dyDescent="0.35">
      <c r="A2459" t="s">
        <v>2467</v>
      </c>
    </row>
    <row r="2460" spans="1:1" x14ac:dyDescent="0.35">
      <c r="A2460" t="s">
        <v>2468</v>
      </c>
    </row>
    <row r="2461" spans="1:1" x14ac:dyDescent="0.35">
      <c r="A2461" t="s">
        <v>2469</v>
      </c>
    </row>
    <row r="2462" spans="1:1" x14ac:dyDescent="0.35">
      <c r="A2462" t="s">
        <v>2470</v>
      </c>
    </row>
    <row r="2463" spans="1:1" x14ac:dyDescent="0.35">
      <c r="A2463" t="s">
        <v>2471</v>
      </c>
    </row>
    <row r="2464" spans="1:1" x14ac:dyDescent="0.35">
      <c r="A2464" t="s">
        <v>2472</v>
      </c>
    </row>
    <row r="2465" spans="1:1" x14ac:dyDescent="0.35">
      <c r="A2465" t="s">
        <v>2473</v>
      </c>
    </row>
    <row r="2466" spans="1:1" x14ac:dyDescent="0.35">
      <c r="A2466" t="s">
        <v>2474</v>
      </c>
    </row>
    <row r="2467" spans="1:1" x14ac:dyDescent="0.35">
      <c r="A2467" t="s">
        <v>2475</v>
      </c>
    </row>
    <row r="2468" spans="1:1" x14ac:dyDescent="0.35">
      <c r="A2468" t="s">
        <v>2476</v>
      </c>
    </row>
    <row r="2469" spans="1:1" x14ac:dyDescent="0.35">
      <c r="A2469" t="s">
        <v>2477</v>
      </c>
    </row>
    <row r="2470" spans="1:1" x14ac:dyDescent="0.35">
      <c r="A2470" t="s">
        <v>2478</v>
      </c>
    </row>
    <row r="2471" spans="1:1" x14ac:dyDescent="0.35">
      <c r="A2471" t="s">
        <v>2479</v>
      </c>
    </row>
    <row r="2472" spans="1:1" x14ac:dyDescent="0.35">
      <c r="A2472" t="s">
        <v>2480</v>
      </c>
    </row>
    <row r="2473" spans="1:1" x14ac:dyDescent="0.35">
      <c r="A2473" t="s">
        <v>2481</v>
      </c>
    </row>
    <row r="2474" spans="1:1" x14ac:dyDescent="0.35">
      <c r="A2474" t="s">
        <v>2482</v>
      </c>
    </row>
    <row r="2475" spans="1:1" x14ac:dyDescent="0.35">
      <c r="A2475" t="s">
        <v>2483</v>
      </c>
    </row>
    <row r="2476" spans="1:1" x14ac:dyDescent="0.35">
      <c r="A2476" t="s">
        <v>2484</v>
      </c>
    </row>
    <row r="2477" spans="1:1" x14ac:dyDescent="0.35">
      <c r="A2477" t="s">
        <v>2485</v>
      </c>
    </row>
    <row r="2478" spans="1:1" x14ac:dyDescent="0.35">
      <c r="A2478" t="s">
        <v>2486</v>
      </c>
    </row>
    <row r="2479" spans="1:1" x14ac:dyDescent="0.35">
      <c r="A2479" t="s">
        <v>2487</v>
      </c>
    </row>
    <row r="2480" spans="1:1" x14ac:dyDescent="0.35">
      <c r="A2480" t="s">
        <v>2488</v>
      </c>
    </row>
    <row r="2481" spans="1:1" x14ac:dyDescent="0.35">
      <c r="A2481" t="s">
        <v>2489</v>
      </c>
    </row>
    <row r="2482" spans="1:1" x14ac:dyDescent="0.35">
      <c r="A2482" t="s">
        <v>2490</v>
      </c>
    </row>
    <row r="2483" spans="1:1" x14ac:dyDescent="0.35">
      <c r="A2483" t="s">
        <v>2491</v>
      </c>
    </row>
    <row r="2484" spans="1:1" x14ac:dyDescent="0.35">
      <c r="A2484" t="s">
        <v>2492</v>
      </c>
    </row>
    <row r="2485" spans="1:1" x14ac:dyDescent="0.35">
      <c r="A2485" t="s">
        <v>2493</v>
      </c>
    </row>
    <row r="2486" spans="1:1" x14ac:dyDescent="0.35">
      <c r="A2486" t="s">
        <v>2494</v>
      </c>
    </row>
    <row r="2487" spans="1:1" x14ac:dyDescent="0.35">
      <c r="A2487" t="s">
        <v>2495</v>
      </c>
    </row>
    <row r="2488" spans="1:1" x14ac:dyDescent="0.35">
      <c r="A2488" t="s">
        <v>2496</v>
      </c>
    </row>
    <row r="2489" spans="1:1" x14ac:dyDescent="0.35">
      <c r="A2489" t="s">
        <v>2497</v>
      </c>
    </row>
    <row r="2490" spans="1:1" x14ac:dyDescent="0.35">
      <c r="A2490" t="s">
        <v>2498</v>
      </c>
    </row>
    <row r="2491" spans="1:1" x14ac:dyDescent="0.35">
      <c r="A2491" t="s">
        <v>2499</v>
      </c>
    </row>
    <row r="2492" spans="1:1" x14ac:dyDescent="0.35">
      <c r="A2492" t="s">
        <v>2500</v>
      </c>
    </row>
    <row r="2493" spans="1:1" x14ac:dyDescent="0.35">
      <c r="A2493" t="s">
        <v>2501</v>
      </c>
    </row>
    <row r="2494" spans="1:1" x14ac:dyDescent="0.35">
      <c r="A2494" t="s">
        <v>2502</v>
      </c>
    </row>
    <row r="2495" spans="1:1" x14ac:dyDescent="0.35">
      <c r="A2495" t="s">
        <v>2503</v>
      </c>
    </row>
    <row r="2496" spans="1:1" x14ac:dyDescent="0.35">
      <c r="A2496" t="s">
        <v>2504</v>
      </c>
    </row>
    <row r="2497" spans="1:1" x14ac:dyDescent="0.35">
      <c r="A2497" t="s">
        <v>2505</v>
      </c>
    </row>
    <row r="2498" spans="1:1" x14ac:dyDescent="0.35">
      <c r="A2498" t="s">
        <v>2506</v>
      </c>
    </row>
    <row r="2499" spans="1:1" x14ac:dyDescent="0.35">
      <c r="A2499" t="s">
        <v>2507</v>
      </c>
    </row>
    <row r="2500" spans="1:1" x14ac:dyDescent="0.35">
      <c r="A2500" t="s">
        <v>2508</v>
      </c>
    </row>
    <row r="2501" spans="1:1" x14ac:dyDescent="0.35">
      <c r="A2501" t="s">
        <v>2509</v>
      </c>
    </row>
    <row r="2502" spans="1:1" x14ac:dyDescent="0.35">
      <c r="A2502" t="s">
        <v>2510</v>
      </c>
    </row>
    <row r="2503" spans="1:1" x14ac:dyDescent="0.35">
      <c r="A2503" t="s">
        <v>2511</v>
      </c>
    </row>
    <row r="2504" spans="1:1" x14ac:dyDescent="0.35">
      <c r="A2504" t="s">
        <v>2512</v>
      </c>
    </row>
    <row r="2505" spans="1:1" x14ac:dyDescent="0.35">
      <c r="A2505" t="s">
        <v>2513</v>
      </c>
    </row>
    <row r="2506" spans="1:1" x14ac:dyDescent="0.35">
      <c r="A2506" t="s">
        <v>2514</v>
      </c>
    </row>
    <row r="2507" spans="1:1" x14ac:dyDescent="0.35">
      <c r="A2507" t="s">
        <v>2515</v>
      </c>
    </row>
    <row r="2508" spans="1:1" x14ac:dyDescent="0.35">
      <c r="A2508" t="s">
        <v>2516</v>
      </c>
    </row>
    <row r="2509" spans="1:1" x14ac:dyDescent="0.35">
      <c r="A2509" t="s">
        <v>2517</v>
      </c>
    </row>
    <row r="2510" spans="1:1" x14ac:dyDescent="0.35">
      <c r="A2510" t="s">
        <v>2518</v>
      </c>
    </row>
    <row r="2511" spans="1:1" x14ac:dyDescent="0.35">
      <c r="A2511" t="s">
        <v>2519</v>
      </c>
    </row>
    <row r="2512" spans="1:1" x14ac:dyDescent="0.35">
      <c r="A2512" t="s">
        <v>2520</v>
      </c>
    </row>
    <row r="2513" spans="1:1" x14ac:dyDescent="0.35">
      <c r="A2513" t="s">
        <v>2521</v>
      </c>
    </row>
    <row r="2514" spans="1:1" x14ac:dyDescent="0.35">
      <c r="A2514" t="s">
        <v>2522</v>
      </c>
    </row>
    <row r="2515" spans="1:1" x14ac:dyDescent="0.35">
      <c r="A2515" t="s">
        <v>2523</v>
      </c>
    </row>
    <row r="2516" spans="1:1" x14ac:dyDescent="0.35">
      <c r="A2516" t="s">
        <v>2524</v>
      </c>
    </row>
    <row r="2517" spans="1:1" x14ac:dyDescent="0.35">
      <c r="A2517" t="s">
        <v>2525</v>
      </c>
    </row>
    <row r="2518" spans="1:1" x14ac:dyDescent="0.35">
      <c r="A2518" t="s">
        <v>2526</v>
      </c>
    </row>
    <row r="2519" spans="1:1" x14ac:dyDescent="0.35">
      <c r="A2519" t="s">
        <v>2527</v>
      </c>
    </row>
    <row r="2520" spans="1:1" x14ac:dyDescent="0.35">
      <c r="A2520" t="s">
        <v>2528</v>
      </c>
    </row>
    <row r="2521" spans="1:1" x14ac:dyDescent="0.35">
      <c r="A2521" t="s">
        <v>2529</v>
      </c>
    </row>
    <row r="2522" spans="1:1" x14ac:dyDescent="0.35">
      <c r="A2522" t="s">
        <v>2530</v>
      </c>
    </row>
    <row r="2523" spans="1:1" x14ac:dyDescent="0.35">
      <c r="A2523" t="s">
        <v>2531</v>
      </c>
    </row>
    <row r="2524" spans="1:1" x14ac:dyDescent="0.35">
      <c r="A2524" t="s">
        <v>2532</v>
      </c>
    </row>
    <row r="2525" spans="1:1" x14ac:dyDescent="0.35">
      <c r="A2525" t="s">
        <v>2533</v>
      </c>
    </row>
    <row r="2526" spans="1:1" x14ac:dyDescent="0.35">
      <c r="A2526" t="s">
        <v>2534</v>
      </c>
    </row>
    <row r="2527" spans="1:1" x14ac:dyDescent="0.35">
      <c r="A2527" t="s">
        <v>2535</v>
      </c>
    </row>
    <row r="2528" spans="1:1" x14ac:dyDescent="0.35">
      <c r="A2528" t="s">
        <v>2536</v>
      </c>
    </row>
    <row r="2529" spans="1:1" x14ac:dyDescent="0.35">
      <c r="A2529" t="s">
        <v>2537</v>
      </c>
    </row>
    <row r="2530" spans="1:1" x14ac:dyDescent="0.35">
      <c r="A2530" t="s">
        <v>2538</v>
      </c>
    </row>
    <row r="2531" spans="1:1" x14ac:dyDescent="0.35">
      <c r="A2531" t="s">
        <v>2539</v>
      </c>
    </row>
    <row r="2532" spans="1:1" x14ac:dyDescent="0.35">
      <c r="A2532" t="s">
        <v>2540</v>
      </c>
    </row>
    <row r="2533" spans="1:1" x14ac:dyDescent="0.35">
      <c r="A2533" t="s">
        <v>2541</v>
      </c>
    </row>
    <row r="2534" spans="1:1" x14ac:dyDescent="0.35">
      <c r="A2534" t="s">
        <v>2542</v>
      </c>
    </row>
    <row r="2535" spans="1:1" x14ac:dyDescent="0.35">
      <c r="A2535" t="s">
        <v>2543</v>
      </c>
    </row>
    <row r="2536" spans="1:1" x14ac:dyDescent="0.35">
      <c r="A2536" t="s">
        <v>2544</v>
      </c>
    </row>
    <row r="2537" spans="1:1" x14ac:dyDescent="0.35">
      <c r="A2537" t="s">
        <v>2545</v>
      </c>
    </row>
    <row r="2538" spans="1:1" x14ac:dyDescent="0.35">
      <c r="A2538" t="s">
        <v>2546</v>
      </c>
    </row>
    <row r="2539" spans="1:1" x14ac:dyDescent="0.35">
      <c r="A2539" t="s">
        <v>2547</v>
      </c>
    </row>
    <row r="2540" spans="1:1" x14ac:dyDescent="0.35">
      <c r="A2540" t="s">
        <v>2548</v>
      </c>
    </row>
    <row r="2541" spans="1:1" x14ac:dyDescent="0.35">
      <c r="A2541" t="s">
        <v>2549</v>
      </c>
    </row>
    <row r="2542" spans="1:1" x14ac:dyDescent="0.35">
      <c r="A2542" t="s">
        <v>2550</v>
      </c>
    </row>
    <row r="2543" spans="1:1" x14ac:dyDescent="0.35">
      <c r="A2543" t="s">
        <v>2551</v>
      </c>
    </row>
    <row r="2544" spans="1:1" x14ac:dyDescent="0.35">
      <c r="A2544" t="s">
        <v>2552</v>
      </c>
    </row>
    <row r="2545" spans="1:1" x14ac:dyDescent="0.35">
      <c r="A2545" t="s">
        <v>2553</v>
      </c>
    </row>
    <row r="2546" spans="1:1" x14ac:dyDescent="0.35">
      <c r="A2546" t="s">
        <v>2554</v>
      </c>
    </row>
    <row r="2547" spans="1:1" x14ac:dyDescent="0.35">
      <c r="A2547" t="s">
        <v>2555</v>
      </c>
    </row>
    <row r="2548" spans="1:1" x14ac:dyDescent="0.35">
      <c r="A2548" t="s">
        <v>2556</v>
      </c>
    </row>
    <row r="2549" spans="1:1" x14ac:dyDescent="0.35">
      <c r="A2549" t="s">
        <v>2557</v>
      </c>
    </row>
    <row r="2550" spans="1:1" x14ac:dyDescent="0.35">
      <c r="A2550" t="s">
        <v>2558</v>
      </c>
    </row>
    <row r="2551" spans="1:1" x14ac:dyDescent="0.35">
      <c r="A2551" t="s">
        <v>2559</v>
      </c>
    </row>
    <row r="2552" spans="1:1" x14ac:dyDescent="0.35">
      <c r="A2552" t="s">
        <v>2560</v>
      </c>
    </row>
    <row r="2553" spans="1:1" x14ac:dyDescent="0.35">
      <c r="A2553" t="s">
        <v>2561</v>
      </c>
    </row>
    <row r="2554" spans="1:1" x14ac:dyDescent="0.35">
      <c r="A2554" t="s">
        <v>2562</v>
      </c>
    </row>
    <row r="2555" spans="1:1" x14ac:dyDescent="0.35">
      <c r="A2555" t="s">
        <v>2563</v>
      </c>
    </row>
    <row r="2556" spans="1:1" x14ac:dyDescent="0.35">
      <c r="A2556" t="s">
        <v>2564</v>
      </c>
    </row>
    <row r="2557" spans="1:1" x14ac:dyDescent="0.35">
      <c r="A2557" t="s">
        <v>2565</v>
      </c>
    </row>
    <row r="2558" spans="1:1" x14ac:dyDescent="0.35">
      <c r="A2558" t="s">
        <v>2566</v>
      </c>
    </row>
    <row r="2559" spans="1:1" x14ac:dyDescent="0.35">
      <c r="A2559" t="s">
        <v>2567</v>
      </c>
    </row>
    <row r="2560" spans="1:1" x14ac:dyDescent="0.35">
      <c r="A2560" t="s">
        <v>2568</v>
      </c>
    </row>
    <row r="2561" spans="1:1" x14ac:dyDescent="0.35">
      <c r="A2561" t="s">
        <v>2569</v>
      </c>
    </row>
    <row r="2562" spans="1:1" x14ac:dyDescent="0.35">
      <c r="A2562" t="s">
        <v>2570</v>
      </c>
    </row>
    <row r="2563" spans="1:1" x14ac:dyDescent="0.35">
      <c r="A2563" t="s">
        <v>2571</v>
      </c>
    </row>
    <row r="2564" spans="1:1" x14ac:dyDescent="0.35">
      <c r="A2564" t="s">
        <v>2572</v>
      </c>
    </row>
    <row r="2565" spans="1:1" x14ac:dyDescent="0.35">
      <c r="A2565" t="s">
        <v>2573</v>
      </c>
    </row>
    <row r="2566" spans="1:1" x14ac:dyDescent="0.35">
      <c r="A2566" t="s">
        <v>2574</v>
      </c>
    </row>
    <row r="2567" spans="1:1" x14ac:dyDescent="0.35">
      <c r="A2567" t="s">
        <v>2575</v>
      </c>
    </row>
    <row r="2568" spans="1:1" x14ac:dyDescent="0.35">
      <c r="A2568" t="s">
        <v>2576</v>
      </c>
    </row>
    <row r="2569" spans="1:1" x14ac:dyDescent="0.35">
      <c r="A2569" t="s">
        <v>2577</v>
      </c>
    </row>
    <row r="2570" spans="1:1" x14ac:dyDescent="0.35">
      <c r="A2570" t="s">
        <v>2578</v>
      </c>
    </row>
    <row r="2571" spans="1:1" x14ac:dyDescent="0.35">
      <c r="A2571" t="s">
        <v>2579</v>
      </c>
    </row>
    <row r="2572" spans="1:1" x14ac:dyDescent="0.35">
      <c r="A2572" t="s">
        <v>2580</v>
      </c>
    </row>
    <row r="2573" spans="1:1" x14ac:dyDescent="0.35">
      <c r="A2573" t="s">
        <v>2581</v>
      </c>
    </row>
    <row r="2574" spans="1:1" x14ac:dyDescent="0.35">
      <c r="A2574" t="s">
        <v>2582</v>
      </c>
    </row>
    <row r="2575" spans="1:1" x14ac:dyDescent="0.35">
      <c r="A2575" t="s">
        <v>2583</v>
      </c>
    </row>
    <row r="2576" spans="1:1" x14ac:dyDescent="0.35">
      <c r="A2576" t="s">
        <v>2584</v>
      </c>
    </row>
    <row r="2577" spans="1:1" x14ac:dyDescent="0.35">
      <c r="A2577" t="s">
        <v>2585</v>
      </c>
    </row>
    <row r="2578" spans="1:1" x14ac:dyDescent="0.35">
      <c r="A2578" t="s">
        <v>2586</v>
      </c>
    </row>
    <row r="2579" spans="1:1" x14ac:dyDescent="0.35">
      <c r="A2579" t="s">
        <v>2587</v>
      </c>
    </row>
    <row r="2580" spans="1:1" x14ac:dyDescent="0.35">
      <c r="A2580" t="s">
        <v>2588</v>
      </c>
    </row>
    <row r="2581" spans="1:1" x14ac:dyDescent="0.35">
      <c r="A2581" t="s">
        <v>2589</v>
      </c>
    </row>
    <row r="2582" spans="1:1" x14ac:dyDescent="0.35">
      <c r="A2582" t="s">
        <v>2590</v>
      </c>
    </row>
    <row r="2583" spans="1:1" x14ac:dyDescent="0.35">
      <c r="A2583" t="s">
        <v>2591</v>
      </c>
    </row>
    <row r="2584" spans="1:1" x14ac:dyDescent="0.35">
      <c r="A2584" t="s">
        <v>2592</v>
      </c>
    </row>
    <row r="2585" spans="1:1" x14ac:dyDescent="0.35">
      <c r="A2585" t="s">
        <v>2593</v>
      </c>
    </row>
    <row r="2586" spans="1:1" x14ac:dyDescent="0.35">
      <c r="A2586" t="s">
        <v>2594</v>
      </c>
    </row>
    <row r="2587" spans="1:1" x14ac:dyDescent="0.35">
      <c r="A2587" t="s">
        <v>2595</v>
      </c>
    </row>
    <row r="2588" spans="1:1" x14ac:dyDescent="0.35">
      <c r="A2588" t="s">
        <v>2596</v>
      </c>
    </row>
    <row r="2589" spans="1:1" x14ac:dyDescent="0.35">
      <c r="A2589" t="s">
        <v>2597</v>
      </c>
    </row>
    <row r="2590" spans="1:1" x14ac:dyDescent="0.35">
      <c r="A2590" t="s">
        <v>2598</v>
      </c>
    </row>
    <row r="2591" spans="1:1" x14ac:dyDescent="0.35">
      <c r="A2591" t="s">
        <v>2599</v>
      </c>
    </row>
    <row r="2592" spans="1:1" x14ac:dyDescent="0.35">
      <c r="A2592" t="s">
        <v>2600</v>
      </c>
    </row>
    <row r="2593" spans="1:1" x14ac:dyDescent="0.35">
      <c r="A2593" t="s">
        <v>2601</v>
      </c>
    </row>
    <row r="2594" spans="1:1" x14ac:dyDescent="0.35">
      <c r="A2594" t="s">
        <v>2602</v>
      </c>
    </row>
    <row r="2595" spans="1:1" x14ac:dyDescent="0.35">
      <c r="A2595" t="s">
        <v>2603</v>
      </c>
    </row>
    <row r="2596" spans="1:1" x14ac:dyDescent="0.35">
      <c r="A2596" t="s">
        <v>2604</v>
      </c>
    </row>
    <row r="2597" spans="1:1" x14ac:dyDescent="0.35">
      <c r="A2597" t="s">
        <v>2605</v>
      </c>
    </row>
    <row r="2598" spans="1:1" x14ac:dyDescent="0.35">
      <c r="A2598" t="s">
        <v>2606</v>
      </c>
    </row>
    <row r="2599" spans="1:1" x14ac:dyDescent="0.35">
      <c r="A2599" t="s">
        <v>2607</v>
      </c>
    </row>
    <row r="2600" spans="1:1" x14ac:dyDescent="0.35">
      <c r="A2600" t="s">
        <v>2608</v>
      </c>
    </row>
    <row r="2601" spans="1:1" x14ac:dyDescent="0.35">
      <c r="A2601" t="s">
        <v>2609</v>
      </c>
    </row>
    <row r="2602" spans="1:1" x14ac:dyDescent="0.35">
      <c r="A2602" t="s">
        <v>2610</v>
      </c>
    </row>
    <row r="2603" spans="1:1" x14ac:dyDescent="0.35">
      <c r="A2603" t="s">
        <v>2611</v>
      </c>
    </row>
    <row r="2604" spans="1:1" x14ac:dyDescent="0.35">
      <c r="A2604" t="s">
        <v>2612</v>
      </c>
    </row>
    <row r="2605" spans="1:1" x14ac:dyDescent="0.35">
      <c r="A2605" t="s">
        <v>2613</v>
      </c>
    </row>
    <row r="2606" spans="1:1" x14ac:dyDescent="0.35">
      <c r="A2606" t="s">
        <v>2614</v>
      </c>
    </row>
    <row r="2607" spans="1:1" x14ac:dyDescent="0.35">
      <c r="A2607" t="s">
        <v>2615</v>
      </c>
    </row>
    <row r="2608" spans="1:1" x14ac:dyDescent="0.35">
      <c r="A2608" t="s">
        <v>2616</v>
      </c>
    </row>
    <row r="2609" spans="1:1" x14ac:dyDescent="0.35">
      <c r="A2609" t="s">
        <v>2617</v>
      </c>
    </row>
    <row r="2610" spans="1:1" x14ac:dyDescent="0.35">
      <c r="A2610" t="s">
        <v>2618</v>
      </c>
    </row>
    <row r="2611" spans="1:1" x14ac:dyDescent="0.35">
      <c r="A2611" t="s">
        <v>2619</v>
      </c>
    </row>
    <row r="2612" spans="1:1" x14ac:dyDescent="0.35">
      <c r="A2612" t="s">
        <v>2620</v>
      </c>
    </row>
    <row r="2613" spans="1:1" x14ac:dyDescent="0.35">
      <c r="A2613" t="s">
        <v>2621</v>
      </c>
    </row>
    <row r="2614" spans="1:1" x14ac:dyDescent="0.35">
      <c r="A2614" t="s">
        <v>2622</v>
      </c>
    </row>
    <row r="2615" spans="1:1" x14ac:dyDescent="0.35">
      <c r="A2615" t="s">
        <v>2623</v>
      </c>
    </row>
    <row r="2616" spans="1:1" x14ac:dyDescent="0.35">
      <c r="A2616" t="s">
        <v>2624</v>
      </c>
    </row>
    <row r="2617" spans="1:1" x14ac:dyDescent="0.35">
      <c r="A2617" t="s">
        <v>2625</v>
      </c>
    </row>
    <row r="2618" spans="1:1" x14ac:dyDescent="0.35">
      <c r="A2618" t="s">
        <v>2626</v>
      </c>
    </row>
    <row r="2619" spans="1:1" x14ac:dyDescent="0.35">
      <c r="A2619" t="s">
        <v>2627</v>
      </c>
    </row>
    <row r="2620" spans="1:1" x14ac:dyDescent="0.35">
      <c r="A2620" t="s">
        <v>2628</v>
      </c>
    </row>
    <row r="2621" spans="1:1" x14ac:dyDescent="0.35">
      <c r="A2621" t="s">
        <v>2629</v>
      </c>
    </row>
    <row r="2622" spans="1:1" x14ac:dyDescent="0.35">
      <c r="A2622" t="s">
        <v>2630</v>
      </c>
    </row>
    <row r="2623" spans="1:1" x14ac:dyDescent="0.35">
      <c r="A2623" t="s">
        <v>2631</v>
      </c>
    </row>
    <row r="2624" spans="1:1" x14ac:dyDescent="0.35">
      <c r="A2624" t="s">
        <v>2632</v>
      </c>
    </row>
    <row r="2625" spans="1:1" x14ac:dyDescent="0.35">
      <c r="A2625" t="s">
        <v>2633</v>
      </c>
    </row>
    <row r="2626" spans="1:1" x14ac:dyDescent="0.35">
      <c r="A2626" t="s">
        <v>2634</v>
      </c>
    </row>
    <row r="2627" spans="1:1" x14ac:dyDescent="0.35">
      <c r="A2627" t="s">
        <v>2635</v>
      </c>
    </row>
    <row r="2628" spans="1:1" x14ac:dyDescent="0.35">
      <c r="A2628" t="s">
        <v>2636</v>
      </c>
    </row>
    <row r="2629" spans="1:1" x14ac:dyDescent="0.35">
      <c r="A2629" t="s">
        <v>2637</v>
      </c>
    </row>
    <row r="2630" spans="1:1" x14ac:dyDescent="0.35">
      <c r="A2630" t="s">
        <v>2638</v>
      </c>
    </row>
    <row r="2631" spans="1:1" x14ac:dyDescent="0.35">
      <c r="A2631" t="s">
        <v>2639</v>
      </c>
    </row>
    <row r="2632" spans="1:1" x14ac:dyDescent="0.35">
      <c r="A2632" t="s">
        <v>2640</v>
      </c>
    </row>
    <row r="2633" spans="1:1" x14ac:dyDescent="0.35">
      <c r="A2633" t="s">
        <v>2641</v>
      </c>
    </row>
    <row r="2634" spans="1:1" x14ac:dyDescent="0.35">
      <c r="A2634" t="s">
        <v>2642</v>
      </c>
    </row>
    <row r="2635" spans="1:1" x14ac:dyDescent="0.35">
      <c r="A2635" t="s">
        <v>2643</v>
      </c>
    </row>
    <row r="2636" spans="1:1" x14ac:dyDescent="0.35">
      <c r="A2636" t="s">
        <v>2644</v>
      </c>
    </row>
    <row r="2637" spans="1:1" x14ac:dyDescent="0.35">
      <c r="A2637" t="s">
        <v>2645</v>
      </c>
    </row>
    <row r="2638" spans="1:1" x14ac:dyDescent="0.35">
      <c r="A2638" t="s">
        <v>2646</v>
      </c>
    </row>
    <row r="2639" spans="1:1" x14ac:dyDescent="0.35">
      <c r="A2639" t="s">
        <v>2647</v>
      </c>
    </row>
    <row r="2640" spans="1:1" x14ac:dyDescent="0.35">
      <c r="A2640" t="s">
        <v>2648</v>
      </c>
    </row>
    <row r="2641" spans="1:1" x14ac:dyDescent="0.35">
      <c r="A2641" t="s">
        <v>2649</v>
      </c>
    </row>
    <row r="2642" spans="1:1" x14ac:dyDescent="0.35">
      <c r="A2642" t="s">
        <v>2650</v>
      </c>
    </row>
    <row r="2643" spans="1:1" x14ac:dyDescent="0.35">
      <c r="A2643" t="s">
        <v>2651</v>
      </c>
    </row>
    <row r="2644" spans="1:1" x14ac:dyDescent="0.35">
      <c r="A2644" t="s">
        <v>2652</v>
      </c>
    </row>
    <row r="2645" spans="1:1" x14ac:dyDescent="0.35">
      <c r="A2645" t="s">
        <v>2653</v>
      </c>
    </row>
    <row r="2646" spans="1:1" x14ac:dyDescent="0.35">
      <c r="A2646" t="s">
        <v>2654</v>
      </c>
    </row>
    <row r="2647" spans="1:1" x14ac:dyDescent="0.35">
      <c r="A2647" t="s">
        <v>2655</v>
      </c>
    </row>
    <row r="2648" spans="1:1" x14ac:dyDescent="0.35">
      <c r="A2648" t="s">
        <v>2656</v>
      </c>
    </row>
    <row r="2649" spans="1:1" x14ac:dyDescent="0.35">
      <c r="A2649" t="s">
        <v>2657</v>
      </c>
    </row>
    <row r="2650" spans="1:1" x14ac:dyDescent="0.35">
      <c r="A2650" t="s">
        <v>2658</v>
      </c>
    </row>
    <row r="2651" spans="1:1" x14ac:dyDescent="0.35">
      <c r="A2651" t="s">
        <v>2659</v>
      </c>
    </row>
    <row r="2652" spans="1:1" x14ac:dyDescent="0.35">
      <c r="A2652" t="s">
        <v>2660</v>
      </c>
    </row>
    <row r="2653" spans="1:1" x14ac:dyDescent="0.35">
      <c r="A2653" t="s">
        <v>2661</v>
      </c>
    </row>
    <row r="2654" spans="1:1" x14ac:dyDescent="0.35">
      <c r="A2654" t="s">
        <v>2662</v>
      </c>
    </row>
    <row r="2655" spans="1:1" x14ac:dyDescent="0.35">
      <c r="A2655" t="s">
        <v>2663</v>
      </c>
    </row>
    <row r="2656" spans="1:1" x14ac:dyDescent="0.35">
      <c r="A2656" t="s">
        <v>2664</v>
      </c>
    </row>
    <row r="2657" spans="1:1" x14ac:dyDescent="0.35">
      <c r="A2657" t="s">
        <v>2665</v>
      </c>
    </row>
    <row r="2658" spans="1:1" x14ac:dyDescent="0.35">
      <c r="A2658" t="s">
        <v>2666</v>
      </c>
    </row>
    <row r="2659" spans="1:1" x14ac:dyDescent="0.35">
      <c r="A2659" t="s">
        <v>2667</v>
      </c>
    </row>
    <row r="2660" spans="1:1" x14ac:dyDescent="0.35">
      <c r="A2660" t="s">
        <v>2668</v>
      </c>
    </row>
    <row r="2661" spans="1:1" x14ac:dyDescent="0.35">
      <c r="A2661" t="s">
        <v>2669</v>
      </c>
    </row>
    <row r="2662" spans="1:1" x14ac:dyDescent="0.35">
      <c r="A2662" t="s">
        <v>2670</v>
      </c>
    </row>
    <row r="2663" spans="1:1" x14ac:dyDescent="0.35">
      <c r="A2663" t="s">
        <v>2671</v>
      </c>
    </row>
    <row r="2664" spans="1:1" x14ac:dyDescent="0.35">
      <c r="A2664" t="s">
        <v>2672</v>
      </c>
    </row>
    <row r="2665" spans="1:1" x14ac:dyDescent="0.35">
      <c r="A2665" t="s">
        <v>2673</v>
      </c>
    </row>
    <row r="2666" spans="1:1" x14ac:dyDescent="0.35">
      <c r="A2666" t="s">
        <v>2674</v>
      </c>
    </row>
    <row r="2667" spans="1:1" x14ac:dyDescent="0.35">
      <c r="A2667" t="s">
        <v>2675</v>
      </c>
    </row>
    <row r="2668" spans="1:1" x14ac:dyDescent="0.35">
      <c r="A2668" t="s">
        <v>2676</v>
      </c>
    </row>
    <row r="2669" spans="1:1" x14ac:dyDescent="0.35">
      <c r="A2669" t="s">
        <v>2677</v>
      </c>
    </row>
    <row r="2670" spans="1:1" x14ac:dyDescent="0.35">
      <c r="A2670" t="s">
        <v>2678</v>
      </c>
    </row>
    <row r="2671" spans="1:1" x14ac:dyDescent="0.35">
      <c r="A2671" t="s">
        <v>2679</v>
      </c>
    </row>
    <row r="2672" spans="1:1" x14ac:dyDescent="0.35">
      <c r="A2672" t="s">
        <v>2680</v>
      </c>
    </row>
    <row r="2673" spans="1:1" x14ac:dyDescent="0.35">
      <c r="A2673" t="s">
        <v>2681</v>
      </c>
    </row>
    <row r="2674" spans="1:1" x14ac:dyDescent="0.35">
      <c r="A2674" t="s">
        <v>2682</v>
      </c>
    </row>
    <row r="2675" spans="1:1" x14ac:dyDescent="0.35">
      <c r="A2675" t="s">
        <v>2683</v>
      </c>
    </row>
    <row r="2676" spans="1:1" x14ac:dyDescent="0.35">
      <c r="A2676" t="s">
        <v>2684</v>
      </c>
    </row>
    <row r="2677" spans="1:1" x14ac:dyDescent="0.35">
      <c r="A2677" t="s">
        <v>2685</v>
      </c>
    </row>
    <row r="2678" spans="1:1" x14ac:dyDescent="0.35">
      <c r="A2678" t="s">
        <v>2686</v>
      </c>
    </row>
    <row r="2679" spans="1:1" x14ac:dyDescent="0.35">
      <c r="A2679" t="s">
        <v>2687</v>
      </c>
    </row>
    <row r="2680" spans="1:1" x14ac:dyDescent="0.35">
      <c r="A2680" t="s">
        <v>2688</v>
      </c>
    </row>
    <row r="2681" spans="1:1" x14ac:dyDescent="0.35">
      <c r="A2681" t="s">
        <v>2689</v>
      </c>
    </row>
    <row r="2682" spans="1:1" x14ac:dyDescent="0.35">
      <c r="A2682" t="s">
        <v>2690</v>
      </c>
    </row>
    <row r="2683" spans="1:1" x14ac:dyDescent="0.35">
      <c r="A2683" t="s">
        <v>2691</v>
      </c>
    </row>
    <row r="2684" spans="1:1" x14ac:dyDescent="0.35">
      <c r="A2684" t="s">
        <v>2692</v>
      </c>
    </row>
    <row r="2685" spans="1:1" x14ac:dyDescent="0.35">
      <c r="A2685" t="s">
        <v>2693</v>
      </c>
    </row>
    <row r="2686" spans="1:1" x14ac:dyDescent="0.35">
      <c r="A2686" t="s">
        <v>2694</v>
      </c>
    </row>
    <row r="2687" spans="1:1" x14ac:dyDescent="0.35">
      <c r="A2687" t="s">
        <v>2695</v>
      </c>
    </row>
    <row r="2688" spans="1:1" x14ac:dyDescent="0.35">
      <c r="A2688" t="s">
        <v>2696</v>
      </c>
    </row>
    <row r="2689" spans="1:1" x14ac:dyDescent="0.35">
      <c r="A2689" t="s">
        <v>2697</v>
      </c>
    </row>
    <row r="2690" spans="1:1" x14ac:dyDescent="0.35">
      <c r="A2690" t="s">
        <v>2698</v>
      </c>
    </row>
    <row r="2691" spans="1:1" x14ac:dyDescent="0.35">
      <c r="A2691" t="s">
        <v>2699</v>
      </c>
    </row>
    <row r="2692" spans="1:1" x14ac:dyDescent="0.35">
      <c r="A2692" t="s">
        <v>2700</v>
      </c>
    </row>
    <row r="2693" spans="1:1" x14ac:dyDescent="0.35">
      <c r="A2693" t="s">
        <v>2701</v>
      </c>
    </row>
    <row r="2694" spans="1:1" x14ac:dyDescent="0.35">
      <c r="A2694" t="s">
        <v>2702</v>
      </c>
    </row>
    <row r="2695" spans="1:1" x14ac:dyDescent="0.35">
      <c r="A2695" t="s">
        <v>2703</v>
      </c>
    </row>
    <row r="2696" spans="1:1" x14ac:dyDescent="0.35">
      <c r="A2696" t="s">
        <v>2704</v>
      </c>
    </row>
    <row r="2697" spans="1:1" x14ac:dyDescent="0.35">
      <c r="A2697" t="s">
        <v>2705</v>
      </c>
    </row>
    <row r="2698" spans="1:1" x14ac:dyDescent="0.35">
      <c r="A2698" t="s">
        <v>2706</v>
      </c>
    </row>
    <row r="2699" spans="1:1" x14ac:dyDescent="0.35">
      <c r="A2699" t="s">
        <v>2707</v>
      </c>
    </row>
    <row r="2700" spans="1:1" x14ac:dyDescent="0.35">
      <c r="A2700" t="s">
        <v>2708</v>
      </c>
    </row>
    <row r="2701" spans="1:1" x14ac:dyDescent="0.35">
      <c r="A2701" t="s">
        <v>2709</v>
      </c>
    </row>
    <row r="2702" spans="1:1" x14ac:dyDescent="0.35">
      <c r="A2702" t="s">
        <v>2710</v>
      </c>
    </row>
    <row r="2703" spans="1:1" x14ac:dyDescent="0.35">
      <c r="A2703" t="s">
        <v>2711</v>
      </c>
    </row>
    <row r="2704" spans="1:1" x14ac:dyDescent="0.35">
      <c r="A2704" t="s">
        <v>2712</v>
      </c>
    </row>
    <row r="2705" spans="1:1" x14ac:dyDescent="0.35">
      <c r="A2705" t="s">
        <v>2713</v>
      </c>
    </row>
    <row r="2706" spans="1:1" x14ac:dyDescent="0.35">
      <c r="A2706" t="s">
        <v>2714</v>
      </c>
    </row>
    <row r="2707" spans="1:1" x14ac:dyDescent="0.35">
      <c r="A2707" t="s">
        <v>2715</v>
      </c>
    </row>
    <row r="2708" spans="1:1" x14ac:dyDescent="0.35">
      <c r="A2708" t="s">
        <v>2716</v>
      </c>
    </row>
    <row r="2709" spans="1:1" x14ac:dyDescent="0.35">
      <c r="A2709" t="s">
        <v>2717</v>
      </c>
    </row>
    <row r="2710" spans="1:1" x14ac:dyDescent="0.35">
      <c r="A2710" t="s">
        <v>2718</v>
      </c>
    </row>
    <row r="2711" spans="1:1" x14ac:dyDescent="0.35">
      <c r="A2711" t="s">
        <v>2719</v>
      </c>
    </row>
    <row r="2712" spans="1:1" x14ac:dyDescent="0.35">
      <c r="A2712" t="s">
        <v>2720</v>
      </c>
    </row>
    <row r="2713" spans="1:1" x14ac:dyDescent="0.35">
      <c r="A2713" t="s">
        <v>2721</v>
      </c>
    </row>
    <row r="2714" spans="1:1" x14ac:dyDescent="0.35">
      <c r="A2714" t="s">
        <v>2722</v>
      </c>
    </row>
    <row r="2715" spans="1:1" x14ac:dyDescent="0.35">
      <c r="A2715" t="s">
        <v>2723</v>
      </c>
    </row>
    <row r="2716" spans="1:1" x14ac:dyDescent="0.35">
      <c r="A2716" t="s">
        <v>2724</v>
      </c>
    </row>
    <row r="2717" spans="1:1" x14ac:dyDescent="0.35">
      <c r="A2717" t="s">
        <v>2725</v>
      </c>
    </row>
    <row r="2718" spans="1:1" x14ac:dyDescent="0.35">
      <c r="A2718" t="s">
        <v>2726</v>
      </c>
    </row>
    <row r="2719" spans="1:1" x14ac:dyDescent="0.35">
      <c r="A2719" t="s">
        <v>2727</v>
      </c>
    </row>
    <row r="2720" spans="1:1" x14ac:dyDescent="0.35">
      <c r="A2720" t="s">
        <v>2728</v>
      </c>
    </row>
    <row r="2721" spans="1:1" x14ac:dyDescent="0.35">
      <c r="A2721" t="s">
        <v>2729</v>
      </c>
    </row>
    <row r="2722" spans="1:1" x14ac:dyDescent="0.35">
      <c r="A2722" t="s">
        <v>2730</v>
      </c>
    </row>
    <row r="2723" spans="1:1" x14ac:dyDescent="0.35">
      <c r="A2723" t="s">
        <v>2731</v>
      </c>
    </row>
    <row r="2724" spans="1:1" x14ac:dyDescent="0.35">
      <c r="A2724" t="s">
        <v>2732</v>
      </c>
    </row>
    <row r="2725" spans="1:1" x14ac:dyDescent="0.35">
      <c r="A2725" t="s">
        <v>2733</v>
      </c>
    </row>
    <row r="2726" spans="1:1" x14ac:dyDescent="0.35">
      <c r="A2726" t="s">
        <v>2734</v>
      </c>
    </row>
    <row r="2727" spans="1:1" x14ac:dyDescent="0.35">
      <c r="A2727" t="s">
        <v>2735</v>
      </c>
    </row>
    <row r="2728" spans="1:1" x14ac:dyDescent="0.35">
      <c r="A2728" t="s">
        <v>2736</v>
      </c>
    </row>
    <row r="2729" spans="1:1" x14ac:dyDescent="0.35">
      <c r="A2729" t="s">
        <v>2737</v>
      </c>
    </row>
    <row r="2730" spans="1:1" x14ac:dyDescent="0.35">
      <c r="A2730" t="s">
        <v>2738</v>
      </c>
    </row>
    <row r="2731" spans="1:1" x14ac:dyDescent="0.35">
      <c r="A2731" t="s">
        <v>2739</v>
      </c>
    </row>
    <row r="2732" spans="1:1" x14ac:dyDescent="0.35">
      <c r="A2732" t="s">
        <v>2740</v>
      </c>
    </row>
    <row r="2733" spans="1:1" x14ac:dyDescent="0.35">
      <c r="A2733" t="s">
        <v>2741</v>
      </c>
    </row>
    <row r="2734" spans="1:1" x14ac:dyDescent="0.35">
      <c r="A2734" t="s">
        <v>2742</v>
      </c>
    </row>
    <row r="2735" spans="1:1" x14ac:dyDescent="0.35">
      <c r="A2735" t="s">
        <v>2743</v>
      </c>
    </row>
    <row r="2736" spans="1:1" x14ac:dyDescent="0.35">
      <c r="A2736" t="s">
        <v>2744</v>
      </c>
    </row>
    <row r="2737" spans="1:1" x14ac:dyDescent="0.35">
      <c r="A2737" t="s">
        <v>2745</v>
      </c>
    </row>
    <row r="2738" spans="1:1" x14ac:dyDescent="0.35">
      <c r="A2738" t="s">
        <v>2746</v>
      </c>
    </row>
    <row r="2739" spans="1:1" x14ac:dyDescent="0.35">
      <c r="A2739" t="s">
        <v>2747</v>
      </c>
    </row>
    <row r="2740" spans="1:1" x14ac:dyDescent="0.35">
      <c r="A2740" t="s">
        <v>2748</v>
      </c>
    </row>
    <row r="2741" spans="1:1" x14ac:dyDescent="0.35">
      <c r="A2741" t="s">
        <v>2749</v>
      </c>
    </row>
    <row r="2742" spans="1:1" x14ac:dyDescent="0.35">
      <c r="A2742" t="s">
        <v>2750</v>
      </c>
    </row>
    <row r="2743" spans="1:1" x14ac:dyDescent="0.35">
      <c r="A2743" t="s">
        <v>2751</v>
      </c>
    </row>
    <row r="2744" spans="1:1" x14ac:dyDescent="0.35">
      <c r="A2744" t="s">
        <v>2752</v>
      </c>
    </row>
    <row r="2745" spans="1:1" x14ac:dyDescent="0.35">
      <c r="A2745" t="s">
        <v>2753</v>
      </c>
    </row>
    <row r="2746" spans="1:1" x14ac:dyDescent="0.35">
      <c r="A2746" t="s">
        <v>2754</v>
      </c>
    </row>
    <row r="2747" spans="1:1" x14ac:dyDescent="0.35">
      <c r="A2747" t="s">
        <v>2755</v>
      </c>
    </row>
    <row r="2748" spans="1:1" x14ac:dyDescent="0.35">
      <c r="A2748" t="s">
        <v>2756</v>
      </c>
    </row>
    <row r="2749" spans="1:1" x14ac:dyDescent="0.35">
      <c r="A2749" t="s">
        <v>2757</v>
      </c>
    </row>
    <row r="2750" spans="1:1" x14ac:dyDescent="0.35">
      <c r="A2750" t="s">
        <v>2758</v>
      </c>
    </row>
    <row r="2751" spans="1:1" x14ac:dyDescent="0.35">
      <c r="A2751" t="s">
        <v>2759</v>
      </c>
    </row>
    <row r="2752" spans="1:1" x14ac:dyDescent="0.35">
      <c r="A2752" t="s">
        <v>2760</v>
      </c>
    </row>
    <row r="2753" spans="1:1" x14ac:dyDescent="0.35">
      <c r="A2753" t="s">
        <v>2761</v>
      </c>
    </row>
    <row r="2754" spans="1:1" x14ac:dyDescent="0.35">
      <c r="A2754" t="s">
        <v>2762</v>
      </c>
    </row>
    <row r="2755" spans="1:1" x14ac:dyDescent="0.35">
      <c r="A2755" t="s">
        <v>2763</v>
      </c>
    </row>
    <row r="2756" spans="1:1" x14ac:dyDescent="0.35">
      <c r="A2756" t="s">
        <v>2764</v>
      </c>
    </row>
    <row r="2757" spans="1:1" x14ac:dyDescent="0.35">
      <c r="A2757" t="s">
        <v>2765</v>
      </c>
    </row>
    <row r="2758" spans="1:1" x14ac:dyDescent="0.35">
      <c r="A2758" t="s">
        <v>2766</v>
      </c>
    </row>
    <row r="2759" spans="1:1" x14ac:dyDescent="0.35">
      <c r="A2759" t="s">
        <v>2767</v>
      </c>
    </row>
    <row r="2760" spans="1:1" x14ac:dyDescent="0.35">
      <c r="A2760" t="s">
        <v>2768</v>
      </c>
    </row>
    <row r="2761" spans="1:1" x14ac:dyDescent="0.35">
      <c r="A2761" t="s">
        <v>2769</v>
      </c>
    </row>
    <row r="2762" spans="1:1" x14ac:dyDescent="0.35">
      <c r="A2762" t="s">
        <v>2770</v>
      </c>
    </row>
    <row r="2763" spans="1:1" x14ac:dyDescent="0.35">
      <c r="A2763" t="s">
        <v>2771</v>
      </c>
    </row>
    <row r="2764" spans="1:1" x14ac:dyDescent="0.35">
      <c r="A2764" t="s">
        <v>2772</v>
      </c>
    </row>
    <row r="2765" spans="1:1" x14ac:dyDescent="0.35">
      <c r="A2765" t="s">
        <v>2773</v>
      </c>
    </row>
    <row r="2766" spans="1:1" x14ac:dyDescent="0.35">
      <c r="A2766" t="s">
        <v>2774</v>
      </c>
    </row>
    <row r="2767" spans="1:1" x14ac:dyDescent="0.35">
      <c r="A2767" t="s">
        <v>2775</v>
      </c>
    </row>
    <row r="2768" spans="1:1" x14ac:dyDescent="0.35">
      <c r="A2768" t="s">
        <v>2776</v>
      </c>
    </row>
    <row r="2769" spans="1:1" x14ac:dyDescent="0.35">
      <c r="A2769" t="s">
        <v>2777</v>
      </c>
    </row>
    <row r="2770" spans="1:1" x14ac:dyDescent="0.35">
      <c r="A2770" t="s">
        <v>2778</v>
      </c>
    </row>
    <row r="2771" spans="1:1" x14ac:dyDescent="0.35">
      <c r="A2771" t="s">
        <v>2779</v>
      </c>
    </row>
    <row r="2772" spans="1:1" x14ac:dyDescent="0.35">
      <c r="A2772" t="s">
        <v>2780</v>
      </c>
    </row>
    <row r="2773" spans="1:1" x14ac:dyDescent="0.35">
      <c r="A2773" t="s">
        <v>2781</v>
      </c>
    </row>
    <row r="2774" spans="1:1" x14ac:dyDescent="0.35">
      <c r="A2774" t="s">
        <v>2782</v>
      </c>
    </row>
    <row r="2775" spans="1:1" x14ac:dyDescent="0.35">
      <c r="A2775" t="s">
        <v>2783</v>
      </c>
    </row>
    <row r="2776" spans="1:1" x14ac:dyDescent="0.35">
      <c r="A2776" t="s">
        <v>2784</v>
      </c>
    </row>
    <row r="2777" spans="1:1" x14ac:dyDescent="0.35">
      <c r="A2777" t="s">
        <v>2785</v>
      </c>
    </row>
    <row r="2778" spans="1:1" x14ac:dyDescent="0.35">
      <c r="A2778" t="s">
        <v>2786</v>
      </c>
    </row>
    <row r="2779" spans="1:1" x14ac:dyDescent="0.35">
      <c r="A2779" t="s">
        <v>2787</v>
      </c>
    </row>
    <row r="2780" spans="1:1" x14ac:dyDescent="0.35">
      <c r="A2780" t="s">
        <v>2788</v>
      </c>
    </row>
    <row r="2781" spans="1:1" x14ac:dyDescent="0.35">
      <c r="A2781" t="s">
        <v>2789</v>
      </c>
    </row>
    <row r="2782" spans="1:1" x14ac:dyDescent="0.35">
      <c r="A2782" t="s">
        <v>2790</v>
      </c>
    </row>
    <row r="2783" spans="1:1" x14ac:dyDescent="0.35">
      <c r="A2783" t="s">
        <v>2791</v>
      </c>
    </row>
    <row r="2784" spans="1:1" x14ac:dyDescent="0.35">
      <c r="A2784" t="s">
        <v>2792</v>
      </c>
    </row>
    <row r="2785" spans="1:1" x14ac:dyDescent="0.35">
      <c r="A2785" t="s">
        <v>2793</v>
      </c>
    </row>
    <row r="2786" spans="1:1" x14ac:dyDescent="0.35">
      <c r="A2786" t="s">
        <v>2794</v>
      </c>
    </row>
    <row r="2787" spans="1:1" x14ac:dyDescent="0.35">
      <c r="A2787" t="s">
        <v>2795</v>
      </c>
    </row>
    <row r="2788" spans="1:1" x14ac:dyDescent="0.35">
      <c r="A2788" t="s">
        <v>2796</v>
      </c>
    </row>
    <row r="2789" spans="1:1" x14ac:dyDescent="0.35">
      <c r="A2789" t="s">
        <v>2797</v>
      </c>
    </row>
    <row r="2790" spans="1:1" x14ac:dyDescent="0.35">
      <c r="A2790" t="s">
        <v>2798</v>
      </c>
    </row>
    <row r="2791" spans="1:1" x14ac:dyDescent="0.35">
      <c r="A2791" t="s">
        <v>2799</v>
      </c>
    </row>
    <row r="2792" spans="1:1" x14ac:dyDescent="0.35">
      <c r="A2792" t="s">
        <v>2800</v>
      </c>
    </row>
    <row r="2793" spans="1:1" x14ac:dyDescent="0.35">
      <c r="A2793" t="s">
        <v>2801</v>
      </c>
    </row>
    <row r="2794" spans="1:1" x14ac:dyDescent="0.35">
      <c r="A2794" t="s">
        <v>2802</v>
      </c>
    </row>
    <row r="2795" spans="1:1" x14ac:dyDescent="0.35">
      <c r="A2795" t="s">
        <v>2803</v>
      </c>
    </row>
    <row r="2796" spans="1:1" x14ac:dyDescent="0.35">
      <c r="A2796" t="s">
        <v>2804</v>
      </c>
    </row>
    <row r="2797" spans="1:1" x14ac:dyDescent="0.35">
      <c r="A2797" t="s">
        <v>2805</v>
      </c>
    </row>
    <row r="2798" spans="1:1" x14ac:dyDescent="0.35">
      <c r="A2798" t="s">
        <v>2806</v>
      </c>
    </row>
    <row r="2799" spans="1:1" x14ac:dyDescent="0.35">
      <c r="A2799" t="s">
        <v>2807</v>
      </c>
    </row>
    <row r="2800" spans="1:1" x14ac:dyDescent="0.35">
      <c r="A2800" t="s">
        <v>2808</v>
      </c>
    </row>
    <row r="2801" spans="1:1" x14ac:dyDescent="0.35">
      <c r="A2801" t="s">
        <v>2809</v>
      </c>
    </row>
    <row r="2802" spans="1:1" x14ac:dyDescent="0.35">
      <c r="A2802" t="s">
        <v>2810</v>
      </c>
    </row>
    <row r="2803" spans="1:1" x14ac:dyDescent="0.35">
      <c r="A2803" t="s">
        <v>2811</v>
      </c>
    </row>
    <row r="2804" spans="1:1" x14ac:dyDescent="0.35">
      <c r="A2804" t="s">
        <v>2812</v>
      </c>
    </row>
    <row r="2805" spans="1:1" x14ac:dyDescent="0.35">
      <c r="A2805" t="s">
        <v>2813</v>
      </c>
    </row>
    <row r="2806" spans="1:1" x14ac:dyDescent="0.35">
      <c r="A2806" t="s">
        <v>2814</v>
      </c>
    </row>
    <row r="2807" spans="1:1" x14ac:dyDescent="0.35">
      <c r="A2807" t="s">
        <v>2815</v>
      </c>
    </row>
    <row r="2808" spans="1:1" x14ac:dyDescent="0.35">
      <c r="A2808" t="s">
        <v>2816</v>
      </c>
    </row>
    <row r="2809" spans="1:1" x14ac:dyDescent="0.35">
      <c r="A2809" t="s">
        <v>2817</v>
      </c>
    </row>
    <row r="2810" spans="1:1" x14ac:dyDescent="0.35">
      <c r="A2810" t="s">
        <v>2818</v>
      </c>
    </row>
    <row r="2811" spans="1:1" x14ac:dyDescent="0.35">
      <c r="A2811" t="s">
        <v>2819</v>
      </c>
    </row>
    <row r="2812" spans="1:1" x14ac:dyDescent="0.35">
      <c r="A2812" t="s">
        <v>2820</v>
      </c>
    </row>
    <row r="2813" spans="1:1" x14ac:dyDescent="0.35">
      <c r="A2813" t="s">
        <v>2821</v>
      </c>
    </row>
    <row r="2814" spans="1:1" x14ac:dyDescent="0.35">
      <c r="A2814" t="s">
        <v>2822</v>
      </c>
    </row>
    <row r="2815" spans="1:1" x14ac:dyDescent="0.35">
      <c r="A2815" t="s">
        <v>2823</v>
      </c>
    </row>
    <row r="2816" spans="1:1" x14ac:dyDescent="0.35">
      <c r="A2816" t="s">
        <v>2824</v>
      </c>
    </row>
    <row r="2817" spans="1:1" x14ac:dyDescent="0.35">
      <c r="A2817" t="s">
        <v>2825</v>
      </c>
    </row>
    <row r="2818" spans="1:1" x14ac:dyDescent="0.35">
      <c r="A2818" t="s">
        <v>2826</v>
      </c>
    </row>
    <row r="2819" spans="1:1" x14ac:dyDescent="0.35">
      <c r="A2819" t="s">
        <v>2827</v>
      </c>
    </row>
    <row r="2820" spans="1:1" x14ac:dyDescent="0.35">
      <c r="A2820" t="s">
        <v>2828</v>
      </c>
    </row>
    <row r="2821" spans="1:1" x14ac:dyDescent="0.35">
      <c r="A2821" t="s">
        <v>2829</v>
      </c>
    </row>
    <row r="2822" spans="1:1" x14ac:dyDescent="0.35">
      <c r="A2822" t="s">
        <v>2830</v>
      </c>
    </row>
    <row r="2823" spans="1:1" x14ac:dyDescent="0.35">
      <c r="A2823" t="s">
        <v>2831</v>
      </c>
    </row>
    <row r="2824" spans="1:1" x14ac:dyDescent="0.35">
      <c r="A2824" t="s">
        <v>2832</v>
      </c>
    </row>
    <row r="2825" spans="1:1" x14ac:dyDescent="0.35">
      <c r="A2825" t="s">
        <v>2833</v>
      </c>
    </row>
    <row r="2826" spans="1:1" x14ac:dyDescent="0.35">
      <c r="A2826" t="s">
        <v>2834</v>
      </c>
    </row>
    <row r="2827" spans="1:1" x14ac:dyDescent="0.35">
      <c r="A2827" t="s">
        <v>2835</v>
      </c>
    </row>
    <row r="2828" spans="1:1" x14ac:dyDescent="0.35">
      <c r="A2828" t="s">
        <v>2836</v>
      </c>
    </row>
    <row r="2829" spans="1:1" x14ac:dyDescent="0.35">
      <c r="A2829" t="s">
        <v>2837</v>
      </c>
    </row>
    <row r="2830" spans="1:1" x14ac:dyDescent="0.35">
      <c r="A2830" t="s">
        <v>2838</v>
      </c>
    </row>
    <row r="2831" spans="1:1" x14ac:dyDescent="0.35">
      <c r="A2831" t="s">
        <v>2839</v>
      </c>
    </row>
    <row r="2832" spans="1:1" x14ac:dyDescent="0.35">
      <c r="A2832" t="s">
        <v>2840</v>
      </c>
    </row>
    <row r="2833" spans="1:1" x14ac:dyDescent="0.35">
      <c r="A2833" t="s">
        <v>2841</v>
      </c>
    </row>
    <row r="2834" spans="1:1" x14ac:dyDescent="0.35">
      <c r="A2834" t="s">
        <v>2842</v>
      </c>
    </row>
    <row r="2835" spans="1:1" x14ac:dyDescent="0.35">
      <c r="A2835" t="s">
        <v>2843</v>
      </c>
    </row>
    <row r="2836" spans="1:1" x14ac:dyDescent="0.35">
      <c r="A2836" t="s">
        <v>2844</v>
      </c>
    </row>
    <row r="2837" spans="1:1" x14ac:dyDescent="0.35">
      <c r="A2837" t="s">
        <v>2845</v>
      </c>
    </row>
    <row r="2838" spans="1:1" x14ac:dyDescent="0.35">
      <c r="A2838" t="s">
        <v>2846</v>
      </c>
    </row>
    <row r="2839" spans="1:1" x14ac:dyDescent="0.35">
      <c r="A2839" t="s">
        <v>2847</v>
      </c>
    </row>
    <row r="2840" spans="1:1" x14ac:dyDescent="0.35">
      <c r="A2840" t="s">
        <v>2848</v>
      </c>
    </row>
    <row r="2841" spans="1:1" x14ac:dyDescent="0.35">
      <c r="A2841" t="s">
        <v>2849</v>
      </c>
    </row>
    <row r="2842" spans="1:1" x14ac:dyDescent="0.35">
      <c r="A2842" t="s">
        <v>2850</v>
      </c>
    </row>
    <row r="2843" spans="1:1" x14ac:dyDescent="0.35">
      <c r="A2843" t="s">
        <v>2851</v>
      </c>
    </row>
    <row r="2844" spans="1:1" x14ac:dyDescent="0.35">
      <c r="A2844" t="s">
        <v>2852</v>
      </c>
    </row>
    <row r="2845" spans="1:1" x14ac:dyDescent="0.35">
      <c r="A2845" t="s">
        <v>2853</v>
      </c>
    </row>
    <row r="2846" spans="1:1" x14ac:dyDescent="0.35">
      <c r="A2846" t="s">
        <v>2854</v>
      </c>
    </row>
    <row r="2847" spans="1:1" x14ac:dyDescent="0.35">
      <c r="A2847" t="s">
        <v>2855</v>
      </c>
    </row>
    <row r="2848" spans="1:1" x14ac:dyDescent="0.35">
      <c r="A2848" t="s">
        <v>2856</v>
      </c>
    </row>
    <row r="2849" spans="1:1" x14ac:dyDescent="0.35">
      <c r="A2849" t="s">
        <v>2857</v>
      </c>
    </row>
    <row r="2850" spans="1:1" x14ac:dyDescent="0.35">
      <c r="A2850" t="s">
        <v>2858</v>
      </c>
    </row>
    <row r="2851" spans="1:1" x14ac:dyDescent="0.35">
      <c r="A2851" t="s">
        <v>2859</v>
      </c>
    </row>
    <row r="2852" spans="1:1" x14ac:dyDescent="0.35">
      <c r="A2852" t="s">
        <v>2860</v>
      </c>
    </row>
    <row r="2853" spans="1:1" x14ac:dyDescent="0.35">
      <c r="A2853" t="s">
        <v>2861</v>
      </c>
    </row>
    <row r="2854" spans="1:1" x14ac:dyDescent="0.35">
      <c r="A2854" t="s">
        <v>2862</v>
      </c>
    </row>
    <row r="2855" spans="1:1" x14ac:dyDescent="0.35">
      <c r="A2855" t="s">
        <v>2863</v>
      </c>
    </row>
    <row r="2856" spans="1:1" x14ac:dyDescent="0.35">
      <c r="A2856" t="s">
        <v>2864</v>
      </c>
    </row>
    <row r="2857" spans="1:1" x14ac:dyDescent="0.35">
      <c r="A2857" t="s">
        <v>2865</v>
      </c>
    </row>
    <row r="2858" spans="1:1" x14ac:dyDescent="0.35">
      <c r="A2858" t="s">
        <v>2866</v>
      </c>
    </row>
    <row r="2859" spans="1:1" x14ac:dyDescent="0.35">
      <c r="A2859" t="s">
        <v>2867</v>
      </c>
    </row>
    <row r="2860" spans="1:1" x14ac:dyDescent="0.35">
      <c r="A2860" t="s">
        <v>2868</v>
      </c>
    </row>
    <row r="2861" spans="1:1" x14ac:dyDescent="0.35">
      <c r="A2861" t="s">
        <v>2869</v>
      </c>
    </row>
    <row r="2862" spans="1:1" x14ac:dyDescent="0.35">
      <c r="A2862" t="s">
        <v>2870</v>
      </c>
    </row>
    <row r="2863" spans="1:1" x14ac:dyDescent="0.35">
      <c r="A2863" t="s">
        <v>2871</v>
      </c>
    </row>
    <row r="2864" spans="1:1" x14ac:dyDescent="0.35">
      <c r="A2864" t="s">
        <v>2872</v>
      </c>
    </row>
    <row r="2865" spans="1:1" x14ac:dyDescent="0.35">
      <c r="A2865" t="s">
        <v>2873</v>
      </c>
    </row>
    <row r="2866" spans="1:1" x14ac:dyDescent="0.35">
      <c r="A2866" t="s">
        <v>2874</v>
      </c>
    </row>
    <row r="2867" spans="1:1" x14ac:dyDescent="0.35">
      <c r="A2867" t="s">
        <v>2875</v>
      </c>
    </row>
    <row r="2868" spans="1:1" x14ac:dyDescent="0.35">
      <c r="A2868" t="s">
        <v>2876</v>
      </c>
    </row>
    <row r="2869" spans="1:1" x14ac:dyDescent="0.35">
      <c r="A2869" t="s">
        <v>2877</v>
      </c>
    </row>
    <row r="2870" spans="1:1" x14ac:dyDescent="0.35">
      <c r="A2870" t="s">
        <v>2878</v>
      </c>
    </row>
    <row r="2871" spans="1:1" x14ac:dyDescent="0.35">
      <c r="A2871" t="s">
        <v>2879</v>
      </c>
    </row>
    <row r="2872" spans="1:1" x14ac:dyDescent="0.35">
      <c r="A2872" t="s">
        <v>2880</v>
      </c>
    </row>
    <row r="2873" spans="1:1" x14ac:dyDescent="0.35">
      <c r="A2873" t="s">
        <v>2881</v>
      </c>
    </row>
    <row r="2874" spans="1:1" x14ac:dyDescent="0.35">
      <c r="A2874" t="s">
        <v>2882</v>
      </c>
    </row>
    <row r="2875" spans="1:1" x14ac:dyDescent="0.35">
      <c r="A2875" t="s">
        <v>2883</v>
      </c>
    </row>
    <row r="2876" spans="1:1" x14ac:dyDescent="0.35">
      <c r="A2876" t="s">
        <v>2884</v>
      </c>
    </row>
    <row r="2877" spans="1:1" x14ac:dyDescent="0.35">
      <c r="A2877" t="s">
        <v>2885</v>
      </c>
    </row>
    <row r="2878" spans="1:1" x14ac:dyDescent="0.35">
      <c r="A2878" t="s">
        <v>2886</v>
      </c>
    </row>
    <row r="2879" spans="1:1" x14ac:dyDescent="0.35">
      <c r="A2879" t="s">
        <v>2887</v>
      </c>
    </row>
    <row r="2880" spans="1:1" x14ac:dyDescent="0.35">
      <c r="A2880" t="s">
        <v>2888</v>
      </c>
    </row>
    <row r="2881" spans="1:1" x14ac:dyDescent="0.35">
      <c r="A2881" t="s">
        <v>2889</v>
      </c>
    </row>
    <row r="2882" spans="1:1" x14ac:dyDescent="0.35">
      <c r="A2882" t="s">
        <v>2890</v>
      </c>
    </row>
    <row r="2883" spans="1:1" x14ac:dyDescent="0.35">
      <c r="A2883" t="s">
        <v>2891</v>
      </c>
    </row>
    <row r="2884" spans="1:1" x14ac:dyDescent="0.35">
      <c r="A2884" t="s">
        <v>2892</v>
      </c>
    </row>
    <row r="2885" spans="1:1" x14ac:dyDescent="0.35">
      <c r="A2885" t="s">
        <v>2893</v>
      </c>
    </row>
    <row r="2886" spans="1:1" x14ac:dyDescent="0.35">
      <c r="A2886" t="s">
        <v>2894</v>
      </c>
    </row>
    <row r="2887" spans="1:1" x14ac:dyDescent="0.35">
      <c r="A2887" t="s">
        <v>2895</v>
      </c>
    </row>
    <row r="2888" spans="1:1" x14ac:dyDescent="0.35">
      <c r="A2888" t="s">
        <v>2896</v>
      </c>
    </row>
    <row r="2889" spans="1:1" x14ac:dyDescent="0.35">
      <c r="A2889" t="s">
        <v>2897</v>
      </c>
    </row>
    <row r="2890" spans="1:1" x14ac:dyDescent="0.35">
      <c r="A2890" t="s">
        <v>2898</v>
      </c>
    </row>
    <row r="2891" spans="1:1" x14ac:dyDescent="0.35">
      <c r="A2891" t="s">
        <v>2899</v>
      </c>
    </row>
    <row r="2892" spans="1:1" x14ac:dyDescent="0.35">
      <c r="A2892" t="s">
        <v>2900</v>
      </c>
    </row>
    <row r="2893" spans="1:1" x14ac:dyDescent="0.35">
      <c r="A2893" t="s">
        <v>2901</v>
      </c>
    </row>
    <row r="2894" spans="1:1" x14ac:dyDescent="0.35">
      <c r="A2894" t="s">
        <v>2902</v>
      </c>
    </row>
    <row r="2895" spans="1:1" x14ac:dyDescent="0.35">
      <c r="A2895" t="s">
        <v>2903</v>
      </c>
    </row>
    <row r="2896" spans="1:1" x14ac:dyDescent="0.35">
      <c r="A2896" t="s">
        <v>2904</v>
      </c>
    </row>
    <row r="2897" spans="1:1" x14ac:dyDescent="0.35">
      <c r="A2897" t="s">
        <v>2905</v>
      </c>
    </row>
    <row r="2898" spans="1:1" x14ac:dyDescent="0.35">
      <c r="A2898" t="s">
        <v>2906</v>
      </c>
    </row>
    <row r="2899" spans="1:1" x14ac:dyDescent="0.35">
      <c r="A2899" t="s">
        <v>2907</v>
      </c>
    </row>
    <row r="2900" spans="1:1" x14ac:dyDescent="0.35">
      <c r="A2900" t="s">
        <v>2908</v>
      </c>
    </row>
    <row r="2901" spans="1:1" x14ac:dyDescent="0.35">
      <c r="A2901" t="s">
        <v>2909</v>
      </c>
    </row>
    <row r="2902" spans="1:1" x14ac:dyDescent="0.35">
      <c r="A2902" t="s">
        <v>2910</v>
      </c>
    </row>
    <row r="2903" spans="1:1" x14ac:dyDescent="0.35">
      <c r="A2903" t="s">
        <v>2911</v>
      </c>
    </row>
    <row r="2904" spans="1:1" x14ac:dyDescent="0.35">
      <c r="A2904" t="s">
        <v>2912</v>
      </c>
    </row>
    <row r="2905" spans="1:1" x14ac:dyDescent="0.35">
      <c r="A2905" t="s">
        <v>2913</v>
      </c>
    </row>
    <row r="2906" spans="1:1" x14ac:dyDescent="0.35">
      <c r="A2906" t="s">
        <v>2914</v>
      </c>
    </row>
    <row r="2907" spans="1:1" x14ac:dyDescent="0.35">
      <c r="A2907" t="s">
        <v>2915</v>
      </c>
    </row>
    <row r="2908" spans="1:1" x14ac:dyDescent="0.35">
      <c r="A2908" t="s">
        <v>2916</v>
      </c>
    </row>
    <row r="2909" spans="1:1" x14ac:dyDescent="0.35">
      <c r="A2909" t="s">
        <v>2917</v>
      </c>
    </row>
    <row r="2910" spans="1:1" x14ac:dyDescent="0.35">
      <c r="A2910" t="s">
        <v>2918</v>
      </c>
    </row>
    <row r="2911" spans="1:1" x14ac:dyDescent="0.35">
      <c r="A2911" t="s">
        <v>2919</v>
      </c>
    </row>
    <row r="2912" spans="1:1" x14ac:dyDescent="0.35">
      <c r="A2912" t="s">
        <v>2920</v>
      </c>
    </row>
    <row r="2913" spans="1:1" x14ac:dyDescent="0.35">
      <c r="A2913" t="s">
        <v>2921</v>
      </c>
    </row>
    <row r="2914" spans="1:1" x14ac:dyDescent="0.35">
      <c r="A2914" t="s">
        <v>2922</v>
      </c>
    </row>
    <row r="2915" spans="1:1" x14ac:dyDescent="0.35">
      <c r="A2915" t="s">
        <v>2923</v>
      </c>
    </row>
    <row r="2916" spans="1:1" x14ac:dyDescent="0.35">
      <c r="A2916" t="s">
        <v>2924</v>
      </c>
    </row>
    <row r="2917" spans="1:1" x14ac:dyDescent="0.35">
      <c r="A2917" t="s">
        <v>2925</v>
      </c>
    </row>
    <row r="2918" spans="1:1" x14ac:dyDescent="0.35">
      <c r="A2918" t="s">
        <v>2926</v>
      </c>
    </row>
    <row r="2919" spans="1:1" x14ac:dyDescent="0.35">
      <c r="A2919" t="s">
        <v>2927</v>
      </c>
    </row>
    <row r="2920" spans="1:1" x14ac:dyDescent="0.35">
      <c r="A2920" t="s">
        <v>2928</v>
      </c>
    </row>
    <row r="2921" spans="1:1" x14ac:dyDescent="0.35">
      <c r="A2921" t="s">
        <v>2929</v>
      </c>
    </row>
    <row r="2922" spans="1:1" x14ac:dyDescent="0.35">
      <c r="A2922" t="s">
        <v>2930</v>
      </c>
    </row>
    <row r="2923" spans="1:1" x14ac:dyDescent="0.35">
      <c r="A2923" t="s">
        <v>2931</v>
      </c>
    </row>
    <row r="2924" spans="1:1" x14ac:dyDescent="0.35">
      <c r="A2924" t="s">
        <v>2932</v>
      </c>
    </row>
    <row r="2925" spans="1:1" x14ac:dyDescent="0.35">
      <c r="A2925" t="s">
        <v>2933</v>
      </c>
    </row>
    <row r="2926" spans="1:1" x14ac:dyDescent="0.35">
      <c r="A2926" t="s">
        <v>2934</v>
      </c>
    </row>
    <row r="2927" spans="1:1" x14ac:dyDescent="0.35">
      <c r="A2927" t="s">
        <v>2935</v>
      </c>
    </row>
    <row r="2928" spans="1:1" x14ac:dyDescent="0.35">
      <c r="A2928" t="s">
        <v>2936</v>
      </c>
    </row>
    <row r="2929" spans="1:1" x14ac:dyDescent="0.35">
      <c r="A2929" t="s">
        <v>2937</v>
      </c>
    </row>
    <row r="2930" spans="1:1" x14ac:dyDescent="0.35">
      <c r="A2930" t="s">
        <v>2938</v>
      </c>
    </row>
    <row r="2931" spans="1:1" x14ac:dyDescent="0.35">
      <c r="A2931" t="s">
        <v>2939</v>
      </c>
    </row>
    <row r="2932" spans="1:1" x14ac:dyDescent="0.35">
      <c r="A2932" t="s">
        <v>2940</v>
      </c>
    </row>
    <row r="2933" spans="1:1" x14ac:dyDescent="0.35">
      <c r="A2933" t="s">
        <v>2941</v>
      </c>
    </row>
    <row r="2934" spans="1:1" x14ac:dyDescent="0.35">
      <c r="A2934" t="s">
        <v>2942</v>
      </c>
    </row>
    <row r="2935" spans="1:1" x14ac:dyDescent="0.35">
      <c r="A2935" t="s">
        <v>2943</v>
      </c>
    </row>
    <row r="2936" spans="1:1" x14ac:dyDescent="0.35">
      <c r="A2936" t="s">
        <v>2944</v>
      </c>
    </row>
    <row r="2937" spans="1:1" x14ac:dyDescent="0.35">
      <c r="A2937" t="s">
        <v>2945</v>
      </c>
    </row>
    <row r="2938" spans="1:1" x14ac:dyDescent="0.35">
      <c r="A2938" t="s">
        <v>2946</v>
      </c>
    </row>
    <row r="2939" spans="1:1" x14ac:dyDescent="0.35">
      <c r="A2939" t="s">
        <v>2947</v>
      </c>
    </row>
    <row r="2940" spans="1:1" x14ac:dyDescent="0.35">
      <c r="A2940" t="s">
        <v>2948</v>
      </c>
    </row>
    <row r="2941" spans="1:1" x14ac:dyDescent="0.35">
      <c r="A2941" t="s">
        <v>2949</v>
      </c>
    </row>
    <row r="2942" spans="1:1" x14ac:dyDescent="0.35">
      <c r="A2942" t="s">
        <v>2950</v>
      </c>
    </row>
    <row r="2943" spans="1:1" x14ac:dyDescent="0.35">
      <c r="A2943" t="s">
        <v>2951</v>
      </c>
    </row>
    <row r="2944" spans="1:1" x14ac:dyDescent="0.35">
      <c r="A2944" t="s">
        <v>2952</v>
      </c>
    </row>
    <row r="2945" spans="1:1" x14ac:dyDescent="0.35">
      <c r="A2945" t="s">
        <v>2953</v>
      </c>
    </row>
    <row r="2946" spans="1:1" x14ac:dyDescent="0.35">
      <c r="A2946" t="s">
        <v>2954</v>
      </c>
    </row>
    <row r="2947" spans="1:1" x14ac:dyDescent="0.35">
      <c r="A2947" t="s">
        <v>2955</v>
      </c>
    </row>
    <row r="2948" spans="1:1" x14ac:dyDescent="0.35">
      <c r="A2948" t="s">
        <v>2956</v>
      </c>
    </row>
    <row r="2949" spans="1:1" x14ac:dyDescent="0.35">
      <c r="A2949" t="s">
        <v>2957</v>
      </c>
    </row>
    <row r="2950" spans="1:1" x14ac:dyDescent="0.35">
      <c r="A2950" t="s">
        <v>2958</v>
      </c>
    </row>
    <row r="2951" spans="1:1" x14ac:dyDescent="0.35">
      <c r="A2951" t="s">
        <v>2959</v>
      </c>
    </row>
    <row r="2952" spans="1:1" x14ac:dyDescent="0.35">
      <c r="A2952" t="s">
        <v>2960</v>
      </c>
    </row>
    <row r="2953" spans="1:1" x14ac:dyDescent="0.35">
      <c r="A2953" t="s">
        <v>2961</v>
      </c>
    </row>
    <row r="2954" spans="1:1" x14ac:dyDescent="0.35">
      <c r="A2954" t="s">
        <v>2962</v>
      </c>
    </row>
    <row r="2955" spans="1:1" x14ac:dyDescent="0.35">
      <c r="A2955" t="s">
        <v>2963</v>
      </c>
    </row>
    <row r="2956" spans="1:1" x14ac:dyDescent="0.35">
      <c r="A2956" t="s">
        <v>2964</v>
      </c>
    </row>
    <row r="2957" spans="1:1" x14ac:dyDescent="0.35">
      <c r="A2957" t="s">
        <v>2965</v>
      </c>
    </row>
    <row r="2958" spans="1:1" x14ac:dyDescent="0.35">
      <c r="A2958" t="s">
        <v>2966</v>
      </c>
    </row>
    <row r="2959" spans="1:1" x14ac:dyDescent="0.35">
      <c r="A2959" t="s">
        <v>2967</v>
      </c>
    </row>
    <row r="2960" spans="1:1" x14ac:dyDescent="0.35">
      <c r="A2960" t="s">
        <v>2968</v>
      </c>
    </row>
    <row r="2961" spans="1:1" x14ac:dyDescent="0.35">
      <c r="A2961" t="s">
        <v>2969</v>
      </c>
    </row>
    <row r="2962" spans="1:1" x14ac:dyDescent="0.35">
      <c r="A2962" t="s">
        <v>2970</v>
      </c>
    </row>
    <row r="2963" spans="1:1" x14ac:dyDescent="0.35">
      <c r="A2963" t="s">
        <v>2971</v>
      </c>
    </row>
    <row r="2964" spans="1:1" x14ac:dyDescent="0.35">
      <c r="A2964" t="s">
        <v>2972</v>
      </c>
    </row>
    <row r="2965" spans="1:1" x14ac:dyDescent="0.35">
      <c r="A2965" t="s">
        <v>2973</v>
      </c>
    </row>
    <row r="2966" spans="1:1" x14ac:dyDescent="0.35">
      <c r="A2966" t="s">
        <v>2974</v>
      </c>
    </row>
    <row r="2967" spans="1:1" x14ac:dyDescent="0.35">
      <c r="A2967" t="s">
        <v>2975</v>
      </c>
    </row>
    <row r="2968" spans="1:1" x14ac:dyDescent="0.35">
      <c r="A2968" t="s">
        <v>2976</v>
      </c>
    </row>
    <row r="2969" spans="1:1" x14ac:dyDescent="0.35">
      <c r="A2969" t="s">
        <v>2977</v>
      </c>
    </row>
    <row r="2970" spans="1:1" x14ac:dyDescent="0.35">
      <c r="A2970" t="s">
        <v>2978</v>
      </c>
    </row>
    <row r="2971" spans="1:1" x14ac:dyDescent="0.35">
      <c r="A2971" t="s">
        <v>2979</v>
      </c>
    </row>
    <row r="2972" spans="1:1" x14ac:dyDescent="0.35">
      <c r="A2972" t="s">
        <v>2980</v>
      </c>
    </row>
    <row r="2973" spans="1:1" x14ac:dyDescent="0.35">
      <c r="A2973" t="s">
        <v>2981</v>
      </c>
    </row>
    <row r="2974" spans="1:1" x14ac:dyDescent="0.35">
      <c r="A2974" t="s">
        <v>2982</v>
      </c>
    </row>
    <row r="2975" spans="1:1" x14ac:dyDescent="0.35">
      <c r="A2975" t="s">
        <v>2983</v>
      </c>
    </row>
    <row r="2976" spans="1:1" x14ac:dyDescent="0.35">
      <c r="A2976" t="s">
        <v>2984</v>
      </c>
    </row>
    <row r="2977" spans="1:1" x14ac:dyDescent="0.35">
      <c r="A2977" t="s">
        <v>2985</v>
      </c>
    </row>
    <row r="2978" spans="1:1" x14ac:dyDescent="0.35">
      <c r="A2978" t="s">
        <v>2986</v>
      </c>
    </row>
    <row r="2979" spans="1:1" x14ac:dyDescent="0.35">
      <c r="A2979" t="s">
        <v>2987</v>
      </c>
    </row>
    <row r="2980" spans="1:1" x14ac:dyDescent="0.35">
      <c r="A2980" t="s">
        <v>2988</v>
      </c>
    </row>
    <row r="2981" spans="1:1" x14ac:dyDescent="0.35">
      <c r="A2981" t="s">
        <v>2989</v>
      </c>
    </row>
    <row r="2982" spans="1:1" x14ac:dyDescent="0.35">
      <c r="A2982" t="s">
        <v>2990</v>
      </c>
    </row>
    <row r="2983" spans="1:1" x14ac:dyDescent="0.35">
      <c r="A2983" t="s">
        <v>2991</v>
      </c>
    </row>
    <row r="2984" spans="1:1" x14ac:dyDescent="0.35">
      <c r="A2984" t="s">
        <v>2992</v>
      </c>
    </row>
    <row r="2985" spans="1:1" x14ac:dyDescent="0.35">
      <c r="A2985" t="s">
        <v>2993</v>
      </c>
    </row>
    <row r="2986" spans="1:1" x14ac:dyDescent="0.35">
      <c r="A2986" t="s">
        <v>2994</v>
      </c>
    </row>
    <row r="2987" spans="1:1" x14ac:dyDescent="0.35">
      <c r="A2987" t="s">
        <v>2995</v>
      </c>
    </row>
    <row r="2988" spans="1:1" x14ac:dyDescent="0.35">
      <c r="A2988" t="s">
        <v>2996</v>
      </c>
    </row>
    <row r="2989" spans="1:1" x14ac:dyDescent="0.35">
      <c r="A2989" t="s">
        <v>2997</v>
      </c>
    </row>
    <row r="2990" spans="1:1" x14ac:dyDescent="0.35">
      <c r="A2990" t="s">
        <v>2998</v>
      </c>
    </row>
    <row r="2991" spans="1:1" x14ac:dyDescent="0.35">
      <c r="A2991" t="s">
        <v>2999</v>
      </c>
    </row>
    <row r="2992" spans="1:1" x14ac:dyDescent="0.35">
      <c r="A2992" t="s">
        <v>3000</v>
      </c>
    </row>
    <row r="2993" spans="1:1" x14ac:dyDescent="0.35">
      <c r="A2993" t="s">
        <v>3001</v>
      </c>
    </row>
    <row r="2994" spans="1:1" x14ac:dyDescent="0.35">
      <c r="A2994" t="s">
        <v>3002</v>
      </c>
    </row>
    <row r="2995" spans="1:1" x14ac:dyDescent="0.35">
      <c r="A2995" t="s">
        <v>3003</v>
      </c>
    </row>
    <row r="2996" spans="1:1" x14ac:dyDescent="0.35">
      <c r="A2996" t="s">
        <v>3004</v>
      </c>
    </row>
    <row r="2997" spans="1:1" x14ac:dyDescent="0.35">
      <c r="A2997" t="s">
        <v>3005</v>
      </c>
    </row>
    <row r="2998" spans="1:1" x14ac:dyDescent="0.35">
      <c r="A2998" t="s">
        <v>3006</v>
      </c>
    </row>
    <row r="2999" spans="1:1" x14ac:dyDescent="0.35">
      <c r="A2999" t="s">
        <v>3007</v>
      </c>
    </row>
    <row r="3000" spans="1:1" x14ac:dyDescent="0.35">
      <c r="A3000" t="s">
        <v>3008</v>
      </c>
    </row>
    <row r="3001" spans="1:1" x14ac:dyDescent="0.35">
      <c r="A3001" t="s">
        <v>3009</v>
      </c>
    </row>
    <row r="3002" spans="1:1" x14ac:dyDescent="0.35">
      <c r="A3002" t="s">
        <v>3010</v>
      </c>
    </row>
    <row r="3003" spans="1:1" x14ac:dyDescent="0.35">
      <c r="A3003" t="s">
        <v>3011</v>
      </c>
    </row>
    <row r="3004" spans="1:1" x14ac:dyDescent="0.35">
      <c r="A3004" t="s">
        <v>3012</v>
      </c>
    </row>
    <row r="3005" spans="1:1" x14ac:dyDescent="0.35">
      <c r="A3005" t="s">
        <v>3013</v>
      </c>
    </row>
    <row r="3006" spans="1:1" x14ac:dyDescent="0.35">
      <c r="A3006" t="s">
        <v>3014</v>
      </c>
    </row>
    <row r="3007" spans="1:1" x14ac:dyDescent="0.35">
      <c r="A3007" t="s">
        <v>3015</v>
      </c>
    </row>
    <row r="3008" spans="1:1" x14ac:dyDescent="0.35">
      <c r="A3008" t="s">
        <v>3016</v>
      </c>
    </row>
    <row r="3009" spans="1:1" x14ac:dyDescent="0.35">
      <c r="A3009" t="s">
        <v>3017</v>
      </c>
    </row>
    <row r="3010" spans="1:1" x14ac:dyDescent="0.35">
      <c r="A3010" t="s">
        <v>3018</v>
      </c>
    </row>
    <row r="3011" spans="1:1" x14ac:dyDescent="0.35">
      <c r="A3011" t="s">
        <v>3019</v>
      </c>
    </row>
    <row r="3012" spans="1:1" x14ac:dyDescent="0.35">
      <c r="A3012" t="s">
        <v>3020</v>
      </c>
    </row>
    <row r="3013" spans="1:1" x14ac:dyDescent="0.35">
      <c r="A3013" t="s">
        <v>3021</v>
      </c>
    </row>
    <row r="3014" spans="1:1" x14ac:dyDescent="0.35">
      <c r="A3014" t="s">
        <v>3022</v>
      </c>
    </row>
    <row r="3015" spans="1:1" x14ac:dyDescent="0.35">
      <c r="A3015" t="s">
        <v>3023</v>
      </c>
    </row>
    <row r="3016" spans="1:1" x14ac:dyDescent="0.35">
      <c r="A3016" t="s">
        <v>3024</v>
      </c>
    </row>
    <row r="3017" spans="1:1" x14ac:dyDescent="0.35">
      <c r="A3017" t="s">
        <v>3025</v>
      </c>
    </row>
    <row r="3018" spans="1:1" x14ac:dyDescent="0.35">
      <c r="A3018" t="s">
        <v>3026</v>
      </c>
    </row>
    <row r="3019" spans="1:1" x14ac:dyDescent="0.35">
      <c r="A3019" t="s">
        <v>3027</v>
      </c>
    </row>
    <row r="3020" spans="1:1" x14ac:dyDescent="0.35">
      <c r="A3020" t="s">
        <v>3028</v>
      </c>
    </row>
    <row r="3021" spans="1:1" x14ac:dyDescent="0.35">
      <c r="A3021" t="s">
        <v>3029</v>
      </c>
    </row>
    <row r="3022" spans="1:1" x14ac:dyDescent="0.35">
      <c r="A3022" t="s">
        <v>3030</v>
      </c>
    </row>
    <row r="3023" spans="1:1" x14ac:dyDescent="0.35">
      <c r="A3023" t="s">
        <v>3031</v>
      </c>
    </row>
    <row r="3024" spans="1:1" x14ac:dyDescent="0.35">
      <c r="A3024" t="s">
        <v>3032</v>
      </c>
    </row>
    <row r="3025" spans="1:1" x14ac:dyDescent="0.35">
      <c r="A3025" t="s">
        <v>3033</v>
      </c>
    </row>
    <row r="3026" spans="1:1" x14ac:dyDescent="0.35">
      <c r="A3026" t="s">
        <v>3034</v>
      </c>
    </row>
    <row r="3027" spans="1:1" x14ac:dyDescent="0.35">
      <c r="A3027" t="s">
        <v>3035</v>
      </c>
    </row>
    <row r="3028" spans="1:1" x14ac:dyDescent="0.35">
      <c r="A3028" t="s">
        <v>3036</v>
      </c>
    </row>
    <row r="3029" spans="1:1" x14ac:dyDescent="0.35">
      <c r="A3029" t="s">
        <v>3037</v>
      </c>
    </row>
    <row r="3030" spans="1:1" x14ac:dyDescent="0.35">
      <c r="A3030" t="s">
        <v>3038</v>
      </c>
    </row>
    <row r="3031" spans="1:1" x14ac:dyDescent="0.35">
      <c r="A3031" t="s">
        <v>3039</v>
      </c>
    </row>
    <row r="3032" spans="1:1" x14ac:dyDescent="0.35">
      <c r="A3032" t="s">
        <v>3040</v>
      </c>
    </row>
    <row r="3033" spans="1:1" x14ac:dyDescent="0.35">
      <c r="A3033" t="s">
        <v>3041</v>
      </c>
    </row>
    <row r="3034" spans="1:1" x14ac:dyDescent="0.35">
      <c r="A3034" t="s">
        <v>3042</v>
      </c>
    </row>
    <row r="3035" spans="1:1" x14ac:dyDescent="0.35">
      <c r="A3035" t="s">
        <v>3043</v>
      </c>
    </row>
    <row r="3036" spans="1:1" x14ac:dyDescent="0.35">
      <c r="A3036" t="s">
        <v>3044</v>
      </c>
    </row>
    <row r="3037" spans="1:1" x14ac:dyDescent="0.35">
      <c r="A3037" t="s">
        <v>3045</v>
      </c>
    </row>
    <row r="3038" spans="1:1" x14ac:dyDescent="0.35">
      <c r="A3038" t="s">
        <v>3046</v>
      </c>
    </row>
    <row r="3039" spans="1:1" x14ac:dyDescent="0.35">
      <c r="A3039" t="s">
        <v>3047</v>
      </c>
    </row>
    <row r="3040" spans="1:1" x14ac:dyDescent="0.35">
      <c r="A3040" t="s">
        <v>3048</v>
      </c>
    </row>
    <row r="3041" spans="1:1" x14ac:dyDescent="0.35">
      <c r="A3041" t="s">
        <v>3049</v>
      </c>
    </row>
    <row r="3042" spans="1:1" x14ac:dyDescent="0.35">
      <c r="A3042" t="s">
        <v>3050</v>
      </c>
    </row>
    <row r="3043" spans="1:1" x14ac:dyDescent="0.35">
      <c r="A3043" t="s">
        <v>3051</v>
      </c>
    </row>
    <row r="3044" spans="1:1" x14ac:dyDescent="0.35">
      <c r="A3044" t="s">
        <v>3052</v>
      </c>
    </row>
    <row r="3045" spans="1:1" x14ac:dyDescent="0.35">
      <c r="A3045" t="s">
        <v>3053</v>
      </c>
    </row>
    <row r="3046" spans="1:1" x14ac:dyDescent="0.35">
      <c r="A3046" t="s">
        <v>3054</v>
      </c>
    </row>
    <row r="3047" spans="1:1" x14ac:dyDescent="0.35">
      <c r="A3047" t="s">
        <v>3055</v>
      </c>
    </row>
    <row r="3048" spans="1:1" x14ac:dyDescent="0.35">
      <c r="A3048" t="s">
        <v>3056</v>
      </c>
    </row>
    <row r="3049" spans="1:1" x14ac:dyDescent="0.35">
      <c r="A3049" t="s">
        <v>3057</v>
      </c>
    </row>
    <row r="3050" spans="1:1" x14ac:dyDescent="0.35">
      <c r="A3050" t="s">
        <v>3058</v>
      </c>
    </row>
    <row r="3051" spans="1:1" x14ac:dyDescent="0.35">
      <c r="A3051" t="s">
        <v>3059</v>
      </c>
    </row>
    <row r="3052" spans="1:1" x14ac:dyDescent="0.35">
      <c r="A3052" t="s">
        <v>3060</v>
      </c>
    </row>
    <row r="3053" spans="1:1" x14ac:dyDescent="0.35">
      <c r="A3053" t="s">
        <v>3061</v>
      </c>
    </row>
    <row r="3054" spans="1:1" x14ac:dyDescent="0.35">
      <c r="A3054" t="s">
        <v>3062</v>
      </c>
    </row>
    <row r="3055" spans="1:1" x14ac:dyDescent="0.35">
      <c r="A3055" t="s">
        <v>3063</v>
      </c>
    </row>
    <row r="3056" spans="1:1" x14ac:dyDescent="0.35">
      <c r="A3056" t="s">
        <v>3064</v>
      </c>
    </row>
    <row r="3057" spans="1:1" x14ac:dyDescent="0.35">
      <c r="A3057" t="s">
        <v>3065</v>
      </c>
    </row>
    <row r="3058" spans="1:1" x14ac:dyDescent="0.35">
      <c r="A3058" t="s">
        <v>3066</v>
      </c>
    </row>
    <row r="3059" spans="1:1" x14ac:dyDescent="0.35">
      <c r="A3059" t="s">
        <v>3067</v>
      </c>
    </row>
    <row r="3060" spans="1:1" x14ac:dyDescent="0.35">
      <c r="A3060" t="s">
        <v>3068</v>
      </c>
    </row>
    <row r="3061" spans="1:1" x14ac:dyDescent="0.35">
      <c r="A3061" t="s">
        <v>3069</v>
      </c>
    </row>
    <row r="3062" spans="1:1" x14ac:dyDescent="0.35">
      <c r="A3062" t="s">
        <v>3070</v>
      </c>
    </row>
    <row r="3063" spans="1:1" x14ac:dyDescent="0.35">
      <c r="A3063" t="s">
        <v>3071</v>
      </c>
    </row>
    <row r="3064" spans="1:1" x14ac:dyDescent="0.35">
      <c r="A3064" t="s">
        <v>3072</v>
      </c>
    </row>
    <row r="3065" spans="1:1" x14ac:dyDescent="0.35">
      <c r="A3065" t="s">
        <v>3073</v>
      </c>
    </row>
    <row r="3066" spans="1:1" x14ac:dyDescent="0.35">
      <c r="A3066" t="s">
        <v>3074</v>
      </c>
    </row>
    <row r="3067" spans="1:1" x14ac:dyDescent="0.35">
      <c r="A3067" t="s">
        <v>3075</v>
      </c>
    </row>
    <row r="3068" spans="1:1" x14ac:dyDescent="0.35">
      <c r="A3068" t="s">
        <v>3076</v>
      </c>
    </row>
    <row r="3069" spans="1:1" x14ac:dyDescent="0.35">
      <c r="A3069" t="s">
        <v>3077</v>
      </c>
    </row>
    <row r="3070" spans="1:1" x14ac:dyDescent="0.35">
      <c r="A3070" t="s">
        <v>3078</v>
      </c>
    </row>
    <row r="3071" spans="1:1" x14ac:dyDescent="0.35">
      <c r="A3071" t="s">
        <v>3079</v>
      </c>
    </row>
    <row r="3072" spans="1:1" x14ac:dyDescent="0.35">
      <c r="A3072" t="s">
        <v>3080</v>
      </c>
    </row>
    <row r="3073" spans="1:1" x14ac:dyDescent="0.35">
      <c r="A3073" t="s">
        <v>3081</v>
      </c>
    </row>
    <row r="3074" spans="1:1" x14ac:dyDescent="0.35">
      <c r="A3074" t="s">
        <v>3082</v>
      </c>
    </row>
    <row r="3075" spans="1:1" x14ac:dyDescent="0.35">
      <c r="A3075" t="s">
        <v>3083</v>
      </c>
    </row>
    <row r="3076" spans="1:1" x14ac:dyDescent="0.35">
      <c r="A3076" t="s">
        <v>3084</v>
      </c>
    </row>
    <row r="3077" spans="1:1" x14ac:dyDescent="0.35">
      <c r="A3077" t="s">
        <v>3085</v>
      </c>
    </row>
    <row r="3078" spans="1:1" x14ac:dyDescent="0.35">
      <c r="A3078" t="s">
        <v>3086</v>
      </c>
    </row>
    <row r="3079" spans="1:1" x14ac:dyDescent="0.35">
      <c r="A3079" t="s">
        <v>3087</v>
      </c>
    </row>
    <row r="3080" spans="1:1" x14ac:dyDescent="0.35">
      <c r="A3080" t="s">
        <v>3088</v>
      </c>
    </row>
    <row r="3081" spans="1:1" x14ac:dyDescent="0.35">
      <c r="A3081" t="s">
        <v>3089</v>
      </c>
    </row>
    <row r="3082" spans="1:1" x14ac:dyDescent="0.35">
      <c r="A3082" t="s">
        <v>3090</v>
      </c>
    </row>
    <row r="3083" spans="1:1" x14ac:dyDescent="0.35">
      <c r="A3083" t="s">
        <v>3091</v>
      </c>
    </row>
    <row r="3084" spans="1:1" x14ac:dyDescent="0.35">
      <c r="A3084" t="s">
        <v>3092</v>
      </c>
    </row>
    <row r="3085" spans="1:1" x14ac:dyDescent="0.35">
      <c r="A3085" t="s">
        <v>3093</v>
      </c>
    </row>
    <row r="3086" spans="1:1" x14ac:dyDescent="0.35">
      <c r="A3086" t="s">
        <v>3094</v>
      </c>
    </row>
    <row r="3087" spans="1:1" x14ac:dyDescent="0.35">
      <c r="A3087" t="s">
        <v>3095</v>
      </c>
    </row>
    <row r="3088" spans="1:1" x14ac:dyDescent="0.35">
      <c r="A3088" t="s">
        <v>3096</v>
      </c>
    </row>
    <row r="3089" spans="1:1" x14ac:dyDescent="0.35">
      <c r="A3089" t="s">
        <v>3097</v>
      </c>
    </row>
    <row r="3090" spans="1:1" x14ac:dyDescent="0.35">
      <c r="A3090" t="s">
        <v>3098</v>
      </c>
    </row>
    <row r="3091" spans="1:1" x14ac:dyDescent="0.35">
      <c r="A3091" t="s">
        <v>3099</v>
      </c>
    </row>
    <row r="3092" spans="1:1" x14ac:dyDescent="0.35">
      <c r="A3092" t="s">
        <v>3100</v>
      </c>
    </row>
    <row r="3093" spans="1:1" x14ac:dyDescent="0.35">
      <c r="A3093" t="s">
        <v>3101</v>
      </c>
    </row>
    <row r="3094" spans="1:1" x14ac:dyDescent="0.35">
      <c r="A3094" t="s">
        <v>3102</v>
      </c>
    </row>
    <row r="3095" spans="1:1" x14ac:dyDescent="0.35">
      <c r="A3095" t="s">
        <v>3103</v>
      </c>
    </row>
    <row r="3096" spans="1:1" x14ac:dyDescent="0.35">
      <c r="A3096" t="s">
        <v>3104</v>
      </c>
    </row>
    <row r="3097" spans="1:1" x14ac:dyDescent="0.35">
      <c r="A3097" t="s">
        <v>3105</v>
      </c>
    </row>
    <row r="3098" spans="1:1" x14ac:dyDescent="0.35">
      <c r="A3098" t="s">
        <v>3106</v>
      </c>
    </row>
    <row r="3099" spans="1:1" x14ac:dyDescent="0.35">
      <c r="A3099" t="s">
        <v>3107</v>
      </c>
    </row>
    <row r="3100" spans="1:1" x14ac:dyDescent="0.35">
      <c r="A3100" t="s">
        <v>3108</v>
      </c>
    </row>
    <row r="3101" spans="1:1" x14ac:dyDescent="0.35">
      <c r="A3101" t="s">
        <v>3109</v>
      </c>
    </row>
    <row r="3102" spans="1:1" x14ac:dyDescent="0.35">
      <c r="A3102" t="s">
        <v>3110</v>
      </c>
    </row>
    <row r="3103" spans="1:1" x14ac:dyDescent="0.35">
      <c r="A3103" t="s">
        <v>3111</v>
      </c>
    </row>
    <row r="3104" spans="1:1" x14ac:dyDescent="0.35">
      <c r="A3104" t="s">
        <v>3112</v>
      </c>
    </row>
    <row r="3105" spans="1:1" x14ac:dyDescent="0.35">
      <c r="A3105" t="s">
        <v>3113</v>
      </c>
    </row>
    <row r="3106" spans="1:1" x14ac:dyDescent="0.35">
      <c r="A3106" t="s">
        <v>3114</v>
      </c>
    </row>
    <row r="3107" spans="1:1" x14ac:dyDescent="0.35">
      <c r="A3107" t="s">
        <v>3115</v>
      </c>
    </row>
    <row r="3108" spans="1:1" x14ac:dyDescent="0.35">
      <c r="A3108" t="s">
        <v>3116</v>
      </c>
    </row>
    <row r="3109" spans="1:1" x14ac:dyDescent="0.35">
      <c r="A3109" t="s">
        <v>3117</v>
      </c>
    </row>
    <row r="3110" spans="1:1" x14ac:dyDescent="0.35">
      <c r="A3110" t="s">
        <v>3118</v>
      </c>
    </row>
    <row r="3111" spans="1:1" x14ac:dyDescent="0.35">
      <c r="A3111" t="s">
        <v>3119</v>
      </c>
    </row>
    <row r="3112" spans="1:1" x14ac:dyDescent="0.35">
      <c r="A3112" t="s">
        <v>3120</v>
      </c>
    </row>
    <row r="3113" spans="1:1" x14ac:dyDescent="0.35">
      <c r="A3113" t="s">
        <v>3121</v>
      </c>
    </row>
    <row r="3114" spans="1:1" x14ac:dyDescent="0.35">
      <c r="A3114" t="s">
        <v>3122</v>
      </c>
    </row>
    <row r="3115" spans="1:1" x14ac:dyDescent="0.35">
      <c r="A3115" t="s">
        <v>3123</v>
      </c>
    </row>
    <row r="3116" spans="1:1" x14ac:dyDescent="0.35">
      <c r="A3116" t="s">
        <v>3124</v>
      </c>
    </row>
    <row r="3117" spans="1:1" x14ac:dyDescent="0.35">
      <c r="A3117" t="s">
        <v>3125</v>
      </c>
    </row>
    <row r="3118" spans="1:1" x14ac:dyDescent="0.35">
      <c r="A3118" t="s">
        <v>3126</v>
      </c>
    </row>
    <row r="3119" spans="1:1" x14ac:dyDescent="0.35">
      <c r="A3119" t="s">
        <v>3127</v>
      </c>
    </row>
    <row r="3120" spans="1:1" x14ac:dyDescent="0.35">
      <c r="A3120" t="s">
        <v>3128</v>
      </c>
    </row>
    <row r="3121" spans="1:1" x14ac:dyDescent="0.35">
      <c r="A3121" t="s">
        <v>3129</v>
      </c>
    </row>
    <row r="3122" spans="1:1" x14ac:dyDescent="0.35">
      <c r="A3122" t="s">
        <v>3130</v>
      </c>
    </row>
    <row r="3123" spans="1:1" x14ac:dyDescent="0.35">
      <c r="A3123" t="s">
        <v>3131</v>
      </c>
    </row>
    <row r="3124" spans="1:1" x14ac:dyDescent="0.35">
      <c r="A3124" t="s">
        <v>3132</v>
      </c>
    </row>
    <row r="3125" spans="1:1" x14ac:dyDescent="0.35">
      <c r="A3125" t="s">
        <v>3133</v>
      </c>
    </row>
    <row r="3126" spans="1:1" x14ac:dyDescent="0.35">
      <c r="A3126" t="s">
        <v>3134</v>
      </c>
    </row>
    <row r="3127" spans="1:1" x14ac:dyDescent="0.35">
      <c r="A3127" t="s">
        <v>3135</v>
      </c>
    </row>
    <row r="3128" spans="1:1" x14ac:dyDescent="0.35">
      <c r="A3128" t="s">
        <v>3136</v>
      </c>
    </row>
    <row r="3129" spans="1:1" x14ac:dyDescent="0.35">
      <c r="A3129" t="s">
        <v>3137</v>
      </c>
    </row>
    <row r="3130" spans="1:1" x14ac:dyDescent="0.35">
      <c r="A3130" t="s">
        <v>3138</v>
      </c>
    </row>
    <row r="3131" spans="1:1" x14ac:dyDescent="0.35">
      <c r="A3131" t="s">
        <v>3139</v>
      </c>
    </row>
    <row r="3132" spans="1:1" x14ac:dyDescent="0.35">
      <c r="A3132" t="s">
        <v>3140</v>
      </c>
    </row>
    <row r="3133" spans="1:1" x14ac:dyDescent="0.35">
      <c r="A3133" t="s">
        <v>3141</v>
      </c>
    </row>
    <row r="3134" spans="1:1" x14ac:dyDescent="0.35">
      <c r="A3134" t="s">
        <v>3142</v>
      </c>
    </row>
    <row r="3135" spans="1:1" x14ac:dyDescent="0.35">
      <c r="A3135" t="s">
        <v>3143</v>
      </c>
    </row>
    <row r="3136" spans="1:1" x14ac:dyDescent="0.35">
      <c r="A3136" t="s">
        <v>3144</v>
      </c>
    </row>
    <row r="3137" spans="1:1" x14ac:dyDescent="0.35">
      <c r="A3137" t="s">
        <v>3145</v>
      </c>
    </row>
    <row r="3138" spans="1:1" x14ac:dyDescent="0.35">
      <c r="A3138" t="s">
        <v>3146</v>
      </c>
    </row>
    <row r="3139" spans="1:1" x14ac:dyDescent="0.35">
      <c r="A3139" t="s">
        <v>3147</v>
      </c>
    </row>
    <row r="3140" spans="1:1" x14ac:dyDescent="0.35">
      <c r="A3140" t="s">
        <v>3148</v>
      </c>
    </row>
    <row r="3141" spans="1:1" x14ac:dyDescent="0.35">
      <c r="A3141" t="s">
        <v>3149</v>
      </c>
    </row>
    <row r="3142" spans="1:1" x14ac:dyDescent="0.35">
      <c r="A3142" t="s">
        <v>3150</v>
      </c>
    </row>
    <row r="3143" spans="1:1" x14ac:dyDescent="0.35">
      <c r="A3143" t="s">
        <v>3151</v>
      </c>
    </row>
    <row r="3144" spans="1:1" x14ac:dyDescent="0.35">
      <c r="A3144" t="s">
        <v>3152</v>
      </c>
    </row>
    <row r="3145" spans="1:1" x14ac:dyDescent="0.35">
      <c r="A3145" t="s">
        <v>3153</v>
      </c>
    </row>
    <row r="3146" spans="1:1" x14ac:dyDescent="0.35">
      <c r="A3146" t="s">
        <v>3154</v>
      </c>
    </row>
    <row r="3147" spans="1:1" x14ac:dyDescent="0.35">
      <c r="A3147" t="s">
        <v>3155</v>
      </c>
    </row>
    <row r="3148" spans="1:1" x14ac:dyDescent="0.35">
      <c r="A3148" t="s">
        <v>3156</v>
      </c>
    </row>
    <row r="3149" spans="1:1" x14ac:dyDescent="0.35">
      <c r="A3149" t="s">
        <v>3157</v>
      </c>
    </row>
    <row r="3150" spans="1:1" x14ac:dyDescent="0.35">
      <c r="A3150" t="s">
        <v>3158</v>
      </c>
    </row>
    <row r="3151" spans="1:1" x14ac:dyDescent="0.35">
      <c r="A3151" t="s">
        <v>3159</v>
      </c>
    </row>
    <row r="3152" spans="1:1" x14ac:dyDescent="0.35">
      <c r="A3152" t="s">
        <v>3160</v>
      </c>
    </row>
    <row r="3153" spans="1:1" x14ac:dyDescent="0.35">
      <c r="A3153" t="s">
        <v>3161</v>
      </c>
    </row>
    <row r="3154" spans="1:1" x14ac:dyDescent="0.35">
      <c r="A3154" t="s">
        <v>3162</v>
      </c>
    </row>
    <row r="3155" spans="1:1" x14ac:dyDescent="0.35">
      <c r="A3155" t="s">
        <v>3163</v>
      </c>
    </row>
    <row r="3156" spans="1:1" x14ac:dyDescent="0.35">
      <c r="A3156" t="s">
        <v>3164</v>
      </c>
    </row>
    <row r="3157" spans="1:1" x14ac:dyDescent="0.35">
      <c r="A3157" t="s">
        <v>3165</v>
      </c>
    </row>
    <row r="3158" spans="1:1" x14ac:dyDescent="0.35">
      <c r="A3158" t="s">
        <v>3166</v>
      </c>
    </row>
    <row r="3159" spans="1:1" x14ac:dyDescent="0.35">
      <c r="A3159" t="s">
        <v>3167</v>
      </c>
    </row>
    <row r="3160" spans="1:1" x14ac:dyDescent="0.35">
      <c r="A3160" t="s">
        <v>3168</v>
      </c>
    </row>
    <row r="3161" spans="1:1" x14ac:dyDescent="0.35">
      <c r="A3161" t="s">
        <v>3169</v>
      </c>
    </row>
    <row r="3162" spans="1:1" x14ac:dyDescent="0.35">
      <c r="A3162" t="s">
        <v>3170</v>
      </c>
    </row>
    <row r="3163" spans="1:1" x14ac:dyDescent="0.35">
      <c r="A3163" t="s">
        <v>3171</v>
      </c>
    </row>
    <row r="3164" spans="1:1" x14ac:dyDescent="0.35">
      <c r="A3164" t="s">
        <v>3172</v>
      </c>
    </row>
    <row r="3165" spans="1:1" x14ac:dyDescent="0.35">
      <c r="A3165" t="s">
        <v>3173</v>
      </c>
    </row>
    <row r="3166" spans="1:1" x14ac:dyDescent="0.35">
      <c r="A3166" t="s">
        <v>3174</v>
      </c>
    </row>
    <row r="3167" spans="1:1" x14ac:dyDescent="0.35">
      <c r="A3167" t="s">
        <v>3175</v>
      </c>
    </row>
    <row r="3168" spans="1:1" x14ac:dyDescent="0.35">
      <c r="A3168" t="s">
        <v>3176</v>
      </c>
    </row>
    <row r="3169" spans="1:1" x14ac:dyDescent="0.35">
      <c r="A3169" t="s">
        <v>3177</v>
      </c>
    </row>
    <row r="3170" spans="1:1" x14ac:dyDescent="0.35">
      <c r="A3170" t="s">
        <v>3178</v>
      </c>
    </row>
    <row r="3171" spans="1:1" x14ac:dyDescent="0.35">
      <c r="A3171" t="s">
        <v>3179</v>
      </c>
    </row>
    <row r="3172" spans="1:1" x14ac:dyDescent="0.35">
      <c r="A3172" t="s">
        <v>3180</v>
      </c>
    </row>
    <row r="3173" spans="1:1" x14ac:dyDescent="0.35">
      <c r="A3173" t="s">
        <v>3181</v>
      </c>
    </row>
    <row r="3174" spans="1:1" x14ac:dyDescent="0.35">
      <c r="A3174" t="s">
        <v>3182</v>
      </c>
    </row>
    <row r="3175" spans="1:1" x14ac:dyDescent="0.35">
      <c r="A3175" t="s">
        <v>3183</v>
      </c>
    </row>
    <row r="3176" spans="1:1" x14ac:dyDescent="0.35">
      <c r="A3176" t="s">
        <v>3184</v>
      </c>
    </row>
    <row r="3177" spans="1:1" x14ac:dyDescent="0.35">
      <c r="A3177" t="s">
        <v>3185</v>
      </c>
    </row>
    <row r="3178" spans="1:1" x14ac:dyDescent="0.35">
      <c r="A3178" t="s">
        <v>3186</v>
      </c>
    </row>
    <row r="3179" spans="1:1" x14ac:dyDescent="0.35">
      <c r="A3179" t="s">
        <v>3187</v>
      </c>
    </row>
    <row r="3180" spans="1:1" x14ac:dyDescent="0.35">
      <c r="A3180" t="s">
        <v>3188</v>
      </c>
    </row>
    <row r="3181" spans="1:1" x14ac:dyDescent="0.35">
      <c r="A3181" t="s">
        <v>3189</v>
      </c>
    </row>
    <row r="3182" spans="1:1" x14ac:dyDescent="0.35">
      <c r="A3182" t="s">
        <v>3190</v>
      </c>
    </row>
    <row r="3183" spans="1:1" x14ac:dyDescent="0.35">
      <c r="A3183" t="s">
        <v>3191</v>
      </c>
    </row>
    <row r="3184" spans="1:1" x14ac:dyDescent="0.35">
      <c r="A3184" t="s">
        <v>3192</v>
      </c>
    </row>
    <row r="3185" spans="1:1" x14ac:dyDescent="0.35">
      <c r="A3185" t="s">
        <v>3193</v>
      </c>
    </row>
    <row r="3186" spans="1:1" x14ac:dyDescent="0.35">
      <c r="A3186" t="s">
        <v>3194</v>
      </c>
    </row>
    <row r="3187" spans="1:1" x14ac:dyDescent="0.35">
      <c r="A3187" t="s">
        <v>3195</v>
      </c>
    </row>
    <row r="3188" spans="1:1" x14ac:dyDescent="0.35">
      <c r="A3188" t="s">
        <v>3196</v>
      </c>
    </row>
    <row r="3189" spans="1:1" x14ac:dyDescent="0.35">
      <c r="A3189" t="s">
        <v>3197</v>
      </c>
    </row>
    <row r="3190" spans="1:1" x14ac:dyDescent="0.35">
      <c r="A3190" t="s">
        <v>3198</v>
      </c>
    </row>
    <row r="3191" spans="1:1" x14ac:dyDescent="0.35">
      <c r="A3191" t="s">
        <v>3199</v>
      </c>
    </row>
    <row r="3192" spans="1:1" x14ac:dyDescent="0.35">
      <c r="A3192" t="s">
        <v>3200</v>
      </c>
    </row>
    <row r="3193" spans="1:1" x14ac:dyDescent="0.35">
      <c r="A3193" t="s">
        <v>3201</v>
      </c>
    </row>
    <row r="3194" spans="1:1" x14ac:dyDescent="0.35">
      <c r="A3194" t="s">
        <v>3202</v>
      </c>
    </row>
    <row r="3195" spans="1:1" x14ac:dyDescent="0.35">
      <c r="A3195" t="s">
        <v>3203</v>
      </c>
    </row>
    <row r="3196" spans="1:1" x14ac:dyDescent="0.35">
      <c r="A3196" t="s">
        <v>3204</v>
      </c>
    </row>
    <row r="3197" spans="1:1" x14ac:dyDescent="0.35">
      <c r="A3197" t="s">
        <v>3205</v>
      </c>
    </row>
    <row r="3198" spans="1:1" x14ac:dyDescent="0.35">
      <c r="A3198" t="s">
        <v>3206</v>
      </c>
    </row>
    <row r="3199" spans="1:1" x14ac:dyDescent="0.35">
      <c r="A3199" t="s">
        <v>3207</v>
      </c>
    </row>
    <row r="3200" spans="1:1" x14ac:dyDescent="0.35">
      <c r="A3200" t="s">
        <v>3208</v>
      </c>
    </row>
    <row r="3201" spans="1:1" x14ac:dyDescent="0.35">
      <c r="A3201" t="s">
        <v>3209</v>
      </c>
    </row>
    <row r="3202" spans="1:1" x14ac:dyDescent="0.35">
      <c r="A3202" t="s">
        <v>3210</v>
      </c>
    </row>
    <row r="3203" spans="1:1" x14ac:dyDescent="0.35">
      <c r="A3203" t="s">
        <v>3211</v>
      </c>
    </row>
    <row r="3204" spans="1:1" x14ac:dyDescent="0.35">
      <c r="A3204" t="s">
        <v>3212</v>
      </c>
    </row>
    <row r="3205" spans="1:1" x14ac:dyDescent="0.35">
      <c r="A3205" t="s">
        <v>3213</v>
      </c>
    </row>
    <row r="3206" spans="1:1" x14ac:dyDescent="0.35">
      <c r="A3206" t="s">
        <v>3214</v>
      </c>
    </row>
    <row r="3207" spans="1:1" x14ac:dyDescent="0.35">
      <c r="A3207" t="s">
        <v>3215</v>
      </c>
    </row>
    <row r="3208" spans="1:1" x14ac:dyDescent="0.35">
      <c r="A3208" t="s">
        <v>3216</v>
      </c>
    </row>
    <row r="3209" spans="1:1" x14ac:dyDescent="0.35">
      <c r="A3209" t="s">
        <v>3217</v>
      </c>
    </row>
    <row r="3210" spans="1:1" x14ac:dyDescent="0.35">
      <c r="A3210" t="s">
        <v>3218</v>
      </c>
    </row>
    <row r="3211" spans="1:1" x14ac:dyDescent="0.35">
      <c r="A3211" t="s">
        <v>3219</v>
      </c>
    </row>
    <row r="3212" spans="1:1" x14ac:dyDescent="0.35">
      <c r="A3212" t="s">
        <v>3220</v>
      </c>
    </row>
    <row r="3213" spans="1:1" x14ac:dyDescent="0.35">
      <c r="A3213" t="s">
        <v>3221</v>
      </c>
    </row>
    <row r="3214" spans="1:1" x14ac:dyDescent="0.35">
      <c r="A3214" t="s">
        <v>3222</v>
      </c>
    </row>
    <row r="3215" spans="1:1" x14ac:dyDescent="0.35">
      <c r="A3215" t="s">
        <v>3223</v>
      </c>
    </row>
    <row r="3216" spans="1:1" x14ac:dyDescent="0.35">
      <c r="A3216" t="s">
        <v>3224</v>
      </c>
    </row>
    <row r="3217" spans="1:1" x14ac:dyDescent="0.35">
      <c r="A3217" t="s">
        <v>3225</v>
      </c>
    </row>
    <row r="3218" spans="1:1" x14ac:dyDescent="0.35">
      <c r="A3218" t="s">
        <v>3226</v>
      </c>
    </row>
    <row r="3219" spans="1:1" x14ac:dyDescent="0.35">
      <c r="A3219" t="s">
        <v>3227</v>
      </c>
    </row>
    <row r="3220" spans="1:1" x14ac:dyDescent="0.35">
      <c r="A3220" t="s">
        <v>3228</v>
      </c>
    </row>
    <row r="3221" spans="1:1" x14ac:dyDescent="0.35">
      <c r="A3221" t="s">
        <v>3229</v>
      </c>
    </row>
    <row r="3222" spans="1:1" x14ac:dyDescent="0.35">
      <c r="A3222" t="s">
        <v>3230</v>
      </c>
    </row>
    <row r="3223" spans="1:1" x14ac:dyDescent="0.35">
      <c r="A3223" t="s">
        <v>3231</v>
      </c>
    </row>
    <row r="3224" spans="1:1" x14ac:dyDescent="0.35">
      <c r="A3224" t="s">
        <v>3232</v>
      </c>
    </row>
    <row r="3225" spans="1:1" x14ac:dyDescent="0.35">
      <c r="A3225" t="s">
        <v>3233</v>
      </c>
    </row>
    <row r="3226" spans="1:1" x14ac:dyDescent="0.35">
      <c r="A3226" t="s">
        <v>3234</v>
      </c>
    </row>
    <row r="3227" spans="1:1" x14ac:dyDescent="0.35">
      <c r="A3227" t="s">
        <v>3235</v>
      </c>
    </row>
    <row r="3228" spans="1:1" x14ac:dyDescent="0.35">
      <c r="A3228" t="s">
        <v>3236</v>
      </c>
    </row>
    <row r="3229" spans="1:1" x14ac:dyDescent="0.35">
      <c r="A3229" t="s">
        <v>3237</v>
      </c>
    </row>
    <row r="3230" spans="1:1" x14ac:dyDescent="0.35">
      <c r="A3230" t="s">
        <v>3238</v>
      </c>
    </row>
    <row r="3231" spans="1:1" x14ac:dyDescent="0.35">
      <c r="A3231" t="s">
        <v>3239</v>
      </c>
    </row>
    <row r="3232" spans="1:1" x14ac:dyDescent="0.35">
      <c r="A3232" t="s">
        <v>3240</v>
      </c>
    </row>
    <row r="3233" spans="1:1" x14ac:dyDescent="0.35">
      <c r="A3233" t="s">
        <v>3241</v>
      </c>
    </row>
    <row r="3234" spans="1:1" x14ac:dyDescent="0.35">
      <c r="A3234" t="s">
        <v>3242</v>
      </c>
    </row>
    <row r="3235" spans="1:1" x14ac:dyDescent="0.35">
      <c r="A3235" t="s">
        <v>3243</v>
      </c>
    </row>
    <row r="3236" spans="1:1" x14ac:dyDescent="0.35">
      <c r="A3236" t="s">
        <v>3244</v>
      </c>
    </row>
    <row r="3237" spans="1:1" x14ac:dyDescent="0.35">
      <c r="A3237" t="s">
        <v>3245</v>
      </c>
    </row>
    <row r="3238" spans="1:1" x14ac:dyDescent="0.35">
      <c r="A3238" t="s">
        <v>3246</v>
      </c>
    </row>
    <row r="3239" spans="1:1" x14ac:dyDescent="0.35">
      <c r="A3239" t="s">
        <v>3247</v>
      </c>
    </row>
    <row r="3240" spans="1:1" x14ac:dyDescent="0.35">
      <c r="A3240" t="s">
        <v>3248</v>
      </c>
    </row>
    <row r="3241" spans="1:1" x14ac:dyDescent="0.35">
      <c r="A3241" t="s">
        <v>3249</v>
      </c>
    </row>
    <row r="3242" spans="1:1" x14ac:dyDescent="0.35">
      <c r="A3242" t="s">
        <v>3250</v>
      </c>
    </row>
    <row r="3243" spans="1:1" x14ac:dyDescent="0.35">
      <c r="A3243" t="s">
        <v>3251</v>
      </c>
    </row>
    <row r="3244" spans="1:1" x14ac:dyDescent="0.35">
      <c r="A3244" t="s">
        <v>3252</v>
      </c>
    </row>
    <row r="3245" spans="1:1" x14ac:dyDescent="0.35">
      <c r="A3245" t="s">
        <v>3253</v>
      </c>
    </row>
    <row r="3246" spans="1:1" x14ac:dyDescent="0.35">
      <c r="A3246" t="s">
        <v>3254</v>
      </c>
    </row>
    <row r="3247" spans="1:1" x14ac:dyDescent="0.35">
      <c r="A3247" t="s">
        <v>3255</v>
      </c>
    </row>
    <row r="3248" spans="1:1" x14ac:dyDescent="0.35">
      <c r="A3248" t="s">
        <v>3256</v>
      </c>
    </row>
    <row r="3249" spans="1:1" x14ac:dyDescent="0.35">
      <c r="A3249" t="s">
        <v>3257</v>
      </c>
    </row>
    <row r="3250" spans="1:1" x14ac:dyDescent="0.35">
      <c r="A3250" t="s">
        <v>3258</v>
      </c>
    </row>
    <row r="3251" spans="1:1" x14ac:dyDescent="0.35">
      <c r="A3251" t="s">
        <v>3259</v>
      </c>
    </row>
    <row r="3252" spans="1:1" x14ac:dyDescent="0.35">
      <c r="A3252" t="s">
        <v>3260</v>
      </c>
    </row>
    <row r="3253" spans="1:1" x14ac:dyDescent="0.35">
      <c r="A3253" t="s">
        <v>3261</v>
      </c>
    </row>
    <row r="3254" spans="1:1" x14ac:dyDescent="0.35">
      <c r="A3254" t="s">
        <v>3262</v>
      </c>
    </row>
    <row r="3255" spans="1:1" x14ac:dyDescent="0.35">
      <c r="A3255" t="s">
        <v>3263</v>
      </c>
    </row>
    <row r="3256" spans="1:1" x14ac:dyDescent="0.35">
      <c r="A3256" t="s">
        <v>3264</v>
      </c>
    </row>
    <row r="3257" spans="1:1" x14ac:dyDescent="0.35">
      <c r="A3257" t="s">
        <v>3265</v>
      </c>
    </row>
    <row r="3258" spans="1:1" x14ac:dyDescent="0.35">
      <c r="A3258" t="s">
        <v>3266</v>
      </c>
    </row>
    <row r="3259" spans="1:1" x14ac:dyDescent="0.35">
      <c r="A3259" t="s">
        <v>3267</v>
      </c>
    </row>
    <row r="3260" spans="1:1" x14ac:dyDescent="0.35">
      <c r="A3260" t="s">
        <v>3268</v>
      </c>
    </row>
    <row r="3261" spans="1:1" x14ac:dyDescent="0.35">
      <c r="A3261" t="s">
        <v>3269</v>
      </c>
    </row>
    <row r="3262" spans="1:1" x14ac:dyDescent="0.35">
      <c r="A3262" t="s">
        <v>3270</v>
      </c>
    </row>
    <row r="3263" spans="1:1" x14ac:dyDescent="0.35">
      <c r="A3263" t="s">
        <v>3271</v>
      </c>
    </row>
    <row r="3264" spans="1:1" x14ac:dyDescent="0.35">
      <c r="A3264" t="s">
        <v>3272</v>
      </c>
    </row>
    <row r="3265" spans="1:1" x14ac:dyDescent="0.35">
      <c r="A3265" t="s">
        <v>3273</v>
      </c>
    </row>
    <row r="3266" spans="1:1" x14ac:dyDescent="0.35">
      <c r="A3266" t="s">
        <v>3274</v>
      </c>
    </row>
    <row r="3267" spans="1:1" x14ac:dyDescent="0.35">
      <c r="A3267" t="s">
        <v>3275</v>
      </c>
    </row>
    <row r="3268" spans="1:1" x14ac:dyDescent="0.35">
      <c r="A3268" t="s">
        <v>3276</v>
      </c>
    </row>
    <row r="3269" spans="1:1" x14ac:dyDescent="0.35">
      <c r="A3269" t="s">
        <v>3277</v>
      </c>
    </row>
    <row r="3270" spans="1:1" x14ac:dyDescent="0.35">
      <c r="A3270" t="s">
        <v>3278</v>
      </c>
    </row>
    <row r="3271" spans="1:1" x14ac:dyDescent="0.35">
      <c r="A3271" t="s">
        <v>3279</v>
      </c>
    </row>
    <row r="3272" spans="1:1" x14ac:dyDescent="0.35">
      <c r="A3272" t="s">
        <v>3280</v>
      </c>
    </row>
    <row r="3273" spans="1:1" x14ac:dyDescent="0.35">
      <c r="A3273" t="s">
        <v>3281</v>
      </c>
    </row>
    <row r="3274" spans="1:1" x14ac:dyDescent="0.35">
      <c r="A3274" t="s">
        <v>3282</v>
      </c>
    </row>
    <row r="3275" spans="1:1" x14ac:dyDescent="0.35">
      <c r="A3275" t="s">
        <v>3283</v>
      </c>
    </row>
    <row r="3276" spans="1:1" x14ac:dyDescent="0.35">
      <c r="A3276" t="s">
        <v>3284</v>
      </c>
    </row>
    <row r="3277" spans="1:1" x14ac:dyDescent="0.35">
      <c r="A3277" t="s">
        <v>3285</v>
      </c>
    </row>
    <row r="3278" spans="1:1" x14ac:dyDescent="0.35">
      <c r="A3278" t="s">
        <v>3286</v>
      </c>
    </row>
    <row r="3279" spans="1:1" x14ac:dyDescent="0.35">
      <c r="A3279" t="s">
        <v>3287</v>
      </c>
    </row>
    <row r="3280" spans="1:1" x14ac:dyDescent="0.35">
      <c r="A3280" t="s">
        <v>3288</v>
      </c>
    </row>
    <row r="3281" spans="1:1" x14ac:dyDescent="0.35">
      <c r="A3281" t="s">
        <v>3289</v>
      </c>
    </row>
    <row r="3282" spans="1:1" x14ac:dyDescent="0.35">
      <c r="A3282" t="s">
        <v>3290</v>
      </c>
    </row>
    <row r="3283" spans="1:1" x14ac:dyDescent="0.35">
      <c r="A3283" t="s">
        <v>3291</v>
      </c>
    </row>
    <row r="3284" spans="1:1" x14ac:dyDescent="0.35">
      <c r="A3284" t="s">
        <v>3292</v>
      </c>
    </row>
    <row r="3285" spans="1:1" x14ac:dyDescent="0.35">
      <c r="A3285" t="s">
        <v>3293</v>
      </c>
    </row>
    <row r="3286" spans="1:1" x14ac:dyDescent="0.35">
      <c r="A3286" t="s">
        <v>3294</v>
      </c>
    </row>
    <row r="3287" spans="1:1" x14ac:dyDescent="0.35">
      <c r="A3287" t="s">
        <v>3295</v>
      </c>
    </row>
    <row r="3288" spans="1:1" x14ac:dyDescent="0.35">
      <c r="A3288" t="s">
        <v>3296</v>
      </c>
    </row>
    <row r="3289" spans="1:1" x14ac:dyDescent="0.35">
      <c r="A3289" t="s">
        <v>3297</v>
      </c>
    </row>
    <row r="3290" spans="1:1" x14ac:dyDescent="0.35">
      <c r="A3290" t="s">
        <v>3298</v>
      </c>
    </row>
    <row r="3291" spans="1:1" x14ac:dyDescent="0.35">
      <c r="A3291" t="s">
        <v>3299</v>
      </c>
    </row>
    <row r="3292" spans="1:1" x14ac:dyDescent="0.35">
      <c r="A3292" t="s">
        <v>3300</v>
      </c>
    </row>
    <row r="3293" spans="1:1" x14ac:dyDescent="0.35">
      <c r="A3293" t="s">
        <v>3301</v>
      </c>
    </row>
    <row r="3294" spans="1:1" x14ac:dyDescent="0.35">
      <c r="A3294" t="s">
        <v>3302</v>
      </c>
    </row>
    <row r="3295" spans="1:1" x14ac:dyDescent="0.35">
      <c r="A3295" t="s">
        <v>3303</v>
      </c>
    </row>
    <row r="3296" spans="1:1" x14ac:dyDescent="0.35">
      <c r="A3296" t="s">
        <v>3304</v>
      </c>
    </row>
    <row r="3297" spans="1:1" x14ac:dyDescent="0.35">
      <c r="A3297" t="s">
        <v>3305</v>
      </c>
    </row>
    <row r="3298" spans="1:1" x14ac:dyDescent="0.35">
      <c r="A3298" t="s">
        <v>3306</v>
      </c>
    </row>
    <row r="3299" spans="1:1" x14ac:dyDescent="0.35">
      <c r="A3299" t="s">
        <v>3307</v>
      </c>
    </row>
    <row r="3300" spans="1:1" x14ac:dyDescent="0.35">
      <c r="A3300" t="s">
        <v>3308</v>
      </c>
    </row>
    <row r="3301" spans="1:1" x14ac:dyDescent="0.35">
      <c r="A3301" t="s">
        <v>3309</v>
      </c>
    </row>
    <row r="3302" spans="1:1" x14ac:dyDescent="0.35">
      <c r="A3302" t="s">
        <v>3310</v>
      </c>
    </row>
    <row r="3303" spans="1:1" x14ac:dyDescent="0.35">
      <c r="A3303" t="s">
        <v>3311</v>
      </c>
    </row>
    <row r="3304" spans="1:1" x14ac:dyDescent="0.35">
      <c r="A3304" t="s">
        <v>3312</v>
      </c>
    </row>
    <row r="3305" spans="1:1" x14ac:dyDescent="0.35">
      <c r="A3305" t="s">
        <v>3313</v>
      </c>
    </row>
    <row r="3306" spans="1:1" x14ac:dyDescent="0.35">
      <c r="A3306" t="s">
        <v>3314</v>
      </c>
    </row>
    <row r="3307" spans="1:1" x14ac:dyDescent="0.35">
      <c r="A3307" t="s">
        <v>3315</v>
      </c>
    </row>
    <row r="3308" spans="1:1" x14ac:dyDescent="0.35">
      <c r="A3308" t="s">
        <v>3316</v>
      </c>
    </row>
    <row r="3309" spans="1:1" x14ac:dyDescent="0.35">
      <c r="A3309" t="s">
        <v>3317</v>
      </c>
    </row>
    <row r="3310" spans="1:1" x14ac:dyDescent="0.35">
      <c r="A3310" t="s">
        <v>3318</v>
      </c>
    </row>
    <row r="3311" spans="1:1" x14ac:dyDescent="0.35">
      <c r="A3311" t="s">
        <v>3319</v>
      </c>
    </row>
    <row r="3312" spans="1:1" x14ac:dyDescent="0.35">
      <c r="A3312" t="s">
        <v>3320</v>
      </c>
    </row>
    <row r="3313" spans="1:1" x14ac:dyDescent="0.35">
      <c r="A3313" t="s">
        <v>3321</v>
      </c>
    </row>
    <row r="3314" spans="1:1" x14ac:dyDescent="0.35">
      <c r="A3314" t="s">
        <v>3322</v>
      </c>
    </row>
    <row r="3315" spans="1:1" x14ac:dyDescent="0.35">
      <c r="A3315" t="s">
        <v>3323</v>
      </c>
    </row>
    <row r="3316" spans="1:1" x14ac:dyDescent="0.35">
      <c r="A3316" t="s">
        <v>3324</v>
      </c>
    </row>
    <row r="3317" spans="1:1" x14ac:dyDescent="0.35">
      <c r="A3317" t="s">
        <v>3325</v>
      </c>
    </row>
    <row r="3318" spans="1:1" x14ac:dyDescent="0.35">
      <c r="A3318" t="s">
        <v>3326</v>
      </c>
    </row>
    <row r="3319" spans="1:1" x14ac:dyDescent="0.35">
      <c r="A3319" t="s">
        <v>3327</v>
      </c>
    </row>
    <row r="3320" spans="1:1" x14ac:dyDescent="0.35">
      <c r="A3320" t="s">
        <v>3328</v>
      </c>
    </row>
    <row r="3321" spans="1:1" x14ac:dyDescent="0.35">
      <c r="A3321" t="s">
        <v>3329</v>
      </c>
    </row>
    <row r="3322" spans="1:1" x14ac:dyDescent="0.35">
      <c r="A3322" t="s">
        <v>3330</v>
      </c>
    </row>
    <row r="3323" spans="1:1" x14ac:dyDescent="0.35">
      <c r="A3323" t="s">
        <v>3331</v>
      </c>
    </row>
    <row r="3324" spans="1:1" x14ac:dyDescent="0.35">
      <c r="A3324" t="s">
        <v>3332</v>
      </c>
    </row>
    <row r="3325" spans="1:1" x14ac:dyDescent="0.35">
      <c r="A3325" t="s">
        <v>3333</v>
      </c>
    </row>
    <row r="3326" spans="1:1" x14ac:dyDescent="0.35">
      <c r="A3326" t="s">
        <v>3334</v>
      </c>
    </row>
    <row r="3327" spans="1:1" x14ac:dyDescent="0.35">
      <c r="A3327" t="s">
        <v>3335</v>
      </c>
    </row>
    <row r="3328" spans="1:1" x14ac:dyDescent="0.35">
      <c r="A3328" t="s">
        <v>3336</v>
      </c>
    </row>
    <row r="3329" spans="1:1" x14ac:dyDescent="0.35">
      <c r="A3329" t="s">
        <v>3337</v>
      </c>
    </row>
    <row r="3330" spans="1:1" x14ac:dyDescent="0.35">
      <c r="A3330" t="s">
        <v>3338</v>
      </c>
    </row>
    <row r="3331" spans="1:1" x14ac:dyDescent="0.35">
      <c r="A3331" t="s">
        <v>3339</v>
      </c>
    </row>
    <row r="3332" spans="1:1" x14ac:dyDescent="0.35">
      <c r="A3332" t="s">
        <v>3340</v>
      </c>
    </row>
    <row r="3333" spans="1:1" x14ac:dyDescent="0.35">
      <c r="A3333" t="s">
        <v>3341</v>
      </c>
    </row>
    <row r="3334" spans="1:1" x14ac:dyDescent="0.35">
      <c r="A3334" t="s">
        <v>3342</v>
      </c>
    </row>
    <row r="3335" spans="1:1" x14ac:dyDescent="0.35">
      <c r="A3335" t="s">
        <v>3343</v>
      </c>
    </row>
    <row r="3336" spans="1:1" x14ac:dyDescent="0.35">
      <c r="A3336" t="s">
        <v>3344</v>
      </c>
    </row>
    <row r="3337" spans="1:1" x14ac:dyDescent="0.35">
      <c r="A3337" t="s">
        <v>3345</v>
      </c>
    </row>
    <row r="3338" spans="1:1" x14ac:dyDescent="0.35">
      <c r="A3338" t="s">
        <v>3346</v>
      </c>
    </row>
    <row r="3339" spans="1:1" x14ac:dyDescent="0.35">
      <c r="A3339" t="s">
        <v>3347</v>
      </c>
    </row>
    <row r="3340" spans="1:1" x14ac:dyDescent="0.35">
      <c r="A3340" t="s">
        <v>3348</v>
      </c>
    </row>
    <row r="3341" spans="1:1" x14ac:dyDescent="0.35">
      <c r="A3341" t="s">
        <v>3349</v>
      </c>
    </row>
    <row r="3342" spans="1:1" x14ac:dyDescent="0.35">
      <c r="A3342" t="s">
        <v>3350</v>
      </c>
    </row>
    <row r="3343" spans="1:1" x14ac:dyDescent="0.35">
      <c r="A3343" t="s">
        <v>3351</v>
      </c>
    </row>
    <row r="3344" spans="1:1" x14ac:dyDescent="0.35">
      <c r="A3344" t="s">
        <v>3352</v>
      </c>
    </row>
    <row r="3345" spans="1:1" x14ac:dyDescent="0.35">
      <c r="A3345" t="s">
        <v>3353</v>
      </c>
    </row>
    <row r="3346" spans="1:1" x14ac:dyDescent="0.35">
      <c r="A3346" t="s">
        <v>3354</v>
      </c>
    </row>
    <row r="3347" spans="1:1" x14ac:dyDescent="0.35">
      <c r="A3347" t="s">
        <v>3355</v>
      </c>
    </row>
    <row r="3348" spans="1:1" x14ac:dyDescent="0.35">
      <c r="A3348" t="s">
        <v>3356</v>
      </c>
    </row>
    <row r="3349" spans="1:1" x14ac:dyDescent="0.35">
      <c r="A3349" t="s">
        <v>3357</v>
      </c>
    </row>
    <row r="3350" spans="1:1" x14ac:dyDescent="0.35">
      <c r="A3350" t="s">
        <v>3358</v>
      </c>
    </row>
    <row r="3351" spans="1:1" x14ac:dyDescent="0.35">
      <c r="A3351" t="s">
        <v>3359</v>
      </c>
    </row>
    <row r="3352" spans="1:1" x14ac:dyDescent="0.35">
      <c r="A3352" t="s">
        <v>3360</v>
      </c>
    </row>
    <row r="3353" spans="1:1" x14ac:dyDescent="0.35">
      <c r="A3353" t="s">
        <v>3361</v>
      </c>
    </row>
    <row r="3354" spans="1:1" x14ac:dyDescent="0.35">
      <c r="A3354" t="s">
        <v>3362</v>
      </c>
    </row>
    <row r="3355" spans="1:1" x14ac:dyDescent="0.35">
      <c r="A3355" t="s">
        <v>3363</v>
      </c>
    </row>
    <row r="3356" spans="1:1" x14ac:dyDescent="0.35">
      <c r="A3356" t="s">
        <v>3364</v>
      </c>
    </row>
    <row r="3357" spans="1:1" x14ac:dyDescent="0.35">
      <c r="A3357" t="s">
        <v>3365</v>
      </c>
    </row>
    <row r="3358" spans="1:1" x14ac:dyDescent="0.35">
      <c r="A3358" t="s">
        <v>3366</v>
      </c>
    </row>
    <row r="3359" spans="1:1" x14ac:dyDescent="0.35">
      <c r="A3359" t="s">
        <v>3367</v>
      </c>
    </row>
    <row r="3360" spans="1:1" x14ac:dyDescent="0.35">
      <c r="A3360" t="s">
        <v>3368</v>
      </c>
    </row>
    <row r="3361" spans="1:1" x14ac:dyDescent="0.35">
      <c r="A3361" t="s">
        <v>3369</v>
      </c>
    </row>
    <row r="3362" spans="1:1" x14ac:dyDescent="0.35">
      <c r="A3362" t="s">
        <v>3370</v>
      </c>
    </row>
    <row r="3363" spans="1:1" x14ac:dyDescent="0.35">
      <c r="A3363" t="s">
        <v>3371</v>
      </c>
    </row>
    <row r="3364" spans="1:1" x14ac:dyDescent="0.35">
      <c r="A3364" t="s">
        <v>3372</v>
      </c>
    </row>
    <row r="3365" spans="1:1" x14ac:dyDescent="0.35">
      <c r="A3365" t="s">
        <v>3373</v>
      </c>
    </row>
    <row r="3366" spans="1:1" x14ac:dyDescent="0.35">
      <c r="A3366" t="s">
        <v>3374</v>
      </c>
    </row>
    <row r="3367" spans="1:1" x14ac:dyDescent="0.35">
      <c r="A3367" t="s">
        <v>3375</v>
      </c>
    </row>
    <row r="3368" spans="1:1" x14ac:dyDescent="0.35">
      <c r="A3368" t="s">
        <v>3376</v>
      </c>
    </row>
    <row r="3369" spans="1:1" x14ac:dyDescent="0.35">
      <c r="A3369" t="s">
        <v>3377</v>
      </c>
    </row>
    <row r="3370" spans="1:1" x14ac:dyDescent="0.35">
      <c r="A3370" t="s">
        <v>3378</v>
      </c>
    </row>
    <row r="3371" spans="1:1" x14ac:dyDescent="0.35">
      <c r="A3371" t="s">
        <v>3379</v>
      </c>
    </row>
    <row r="3372" spans="1:1" x14ac:dyDescent="0.35">
      <c r="A3372" t="s">
        <v>3380</v>
      </c>
    </row>
    <row r="3373" spans="1:1" x14ac:dyDescent="0.35">
      <c r="A3373" t="s">
        <v>3381</v>
      </c>
    </row>
    <row r="3374" spans="1:1" x14ac:dyDescent="0.35">
      <c r="A3374" t="s">
        <v>3382</v>
      </c>
    </row>
    <row r="3375" spans="1:1" x14ac:dyDescent="0.35">
      <c r="A3375" t="s">
        <v>3383</v>
      </c>
    </row>
    <row r="3376" spans="1:1" x14ac:dyDescent="0.35">
      <c r="A3376" t="s">
        <v>3384</v>
      </c>
    </row>
    <row r="3377" spans="1:1" x14ac:dyDescent="0.35">
      <c r="A3377" t="s">
        <v>3385</v>
      </c>
    </row>
    <row r="3378" spans="1:1" x14ac:dyDescent="0.35">
      <c r="A3378" t="s">
        <v>3386</v>
      </c>
    </row>
    <row r="3379" spans="1:1" x14ac:dyDescent="0.35">
      <c r="A3379" t="s">
        <v>3387</v>
      </c>
    </row>
    <row r="3380" spans="1:1" x14ac:dyDescent="0.35">
      <c r="A3380" t="s">
        <v>3388</v>
      </c>
    </row>
    <row r="3381" spans="1:1" x14ac:dyDescent="0.35">
      <c r="A3381" t="s">
        <v>3389</v>
      </c>
    </row>
    <row r="3382" spans="1:1" x14ac:dyDescent="0.35">
      <c r="A3382" t="s">
        <v>3390</v>
      </c>
    </row>
    <row r="3383" spans="1:1" x14ac:dyDescent="0.35">
      <c r="A3383" t="s">
        <v>3391</v>
      </c>
    </row>
    <row r="3384" spans="1:1" x14ac:dyDescent="0.35">
      <c r="A3384" t="s">
        <v>3392</v>
      </c>
    </row>
    <row r="3385" spans="1:1" x14ac:dyDescent="0.35">
      <c r="A3385" t="s">
        <v>3393</v>
      </c>
    </row>
    <row r="3386" spans="1:1" x14ac:dyDescent="0.35">
      <c r="A3386" t="s">
        <v>3394</v>
      </c>
    </row>
    <row r="3387" spans="1:1" x14ac:dyDescent="0.35">
      <c r="A3387" t="s">
        <v>3395</v>
      </c>
    </row>
    <row r="3388" spans="1:1" x14ac:dyDescent="0.35">
      <c r="A3388" t="s">
        <v>3396</v>
      </c>
    </row>
    <row r="3389" spans="1:1" x14ac:dyDescent="0.35">
      <c r="A3389" t="s">
        <v>3397</v>
      </c>
    </row>
    <row r="3390" spans="1:1" x14ac:dyDescent="0.35">
      <c r="A3390" t="s">
        <v>3398</v>
      </c>
    </row>
    <row r="3391" spans="1:1" x14ac:dyDescent="0.35">
      <c r="A3391" t="s">
        <v>3399</v>
      </c>
    </row>
    <row r="3392" spans="1:1" x14ac:dyDescent="0.35">
      <c r="A3392" t="s">
        <v>3400</v>
      </c>
    </row>
    <row r="3393" spans="1:1" x14ac:dyDescent="0.35">
      <c r="A3393" t="s">
        <v>3401</v>
      </c>
    </row>
    <row r="3394" spans="1:1" x14ac:dyDescent="0.35">
      <c r="A3394" t="s">
        <v>3402</v>
      </c>
    </row>
    <row r="3395" spans="1:1" x14ac:dyDescent="0.35">
      <c r="A3395" t="s">
        <v>3403</v>
      </c>
    </row>
    <row r="3396" spans="1:1" x14ac:dyDescent="0.35">
      <c r="A3396" t="s">
        <v>3404</v>
      </c>
    </row>
    <row r="3397" spans="1:1" x14ac:dyDescent="0.35">
      <c r="A3397" t="s">
        <v>3405</v>
      </c>
    </row>
    <row r="3398" spans="1:1" x14ac:dyDescent="0.35">
      <c r="A3398" t="s">
        <v>3406</v>
      </c>
    </row>
    <row r="3399" spans="1:1" x14ac:dyDescent="0.35">
      <c r="A3399" t="s">
        <v>3407</v>
      </c>
    </row>
    <row r="3400" spans="1:1" x14ac:dyDescent="0.35">
      <c r="A3400" t="s">
        <v>3408</v>
      </c>
    </row>
    <row r="3401" spans="1:1" x14ac:dyDescent="0.35">
      <c r="A3401" t="s">
        <v>3409</v>
      </c>
    </row>
    <row r="3402" spans="1:1" x14ac:dyDescent="0.35">
      <c r="A3402" t="s">
        <v>3410</v>
      </c>
    </row>
    <row r="3403" spans="1:1" x14ac:dyDescent="0.35">
      <c r="A3403" t="s">
        <v>3411</v>
      </c>
    </row>
    <row r="3404" spans="1:1" x14ac:dyDescent="0.35">
      <c r="A3404" t="s">
        <v>3412</v>
      </c>
    </row>
    <row r="3405" spans="1:1" x14ac:dyDescent="0.35">
      <c r="A3405" t="s">
        <v>3413</v>
      </c>
    </row>
    <row r="3406" spans="1:1" x14ac:dyDescent="0.35">
      <c r="A3406" t="s">
        <v>3414</v>
      </c>
    </row>
    <row r="3407" spans="1:1" x14ac:dyDescent="0.35">
      <c r="A3407" t="s">
        <v>3415</v>
      </c>
    </row>
    <row r="3408" spans="1:1" x14ac:dyDescent="0.35">
      <c r="A3408" t="s">
        <v>3416</v>
      </c>
    </row>
    <row r="3409" spans="1:1" x14ac:dyDescent="0.35">
      <c r="A3409" t="s">
        <v>3417</v>
      </c>
    </row>
    <row r="3410" spans="1:1" x14ac:dyDescent="0.35">
      <c r="A3410" t="s">
        <v>3418</v>
      </c>
    </row>
    <row r="3411" spans="1:1" x14ac:dyDescent="0.35">
      <c r="A3411" t="s">
        <v>3419</v>
      </c>
    </row>
    <row r="3412" spans="1:1" x14ac:dyDescent="0.35">
      <c r="A3412" t="s">
        <v>3420</v>
      </c>
    </row>
    <row r="3413" spans="1:1" x14ac:dyDescent="0.35">
      <c r="A3413" t="s">
        <v>3421</v>
      </c>
    </row>
    <row r="3414" spans="1:1" x14ac:dyDescent="0.35">
      <c r="A3414" t="s">
        <v>3422</v>
      </c>
    </row>
    <row r="3415" spans="1:1" x14ac:dyDescent="0.35">
      <c r="A3415" t="s">
        <v>3423</v>
      </c>
    </row>
    <row r="3416" spans="1:1" x14ac:dyDescent="0.35">
      <c r="A3416" t="s">
        <v>3424</v>
      </c>
    </row>
    <row r="3417" spans="1:1" x14ac:dyDescent="0.35">
      <c r="A3417" t="s">
        <v>3425</v>
      </c>
    </row>
    <row r="3418" spans="1:1" x14ac:dyDescent="0.35">
      <c r="A3418" t="s">
        <v>3426</v>
      </c>
    </row>
    <row r="3419" spans="1:1" x14ac:dyDescent="0.35">
      <c r="A3419" t="s">
        <v>3427</v>
      </c>
    </row>
    <row r="3420" spans="1:1" x14ac:dyDescent="0.35">
      <c r="A3420" t="s">
        <v>3428</v>
      </c>
    </row>
    <row r="3421" spans="1:1" x14ac:dyDescent="0.35">
      <c r="A3421" t="s">
        <v>3429</v>
      </c>
    </row>
    <row r="3422" spans="1:1" x14ac:dyDescent="0.35">
      <c r="A3422" t="s">
        <v>3430</v>
      </c>
    </row>
    <row r="3423" spans="1:1" x14ac:dyDescent="0.35">
      <c r="A3423" t="s">
        <v>3431</v>
      </c>
    </row>
    <row r="3424" spans="1:1" x14ac:dyDescent="0.35">
      <c r="A3424" t="s">
        <v>3432</v>
      </c>
    </row>
    <row r="3425" spans="1:1" x14ac:dyDescent="0.35">
      <c r="A3425" t="s">
        <v>3433</v>
      </c>
    </row>
    <row r="3426" spans="1:1" x14ac:dyDescent="0.35">
      <c r="A3426" t="s">
        <v>3434</v>
      </c>
    </row>
    <row r="3427" spans="1:1" x14ac:dyDescent="0.35">
      <c r="A3427" t="s">
        <v>3435</v>
      </c>
    </row>
    <row r="3428" spans="1:1" x14ac:dyDescent="0.35">
      <c r="A3428" t="s">
        <v>3436</v>
      </c>
    </row>
    <row r="3429" spans="1:1" x14ac:dyDescent="0.35">
      <c r="A3429" t="s">
        <v>3437</v>
      </c>
    </row>
    <row r="3430" spans="1:1" x14ac:dyDescent="0.35">
      <c r="A3430" t="s">
        <v>3438</v>
      </c>
    </row>
    <row r="3431" spans="1:1" x14ac:dyDescent="0.35">
      <c r="A3431" t="s">
        <v>3439</v>
      </c>
    </row>
    <row r="3432" spans="1:1" x14ac:dyDescent="0.35">
      <c r="A3432" t="s">
        <v>3440</v>
      </c>
    </row>
    <row r="3433" spans="1:1" x14ac:dyDescent="0.35">
      <c r="A3433" t="s">
        <v>3441</v>
      </c>
    </row>
    <row r="3434" spans="1:1" x14ac:dyDescent="0.35">
      <c r="A3434" t="s">
        <v>3442</v>
      </c>
    </row>
    <row r="3435" spans="1:1" x14ac:dyDescent="0.35">
      <c r="A3435" t="s">
        <v>3443</v>
      </c>
    </row>
    <row r="3436" spans="1:1" x14ac:dyDescent="0.35">
      <c r="A3436" t="s">
        <v>3444</v>
      </c>
    </row>
    <row r="3437" spans="1:1" x14ac:dyDescent="0.35">
      <c r="A3437" t="s">
        <v>3445</v>
      </c>
    </row>
    <row r="3438" spans="1:1" x14ac:dyDescent="0.35">
      <c r="A3438" t="s">
        <v>3446</v>
      </c>
    </row>
    <row r="3439" spans="1:1" x14ac:dyDescent="0.35">
      <c r="A3439" t="s">
        <v>3447</v>
      </c>
    </row>
    <row r="3440" spans="1:1" x14ac:dyDescent="0.35">
      <c r="A3440" t="s">
        <v>3448</v>
      </c>
    </row>
    <row r="3441" spans="1:1" x14ac:dyDescent="0.35">
      <c r="A3441" t="s">
        <v>3449</v>
      </c>
    </row>
    <row r="3442" spans="1:1" x14ac:dyDescent="0.35">
      <c r="A3442" t="s">
        <v>3450</v>
      </c>
    </row>
    <row r="3443" spans="1:1" x14ac:dyDescent="0.35">
      <c r="A3443" t="s">
        <v>3451</v>
      </c>
    </row>
    <row r="3444" spans="1:1" x14ac:dyDescent="0.35">
      <c r="A3444" t="s">
        <v>3452</v>
      </c>
    </row>
    <row r="3445" spans="1:1" x14ac:dyDescent="0.35">
      <c r="A3445" t="s">
        <v>3453</v>
      </c>
    </row>
    <row r="3446" spans="1:1" x14ac:dyDescent="0.35">
      <c r="A3446" t="s">
        <v>3454</v>
      </c>
    </row>
    <row r="3447" spans="1:1" x14ac:dyDescent="0.35">
      <c r="A3447" t="s">
        <v>3455</v>
      </c>
    </row>
    <row r="3448" spans="1:1" x14ac:dyDescent="0.35">
      <c r="A3448" t="s">
        <v>3456</v>
      </c>
    </row>
    <row r="3449" spans="1:1" x14ac:dyDescent="0.35">
      <c r="A3449" t="s">
        <v>3457</v>
      </c>
    </row>
    <row r="3450" spans="1:1" x14ac:dyDescent="0.35">
      <c r="A3450" t="s">
        <v>3458</v>
      </c>
    </row>
    <row r="3451" spans="1:1" x14ac:dyDescent="0.35">
      <c r="A3451" t="s">
        <v>3459</v>
      </c>
    </row>
    <row r="3452" spans="1:1" x14ac:dyDescent="0.35">
      <c r="A3452" t="s">
        <v>3460</v>
      </c>
    </row>
    <row r="3453" spans="1:1" x14ac:dyDescent="0.35">
      <c r="A3453" t="s">
        <v>3461</v>
      </c>
    </row>
    <row r="3454" spans="1:1" x14ac:dyDescent="0.35">
      <c r="A3454" t="s">
        <v>3462</v>
      </c>
    </row>
    <row r="3455" spans="1:1" x14ac:dyDescent="0.35">
      <c r="A3455" t="s">
        <v>3463</v>
      </c>
    </row>
    <row r="3456" spans="1:1" x14ac:dyDescent="0.35">
      <c r="A3456" t="s">
        <v>3464</v>
      </c>
    </row>
    <row r="3457" spans="1:1" x14ac:dyDescent="0.35">
      <c r="A3457" t="s">
        <v>3465</v>
      </c>
    </row>
    <row r="3458" spans="1:1" x14ac:dyDescent="0.35">
      <c r="A3458" t="s">
        <v>3466</v>
      </c>
    </row>
    <row r="3459" spans="1:1" x14ac:dyDescent="0.35">
      <c r="A3459" t="s">
        <v>3467</v>
      </c>
    </row>
    <row r="3460" spans="1:1" x14ac:dyDescent="0.35">
      <c r="A3460" t="s">
        <v>3468</v>
      </c>
    </row>
    <row r="3461" spans="1:1" x14ac:dyDescent="0.35">
      <c r="A3461" t="s">
        <v>3469</v>
      </c>
    </row>
    <row r="3462" spans="1:1" x14ac:dyDescent="0.35">
      <c r="A3462" t="s">
        <v>3470</v>
      </c>
    </row>
    <row r="3463" spans="1:1" x14ac:dyDescent="0.35">
      <c r="A3463" t="s">
        <v>3471</v>
      </c>
    </row>
    <row r="3464" spans="1:1" x14ac:dyDescent="0.35">
      <c r="A3464" t="s">
        <v>3472</v>
      </c>
    </row>
    <row r="3465" spans="1:1" x14ac:dyDescent="0.35">
      <c r="A3465" t="s">
        <v>3473</v>
      </c>
    </row>
    <row r="3466" spans="1:1" x14ac:dyDescent="0.35">
      <c r="A3466" t="s">
        <v>3474</v>
      </c>
    </row>
    <row r="3467" spans="1:1" x14ac:dyDescent="0.35">
      <c r="A3467" t="s">
        <v>3475</v>
      </c>
    </row>
    <row r="3468" spans="1:1" x14ac:dyDescent="0.35">
      <c r="A3468" t="s">
        <v>3476</v>
      </c>
    </row>
    <row r="3469" spans="1:1" x14ac:dyDescent="0.35">
      <c r="A3469" t="s">
        <v>3477</v>
      </c>
    </row>
    <row r="3470" spans="1:1" x14ac:dyDescent="0.35">
      <c r="A3470" t="s">
        <v>3478</v>
      </c>
    </row>
    <row r="3471" spans="1:1" x14ac:dyDescent="0.35">
      <c r="A3471" t="s">
        <v>3479</v>
      </c>
    </row>
    <row r="3472" spans="1:1" x14ac:dyDescent="0.35">
      <c r="A3472" t="s">
        <v>3480</v>
      </c>
    </row>
    <row r="3473" spans="1:1" x14ac:dyDescent="0.35">
      <c r="A3473" t="s">
        <v>3481</v>
      </c>
    </row>
    <row r="3474" spans="1:1" x14ac:dyDescent="0.35">
      <c r="A3474" t="s">
        <v>3482</v>
      </c>
    </row>
    <row r="3475" spans="1:1" x14ac:dyDescent="0.35">
      <c r="A3475" t="s">
        <v>3483</v>
      </c>
    </row>
    <row r="3476" spans="1:1" x14ac:dyDescent="0.35">
      <c r="A3476" t="s">
        <v>3484</v>
      </c>
    </row>
    <row r="3477" spans="1:1" x14ac:dyDescent="0.35">
      <c r="A3477" t="s">
        <v>3485</v>
      </c>
    </row>
    <row r="3478" spans="1:1" x14ac:dyDescent="0.35">
      <c r="A3478" t="s">
        <v>3486</v>
      </c>
    </row>
    <row r="3479" spans="1:1" x14ac:dyDescent="0.35">
      <c r="A3479" t="s">
        <v>3487</v>
      </c>
    </row>
    <row r="3480" spans="1:1" x14ac:dyDescent="0.35">
      <c r="A3480" t="s">
        <v>3488</v>
      </c>
    </row>
    <row r="3481" spans="1:1" x14ac:dyDescent="0.35">
      <c r="A3481" t="s">
        <v>3489</v>
      </c>
    </row>
    <row r="3482" spans="1:1" x14ac:dyDescent="0.35">
      <c r="A3482" t="s">
        <v>3490</v>
      </c>
    </row>
    <row r="3483" spans="1:1" x14ac:dyDescent="0.35">
      <c r="A3483" t="s">
        <v>3491</v>
      </c>
    </row>
    <row r="3484" spans="1:1" x14ac:dyDescent="0.35">
      <c r="A3484" t="s">
        <v>3492</v>
      </c>
    </row>
    <row r="3485" spans="1:1" x14ac:dyDescent="0.35">
      <c r="A3485" t="s">
        <v>3493</v>
      </c>
    </row>
    <row r="3486" spans="1:1" x14ac:dyDescent="0.35">
      <c r="A3486" t="s">
        <v>3494</v>
      </c>
    </row>
    <row r="3487" spans="1:1" x14ac:dyDescent="0.35">
      <c r="A3487" t="s">
        <v>3495</v>
      </c>
    </row>
    <row r="3488" spans="1:1" x14ac:dyDescent="0.35">
      <c r="A3488" t="s">
        <v>3496</v>
      </c>
    </row>
    <row r="3489" spans="1:1" x14ac:dyDescent="0.35">
      <c r="A3489" t="s">
        <v>3497</v>
      </c>
    </row>
    <row r="3490" spans="1:1" x14ac:dyDescent="0.35">
      <c r="A3490" t="s">
        <v>3498</v>
      </c>
    </row>
    <row r="3491" spans="1:1" x14ac:dyDescent="0.35">
      <c r="A3491" t="s">
        <v>3499</v>
      </c>
    </row>
    <row r="3492" spans="1:1" x14ac:dyDescent="0.35">
      <c r="A3492" t="s">
        <v>3500</v>
      </c>
    </row>
    <row r="3493" spans="1:1" x14ac:dyDescent="0.35">
      <c r="A3493" t="s">
        <v>3501</v>
      </c>
    </row>
    <row r="3494" spans="1:1" x14ac:dyDescent="0.35">
      <c r="A3494" t="s">
        <v>3502</v>
      </c>
    </row>
    <row r="3495" spans="1:1" x14ac:dyDescent="0.35">
      <c r="A3495" t="s">
        <v>3503</v>
      </c>
    </row>
    <row r="3496" spans="1:1" x14ac:dyDescent="0.35">
      <c r="A3496" t="s">
        <v>3504</v>
      </c>
    </row>
    <row r="3497" spans="1:1" x14ac:dyDescent="0.35">
      <c r="A3497" t="s">
        <v>3505</v>
      </c>
    </row>
    <row r="3498" spans="1:1" x14ac:dyDescent="0.35">
      <c r="A3498" t="s">
        <v>3506</v>
      </c>
    </row>
    <row r="3499" spans="1:1" x14ac:dyDescent="0.35">
      <c r="A3499" t="s">
        <v>3507</v>
      </c>
    </row>
    <row r="3500" spans="1:1" x14ac:dyDescent="0.35">
      <c r="A3500" t="s">
        <v>3508</v>
      </c>
    </row>
    <row r="3501" spans="1:1" x14ac:dyDescent="0.35">
      <c r="A3501" t="s">
        <v>3509</v>
      </c>
    </row>
    <row r="3502" spans="1:1" x14ac:dyDescent="0.35">
      <c r="A3502" t="s">
        <v>3510</v>
      </c>
    </row>
    <row r="3503" spans="1:1" x14ac:dyDescent="0.35">
      <c r="A3503" t="s">
        <v>3511</v>
      </c>
    </row>
    <row r="3504" spans="1:1" x14ac:dyDescent="0.35">
      <c r="A3504" t="s">
        <v>3512</v>
      </c>
    </row>
    <row r="3505" spans="1:1" x14ac:dyDescent="0.35">
      <c r="A3505" t="s">
        <v>3513</v>
      </c>
    </row>
    <row r="3506" spans="1:1" x14ac:dyDescent="0.35">
      <c r="A3506" t="s">
        <v>3514</v>
      </c>
    </row>
    <row r="3507" spans="1:1" x14ac:dyDescent="0.35">
      <c r="A3507" t="s">
        <v>3515</v>
      </c>
    </row>
    <row r="3508" spans="1:1" x14ac:dyDescent="0.35">
      <c r="A3508" t="s">
        <v>3516</v>
      </c>
    </row>
    <row r="3509" spans="1:1" x14ac:dyDescent="0.35">
      <c r="A3509" t="s">
        <v>3517</v>
      </c>
    </row>
    <row r="3510" spans="1:1" x14ac:dyDescent="0.35">
      <c r="A3510" t="s">
        <v>3518</v>
      </c>
    </row>
    <row r="3511" spans="1:1" x14ac:dyDescent="0.35">
      <c r="A3511" t="s">
        <v>3519</v>
      </c>
    </row>
    <row r="3512" spans="1:1" x14ac:dyDescent="0.35">
      <c r="A3512" t="s">
        <v>3520</v>
      </c>
    </row>
    <row r="3513" spans="1:1" x14ac:dyDescent="0.35">
      <c r="A3513" t="s">
        <v>3521</v>
      </c>
    </row>
    <row r="3514" spans="1:1" x14ac:dyDescent="0.35">
      <c r="A3514" t="s">
        <v>3522</v>
      </c>
    </row>
    <row r="3515" spans="1:1" x14ac:dyDescent="0.35">
      <c r="A3515" t="s">
        <v>3523</v>
      </c>
    </row>
    <row r="3516" spans="1:1" x14ac:dyDescent="0.35">
      <c r="A3516" t="s">
        <v>3524</v>
      </c>
    </row>
    <row r="3517" spans="1:1" x14ac:dyDescent="0.35">
      <c r="A3517" t="s">
        <v>3525</v>
      </c>
    </row>
    <row r="3518" spans="1:1" x14ac:dyDescent="0.35">
      <c r="A3518" t="s">
        <v>3526</v>
      </c>
    </row>
    <row r="3519" spans="1:1" x14ac:dyDescent="0.35">
      <c r="A3519" t="s">
        <v>3527</v>
      </c>
    </row>
    <row r="3520" spans="1:1" x14ac:dyDescent="0.35">
      <c r="A3520" t="s">
        <v>3528</v>
      </c>
    </row>
    <row r="3521" spans="1:1" x14ac:dyDescent="0.35">
      <c r="A3521" t="s">
        <v>3529</v>
      </c>
    </row>
    <row r="3522" spans="1:1" x14ac:dyDescent="0.35">
      <c r="A3522" t="s">
        <v>3530</v>
      </c>
    </row>
    <row r="3523" spans="1:1" x14ac:dyDescent="0.35">
      <c r="A3523" t="s">
        <v>3531</v>
      </c>
    </row>
    <row r="3524" spans="1:1" x14ac:dyDescent="0.35">
      <c r="A3524" t="s">
        <v>3532</v>
      </c>
    </row>
    <row r="3525" spans="1:1" x14ac:dyDescent="0.35">
      <c r="A3525" t="s">
        <v>3533</v>
      </c>
    </row>
    <row r="3526" spans="1:1" x14ac:dyDescent="0.35">
      <c r="A3526" t="s">
        <v>3534</v>
      </c>
    </row>
    <row r="3527" spans="1:1" x14ac:dyDescent="0.35">
      <c r="A3527" t="s">
        <v>3535</v>
      </c>
    </row>
    <row r="3528" spans="1:1" x14ac:dyDescent="0.35">
      <c r="A3528" t="s">
        <v>3536</v>
      </c>
    </row>
    <row r="3529" spans="1:1" x14ac:dyDescent="0.35">
      <c r="A3529" t="s">
        <v>3537</v>
      </c>
    </row>
    <row r="3530" spans="1:1" x14ac:dyDescent="0.35">
      <c r="A3530" t="s">
        <v>3538</v>
      </c>
    </row>
    <row r="3531" spans="1:1" x14ac:dyDescent="0.35">
      <c r="A3531" t="s">
        <v>3539</v>
      </c>
    </row>
    <row r="3532" spans="1:1" x14ac:dyDescent="0.35">
      <c r="A3532" t="s">
        <v>3540</v>
      </c>
    </row>
    <row r="3533" spans="1:1" x14ac:dyDescent="0.35">
      <c r="A3533" t="s">
        <v>3541</v>
      </c>
    </row>
    <row r="3534" spans="1:1" x14ac:dyDescent="0.35">
      <c r="A3534" t="s">
        <v>3542</v>
      </c>
    </row>
    <row r="3535" spans="1:1" x14ac:dyDescent="0.35">
      <c r="A3535" t="s">
        <v>3543</v>
      </c>
    </row>
    <row r="3536" spans="1:1" x14ac:dyDescent="0.35">
      <c r="A3536" t="s">
        <v>3544</v>
      </c>
    </row>
    <row r="3537" spans="1:1" x14ac:dyDescent="0.35">
      <c r="A3537" t="s">
        <v>3545</v>
      </c>
    </row>
    <row r="3538" spans="1:1" x14ac:dyDescent="0.35">
      <c r="A3538" t="s">
        <v>3546</v>
      </c>
    </row>
    <row r="3539" spans="1:1" x14ac:dyDescent="0.35">
      <c r="A3539" t="s">
        <v>3547</v>
      </c>
    </row>
    <row r="3540" spans="1:1" x14ac:dyDescent="0.35">
      <c r="A3540" t="s">
        <v>3548</v>
      </c>
    </row>
    <row r="3541" spans="1:1" x14ac:dyDescent="0.35">
      <c r="A3541" t="s">
        <v>3549</v>
      </c>
    </row>
    <row r="3542" spans="1:1" x14ac:dyDescent="0.35">
      <c r="A3542" t="s">
        <v>3550</v>
      </c>
    </row>
    <row r="3543" spans="1:1" x14ac:dyDescent="0.35">
      <c r="A3543" t="s">
        <v>3551</v>
      </c>
    </row>
    <row r="3544" spans="1:1" x14ac:dyDescent="0.35">
      <c r="A3544" t="s">
        <v>3552</v>
      </c>
    </row>
    <row r="3545" spans="1:1" x14ac:dyDescent="0.35">
      <c r="A3545" t="s">
        <v>3553</v>
      </c>
    </row>
    <row r="3546" spans="1:1" x14ac:dyDescent="0.35">
      <c r="A3546" t="s">
        <v>3554</v>
      </c>
    </row>
    <row r="3547" spans="1:1" x14ac:dyDescent="0.35">
      <c r="A3547" t="s">
        <v>3555</v>
      </c>
    </row>
    <row r="3548" spans="1:1" x14ac:dyDescent="0.35">
      <c r="A3548" t="s">
        <v>3556</v>
      </c>
    </row>
    <row r="3549" spans="1:1" x14ac:dyDescent="0.35">
      <c r="A3549" t="s">
        <v>3557</v>
      </c>
    </row>
    <row r="3550" spans="1:1" x14ac:dyDescent="0.35">
      <c r="A3550" t="s">
        <v>3558</v>
      </c>
    </row>
    <row r="3551" spans="1:1" x14ac:dyDescent="0.35">
      <c r="A3551" t="s">
        <v>3559</v>
      </c>
    </row>
    <row r="3552" spans="1:1" x14ac:dyDescent="0.35">
      <c r="A3552" t="s">
        <v>3560</v>
      </c>
    </row>
    <row r="3553" spans="1:1" x14ac:dyDescent="0.35">
      <c r="A3553" t="s">
        <v>3561</v>
      </c>
    </row>
    <row r="3554" spans="1:1" x14ac:dyDescent="0.35">
      <c r="A3554" t="s">
        <v>3562</v>
      </c>
    </row>
    <row r="3555" spans="1:1" x14ac:dyDescent="0.35">
      <c r="A3555" t="s">
        <v>3563</v>
      </c>
    </row>
    <row r="3556" spans="1:1" x14ac:dyDescent="0.35">
      <c r="A3556" t="s">
        <v>3564</v>
      </c>
    </row>
    <row r="3557" spans="1:1" x14ac:dyDescent="0.35">
      <c r="A3557" t="s">
        <v>3565</v>
      </c>
    </row>
    <row r="3558" spans="1:1" x14ac:dyDescent="0.35">
      <c r="A3558" t="s">
        <v>3566</v>
      </c>
    </row>
    <row r="3559" spans="1:1" x14ac:dyDescent="0.35">
      <c r="A3559" t="s">
        <v>3567</v>
      </c>
    </row>
    <row r="3560" spans="1:1" x14ac:dyDescent="0.35">
      <c r="A3560" t="s">
        <v>3568</v>
      </c>
    </row>
    <row r="3561" spans="1:1" x14ac:dyDescent="0.35">
      <c r="A3561" t="s">
        <v>3569</v>
      </c>
    </row>
    <row r="3562" spans="1:1" x14ac:dyDescent="0.35">
      <c r="A3562" t="s">
        <v>3570</v>
      </c>
    </row>
    <row r="3563" spans="1:1" x14ac:dyDescent="0.35">
      <c r="A3563" t="s">
        <v>3571</v>
      </c>
    </row>
    <row r="3564" spans="1:1" x14ac:dyDescent="0.35">
      <c r="A3564" t="s">
        <v>3572</v>
      </c>
    </row>
    <row r="3565" spans="1:1" x14ac:dyDescent="0.35">
      <c r="A3565" t="s">
        <v>3573</v>
      </c>
    </row>
    <row r="3566" spans="1:1" x14ac:dyDescent="0.35">
      <c r="A3566" t="s">
        <v>3574</v>
      </c>
    </row>
    <row r="3567" spans="1:1" x14ac:dyDescent="0.35">
      <c r="A3567" t="s">
        <v>3575</v>
      </c>
    </row>
    <row r="3568" spans="1:1" x14ac:dyDescent="0.35">
      <c r="A3568" t="s">
        <v>3576</v>
      </c>
    </row>
    <row r="3569" spans="1:1" x14ac:dyDescent="0.35">
      <c r="A3569" t="s">
        <v>3577</v>
      </c>
    </row>
    <row r="3570" spans="1:1" x14ac:dyDescent="0.35">
      <c r="A3570" t="s">
        <v>3578</v>
      </c>
    </row>
    <row r="3571" spans="1:1" x14ac:dyDescent="0.35">
      <c r="A3571" t="s">
        <v>3579</v>
      </c>
    </row>
    <row r="3572" spans="1:1" x14ac:dyDescent="0.35">
      <c r="A3572" t="s">
        <v>3580</v>
      </c>
    </row>
    <row r="3573" spans="1:1" x14ac:dyDescent="0.35">
      <c r="A3573" t="s">
        <v>3581</v>
      </c>
    </row>
    <row r="3574" spans="1:1" x14ac:dyDescent="0.35">
      <c r="A3574" t="s">
        <v>3582</v>
      </c>
    </row>
    <row r="3575" spans="1:1" x14ac:dyDescent="0.35">
      <c r="A3575" t="s">
        <v>3583</v>
      </c>
    </row>
    <row r="3576" spans="1:1" x14ac:dyDescent="0.35">
      <c r="A3576" t="s">
        <v>3584</v>
      </c>
    </row>
    <row r="3577" spans="1:1" x14ac:dyDescent="0.35">
      <c r="A3577" t="s">
        <v>3585</v>
      </c>
    </row>
    <row r="3578" spans="1:1" x14ac:dyDescent="0.35">
      <c r="A3578" t="s">
        <v>3586</v>
      </c>
    </row>
    <row r="3579" spans="1:1" x14ac:dyDescent="0.35">
      <c r="A3579" t="s">
        <v>3587</v>
      </c>
    </row>
    <row r="3580" spans="1:1" x14ac:dyDescent="0.35">
      <c r="A3580" t="s">
        <v>3588</v>
      </c>
    </row>
    <row r="3581" spans="1:1" x14ac:dyDescent="0.35">
      <c r="A3581" t="s">
        <v>3589</v>
      </c>
    </row>
    <row r="3582" spans="1:1" x14ac:dyDescent="0.35">
      <c r="A3582" t="s">
        <v>3590</v>
      </c>
    </row>
    <row r="3583" spans="1:1" x14ac:dyDescent="0.35">
      <c r="A3583" t="s">
        <v>3591</v>
      </c>
    </row>
    <row r="3584" spans="1:1" x14ac:dyDescent="0.35">
      <c r="A3584" t="s">
        <v>3592</v>
      </c>
    </row>
    <row r="3585" spans="1:1" x14ac:dyDescent="0.35">
      <c r="A3585" t="s">
        <v>3593</v>
      </c>
    </row>
    <row r="3586" spans="1:1" x14ac:dyDescent="0.35">
      <c r="A3586" t="s">
        <v>3594</v>
      </c>
    </row>
    <row r="3587" spans="1:1" x14ac:dyDescent="0.35">
      <c r="A3587" t="s">
        <v>3595</v>
      </c>
    </row>
    <row r="3588" spans="1:1" x14ac:dyDescent="0.35">
      <c r="A3588" t="s">
        <v>3596</v>
      </c>
    </row>
    <row r="3589" spans="1:1" x14ac:dyDescent="0.35">
      <c r="A3589" t="s">
        <v>3597</v>
      </c>
    </row>
    <row r="3590" spans="1:1" x14ac:dyDescent="0.35">
      <c r="A3590" t="s">
        <v>3598</v>
      </c>
    </row>
    <row r="3591" spans="1:1" x14ac:dyDescent="0.35">
      <c r="A3591" t="s">
        <v>3599</v>
      </c>
    </row>
    <row r="3592" spans="1:1" x14ac:dyDescent="0.35">
      <c r="A3592" t="s">
        <v>3600</v>
      </c>
    </row>
    <row r="3593" spans="1:1" x14ac:dyDescent="0.35">
      <c r="A3593" t="s">
        <v>3601</v>
      </c>
    </row>
    <row r="3594" spans="1:1" x14ac:dyDescent="0.35">
      <c r="A3594" t="s">
        <v>3602</v>
      </c>
    </row>
    <row r="3595" spans="1:1" x14ac:dyDescent="0.35">
      <c r="A3595" t="s">
        <v>3603</v>
      </c>
    </row>
    <row r="3596" spans="1:1" x14ac:dyDescent="0.35">
      <c r="A3596" t="s">
        <v>3604</v>
      </c>
    </row>
    <row r="3597" spans="1:1" x14ac:dyDescent="0.35">
      <c r="A3597" t="s">
        <v>3605</v>
      </c>
    </row>
    <row r="3598" spans="1:1" x14ac:dyDescent="0.35">
      <c r="A3598" t="s">
        <v>3606</v>
      </c>
    </row>
    <row r="3599" spans="1:1" x14ac:dyDescent="0.35">
      <c r="A3599" t="s">
        <v>3607</v>
      </c>
    </row>
    <row r="3600" spans="1:1" x14ac:dyDescent="0.35">
      <c r="A3600" t="s">
        <v>3608</v>
      </c>
    </row>
    <row r="3601" spans="1:1" x14ac:dyDescent="0.35">
      <c r="A3601" t="s">
        <v>3609</v>
      </c>
    </row>
    <row r="3602" spans="1:1" x14ac:dyDescent="0.35">
      <c r="A3602" t="s">
        <v>3610</v>
      </c>
    </row>
    <row r="3603" spans="1:1" x14ac:dyDescent="0.35">
      <c r="A3603" t="s">
        <v>3611</v>
      </c>
    </row>
    <row r="3604" spans="1:1" x14ac:dyDescent="0.35">
      <c r="A3604" t="s">
        <v>3612</v>
      </c>
    </row>
    <row r="3605" spans="1:1" x14ac:dyDescent="0.35">
      <c r="A3605" t="s">
        <v>3613</v>
      </c>
    </row>
    <row r="3606" spans="1:1" x14ac:dyDescent="0.35">
      <c r="A3606" t="s">
        <v>3614</v>
      </c>
    </row>
    <row r="3607" spans="1:1" x14ac:dyDescent="0.35">
      <c r="A3607" t="s">
        <v>3615</v>
      </c>
    </row>
    <row r="3608" spans="1:1" x14ac:dyDescent="0.35">
      <c r="A3608" t="s">
        <v>3616</v>
      </c>
    </row>
    <row r="3609" spans="1:1" x14ac:dyDescent="0.35">
      <c r="A3609" t="s">
        <v>3617</v>
      </c>
    </row>
    <row r="3610" spans="1:1" x14ac:dyDescent="0.35">
      <c r="A3610" t="s">
        <v>3618</v>
      </c>
    </row>
    <row r="3611" spans="1:1" x14ac:dyDescent="0.35">
      <c r="A3611" t="s">
        <v>3619</v>
      </c>
    </row>
    <row r="3612" spans="1:1" x14ac:dyDescent="0.35">
      <c r="A3612" t="s">
        <v>3620</v>
      </c>
    </row>
    <row r="3613" spans="1:1" x14ac:dyDescent="0.35">
      <c r="A3613" t="s">
        <v>3621</v>
      </c>
    </row>
    <row r="3614" spans="1:1" x14ac:dyDescent="0.35">
      <c r="A3614" t="s">
        <v>3622</v>
      </c>
    </row>
    <row r="3615" spans="1:1" x14ac:dyDescent="0.35">
      <c r="A3615" t="s">
        <v>3623</v>
      </c>
    </row>
    <row r="3616" spans="1:1" x14ac:dyDescent="0.35">
      <c r="A3616" t="s">
        <v>3624</v>
      </c>
    </row>
    <row r="3617" spans="1:1" x14ac:dyDescent="0.35">
      <c r="A3617" t="s">
        <v>3625</v>
      </c>
    </row>
    <row r="3618" spans="1:1" x14ac:dyDescent="0.35">
      <c r="A3618" t="s">
        <v>3626</v>
      </c>
    </row>
    <row r="3619" spans="1:1" x14ac:dyDescent="0.35">
      <c r="A3619" t="s">
        <v>3627</v>
      </c>
    </row>
    <row r="3620" spans="1:1" x14ac:dyDescent="0.35">
      <c r="A3620" t="s">
        <v>3628</v>
      </c>
    </row>
    <row r="3621" spans="1:1" x14ac:dyDescent="0.35">
      <c r="A3621" t="s">
        <v>3629</v>
      </c>
    </row>
    <row r="3622" spans="1:1" x14ac:dyDescent="0.35">
      <c r="A3622" t="s">
        <v>3630</v>
      </c>
    </row>
    <row r="3623" spans="1:1" x14ac:dyDescent="0.35">
      <c r="A3623" t="s">
        <v>3631</v>
      </c>
    </row>
    <row r="3624" spans="1:1" x14ac:dyDescent="0.35">
      <c r="A3624" t="s">
        <v>3632</v>
      </c>
    </row>
    <row r="3625" spans="1:1" x14ac:dyDescent="0.35">
      <c r="A3625" t="s">
        <v>3633</v>
      </c>
    </row>
    <row r="3626" spans="1:1" x14ac:dyDescent="0.35">
      <c r="A3626" t="s">
        <v>3634</v>
      </c>
    </row>
    <row r="3627" spans="1:1" x14ac:dyDescent="0.35">
      <c r="A3627" t="s">
        <v>3635</v>
      </c>
    </row>
    <row r="3628" spans="1:1" x14ac:dyDescent="0.35">
      <c r="A3628" t="s">
        <v>3636</v>
      </c>
    </row>
    <row r="3629" spans="1:1" x14ac:dyDescent="0.35">
      <c r="A3629" t="s">
        <v>3637</v>
      </c>
    </row>
    <row r="3630" spans="1:1" x14ac:dyDescent="0.35">
      <c r="A3630" t="s">
        <v>3638</v>
      </c>
    </row>
    <row r="3631" spans="1:1" x14ac:dyDescent="0.35">
      <c r="A3631" t="s">
        <v>3639</v>
      </c>
    </row>
    <row r="3632" spans="1:1" x14ac:dyDescent="0.35">
      <c r="A3632" t="s">
        <v>3640</v>
      </c>
    </row>
    <row r="3633" spans="1:1" x14ac:dyDescent="0.35">
      <c r="A3633" t="s">
        <v>3641</v>
      </c>
    </row>
    <row r="3634" spans="1:1" x14ac:dyDescent="0.35">
      <c r="A3634" t="s">
        <v>3642</v>
      </c>
    </row>
    <row r="3635" spans="1:1" x14ac:dyDescent="0.35">
      <c r="A3635" t="s">
        <v>3643</v>
      </c>
    </row>
    <row r="3636" spans="1:1" x14ac:dyDescent="0.35">
      <c r="A3636" t="s">
        <v>3644</v>
      </c>
    </row>
    <row r="3637" spans="1:1" x14ac:dyDescent="0.35">
      <c r="A3637" t="s">
        <v>3645</v>
      </c>
    </row>
    <row r="3638" spans="1:1" x14ac:dyDescent="0.35">
      <c r="A3638" t="s">
        <v>3646</v>
      </c>
    </row>
    <row r="3639" spans="1:1" x14ac:dyDescent="0.35">
      <c r="A3639" t="s">
        <v>3647</v>
      </c>
    </row>
    <row r="3640" spans="1:1" x14ac:dyDescent="0.35">
      <c r="A3640" t="s">
        <v>3648</v>
      </c>
    </row>
    <row r="3641" spans="1:1" x14ac:dyDescent="0.35">
      <c r="A3641" t="s">
        <v>3649</v>
      </c>
    </row>
    <row r="3642" spans="1:1" x14ac:dyDescent="0.35">
      <c r="A3642" t="s">
        <v>3650</v>
      </c>
    </row>
    <row r="3643" spans="1:1" x14ac:dyDescent="0.35">
      <c r="A3643" t="s">
        <v>3651</v>
      </c>
    </row>
    <row r="3644" spans="1:1" x14ac:dyDescent="0.35">
      <c r="A3644" t="s">
        <v>3652</v>
      </c>
    </row>
    <row r="3645" spans="1:1" x14ac:dyDescent="0.35">
      <c r="A3645" t="s">
        <v>3653</v>
      </c>
    </row>
    <row r="3646" spans="1:1" x14ac:dyDescent="0.35">
      <c r="A3646" t="s">
        <v>3654</v>
      </c>
    </row>
    <row r="3647" spans="1:1" x14ac:dyDescent="0.35">
      <c r="A3647" t="s">
        <v>3655</v>
      </c>
    </row>
    <row r="3648" spans="1:1" x14ac:dyDescent="0.35">
      <c r="A3648" t="s">
        <v>3656</v>
      </c>
    </row>
    <row r="3649" spans="1:1" x14ac:dyDescent="0.35">
      <c r="A3649" t="s">
        <v>3657</v>
      </c>
    </row>
    <row r="3650" spans="1:1" x14ac:dyDescent="0.35">
      <c r="A3650" t="s">
        <v>3658</v>
      </c>
    </row>
    <row r="3651" spans="1:1" x14ac:dyDescent="0.35">
      <c r="A3651" t="s">
        <v>3659</v>
      </c>
    </row>
    <row r="3652" spans="1:1" x14ac:dyDescent="0.35">
      <c r="A3652" t="s">
        <v>3660</v>
      </c>
    </row>
    <row r="3653" spans="1:1" x14ac:dyDescent="0.35">
      <c r="A3653" t="s">
        <v>3661</v>
      </c>
    </row>
    <row r="3654" spans="1:1" x14ac:dyDescent="0.35">
      <c r="A3654" t="s">
        <v>3662</v>
      </c>
    </row>
    <row r="3655" spans="1:1" x14ac:dyDescent="0.35">
      <c r="A3655" t="s">
        <v>3663</v>
      </c>
    </row>
    <row r="3656" spans="1:1" x14ac:dyDescent="0.35">
      <c r="A3656" t="s">
        <v>3664</v>
      </c>
    </row>
    <row r="3657" spans="1:1" x14ac:dyDescent="0.35">
      <c r="A3657" t="s">
        <v>3665</v>
      </c>
    </row>
    <row r="3658" spans="1:1" x14ac:dyDescent="0.35">
      <c r="A3658" t="s">
        <v>3666</v>
      </c>
    </row>
    <row r="3659" spans="1:1" x14ac:dyDescent="0.35">
      <c r="A3659" t="s">
        <v>3667</v>
      </c>
    </row>
    <row r="3660" spans="1:1" x14ac:dyDescent="0.35">
      <c r="A3660" t="s">
        <v>3668</v>
      </c>
    </row>
    <row r="3661" spans="1:1" x14ac:dyDescent="0.35">
      <c r="A3661" t="s">
        <v>3669</v>
      </c>
    </row>
    <row r="3662" spans="1:1" x14ac:dyDescent="0.35">
      <c r="A3662" t="s">
        <v>3670</v>
      </c>
    </row>
    <row r="3663" spans="1:1" x14ac:dyDescent="0.35">
      <c r="A3663" t="s">
        <v>3671</v>
      </c>
    </row>
    <row r="3664" spans="1:1" x14ac:dyDescent="0.35">
      <c r="A3664" t="s">
        <v>3672</v>
      </c>
    </row>
    <row r="3665" spans="1:1" x14ac:dyDescent="0.35">
      <c r="A3665" t="s">
        <v>3673</v>
      </c>
    </row>
    <row r="3666" spans="1:1" x14ac:dyDescent="0.35">
      <c r="A3666" t="s">
        <v>3674</v>
      </c>
    </row>
    <row r="3667" spans="1:1" x14ac:dyDescent="0.35">
      <c r="A3667" t="s">
        <v>3675</v>
      </c>
    </row>
    <row r="3668" spans="1:1" x14ac:dyDescent="0.35">
      <c r="A3668" t="s">
        <v>3676</v>
      </c>
    </row>
    <row r="3669" spans="1:1" x14ac:dyDescent="0.35">
      <c r="A3669" t="s">
        <v>3677</v>
      </c>
    </row>
    <row r="3670" spans="1:1" x14ac:dyDescent="0.35">
      <c r="A3670" t="s">
        <v>3678</v>
      </c>
    </row>
    <row r="3671" spans="1:1" x14ac:dyDescent="0.35">
      <c r="A3671" t="s">
        <v>3679</v>
      </c>
    </row>
    <row r="3672" spans="1:1" x14ac:dyDescent="0.35">
      <c r="A3672" t="s">
        <v>3680</v>
      </c>
    </row>
    <row r="3673" spans="1:1" x14ac:dyDescent="0.35">
      <c r="A3673" t="s">
        <v>3681</v>
      </c>
    </row>
    <row r="3674" spans="1:1" x14ac:dyDescent="0.35">
      <c r="A3674" t="s">
        <v>3682</v>
      </c>
    </row>
    <row r="3675" spans="1:1" x14ac:dyDescent="0.35">
      <c r="A3675" t="s">
        <v>3683</v>
      </c>
    </row>
    <row r="3676" spans="1:1" x14ac:dyDescent="0.35">
      <c r="A3676" t="s">
        <v>3684</v>
      </c>
    </row>
    <row r="3677" spans="1:1" x14ac:dyDescent="0.35">
      <c r="A3677" t="s">
        <v>3685</v>
      </c>
    </row>
    <row r="3678" spans="1:1" x14ac:dyDescent="0.35">
      <c r="A3678" t="s">
        <v>3686</v>
      </c>
    </row>
    <row r="3679" spans="1:1" x14ac:dyDescent="0.35">
      <c r="A3679" t="s">
        <v>3687</v>
      </c>
    </row>
    <row r="3680" spans="1:1" x14ac:dyDescent="0.35">
      <c r="A3680" t="s">
        <v>3688</v>
      </c>
    </row>
    <row r="3681" spans="1:1" x14ac:dyDescent="0.35">
      <c r="A3681" t="s">
        <v>3689</v>
      </c>
    </row>
    <row r="3682" spans="1:1" x14ac:dyDescent="0.35">
      <c r="A3682" t="s">
        <v>3690</v>
      </c>
    </row>
    <row r="3683" spans="1:1" x14ac:dyDescent="0.35">
      <c r="A3683" t="s">
        <v>3691</v>
      </c>
    </row>
    <row r="3684" spans="1:1" x14ac:dyDescent="0.35">
      <c r="A3684" t="s">
        <v>3692</v>
      </c>
    </row>
    <row r="3685" spans="1:1" x14ac:dyDescent="0.35">
      <c r="A3685" t="s">
        <v>3693</v>
      </c>
    </row>
    <row r="3686" spans="1:1" x14ac:dyDescent="0.35">
      <c r="A3686" t="s">
        <v>3694</v>
      </c>
    </row>
    <row r="3687" spans="1:1" x14ac:dyDescent="0.35">
      <c r="A3687" t="s">
        <v>3695</v>
      </c>
    </row>
    <row r="3688" spans="1:1" x14ac:dyDescent="0.35">
      <c r="A3688" t="s">
        <v>3696</v>
      </c>
    </row>
    <row r="3689" spans="1:1" x14ac:dyDescent="0.35">
      <c r="A3689" t="s">
        <v>3697</v>
      </c>
    </row>
    <row r="3690" spans="1:1" x14ac:dyDescent="0.35">
      <c r="A3690" t="s">
        <v>3698</v>
      </c>
    </row>
    <row r="3691" spans="1:1" x14ac:dyDescent="0.35">
      <c r="A3691" t="s">
        <v>3699</v>
      </c>
    </row>
    <row r="3692" spans="1:1" x14ac:dyDescent="0.35">
      <c r="A3692" t="s">
        <v>3700</v>
      </c>
    </row>
    <row r="3693" spans="1:1" x14ac:dyDescent="0.35">
      <c r="A3693" t="s">
        <v>3701</v>
      </c>
    </row>
    <row r="3694" spans="1:1" x14ac:dyDescent="0.35">
      <c r="A3694" t="s">
        <v>3702</v>
      </c>
    </row>
    <row r="3695" spans="1:1" x14ac:dyDescent="0.35">
      <c r="A3695" t="s">
        <v>3703</v>
      </c>
    </row>
    <row r="3696" spans="1:1" x14ac:dyDescent="0.35">
      <c r="A3696" t="s">
        <v>3704</v>
      </c>
    </row>
    <row r="3697" spans="1:1" x14ac:dyDescent="0.35">
      <c r="A3697" t="s">
        <v>3705</v>
      </c>
    </row>
    <row r="3698" spans="1:1" x14ac:dyDescent="0.35">
      <c r="A3698" t="s">
        <v>3706</v>
      </c>
    </row>
    <row r="3699" spans="1:1" x14ac:dyDescent="0.35">
      <c r="A3699" t="s">
        <v>3707</v>
      </c>
    </row>
    <row r="3700" spans="1:1" x14ac:dyDescent="0.35">
      <c r="A3700" t="s">
        <v>3708</v>
      </c>
    </row>
    <row r="3701" spans="1:1" x14ac:dyDescent="0.35">
      <c r="A3701" t="s">
        <v>3709</v>
      </c>
    </row>
    <row r="3702" spans="1:1" x14ac:dyDescent="0.35">
      <c r="A3702" t="s">
        <v>3710</v>
      </c>
    </row>
    <row r="3703" spans="1:1" x14ac:dyDescent="0.35">
      <c r="A3703" t="s">
        <v>3711</v>
      </c>
    </row>
    <row r="3704" spans="1:1" x14ac:dyDescent="0.35">
      <c r="A3704" t="s">
        <v>3712</v>
      </c>
    </row>
    <row r="3705" spans="1:1" x14ac:dyDescent="0.35">
      <c r="A3705" t="s">
        <v>3713</v>
      </c>
    </row>
    <row r="3706" spans="1:1" x14ac:dyDescent="0.35">
      <c r="A3706" t="s">
        <v>3714</v>
      </c>
    </row>
    <row r="3707" spans="1:1" x14ac:dyDescent="0.35">
      <c r="A3707" t="s">
        <v>3715</v>
      </c>
    </row>
    <row r="3708" spans="1:1" x14ac:dyDescent="0.35">
      <c r="A3708" t="s">
        <v>3716</v>
      </c>
    </row>
    <row r="3709" spans="1:1" x14ac:dyDescent="0.35">
      <c r="A3709" t="s">
        <v>3717</v>
      </c>
    </row>
    <row r="3710" spans="1:1" x14ac:dyDescent="0.35">
      <c r="A3710" t="s">
        <v>3718</v>
      </c>
    </row>
    <row r="3711" spans="1:1" x14ac:dyDescent="0.35">
      <c r="A3711" t="s">
        <v>3719</v>
      </c>
    </row>
    <row r="3712" spans="1:1" x14ac:dyDescent="0.35">
      <c r="A3712" t="s">
        <v>3720</v>
      </c>
    </row>
    <row r="3713" spans="1:1" x14ac:dyDescent="0.35">
      <c r="A3713" t="s">
        <v>3721</v>
      </c>
    </row>
    <row r="3714" spans="1:1" x14ac:dyDescent="0.35">
      <c r="A3714" t="s">
        <v>3722</v>
      </c>
    </row>
    <row r="3715" spans="1:1" x14ac:dyDescent="0.35">
      <c r="A3715" t="s">
        <v>3723</v>
      </c>
    </row>
    <row r="3716" spans="1:1" x14ac:dyDescent="0.35">
      <c r="A3716" t="s">
        <v>3724</v>
      </c>
    </row>
    <row r="3717" spans="1:1" x14ac:dyDescent="0.35">
      <c r="A3717" t="s">
        <v>3725</v>
      </c>
    </row>
    <row r="3718" spans="1:1" x14ac:dyDescent="0.35">
      <c r="A3718" t="s">
        <v>3726</v>
      </c>
    </row>
    <row r="3719" spans="1:1" x14ac:dyDescent="0.35">
      <c r="A3719" t="s">
        <v>3727</v>
      </c>
    </row>
    <row r="3720" spans="1:1" x14ac:dyDescent="0.35">
      <c r="A3720" t="s">
        <v>3728</v>
      </c>
    </row>
    <row r="3721" spans="1:1" x14ac:dyDescent="0.35">
      <c r="A3721" t="s">
        <v>3729</v>
      </c>
    </row>
    <row r="3722" spans="1:1" x14ac:dyDescent="0.35">
      <c r="A3722" t="s">
        <v>3730</v>
      </c>
    </row>
    <row r="3723" spans="1:1" x14ac:dyDescent="0.35">
      <c r="A3723" t="s">
        <v>3731</v>
      </c>
    </row>
    <row r="3724" spans="1:1" x14ac:dyDescent="0.35">
      <c r="A3724" t="s">
        <v>3732</v>
      </c>
    </row>
    <row r="3725" spans="1:1" x14ac:dyDescent="0.35">
      <c r="A3725" t="s">
        <v>3733</v>
      </c>
    </row>
    <row r="3726" spans="1:1" x14ac:dyDescent="0.35">
      <c r="A3726" t="s">
        <v>3734</v>
      </c>
    </row>
    <row r="3727" spans="1:1" x14ac:dyDescent="0.35">
      <c r="A3727" t="s">
        <v>3735</v>
      </c>
    </row>
    <row r="3728" spans="1:1" x14ac:dyDescent="0.35">
      <c r="A3728" t="s">
        <v>3736</v>
      </c>
    </row>
    <row r="3729" spans="1:1" x14ac:dyDescent="0.35">
      <c r="A3729" t="s">
        <v>3737</v>
      </c>
    </row>
    <row r="3730" spans="1:1" x14ac:dyDescent="0.35">
      <c r="A3730" t="s">
        <v>3738</v>
      </c>
    </row>
    <row r="3731" spans="1:1" x14ac:dyDescent="0.35">
      <c r="A3731" t="s">
        <v>3739</v>
      </c>
    </row>
    <row r="3732" spans="1:1" x14ac:dyDescent="0.35">
      <c r="A3732" t="s">
        <v>3740</v>
      </c>
    </row>
    <row r="3733" spans="1:1" x14ac:dyDescent="0.35">
      <c r="A3733" t="s">
        <v>3741</v>
      </c>
    </row>
    <row r="3734" spans="1:1" x14ac:dyDescent="0.35">
      <c r="A3734" t="s">
        <v>3742</v>
      </c>
    </row>
    <row r="3735" spans="1:1" x14ac:dyDescent="0.35">
      <c r="A3735" t="s">
        <v>3743</v>
      </c>
    </row>
    <row r="3736" spans="1:1" x14ac:dyDescent="0.35">
      <c r="A3736" t="s">
        <v>3744</v>
      </c>
    </row>
    <row r="3737" spans="1:1" x14ac:dyDescent="0.35">
      <c r="A3737" t="s">
        <v>3745</v>
      </c>
    </row>
    <row r="3738" spans="1:1" x14ac:dyDescent="0.35">
      <c r="A3738" t="s">
        <v>3746</v>
      </c>
    </row>
    <row r="3739" spans="1:1" x14ac:dyDescent="0.35">
      <c r="A3739" t="s">
        <v>3747</v>
      </c>
    </row>
    <row r="3740" spans="1:1" x14ac:dyDescent="0.35">
      <c r="A3740" t="s">
        <v>3748</v>
      </c>
    </row>
    <row r="3741" spans="1:1" x14ac:dyDescent="0.35">
      <c r="A3741" t="s">
        <v>3749</v>
      </c>
    </row>
    <row r="3742" spans="1:1" x14ac:dyDescent="0.35">
      <c r="A3742" t="s">
        <v>3750</v>
      </c>
    </row>
    <row r="3743" spans="1:1" x14ac:dyDescent="0.35">
      <c r="A3743" t="s">
        <v>3751</v>
      </c>
    </row>
    <row r="3744" spans="1:1" x14ac:dyDescent="0.35">
      <c r="A3744" t="s">
        <v>3752</v>
      </c>
    </row>
    <row r="3745" spans="1:1" x14ac:dyDescent="0.35">
      <c r="A3745" t="s">
        <v>3753</v>
      </c>
    </row>
    <row r="3746" spans="1:1" x14ac:dyDescent="0.35">
      <c r="A3746" t="s">
        <v>3754</v>
      </c>
    </row>
    <row r="3747" spans="1:1" x14ac:dyDescent="0.35">
      <c r="A3747" t="s">
        <v>3755</v>
      </c>
    </row>
    <row r="3748" spans="1:1" x14ac:dyDescent="0.35">
      <c r="A3748" t="s">
        <v>3756</v>
      </c>
    </row>
    <row r="3749" spans="1:1" x14ac:dyDescent="0.35">
      <c r="A3749" t="s">
        <v>3757</v>
      </c>
    </row>
    <row r="3750" spans="1:1" x14ac:dyDescent="0.35">
      <c r="A3750" t="s">
        <v>3758</v>
      </c>
    </row>
    <row r="3751" spans="1:1" x14ac:dyDescent="0.35">
      <c r="A3751" t="s">
        <v>3759</v>
      </c>
    </row>
    <row r="3752" spans="1:1" x14ac:dyDescent="0.35">
      <c r="A3752" t="s">
        <v>3760</v>
      </c>
    </row>
    <row r="3753" spans="1:1" x14ac:dyDescent="0.35">
      <c r="A3753" t="s">
        <v>3761</v>
      </c>
    </row>
    <row r="3754" spans="1:1" x14ac:dyDescent="0.35">
      <c r="A3754" t="s">
        <v>3762</v>
      </c>
    </row>
    <row r="3755" spans="1:1" x14ac:dyDescent="0.35">
      <c r="A3755" t="s">
        <v>3763</v>
      </c>
    </row>
    <row r="3756" spans="1:1" x14ac:dyDescent="0.35">
      <c r="A3756" t="s">
        <v>3764</v>
      </c>
    </row>
    <row r="3757" spans="1:1" x14ac:dyDescent="0.35">
      <c r="A3757" t="s">
        <v>3765</v>
      </c>
    </row>
    <row r="3758" spans="1:1" x14ac:dyDescent="0.35">
      <c r="A3758" t="s">
        <v>3766</v>
      </c>
    </row>
    <row r="3759" spans="1:1" x14ac:dyDescent="0.35">
      <c r="A3759" t="s">
        <v>3767</v>
      </c>
    </row>
    <row r="3760" spans="1:1" x14ac:dyDescent="0.35">
      <c r="A3760" t="s">
        <v>3768</v>
      </c>
    </row>
    <row r="3761" spans="1:1" x14ac:dyDescent="0.35">
      <c r="A3761" t="s">
        <v>3769</v>
      </c>
    </row>
    <row r="3762" spans="1:1" x14ac:dyDescent="0.35">
      <c r="A3762" t="s">
        <v>3770</v>
      </c>
    </row>
    <row r="3763" spans="1:1" x14ac:dyDescent="0.35">
      <c r="A3763" t="s">
        <v>3771</v>
      </c>
    </row>
    <row r="3764" spans="1:1" x14ac:dyDescent="0.35">
      <c r="A3764" t="s">
        <v>3772</v>
      </c>
    </row>
    <row r="3765" spans="1:1" x14ac:dyDescent="0.35">
      <c r="A3765" t="s">
        <v>3773</v>
      </c>
    </row>
    <row r="3766" spans="1:1" x14ac:dyDescent="0.35">
      <c r="A3766" t="s">
        <v>3774</v>
      </c>
    </row>
    <row r="3767" spans="1:1" x14ac:dyDescent="0.35">
      <c r="A3767" t="s">
        <v>3775</v>
      </c>
    </row>
    <row r="3768" spans="1:1" x14ac:dyDescent="0.35">
      <c r="A3768" t="s">
        <v>3776</v>
      </c>
    </row>
    <row r="3769" spans="1:1" x14ac:dyDescent="0.35">
      <c r="A3769" t="s">
        <v>3777</v>
      </c>
    </row>
    <row r="3770" spans="1:1" x14ac:dyDescent="0.35">
      <c r="A3770" t="s">
        <v>3778</v>
      </c>
    </row>
    <row r="3771" spans="1:1" x14ac:dyDescent="0.35">
      <c r="A3771" t="s">
        <v>3779</v>
      </c>
    </row>
    <row r="3772" spans="1:1" x14ac:dyDescent="0.35">
      <c r="A3772" t="s">
        <v>3780</v>
      </c>
    </row>
    <row r="3773" spans="1:1" x14ac:dyDescent="0.35">
      <c r="A3773" t="s">
        <v>3781</v>
      </c>
    </row>
    <row r="3774" spans="1:1" x14ac:dyDescent="0.35">
      <c r="A3774" t="s">
        <v>3782</v>
      </c>
    </row>
    <row r="3775" spans="1:1" x14ac:dyDescent="0.35">
      <c r="A3775" t="s">
        <v>3783</v>
      </c>
    </row>
    <row r="3776" spans="1:1" x14ac:dyDescent="0.35">
      <c r="A3776" t="s">
        <v>3784</v>
      </c>
    </row>
    <row r="3777" spans="1:1" x14ac:dyDescent="0.35">
      <c r="A3777" t="s">
        <v>3785</v>
      </c>
    </row>
    <row r="3778" spans="1:1" x14ac:dyDescent="0.35">
      <c r="A3778" t="s">
        <v>3786</v>
      </c>
    </row>
    <row r="3779" spans="1:1" x14ac:dyDescent="0.35">
      <c r="A3779" t="s">
        <v>3787</v>
      </c>
    </row>
    <row r="3780" spans="1:1" x14ac:dyDescent="0.35">
      <c r="A3780" t="s">
        <v>3788</v>
      </c>
    </row>
    <row r="3781" spans="1:1" x14ac:dyDescent="0.35">
      <c r="A3781" t="s">
        <v>3789</v>
      </c>
    </row>
    <row r="3782" spans="1:1" x14ac:dyDescent="0.35">
      <c r="A3782" t="s">
        <v>3790</v>
      </c>
    </row>
    <row r="3783" spans="1:1" x14ac:dyDescent="0.35">
      <c r="A3783" t="s">
        <v>3791</v>
      </c>
    </row>
    <row r="3784" spans="1:1" x14ac:dyDescent="0.35">
      <c r="A3784" t="s">
        <v>3792</v>
      </c>
    </row>
    <row r="3785" spans="1:1" x14ac:dyDescent="0.35">
      <c r="A3785" t="s">
        <v>3793</v>
      </c>
    </row>
    <row r="3786" spans="1:1" x14ac:dyDescent="0.35">
      <c r="A3786" t="s">
        <v>3794</v>
      </c>
    </row>
    <row r="3787" spans="1:1" x14ac:dyDescent="0.35">
      <c r="A3787" t="s">
        <v>3795</v>
      </c>
    </row>
    <row r="3788" spans="1:1" x14ac:dyDescent="0.35">
      <c r="A3788" t="s">
        <v>3796</v>
      </c>
    </row>
    <row r="3789" spans="1:1" x14ac:dyDescent="0.35">
      <c r="A3789" t="s">
        <v>3797</v>
      </c>
    </row>
    <row r="3790" spans="1:1" x14ac:dyDescent="0.35">
      <c r="A3790" t="s">
        <v>3798</v>
      </c>
    </row>
    <row r="3791" spans="1:1" x14ac:dyDescent="0.35">
      <c r="A3791" t="s">
        <v>3799</v>
      </c>
    </row>
    <row r="3792" spans="1:1" x14ac:dyDescent="0.35">
      <c r="A3792" t="s">
        <v>3800</v>
      </c>
    </row>
    <row r="3793" spans="1:1" x14ac:dyDescent="0.35">
      <c r="A3793" t="s">
        <v>3801</v>
      </c>
    </row>
    <row r="3794" spans="1:1" x14ac:dyDescent="0.35">
      <c r="A3794" t="s">
        <v>3802</v>
      </c>
    </row>
    <row r="3795" spans="1:1" x14ac:dyDescent="0.35">
      <c r="A3795" t="s">
        <v>3803</v>
      </c>
    </row>
    <row r="3796" spans="1:1" x14ac:dyDescent="0.35">
      <c r="A3796" t="s">
        <v>3804</v>
      </c>
    </row>
    <row r="3797" spans="1:1" x14ac:dyDescent="0.35">
      <c r="A3797" t="s">
        <v>3805</v>
      </c>
    </row>
    <row r="3798" spans="1:1" x14ac:dyDescent="0.35">
      <c r="A3798" t="s">
        <v>3806</v>
      </c>
    </row>
    <row r="3799" spans="1:1" x14ac:dyDescent="0.35">
      <c r="A3799" t="s">
        <v>3807</v>
      </c>
    </row>
    <row r="3800" spans="1:1" x14ac:dyDescent="0.35">
      <c r="A3800" t="s">
        <v>3808</v>
      </c>
    </row>
    <row r="3801" spans="1:1" x14ac:dyDescent="0.35">
      <c r="A3801" t="s">
        <v>3809</v>
      </c>
    </row>
    <row r="3802" spans="1:1" x14ac:dyDescent="0.35">
      <c r="A3802" t="s">
        <v>3810</v>
      </c>
    </row>
    <row r="3803" spans="1:1" x14ac:dyDescent="0.35">
      <c r="A3803" t="s">
        <v>3811</v>
      </c>
    </row>
    <row r="3804" spans="1:1" x14ac:dyDescent="0.35">
      <c r="A3804" t="s">
        <v>3812</v>
      </c>
    </row>
    <row r="3805" spans="1:1" x14ac:dyDescent="0.35">
      <c r="A3805" t="s">
        <v>3813</v>
      </c>
    </row>
    <row r="3806" spans="1:1" x14ac:dyDescent="0.35">
      <c r="A3806" t="s">
        <v>3814</v>
      </c>
    </row>
    <row r="3807" spans="1:1" x14ac:dyDescent="0.35">
      <c r="A3807" t="s">
        <v>3815</v>
      </c>
    </row>
    <row r="3808" spans="1:1" x14ac:dyDescent="0.35">
      <c r="A3808" t="s">
        <v>3816</v>
      </c>
    </row>
    <row r="3809" spans="1:1" x14ac:dyDescent="0.35">
      <c r="A3809" t="s">
        <v>3817</v>
      </c>
    </row>
    <row r="3810" spans="1:1" x14ac:dyDescent="0.35">
      <c r="A3810" t="s">
        <v>3818</v>
      </c>
    </row>
    <row r="3811" spans="1:1" x14ac:dyDescent="0.35">
      <c r="A3811" t="s">
        <v>3819</v>
      </c>
    </row>
    <row r="3812" spans="1:1" x14ac:dyDescent="0.35">
      <c r="A3812" t="s">
        <v>3820</v>
      </c>
    </row>
    <row r="3813" spans="1:1" x14ac:dyDescent="0.35">
      <c r="A3813" t="s">
        <v>3821</v>
      </c>
    </row>
    <row r="3814" spans="1:1" x14ac:dyDescent="0.35">
      <c r="A3814" t="s">
        <v>3822</v>
      </c>
    </row>
    <row r="3815" spans="1:1" x14ac:dyDescent="0.35">
      <c r="A3815" t="s">
        <v>3823</v>
      </c>
    </row>
    <row r="3816" spans="1:1" x14ac:dyDescent="0.35">
      <c r="A3816" t="s">
        <v>3824</v>
      </c>
    </row>
    <row r="3817" spans="1:1" x14ac:dyDescent="0.35">
      <c r="A3817" t="s">
        <v>3825</v>
      </c>
    </row>
    <row r="3818" spans="1:1" x14ac:dyDescent="0.35">
      <c r="A3818" t="s">
        <v>3826</v>
      </c>
    </row>
    <row r="3819" spans="1:1" x14ac:dyDescent="0.35">
      <c r="A3819" t="s">
        <v>3827</v>
      </c>
    </row>
    <row r="3820" spans="1:1" x14ac:dyDescent="0.35">
      <c r="A3820" t="s">
        <v>3828</v>
      </c>
    </row>
    <row r="3821" spans="1:1" x14ac:dyDescent="0.35">
      <c r="A3821" t="s">
        <v>3829</v>
      </c>
    </row>
    <row r="3822" spans="1:1" x14ac:dyDescent="0.35">
      <c r="A3822" t="s">
        <v>3830</v>
      </c>
    </row>
    <row r="3823" spans="1:1" x14ac:dyDescent="0.35">
      <c r="A3823" t="s">
        <v>3831</v>
      </c>
    </row>
    <row r="3824" spans="1:1" x14ac:dyDescent="0.35">
      <c r="A3824" t="s">
        <v>3832</v>
      </c>
    </row>
    <row r="3825" spans="1:1" x14ac:dyDescent="0.35">
      <c r="A3825" t="s">
        <v>3833</v>
      </c>
    </row>
    <row r="3826" spans="1:1" x14ac:dyDescent="0.35">
      <c r="A3826" t="s">
        <v>3834</v>
      </c>
    </row>
    <row r="3827" spans="1:1" x14ac:dyDescent="0.35">
      <c r="A3827" t="s">
        <v>3835</v>
      </c>
    </row>
    <row r="3828" spans="1:1" x14ac:dyDescent="0.35">
      <c r="A3828" t="s">
        <v>3836</v>
      </c>
    </row>
    <row r="3829" spans="1:1" x14ac:dyDescent="0.35">
      <c r="A3829" t="s">
        <v>3837</v>
      </c>
    </row>
    <row r="3830" spans="1:1" x14ac:dyDescent="0.35">
      <c r="A3830" t="s">
        <v>3838</v>
      </c>
    </row>
    <row r="3831" spans="1:1" x14ac:dyDescent="0.35">
      <c r="A3831" t="s">
        <v>3839</v>
      </c>
    </row>
    <row r="3832" spans="1:1" x14ac:dyDescent="0.35">
      <c r="A3832" t="s">
        <v>3840</v>
      </c>
    </row>
    <row r="3833" spans="1:1" x14ac:dyDescent="0.35">
      <c r="A3833" t="s">
        <v>3841</v>
      </c>
    </row>
    <row r="3834" spans="1:1" x14ac:dyDescent="0.35">
      <c r="A3834" t="s">
        <v>3842</v>
      </c>
    </row>
    <row r="3835" spans="1:1" x14ac:dyDescent="0.35">
      <c r="A3835" t="s">
        <v>3843</v>
      </c>
    </row>
    <row r="3836" spans="1:1" x14ac:dyDescent="0.35">
      <c r="A3836" t="s">
        <v>3844</v>
      </c>
    </row>
    <row r="3837" spans="1:1" x14ac:dyDescent="0.35">
      <c r="A3837" t="s">
        <v>3845</v>
      </c>
    </row>
    <row r="3838" spans="1:1" x14ac:dyDescent="0.35">
      <c r="A3838" t="s">
        <v>3846</v>
      </c>
    </row>
    <row r="3839" spans="1:1" x14ac:dyDescent="0.35">
      <c r="A3839" t="s">
        <v>3847</v>
      </c>
    </row>
    <row r="3840" spans="1:1" x14ac:dyDescent="0.35">
      <c r="A3840" t="s">
        <v>3848</v>
      </c>
    </row>
    <row r="3841" spans="1:1" x14ac:dyDescent="0.35">
      <c r="A3841" t="s">
        <v>3849</v>
      </c>
    </row>
    <row r="3842" spans="1:1" x14ac:dyDescent="0.35">
      <c r="A3842" t="s">
        <v>3850</v>
      </c>
    </row>
    <row r="3843" spans="1:1" x14ac:dyDescent="0.35">
      <c r="A3843" t="s">
        <v>3851</v>
      </c>
    </row>
    <row r="3844" spans="1:1" x14ac:dyDescent="0.35">
      <c r="A3844" t="s">
        <v>3852</v>
      </c>
    </row>
    <row r="3845" spans="1:1" x14ac:dyDescent="0.35">
      <c r="A3845" t="s">
        <v>3853</v>
      </c>
    </row>
    <row r="3846" spans="1:1" x14ac:dyDescent="0.35">
      <c r="A3846" t="s">
        <v>3854</v>
      </c>
    </row>
    <row r="3847" spans="1:1" x14ac:dyDescent="0.35">
      <c r="A3847" t="s">
        <v>3855</v>
      </c>
    </row>
    <row r="3848" spans="1:1" x14ac:dyDescent="0.35">
      <c r="A3848" t="s">
        <v>3856</v>
      </c>
    </row>
    <row r="3849" spans="1:1" x14ac:dyDescent="0.35">
      <c r="A3849" t="s">
        <v>3857</v>
      </c>
    </row>
    <row r="3850" spans="1:1" x14ac:dyDescent="0.35">
      <c r="A3850" t="s">
        <v>3858</v>
      </c>
    </row>
    <row r="3851" spans="1:1" x14ac:dyDescent="0.35">
      <c r="A3851" t="s">
        <v>3859</v>
      </c>
    </row>
    <row r="3852" spans="1:1" x14ac:dyDescent="0.35">
      <c r="A3852" t="s">
        <v>3860</v>
      </c>
    </row>
    <row r="3853" spans="1:1" x14ac:dyDescent="0.35">
      <c r="A3853" t="s">
        <v>3861</v>
      </c>
    </row>
    <row r="3854" spans="1:1" x14ac:dyDescent="0.35">
      <c r="A3854" t="s">
        <v>3862</v>
      </c>
    </row>
    <row r="3855" spans="1:1" x14ac:dyDescent="0.35">
      <c r="A3855" t="s">
        <v>3863</v>
      </c>
    </row>
    <row r="3856" spans="1:1" x14ac:dyDescent="0.35">
      <c r="A3856" t="s">
        <v>3864</v>
      </c>
    </row>
    <row r="3857" spans="1:1" x14ac:dyDescent="0.35">
      <c r="A3857" t="s">
        <v>3865</v>
      </c>
    </row>
    <row r="3858" spans="1:1" x14ac:dyDescent="0.35">
      <c r="A3858" t="s">
        <v>3866</v>
      </c>
    </row>
    <row r="3859" spans="1:1" x14ac:dyDescent="0.35">
      <c r="A3859" t="s">
        <v>3867</v>
      </c>
    </row>
    <row r="3860" spans="1:1" x14ac:dyDescent="0.35">
      <c r="A3860" t="s">
        <v>3868</v>
      </c>
    </row>
    <row r="3861" spans="1:1" x14ac:dyDescent="0.35">
      <c r="A3861" t="s">
        <v>3869</v>
      </c>
    </row>
    <row r="3862" spans="1:1" x14ac:dyDescent="0.35">
      <c r="A3862" t="s">
        <v>3870</v>
      </c>
    </row>
    <row r="3863" spans="1:1" x14ac:dyDescent="0.35">
      <c r="A3863" t="s">
        <v>3871</v>
      </c>
    </row>
    <row r="3864" spans="1:1" x14ac:dyDescent="0.35">
      <c r="A3864" t="s">
        <v>3872</v>
      </c>
    </row>
    <row r="3865" spans="1:1" x14ac:dyDescent="0.35">
      <c r="A3865" t="s">
        <v>3873</v>
      </c>
    </row>
    <row r="3866" spans="1:1" x14ac:dyDescent="0.35">
      <c r="A3866" t="s">
        <v>3874</v>
      </c>
    </row>
    <row r="3867" spans="1:1" x14ac:dyDescent="0.35">
      <c r="A3867" t="s">
        <v>3875</v>
      </c>
    </row>
    <row r="3868" spans="1:1" x14ac:dyDescent="0.35">
      <c r="A3868" t="s">
        <v>3876</v>
      </c>
    </row>
    <row r="3869" spans="1:1" x14ac:dyDescent="0.35">
      <c r="A3869" t="s">
        <v>3877</v>
      </c>
    </row>
    <row r="3870" spans="1:1" x14ac:dyDescent="0.35">
      <c r="A3870" t="s">
        <v>3878</v>
      </c>
    </row>
    <row r="3871" spans="1:1" x14ac:dyDescent="0.35">
      <c r="A3871" t="s">
        <v>3879</v>
      </c>
    </row>
    <row r="3872" spans="1:1" x14ac:dyDescent="0.35">
      <c r="A3872" t="s">
        <v>3880</v>
      </c>
    </row>
    <row r="3873" spans="1:1" x14ac:dyDescent="0.35">
      <c r="A3873" t="s">
        <v>3881</v>
      </c>
    </row>
    <row r="3874" spans="1:1" x14ac:dyDescent="0.35">
      <c r="A3874" t="s">
        <v>3882</v>
      </c>
    </row>
    <row r="3875" spans="1:1" x14ac:dyDescent="0.35">
      <c r="A3875" t="s">
        <v>3883</v>
      </c>
    </row>
    <row r="3876" spans="1:1" x14ac:dyDescent="0.35">
      <c r="A3876" t="s">
        <v>3884</v>
      </c>
    </row>
    <row r="3877" spans="1:1" x14ac:dyDescent="0.35">
      <c r="A3877" t="s">
        <v>3885</v>
      </c>
    </row>
    <row r="3878" spans="1:1" x14ac:dyDescent="0.35">
      <c r="A3878" t="s">
        <v>3886</v>
      </c>
    </row>
    <row r="3879" spans="1:1" x14ac:dyDescent="0.35">
      <c r="A3879" t="s">
        <v>3887</v>
      </c>
    </row>
    <row r="3880" spans="1:1" x14ac:dyDescent="0.35">
      <c r="A3880" t="s">
        <v>3888</v>
      </c>
    </row>
    <row r="3881" spans="1:1" x14ac:dyDescent="0.35">
      <c r="A3881" t="s">
        <v>3889</v>
      </c>
    </row>
    <row r="3882" spans="1:1" x14ac:dyDescent="0.35">
      <c r="A3882" t="s">
        <v>3890</v>
      </c>
    </row>
    <row r="3883" spans="1:1" x14ac:dyDescent="0.35">
      <c r="A3883" t="s">
        <v>3891</v>
      </c>
    </row>
    <row r="3884" spans="1:1" x14ac:dyDescent="0.35">
      <c r="A3884" t="s">
        <v>3892</v>
      </c>
    </row>
    <row r="3885" spans="1:1" x14ac:dyDescent="0.35">
      <c r="A3885" t="s">
        <v>3893</v>
      </c>
    </row>
    <row r="3886" spans="1:1" x14ac:dyDescent="0.35">
      <c r="A3886" t="s">
        <v>3894</v>
      </c>
    </row>
    <row r="3887" spans="1:1" x14ac:dyDescent="0.35">
      <c r="A3887" t="s">
        <v>3895</v>
      </c>
    </row>
    <row r="3888" spans="1:1" x14ac:dyDescent="0.35">
      <c r="A3888" t="s">
        <v>3896</v>
      </c>
    </row>
    <row r="3889" spans="1:1" x14ac:dyDescent="0.35">
      <c r="A3889" t="s">
        <v>3897</v>
      </c>
    </row>
    <row r="3890" spans="1:1" x14ac:dyDescent="0.35">
      <c r="A3890" t="s">
        <v>3898</v>
      </c>
    </row>
    <row r="3891" spans="1:1" x14ac:dyDescent="0.35">
      <c r="A3891" t="s">
        <v>3899</v>
      </c>
    </row>
    <row r="3892" spans="1:1" x14ac:dyDescent="0.35">
      <c r="A3892" t="s">
        <v>3900</v>
      </c>
    </row>
    <row r="3893" spans="1:1" x14ac:dyDescent="0.35">
      <c r="A3893" t="s">
        <v>3901</v>
      </c>
    </row>
    <row r="3894" spans="1:1" x14ac:dyDescent="0.35">
      <c r="A3894" t="s">
        <v>3902</v>
      </c>
    </row>
    <row r="3895" spans="1:1" x14ac:dyDescent="0.35">
      <c r="A3895" t="s">
        <v>3903</v>
      </c>
    </row>
    <row r="3896" spans="1:1" x14ac:dyDescent="0.35">
      <c r="A3896" t="s">
        <v>3904</v>
      </c>
    </row>
    <row r="3897" spans="1:1" x14ac:dyDescent="0.35">
      <c r="A3897" t="s">
        <v>3905</v>
      </c>
    </row>
    <row r="3898" spans="1:1" x14ac:dyDescent="0.35">
      <c r="A3898" t="s">
        <v>3906</v>
      </c>
    </row>
    <row r="3899" spans="1:1" x14ac:dyDescent="0.35">
      <c r="A3899" t="s">
        <v>3907</v>
      </c>
    </row>
    <row r="3900" spans="1:1" x14ac:dyDescent="0.35">
      <c r="A3900" t="s">
        <v>3908</v>
      </c>
    </row>
    <row r="3901" spans="1:1" x14ac:dyDescent="0.35">
      <c r="A3901" t="s">
        <v>3909</v>
      </c>
    </row>
    <row r="3902" spans="1:1" x14ac:dyDescent="0.35">
      <c r="A3902" t="s">
        <v>3910</v>
      </c>
    </row>
    <row r="3903" spans="1:1" x14ac:dyDescent="0.35">
      <c r="A3903" t="s">
        <v>3911</v>
      </c>
    </row>
    <row r="3904" spans="1:1" x14ac:dyDescent="0.35">
      <c r="A3904" t="s">
        <v>3912</v>
      </c>
    </row>
    <row r="3905" spans="1:1" x14ac:dyDescent="0.35">
      <c r="A3905" t="s">
        <v>3913</v>
      </c>
    </row>
    <row r="3906" spans="1:1" x14ac:dyDescent="0.35">
      <c r="A3906" t="s">
        <v>3914</v>
      </c>
    </row>
    <row r="3907" spans="1:1" x14ac:dyDescent="0.35">
      <c r="A3907" t="s">
        <v>3915</v>
      </c>
    </row>
    <row r="3908" spans="1:1" x14ac:dyDescent="0.35">
      <c r="A3908" t="s">
        <v>3916</v>
      </c>
    </row>
    <row r="3909" spans="1:1" x14ac:dyDescent="0.35">
      <c r="A3909" t="s">
        <v>3917</v>
      </c>
    </row>
    <row r="3910" spans="1:1" x14ac:dyDescent="0.35">
      <c r="A3910" t="s">
        <v>3918</v>
      </c>
    </row>
    <row r="3911" spans="1:1" x14ac:dyDescent="0.35">
      <c r="A3911" t="s">
        <v>3919</v>
      </c>
    </row>
    <row r="3912" spans="1:1" x14ac:dyDescent="0.35">
      <c r="A3912" t="s">
        <v>3920</v>
      </c>
    </row>
    <row r="3913" spans="1:1" x14ac:dyDescent="0.35">
      <c r="A3913" t="s">
        <v>3921</v>
      </c>
    </row>
    <row r="3914" spans="1:1" x14ac:dyDescent="0.35">
      <c r="A3914" t="s">
        <v>3922</v>
      </c>
    </row>
    <row r="3915" spans="1:1" x14ac:dyDescent="0.35">
      <c r="A3915" t="s">
        <v>3923</v>
      </c>
    </row>
    <row r="3916" spans="1:1" x14ac:dyDescent="0.35">
      <c r="A3916" t="s">
        <v>3924</v>
      </c>
    </row>
    <row r="3917" spans="1:1" x14ac:dyDescent="0.35">
      <c r="A3917" t="s">
        <v>3925</v>
      </c>
    </row>
    <row r="3918" spans="1:1" x14ac:dyDescent="0.35">
      <c r="A3918" t="s">
        <v>3926</v>
      </c>
    </row>
    <row r="3919" spans="1:1" x14ac:dyDescent="0.35">
      <c r="A3919" t="s">
        <v>3927</v>
      </c>
    </row>
    <row r="3920" spans="1:1" x14ac:dyDescent="0.35">
      <c r="A3920" t="s">
        <v>3928</v>
      </c>
    </row>
    <row r="3921" spans="1:1" x14ac:dyDescent="0.35">
      <c r="A3921" t="s">
        <v>3929</v>
      </c>
    </row>
    <row r="3922" spans="1:1" x14ac:dyDescent="0.35">
      <c r="A3922" t="s">
        <v>3930</v>
      </c>
    </row>
    <row r="3923" spans="1:1" x14ac:dyDescent="0.35">
      <c r="A3923" t="s">
        <v>3931</v>
      </c>
    </row>
    <row r="3924" spans="1:1" x14ac:dyDescent="0.35">
      <c r="A3924" t="s">
        <v>3932</v>
      </c>
    </row>
    <row r="3925" spans="1:1" x14ac:dyDescent="0.35">
      <c r="A3925" t="s">
        <v>3933</v>
      </c>
    </row>
    <row r="3926" spans="1:1" x14ac:dyDescent="0.35">
      <c r="A3926" t="s">
        <v>3934</v>
      </c>
    </row>
    <row r="3927" spans="1:1" x14ac:dyDescent="0.35">
      <c r="A3927" t="s">
        <v>3935</v>
      </c>
    </row>
    <row r="3928" spans="1:1" x14ac:dyDescent="0.35">
      <c r="A3928" t="s">
        <v>3936</v>
      </c>
    </row>
    <row r="3929" spans="1:1" x14ac:dyDescent="0.35">
      <c r="A3929" t="s">
        <v>3937</v>
      </c>
    </row>
    <row r="3930" spans="1:1" x14ac:dyDescent="0.35">
      <c r="A3930" t="s">
        <v>3938</v>
      </c>
    </row>
    <row r="3931" spans="1:1" x14ac:dyDescent="0.35">
      <c r="A3931" t="s">
        <v>3939</v>
      </c>
    </row>
    <row r="3932" spans="1:1" x14ac:dyDescent="0.35">
      <c r="A3932" t="s">
        <v>3940</v>
      </c>
    </row>
    <row r="3933" spans="1:1" x14ac:dyDescent="0.35">
      <c r="A3933" t="s">
        <v>3941</v>
      </c>
    </row>
    <row r="3934" spans="1:1" x14ac:dyDescent="0.35">
      <c r="A3934" t="s">
        <v>3942</v>
      </c>
    </row>
    <row r="3935" spans="1:1" x14ac:dyDescent="0.35">
      <c r="A3935" t="s">
        <v>3943</v>
      </c>
    </row>
    <row r="3936" spans="1:1" x14ac:dyDescent="0.35">
      <c r="A3936" t="s">
        <v>3944</v>
      </c>
    </row>
    <row r="3937" spans="1:1" x14ac:dyDescent="0.35">
      <c r="A3937" t="s">
        <v>3945</v>
      </c>
    </row>
    <row r="3938" spans="1:1" x14ac:dyDescent="0.35">
      <c r="A3938" t="s">
        <v>3946</v>
      </c>
    </row>
    <row r="3939" spans="1:1" x14ac:dyDescent="0.35">
      <c r="A3939" t="s">
        <v>3947</v>
      </c>
    </row>
    <row r="3940" spans="1:1" x14ac:dyDescent="0.35">
      <c r="A3940" t="s">
        <v>3948</v>
      </c>
    </row>
    <row r="3941" spans="1:1" x14ac:dyDescent="0.35">
      <c r="A3941" t="s">
        <v>3949</v>
      </c>
    </row>
    <row r="3942" spans="1:1" x14ac:dyDescent="0.35">
      <c r="A3942" t="s">
        <v>3950</v>
      </c>
    </row>
    <row r="3943" spans="1:1" x14ac:dyDescent="0.35">
      <c r="A3943" t="s">
        <v>3951</v>
      </c>
    </row>
    <row r="3944" spans="1:1" x14ac:dyDescent="0.35">
      <c r="A3944" t="s">
        <v>3952</v>
      </c>
    </row>
    <row r="3945" spans="1:1" x14ac:dyDescent="0.35">
      <c r="A3945" t="s">
        <v>3953</v>
      </c>
    </row>
    <row r="3946" spans="1:1" x14ac:dyDescent="0.35">
      <c r="A3946" t="s">
        <v>3954</v>
      </c>
    </row>
    <row r="3947" spans="1:1" x14ac:dyDescent="0.35">
      <c r="A3947" t="s">
        <v>3955</v>
      </c>
    </row>
    <row r="3948" spans="1:1" x14ac:dyDescent="0.35">
      <c r="A3948" t="s">
        <v>3956</v>
      </c>
    </row>
    <row r="3949" spans="1:1" x14ac:dyDescent="0.35">
      <c r="A3949" t="s">
        <v>3957</v>
      </c>
    </row>
    <row r="3950" spans="1:1" x14ac:dyDescent="0.35">
      <c r="A3950" t="s">
        <v>3958</v>
      </c>
    </row>
    <row r="3951" spans="1:1" x14ac:dyDescent="0.35">
      <c r="A3951" t="s">
        <v>3959</v>
      </c>
    </row>
    <row r="3952" spans="1:1" x14ac:dyDescent="0.35">
      <c r="A3952" t="s">
        <v>3960</v>
      </c>
    </row>
    <row r="3953" spans="1:1" x14ac:dyDescent="0.35">
      <c r="A3953" t="s">
        <v>3961</v>
      </c>
    </row>
    <row r="3954" spans="1:1" x14ac:dyDescent="0.35">
      <c r="A3954" t="s">
        <v>3962</v>
      </c>
    </row>
    <row r="3955" spans="1:1" x14ac:dyDescent="0.35">
      <c r="A3955" t="s">
        <v>3963</v>
      </c>
    </row>
    <row r="3956" spans="1:1" x14ac:dyDescent="0.35">
      <c r="A3956" t="s">
        <v>3964</v>
      </c>
    </row>
    <row r="3957" spans="1:1" x14ac:dyDescent="0.35">
      <c r="A3957" t="s">
        <v>3965</v>
      </c>
    </row>
    <row r="3958" spans="1:1" x14ac:dyDescent="0.35">
      <c r="A3958" t="s">
        <v>3966</v>
      </c>
    </row>
    <row r="3959" spans="1:1" x14ac:dyDescent="0.35">
      <c r="A3959" t="s">
        <v>3967</v>
      </c>
    </row>
    <row r="3960" spans="1:1" x14ac:dyDescent="0.35">
      <c r="A3960" t="s">
        <v>3968</v>
      </c>
    </row>
    <row r="3961" spans="1:1" x14ac:dyDescent="0.35">
      <c r="A3961" t="s">
        <v>3969</v>
      </c>
    </row>
    <row r="3962" spans="1:1" x14ac:dyDescent="0.35">
      <c r="A3962" t="s">
        <v>3970</v>
      </c>
    </row>
    <row r="3963" spans="1:1" x14ac:dyDescent="0.35">
      <c r="A3963" t="s">
        <v>3971</v>
      </c>
    </row>
    <row r="3964" spans="1:1" x14ac:dyDescent="0.35">
      <c r="A3964" t="s">
        <v>3972</v>
      </c>
    </row>
    <row r="3965" spans="1:1" x14ac:dyDescent="0.35">
      <c r="A3965" t="s">
        <v>3973</v>
      </c>
    </row>
    <row r="3966" spans="1:1" x14ac:dyDescent="0.35">
      <c r="A3966" t="s">
        <v>3974</v>
      </c>
    </row>
    <row r="3967" spans="1:1" x14ac:dyDescent="0.35">
      <c r="A3967" t="s">
        <v>3975</v>
      </c>
    </row>
    <row r="3968" spans="1:1" x14ac:dyDescent="0.35">
      <c r="A3968" t="s">
        <v>3976</v>
      </c>
    </row>
    <row r="3969" spans="1:1" x14ac:dyDescent="0.35">
      <c r="A3969" t="s">
        <v>3977</v>
      </c>
    </row>
    <row r="3970" spans="1:1" x14ac:dyDescent="0.35">
      <c r="A3970" t="s">
        <v>3978</v>
      </c>
    </row>
    <row r="3971" spans="1:1" x14ac:dyDescent="0.35">
      <c r="A3971" t="s">
        <v>3979</v>
      </c>
    </row>
    <row r="3972" spans="1:1" x14ac:dyDescent="0.35">
      <c r="A3972" t="s">
        <v>3980</v>
      </c>
    </row>
    <row r="3973" spans="1:1" x14ac:dyDescent="0.35">
      <c r="A3973" t="s">
        <v>3981</v>
      </c>
    </row>
    <row r="3974" spans="1:1" x14ac:dyDescent="0.35">
      <c r="A3974" t="s">
        <v>3982</v>
      </c>
    </row>
    <row r="3975" spans="1:1" x14ac:dyDescent="0.35">
      <c r="A3975" t="s">
        <v>3983</v>
      </c>
    </row>
    <row r="3976" spans="1:1" x14ac:dyDescent="0.35">
      <c r="A3976" t="s">
        <v>3984</v>
      </c>
    </row>
    <row r="3977" spans="1:1" x14ac:dyDescent="0.35">
      <c r="A3977" t="s">
        <v>3985</v>
      </c>
    </row>
    <row r="3978" spans="1:1" x14ac:dyDescent="0.35">
      <c r="A3978" t="s">
        <v>3986</v>
      </c>
    </row>
    <row r="3979" spans="1:1" x14ac:dyDescent="0.35">
      <c r="A3979" t="s">
        <v>3987</v>
      </c>
    </row>
    <row r="3980" spans="1:1" x14ac:dyDescent="0.35">
      <c r="A3980" t="s">
        <v>3988</v>
      </c>
    </row>
    <row r="3981" spans="1:1" x14ac:dyDescent="0.35">
      <c r="A3981" t="s">
        <v>3989</v>
      </c>
    </row>
    <row r="3982" spans="1:1" x14ac:dyDescent="0.35">
      <c r="A3982" t="s">
        <v>3990</v>
      </c>
    </row>
    <row r="3983" spans="1:1" x14ac:dyDescent="0.35">
      <c r="A3983" t="s">
        <v>3991</v>
      </c>
    </row>
    <row r="3984" spans="1:1" x14ac:dyDescent="0.35">
      <c r="A3984" t="s">
        <v>3992</v>
      </c>
    </row>
    <row r="3985" spans="1:1" x14ac:dyDescent="0.35">
      <c r="A3985" t="s">
        <v>3993</v>
      </c>
    </row>
    <row r="3986" spans="1:1" x14ac:dyDescent="0.35">
      <c r="A3986" t="s">
        <v>3994</v>
      </c>
    </row>
    <row r="3987" spans="1:1" x14ac:dyDescent="0.35">
      <c r="A3987" t="s">
        <v>3995</v>
      </c>
    </row>
    <row r="3988" spans="1:1" x14ac:dyDescent="0.35">
      <c r="A3988" t="s">
        <v>3996</v>
      </c>
    </row>
    <row r="3989" spans="1:1" x14ac:dyDescent="0.35">
      <c r="A3989" t="s">
        <v>3997</v>
      </c>
    </row>
    <row r="3990" spans="1:1" x14ac:dyDescent="0.35">
      <c r="A3990" t="s">
        <v>3998</v>
      </c>
    </row>
    <row r="3991" spans="1:1" x14ac:dyDescent="0.35">
      <c r="A3991" t="s">
        <v>3999</v>
      </c>
    </row>
    <row r="3992" spans="1:1" x14ac:dyDescent="0.35">
      <c r="A3992" t="s">
        <v>4000</v>
      </c>
    </row>
    <row r="3993" spans="1:1" x14ac:dyDescent="0.35">
      <c r="A3993" t="s">
        <v>4001</v>
      </c>
    </row>
    <row r="3994" spans="1:1" x14ac:dyDescent="0.35">
      <c r="A3994" t="s">
        <v>4002</v>
      </c>
    </row>
    <row r="3995" spans="1:1" x14ac:dyDescent="0.35">
      <c r="A3995" t="s">
        <v>4003</v>
      </c>
    </row>
    <row r="3996" spans="1:1" x14ac:dyDescent="0.35">
      <c r="A3996" t="s">
        <v>4004</v>
      </c>
    </row>
    <row r="3997" spans="1:1" x14ac:dyDescent="0.35">
      <c r="A3997" t="s">
        <v>4005</v>
      </c>
    </row>
    <row r="3998" spans="1:1" x14ac:dyDescent="0.35">
      <c r="A3998" t="s">
        <v>4006</v>
      </c>
    </row>
    <row r="3999" spans="1:1" x14ac:dyDescent="0.35">
      <c r="A3999" t="s">
        <v>4007</v>
      </c>
    </row>
    <row r="4000" spans="1:1" x14ac:dyDescent="0.35">
      <c r="A4000" t="s">
        <v>4008</v>
      </c>
    </row>
    <row r="4001" spans="1:1" x14ac:dyDescent="0.35">
      <c r="A4001" t="s">
        <v>4009</v>
      </c>
    </row>
    <row r="4002" spans="1:1" x14ac:dyDescent="0.35">
      <c r="A4002" t="s">
        <v>4010</v>
      </c>
    </row>
    <row r="4003" spans="1:1" x14ac:dyDescent="0.35">
      <c r="A4003" t="s">
        <v>4011</v>
      </c>
    </row>
    <row r="4004" spans="1:1" x14ac:dyDescent="0.35">
      <c r="A4004" t="s">
        <v>4012</v>
      </c>
    </row>
    <row r="4005" spans="1:1" x14ac:dyDescent="0.35">
      <c r="A4005" t="s">
        <v>4013</v>
      </c>
    </row>
    <row r="4006" spans="1:1" x14ac:dyDescent="0.35">
      <c r="A4006" t="s">
        <v>4014</v>
      </c>
    </row>
    <row r="4007" spans="1:1" x14ac:dyDescent="0.35">
      <c r="A4007" t="s">
        <v>4015</v>
      </c>
    </row>
    <row r="4008" spans="1:1" x14ac:dyDescent="0.35">
      <c r="A4008" t="s">
        <v>4016</v>
      </c>
    </row>
    <row r="4009" spans="1:1" x14ac:dyDescent="0.35">
      <c r="A4009" t="s">
        <v>4017</v>
      </c>
    </row>
    <row r="4010" spans="1:1" x14ac:dyDescent="0.35">
      <c r="A4010" t="s">
        <v>4018</v>
      </c>
    </row>
    <row r="4011" spans="1:1" x14ac:dyDescent="0.35">
      <c r="A4011" t="s">
        <v>4019</v>
      </c>
    </row>
    <row r="4012" spans="1:1" x14ac:dyDescent="0.35">
      <c r="A4012" t="s">
        <v>4020</v>
      </c>
    </row>
    <row r="4013" spans="1:1" x14ac:dyDescent="0.35">
      <c r="A4013" t="s">
        <v>4021</v>
      </c>
    </row>
    <row r="4014" spans="1:1" x14ac:dyDescent="0.35">
      <c r="A4014" t="s">
        <v>4022</v>
      </c>
    </row>
    <row r="4015" spans="1:1" x14ac:dyDescent="0.35">
      <c r="A4015" t="s">
        <v>4023</v>
      </c>
    </row>
    <row r="4016" spans="1:1" x14ac:dyDescent="0.35">
      <c r="A4016" t="s">
        <v>4024</v>
      </c>
    </row>
    <row r="4017" spans="1:1" x14ac:dyDescent="0.35">
      <c r="A4017" t="s">
        <v>4025</v>
      </c>
    </row>
    <row r="4018" spans="1:1" x14ac:dyDescent="0.35">
      <c r="A4018" t="s">
        <v>4026</v>
      </c>
    </row>
    <row r="4019" spans="1:1" x14ac:dyDescent="0.35">
      <c r="A4019" t="s">
        <v>4027</v>
      </c>
    </row>
    <row r="4020" spans="1:1" x14ac:dyDescent="0.35">
      <c r="A4020" t="s">
        <v>4028</v>
      </c>
    </row>
    <row r="4021" spans="1:1" x14ac:dyDescent="0.35">
      <c r="A4021" t="s">
        <v>4029</v>
      </c>
    </row>
    <row r="4022" spans="1:1" x14ac:dyDescent="0.35">
      <c r="A4022" t="s">
        <v>4030</v>
      </c>
    </row>
    <row r="4023" spans="1:1" x14ac:dyDescent="0.35">
      <c r="A4023" t="s">
        <v>4031</v>
      </c>
    </row>
    <row r="4024" spans="1:1" x14ac:dyDescent="0.35">
      <c r="A4024" t="s">
        <v>4032</v>
      </c>
    </row>
    <row r="4025" spans="1:1" x14ac:dyDescent="0.35">
      <c r="A4025" t="s">
        <v>4033</v>
      </c>
    </row>
    <row r="4026" spans="1:1" x14ac:dyDescent="0.35">
      <c r="A4026" t="s">
        <v>4034</v>
      </c>
    </row>
    <row r="4027" spans="1:1" x14ac:dyDescent="0.35">
      <c r="A4027" t="s">
        <v>4035</v>
      </c>
    </row>
    <row r="4028" spans="1:1" x14ac:dyDescent="0.35">
      <c r="A4028" t="s">
        <v>4036</v>
      </c>
    </row>
    <row r="4029" spans="1:1" x14ac:dyDescent="0.35">
      <c r="A4029" t="s">
        <v>4037</v>
      </c>
    </row>
    <row r="4030" spans="1:1" x14ac:dyDescent="0.35">
      <c r="A4030" t="s">
        <v>4038</v>
      </c>
    </row>
    <row r="4031" spans="1:1" x14ac:dyDescent="0.35">
      <c r="A4031" t="s">
        <v>4039</v>
      </c>
    </row>
    <row r="4032" spans="1:1" x14ac:dyDescent="0.35">
      <c r="A4032" t="s">
        <v>4040</v>
      </c>
    </row>
    <row r="4033" spans="1:1" x14ac:dyDescent="0.35">
      <c r="A4033" t="s">
        <v>4041</v>
      </c>
    </row>
    <row r="4034" spans="1:1" x14ac:dyDescent="0.35">
      <c r="A4034" t="s">
        <v>4042</v>
      </c>
    </row>
    <row r="4035" spans="1:1" x14ac:dyDescent="0.35">
      <c r="A4035" t="s">
        <v>4043</v>
      </c>
    </row>
    <row r="4036" spans="1:1" x14ac:dyDescent="0.35">
      <c r="A4036" t="s">
        <v>4044</v>
      </c>
    </row>
    <row r="4037" spans="1:1" x14ac:dyDescent="0.35">
      <c r="A4037" t="s">
        <v>4045</v>
      </c>
    </row>
    <row r="4038" spans="1:1" x14ac:dyDescent="0.35">
      <c r="A4038" t="s">
        <v>4046</v>
      </c>
    </row>
    <row r="4039" spans="1:1" x14ac:dyDescent="0.35">
      <c r="A4039" t="s">
        <v>4047</v>
      </c>
    </row>
    <row r="4040" spans="1:1" x14ac:dyDescent="0.35">
      <c r="A4040" t="s">
        <v>4048</v>
      </c>
    </row>
    <row r="4041" spans="1:1" x14ac:dyDescent="0.35">
      <c r="A4041" t="s">
        <v>4049</v>
      </c>
    </row>
    <row r="4042" spans="1:1" x14ac:dyDescent="0.35">
      <c r="A4042" t="s">
        <v>4050</v>
      </c>
    </row>
    <row r="4043" spans="1:1" x14ac:dyDescent="0.35">
      <c r="A4043" t="s">
        <v>4051</v>
      </c>
    </row>
    <row r="4044" spans="1:1" x14ac:dyDescent="0.35">
      <c r="A4044" t="s">
        <v>4052</v>
      </c>
    </row>
    <row r="4045" spans="1:1" x14ac:dyDescent="0.35">
      <c r="A4045" t="s">
        <v>4053</v>
      </c>
    </row>
    <row r="4046" spans="1:1" x14ac:dyDescent="0.35">
      <c r="A4046" t="s">
        <v>4054</v>
      </c>
    </row>
    <row r="4047" spans="1:1" x14ac:dyDescent="0.35">
      <c r="A4047" t="s">
        <v>4055</v>
      </c>
    </row>
    <row r="4048" spans="1:1" x14ac:dyDescent="0.35">
      <c r="A4048" t="s">
        <v>4056</v>
      </c>
    </row>
    <row r="4049" spans="1:1" x14ac:dyDescent="0.35">
      <c r="A4049" t="s">
        <v>4057</v>
      </c>
    </row>
    <row r="4050" spans="1:1" x14ac:dyDescent="0.35">
      <c r="A4050" t="s">
        <v>4058</v>
      </c>
    </row>
    <row r="4051" spans="1:1" x14ac:dyDescent="0.35">
      <c r="A4051" t="s">
        <v>4059</v>
      </c>
    </row>
    <row r="4052" spans="1:1" x14ac:dyDescent="0.35">
      <c r="A4052" t="s">
        <v>4060</v>
      </c>
    </row>
    <row r="4053" spans="1:1" x14ac:dyDescent="0.35">
      <c r="A4053" t="s">
        <v>4061</v>
      </c>
    </row>
    <row r="4054" spans="1:1" x14ac:dyDescent="0.35">
      <c r="A4054" t="s">
        <v>4062</v>
      </c>
    </row>
    <row r="4055" spans="1:1" x14ac:dyDescent="0.35">
      <c r="A4055" t="s">
        <v>4063</v>
      </c>
    </row>
    <row r="4056" spans="1:1" x14ac:dyDescent="0.35">
      <c r="A4056" t="s">
        <v>4064</v>
      </c>
    </row>
    <row r="4057" spans="1:1" x14ac:dyDescent="0.35">
      <c r="A4057" t="s">
        <v>4065</v>
      </c>
    </row>
    <row r="4058" spans="1:1" x14ac:dyDescent="0.35">
      <c r="A4058" t="s">
        <v>4066</v>
      </c>
    </row>
    <row r="4059" spans="1:1" x14ac:dyDescent="0.35">
      <c r="A4059" t="s">
        <v>4067</v>
      </c>
    </row>
    <row r="4060" spans="1:1" x14ac:dyDescent="0.35">
      <c r="A4060" t="s">
        <v>4068</v>
      </c>
    </row>
    <row r="4061" spans="1:1" x14ac:dyDescent="0.35">
      <c r="A4061" t="s">
        <v>4069</v>
      </c>
    </row>
    <row r="4062" spans="1:1" x14ac:dyDescent="0.35">
      <c r="A4062" t="s">
        <v>4070</v>
      </c>
    </row>
    <row r="4063" spans="1:1" x14ac:dyDescent="0.35">
      <c r="A4063" t="s">
        <v>4071</v>
      </c>
    </row>
    <row r="4064" spans="1:1" x14ac:dyDescent="0.35">
      <c r="A4064" t="s">
        <v>4072</v>
      </c>
    </row>
    <row r="4065" spans="1:1" x14ac:dyDescent="0.35">
      <c r="A4065" t="s">
        <v>4073</v>
      </c>
    </row>
    <row r="4066" spans="1:1" x14ac:dyDescent="0.35">
      <c r="A4066" t="s">
        <v>4074</v>
      </c>
    </row>
    <row r="4067" spans="1:1" x14ac:dyDescent="0.35">
      <c r="A4067" t="s">
        <v>4075</v>
      </c>
    </row>
    <row r="4068" spans="1:1" x14ac:dyDescent="0.35">
      <c r="A4068" t="s">
        <v>4076</v>
      </c>
    </row>
    <row r="4069" spans="1:1" x14ac:dyDescent="0.35">
      <c r="A4069" t="s">
        <v>4077</v>
      </c>
    </row>
    <row r="4070" spans="1:1" x14ac:dyDescent="0.35">
      <c r="A4070" t="s">
        <v>4078</v>
      </c>
    </row>
    <row r="4071" spans="1:1" x14ac:dyDescent="0.35">
      <c r="A4071" t="s">
        <v>4079</v>
      </c>
    </row>
    <row r="4072" spans="1:1" x14ac:dyDescent="0.35">
      <c r="A4072" t="s">
        <v>4080</v>
      </c>
    </row>
    <row r="4073" spans="1:1" x14ac:dyDescent="0.35">
      <c r="A4073" t="s">
        <v>4081</v>
      </c>
    </row>
    <row r="4074" spans="1:1" x14ac:dyDescent="0.35">
      <c r="A4074" t="s">
        <v>4082</v>
      </c>
    </row>
    <row r="4075" spans="1:1" x14ac:dyDescent="0.35">
      <c r="A4075" t="s">
        <v>4083</v>
      </c>
    </row>
    <row r="4076" spans="1:1" x14ac:dyDescent="0.35">
      <c r="A4076" t="s">
        <v>4084</v>
      </c>
    </row>
    <row r="4077" spans="1:1" x14ac:dyDescent="0.35">
      <c r="A4077" t="s">
        <v>4085</v>
      </c>
    </row>
    <row r="4078" spans="1:1" x14ac:dyDescent="0.35">
      <c r="A4078" t="s">
        <v>4086</v>
      </c>
    </row>
    <row r="4079" spans="1:1" x14ac:dyDescent="0.35">
      <c r="A4079" t="s">
        <v>4087</v>
      </c>
    </row>
    <row r="4080" spans="1:1" x14ac:dyDescent="0.35">
      <c r="A4080" t="s">
        <v>4088</v>
      </c>
    </row>
    <row r="4081" spans="1:1" x14ac:dyDescent="0.35">
      <c r="A4081" t="s">
        <v>4089</v>
      </c>
    </row>
    <row r="4082" spans="1:1" x14ac:dyDescent="0.35">
      <c r="A4082" t="s">
        <v>4090</v>
      </c>
    </row>
    <row r="4083" spans="1:1" x14ac:dyDescent="0.35">
      <c r="A4083" t="s">
        <v>4091</v>
      </c>
    </row>
    <row r="4084" spans="1:1" x14ac:dyDescent="0.35">
      <c r="A4084" t="s">
        <v>4092</v>
      </c>
    </row>
    <row r="4085" spans="1:1" x14ac:dyDescent="0.35">
      <c r="A4085" t="s">
        <v>4093</v>
      </c>
    </row>
    <row r="4086" spans="1:1" x14ac:dyDescent="0.35">
      <c r="A4086" t="s">
        <v>4094</v>
      </c>
    </row>
    <row r="4087" spans="1:1" x14ac:dyDescent="0.35">
      <c r="A4087" t="s">
        <v>4095</v>
      </c>
    </row>
    <row r="4088" spans="1:1" x14ac:dyDescent="0.35">
      <c r="A4088" t="s">
        <v>4096</v>
      </c>
    </row>
    <row r="4089" spans="1:1" x14ac:dyDescent="0.35">
      <c r="A4089" t="s">
        <v>4097</v>
      </c>
    </row>
    <row r="4090" spans="1:1" x14ac:dyDescent="0.35">
      <c r="A4090" t="s">
        <v>4098</v>
      </c>
    </row>
    <row r="4091" spans="1:1" x14ac:dyDescent="0.35">
      <c r="A4091" t="s">
        <v>4099</v>
      </c>
    </row>
    <row r="4092" spans="1:1" x14ac:dyDescent="0.35">
      <c r="A4092" t="s">
        <v>4100</v>
      </c>
    </row>
    <row r="4093" spans="1:1" x14ac:dyDescent="0.35">
      <c r="A4093" t="s">
        <v>4101</v>
      </c>
    </row>
    <row r="4094" spans="1:1" x14ac:dyDescent="0.35">
      <c r="A4094" t="s">
        <v>4102</v>
      </c>
    </row>
    <row r="4095" spans="1:1" x14ac:dyDescent="0.35">
      <c r="A4095" t="s">
        <v>4103</v>
      </c>
    </row>
    <row r="4096" spans="1:1" x14ac:dyDescent="0.35">
      <c r="A4096" t="s">
        <v>4104</v>
      </c>
    </row>
    <row r="4097" spans="1:1" x14ac:dyDescent="0.35">
      <c r="A4097" t="s">
        <v>4105</v>
      </c>
    </row>
    <row r="4098" spans="1:1" x14ac:dyDescent="0.35">
      <c r="A4098" t="s">
        <v>4106</v>
      </c>
    </row>
    <row r="4099" spans="1:1" x14ac:dyDescent="0.35">
      <c r="A4099" t="s">
        <v>4107</v>
      </c>
    </row>
    <row r="4100" spans="1:1" x14ac:dyDescent="0.35">
      <c r="A4100" t="s">
        <v>4108</v>
      </c>
    </row>
    <row r="4101" spans="1:1" x14ac:dyDescent="0.35">
      <c r="A4101" t="s">
        <v>4109</v>
      </c>
    </row>
    <row r="4102" spans="1:1" x14ac:dyDescent="0.35">
      <c r="A4102" t="s">
        <v>4110</v>
      </c>
    </row>
    <row r="4103" spans="1:1" x14ac:dyDescent="0.35">
      <c r="A4103" t="s">
        <v>4111</v>
      </c>
    </row>
    <row r="4104" spans="1:1" x14ac:dyDescent="0.35">
      <c r="A4104" t="s">
        <v>4112</v>
      </c>
    </row>
    <row r="4105" spans="1:1" x14ac:dyDescent="0.35">
      <c r="A4105" t="s">
        <v>4113</v>
      </c>
    </row>
    <row r="4106" spans="1:1" x14ac:dyDescent="0.35">
      <c r="A4106" t="s">
        <v>4114</v>
      </c>
    </row>
    <row r="4107" spans="1:1" x14ac:dyDescent="0.35">
      <c r="A4107" t="s">
        <v>4115</v>
      </c>
    </row>
    <row r="4108" spans="1:1" x14ac:dyDescent="0.35">
      <c r="A4108" t="s">
        <v>4116</v>
      </c>
    </row>
    <row r="4109" spans="1:1" x14ac:dyDescent="0.35">
      <c r="A4109" t="s">
        <v>4117</v>
      </c>
    </row>
    <row r="4110" spans="1:1" x14ac:dyDescent="0.35">
      <c r="A4110" t="s">
        <v>4118</v>
      </c>
    </row>
    <row r="4111" spans="1:1" x14ac:dyDescent="0.35">
      <c r="A4111" t="s">
        <v>4119</v>
      </c>
    </row>
    <row r="4112" spans="1:1" x14ac:dyDescent="0.35">
      <c r="A4112" t="s">
        <v>4120</v>
      </c>
    </row>
    <row r="4113" spans="1:1" x14ac:dyDescent="0.35">
      <c r="A4113" t="s">
        <v>4121</v>
      </c>
    </row>
    <row r="4114" spans="1:1" x14ac:dyDescent="0.35">
      <c r="A4114" t="s">
        <v>4122</v>
      </c>
    </row>
    <row r="4115" spans="1:1" x14ac:dyDescent="0.35">
      <c r="A4115" t="s">
        <v>4123</v>
      </c>
    </row>
    <row r="4116" spans="1:1" x14ac:dyDescent="0.35">
      <c r="A4116" t="s">
        <v>4124</v>
      </c>
    </row>
    <row r="4117" spans="1:1" x14ac:dyDescent="0.35">
      <c r="A4117" t="s">
        <v>4125</v>
      </c>
    </row>
    <row r="4118" spans="1:1" x14ac:dyDescent="0.35">
      <c r="A4118" t="s">
        <v>4126</v>
      </c>
    </row>
    <row r="4119" spans="1:1" x14ac:dyDescent="0.35">
      <c r="A4119" t="s">
        <v>4127</v>
      </c>
    </row>
    <row r="4120" spans="1:1" x14ac:dyDescent="0.35">
      <c r="A4120" t="s">
        <v>4128</v>
      </c>
    </row>
    <row r="4121" spans="1:1" x14ac:dyDescent="0.35">
      <c r="A4121" t="s">
        <v>4129</v>
      </c>
    </row>
    <row r="4122" spans="1:1" x14ac:dyDescent="0.35">
      <c r="A4122" t="s">
        <v>4130</v>
      </c>
    </row>
    <row r="4123" spans="1:1" x14ac:dyDescent="0.35">
      <c r="A4123" t="s">
        <v>4131</v>
      </c>
    </row>
    <row r="4124" spans="1:1" x14ac:dyDescent="0.35">
      <c r="A4124" t="s">
        <v>4132</v>
      </c>
    </row>
    <row r="4125" spans="1:1" x14ac:dyDescent="0.35">
      <c r="A4125" t="s">
        <v>4133</v>
      </c>
    </row>
    <row r="4126" spans="1:1" x14ac:dyDescent="0.35">
      <c r="A4126" t="s">
        <v>4134</v>
      </c>
    </row>
    <row r="4127" spans="1:1" x14ac:dyDescent="0.35">
      <c r="A4127" t="s">
        <v>4135</v>
      </c>
    </row>
    <row r="4128" spans="1:1" x14ac:dyDescent="0.35">
      <c r="A4128" t="s">
        <v>4136</v>
      </c>
    </row>
    <row r="4129" spans="1:1" x14ac:dyDescent="0.35">
      <c r="A4129" t="s">
        <v>4137</v>
      </c>
    </row>
    <row r="4130" spans="1:1" x14ac:dyDescent="0.35">
      <c r="A4130" t="s">
        <v>4138</v>
      </c>
    </row>
    <row r="4131" spans="1:1" x14ac:dyDescent="0.35">
      <c r="A4131" t="s">
        <v>4139</v>
      </c>
    </row>
    <row r="4132" spans="1:1" x14ac:dyDescent="0.35">
      <c r="A4132" t="s">
        <v>4140</v>
      </c>
    </row>
    <row r="4133" spans="1:1" x14ac:dyDescent="0.35">
      <c r="A4133" t="s">
        <v>4141</v>
      </c>
    </row>
    <row r="4134" spans="1:1" x14ac:dyDescent="0.35">
      <c r="A4134" t="s">
        <v>4142</v>
      </c>
    </row>
    <row r="4135" spans="1:1" x14ac:dyDescent="0.35">
      <c r="A4135" t="s">
        <v>4143</v>
      </c>
    </row>
    <row r="4136" spans="1:1" x14ac:dyDescent="0.35">
      <c r="A4136" t="s">
        <v>4144</v>
      </c>
    </row>
    <row r="4137" spans="1:1" x14ac:dyDescent="0.35">
      <c r="A4137" t="s">
        <v>4145</v>
      </c>
    </row>
    <row r="4138" spans="1:1" x14ac:dyDescent="0.35">
      <c r="A4138" t="s">
        <v>4146</v>
      </c>
    </row>
    <row r="4139" spans="1:1" x14ac:dyDescent="0.35">
      <c r="A4139" t="s">
        <v>4147</v>
      </c>
    </row>
    <row r="4140" spans="1:1" x14ac:dyDescent="0.35">
      <c r="A4140" t="s">
        <v>4148</v>
      </c>
    </row>
    <row r="4141" spans="1:1" x14ac:dyDescent="0.35">
      <c r="A4141" t="s">
        <v>4149</v>
      </c>
    </row>
    <row r="4142" spans="1:1" x14ac:dyDescent="0.35">
      <c r="A4142" t="s">
        <v>4150</v>
      </c>
    </row>
    <row r="4143" spans="1:1" x14ac:dyDescent="0.35">
      <c r="A4143" t="s">
        <v>4151</v>
      </c>
    </row>
    <row r="4144" spans="1:1" x14ac:dyDescent="0.35">
      <c r="A4144" t="s">
        <v>4152</v>
      </c>
    </row>
    <row r="4145" spans="1:1" x14ac:dyDescent="0.35">
      <c r="A4145" t="s">
        <v>4153</v>
      </c>
    </row>
    <row r="4146" spans="1:1" x14ac:dyDescent="0.35">
      <c r="A4146" t="s">
        <v>4154</v>
      </c>
    </row>
    <row r="4147" spans="1:1" x14ac:dyDescent="0.35">
      <c r="A4147" t="s">
        <v>4155</v>
      </c>
    </row>
    <row r="4148" spans="1:1" x14ac:dyDescent="0.35">
      <c r="A4148" t="s">
        <v>4156</v>
      </c>
    </row>
    <row r="4149" spans="1:1" x14ac:dyDescent="0.35">
      <c r="A4149" t="s">
        <v>4157</v>
      </c>
    </row>
    <row r="4150" spans="1:1" x14ac:dyDescent="0.35">
      <c r="A4150" t="s">
        <v>4158</v>
      </c>
    </row>
    <row r="4151" spans="1:1" x14ac:dyDescent="0.35">
      <c r="A4151" t="s">
        <v>4159</v>
      </c>
    </row>
    <row r="4152" spans="1:1" x14ac:dyDescent="0.35">
      <c r="A4152" t="s">
        <v>4160</v>
      </c>
    </row>
    <row r="4153" spans="1:1" x14ac:dyDescent="0.35">
      <c r="A4153" t="s">
        <v>4161</v>
      </c>
    </row>
    <row r="4154" spans="1:1" x14ac:dyDescent="0.35">
      <c r="A4154" t="s">
        <v>4162</v>
      </c>
    </row>
    <row r="4155" spans="1:1" x14ac:dyDescent="0.35">
      <c r="A4155" t="s">
        <v>4163</v>
      </c>
    </row>
    <row r="4156" spans="1:1" x14ac:dyDescent="0.35">
      <c r="A4156" t="s">
        <v>4164</v>
      </c>
    </row>
    <row r="4157" spans="1:1" x14ac:dyDescent="0.35">
      <c r="A4157" t="s">
        <v>4165</v>
      </c>
    </row>
    <row r="4158" spans="1:1" x14ac:dyDescent="0.35">
      <c r="A4158" t="s">
        <v>4166</v>
      </c>
    </row>
    <row r="4159" spans="1:1" x14ac:dyDescent="0.35">
      <c r="A4159" t="s">
        <v>4167</v>
      </c>
    </row>
    <row r="4160" spans="1:1" x14ac:dyDescent="0.35">
      <c r="A4160" t="s">
        <v>4168</v>
      </c>
    </row>
    <row r="4161" spans="1:1" x14ac:dyDescent="0.35">
      <c r="A4161" t="s">
        <v>4169</v>
      </c>
    </row>
    <row r="4162" spans="1:1" x14ac:dyDescent="0.35">
      <c r="A4162" t="s">
        <v>4170</v>
      </c>
    </row>
    <row r="4163" spans="1:1" x14ac:dyDescent="0.35">
      <c r="A4163" t="s">
        <v>4171</v>
      </c>
    </row>
    <row r="4164" spans="1:1" x14ac:dyDescent="0.35">
      <c r="A4164" t="s">
        <v>4172</v>
      </c>
    </row>
    <row r="4165" spans="1:1" x14ac:dyDescent="0.35">
      <c r="A4165" t="s">
        <v>4173</v>
      </c>
    </row>
    <row r="4166" spans="1:1" x14ac:dyDescent="0.35">
      <c r="A4166" t="s">
        <v>4174</v>
      </c>
    </row>
    <row r="4167" spans="1:1" x14ac:dyDescent="0.35">
      <c r="A4167" t="s">
        <v>4175</v>
      </c>
    </row>
    <row r="4168" spans="1:1" x14ac:dyDescent="0.35">
      <c r="A4168" t="s">
        <v>4176</v>
      </c>
    </row>
    <row r="4169" spans="1:1" x14ac:dyDescent="0.35">
      <c r="A4169" t="s">
        <v>4177</v>
      </c>
    </row>
    <row r="4170" spans="1:1" x14ac:dyDescent="0.35">
      <c r="A4170" t="s">
        <v>4178</v>
      </c>
    </row>
    <row r="4171" spans="1:1" x14ac:dyDescent="0.35">
      <c r="A4171" t="s">
        <v>4179</v>
      </c>
    </row>
    <row r="4172" spans="1:1" x14ac:dyDescent="0.35">
      <c r="A4172" t="s">
        <v>4180</v>
      </c>
    </row>
    <row r="4173" spans="1:1" x14ac:dyDescent="0.35">
      <c r="A4173" t="s">
        <v>4181</v>
      </c>
    </row>
    <row r="4174" spans="1:1" x14ac:dyDescent="0.35">
      <c r="A4174" t="s">
        <v>4182</v>
      </c>
    </row>
    <row r="4175" spans="1:1" x14ac:dyDescent="0.35">
      <c r="A4175" t="s">
        <v>4183</v>
      </c>
    </row>
    <row r="4176" spans="1:1" x14ac:dyDescent="0.35">
      <c r="A4176" t="s">
        <v>4184</v>
      </c>
    </row>
    <row r="4177" spans="1:1" x14ac:dyDescent="0.35">
      <c r="A4177" t="s">
        <v>4185</v>
      </c>
    </row>
    <row r="4178" spans="1:1" x14ac:dyDescent="0.35">
      <c r="A4178" t="s">
        <v>4186</v>
      </c>
    </row>
    <row r="4179" spans="1:1" x14ac:dyDescent="0.35">
      <c r="A4179" t="s">
        <v>4187</v>
      </c>
    </row>
    <row r="4180" spans="1:1" x14ac:dyDescent="0.35">
      <c r="A4180" t="s">
        <v>4188</v>
      </c>
    </row>
    <row r="4181" spans="1:1" x14ac:dyDescent="0.35">
      <c r="A4181" t="s">
        <v>4189</v>
      </c>
    </row>
    <row r="4182" spans="1:1" x14ac:dyDescent="0.35">
      <c r="A4182" t="s">
        <v>4190</v>
      </c>
    </row>
    <row r="4183" spans="1:1" x14ac:dyDescent="0.35">
      <c r="A4183" t="s">
        <v>4191</v>
      </c>
    </row>
    <row r="4184" spans="1:1" x14ac:dyDescent="0.35">
      <c r="A4184" t="s">
        <v>4192</v>
      </c>
    </row>
    <row r="4185" spans="1:1" x14ac:dyDescent="0.35">
      <c r="A4185" t="s">
        <v>4193</v>
      </c>
    </row>
    <row r="4186" spans="1:1" x14ac:dyDescent="0.35">
      <c r="A4186" t="s">
        <v>4194</v>
      </c>
    </row>
    <row r="4187" spans="1:1" x14ac:dyDescent="0.35">
      <c r="A4187" t="s">
        <v>4195</v>
      </c>
    </row>
    <row r="4188" spans="1:1" x14ac:dyDescent="0.35">
      <c r="A4188" t="s">
        <v>4196</v>
      </c>
    </row>
    <row r="4189" spans="1:1" x14ac:dyDescent="0.35">
      <c r="A4189" t="s">
        <v>4197</v>
      </c>
    </row>
    <row r="4190" spans="1:1" x14ac:dyDescent="0.35">
      <c r="A4190" t="s">
        <v>4198</v>
      </c>
    </row>
    <row r="4191" spans="1:1" x14ac:dyDescent="0.35">
      <c r="A4191" t="s">
        <v>4199</v>
      </c>
    </row>
    <row r="4192" spans="1:1" x14ac:dyDescent="0.35">
      <c r="A4192" t="s">
        <v>4200</v>
      </c>
    </row>
    <row r="4193" spans="1:1" x14ac:dyDescent="0.35">
      <c r="A4193" t="s">
        <v>4201</v>
      </c>
    </row>
    <row r="4194" spans="1:1" x14ac:dyDescent="0.35">
      <c r="A4194" t="s">
        <v>4202</v>
      </c>
    </row>
    <row r="4195" spans="1:1" x14ac:dyDescent="0.35">
      <c r="A4195" t="s">
        <v>4203</v>
      </c>
    </row>
    <row r="4196" spans="1:1" x14ac:dyDescent="0.35">
      <c r="A4196" t="s">
        <v>4204</v>
      </c>
    </row>
    <row r="4197" spans="1:1" x14ac:dyDescent="0.35">
      <c r="A4197" t="s">
        <v>4205</v>
      </c>
    </row>
    <row r="4198" spans="1:1" x14ac:dyDescent="0.35">
      <c r="A4198" t="s">
        <v>4206</v>
      </c>
    </row>
    <row r="4199" spans="1:1" x14ac:dyDescent="0.35">
      <c r="A4199" t="s">
        <v>4207</v>
      </c>
    </row>
    <row r="4200" spans="1:1" x14ac:dyDescent="0.35">
      <c r="A4200" t="s">
        <v>4208</v>
      </c>
    </row>
    <row r="4201" spans="1:1" x14ac:dyDescent="0.35">
      <c r="A4201" t="s">
        <v>4209</v>
      </c>
    </row>
    <row r="4202" spans="1:1" x14ac:dyDescent="0.35">
      <c r="A4202" t="s">
        <v>4210</v>
      </c>
    </row>
    <row r="4203" spans="1:1" x14ac:dyDescent="0.35">
      <c r="A4203" t="s">
        <v>4211</v>
      </c>
    </row>
    <row r="4204" spans="1:1" x14ac:dyDescent="0.35">
      <c r="A4204" t="s">
        <v>4212</v>
      </c>
    </row>
    <row r="4205" spans="1:1" x14ac:dyDescent="0.35">
      <c r="A4205" t="s">
        <v>4213</v>
      </c>
    </row>
    <row r="4206" spans="1:1" x14ac:dyDescent="0.35">
      <c r="A4206" t="s">
        <v>4214</v>
      </c>
    </row>
    <row r="4207" spans="1:1" x14ac:dyDescent="0.35">
      <c r="A4207" t="s">
        <v>4215</v>
      </c>
    </row>
    <row r="4208" spans="1:1" x14ac:dyDescent="0.35">
      <c r="A4208" t="s">
        <v>4216</v>
      </c>
    </row>
    <row r="4209" spans="1:1" x14ac:dyDescent="0.35">
      <c r="A4209" t="s">
        <v>4217</v>
      </c>
    </row>
    <row r="4210" spans="1:1" x14ac:dyDescent="0.35">
      <c r="A4210" t="s">
        <v>4218</v>
      </c>
    </row>
    <row r="4211" spans="1:1" x14ac:dyDescent="0.35">
      <c r="A4211" t="s">
        <v>4219</v>
      </c>
    </row>
    <row r="4212" spans="1:1" x14ac:dyDescent="0.35">
      <c r="A4212" t="s">
        <v>4220</v>
      </c>
    </row>
    <row r="4213" spans="1:1" x14ac:dyDescent="0.35">
      <c r="A4213" t="s">
        <v>4221</v>
      </c>
    </row>
    <row r="4214" spans="1:1" x14ac:dyDescent="0.35">
      <c r="A4214" t="s">
        <v>4222</v>
      </c>
    </row>
    <row r="4215" spans="1:1" x14ac:dyDescent="0.35">
      <c r="A4215" t="s">
        <v>4223</v>
      </c>
    </row>
    <row r="4216" spans="1:1" x14ac:dyDescent="0.35">
      <c r="A4216" t="s">
        <v>4224</v>
      </c>
    </row>
    <row r="4217" spans="1:1" x14ac:dyDescent="0.35">
      <c r="A4217" t="s">
        <v>4225</v>
      </c>
    </row>
    <row r="4218" spans="1:1" x14ac:dyDescent="0.35">
      <c r="A4218" t="s">
        <v>4226</v>
      </c>
    </row>
    <row r="4219" spans="1:1" x14ac:dyDescent="0.35">
      <c r="A4219" t="s">
        <v>4227</v>
      </c>
    </row>
    <row r="4220" spans="1:1" x14ac:dyDescent="0.35">
      <c r="A4220" t="s">
        <v>4228</v>
      </c>
    </row>
    <row r="4221" spans="1:1" x14ac:dyDescent="0.35">
      <c r="A4221" t="s">
        <v>4229</v>
      </c>
    </row>
    <row r="4222" spans="1:1" x14ac:dyDescent="0.35">
      <c r="A4222" t="s">
        <v>4230</v>
      </c>
    </row>
    <row r="4223" spans="1:1" x14ac:dyDescent="0.35">
      <c r="A4223" t="s">
        <v>4231</v>
      </c>
    </row>
    <row r="4224" spans="1:1" x14ac:dyDescent="0.35">
      <c r="A4224" t="s">
        <v>4232</v>
      </c>
    </row>
    <row r="4225" spans="1:1" x14ac:dyDescent="0.35">
      <c r="A4225" t="s">
        <v>4233</v>
      </c>
    </row>
    <row r="4226" spans="1:1" x14ac:dyDescent="0.35">
      <c r="A4226" t="s">
        <v>4234</v>
      </c>
    </row>
    <row r="4227" spans="1:1" x14ac:dyDescent="0.35">
      <c r="A4227" t="s">
        <v>4235</v>
      </c>
    </row>
    <row r="4228" spans="1:1" x14ac:dyDescent="0.35">
      <c r="A4228" t="s">
        <v>4236</v>
      </c>
    </row>
    <row r="4229" spans="1:1" x14ac:dyDescent="0.35">
      <c r="A4229" t="s">
        <v>4237</v>
      </c>
    </row>
    <row r="4230" spans="1:1" x14ac:dyDescent="0.35">
      <c r="A4230" t="s">
        <v>4238</v>
      </c>
    </row>
    <row r="4231" spans="1:1" x14ac:dyDescent="0.35">
      <c r="A4231" t="s">
        <v>4239</v>
      </c>
    </row>
    <row r="4232" spans="1:1" x14ac:dyDescent="0.35">
      <c r="A4232" t="s">
        <v>4240</v>
      </c>
    </row>
    <row r="4233" spans="1:1" x14ac:dyDescent="0.35">
      <c r="A4233" t="s">
        <v>4241</v>
      </c>
    </row>
    <row r="4234" spans="1:1" x14ac:dyDescent="0.35">
      <c r="A4234" t="s">
        <v>4242</v>
      </c>
    </row>
    <row r="4235" spans="1:1" x14ac:dyDescent="0.35">
      <c r="A4235" t="s">
        <v>4243</v>
      </c>
    </row>
    <row r="4236" spans="1:1" x14ac:dyDescent="0.35">
      <c r="A4236" t="s">
        <v>4244</v>
      </c>
    </row>
    <row r="4237" spans="1:1" x14ac:dyDescent="0.35">
      <c r="A4237" t="s">
        <v>4245</v>
      </c>
    </row>
    <row r="4238" spans="1:1" x14ac:dyDescent="0.35">
      <c r="A4238" t="s">
        <v>4246</v>
      </c>
    </row>
    <row r="4239" spans="1:1" x14ac:dyDescent="0.35">
      <c r="A4239" t="s">
        <v>4247</v>
      </c>
    </row>
    <row r="4240" spans="1:1" x14ac:dyDescent="0.35">
      <c r="A4240" t="s">
        <v>4248</v>
      </c>
    </row>
    <row r="4241" spans="1:1" x14ac:dyDescent="0.35">
      <c r="A4241" t="s">
        <v>4249</v>
      </c>
    </row>
    <row r="4242" spans="1:1" x14ac:dyDescent="0.35">
      <c r="A4242" t="s">
        <v>4250</v>
      </c>
    </row>
    <row r="4243" spans="1:1" x14ac:dyDescent="0.35">
      <c r="A4243" t="s">
        <v>4251</v>
      </c>
    </row>
    <row r="4244" spans="1:1" x14ac:dyDescent="0.35">
      <c r="A4244" t="s">
        <v>4252</v>
      </c>
    </row>
    <row r="4245" spans="1:1" x14ac:dyDescent="0.35">
      <c r="A4245" t="s">
        <v>4253</v>
      </c>
    </row>
    <row r="4246" spans="1:1" x14ac:dyDescent="0.35">
      <c r="A4246" t="s">
        <v>4254</v>
      </c>
    </row>
    <row r="4247" spans="1:1" x14ac:dyDescent="0.35">
      <c r="A4247" t="s">
        <v>4255</v>
      </c>
    </row>
    <row r="4248" spans="1:1" x14ac:dyDescent="0.35">
      <c r="A4248" t="s">
        <v>4256</v>
      </c>
    </row>
    <row r="4249" spans="1:1" x14ac:dyDescent="0.35">
      <c r="A4249" t="s">
        <v>4257</v>
      </c>
    </row>
    <row r="4250" spans="1:1" x14ac:dyDescent="0.35">
      <c r="A4250" t="s">
        <v>4258</v>
      </c>
    </row>
    <row r="4251" spans="1:1" x14ac:dyDescent="0.35">
      <c r="A4251" t="s">
        <v>4259</v>
      </c>
    </row>
    <row r="4252" spans="1:1" x14ac:dyDescent="0.35">
      <c r="A4252" t="s">
        <v>4260</v>
      </c>
    </row>
    <row r="4253" spans="1:1" x14ac:dyDescent="0.35">
      <c r="A4253" t="s">
        <v>4261</v>
      </c>
    </row>
    <row r="4254" spans="1:1" x14ac:dyDescent="0.35">
      <c r="A4254" t="s">
        <v>4262</v>
      </c>
    </row>
    <row r="4255" spans="1:1" x14ac:dyDescent="0.35">
      <c r="A4255" t="s">
        <v>4263</v>
      </c>
    </row>
    <row r="4256" spans="1:1" x14ac:dyDescent="0.35">
      <c r="A4256" t="s">
        <v>4264</v>
      </c>
    </row>
    <row r="4257" spans="1:1" x14ac:dyDescent="0.35">
      <c r="A4257" t="s">
        <v>4265</v>
      </c>
    </row>
    <row r="4258" spans="1:1" x14ac:dyDescent="0.35">
      <c r="A4258" t="s">
        <v>4266</v>
      </c>
    </row>
    <row r="4259" spans="1:1" x14ac:dyDescent="0.35">
      <c r="A4259" t="s">
        <v>4267</v>
      </c>
    </row>
    <row r="4260" spans="1:1" x14ac:dyDescent="0.35">
      <c r="A4260" t="s">
        <v>4268</v>
      </c>
    </row>
    <row r="4261" spans="1:1" x14ac:dyDescent="0.35">
      <c r="A4261" t="s">
        <v>4269</v>
      </c>
    </row>
    <row r="4262" spans="1:1" x14ac:dyDescent="0.35">
      <c r="A4262" t="s">
        <v>4270</v>
      </c>
    </row>
    <row r="4263" spans="1:1" x14ac:dyDescent="0.35">
      <c r="A4263" t="s">
        <v>4271</v>
      </c>
    </row>
    <row r="4264" spans="1:1" x14ac:dyDescent="0.35">
      <c r="A4264" t="s">
        <v>4272</v>
      </c>
    </row>
    <row r="4265" spans="1:1" x14ac:dyDescent="0.35">
      <c r="A4265" t="s">
        <v>4273</v>
      </c>
    </row>
    <row r="4266" spans="1:1" x14ac:dyDescent="0.35">
      <c r="A4266" t="s">
        <v>4274</v>
      </c>
    </row>
    <row r="4267" spans="1:1" x14ac:dyDescent="0.35">
      <c r="A4267" t="s">
        <v>4275</v>
      </c>
    </row>
    <row r="4268" spans="1:1" x14ac:dyDescent="0.35">
      <c r="A4268" t="s">
        <v>4276</v>
      </c>
    </row>
    <row r="4269" spans="1:1" x14ac:dyDescent="0.35">
      <c r="A4269" t="s">
        <v>4277</v>
      </c>
    </row>
    <row r="4270" spans="1:1" x14ac:dyDescent="0.35">
      <c r="A4270" t="s">
        <v>4278</v>
      </c>
    </row>
    <row r="4271" spans="1:1" x14ac:dyDescent="0.35">
      <c r="A4271" t="s">
        <v>4279</v>
      </c>
    </row>
    <row r="4272" spans="1:1" x14ac:dyDescent="0.35">
      <c r="A4272" t="s">
        <v>4280</v>
      </c>
    </row>
    <row r="4273" spans="1:1" x14ac:dyDescent="0.35">
      <c r="A4273" t="s">
        <v>4281</v>
      </c>
    </row>
    <row r="4274" spans="1:1" x14ac:dyDescent="0.35">
      <c r="A4274" t="s">
        <v>4282</v>
      </c>
    </row>
    <row r="4275" spans="1:1" x14ac:dyDescent="0.35">
      <c r="A4275" t="s">
        <v>4283</v>
      </c>
    </row>
    <row r="4276" spans="1:1" x14ac:dyDescent="0.35">
      <c r="A4276" t="s">
        <v>4284</v>
      </c>
    </row>
    <row r="4277" spans="1:1" x14ac:dyDescent="0.35">
      <c r="A4277" t="s">
        <v>4285</v>
      </c>
    </row>
    <row r="4278" spans="1:1" x14ac:dyDescent="0.35">
      <c r="A4278" t="s">
        <v>4286</v>
      </c>
    </row>
    <row r="4279" spans="1:1" x14ac:dyDescent="0.35">
      <c r="A4279" t="s">
        <v>4287</v>
      </c>
    </row>
    <row r="4280" spans="1:1" x14ac:dyDescent="0.35">
      <c r="A4280" t="s">
        <v>4288</v>
      </c>
    </row>
    <row r="4281" spans="1:1" x14ac:dyDescent="0.35">
      <c r="A4281" t="s">
        <v>4289</v>
      </c>
    </row>
    <row r="4282" spans="1:1" x14ac:dyDescent="0.35">
      <c r="A4282" t="s">
        <v>4290</v>
      </c>
    </row>
    <row r="4283" spans="1:1" x14ac:dyDescent="0.35">
      <c r="A4283" t="s">
        <v>4291</v>
      </c>
    </row>
    <row r="4284" spans="1:1" x14ac:dyDescent="0.35">
      <c r="A4284" t="s">
        <v>4292</v>
      </c>
    </row>
    <row r="4285" spans="1:1" x14ac:dyDescent="0.35">
      <c r="A4285" t="s">
        <v>4293</v>
      </c>
    </row>
    <row r="4286" spans="1:1" x14ac:dyDescent="0.35">
      <c r="A4286" t="s">
        <v>4294</v>
      </c>
    </row>
    <row r="4287" spans="1:1" x14ac:dyDescent="0.35">
      <c r="A4287" t="s">
        <v>4295</v>
      </c>
    </row>
    <row r="4288" spans="1:1" x14ac:dyDescent="0.35">
      <c r="A4288" t="s">
        <v>4296</v>
      </c>
    </row>
    <row r="4289" spans="1:1" x14ac:dyDescent="0.35">
      <c r="A4289" t="s">
        <v>4297</v>
      </c>
    </row>
    <row r="4290" spans="1:1" x14ac:dyDescent="0.35">
      <c r="A4290" t="s">
        <v>4298</v>
      </c>
    </row>
    <row r="4291" spans="1:1" x14ac:dyDescent="0.35">
      <c r="A4291" t="s">
        <v>4299</v>
      </c>
    </row>
    <row r="4292" spans="1:1" x14ac:dyDescent="0.35">
      <c r="A4292" t="s">
        <v>4300</v>
      </c>
    </row>
    <row r="4293" spans="1:1" x14ac:dyDescent="0.35">
      <c r="A4293" t="s">
        <v>4301</v>
      </c>
    </row>
    <row r="4294" spans="1:1" x14ac:dyDescent="0.35">
      <c r="A4294" t="s">
        <v>4302</v>
      </c>
    </row>
    <row r="4295" spans="1:1" x14ac:dyDescent="0.35">
      <c r="A4295" t="s">
        <v>4303</v>
      </c>
    </row>
    <row r="4296" spans="1:1" x14ac:dyDescent="0.35">
      <c r="A4296" t="s">
        <v>4304</v>
      </c>
    </row>
    <row r="4297" spans="1:1" x14ac:dyDescent="0.35">
      <c r="A4297" t="s">
        <v>4305</v>
      </c>
    </row>
    <row r="4298" spans="1:1" x14ac:dyDescent="0.35">
      <c r="A4298" t="s">
        <v>4306</v>
      </c>
    </row>
    <row r="4299" spans="1:1" x14ac:dyDescent="0.35">
      <c r="A4299" t="s">
        <v>4307</v>
      </c>
    </row>
    <row r="4300" spans="1:1" x14ac:dyDescent="0.35">
      <c r="A4300" t="s">
        <v>4308</v>
      </c>
    </row>
    <row r="4301" spans="1:1" x14ac:dyDescent="0.35">
      <c r="A4301" t="s">
        <v>4309</v>
      </c>
    </row>
    <row r="4302" spans="1:1" x14ac:dyDescent="0.35">
      <c r="A4302" t="s">
        <v>4310</v>
      </c>
    </row>
    <row r="4303" spans="1:1" x14ac:dyDescent="0.35">
      <c r="A4303" t="s">
        <v>4311</v>
      </c>
    </row>
    <row r="4304" spans="1:1" x14ac:dyDescent="0.35">
      <c r="A4304" t="s">
        <v>4312</v>
      </c>
    </row>
    <row r="4305" spans="1:1" x14ac:dyDescent="0.35">
      <c r="A4305" t="s">
        <v>4313</v>
      </c>
    </row>
    <row r="4306" spans="1:1" x14ac:dyDescent="0.35">
      <c r="A4306" t="s">
        <v>4314</v>
      </c>
    </row>
    <row r="4307" spans="1:1" x14ac:dyDescent="0.35">
      <c r="A4307" t="s">
        <v>4315</v>
      </c>
    </row>
    <row r="4308" spans="1:1" x14ac:dyDescent="0.35">
      <c r="A4308" t="s">
        <v>4316</v>
      </c>
    </row>
    <row r="4309" spans="1:1" x14ac:dyDescent="0.35">
      <c r="A4309" t="s">
        <v>4317</v>
      </c>
    </row>
    <row r="4310" spans="1:1" x14ac:dyDescent="0.35">
      <c r="A4310" t="s">
        <v>4318</v>
      </c>
    </row>
    <row r="4311" spans="1:1" x14ac:dyDescent="0.35">
      <c r="A4311" t="s">
        <v>4319</v>
      </c>
    </row>
    <row r="4312" spans="1:1" x14ac:dyDescent="0.35">
      <c r="A4312" t="s">
        <v>4320</v>
      </c>
    </row>
    <row r="4313" spans="1:1" x14ac:dyDescent="0.35">
      <c r="A4313" t="s">
        <v>4321</v>
      </c>
    </row>
    <row r="4314" spans="1:1" x14ac:dyDescent="0.35">
      <c r="A4314" t="s">
        <v>4322</v>
      </c>
    </row>
    <row r="4315" spans="1:1" x14ac:dyDescent="0.35">
      <c r="A4315" t="s">
        <v>4323</v>
      </c>
    </row>
    <row r="4316" spans="1:1" x14ac:dyDescent="0.35">
      <c r="A4316" t="s">
        <v>4324</v>
      </c>
    </row>
    <row r="4317" spans="1:1" x14ac:dyDescent="0.35">
      <c r="A4317" t="s">
        <v>4325</v>
      </c>
    </row>
    <row r="4318" spans="1:1" x14ac:dyDescent="0.35">
      <c r="A4318" t="s">
        <v>4326</v>
      </c>
    </row>
    <row r="4319" spans="1:1" x14ac:dyDescent="0.35">
      <c r="A4319" t="s">
        <v>4327</v>
      </c>
    </row>
    <row r="4320" spans="1:1" x14ac:dyDescent="0.35">
      <c r="A4320" t="s">
        <v>4328</v>
      </c>
    </row>
    <row r="4321" spans="1:1" x14ac:dyDescent="0.35">
      <c r="A4321" t="s">
        <v>4329</v>
      </c>
    </row>
    <row r="4322" spans="1:1" x14ac:dyDescent="0.35">
      <c r="A4322" t="s">
        <v>4330</v>
      </c>
    </row>
    <row r="4323" spans="1:1" x14ac:dyDescent="0.35">
      <c r="A4323" t="s">
        <v>4331</v>
      </c>
    </row>
    <row r="4324" spans="1:1" x14ac:dyDescent="0.35">
      <c r="A4324" t="s">
        <v>4332</v>
      </c>
    </row>
    <row r="4325" spans="1:1" x14ac:dyDescent="0.35">
      <c r="A4325" t="s">
        <v>4333</v>
      </c>
    </row>
    <row r="4326" spans="1:1" x14ac:dyDescent="0.35">
      <c r="A4326" t="s">
        <v>4334</v>
      </c>
    </row>
    <row r="4327" spans="1:1" x14ac:dyDescent="0.35">
      <c r="A4327" t="s">
        <v>4335</v>
      </c>
    </row>
    <row r="4328" spans="1:1" x14ac:dyDescent="0.35">
      <c r="A4328" t="s">
        <v>4336</v>
      </c>
    </row>
    <row r="4329" spans="1:1" x14ac:dyDescent="0.35">
      <c r="A4329" t="s">
        <v>4337</v>
      </c>
    </row>
    <row r="4330" spans="1:1" x14ac:dyDescent="0.35">
      <c r="A4330" t="s">
        <v>4338</v>
      </c>
    </row>
    <row r="4331" spans="1:1" x14ac:dyDescent="0.35">
      <c r="A4331" t="s">
        <v>4339</v>
      </c>
    </row>
    <row r="4332" spans="1:1" x14ac:dyDescent="0.35">
      <c r="A4332" t="s">
        <v>4340</v>
      </c>
    </row>
    <row r="4333" spans="1:1" x14ac:dyDescent="0.35">
      <c r="A4333" t="s">
        <v>4341</v>
      </c>
    </row>
    <row r="4334" spans="1:1" x14ac:dyDescent="0.35">
      <c r="A4334" t="s">
        <v>4342</v>
      </c>
    </row>
    <row r="4335" spans="1:1" x14ac:dyDescent="0.35">
      <c r="A4335" t="s">
        <v>4343</v>
      </c>
    </row>
    <row r="4336" spans="1:1" x14ac:dyDescent="0.35">
      <c r="A4336" t="s">
        <v>4344</v>
      </c>
    </row>
    <row r="4337" spans="1:1" x14ac:dyDescent="0.35">
      <c r="A4337" t="s">
        <v>4345</v>
      </c>
    </row>
    <row r="4338" spans="1:1" x14ac:dyDescent="0.35">
      <c r="A4338" t="s">
        <v>4346</v>
      </c>
    </row>
    <row r="4339" spans="1:1" x14ac:dyDescent="0.35">
      <c r="A4339" t="s">
        <v>4347</v>
      </c>
    </row>
    <row r="4340" spans="1:1" x14ac:dyDescent="0.35">
      <c r="A4340" t="s">
        <v>4348</v>
      </c>
    </row>
    <row r="4341" spans="1:1" x14ac:dyDescent="0.35">
      <c r="A4341" t="s">
        <v>4349</v>
      </c>
    </row>
    <row r="4342" spans="1:1" x14ac:dyDescent="0.35">
      <c r="A4342" t="s">
        <v>4350</v>
      </c>
    </row>
    <row r="4343" spans="1:1" x14ac:dyDescent="0.35">
      <c r="A4343" t="s">
        <v>4351</v>
      </c>
    </row>
    <row r="4344" spans="1:1" x14ac:dyDescent="0.35">
      <c r="A4344" t="s">
        <v>4352</v>
      </c>
    </row>
    <row r="4345" spans="1:1" x14ac:dyDescent="0.35">
      <c r="A4345" t="s">
        <v>4353</v>
      </c>
    </row>
    <row r="4346" spans="1:1" x14ac:dyDescent="0.35">
      <c r="A4346" t="s">
        <v>4354</v>
      </c>
    </row>
    <row r="4347" spans="1:1" x14ac:dyDescent="0.35">
      <c r="A4347" t="s">
        <v>4355</v>
      </c>
    </row>
    <row r="4348" spans="1:1" x14ac:dyDescent="0.35">
      <c r="A4348" t="s">
        <v>4356</v>
      </c>
    </row>
    <row r="4349" spans="1:1" x14ac:dyDescent="0.35">
      <c r="A4349" t="s">
        <v>4357</v>
      </c>
    </row>
    <row r="4350" spans="1:1" x14ac:dyDescent="0.35">
      <c r="A4350" t="s">
        <v>4358</v>
      </c>
    </row>
    <row r="4351" spans="1:1" x14ac:dyDescent="0.35">
      <c r="A4351" t="s">
        <v>4359</v>
      </c>
    </row>
    <row r="4352" spans="1:1" x14ac:dyDescent="0.35">
      <c r="A4352" t="s">
        <v>4360</v>
      </c>
    </row>
    <row r="4353" spans="1:1" x14ac:dyDescent="0.35">
      <c r="A4353" t="s">
        <v>4361</v>
      </c>
    </row>
    <row r="4354" spans="1:1" x14ac:dyDescent="0.35">
      <c r="A4354" t="s">
        <v>4362</v>
      </c>
    </row>
    <row r="4355" spans="1:1" x14ac:dyDescent="0.35">
      <c r="A4355" t="s">
        <v>4363</v>
      </c>
    </row>
    <row r="4356" spans="1:1" x14ac:dyDescent="0.35">
      <c r="A4356" t="s">
        <v>4364</v>
      </c>
    </row>
    <row r="4357" spans="1:1" x14ac:dyDescent="0.35">
      <c r="A4357" t="s">
        <v>4365</v>
      </c>
    </row>
    <row r="4358" spans="1:1" x14ac:dyDescent="0.35">
      <c r="A4358" t="s">
        <v>4366</v>
      </c>
    </row>
    <row r="4359" spans="1:1" x14ac:dyDescent="0.35">
      <c r="A4359" t="s">
        <v>4367</v>
      </c>
    </row>
    <row r="4360" spans="1:1" x14ac:dyDescent="0.35">
      <c r="A4360" t="s">
        <v>4368</v>
      </c>
    </row>
    <row r="4361" spans="1:1" x14ac:dyDescent="0.35">
      <c r="A4361" t="s">
        <v>4369</v>
      </c>
    </row>
    <row r="4362" spans="1:1" x14ac:dyDescent="0.35">
      <c r="A4362" t="s">
        <v>4370</v>
      </c>
    </row>
    <row r="4363" spans="1:1" x14ac:dyDescent="0.35">
      <c r="A4363" t="s">
        <v>4371</v>
      </c>
    </row>
    <row r="4364" spans="1:1" x14ac:dyDescent="0.35">
      <c r="A4364" t="s">
        <v>4372</v>
      </c>
    </row>
    <row r="4365" spans="1:1" x14ac:dyDescent="0.35">
      <c r="A4365" t="s">
        <v>4373</v>
      </c>
    </row>
    <row r="4366" spans="1:1" x14ac:dyDescent="0.35">
      <c r="A4366" t="s">
        <v>4374</v>
      </c>
    </row>
    <row r="4367" spans="1:1" x14ac:dyDescent="0.35">
      <c r="A4367" t="s">
        <v>4375</v>
      </c>
    </row>
    <row r="4368" spans="1:1" x14ac:dyDescent="0.35">
      <c r="A4368" t="s">
        <v>4376</v>
      </c>
    </row>
    <row r="4369" spans="1:1" x14ac:dyDescent="0.35">
      <c r="A4369" t="s">
        <v>4377</v>
      </c>
    </row>
    <row r="4370" spans="1:1" x14ac:dyDescent="0.35">
      <c r="A4370" t="s">
        <v>4378</v>
      </c>
    </row>
    <row r="4371" spans="1:1" x14ac:dyDescent="0.35">
      <c r="A4371" t="s">
        <v>4379</v>
      </c>
    </row>
    <row r="4372" spans="1:1" x14ac:dyDescent="0.35">
      <c r="A4372" t="s">
        <v>4380</v>
      </c>
    </row>
    <row r="4373" spans="1:1" x14ac:dyDescent="0.35">
      <c r="A4373" t="s">
        <v>4381</v>
      </c>
    </row>
    <row r="4374" spans="1:1" x14ac:dyDescent="0.35">
      <c r="A4374" t="s">
        <v>4382</v>
      </c>
    </row>
    <row r="4375" spans="1:1" x14ac:dyDescent="0.35">
      <c r="A4375" t="s">
        <v>4383</v>
      </c>
    </row>
    <row r="4376" spans="1:1" x14ac:dyDescent="0.35">
      <c r="A4376" t="s">
        <v>4384</v>
      </c>
    </row>
    <row r="4377" spans="1:1" x14ac:dyDescent="0.35">
      <c r="A4377" t="s">
        <v>4385</v>
      </c>
    </row>
    <row r="4378" spans="1:1" x14ac:dyDescent="0.35">
      <c r="A4378" t="s">
        <v>4386</v>
      </c>
    </row>
    <row r="4379" spans="1:1" x14ac:dyDescent="0.35">
      <c r="A4379" t="s">
        <v>4387</v>
      </c>
    </row>
    <row r="4380" spans="1:1" x14ac:dyDescent="0.35">
      <c r="A4380" t="s">
        <v>4388</v>
      </c>
    </row>
    <row r="4381" spans="1:1" x14ac:dyDescent="0.35">
      <c r="A4381" t="s">
        <v>4389</v>
      </c>
    </row>
    <row r="4382" spans="1:1" x14ac:dyDescent="0.35">
      <c r="A4382" t="s">
        <v>4390</v>
      </c>
    </row>
    <row r="4383" spans="1:1" x14ac:dyDescent="0.35">
      <c r="A4383" t="s">
        <v>4391</v>
      </c>
    </row>
    <row r="4384" spans="1:1" x14ac:dyDescent="0.35">
      <c r="A4384" t="s">
        <v>4392</v>
      </c>
    </row>
    <row r="4385" spans="1:1" x14ac:dyDescent="0.35">
      <c r="A4385" t="s">
        <v>4393</v>
      </c>
    </row>
    <row r="4386" spans="1:1" x14ac:dyDescent="0.35">
      <c r="A4386" t="s">
        <v>4394</v>
      </c>
    </row>
    <row r="4387" spans="1:1" x14ac:dyDescent="0.35">
      <c r="A4387" t="s">
        <v>4395</v>
      </c>
    </row>
    <row r="4388" spans="1:1" x14ac:dyDescent="0.35">
      <c r="A4388" t="s">
        <v>4396</v>
      </c>
    </row>
    <row r="4389" spans="1:1" x14ac:dyDescent="0.35">
      <c r="A4389" t="s">
        <v>4397</v>
      </c>
    </row>
    <row r="4390" spans="1:1" x14ac:dyDescent="0.35">
      <c r="A4390" t="s">
        <v>4398</v>
      </c>
    </row>
    <row r="4391" spans="1:1" x14ac:dyDescent="0.35">
      <c r="A4391" t="s">
        <v>4399</v>
      </c>
    </row>
    <row r="4392" spans="1:1" x14ac:dyDescent="0.35">
      <c r="A4392" t="s">
        <v>4400</v>
      </c>
    </row>
    <row r="4393" spans="1:1" x14ac:dyDescent="0.35">
      <c r="A4393" t="s">
        <v>4401</v>
      </c>
    </row>
    <row r="4394" spans="1:1" x14ac:dyDescent="0.35">
      <c r="A4394" t="s">
        <v>4402</v>
      </c>
    </row>
    <row r="4395" spans="1:1" x14ac:dyDescent="0.35">
      <c r="A4395" t="s">
        <v>4403</v>
      </c>
    </row>
    <row r="4396" spans="1:1" x14ac:dyDescent="0.35">
      <c r="A4396" t="s">
        <v>4404</v>
      </c>
    </row>
    <row r="4397" spans="1:1" x14ac:dyDescent="0.35">
      <c r="A4397" t="s">
        <v>4405</v>
      </c>
    </row>
    <row r="4398" spans="1:1" x14ac:dyDescent="0.35">
      <c r="A4398" t="s">
        <v>4406</v>
      </c>
    </row>
    <row r="4399" spans="1:1" x14ac:dyDescent="0.35">
      <c r="A4399" t="s">
        <v>4407</v>
      </c>
    </row>
    <row r="4400" spans="1:1" x14ac:dyDescent="0.35">
      <c r="A4400" t="s">
        <v>4408</v>
      </c>
    </row>
    <row r="4401" spans="1:1" x14ac:dyDescent="0.35">
      <c r="A4401" t="s">
        <v>4409</v>
      </c>
    </row>
    <row r="4402" spans="1:1" x14ac:dyDescent="0.35">
      <c r="A4402" t="s">
        <v>4410</v>
      </c>
    </row>
    <row r="4403" spans="1:1" x14ac:dyDescent="0.35">
      <c r="A4403" t="s">
        <v>4411</v>
      </c>
    </row>
    <row r="4404" spans="1:1" x14ac:dyDescent="0.35">
      <c r="A4404" t="s">
        <v>4412</v>
      </c>
    </row>
    <row r="4405" spans="1:1" x14ac:dyDescent="0.35">
      <c r="A4405" t="s">
        <v>4413</v>
      </c>
    </row>
    <row r="4406" spans="1:1" x14ac:dyDescent="0.35">
      <c r="A4406" t="s">
        <v>4414</v>
      </c>
    </row>
    <row r="4407" spans="1:1" x14ac:dyDescent="0.35">
      <c r="A4407" t="s">
        <v>4415</v>
      </c>
    </row>
    <row r="4408" spans="1:1" x14ac:dyDescent="0.35">
      <c r="A4408" t="s">
        <v>4416</v>
      </c>
    </row>
    <row r="4409" spans="1:1" x14ac:dyDescent="0.35">
      <c r="A4409" t="s">
        <v>4417</v>
      </c>
    </row>
    <row r="4410" spans="1:1" x14ac:dyDescent="0.35">
      <c r="A4410" t="s">
        <v>4418</v>
      </c>
    </row>
    <row r="4411" spans="1:1" x14ac:dyDescent="0.35">
      <c r="A4411" t="s">
        <v>4419</v>
      </c>
    </row>
    <row r="4412" spans="1:1" x14ac:dyDescent="0.35">
      <c r="A4412" t="s">
        <v>4420</v>
      </c>
    </row>
    <row r="4413" spans="1:1" x14ac:dyDescent="0.35">
      <c r="A4413" t="s">
        <v>4421</v>
      </c>
    </row>
    <row r="4414" spans="1:1" x14ac:dyDescent="0.35">
      <c r="A4414" t="s">
        <v>4422</v>
      </c>
    </row>
    <row r="4415" spans="1:1" x14ac:dyDescent="0.35">
      <c r="A4415" t="s">
        <v>4423</v>
      </c>
    </row>
    <row r="4416" spans="1:1" x14ac:dyDescent="0.35">
      <c r="A4416" t="s">
        <v>4424</v>
      </c>
    </row>
    <row r="4417" spans="1:1" x14ac:dyDescent="0.35">
      <c r="A4417" t="s">
        <v>4425</v>
      </c>
    </row>
    <row r="4418" spans="1:1" x14ac:dyDescent="0.35">
      <c r="A4418" t="s">
        <v>4426</v>
      </c>
    </row>
    <row r="4419" spans="1:1" x14ac:dyDescent="0.35">
      <c r="A4419" t="s">
        <v>4427</v>
      </c>
    </row>
    <row r="4420" spans="1:1" x14ac:dyDescent="0.35">
      <c r="A4420" t="s">
        <v>4428</v>
      </c>
    </row>
    <row r="4421" spans="1:1" x14ac:dyDescent="0.35">
      <c r="A4421" t="s">
        <v>4429</v>
      </c>
    </row>
    <row r="4422" spans="1:1" x14ac:dyDescent="0.35">
      <c r="A4422" t="s">
        <v>4430</v>
      </c>
    </row>
    <row r="4423" spans="1:1" x14ac:dyDescent="0.35">
      <c r="A4423" t="s">
        <v>4431</v>
      </c>
    </row>
    <row r="4424" spans="1:1" x14ac:dyDescent="0.35">
      <c r="A4424" t="s">
        <v>4432</v>
      </c>
    </row>
    <row r="4425" spans="1:1" x14ac:dyDescent="0.35">
      <c r="A4425" t="s">
        <v>4433</v>
      </c>
    </row>
    <row r="4426" spans="1:1" x14ac:dyDescent="0.35">
      <c r="A4426" t="s">
        <v>4434</v>
      </c>
    </row>
    <row r="4427" spans="1:1" x14ac:dyDescent="0.35">
      <c r="A4427" t="s">
        <v>4435</v>
      </c>
    </row>
    <row r="4428" spans="1:1" x14ac:dyDescent="0.35">
      <c r="A4428" t="s">
        <v>4436</v>
      </c>
    </row>
    <row r="4429" spans="1:1" x14ac:dyDescent="0.35">
      <c r="A4429" t="s">
        <v>4437</v>
      </c>
    </row>
    <row r="4430" spans="1:1" x14ac:dyDescent="0.35">
      <c r="A4430" t="s">
        <v>4438</v>
      </c>
    </row>
    <row r="4431" spans="1:1" x14ac:dyDescent="0.35">
      <c r="A4431" t="s">
        <v>4439</v>
      </c>
    </row>
    <row r="4432" spans="1:1" x14ac:dyDescent="0.35">
      <c r="A4432" t="s">
        <v>4440</v>
      </c>
    </row>
    <row r="4433" spans="1:1" x14ac:dyDescent="0.35">
      <c r="A4433" t="s">
        <v>4441</v>
      </c>
    </row>
    <row r="4434" spans="1:1" x14ac:dyDescent="0.35">
      <c r="A4434" t="s">
        <v>4442</v>
      </c>
    </row>
    <row r="4435" spans="1:1" x14ac:dyDescent="0.35">
      <c r="A4435" t="s">
        <v>4443</v>
      </c>
    </row>
    <row r="4436" spans="1:1" x14ac:dyDescent="0.35">
      <c r="A4436" t="s">
        <v>4444</v>
      </c>
    </row>
    <row r="4437" spans="1:1" x14ac:dyDescent="0.35">
      <c r="A4437" t="s">
        <v>4445</v>
      </c>
    </row>
    <row r="4438" spans="1:1" x14ac:dyDescent="0.35">
      <c r="A4438" t="s">
        <v>4446</v>
      </c>
    </row>
    <row r="4439" spans="1:1" x14ac:dyDescent="0.35">
      <c r="A4439" t="s">
        <v>4447</v>
      </c>
    </row>
    <row r="4440" spans="1:1" x14ac:dyDescent="0.35">
      <c r="A4440" t="s">
        <v>4448</v>
      </c>
    </row>
    <row r="4441" spans="1:1" x14ac:dyDescent="0.35">
      <c r="A4441" t="s">
        <v>4449</v>
      </c>
    </row>
    <row r="4442" spans="1:1" x14ac:dyDescent="0.35">
      <c r="A4442" t="s">
        <v>4450</v>
      </c>
    </row>
    <row r="4443" spans="1:1" x14ac:dyDescent="0.35">
      <c r="A4443" t="s">
        <v>4451</v>
      </c>
    </row>
    <row r="4444" spans="1:1" x14ac:dyDescent="0.35">
      <c r="A4444" t="s">
        <v>4452</v>
      </c>
    </row>
    <row r="4445" spans="1:1" x14ac:dyDescent="0.35">
      <c r="A4445" t="s">
        <v>4453</v>
      </c>
    </row>
    <row r="4446" spans="1:1" x14ac:dyDescent="0.35">
      <c r="A4446" t="s">
        <v>4454</v>
      </c>
    </row>
    <row r="4447" spans="1:1" x14ac:dyDescent="0.35">
      <c r="A4447" t="s">
        <v>4455</v>
      </c>
    </row>
    <row r="4448" spans="1:1" x14ac:dyDescent="0.35">
      <c r="A4448" t="s">
        <v>4456</v>
      </c>
    </row>
    <row r="4449" spans="1:1" x14ac:dyDescent="0.35">
      <c r="A4449" t="s">
        <v>4457</v>
      </c>
    </row>
    <row r="4450" spans="1:1" x14ac:dyDescent="0.35">
      <c r="A4450" t="s">
        <v>4458</v>
      </c>
    </row>
    <row r="4451" spans="1:1" x14ac:dyDescent="0.35">
      <c r="A4451" t="s">
        <v>4459</v>
      </c>
    </row>
    <row r="4452" spans="1:1" x14ac:dyDescent="0.35">
      <c r="A4452" t="s">
        <v>4460</v>
      </c>
    </row>
    <row r="4453" spans="1:1" x14ac:dyDescent="0.35">
      <c r="A4453" t="s">
        <v>4461</v>
      </c>
    </row>
    <row r="4454" spans="1:1" x14ac:dyDescent="0.35">
      <c r="A4454" t="s">
        <v>4462</v>
      </c>
    </row>
    <row r="4455" spans="1:1" x14ac:dyDescent="0.35">
      <c r="A4455" t="s">
        <v>4463</v>
      </c>
    </row>
    <row r="4456" spans="1:1" x14ac:dyDescent="0.35">
      <c r="A4456" t="s">
        <v>4464</v>
      </c>
    </row>
    <row r="4457" spans="1:1" x14ac:dyDescent="0.35">
      <c r="A4457" t="s">
        <v>4465</v>
      </c>
    </row>
    <row r="4458" spans="1:1" x14ac:dyDescent="0.35">
      <c r="A4458" t="s">
        <v>4466</v>
      </c>
    </row>
    <row r="4459" spans="1:1" x14ac:dyDescent="0.35">
      <c r="A4459" t="s">
        <v>4467</v>
      </c>
    </row>
    <row r="4460" spans="1:1" x14ac:dyDescent="0.35">
      <c r="A4460" t="s">
        <v>4468</v>
      </c>
    </row>
    <row r="4461" spans="1:1" x14ac:dyDescent="0.35">
      <c r="A4461" t="s">
        <v>4469</v>
      </c>
    </row>
    <row r="4462" spans="1:1" x14ac:dyDescent="0.35">
      <c r="A4462" t="s">
        <v>4470</v>
      </c>
    </row>
    <row r="4463" spans="1:1" x14ac:dyDescent="0.35">
      <c r="A4463" t="s">
        <v>4471</v>
      </c>
    </row>
    <row r="4464" spans="1:1" x14ac:dyDescent="0.35">
      <c r="A4464" t="s">
        <v>4472</v>
      </c>
    </row>
    <row r="4465" spans="1:1" x14ac:dyDescent="0.35">
      <c r="A4465" t="s">
        <v>4473</v>
      </c>
    </row>
    <row r="4466" spans="1:1" x14ac:dyDescent="0.35">
      <c r="A4466" t="s">
        <v>4474</v>
      </c>
    </row>
    <row r="4467" spans="1:1" x14ac:dyDescent="0.35">
      <c r="A4467" t="s">
        <v>4475</v>
      </c>
    </row>
    <row r="4468" spans="1:1" x14ac:dyDescent="0.35">
      <c r="A4468" t="s">
        <v>4476</v>
      </c>
    </row>
    <row r="4469" spans="1:1" x14ac:dyDescent="0.35">
      <c r="A4469" t="s">
        <v>4477</v>
      </c>
    </row>
    <row r="4470" spans="1:1" x14ac:dyDescent="0.35">
      <c r="A4470" t="s">
        <v>4478</v>
      </c>
    </row>
    <row r="4471" spans="1:1" x14ac:dyDescent="0.35">
      <c r="A4471" t="s">
        <v>4479</v>
      </c>
    </row>
    <row r="4472" spans="1:1" x14ac:dyDescent="0.35">
      <c r="A4472" t="s">
        <v>4480</v>
      </c>
    </row>
    <row r="4473" spans="1:1" x14ac:dyDescent="0.35">
      <c r="A4473" t="s">
        <v>4481</v>
      </c>
    </row>
    <row r="4474" spans="1:1" x14ac:dyDescent="0.35">
      <c r="A4474" t="s">
        <v>4482</v>
      </c>
    </row>
    <row r="4475" spans="1:1" x14ac:dyDescent="0.35">
      <c r="A4475" t="s">
        <v>4483</v>
      </c>
    </row>
    <row r="4476" spans="1:1" x14ac:dyDescent="0.35">
      <c r="A4476" t="s">
        <v>4484</v>
      </c>
    </row>
    <row r="4477" spans="1:1" x14ac:dyDescent="0.35">
      <c r="A4477" t="s">
        <v>4485</v>
      </c>
    </row>
    <row r="4478" spans="1:1" x14ac:dyDescent="0.35">
      <c r="A4478" t="s">
        <v>4486</v>
      </c>
    </row>
    <row r="4479" spans="1:1" x14ac:dyDescent="0.35">
      <c r="A4479" t="s">
        <v>4487</v>
      </c>
    </row>
    <row r="4480" spans="1:1" x14ac:dyDescent="0.35">
      <c r="A4480" t="s">
        <v>4488</v>
      </c>
    </row>
    <row r="4481" spans="1:1" x14ac:dyDescent="0.35">
      <c r="A4481" t="s">
        <v>4489</v>
      </c>
    </row>
    <row r="4482" spans="1:1" x14ac:dyDescent="0.35">
      <c r="A4482" t="s">
        <v>4490</v>
      </c>
    </row>
    <row r="4483" spans="1:1" x14ac:dyDescent="0.35">
      <c r="A4483" t="s">
        <v>4491</v>
      </c>
    </row>
    <row r="4484" spans="1:1" x14ac:dyDescent="0.35">
      <c r="A4484" t="s">
        <v>4492</v>
      </c>
    </row>
    <row r="4485" spans="1:1" x14ac:dyDescent="0.35">
      <c r="A4485" t="s">
        <v>4493</v>
      </c>
    </row>
    <row r="4486" spans="1:1" x14ac:dyDescent="0.35">
      <c r="A4486" t="s">
        <v>4494</v>
      </c>
    </row>
    <row r="4487" spans="1:1" x14ac:dyDescent="0.35">
      <c r="A4487" t="s">
        <v>4495</v>
      </c>
    </row>
    <row r="4488" spans="1:1" x14ac:dyDescent="0.35">
      <c r="A4488" t="s">
        <v>4496</v>
      </c>
    </row>
    <row r="4489" spans="1:1" x14ac:dyDescent="0.35">
      <c r="A4489" t="s">
        <v>4497</v>
      </c>
    </row>
    <row r="4490" spans="1:1" x14ac:dyDescent="0.35">
      <c r="A4490" t="s">
        <v>4498</v>
      </c>
    </row>
    <row r="4491" spans="1:1" x14ac:dyDescent="0.35">
      <c r="A4491" t="s">
        <v>4499</v>
      </c>
    </row>
    <row r="4492" spans="1:1" x14ac:dyDescent="0.35">
      <c r="A4492" t="s">
        <v>4500</v>
      </c>
    </row>
    <row r="4493" spans="1:1" x14ac:dyDescent="0.35">
      <c r="A4493" t="s">
        <v>4501</v>
      </c>
    </row>
    <row r="4494" spans="1:1" x14ac:dyDescent="0.35">
      <c r="A4494" t="s">
        <v>4502</v>
      </c>
    </row>
    <row r="4495" spans="1:1" x14ac:dyDescent="0.35">
      <c r="A4495" t="s">
        <v>4503</v>
      </c>
    </row>
    <row r="4496" spans="1:1" x14ac:dyDescent="0.35">
      <c r="A4496" t="s">
        <v>4504</v>
      </c>
    </row>
    <row r="4497" spans="1:1" x14ac:dyDescent="0.35">
      <c r="A4497" t="s">
        <v>4505</v>
      </c>
    </row>
    <row r="4498" spans="1:1" x14ac:dyDescent="0.35">
      <c r="A4498" t="s">
        <v>4506</v>
      </c>
    </row>
    <row r="4499" spans="1:1" x14ac:dyDescent="0.35">
      <c r="A4499" t="s">
        <v>4507</v>
      </c>
    </row>
    <row r="4500" spans="1:1" x14ac:dyDescent="0.35">
      <c r="A4500" t="s">
        <v>4508</v>
      </c>
    </row>
    <row r="4501" spans="1:1" x14ac:dyDescent="0.35">
      <c r="A4501" t="s">
        <v>4509</v>
      </c>
    </row>
    <row r="4502" spans="1:1" x14ac:dyDescent="0.35">
      <c r="A4502" t="s">
        <v>4510</v>
      </c>
    </row>
    <row r="4503" spans="1:1" x14ac:dyDescent="0.35">
      <c r="A4503" t="s">
        <v>4511</v>
      </c>
    </row>
    <row r="4504" spans="1:1" x14ac:dyDescent="0.35">
      <c r="A4504" t="s">
        <v>4512</v>
      </c>
    </row>
    <row r="4505" spans="1:1" x14ac:dyDescent="0.35">
      <c r="A4505" t="s">
        <v>4513</v>
      </c>
    </row>
    <row r="4506" spans="1:1" x14ac:dyDescent="0.35">
      <c r="A4506" t="s">
        <v>4514</v>
      </c>
    </row>
    <row r="4507" spans="1:1" x14ac:dyDescent="0.35">
      <c r="A4507" t="s">
        <v>4515</v>
      </c>
    </row>
    <row r="4508" spans="1:1" x14ac:dyDescent="0.35">
      <c r="A4508" t="s">
        <v>4516</v>
      </c>
    </row>
    <row r="4509" spans="1:1" x14ac:dyDescent="0.35">
      <c r="A4509" t="s">
        <v>4517</v>
      </c>
    </row>
    <row r="4510" spans="1:1" x14ac:dyDescent="0.35">
      <c r="A4510" t="s">
        <v>4518</v>
      </c>
    </row>
    <row r="4511" spans="1:1" x14ac:dyDescent="0.35">
      <c r="A4511" t="s">
        <v>4519</v>
      </c>
    </row>
    <row r="4512" spans="1:1" x14ac:dyDescent="0.35">
      <c r="A4512" t="s">
        <v>4520</v>
      </c>
    </row>
    <row r="4513" spans="1:1" x14ac:dyDescent="0.35">
      <c r="A4513" t="s">
        <v>4521</v>
      </c>
    </row>
    <row r="4514" spans="1:1" x14ac:dyDescent="0.35">
      <c r="A4514" t="s">
        <v>4522</v>
      </c>
    </row>
    <row r="4515" spans="1:1" x14ac:dyDescent="0.35">
      <c r="A4515" t="s">
        <v>4523</v>
      </c>
    </row>
    <row r="4516" spans="1:1" x14ac:dyDescent="0.35">
      <c r="A4516" t="s">
        <v>4524</v>
      </c>
    </row>
    <row r="4517" spans="1:1" x14ac:dyDescent="0.35">
      <c r="A4517" t="s">
        <v>4525</v>
      </c>
    </row>
    <row r="4518" spans="1:1" x14ac:dyDescent="0.35">
      <c r="A4518" t="s">
        <v>4526</v>
      </c>
    </row>
    <row r="4519" spans="1:1" x14ac:dyDescent="0.35">
      <c r="A4519" t="s">
        <v>4527</v>
      </c>
    </row>
    <row r="4520" spans="1:1" x14ac:dyDescent="0.35">
      <c r="A4520" t="s">
        <v>4528</v>
      </c>
    </row>
    <row r="4521" spans="1:1" x14ac:dyDescent="0.35">
      <c r="A4521" t="s">
        <v>4529</v>
      </c>
    </row>
    <row r="4522" spans="1:1" x14ac:dyDescent="0.35">
      <c r="A4522" t="s">
        <v>4530</v>
      </c>
    </row>
    <row r="4523" spans="1:1" x14ac:dyDescent="0.35">
      <c r="A4523" t="s">
        <v>4531</v>
      </c>
    </row>
    <row r="4524" spans="1:1" x14ac:dyDescent="0.35">
      <c r="A4524" t="s">
        <v>4532</v>
      </c>
    </row>
    <row r="4525" spans="1:1" x14ac:dyDescent="0.35">
      <c r="A4525" t="s">
        <v>4533</v>
      </c>
    </row>
    <row r="4526" spans="1:1" x14ac:dyDescent="0.35">
      <c r="A4526" t="s">
        <v>4534</v>
      </c>
    </row>
    <row r="4527" spans="1:1" x14ac:dyDescent="0.35">
      <c r="A4527" t="s">
        <v>4535</v>
      </c>
    </row>
    <row r="4528" spans="1:1" x14ac:dyDescent="0.35">
      <c r="A4528" t="s">
        <v>4536</v>
      </c>
    </row>
    <row r="4529" spans="1:1" x14ac:dyDescent="0.35">
      <c r="A4529" t="s">
        <v>4537</v>
      </c>
    </row>
    <row r="4530" spans="1:1" x14ac:dyDescent="0.35">
      <c r="A4530" t="s">
        <v>4538</v>
      </c>
    </row>
    <row r="4531" spans="1:1" x14ac:dyDescent="0.35">
      <c r="A4531" t="s">
        <v>4539</v>
      </c>
    </row>
    <row r="4532" spans="1:1" x14ac:dyDescent="0.35">
      <c r="A4532" t="s">
        <v>4540</v>
      </c>
    </row>
    <row r="4533" spans="1:1" x14ac:dyDescent="0.35">
      <c r="A4533" t="s">
        <v>4541</v>
      </c>
    </row>
    <row r="4534" spans="1:1" x14ac:dyDescent="0.35">
      <c r="A4534" t="s">
        <v>4542</v>
      </c>
    </row>
    <row r="4535" spans="1:1" x14ac:dyDescent="0.35">
      <c r="A4535" t="s">
        <v>4543</v>
      </c>
    </row>
    <row r="4536" spans="1:1" x14ac:dyDescent="0.35">
      <c r="A4536" t="s">
        <v>4544</v>
      </c>
    </row>
    <row r="4537" spans="1:1" x14ac:dyDescent="0.35">
      <c r="A4537" t="s">
        <v>4545</v>
      </c>
    </row>
    <row r="4538" spans="1:1" x14ac:dyDescent="0.35">
      <c r="A4538" t="s">
        <v>4546</v>
      </c>
    </row>
    <row r="4539" spans="1:1" x14ac:dyDescent="0.35">
      <c r="A4539" t="s">
        <v>4547</v>
      </c>
    </row>
    <row r="4540" spans="1:1" x14ac:dyDescent="0.35">
      <c r="A4540" t="s">
        <v>4548</v>
      </c>
    </row>
    <row r="4541" spans="1:1" x14ac:dyDescent="0.35">
      <c r="A4541" t="s">
        <v>4549</v>
      </c>
    </row>
    <row r="4542" spans="1:1" x14ac:dyDescent="0.35">
      <c r="A4542" t="s">
        <v>4550</v>
      </c>
    </row>
    <row r="4543" spans="1:1" x14ac:dyDescent="0.35">
      <c r="A4543" t="s">
        <v>4551</v>
      </c>
    </row>
    <row r="4544" spans="1:1" x14ac:dyDescent="0.35">
      <c r="A4544" t="s">
        <v>4552</v>
      </c>
    </row>
    <row r="4545" spans="1:1" x14ac:dyDescent="0.35">
      <c r="A4545" t="s">
        <v>4553</v>
      </c>
    </row>
    <row r="4546" spans="1:1" x14ac:dyDescent="0.35">
      <c r="A4546" t="s">
        <v>4554</v>
      </c>
    </row>
    <row r="4547" spans="1:1" x14ac:dyDescent="0.35">
      <c r="A4547" t="s">
        <v>4555</v>
      </c>
    </row>
    <row r="4548" spans="1:1" x14ac:dyDescent="0.35">
      <c r="A4548" t="s">
        <v>4556</v>
      </c>
    </row>
    <row r="4549" spans="1:1" x14ac:dyDescent="0.35">
      <c r="A4549" t="s">
        <v>4557</v>
      </c>
    </row>
    <row r="4550" spans="1:1" x14ac:dyDescent="0.35">
      <c r="A4550" t="s">
        <v>4558</v>
      </c>
    </row>
    <row r="4551" spans="1:1" x14ac:dyDescent="0.35">
      <c r="A4551" t="s">
        <v>4559</v>
      </c>
    </row>
    <row r="4552" spans="1:1" x14ac:dyDescent="0.35">
      <c r="A4552" t="s">
        <v>4560</v>
      </c>
    </row>
    <row r="4553" spans="1:1" x14ac:dyDescent="0.35">
      <c r="A4553" t="s">
        <v>4561</v>
      </c>
    </row>
    <row r="4554" spans="1:1" x14ac:dyDescent="0.35">
      <c r="A4554" t="s">
        <v>4562</v>
      </c>
    </row>
    <row r="4555" spans="1:1" x14ac:dyDescent="0.35">
      <c r="A4555" t="s">
        <v>4563</v>
      </c>
    </row>
    <row r="4556" spans="1:1" x14ac:dyDescent="0.35">
      <c r="A4556" t="s">
        <v>4564</v>
      </c>
    </row>
    <row r="4557" spans="1:1" x14ac:dyDescent="0.35">
      <c r="A4557" t="s">
        <v>4565</v>
      </c>
    </row>
    <row r="4558" spans="1:1" x14ac:dyDescent="0.35">
      <c r="A4558" t="s">
        <v>4566</v>
      </c>
    </row>
    <row r="4559" spans="1:1" x14ac:dyDescent="0.35">
      <c r="A4559" t="s">
        <v>4567</v>
      </c>
    </row>
    <row r="4560" spans="1:1" x14ac:dyDescent="0.35">
      <c r="A4560" t="s">
        <v>4568</v>
      </c>
    </row>
    <row r="4561" spans="1:1" x14ac:dyDescent="0.35">
      <c r="A4561" t="s">
        <v>4569</v>
      </c>
    </row>
    <row r="4562" spans="1:1" x14ac:dyDescent="0.35">
      <c r="A4562" t="s">
        <v>4570</v>
      </c>
    </row>
    <row r="4563" spans="1:1" x14ac:dyDescent="0.35">
      <c r="A4563" t="s">
        <v>4571</v>
      </c>
    </row>
    <row r="4564" spans="1:1" x14ac:dyDescent="0.35">
      <c r="A4564" t="s">
        <v>4572</v>
      </c>
    </row>
    <row r="4565" spans="1:1" x14ac:dyDescent="0.35">
      <c r="A4565" t="s">
        <v>4573</v>
      </c>
    </row>
    <row r="4566" spans="1:1" x14ac:dyDescent="0.35">
      <c r="A4566" t="s">
        <v>4574</v>
      </c>
    </row>
    <row r="4567" spans="1:1" x14ac:dyDescent="0.35">
      <c r="A4567" t="s">
        <v>4575</v>
      </c>
    </row>
    <row r="4568" spans="1:1" x14ac:dyDescent="0.35">
      <c r="A4568" t="s">
        <v>4576</v>
      </c>
    </row>
    <row r="4569" spans="1:1" x14ac:dyDescent="0.35">
      <c r="A4569" t="s">
        <v>4577</v>
      </c>
    </row>
    <row r="4570" spans="1:1" x14ac:dyDescent="0.35">
      <c r="A4570" t="s">
        <v>4578</v>
      </c>
    </row>
    <row r="4571" spans="1:1" x14ac:dyDescent="0.35">
      <c r="A4571" t="s">
        <v>4579</v>
      </c>
    </row>
    <row r="4572" spans="1:1" x14ac:dyDescent="0.35">
      <c r="A4572" t="s">
        <v>4580</v>
      </c>
    </row>
    <row r="4573" spans="1:1" x14ac:dyDescent="0.35">
      <c r="A4573" t="s">
        <v>4581</v>
      </c>
    </row>
    <row r="4574" spans="1:1" x14ac:dyDescent="0.35">
      <c r="A4574" t="s">
        <v>4582</v>
      </c>
    </row>
    <row r="4575" spans="1:1" x14ac:dyDescent="0.35">
      <c r="A4575" t="s">
        <v>4583</v>
      </c>
    </row>
    <row r="4576" spans="1:1" x14ac:dyDescent="0.35">
      <c r="A4576" t="s">
        <v>4584</v>
      </c>
    </row>
    <row r="4577" spans="1:1" x14ac:dyDescent="0.35">
      <c r="A4577" t="s">
        <v>4585</v>
      </c>
    </row>
    <row r="4578" spans="1:1" x14ac:dyDescent="0.35">
      <c r="A4578" t="s">
        <v>4586</v>
      </c>
    </row>
    <row r="4579" spans="1:1" x14ac:dyDescent="0.35">
      <c r="A4579" t="s">
        <v>4587</v>
      </c>
    </row>
    <row r="4580" spans="1:1" x14ac:dyDescent="0.35">
      <c r="A4580" t="s">
        <v>4588</v>
      </c>
    </row>
    <row r="4581" spans="1:1" x14ac:dyDescent="0.35">
      <c r="A4581" t="s">
        <v>4589</v>
      </c>
    </row>
    <row r="4582" spans="1:1" x14ac:dyDescent="0.35">
      <c r="A4582" t="s">
        <v>4590</v>
      </c>
    </row>
    <row r="4583" spans="1:1" x14ac:dyDescent="0.35">
      <c r="A4583" t="s">
        <v>4591</v>
      </c>
    </row>
    <row r="4584" spans="1:1" x14ac:dyDescent="0.35">
      <c r="A4584" t="s">
        <v>4592</v>
      </c>
    </row>
    <row r="4585" spans="1:1" x14ac:dyDescent="0.35">
      <c r="A4585" t="s">
        <v>4593</v>
      </c>
    </row>
    <row r="4586" spans="1:1" x14ac:dyDescent="0.35">
      <c r="A4586" t="s">
        <v>4594</v>
      </c>
    </row>
    <row r="4587" spans="1:1" x14ac:dyDescent="0.35">
      <c r="A4587" t="s">
        <v>4595</v>
      </c>
    </row>
    <row r="4588" spans="1:1" x14ac:dyDescent="0.35">
      <c r="A4588" t="s">
        <v>4596</v>
      </c>
    </row>
    <row r="4589" spans="1:1" x14ac:dyDescent="0.35">
      <c r="A4589" t="s">
        <v>4597</v>
      </c>
    </row>
    <row r="4590" spans="1:1" x14ac:dyDescent="0.35">
      <c r="A4590" t="s">
        <v>4598</v>
      </c>
    </row>
    <row r="4591" spans="1:1" x14ac:dyDescent="0.35">
      <c r="A4591" t="s">
        <v>4599</v>
      </c>
    </row>
    <row r="4592" spans="1:1" x14ac:dyDescent="0.35">
      <c r="A4592" t="s">
        <v>4600</v>
      </c>
    </row>
    <row r="4593" spans="1:1" x14ac:dyDescent="0.35">
      <c r="A4593" t="s">
        <v>4601</v>
      </c>
    </row>
    <row r="4594" spans="1:1" x14ac:dyDescent="0.35">
      <c r="A4594" t="s">
        <v>4602</v>
      </c>
    </row>
    <row r="4595" spans="1:1" x14ac:dyDescent="0.35">
      <c r="A4595" t="s">
        <v>4603</v>
      </c>
    </row>
    <row r="4596" spans="1:1" x14ac:dyDescent="0.35">
      <c r="A4596" t="s">
        <v>4604</v>
      </c>
    </row>
    <row r="4597" spans="1:1" x14ac:dyDescent="0.35">
      <c r="A4597" t="s">
        <v>4605</v>
      </c>
    </row>
    <row r="4598" spans="1:1" x14ac:dyDescent="0.35">
      <c r="A4598" t="s">
        <v>4606</v>
      </c>
    </row>
    <row r="4599" spans="1:1" x14ac:dyDescent="0.35">
      <c r="A4599" t="s">
        <v>4607</v>
      </c>
    </row>
    <row r="4600" spans="1:1" x14ac:dyDescent="0.35">
      <c r="A4600" t="s">
        <v>4608</v>
      </c>
    </row>
    <row r="4601" spans="1:1" x14ac:dyDescent="0.35">
      <c r="A4601" t="s">
        <v>4609</v>
      </c>
    </row>
    <row r="4602" spans="1:1" x14ac:dyDescent="0.35">
      <c r="A4602" t="s">
        <v>4610</v>
      </c>
    </row>
    <row r="4603" spans="1:1" x14ac:dyDescent="0.35">
      <c r="A4603" t="s">
        <v>4611</v>
      </c>
    </row>
    <row r="4604" spans="1:1" x14ac:dyDescent="0.35">
      <c r="A4604" t="s">
        <v>4612</v>
      </c>
    </row>
    <row r="4605" spans="1:1" x14ac:dyDescent="0.35">
      <c r="A4605" t="s">
        <v>4613</v>
      </c>
    </row>
    <row r="4606" spans="1:1" x14ac:dyDescent="0.35">
      <c r="A4606" t="s">
        <v>4614</v>
      </c>
    </row>
    <row r="4607" spans="1:1" x14ac:dyDescent="0.35">
      <c r="A4607" t="s">
        <v>4615</v>
      </c>
    </row>
    <row r="4608" spans="1:1" x14ac:dyDescent="0.35">
      <c r="A4608" t="s">
        <v>4616</v>
      </c>
    </row>
    <row r="4609" spans="1:1" x14ac:dyDescent="0.35">
      <c r="A4609" t="s">
        <v>4617</v>
      </c>
    </row>
    <row r="4610" spans="1:1" x14ac:dyDescent="0.35">
      <c r="A4610" t="s">
        <v>4618</v>
      </c>
    </row>
    <row r="4611" spans="1:1" x14ac:dyDescent="0.35">
      <c r="A4611" t="s">
        <v>4619</v>
      </c>
    </row>
    <row r="4612" spans="1:1" x14ac:dyDescent="0.35">
      <c r="A4612" t="s">
        <v>4620</v>
      </c>
    </row>
    <row r="4613" spans="1:1" x14ac:dyDescent="0.35">
      <c r="A4613" t="s">
        <v>4621</v>
      </c>
    </row>
    <row r="4614" spans="1:1" x14ac:dyDescent="0.35">
      <c r="A4614" t="s">
        <v>4622</v>
      </c>
    </row>
    <row r="4615" spans="1:1" x14ac:dyDescent="0.35">
      <c r="A4615" t="s">
        <v>4623</v>
      </c>
    </row>
    <row r="4616" spans="1:1" x14ac:dyDescent="0.35">
      <c r="A4616" t="s">
        <v>4624</v>
      </c>
    </row>
    <row r="4617" spans="1:1" x14ac:dyDescent="0.35">
      <c r="A4617" t="s">
        <v>4625</v>
      </c>
    </row>
    <row r="4618" spans="1:1" x14ac:dyDescent="0.35">
      <c r="A4618" t="s">
        <v>4626</v>
      </c>
    </row>
    <row r="4619" spans="1:1" x14ac:dyDescent="0.35">
      <c r="A4619" t="s">
        <v>4627</v>
      </c>
    </row>
    <row r="4620" spans="1:1" x14ac:dyDescent="0.35">
      <c r="A4620" t="s">
        <v>4628</v>
      </c>
    </row>
    <row r="4621" spans="1:1" x14ac:dyDescent="0.35">
      <c r="A4621" t="s">
        <v>4629</v>
      </c>
    </row>
    <row r="4622" spans="1:1" x14ac:dyDescent="0.35">
      <c r="A4622" t="s">
        <v>4630</v>
      </c>
    </row>
    <row r="4623" spans="1:1" x14ac:dyDescent="0.35">
      <c r="A4623" t="s">
        <v>4631</v>
      </c>
    </row>
    <row r="4624" spans="1:1" x14ac:dyDescent="0.35">
      <c r="A4624" t="s">
        <v>4632</v>
      </c>
    </row>
    <row r="4625" spans="1:1" x14ac:dyDescent="0.35">
      <c r="A4625" t="s">
        <v>4633</v>
      </c>
    </row>
    <row r="4626" spans="1:1" x14ac:dyDescent="0.35">
      <c r="A4626" t="s">
        <v>4634</v>
      </c>
    </row>
    <row r="4627" spans="1:1" x14ac:dyDescent="0.35">
      <c r="A4627" t="s">
        <v>4635</v>
      </c>
    </row>
    <row r="4628" spans="1:1" x14ac:dyDescent="0.35">
      <c r="A4628" t="s">
        <v>4636</v>
      </c>
    </row>
    <row r="4629" spans="1:1" x14ac:dyDescent="0.35">
      <c r="A4629" t="s">
        <v>4637</v>
      </c>
    </row>
    <row r="4630" spans="1:1" x14ac:dyDescent="0.35">
      <c r="A4630" t="s">
        <v>4638</v>
      </c>
    </row>
    <row r="4631" spans="1:1" x14ac:dyDescent="0.35">
      <c r="A4631" t="s">
        <v>4639</v>
      </c>
    </row>
    <row r="4632" spans="1:1" x14ac:dyDescent="0.35">
      <c r="A4632" t="s">
        <v>4640</v>
      </c>
    </row>
    <row r="4633" spans="1:1" x14ac:dyDescent="0.35">
      <c r="A4633" t="s">
        <v>4641</v>
      </c>
    </row>
    <row r="4634" spans="1:1" x14ac:dyDescent="0.35">
      <c r="A4634" t="s">
        <v>4642</v>
      </c>
    </row>
    <row r="4635" spans="1:1" x14ac:dyDescent="0.35">
      <c r="A4635" t="s">
        <v>4643</v>
      </c>
    </row>
    <row r="4636" spans="1:1" x14ac:dyDescent="0.35">
      <c r="A4636" t="s">
        <v>4644</v>
      </c>
    </row>
    <row r="4637" spans="1:1" x14ac:dyDescent="0.35">
      <c r="A4637" t="s">
        <v>4645</v>
      </c>
    </row>
    <row r="4638" spans="1:1" x14ac:dyDescent="0.35">
      <c r="A4638" t="s">
        <v>4646</v>
      </c>
    </row>
    <row r="4639" spans="1:1" x14ac:dyDescent="0.35">
      <c r="A4639" t="s">
        <v>4647</v>
      </c>
    </row>
    <row r="4640" spans="1:1" x14ac:dyDescent="0.35">
      <c r="A4640" t="s">
        <v>4648</v>
      </c>
    </row>
    <row r="4641" spans="1:1" x14ac:dyDescent="0.35">
      <c r="A4641" t="s">
        <v>4649</v>
      </c>
    </row>
    <row r="4642" spans="1:1" x14ac:dyDescent="0.35">
      <c r="A4642" t="s">
        <v>4650</v>
      </c>
    </row>
    <row r="4643" spans="1:1" x14ac:dyDescent="0.35">
      <c r="A4643" t="s">
        <v>4651</v>
      </c>
    </row>
    <row r="4644" spans="1:1" x14ac:dyDescent="0.35">
      <c r="A4644" t="s">
        <v>4652</v>
      </c>
    </row>
    <row r="4645" spans="1:1" x14ac:dyDescent="0.35">
      <c r="A4645" t="s">
        <v>4653</v>
      </c>
    </row>
    <row r="4646" spans="1:1" x14ac:dyDescent="0.35">
      <c r="A4646" t="s">
        <v>4654</v>
      </c>
    </row>
    <row r="4647" spans="1:1" x14ac:dyDescent="0.35">
      <c r="A4647" t="s">
        <v>4655</v>
      </c>
    </row>
    <row r="4648" spans="1:1" x14ac:dyDescent="0.35">
      <c r="A4648" t="s">
        <v>4656</v>
      </c>
    </row>
    <row r="4649" spans="1:1" x14ac:dyDescent="0.35">
      <c r="A4649" t="s">
        <v>4657</v>
      </c>
    </row>
    <row r="4650" spans="1:1" x14ac:dyDescent="0.35">
      <c r="A4650" t="s">
        <v>4658</v>
      </c>
    </row>
    <row r="4651" spans="1:1" x14ac:dyDescent="0.35">
      <c r="A4651" t="s">
        <v>4659</v>
      </c>
    </row>
    <row r="4652" spans="1:1" x14ac:dyDescent="0.35">
      <c r="A4652" t="s">
        <v>4660</v>
      </c>
    </row>
    <row r="4653" spans="1:1" x14ac:dyDescent="0.35">
      <c r="A4653" t="s">
        <v>4661</v>
      </c>
    </row>
    <row r="4654" spans="1:1" x14ac:dyDescent="0.35">
      <c r="A4654" t="s">
        <v>4662</v>
      </c>
    </row>
    <row r="4655" spans="1:1" x14ac:dyDescent="0.35">
      <c r="A4655" t="s">
        <v>4663</v>
      </c>
    </row>
    <row r="4656" spans="1:1" x14ac:dyDescent="0.35">
      <c r="A4656" t="s">
        <v>4664</v>
      </c>
    </row>
    <row r="4657" spans="1:1" x14ac:dyDescent="0.35">
      <c r="A4657" t="s">
        <v>4665</v>
      </c>
    </row>
    <row r="4658" spans="1:1" x14ac:dyDescent="0.35">
      <c r="A4658" t="s">
        <v>4666</v>
      </c>
    </row>
    <row r="4659" spans="1:1" x14ac:dyDescent="0.35">
      <c r="A4659" t="s">
        <v>4667</v>
      </c>
    </row>
    <row r="4660" spans="1:1" x14ac:dyDescent="0.35">
      <c r="A4660" t="s">
        <v>4668</v>
      </c>
    </row>
    <row r="4661" spans="1:1" x14ac:dyDescent="0.35">
      <c r="A4661" t="s">
        <v>4669</v>
      </c>
    </row>
    <row r="4662" spans="1:1" x14ac:dyDescent="0.35">
      <c r="A4662" t="s">
        <v>4670</v>
      </c>
    </row>
    <row r="4663" spans="1:1" x14ac:dyDescent="0.35">
      <c r="A4663" t="s">
        <v>4671</v>
      </c>
    </row>
    <row r="4664" spans="1:1" x14ac:dyDescent="0.35">
      <c r="A4664" t="s">
        <v>4672</v>
      </c>
    </row>
    <row r="4665" spans="1:1" x14ac:dyDescent="0.35">
      <c r="A4665" t="s">
        <v>4673</v>
      </c>
    </row>
    <row r="4666" spans="1:1" x14ac:dyDescent="0.35">
      <c r="A4666" t="s">
        <v>4674</v>
      </c>
    </row>
    <row r="4667" spans="1:1" x14ac:dyDescent="0.35">
      <c r="A4667" t="s">
        <v>4675</v>
      </c>
    </row>
    <row r="4668" spans="1:1" x14ac:dyDescent="0.35">
      <c r="A4668" t="s">
        <v>4676</v>
      </c>
    </row>
    <row r="4669" spans="1:1" x14ac:dyDescent="0.35">
      <c r="A4669" t="s">
        <v>4677</v>
      </c>
    </row>
    <row r="4670" spans="1:1" x14ac:dyDescent="0.35">
      <c r="A4670" t="s">
        <v>4678</v>
      </c>
    </row>
    <row r="4671" spans="1:1" x14ac:dyDescent="0.35">
      <c r="A4671" t="s">
        <v>4679</v>
      </c>
    </row>
    <row r="4672" spans="1:1" x14ac:dyDescent="0.35">
      <c r="A4672" t="s">
        <v>4680</v>
      </c>
    </row>
    <row r="4673" spans="1:1" x14ac:dyDescent="0.35">
      <c r="A4673" t="s">
        <v>4681</v>
      </c>
    </row>
    <row r="4674" spans="1:1" x14ac:dyDescent="0.35">
      <c r="A4674" t="s">
        <v>4682</v>
      </c>
    </row>
    <row r="4675" spans="1:1" x14ac:dyDescent="0.35">
      <c r="A4675" t="s">
        <v>4683</v>
      </c>
    </row>
    <row r="4676" spans="1:1" x14ac:dyDescent="0.35">
      <c r="A4676" t="s">
        <v>4684</v>
      </c>
    </row>
    <row r="4677" spans="1:1" x14ac:dyDescent="0.35">
      <c r="A4677" t="s">
        <v>4685</v>
      </c>
    </row>
    <row r="4678" spans="1:1" x14ac:dyDescent="0.35">
      <c r="A4678" t="s">
        <v>4686</v>
      </c>
    </row>
    <row r="4679" spans="1:1" x14ac:dyDescent="0.35">
      <c r="A4679" t="s">
        <v>4687</v>
      </c>
    </row>
    <row r="4680" spans="1:1" x14ac:dyDescent="0.35">
      <c r="A4680" t="s">
        <v>4688</v>
      </c>
    </row>
    <row r="4681" spans="1:1" x14ac:dyDescent="0.35">
      <c r="A4681" t="s">
        <v>4689</v>
      </c>
    </row>
    <row r="4682" spans="1:1" x14ac:dyDescent="0.35">
      <c r="A4682" t="s">
        <v>4690</v>
      </c>
    </row>
    <row r="4683" spans="1:1" x14ac:dyDescent="0.35">
      <c r="A4683" t="s">
        <v>4691</v>
      </c>
    </row>
    <row r="4684" spans="1:1" x14ac:dyDescent="0.35">
      <c r="A4684" t="s">
        <v>4692</v>
      </c>
    </row>
    <row r="4685" spans="1:1" x14ac:dyDescent="0.35">
      <c r="A4685" t="s">
        <v>4693</v>
      </c>
    </row>
    <row r="4686" spans="1:1" x14ac:dyDescent="0.35">
      <c r="A4686" t="s">
        <v>4694</v>
      </c>
    </row>
    <row r="4687" spans="1:1" x14ac:dyDescent="0.35">
      <c r="A4687" t="s">
        <v>4695</v>
      </c>
    </row>
    <row r="4688" spans="1:1" x14ac:dyDescent="0.35">
      <c r="A4688" t="s">
        <v>4696</v>
      </c>
    </row>
    <row r="4689" spans="1:1" x14ac:dyDescent="0.35">
      <c r="A4689" t="s">
        <v>4697</v>
      </c>
    </row>
    <row r="4690" spans="1:1" x14ac:dyDescent="0.35">
      <c r="A4690" t="s">
        <v>4698</v>
      </c>
    </row>
    <row r="4691" spans="1:1" x14ac:dyDescent="0.35">
      <c r="A4691" t="s">
        <v>4699</v>
      </c>
    </row>
    <row r="4692" spans="1:1" x14ac:dyDescent="0.35">
      <c r="A4692" t="s">
        <v>4700</v>
      </c>
    </row>
    <row r="4693" spans="1:1" x14ac:dyDescent="0.35">
      <c r="A4693" t="s">
        <v>4701</v>
      </c>
    </row>
    <row r="4694" spans="1:1" x14ac:dyDescent="0.35">
      <c r="A4694" t="s">
        <v>4702</v>
      </c>
    </row>
    <row r="4695" spans="1:1" x14ac:dyDescent="0.35">
      <c r="A4695" t="s">
        <v>4703</v>
      </c>
    </row>
    <row r="4696" spans="1:1" x14ac:dyDescent="0.35">
      <c r="A4696" t="s">
        <v>4704</v>
      </c>
    </row>
    <row r="4697" spans="1:1" x14ac:dyDescent="0.35">
      <c r="A4697" t="s">
        <v>4705</v>
      </c>
    </row>
    <row r="4698" spans="1:1" x14ac:dyDescent="0.35">
      <c r="A4698" t="s">
        <v>4706</v>
      </c>
    </row>
    <row r="4699" spans="1:1" x14ac:dyDescent="0.35">
      <c r="A4699" t="s">
        <v>4707</v>
      </c>
    </row>
    <row r="4700" spans="1:1" x14ac:dyDescent="0.35">
      <c r="A4700" t="s">
        <v>4708</v>
      </c>
    </row>
    <row r="4701" spans="1:1" x14ac:dyDescent="0.35">
      <c r="A4701" t="s">
        <v>4709</v>
      </c>
    </row>
    <row r="4702" spans="1:1" x14ac:dyDescent="0.35">
      <c r="A4702" t="s">
        <v>4710</v>
      </c>
    </row>
    <row r="4703" spans="1:1" x14ac:dyDescent="0.35">
      <c r="A4703" t="s">
        <v>4711</v>
      </c>
    </row>
    <row r="4704" spans="1:1" x14ac:dyDescent="0.35">
      <c r="A4704" t="s">
        <v>4712</v>
      </c>
    </row>
    <row r="4705" spans="1:1" x14ac:dyDescent="0.35">
      <c r="A4705" t="s">
        <v>4713</v>
      </c>
    </row>
    <row r="4706" spans="1:1" x14ac:dyDescent="0.35">
      <c r="A4706" t="s">
        <v>4714</v>
      </c>
    </row>
    <row r="4707" spans="1:1" x14ac:dyDescent="0.35">
      <c r="A4707" t="s">
        <v>4715</v>
      </c>
    </row>
    <row r="4708" spans="1:1" x14ac:dyDescent="0.35">
      <c r="A4708" t="s">
        <v>4716</v>
      </c>
    </row>
    <row r="4709" spans="1:1" x14ac:dyDescent="0.35">
      <c r="A4709" t="s">
        <v>4717</v>
      </c>
    </row>
    <row r="4710" spans="1:1" x14ac:dyDescent="0.35">
      <c r="A4710" t="s">
        <v>4718</v>
      </c>
    </row>
    <row r="4711" spans="1:1" x14ac:dyDescent="0.35">
      <c r="A4711" t="s">
        <v>4719</v>
      </c>
    </row>
    <row r="4712" spans="1:1" x14ac:dyDescent="0.35">
      <c r="A4712" t="s">
        <v>4720</v>
      </c>
    </row>
    <row r="4713" spans="1:1" x14ac:dyDescent="0.35">
      <c r="A4713" t="s">
        <v>4721</v>
      </c>
    </row>
    <row r="4714" spans="1:1" x14ac:dyDescent="0.35">
      <c r="A4714" t="s">
        <v>4722</v>
      </c>
    </row>
    <row r="4715" spans="1:1" x14ac:dyDescent="0.35">
      <c r="A4715" t="s">
        <v>4723</v>
      </c>
    </row>
    <row r="4716" spans="1:1" x14ac:dyDescent="0.35">
      <c r="A4716" t="s">
        <v>4724</v>
      </c>
    </row>
    <row r="4717" spans="1:1" x14ac:dyDescent="0.35">
      <c r="A4717" t="s">
        <v>4725</v>
      </c>
    </row>
    <row r="4718" spans="1:1" x14ac:dyDescent="0.35">
      <c r="A4718" t="s">
        <v>4726</v>
      </c>
    </row>
    <row r="4719" spans="1:1" x14ac:dyDescent="0.35">
      <c r="A4719" t="s">
        <v>4727</v>
      </c>
    </row>
    <row r="4720" spans="1:1" x14ac:dyDescent="0.35">
      <c r="A4720" t="s">
        <v>4728</v>
      </c>
    </row>
    <row r="4721" spans="1:1" x14ac:dyDescent="0.35">
      <c r="A4721" t="s">
        <v>4729</v>
      </c>
    </row>
    <row r="4722" spans="1:1" x14ac:dyDescent="0.35">
      <c r="A4722" t="s">
        <v>4730</v>
      </c>
    </row>
    <row r="4723" spans="1:1" x14ac:dyDescent="0.35">
      <c r="A4723" t="s">
        <v>4731</v>
      </c>
    </row>
    <row r="4724" spans="1:1" x14ac:dyDescent="0.35">
      <c r="A4724" t="s">
        <v>4732</v>
      </c>
    </row>
    <row r="4725" spans="1:1" x14ac:dyDescent="0.35">
      <c r="A4725" t="s">
        <v>4733</v>
      </c>
    </row>
    <row r="4726" spans="1:1" x14ac:dyDescent="0.35">
      <c r="A4726" t="s">
        <v>4734</v>
      </c>
    </row>
    <row r="4727" spans="1:1" x14ac:dyDescent="0.35">
      <c r="A4727" t="s">
        <v>4735</v>
      </c>
    </row>
    <row r="4728" spans="1:1" x14ac:dyDescent="0.35">
      <c r="A4728" t="s">
        <v>4736</v>
      </c>
    </row>
    <row r="4729" spans="1:1" x14ac:dyDescent="0.35">
      <c r="A4729" t="s">
        <v>4737</v>
      </c>
    </row>
    <row r="4730" spans="1:1" x14ac:dyDescent="0.35">
      <c r="A4730" t="s">
        <v>4738</v>
      </c>
    </row>
    <row r="4731" spans="1:1" x14ac:dyDescent="0.35">
      <c r="A4731" t="s">
        <v>4739</v>
      </c>
    </row>
    <row r="4732" spans="1:1" x14ac:dyDescent="0.35">
      <c r="A4732" t="s">
        <v>4740</v>
      </c>
    </row>
    <row r="4733" spans="1:1" x14ac:dyDescent="0.35">
      <c r="A4733" t="s">
        <v>4741</v>
      </c>
    </row>
    <row r="4734" spans="1:1" x14ac:dyDescent="0.35">
      <c r="A4734" t="s">
        <v>4742</v>
      </c>
    </row>
    <row r="4735" spans="1:1" x14ac:dyDescent="0.35">
      <c r="A4735" t="s">
        <v>4743</v>
      </c>
    </row>
    <row r="4736" spans="1:1" x14ac:dyDescent="0.35">
      <c r="A4736" t="s">
        <v>4744</v>
      </c>
    </row>
    <row r="4737" spans="1:1" x14ac:dyDescent="0.35">
      <c r="A4737" t="s">
        <v>4745</v>
      </c>
    </row>
    <row r="4738" spans="1:1" x14ac:dyDescent="0.35">
      <c r="A4738" t="s">
        <v>4746</v>
      </c>
    </row>
    <row r="4739" spans="1:1" x14ac:dyDescent="0.35">
      <c r="A4739" t="s">
        <v>4747</v>
      </c>
    </row>
    <row r="4740" spans="1:1" x14ac:dyDescent="0.35">
      <c r="A4740" t="s">
        <v>4748</v>
      </c>
    </row>
    <row r="4741" spans="1:1" x14ac:dyDescent="0.35">
      <c r="A4741" t="s">
        <v>4749</v>
      </c>
    </row>
    <row r="4742" spans="1:1" x14ac:dyDescent="0.35">
      <c r="A4742" t="s">
        <v>4750</v>
      </c>
    </row>
    <row r="4743" spans="1:1" x14ac:dyDescent="0.35">
      <c r="A4743" t="s">
        <v>4751</v>
      </c>
    </row>
    <row r="4744" spans="1:1" x14ac:dyDescent="0.35">
      <c r="A4744" t="s">
        <v>4752</v>
      </c>
    </row>
    <row r="4745" spans="1:1" x14ac:dyDescent="0.35">
      <c r="A4745" t="s">
        <v>4753</v>
      </c>
    </row>
    <row r="4746" spans="1:1" x14ac:dyDescent="0.35">
      <c r="A4746" t="s">
        <v>4754</v>
      </c>
    </row>
    <row r="4747" spans="1:1" x14ac:dyDescent="0.35">
      <c r="A4747" t="s">
        <v>4755</v>
      </c>
    </row>
    <row r="4748" spans="1:1" x14ac:dyDescent="0.35">
      <c r="A4748" t="s">
        <v>4756</v>
      </c>
    </row>
    <row r="4749" spans="1:1" x14ac:dyDescent="0.35">
      <c r="A4749" t="s">
        <v>4757</v>
      </c>
    </row>
    <row r="4750" spans="1:1" x14ac:dyDescent="0.35">
      <c r="A4750" t="s">
        <v>4758</v>
      </c>
    </row>
    <row r="4751" spans="1:1" x14ac:dyDescent="0.35">
      <c r="A4751" t="s">
        <v>4759</v>
      </c>
    </row>
    <row r="4752" spans="1:1" x14ac:dyDescent="0.35">
      <c r="A4752" t="s">
        <v>4760</v>
      </c>
    </row>
    <row r="4753" spans="1:1" x14ac:dyDescent="0.35">
      <c r="A4753" t="s">
        <v>4761</v>
      </c>
    </row>
    <row r="4754" spans="1:1" x14ac:dyDescent="0.35">
      <c r="A4754" t="s">
        <v>4762</v>
      </c>
    </row>
    <row r="4755" spans="1:1" x14ac:dyDescent="0.35">
      <c r="A4755" t="s">
        <v>4763</v>
      </c>
    </row>
    <row r="4756" spans="1:1" x14ac:dyDescent="0.35">
      <c r="A4756" t="s">
        <v>4764</v>
      </c>
    </row>
    <row r="4757" spans="1:1" x14ac:dyDescent="0.35">
      <c r="A4757" t="s">
        <v>4765</v>
      </c>
    </row>
    <row r="4758" spans="1:1" x14ac:dyDescent="0.35">
      <c r="A4758" t="s">
        <v>4766</v>
      </c>
    </row>
    <row r="4759" spans="1:1" x14ac:dyDescent="0.35">
      <c r="A4759" t="s">
        <v>4767</v>
      </c>
    </row>
    <row r="4760" spans="1:1" x14ac:dyDescent="0.35">
      <c r="A4760" t="s">
        <v>4768</v>
      </c>
    </row>
    <row r="4761" spans="1:1" x14ac:dyDescent="0.35">
      <c r="A4761" t="s">
        <v>4769</v>
      </c>
    </row>
    <row r="4762" spans="1:1" x14ac:dyDescent="0.35">
      <c r="A4762" t="s">
        <v>4770</v>
      </c>
    </row>
    <row r="4763" spans="1:1" x14ac:dyDescent="0.35">
      <c r="A4763" t="s">
        <v>4771</v>
      </c>
    </row>
    <row r="4764" spans="1:1" x14ac:dyDescent="0.35">
      <c r="A4764" t="s">
        <v>4772</v>
      </c>
    </row>
    <row r="4765" spans="1:1" x14ac:dyDescent="0.35">
      <c r="A4765" t="s">
        <v>4773</v>
      </c>
    </row>
    <row r="4766" spans="1:1" x14ac:dyDescent="0.35">
      <c r="A4766" t="s">
        <v>4774</v>
      </c>
    </row>
    <row r="4767" spans="1:1" x14ac:dyDescent="0.35">
      <c r="A4767" t="s">
        <v>4775</v>
      </c>
    </row>
    <row r="4768" spans="1:1" x14ac:dyDescent="0.35">
      <c r="A4768" t="s">
        <v>4776</v>
      </c>
    </row>
    <row r="4769" spans="1:1" x14ac:dyDescent="0.35">
      <c r="A4769" t="s">
        <v>4777</v>
      </c>
    </row>
    <row r="4770" spans="1:1" x14ac:dyDescent="0.35">
      <c r="A4770" t="s">
        <v>4778</v>
      </c>
    </row>
    <row r="4771" spans="1:1" x14ac:dyDescent="0.35">
      <c r="A4771" t="s">
        <v>4779</v>
      </c>
    </row>
    <row r="4772" spans="1:1" x14ac:dyDescent="0.35">
      <c r="A4772" t="s">
        <v>4780</v>
      </c>
    </row>
    <row r="4773" spans="1:1" x14ac:dyDescent="0.35">
      <c r="A4773" t="s">
        <v>4781</v>
      </c>
    </row>
    <row r="4774" spans="1:1" x14ac:dyDescent="0.35">
      <c r="A4774" t="s">
        <v>4782</v>
      </c>
    </row>
    <row r="4775" spans="1:1" x14ac:dyDescent="0.35">
      <c r="A4775" t="s">
        <v>4783</v>
      </c>
    </row>
    <row r="4776" spans="1:1" x14ac:dyDescent="0.35">
      <c r="A4776" t="s">
        <v>4784</v>
      </c>
    </row>
    <row r="4777" spans="1:1" x14ac:dyDescent="0.35">
      <c r="A4777" t="s">
        <v>4785</v>
      </c>
    </row>
    <row r="4778" spans="1:1" x14ac:dyDescent="0.35">
      <c r="A4778" t="s">
        <v>4786</v>
      </c>
    </row>
    <row r="4779" spans="1:1" x14ac:dyDescent="0.35">
      <c r="A4779" t="s">
        <v>4787</v>
      </c>
    </row>
    <row r="4780" spans="1:1" x14ac:dyDescent="0.35">
      <c r="A4780" t="s">
        <v>4788</v>
      </c>
    </row>
    <row r="4781" spans="1:1" x14ac:dyDescent="0.35">
      <c r="A4781" t="s">
        <v>4789</v>
      </c>
    </row>
    <row r="4782" spans="1:1" x14ac:dyDescent="0.35">
      <c r="A4782" t="s">
        <v>4790</v>
      </c>
    </row>
    <row r="4783" spans="1:1" x14ac:dyDescent="0.35">
      <c r="A4783" t="s">
        <v>4791</v>
      </c>
    </row>
    <row r="4784" spans="1:1" x14ac:dyDescent="0.35">
      <c r="A4784" t="s">
        <v>4792</v>
      </c>
    </row>
    <row r="4785" spans="1:1" x14ac:dyDescent="0.35">
      <c r="A4785" t="s">
        <v>4793</v>
      </c>
    </row>
    <row r="4786" spans="1:1" x14ac:dyDescent="0.35">
      <c r="A4786" t="s">
        <v>4794</v>
      </c>
    </row>
    <row r="4787" spans="1:1" x14ac:dyDescent="0.35">
      <c r="A4787" t="s">
        <v>4795</v>
      </c>
    </row>
    <row r="4788" spans="1:1" x14ac:dyDescent="0.35">
      <c r="A4788" t="s">
        <v>4796</v>
      </c>
    </row>
    <row r="4789" spans="1:1" x14ac:dyDescent="0.35">
      <c r="A4789" t="s">
        <v>4797</v>
      </c>
    </row>
    <row r="4790" spans="1:1" x14ac:dyDescent="0.35">
      <c r="A4790" t="s">
        <v>4798</v>
      </c>
    </row>
    <row r="4791" spans="1:1" x14ac:dyDescent="0.35">
      <c r="A4791" t="s">
        <v>4799</v>
      </c>
    </row>
    <row r="4792" spans="1:1" x14ac:dyDescent="0.35">
      <c r="A4792" t="s">
        <v>4800</v>
      </c>
    </row>
    <row r="4793" spans="1:1" x14ac:dyDescent="0.35">
      <c r="A4793" t="s">
        <v>4801</v>
      </c>
    </row>
    <row r="4794" spans="1:1" x14ac:dyDescent="0.35">
      <c r="A4794" t="s">
        <v>4802</v>
      </c>
    </row>
    <row r="4795" spans="1:1" x14ac:dyDescent="0.35">
      <c r="A4795" t="s">
        <v>4803</v>
      </c>
    </row>
    <row r="4796" spans="1:1" x14ac:dyDescent="0.35">
      <c r="A4796" t="s">
        <v>4804</v>
      </c>
    </row>
    <row r="4797" spans="1:1" x14ac:dyDescent="0.35">
      <c r="A4797" t="s">
        <v>4805</v>
      </c>
    </row>
    <row r="4798" spans="1:1" x14ac:dyDescent="0.35">
      <c r="A4798" t="s">
        <v>4806</v>
      </c>
    </row>
    <row r="4799" spans="1:1" x14ac:dyDescent="0.35">
      <c r="A4799" t="s">
        <v>4807</v>
      </c>
    </row>
    <row r="4800" spans="1:1" x14ac:dyDescent="0.35">
      <c r="A4800" t="s">
        <v>4808</v>
      </c>
    </row>
    <row r="4801" spans="1:1" x14ac:dyDescent="0.35">
      <c r="A4801" t="s">
        <v>4809</v>
      </c>
    </row>
    <row r="4802" spans="1:1" x14ac:dyDescent="0.35">
      <c r="A4802" t="s">
        <v>4810</v>
      </c>
    </row>
    <row r="4803" spans="1:1" x14ac:dyDescent="0.35">
      <c r="A4803" t="s">
        <v>4811</v>
      </c>
    </row>
    <row r="4804" spans="1:1" x14ac:dyDescent="0.35">
      <c r="A4804" t="s">
        <v>4812</v>
      </c>
    </row>
    <row r="4805" spans="1:1" x14ac:dyDescent="0.35">
      <c r="A4805" t="s">
        <v>4813</v>
      </c>
    </row>
    <row r="4806" spans="1:1" x14ac:dyDescent="0.35">
      <c r="A4806" t="s">
        <v>4814</v>
      </c>
    </row>
    <row r="4807" spans="1:1" x14ac:dyDescent="0.35">
      <c r="A4807" t="s">
        <v>4815</v>
      </c>
    </row>
    <row r="4808" spans="1:1" x14ac:dyDescent="0.35">
      <c r="A4808" t="s">
        <v>4816</v>
      </c>
    </row>
    <row r="4809" spans="1:1" x14ac:dyDescent="0.35">
      <c r="A4809" t="s">
        <v>4817</v>
      </c>
    </row>
    <row r="4810" spans="1:1" x14ac:dyDescent="0.35">
      <c r="A4810" t="s">
        <v>4818</v>
      </c>
    </row>
    <row r="4811" spans="1:1" x14ac:dyDescent="0.35">
      <c r="A4811" t="s">
        <v>4819</v>
      </c>
    </row>
    <row r="4812" spans="1:1" x14ac:dyDescent="0.35">
      <c r="A4812" t="s">
        <v>4820</v>
      </c>
    </row>
    <row r="4813" spans="1:1" x14ac:dyDescent="0.35">
      <c r="A4813" t="s">
        <v>4821</v>
      </c>
    </row>
    <row r="4814" spans="1:1" x14ac:dyDescent="0.35">
      <c r="A4814" t="s">
        <v>4822</v>
      </c>
    </row>
    <row r="4815" spans="1:1" x14ac:dyDescent="0.35">
      <c r="A4815" t="s">
        <v>4823</v>
      </c>
    </row>
    <row r="4816" spans="1:1" x14ac:dyDescent="0.35">
      <c r="A4816" t="s">
        <v>4824</v>
      </c>
    </row>
    <row r="4817" spans="1:1" x14ac:dyDescent="0.35">
      <c r="A4817" t="s">
        <v>4825</v>
      </c>
    </row>
    <row r="4818" spans="1:1" x14ac:dyDescent="0.35">
      <c r="A4818" t="s">
        <v>4826</v>
      </c>
    </row>
    <row r="4819" spans="1:1" x14ac:dyDescent="0.35">
      <c r="A4819" t="s">
        <v>4827</v>
      </c>
    </row>
    <row r="4820" spans="1:1" x14ac:dyDescent="0.35">
      <c r="A4820" t="s">
        <v>4828</v>
      </c>
    </row>
    <row r="4821" spans="1:1" x14ac:dyDescent="0.35">
      <c r="A4821" t="s">
        <v>4829</v>
      </c>
    </row>
    <row r="4822" spans="1:1" x14ac:dyDescent="0.35">
      <c r="A4822" t="s">
        <v>4830</v>
      </c>
    </row>
    <row r="4823" spans="1:1" x14ac:dyDescent="0.35">
      <c r="A4823" t="s">
        <v>4831</v>
      </c>
    </row>
    <row r="4824" spans="1:1" x14ac:dyDescent="0.35">
      <c r="A4824" t="s">
        <v>4832</v>
      </c>
    </row>
    <row r="4825" spans="1:1" x14ac:dyDescent="0.35">
      <c r="A4825" t="s">
        <v>4833</v>
      </c>
    </row>
    <row r="4826" spans="1:1" x14ac:dyDescent="0.35">
      <c r="A4826" t="s">
        <v>4834</v>
      </c>
    </row>
    <row r="4827" spans="1:1" x14ac:dyDescent="0.35">
      <c r="A4827" t="s">
        <v>4835</v>
      </c>
    </row>
    <row r="4828" spans="1:1" x14ac:dyDescent="0.35">
      <c r="A4828" t="s">
        <v>4836</v>
      </c>
    </row>
    <row r="4829" spans="1:1" x14ac:dyDescent="0.35">
      <c r="A4829" t="s">
        <v>4837</v>
      </c>
    </row>
    <row r="4830" spans="1:1" x14ac:dyDescent="0.35">
      <c r="A4830" t="s">
        <v>4838</v>
      </c>
    </row>
    <row r="4831" spans="1:1" x14ac:dyDescent="0.35">
      <c r="A4831" t="s">
        <v>4839</v>
      </c>
    </row>
    <row r="4832" spans="1:1" x14ac:dyDescent="0.35">
      <c r="A4832" t="s">
        <v>4840</v>
      </c>
    </row>
    <row r="4833" spans="1:1" x14ac:dyDescent="0.35">
      <c r="A4833" t="s">
        <v>4841</v>
      </c>
    </row>
    <row r="4834" spans="1:1" x14ac:dyDescent="0.35">
      <c r="A4834" t="s">
        <v>4842</v>
      </c>
    </row>
    <row r="4835" spans="1:1" x14ac:dyDescent="0.35">
      <c r="A4835" t="s">
        <v>4843</v>
      </c>
    </row>
    <row r="4836" spans="1:1" x14ac:dyDescent="0.35">
      <c r="A4836" t="s">
        <v>4844</v>
      </c>
    </row>
    <row r="4837" spans="1:1" x14ac:dyDescent="0.35">
      <c r="A4837" t="s">
        <v>4845</v>
      </c>
    </row>
    <row r="4838" spans="1:1" x14ac:dyDescent="0.35">
      <c r="A4838" t="s">
        <v>4846</v>
      </c>
    </row>
    <row r="4839" spans="1:1" x14ac:dyDescent="0.35">
      <c r="A4839" t="s">
        <v>4847</v>
      </c>
    </row>
    <row r="4840" spans="1:1" x14ac:dyDescent="0.35">
      <c r="A4840" t="s">
        <v>4848</v>
      </c>
    </row>
    <row r="4841" spans="1:1" x14ac:dyDescent="0.35">
      <c r="A4841" t="s">
        <v>4849</v>
      </c>
    </row>
    <row r="4842" spans="1:1" x14ac:dyDescent="0.35">
      <c r="A4842" t="s">
        <v>4850</v>
      </c>
    </row>
    <row r="4843" spans="1:1" x14ac:dyDescent="0.35">
      <c r="A4843" t="s">
        <v>4851</v>
      </c>
    </row>
    <row r="4844" spans="1:1" x14ac:dyDescent="0.35">
      <c r="A4844" t="s">
        <v>4852</v>
      </c>
    </row>
    <row r="4845" spans="1:1" x14ac:dyDescent="0.35">
      <c r="A4845" t="s">
        <v>4853</v>
      </c>
    </row>
    <row r="4846" spans="1:1" x14ac:dyDescent="0.35">
      <c r="A4846" t="s">
        <v>4854</v>
      </c>
    </row>
    <row r="4847" spans="1:1" x14ac:dyDescent="0.35">
      <c r="A4847" t="s">
        <v>4855</v>
      </c>
    </row>
    <row r="4848" spans="1:1" x14ac:dyDescent="0.35">
      <c r="A4848" t="s">
        <v>4856</v>
      </c>
    </row>
    <row r="4849" spans="1:1" x14ac:dyDescent="0.35">
      <c r="A4849" t="s">
        <v>4857</v>
      </c>
    </row>
    <row r="4850" spans="1:1" x14ac:dyDescent="0.35">
      <c r="A4850" t="s">
        <v>4858</v>
      </c>
    </row>
    <row r="4851" spans="1:1" x14ac:dyDescent="0.35">
      <c r="A4851" t="s">
        <v>4859</v>
      </c>
    </row>
    <row r="4852" spans="1:1" x14ac:dyDescent="0.35">
      <c r="A4852" t="s">
        <v>4860</v>
      </c>
    </row>
    <row r="4853" spans="1:1" x14ac:dyDescent="0.35">
      <c r="A4853" t="s">
        <v>4861</v>
      </c>
    </row>
    <row r="4854" spans="1:1" x14ac:dyDescent="0.35">
      <c r="A4854" t="s">
        <v>4862</v>
      </c>
    </row>
    <row r="4855" spans="1:1" x14ac:dyDescent="0.35">
      <c r="A4855" t="s">
        <v>4863</v>
      </c>
    </row>
    <row r="4856" spans="1:1" x14ac:dyDescent="0.35">
      <c r="A4856" t="s">
        <v>4864</v>
      </c>
    </row>
    <row r="4857" spans="1:1" x14ac:dyDescent="0.35">
      <c r="A4857" t="s">
        <v>4865</v>
      </c>
    </row>
    <row r="4858" spans="1:1" x14ac:dyDescent="0.35">
      <c r="A4858" t="s">
        <v>4866</v>
      </c>
    </row>
    <row r="4859" spans="1:1" x14ac:dyDescent="0.35">
      <c r="A4859" t="s">
        <v>4867</v>
      </c>
    </row>
    <row r="4860" spans="1:1" x14ac:dyDescent="0.35">
      <c r="A4860" t="s">
        <v>4868</v>
      </c>
    </row>
    <row r="4861" spans="1:1" x14ac:dyDescent="0.35">
      <c r="A4861" t="s">
        <v>4869</v>
      </c>
    </row>
    <row r="4862" spans="1:1" x14ac:dyDescent="0.35">
      <c r="A4862" t="s">
        <v>4870</v>
      </c>
    </row>
    <row r="4863" spans="1:1" x14ac:dyDescent="0.35">
      <c r="A4863" t="s">
        <v>4871</v>
      </c>
    </row>
    <row r="4864" spans="1:1" x14ac:dyDescent="0.35">
      <c r="A4864" t="s">
        <v>4872</v>
      </c>
    </row>
    <row r="4865" spans="1:1" x14ac:dyDescent="0.35">
      <c r="A4865" t="s">
        <v>4873</v>
      </c>
    </row>
    <row r="4866" spans="1:1" x14ac:dyDescent="0.35">
      <c r="A4866" t="s">
        <v>4874</v>
      </c>
    </row>
    <row r="4867" spans="1:1" x14ac:dyDescent="0.35">
      <c r="A4867" t="s">
        <v>4875</v>
      </c>
    </row>
    <row r="4868" spans="1:1" x14ac:dyDescent="0.35">
      <c r="A4868" t="s">
        <v>4876</v>
      </c>
    </row>
    <row r="4869" spans="1:1" x14ac:dyDescent="0.35">
      <c r="A4869" t="s">
        <v>4877</v>
      </c>
    </row>
    <row r="4870" spans="1:1" x14ac:dyDescent="0.35">
      <c r="A4870" t="s">
        <v>4878</v>
      </c>
    </row>
    <row r="4871" spans="1:1" x14ac:dyDescent="0.35">
      <c r="A4871" t="s">
        <v>4879</v>
      </c>
    </row>
    <row r="4872" spans="1:1" x14ac:dyDescent="0.35">
      <c r="A4872" t="s">
        <v>4880</v>
      </c>
    </row>
    <row r="4873" spans="1:1" x14ac:dyDescent="0.35">
      <c r="A4873" t="s">
        <v>4881</v>
      </c>
    </row>
    <row r="4874" spans="1:1" x14ac:dyDescent="0.35">
      <c r="A4874" t="s">
        <v>4882</v>
      </c>
    </row>
    <row r="4875" spans="1:1" x14ac:dyDescent="0.35">
      <c r="A4875" t="s">
        <v>4883</v>
      </c>
    </row>
    <row r="4876" spans="1:1" x14ac:dyDescent="0.35">
      <c r="A4876" t="s">
        <v>4884</v>
      </c>
    </row>
    <row r="4877" spans="1:1" x14ac:dyDescent="0.35">
      <c r="A4877" t="s">
        <v>4885</v>
      </c>
    </row>
    <row r="4878" spans="1:1" x14ac:dyDescent="0.35">
      <c r="A4878" t="s">
        <v>4886</v>
      </c>
    </row>
    <row r="4879" spans="1:1" x14ac:dyDescent="0.35">
      <c r="A4879" t="s">
        <v>4887</v>
      </c>
    </row>
    <row r="4880" spans="1:1" x14ac:dyDescent="0.35">
      <c r="A4880" t="s">
        <v>4888</v>
      </c>
    </row>
    <row r="4881" spans="1:1" x14ac:dyDescent="0.35">
      <c r="A4881" t="s">
        <v>4889</v>
      </c>
    </row>
    <row r="4882" spans="1:1" x14ac:dyDescent="0.35">
      <c r="A4882" t="s">
        <v>4890</v>
      </c>
    </row>
    <row r="4883" spans="1:1" x14ac:dyDescent="0.35">
      <c r="A4883" t="s">
        <v>4891</v>
      </c>
    </row>
    <row r="4884" spans="1:1" x14ac:dyDescent="0.35">
      <c r="A4884" t="s">
        <v>4892</v>
      </c>
    </row>
    <row r="4885" spans="1:1" x14ac:dyDescent="0.35">
      <c r="A4885" t="s">
        <v>4893</v>
      </c>
    </row>
    <row r="4886" spans="1:1" x14ac:dyDescent="0.35">
      <c r="A4886" t="s">
        <v>4894</v>
      </c>
    </row>
    <row r="4887" spans="1:1" x14ac:dyDescent="0.35">
      <c r="A4887" t="s">
        <v>4895</v>
      </c>
    </row>
    <row r="4888" spans="1:1" x14ac:dyDescent="0.35">
      <c r="A4888" t="s">
        <v>4896</v>
      </c>
    </row>
    <row r="4889" spans="1:1" x14ac:dyDescent="0.35">
      <c r="A4889" t="s">
        <v>4897</v>
      </c>
    </row>
    <row r="4890" spans="1:1" x14ac:dyDescent="0.35">
      <c r="A4890" t="s">
        <v>4898</v>
      </c>
    </row>
    <row r="4891" spans="1:1" x14ac:dyDescent="0.35">
      <c r="A4891" t="s">
        <v>4899</v>
      </c>
    </row>
    <row r="4892" spans="1:1" x14ac:dyDescent="0.35">
      <c r="A4892" t="s">
        <v>4900</v>
      </c>
    </row>
    <row r="4893" spans="1:1" x14ac:dyDescent="0.35">
      <c r="A4893" t="s">
        <v>4901</v>
      </c>
    </row>
    <row r="4894" spans="1:1" x14ac:dyDescent="0.35">
      <c r="A4894" t="s">
        <v>4902</v>
      </c>
    </row>
    <row r="4895" spans="1:1" x14ac:dyDescent="0.35">
      <c r="A4895" t="s">
        <v>4903</v>
      </c>
    </row>
    <row r="4896" spans="1:1" x14ac:dyDescent="0.35">
      <c r="A4896" t="s">
        <v>4904</v>
      </c>
    </row>
    <row r="4897" spans="1:1" x14ac:dyDescent="0.35">
      <c r="A4897" t="s">
        <v>4905</v>
      </c>
    </row>
    <row r="4898" spans="1:1" x14ac:dyDescent="0.35">
      <c r="A4898" t="s">
        <v>4906</v>
      </c>
    </row>
    <row r="4899" spans="1:1" x14ac:dyDescent="0.35">
      <c r="A4899" t="s">
        <v>4907</v>
      </c>
    </row>
    <row r="4900" spans="1:1" x14ac:dyDescent="0.35">
      <c r="A4900" t="s">
        <v>4908</v>
      </c>
    </row>
    <row r="4901" spans="1:1" x14ac:dyDescent="0.35">
      <c r="A4901" t="s">
        <v>4909</v>
      </c>
    </row>
    <row r="4902" spans="1:1" x14ac:dyDescent="0.35">
      <c r="A4902" t="s">
        <v>4910</v>
      </c>
    </row>
    <row r="4903" spans="1:1" x14ac:dyDescent="0.35">
      <c r="A4903" t="s">
        <v>4911</v>
      </c>
    </row>
    <row r="4904" spans="1:1" x14ac:dyDescent="0.35">
      <c r="A4904" t="s">
        <v>4912</v>
      </c>
    </row>
    <row r="4905" spans="1:1" x14ac:dyDescent="0.35">
      <c r="A4905" t="s">
        <v>4913</v>
      </c>
    </row>
    <row r="4906" spans="1:1" x14ac:dyDescent="0.35">
      <c r="A4906" t="s">
        <v>4914</v>
      </c>
    </row>
    <row r="4907" spans="1:1" x14ac:dyDescent="0.35">
      <c r="A4907" t="s">
        <v>4915</v>
      </c>
    </row>
    <row r="4908" spans="1:1" x14ac:dyDescent="0.35">
      <c r="A4908" t="s">
        <v>4916</v>
      </c>
    </row>
    <row r="4909" spans="1:1" x14ac:dyDescent="0.35">
      <c r="A4909" t="s">
        <v>4917</v>
      </c>
    </row>
    <row r="4910" spans="1:1" x14ac:dyDescent="0.35">
      <c r="A4910" t="s">
        <v>4918</v>
      </c>
    </row>
    <row r="4911" spans="1:1" x14ac:dyDescent="0.35">
      <c r="A4911" t="s">
        <v>4919</v>
      </c>
    </row>
    <row r="4912" spans="1:1" x14ac:dyDescent="0.35">
      <c r="A4912" t="s">
        <v>4920</v>
      </c>
    </row>
    <row r="4913" spans="1:1" x14ac:dyDescent="0.35">
      <c r="A4913" t="s">
        <v>4921</v>
      </c>
    </row>
    <row r="4914" spans="1:1" x14ac:dyDescent="0.35">
      <c r="A4914" t="s">
        <v>4922</v>
      </c>
    </row>
    <row r="4915" spans="1:1" x14ac:dyDescent="0.35">
      <c r="A4915" t="s">
        <v>4923</v>
      </c>
    </row>
    <row r="4916" spans="1:1" x14ac:dyDescent="0.35">
      <c r="A4916" t="s">
        <v>4924</v>
      </c>
    </row>
    <row r="4917" spans="1:1" x14ac:dyDescent="0.35">
      <c r="A4917" t="s">
        <v>4925</v>
      </c>
    </row>
    <row r="4918" spans="1:1" x14ac:dyDescent="0.35">
      <c r="A4918" t="s">
        <v>4926</v>
      </c>
    </row>
    <row r="4919" spans="1:1" x14ac:dyDescent="0.35">
      <c r="A4919" t="s">
        <v>4927</v>
      </c>
    </row>
    <row r="4920" spans="1:1" x14ac:dyDescent="0.35">
      <c r="A4920" t="s">
        <v>4928</v>
      </c>
    </row>
    <row r="4921" spans="1:1" x14ac:dyDescent="0.35">
      <c r="A4921" t="s">
        <v>4929</v>
      </c>
    </row>
    <row r="4922" spans="1:1" x14ac:dyDescent="0.35">
      <c r="A4922" t="s">
        <v>4930</v>
      </c>
    </row>
    <row r="4923" spans="1:1" x14ac:dyDescent="0.35">
      <c r="A4923" t="s">
        <v>4931</v>
      </c>
    </row>
    <row r="4924" spans="1:1" x14ac:dyDescent="0.35">
      <c r="A4924" t="s">
        <v>4932</v>
      </c>
    </row>
    <row r="4925" spans="1:1" x14ac:dyDescent="0.35">
      <c r="A4925" t="s">
        <v>4933</v>
      </c>
    </row>
    <row r="4926" spans="1:1" x14ac:dyDescent="0.35">
      <c r="A4926" t="s">
        <v>4934</v>
      </c>
    </row>
    <row r="4927" spans="1:1" x14ac:dyDescent="0.35">
      <c r="A4927" t="s">
        <v>4935</v>
      </c>
    </row>
    <row r="4928" spans="1:1" x14ac:dyDescent="0.35">
      <c r="A4928" t="s">
        <v>4936</v>
      </c>
    </row>
    <row r="4929" spans="1:1" x14ac:dyDescent="0.35">
      <c r="A4929" t="s">
        <v>4937</v>
      </c>
    </row>
    <row r="4930" spans="1:1" x14ac:dyDescent="0.35">
      <c r="A4930" t="s">
        <v>4938</v>
      </c>
    </row>
    <row r="4931" spans="1:1" x14ac:dyDescent="0.35">
      <c r="A4931" t="s">
        <v>4939</v>
      </c>
    </row>
    <row r="4932" spans="1:1" x14ac:dyDescent="0.35">
      <c r="A4932" t="s">
        <v>4940</v>
      </c>
    </row>
    <row r="4933" spans="1:1" x14ac:dyDescent="0.35">
      <c r="A4933" t="s">
        <v>4941</v>
      </c>
    </row>
    <row r="4934" spans="1:1" x14ac:dyDescent="0.35">
      <c r="A4934" t="s">
        <v>4942</v>
      </c>
    </row>
    <row r="4935" spans="1:1" x14ac:dyDescent="0.35">
      <c r="A4935" t="s">
        <v>4943</v>
      </c>
    </row>
    <row r="4936" spans="1:1" x14ac:dyDescent="0.35">
      <c r="A4936" t="s">
        <v>4944</v>
      </c>
    </row>
    <row r="4937" spans="1:1" x14ac:dyDescent="0.35">
      <c r="A4937" t="s">
        <v>4945</v>
      </c>
    </row>
    <row r="4938" spans="1:1" x14ac:dyDescent="0.35">
      <c r="A4938" t="s">
        <v>4946</v>
      </c>
    </row>
    <row r="4939" spans="1:1" x14ac:dyDescent="0.35">
      <c r="A4939" t="s">
        <v>4947</v>
      </c>
    </row>
    <row r="4940" spans="1:1" x14ac:dyDescent="0.35">
      <c r="A4940" t="s">
        <v>4948</v>
      </c>
    </row>
    <row r="4941" spans="1:1" x14ac:dyDescent="0.35">
      <c r="A4941" t="s">
        <v>4949</v>
      </c>
    </row>
    <row r="4942" spans="1:1" x14ac:dyDescent="0.35">
      <c r="A4942" t="s">
        <v>4950</v>
      </c>
    </row>
    <row r="4943" spans="1:1" x14ac:dyDescent="0.35">
      <c r="A4943" t="s">
        <v>4951</v>
      </c>
    </row>
    <row r="4944" spans="1:1" x14ac:dyDescent="0.35">
      <c r="A4944" t="s">
        <v>4952</v>
      </c>
    </row>
    <row r="4945" spans="1:1" x14ac:dyDescent="0.35">
      <c r="A4945" t="s">
        <v>4953</v>
      </c>
    </row>
    <row r="4946" spans="1:1" x14ac:dyDescent="0.35">
      <c r="A4946" t="s">
        <v>4954</v>
      </c>
    </row>
    <row r="4947" spans="1:1" x14ac:dyDescent="0.35">
      <c r="A4947" t="s">
        <v>4955</v>
      </c>
    </row>
    <row r="4948" spans="1:1" x14ac:dyDescent="0.35">
      <c r="A4948" t="s">
        <v>4956</v>
      </c>
    </row>
    <row r="4949" spans="1:1" x14ac:dyDescent="0.35">
      <c r="A4949" t="s">
        <v>4957</v>
      </c>
    </row>
    <row r="4950" spans="1:1" x14ac:dyDescent="0.35">
      <c r="A4950" t="s">
        <v>4958</v>
      </c>
    </row>
    <row r="4951" spans="1:1" x14ac:dyDescent="0.35">
      <c r="A4951" t="s">
        <v>4959</v>
      </c>
    </row>
    <row r="4952" spans="1:1" x14ac:dyDescent="0.35">
      <c r="A4952" t="s">
        <v>4960</v>
      </c>
    </row>
    <row r="4953" spans="1:1" x14ac:dyDescent="0.35">
      <c r="A4953" t="s">
        <v>4961</v>
      </c>
    </row>
    <row r="4954" spans="1:1" x14ac:dyDescent="0.35">
      <c r="A4954" t="s">
        <v>4962</v>
      </c>
    </row>
    <row r="4955" spans="1:1" x14ac:dyDescent="0.35">
      <c r="A4955" t="s">
        <v>4963</v>
      </c>
    </row>
    <row r="4956" spans="1:1" x14ac:dyDescent="0.35">
      <c r="A4956" t="s">
        <v>4964</v>
      </c>
    </row>
    <row r="4957" spans="1:1" x14ac:dyDescent="0.35">
      <c r="A4957" t="s">
        <v>4965</v>
      </c>
    </row>
    <row r="4958" spans="1:1" x14ac:dyDescent="0.35">
      <c r="A4958" t="s">
        <v>4966</v>
      </c>
    </row>
    <row r="4959" spans="1:1" x14ac:dyDescent="0.35">
      <c r="A4959" t="s">
        <v>4967</v>
      </c>
    </row>
    <row r="4960" spans="1:1" x14ac:dyDescent="0.35">
      <c r="A4960" t="s">
        <v>4968</v>
      </c>
    </row>
    <row r="4961" spans="1:1" x14ac:dyDescent="0.35">
      <c r="A4961" t="s">
        <v>4969</v>
      </c>
    </row>
    <row r="4962" spans="1:1" x14ac:dyDescent="0.35">
      <c r="A4962" t="s">
        <v>4970</v>
      </c>
    </row>
    <row r="4963" spans="1:1" x14ac:dyDescent="0.35">
      <c r="A4963" t="s">
        <v>4971</v>
      </c>
    </row>
    <row r="4964" spans="1:1" x14ac:dyDescent="0.35">
      <c r="A4964" t="s">
        <v>4972</v>
      </c>
    </row>
    <row r="4965" spans="1:1" x14ac:dyDescent="0.35">
      <c r="A4965" t="s">
        <v>4973</v>
      </c>
    </row>
    <row r="4966" spans="1:1" x14ac:dyDescent="0.35">
      <c r="A4966" t="s">
        <v>4974</v>
      </c>
    </row>
    <row r="4967" spans="1:1" x14ac:dyDescent="0.35">
      <c r="A4967" t="s">
        <v>4975</v>
      </c>
    </row>
    <row r="4968" spans="1:1" x14ac:dyDescent="0.35">
      <c r="A4968" t="s">
        <v>4976</v>
      </c>
    </row>
    <row r="4969" spans="1:1" x14ac:dyDescent="0.35">
      <c r="A4969" t="s">
        <v>4977</v>
      </c>
    </row>
    <row r="4970" spans="1:1" x14ac:dyDescent="0.35">
      <c r="A4970" t="s">
        <v>4978</v>
      </c>
    </row>
    <row r="4971" spans="1:1" x14ac:dyDescent="0.35">
      <c r="A4971" t="s">
        <v>4979</v>
      </c>
    </row>
    <row r="4972" spans="1:1" x14ac:dyDescent="0.35">
      <c r="A4972" t="s">
        <v>4980</v>
      </c>
    </row>
    <row r="4973" spans="1:1" x14ac:dyDescent="0.35">
      <c r="A4973" t="s">
        <v>4981</v>
      </c>
    </row>
    <row r="4974" spans="1:1" x14ac:dyDescent="0.35">
      <c r="A4974" t="s">
        <v>4982</v>
      </c>
    </row>
    <row r="4975" spans="1:1" x14ac:dyDescent="0.35">
      <c r="A4975" t="s">
        <v>4983</v>
      </c>
    </row>
    <row r="4976" spans="1:1" x14ac:dyDescent="0.35">
      <c r="A4976" t="s">
        <v>4984</v>
      </c>
    </row>
    <row r="4977" spans="1:1" x14ac:dyDescent="0.35">
      <c r="A4977" t="s">
        <v>4985</v>
      </c>
    </row>
    <row r="4978" spans="1:1" x14ac:dyDescent="0.35">
      <c r="A4978" t="s">
        <v>4986</v>
      </c>
    </row>
    <row r="4979" spans="1:1" x14ac:dyDescent="0.35">
      <c r="A4979" t="s">
        <v>4987</v>
      </c>
    </row>
    <row r="4980" spans="1:1" x14ac:dyDescent="0.35">
      <c r="A4980" t="s">
        <v>4988</v>
      </c>
    </row>
    <row r="4981" spans="1:1" x14ac:dyDescent="0.35">
      <c r="A4981" t="s">
        <v>4989</v>
      </c>
    </row>
    <row r="4982" spans="1:1" x14ac:dyDescent="0.35">
      <c r="A4982" t="s">
        <v>4990</v>
      </c>
    </row>
    <row r="4983" spans="1:1" x14ac:dyDescent="0.35">
      <c r="A4983" t="s">
        <v>4991</v>
      </c>
    </row>
    <row r="4984" spans="1:1" x14ac:dyDescent="0.35">
      <c r="A4984" t="s">
        <v>4992</v>
      </c>
    </row>
    <row r="4985" spans="1:1" x14ac:dyDescent="0.35">
      <c r="A4985" t="s">
        <v>4993</v>
      </c>
    </row>
    <row r="4986" spans="1:1" x14ac:dyDescent="0.35">
      <c r="A4986" t="s">
        <v>4994</v>
      </c>
    </row>
    <row r="4987" spans="1:1" x14ac:dyDescent="0.35">
      <c r="A4987" t="s">
        <v>4995</v>
      </c>
    </row>
    <row r="4988" spans="1:1" x14ac:dyDescent="0.35">
      <c r="A4988" t="s">
        <v>4996</v>
      </c>
    </row>
    <row r="4989" spans="1:1" x14ac:dyDescent="0.35">
      <c r="A4989" t="s">
        <v>4997</v>
      </c>
    </row>
    <row r="4990" spans="1:1" x14ac:dyDescent="0.35">
      <c r="A4990" t="s">
        <v>4998</v>
      </c>
    </row>
    <row r="4991" spans="1:1" x14ac:dyDescent="0.35">
      <c r="A4991" t="s">
        <v>4999</v>
      </c>
    </row>
    <row r="4992" spans="1:1" x14ac:dyDescent="0.35">
      <c r="A4992" t="s">
        <v>5000</v>
      </c>
    </row>
    <row r="4993" spans="1:1" x14ac:dyDescent="0.35">
      <c r="A4993" t="s">
        <v>5001</v>
      </c>
    </row>
    <row r="4994" spans="1:1" x14ac:dyDescent="0.35">
      <c r="A4994" t="s">
        <v>5002</v>
      </c>
    </row>
    <row r="4995" spans="1:1" x14ac:dyDescent="0.35">
      <c r="A4995" t="s">
        <v>5003</v>
      </c>
    </row>
    <row r="4996" spans="1:1" x14ac:dyDescent="0.35">
      <c r="A4996" t="s">
        <v>5004</v>
      </c>
    </row>
    <row r="4997" spans="1:1" x14ac:dyDescent="0.35">
      <c r="A4997" t="s">
        <v>5005</v>
      </c>
    </row>
    <row r="4998" spans="1:1" x14ac:dyDescent="0.35">
      <c r="A4998" t="s">
        <v>5006</v>
      </c>
    </row>
    <row r="4999" spans="1:1" x14ac:dyDescent="0.35">
      <c r="A4999" t="s">
        <v>5007</v>
      </c>
    </row>
    <row r="5000" spans="1:1" x14ac:dyDescent="0.35">
      <c r="A5000" t="s">
        <v>5008</v>
      </c>
    </row>
    <row r="5001" spans="1:1" x14ac:dyDescent="0.35">
      <c r="A5001" t="s">
        <v>5009</v>
      </c>
    </row>
    <row r="5002" spans="1:1" x14ac:dyDescent="0.35">
      <c r="A5002" t="s">
        <v>5010</v>
      </c>
    </row>
    <row r="5003" spans="1:1" x14ac:dyDescent="0.35">
      <c r="A5003" t="s">
        <v>5011</v>
      </c>
    </row>
    <row r="5004" spans="1:1" x14ac:dyDescent="0.35">
      <c r="A5004" t="s">
        <v>5012</v>
      </c>
    </row>
    <row r="5005" spans="1:1" x14ac:dyDescent="0.35">
      <c r="A5005" t="s">
        <v>5013</v>
      </c>
    </row>
    <row r="5006" spans="1:1" x14ac:dyDescent="0.35">
      <c r="A5006" t="s">
        <v>5014</v>
      </c>
    </row>
    <row r="5007" spans="1:1" x14ac:dyDescent="0.35">
      <c r="A5007" t="s">
        <v>5015</v>
      </c>
    </row>
    <row r="5008" spans="1:1" x14ac:dyDescent="0.35">
      <c r="A5008" t="s">
        <v>5016</v>
      </c>
    </row>
    <row r="5009" spans="1:1" x14ac:dyDescent="0.35">
      <c r="A5009" t="s">
        <v>5017</v>
      </c>
    </row>
    <row r="5010" spans="1:1" x14ac:dyDescent="0.35">
      <c r="A5010" t="s">
        <v>5018</v>
      </c>
    </row>
    <row r="5011" spans="1:1" x14ac:dyDescent="0.35">
      <c r="A5011" t="s">
        <v>5019</v>
      </c>
    </row>
    <row r="5012" spans="1:1" x14ac:dyDescent="0.35">
      <c r="A5012" t="s">
        <v>5020</v>
      </c>
    </row>
    <row r="5013" spans="1:1" x14ac:dyDescent="0.35">
      <c r="A5013" t="s">
        <v>5021</v>
      </c>
    </row>
    <row r="5014" spans="1:1" x14ac:dyDescent="0.35">
      <c r="A5014" t="s">
        <v>5022</v>
      </c>
    </row>
    <row r="5015" spans="1:1" x14ac:dyDescent="0.35">
      <c r="A5015" t="s">
        <v>5023</v>
      </c>
    </row>
    <row r="5016" spans="1:1" x14ac:dyDescent="0.35">
      <c r="A5016" t="s">
        <v>5024</v>
      </c>
    </row>
    <row r="5017" spans="1:1" x14ac:dyDescent="0.35">
      <c r="A5017" t="s">
        <v>5025</v>
      </c>
    </row>
    <row r="5018" spans="1:1" x14ac:dyDescent="0.35">
      <c r="A5018" t="s">
        <v>5026</v>
      </c>
    </row>
    <row r="5019" spans="1:1" x14ac:dyDescent="0.35">
      <c r="A5019" t="s">
        <v>5027</v>
      </c>
    </row>
    <row r="5020" spans="1:1" x14ac:dyDescent="0.35">
      <c r="A5020" t="s">
        <v>5028</v>
      </c>
    </row>
    <row r="5021" spans="1:1" x14ac:dyDescent="0.35">
      <c r="A5021" t="s">
        <v>5029</v>
      </c>
    </row>
    <row r="5022" spans="1:1" x14ac:dyDescent="0.35">
      <c r="A5022" t="s">
        <v>5030</v>
      </c>
    </row>
    <row r="5023" spans="1:1" x14ac:dyDescent="0.35">
      <c r="A5023" t="s">
        <v>5031</v>
      </c>
    </row>
    <row r="5024" spans="1:1" x14ac:dyDescent="0.35">
      <c r="A5024" t="s">
        <v>5032</v>
      </c>
    </row>
    <row r="5025" spans="1:1" x14ac:dyDescent="0.35">
      <c r="A5025" t="s">
        <v>5033</v>
      </c>
    </row>
    <row r="5026" spans="1:1" x14ac:dyDescent="0.35">
      <c r="A5026" t="s">
        <v>5034</v>
      </c>
    </row>
    <row r="5027" spans="1:1" x14ac:dyDescent="0.35">
      <c r="A5027" t="s">
        <v>5035</v>
      </c>
    </row>
    <row r="5028" spans="1:1" x14ac:dyDescent="0.35">
      <c r="A5028" t="s">
        <v>5036</v>
      </c>
    </row>
    <row r="5029" spans="1:1" x14ac:dyDescent="0.35">
      <c r="A5029" t="s">
        <v>5037</v>
      </c>
    </row>
    <row r="5030" spans="1:1" x14ac:dyDescent="0.35">
      <c r="A5030" t="s">
        <v>5038</v>
      </c>
    </row>
    <row r="5031" spans="1:1" x14ac:dyDescent="0.35">
      <c r="A5031" t="s">
        <v>5039</v>
      </c>
    </row>
    <row r="5032" spans="1:1" x14ac:dyDescent="0.35">
      <c r="A5032" t="s">
        <v>5040</v>
      </c>
    </row>
    <row r="5033" spans="1:1" x14ac:dyDescent="0.35">
      <c r="A5033" t="s">
        <v>5041</v>
      </c>
    </row>
    <row r="5034" spans="1:1" x14ac:dyDescent="0.35">
      <c r="A5034" t="s">
        <v>5042</v>
      </c>
    </row>
    <row r="5035" spans="1:1" x14ac:dyDescent="0.35">
      <c r="A5035" t="s">
        <v>5043</v>
      </c>
    </row>
    <row r="5036" spans="1:1" x14ac:dyDescent="0.35">
      <c r="A5036" t="s">
        <v>5044</v>
      </c>
    </row>
    <row r="5037" spans="1:1" x14ac:dyDescent="0.35">
      <c r="A5037" t="s">
        <v>5045</v>
      </c>
    </row>
    <row r="5038" spans="1:1" x14ac:dyDescent="0.35">
      <c r="A5038" t="s">
        <v>5046</v>
      </c>
    </row>
    <row r="5039" spans="1:1" x14ac:dyDescent="0.35">
      <c r="A5039" t="s">
        <v>5047</v>
      </c>
    </row>
    <row r="5040" spans="1:1" x14ac:dyDescent="0.35">
      <c r="A5040" t="s">
        <v>5048</v>
      </c>
    </row>
    <row r="5041" spans="1:1" x14ac:dyDescent="0.35">
      <c r="A5041" t="s">
        <v>5049</v>
      </c>
    </row>
    <row r="5042" spans="1:1" x14ac:dyDescent="0.35">
      <c r="A5042" t="s">
        <v>5050</v>
      </c>
    </row>
    <row r="5043" spans="1:1" x14ac:dyDescent="0.35">
      <c r="A5043" t="s">
        <v>5051</v>
      </c>
    </row>
    <row r="5044" spans="1:1" x14ac:dyDescent="0.35">
      <c r="A5044" t="s">
        <v>5052</v>
      </c>
    </row>
    <row r="5045" spans="1:1" x14ac:dyDescent="0.35">
      <c r="A5045" t="s">
        <v>5053</v>
      </c>
    </row>
    <row r="5046" spans="1:1" x14ac:dyDescent="0.35">
      <c r="A5046" t="s">
        <v>5054</v>
      </c>
    </row>
    <row r="5047" spans="1:1" x14ac:dyDescent="0.35">
      <c r="A5047" t="s">
        <v>5055</v>
      </c>
    </row>
    <row r="5048" spans="1:1" x14ac:dyDescent="0.35">
      <c r="A5048" t="s">
        <v>5056</v>
      </c>
    </row>
    <row r="5049" spans="1:1" x14ac:dyDescent="0.35">
      <c r="A5049" t="s">
        <v>5057</v>
      </c>
    </row>
    <row r="5050" spans="1:1" x14ac:dyDescent="0.35">
      <c r="A5050" t="s">
        <v>5058</v>
      </c>
    </row>
    <row r="5051" spans="1:1" x14ac:dyDescent="0.35">
      <c r="A5051" t="s">
        <v>5059</v>
      </c>
    </row>
    <row r="5052" spans="1:1" x14ac:dyDescent="0.35">
      <c r="A5052" t="s">
        <v>5060</v>
      </c>
    </row>
    <row r="5053" spans="1:1" x14ac:dyDescent="0.35">
      <c r="A5053" t="s">
        <v>5061</v>
      </c>
    </row>
    <row r="5054" spans="1:1" x14ac:dyDescent="0.35">
      <c r="A5054" t="s">
        <v>5062</v>
      </c>
    </row>
    <row r="5055" spans="1:1" x14ac:dyDescent="0.35">
      <c r="A5055" t="s">
        <v>5063</v>
      </c>
    </row>
    <row r="5056" spans="1:1" x14ac:dyDescent="0.35">
      <c r="A5056" t="s">
        <v>5064</v>
      </c>
    </row>
    <row r="5057" spans="1:1" x14ac:dyDescent="0.35">
      <c r="A5057" t="s">
        <v>5065</v>
      </c>
    </row>
    <row r="5058" spans="1:1" x14ac:dyDescent="0.35">
      <c r="A5058" t="s">
        <v>5066</v>
      </c>
    </row>
    <row r="5059" spans="1:1" x14ac:dyDescent="0.35">
      <c r="A5059" t="s">
        <v>5067</v>
      </c>
    </row>
    <row r="5060" spans="1:1" x14ac:dyDescent="0.35">
      <c r="A5060" t="s">
        <v>5068</v>
      </c>
    </row>
    <row r="5061" spans="1:1" x14ac:dyDescent="0.35">
      <c r="A5061" t="s">
        <v>5069</v>
      </c>
    </row>
    <row r="5062" spans="1:1" x14ac:dyDescent="0.35">
      <c r="A5062" t="s">
        <v>5070</v>
      </c>
    </row>
    <row r="5063" spans="1:1" x14ac:dyDescent="0.35">
      <c r="A5063" t="s">
        <v>5071</v>
      </c>
    </row>
    <row r="5064" spans="1:1" x14ac:dyDescent="0.35">
      <c r="A5064" t="s">
        <v>5072</v>
      </c>
    </row>
    <row r="5065" spans="1:1" x14ac:dyDescent="0.35">
      <c r="A5065" t="s">
        <v>5073</v>
      </c>
    </row>
    <row r="5066" spans="1:1" x14ac:dyDescent="0.35">
      <c r="A5066" t="s">
        <v>5074</v>
      </c>
    </row>
    <row r="5067" spans="1:1" x14ac:dyDescent="0.35">
      <c r="A5067" t="s">
        <v>5075</v>
      </c>
    </row>
    <row r="5068" spans="1:1" x14ac:dyDescent="0.35">
      <c r="A5068" t="s">
        <v>5076</v>
      </c>
    </row>
    <row r="5069" spans="1:1" x14ac:dyDescent="0.35">
      <c r="A5069" t="s">
        <v>5077</v>
      </c>
    </row>
    <row r="5070" spans="1:1" x14ac:dyDescent="0.35">
      <c r="A5070" t="s">
        <v>5078</v>
      </c>
    </row>
    <row r="5071" spans="1:1" x14ac:dyDescent="0.35">
      <c r="A5071" t="s">
        <v>5079</v>
      </c>
    </row>
    <row r="5072" spans="1:1" x14ac:dyDescent="0.35">
      <c r="A5072" t="s">
        <v>5080</v>
      </c>
    </row>
    <row r="5073" spans="1:1" x14ac:dyDescent="0.35">
      <c r="A5073" t="s">
        <v>5081</v>
      </c>
    </row>
    <row r="5074" spans="1:1" x14ac:dyDescent="0.35">
      <c r="A5074" t="s">
        <v>5082</v>
      </c>
    </row>
    <row r="5075" spans="1:1" x14ac:dyDescent="0.35">
      <c r="A5075" t="s">
        <v>5083</v>
      </c>
    </row>
    <row r="5076" spans="1:1" x14ac:dyDescent="0.35">
      <c r="A5076" t="s">
        <v>5084</v>
      </c>
    </row>
    <row r="5077" spans="1:1" x14ac:dyDescent="0.35">
      <c r="A5077" t="s">
        <v>5085</v>
      </c>
    </row>
    <row r="5078" spans="1:1" x14ac:dyDescent="0.35">
      <c r="A5078" t="s">
        <v>5086</v>
      </c>
    </row>
    <row r="5079" spans="1:1" x14ac:dyDescent="0.35">
      <c r="A5079" t="s">
        <v>5087</v>
      </c>
    </row>
    <row r="5080" spans="1:1" x14ac:dyDescent="0.35">
      <c r="A5080" t="s">
        <v>5088</v>
      </c>
    </row>
    <row r="5081" spans="1:1" x14ac:dyDescent="0.35">
      <c r="A5081" t="s">
        <v>5089</v>
      </c>
    </row>
    <row r="5082" spans="1:1" x14ac:dyDescent="0.35">
      <c r="A5082" t="s">
        <v>5090</v>
      </c>
    </row>
    <row r="5083" spans="1:1" x14ac:dyDescent="0.35">
      <c r="A5083" t="s">
        <v>5091</v>
      </c>
    </row>
    <row r="5084" spans="1:1" x14ac:dyDescent="0.35">
      <c r="A5084" t="s">
        <v>5092</v>
      </c>
    </row>
    <row r="5085" spans="1:1" x14ac:dyDescent="0.35">
      <c r="A5085" t="s">
        <v>5093</v>
      </c>
    </row>
    <row r="5086" spans="1:1" x14ac:dyDescent="0.35">
      <c r="A5086" t="s">
        <v>5094</v>
      </c>
    </row>
    <row r="5087" spans="1:1" x14ac:dyDescent="0.35">
      <c r="A5087" t="s">
        <v>5095</v>
      </c>
    </row>
    <row r="5088" spans="1:1" x14ac:dyDescent="0.35">
      <c r="A5088" t="s">
        <v>5096</v>
      </c>
    </row>
    <row r="5089" spans="1:1" x14ac:dyDescent="0.35">
      <c r="A5089" t="s">
        <v>5097</v>
      </c>
    </row>
    <row r="5090" spans="1:1" x14ac:dyDescent="0.35">
      <c r="A5090" t="s">
        <v>5098</v>
      </c>
    </row>
    <row r="5091" spans="1:1" x14ac:dyDescent="0.35">
      <c r="A5091" t="s">
        <v>5099</v>
      </c>
    </row>
    <row r="5092" spans="1:1" x14ac:dyDescent="0.35">
      <c r="A5092" t="s">
        <v>5100</v>
      </c>
    </row>
    <row r="5093" spans="1:1" x14ac:dyDescent="0.35">
      <c r="A5093" t="s">
        <v>5101</v>
      </c>
    </row>
    <row r="5094" spans="1:1" x14ac:dyDescent="0.35">
      <c r="A5094" t="s">
        <v>5102</v>
      </c>
    </row>
    <row r="5095" spans="1:1" x14ac:dyDescent="0.35">
      <c r="A5095" t="s">
        <v>5103</v>
      </c>
    </row>
    <row r="5096" spans="1:1" x14ac:dyDescent="0.35">
      <c r="A5096" t="s">
        <v>5104</v>
      </c>
    </row>
    <row r="5097" spans="1:1" x14ac:dyDescent="0.35">
      <c r="A5097" t="s">
        <v>5105</v>
      </c>
    </row>
    <row r="5098" spans="1:1" x14ac:dyDescent="0.35">
      <c r="A5098" t="s">
        <v>5106</v>
      </c>
    </row>
    <row r="5099" spans="1:1" x14ac:dyDescent="0.35">
      <c r="A5099" t="s">
        <v>5107</v>
      </c>
    </row>
    <row r="5100" spans="1:1" x14ac:dyDescent="0.35">
      <c r="A5100" t="s">
        <v>5108</v>
      </c>
    </row>
    <row r="5101" spans="1:1" x14ac:dyDescent="0.35">
      <c r="A5101" t="s">
        <v>5109</v>
      </c>
    </row>
    <row r="5102" spans="1:1" x14ac:dyDescent="0.35">
      <c r="A5102" t="s">
        <v>5110</v>
      </c>
    </row>
    <row r="5103" spans="1:1" x14ac:dyDescent="0.35">
      <c r="A5103" t="s">
        <v>5111</v>
      </c>
    </row>
    <row r="5104" spans="1:1" x14ac:dyDescent="0.35">
      <c r="A5104" t="s">
        <v>5112</v>
      </c>
    </row>
    <row r="5105" spans="1:1" x14ac:dyDescent="0.35">
      <c r="A5105" t="s">
        <v>5113</v>
      </c>
    </row>
    <row r="5106" spans="1:1" x14ac:dyDescent="0.35">
      <c r="A5106" t="s">
        <v>5114</v>
      </c>
    </row>
    <row r="5107" spans="1:1" x14ac:dyDescent="0.35">
      <c r="A5107" t="s">
        <v>5115</v>
      </c>
    </row>
    <row r="5108" spans="1:1" x14ac:dyDescent="0.35">
      <c r="A5108" t="s">
        <v>5116</v>
      </c>
    </row>
    <row r="5109" spans="1:1" x14ac:dyDescent="0.35">
      <c r="A5109" t="s">
        <v>5117</v>
      </c>
    </row>
    <row r="5110" spans="1:1" x14ac:dyDescent="0.35">
      <c r="A5110" t="s">
        <v>5118</v>
      </c>
    </row>
    <row r="5111" spans="1:1" x14ac:dyDescent="0.35">
      <c r="A5111" t="s">
        <v>5119</v>
      </c>
    </row>
    <row r="5112" spans="1:1" x14ac:dyDescent="0.35">
      <c r="A5112" t="s">
        <v>5120</v>
      </c>
    </row>
    <row r="5113" spans="1:1" x14ac:dyDescent="0.35">
      <c r="A5113" t="s">
        <v>5121</v>
      </c>
    </row>
    <row r="5114" spans="1:1" x14ac:dyDescent="0.35">
      <c r="A5114" t="s">
        <v>5122</v>
      </c>
    </row>
    <row r="5115" spans="1:1" x14ac:dyDescent="0.35">
      <c r="A5115" t="s">
        <v>5123</v>
      </c>
    </row>
    <row r="5116" spans="1:1" x14ac:dyDescent="0.35">
      <c r="A5116" t="s">
        <v>5124</v>
      </c>
    </row>
    <row r="5117" spans="1:1" x14ac:dyDescent="0.35">
      <c r="A5117" t="s">
        <v>5125</v>
      </c>
    </row>
    <row r="5118" spans="1:1" x14ac:dyDescent="0.35">
      <c r="A5118" t="s">
        <v>5126</v>
      </c>
    </row>
    <row r="5119" spans="1:1" x14ac:dyDescent="0.35">
      <c r="A5119" t="s">
        <v>5127</v>
      </c>
    </row>
    <row r="5120" spans="1:1" x14ac:dyDescent="0.35">
      <c r="A5120" t="s">
        <v>5128</v>
      </c>
    </row>
    <row r="5121" spans="1:1" x14ac:dyDescent="0.35">
      <c r="A5121" t="s">
        <v>5129</v>
      </c>
    </row>
    <row r="5122" spans="1:1" x14ac:dyDescent="0.35">
      <c r="A5122" t="s">
        <v>5130</v>
      </c>
    </row>
    <row r="5123" spans="1:1" x14ac:dyDescent="0.35">
      <c r="A5123" t="s">
        <v>5131</v>
      </c>
    </row>
    <row r="5124" spans="1:1" x14ac:dyDescent="0.35">
      <c r="A5124" t="s">
        <v>5132</v>
      </c>
    </row>
    <row r="5125" spans="1:1" x14ac:dyDescent="0.35">
      <c r="A5125" t="s">
        <v>5133</v>
      </c>
    </row>
    <row r="5126" spans="1:1" x14ac:dyDescent="0.35">
      <c r="A5126" t="s">
        <v>5134</v>
      </c>
    </row>
    <row r="5127" spans="1:1" x14ac:dyDescent="0.35">
      <c r="A5127" t="s">
        <v>5135</v>
      </c>
    </row>
    <row r="5128" spans="1:1" x14ac:dyDescent="0.35">
      <c r="A5128" t="s">
        <v>5136</v>
      </c>
    </row>
    <row r="5129" spans="1:1" x14ac:dyDescent="0.35">
      <c r="A5129" t="s">
        <v>5137</v>
      </c>
    </row>
    <row r="5130" spans="1:1" x14ac:dyDescent="0.35">
      <c r="A5130" t="s">
        <v>5138</v>
      </c>
    </row>
    <row r="5131" spans="1:1" x14ac:dyDescent="0.35">
      <c r="A5131" t="s">
        <v>5139</v>
      </c>
    </row>
    <row r="5132" spans="1:1" x14ac:dyDescent="0.35">
      <c r="A5132" t="s">
        <v>5140</v>
      </c>
    </row>
    <row r="5133" spans="1:1" x14ac:dyDescent="0.35">
      <c r="A5133" t="s">
        <v>5141</v>
      </c>
    </row>
    <row r="5134" spans="1:1" x14ac:dyDescent="0.35">
      <c r="A5134" t="s">
        <v>5142</v>
      </c>
    </row>
    <row r="5135" spans="1:1" x14ac:dyDescent="0.35">
      <c r="A5135" t="s">
        <v>5143</v>
      </c>
    </row>
    <row r="5136" spans="1:1" x14ac:dyDescent="0.35">
      <c r="A5136" t="s">
        <v>5144</v>
      </c>
    </row>
    <row r="5137" spans="1:1" x14ac:dyDescent="0.35">
      <c r="A5137" t="s">
        <v>5145</v>
      </c>
    </row>
    <row r="5138" spans="1:1" x14ac:dyDescent="0.35">
      <c r="A5138" t="s">
        <v>5146</v>
      </c>
    </row>
    <row r="5139" spans="1:1" x14ac:dyDescent="0.35">
      <c r="A5139" t="s">
        <v>5147</v>
      </c>
    </row>
    <row r="5140" spans="1:1" x14ac:dyDescent="0.35">
      <c r="A5140" t="s">
        <v>5148</v>
      </c>
    </row>
    <row r="5141" spans="1:1" x14ac:dyDescent="0.35">
      <c r="A5141" t="s">
        <v>5149</v>
      </c>
    </row>
    <row r="5142" spans="1:1" x14ac:dyDescent="0.35">
      <c r="A5142" t="s">
        <v>5150</v>
      </c>
    </row>
    <row r="5143" spans="1:1" x14ac:dyDescent="0.35">
      <c r="A5143" t="s">
        <v>5151</v>
      </c>
    </row>
    <row r="5144" spans="1:1" x14ac:dyDescent="0.35">
      <c r="A5144" t="s">
        <v>5152</v>
      </c>
    </row>
    <row r="5145" spans="1:1" x14ac:dyDescent="0.35">
      <c r="A5145" t="s">
        <v>5153</v>
      </c>
    </row>
    <row r="5146" spans="1:1" x14ac:dyDescent="0.35">
      <c r="A5146" t="s">
        <v>5154</v>
      </c>
    </row>
    <row r="5147" spans="1:1" x14ac:dyDescent="0.35">
      <c r="A5147" t="s">
        <v>5155</v>
      </c>
    </row>
    <row r="5148" spans="1:1" x14ac:dyDescent="0.35">
      <c r="A5148" t="s">
        <v>5156</v>
      </c>
    </row>
    <row r="5149" spans="1:1" x14ac:dyDescent="0.35">
      <c r="A5149" t="s">
        <v>5157</v>
      </c>
    </row>
    <row r="5150" spans="1:1" x14ac:dyDescent="0.35">
      <c r="A5150" t="s">
        <v>5158</v>
      </c>
    </row>
    <row r="5151" spans="1:1" x14ac:dyDescent="0.35">
      <c r="A5151" t="s">
        <v>5159</v>
      </c>
    </row>
    <row r="5152" spans="1:1" x14ac:dyDescent="0.35">
      <c r="A5152" t="s">
        <v>5160</v>
      </c>
    </row>
    <row r="5153" spans="1:1" x14ac:dyDescent="0.35">
      <c r="A5153" t="s">
        <v>5161</v>
      </c>
    </row>
    <row r="5154" spans="1:1" x14ac:dyDescent="0.35">
      <c r="A5154" t="s">
        <v>5162</v>
      </c>
    </row>
    <row r="5155" spans="1:1" x14ac:dyDescent="0.35">
      <c r="A5155" t="s">
        <v>5163</v>
      </c>
    </row>
    <row r="5156" spans="1:1" x14ac:dyDescent="0.35">
      <c r="A5156" t="s">
        <v>5164</v>
      </c>
    </row>
    <row r="5157" spans="1:1" x14ac:dyDescent="0.35">
      <c r="A5157" t="s">
        <v>5165</v>
      </c>
    </row>
    <row r="5158" spans="1:1" x14ac:dyDescent="0.35">
      <c r="A5158" t="s">
        <v>5166</v>
      </c>
    </row>
    <row r="5159" spans="1:1" x14ac:dyDescent="0.35">
      <c r="A5159" t="s">
        <v>5167</v>
      </c>
    </row>
    <row r="5160" spans="1:1" x14ac:dyDescent="0.35">
      <c r="A5160" t="s">
        <v>5168</v>
      </c>
    </row>
    <row r="5161" spans="1:1" x14ac:dyDescent="0.35">
      <c r="A5161" t="s">
        <v>5169</v>
      </c>
    </row>
    <row r="5162" spans="1:1" x14ac:dyDescent="0.35">
      <c r="A5162" t="s">
        <v>5170</v>
      </c>
    </row>
    <row r="5163" spans="1:1" x14ac:dyDescent="0.35">
      <c r="A5163" t="s">
        <v>5171</v>
      </c>
    </row>
    <row r="5164" spans="1:1" x14ac:dyDescent="0.35">
      <c r="A5164" t="s">
        <v>5172</v>
      </c>
    </row>
    <row r="5165" spans="1:1" x14ac:dyDescent="0.35">
      <c r="A5165" t="s">
        <v>5173</v>
      </c>
    </row>
    <row r="5166" spans="1:1" x14ac:dyDescent="0.35">
      <c r="A5166" t="s">
        <v>5174</v>
      </c>
    </row>
    <row r="5167" spans="1:1" x14ac:dyDescent="0.35">
      <c r="A5167" t="s">
        <v>5175</v>
      </c>
    </row>
    <row r="5168" spans="1:1" x14ac:dyDescent="0.35">
      <c r="A5168" t="s">
        <v>5176</v>
      </c>
    </row>
    <row r="5169" spans="1:1" x14ac:dyDescent="0.35">
      <c r="A5169" t="s">
        <v>5177</v>
      </c>
    </row>
    <row r="5170" spans="1:1" x14ac:dyDescent="0.35">
      <c r="A5170" t="s">
        <v>5178</v>
      </c>
    </row>
    <row r="5171" spans="1:1" x14ac:dyDescent="0.35">
      <c r="A5171" t="s">
        <v>5179</v>
      </c>
    </row>
    <row r="5172" spans="1:1" x14ac:dyDescent="0.35">
      <c r="A5172" t="s">
        <v>5180</v>
      </c>
    </row>
    <row r="5173" spans="1:1" x14ac:dyDescent="0.35">
      <c r="A5173" t="s">
        <v>5181</v>
      </c>
    </row>
    <row r="5174" spans="1:1" x14ac:dyDescent="0.35">
      <c r="A5174" t="s">
        <v>5182</v>
      </c>
    </row>
    <row r="5175" spans="1:1" x14ac:dyDescent="0.35">
      <c r="A5175" t="s">
        <v>5183</v>
      </c>
    </row>
    <row r="5176" spans="1:1" x14ac:dyDescent="0.35">
      <c r="A5176" t="s">
        <v>5184</v>
      </c>
    </row>
    <row r="5177" spans="1:1" x14ac:dyDescent="0.35">
      <c r="A5177" t="s">
        <v>5185</v>
      </c>
    </row>
    <row r="5178" spans="1:1" x14ac:dyDescent="0.35">
      <c r="A5178" t="s">
        <v>5186</v>
      </c>
    </row>
    <row r="5179" spans="1:1" x14ac:dyDescent="0.35">
      <c r="A5179" t="s">
        <v>5187</v>
      </c>
    </row>
    <row r="5180" spans="1:1" x14ac:dyDescent="0.35">
      <c r="A5180" t="s">
        <v>5188</v>
      </c>
    </row>
    <row r="5181" spans="1:1" x14ac:dyDescent="0.35">
      <c r="A5181" t="s">
        <v>5189</v>
      </c>
    </row>
    <row r="5182" spans="1:1" x14ac:dyDescent="0.35">
      <c r="A5182" t="s">
        <v>5190</v>
      </c>
    </row>
    <row r="5183" spans="1:1" x14ac:dyDescent="0.35">
      <c r="A5183" t="s">
        <v>5191</v>
      </c>
    </row>
    <row r="5184" spans="1:1" x14ac:dyDescent="0.35">
      <c r="A5184" t="s">
        <v>5192</v>
      </c>
    </row>
    <row r="5185" spans="1:1" x14ac:dyDescent="0.35">
      <c r="A5185" t="s">
        <v>5193</v>
      </c>
    </row>
    <row r="5186" spans="1:1" x14ac:dyDescent="0.35">
      <c r="A5186" t="s">
        <v>5194</v>
      </c>
    </row>
    <row r="5187" spans="1:1" x14ac:dyDescent="0.35">
      <c r="A5187" t="s">
        <v>5195</v>
      </c>
    </row>
    <row r="5188" spans="1:1" x14ac:dyDescent="0.35">
      <c r="A5188" t="s">
        <v>5196</v>
      </c>
    </row>
    <row r="5189" spans="1:1" x14ac:dyDescent="0.35">
      <c r="A5189" t="s">
        <v>5197</v>
      </c>
    </row>
    <row r="5190" spans="1:1" x14ac:dyDescent="0.35">
      <c r="A5190" t="s">
        <v>5198</v>
      </c>
    </row>
    <row r="5191" spans="1:1" x14ac:dyDescent="0.35">
      <c r="A5191" t="s">
        <v>5199</v>
      </c>
    </row>
    <row r="5192" spans="1:1" x14ac:dyDescent="0.35">
      <c r="A5192" t="s">
        <v>5200</v>
      </c>
    </row>
    <row r="5193" spans="1:1" x14ac:dyDescent="0.35">
      <c r="A5193" t="s">
        <v>5201</v>
      </c>
    </row>
    <row r="5194" spans="1:1" x14ac:dyDescent="0.35">
      <c r="A5194" t="s">
        <v>5202</v>
      </c>
    </row>
    <row r="5195" spans="1:1" x14ac:dyDescent="0.35">
      <c r="A5195" t="s">
        <v>5203</v>
      </c>
    </row>
    <row r="5196" spans="1:1" x14ac:dyDescent="0.35">
      <c r="A5196" t="s">
        <v>5204</v>
      </c>
    </row>
    <row r="5197" spans="1:1" x14ac:dyDescent="0.35">
      <c r="A5197" t="s">
        <v>5205</v>
      </c>
    </row>
    <row r="5198" spans="1:1" x14ac:dyDescent="0.35">
      <c r="A5198" t="s">
        <v>5206</v>
      </c>
    </row>
    <row r="5199" spans="1:1" x14ac:dyDescent="0.35">
      <c r="A5199" t="s">
        <v>5207</v>
      </c>
    </row>
    <row r="5200" spans="1:1" x14ac:dyDescent="0.35">
      <c r="A5200" t="s">
        <v>5208</v>
      </c>
    </row>
    <row r="5201" spans="1:1" x14ac:dyDescent="0.35">
      <c r="A5201" t="s">
        <v>5209</v>
      </c>
    </row>
    <row r="5202" spans="1:1" x14ac:dyDescent="0.35">
      <c r="A5202" t="s">
        <v>5210</v>
      </c>
    </row>
    <row r="5203" spans="1:1" x14ac:dyDescent="0.35">
      <c r="A5203" t="s">
        <v>5211</v>
      </c>
    </row>
    <row r="5204" spans="1:1" x14ac:dyDescent="0.35">
      <c r="A5204" t="s">
        <v>5212</v>
      </c>
    </row>
    <row r="5205" spans="1:1" x14ac:dyDescent="0.35">
      <c r="A5205" t="s">
        <v>5213</v>
      </c>
    </row>
    <row r="5206" spans="1:1" x14ac:dyDescent="0.35">
      <c r="A5206" t="s">
        <v>5214</v>
      </c>
    </row>
    <row r="5207" spans="1:1" x14ac:dyDescent="0.35">
      <c r="A5207" t="s">
        <v>5215</v>
      </c>
    </row>
    <row r="5208" spans="1:1" x14ac:dyDescent="0.35">
      <c r="A5208" t="s">
        <v>5216</v>
      </c>
    </row>
    <row r="5209" spans="1:1" x14ac:dyDescent="0.35">
      <c r="A5209" t="s">
        <v>5217</v>
      </c>
    </row>
    <row r="5210" spans="1:1" x14ac:dyDescent="0.35">
      <c r="A5210" t="s">
        <v>5218</v>
      </c>
    </row>
    <row r="5211" spans="1:1" x14ac:dyDescent="0.35">
      <c r="A5211" t="s">
        <v>5219</v>
      </c>
    </row>
    <row r="5212" spans="1:1" x14ac:dyDescent="0.35">
      <c r="A5212" t="s">
        <v>5220</v>
      </c>
    </row>
    <row r="5213" spans="1:1" x14ac:dyDescent="0.35">
      <c r="A5213" t="s">
        <v>5221</v>
      </c>
    </row>
    <row r="5214" spans="1:1" x14ac:dyDescent="0.35">
      <c r="A5214" t="s">
        <v>5222</v>
      </c>
    </row>
    <row r="5215" spans="1:1" x14ac:dyDescent="0.35">
      <c r="A5215" t="s">
        <v>5223</v>
      </c>
    </row>
    <row r="5216" spans="1:1" x14ac:dyDescent="0.35">
      <c r="A5216" t="s">
        <v>5224</v>
      </c>
    </row>
    <row r="5217" spans="1:1" x14ac:dyDescent="0.35">
      <c r="A5217" t="s">
        <v>5225</v>
      </c>
    </row>
    <row r="5218" spans="1:1" x14ac:dyDescent="0.35">
      <c r="A5218" t="s">
        <v>5226</v>
      </c>
    </row>
    <row r="5219" spans="1:1" x14ac:dyDescent="0.35">
      <c r="A5219" t="s">
        <v>5227</v>
      </c>
    </row>
    <row r="5220" spans="1:1" x14ac:dyDescent="0.35">
      <c r="A5220" t="s">
        <v>5228</v>
      </c>
    </row>
    <row r="5221" spans="1:1" x14ac:dyDescent="0.35">
      <c r="A5221" t="s">
        <v>5229</v>
      </c>
    </row>
    <row r="5222" spans="1:1" x14ac:dyDescent="0.35">
      <c r="A5222" t="s">
        <v>5230</v>
      </c>
    </row>
    <row r="5223" spans="1:1" x14ac:dyDescent="0.35">
      <c r="A5223" t="s">
        <v>5231</v>
      </c>
    </row>
    <row r="5224" spans="1:1" x14ac:dyDescent="0.35">
      <c r="A5224" t="s">
        <v>5232</v>
      </c>
    </row>
    <row r="5225" spans="1:1" x14ac:dyDescent="0.35">
      <c r="A5225" t="s">
        <v>5233</v>
      </c>
    </row>
    <row r="5226" spans="1:1" x14ac:dyDescent="0.35">
      <c r="A5226" t="s">
        <v>5234</v>
      </c>
    </row>
    <row r="5227" spans="1:1" x14ac:dyDescent="0.35">
      <c r="A5227" t="s">
        <v>5235</v>
      </c>
    </row>
    <row r="5228" spans="1:1" x14ac:dyDescent="0.35">
      <c r="A5228" t="s">
        <v>5236</v>
      </c>
    </row>
    <row r="5229" spans="1:1" x14ac:dyDescent="0.35">
      <c r="A5229" t="s">
        <v>5237</v>
      </c>
    </row>
    <row r="5230" spans="1:1" x14ac:dyDescent="0.35">
      <c r="A5230" t="s">
        <v>5238</v>
      </c>
    </row>
    <row r="5231" spans="1:1" x14ac:dyDescent="0.35">
      <c r="A5231" t="s">
        <v>5239</v>
      </c>
    </row>
    <row r="5232" spans="1:1" x14ac:dyDescent="0.35">
      <c r="A5232" t="s">
        <v>5240</v>
      </c>
    </row>
    <row r="5233" spans="1:1" x14ac:dyDescent="0.35">
      <c r="A5233" t="s">
        <v>5241</v>
      </c>
    </row>
    <row r="5234" spans="1:1" x14ac:dyDescent="0.35">
      <c r="A5234" t="s">
        <v>5242</v>
      </c>
    </row>
    <row r="5235" spans="1:1" x14ac:dyDescent="0.35">
      <c r="A5235" t="s">
        <v>5243</v>
      </c>
    </row>
    <row r="5236" spans="1:1" x14ac:dyDescent="0.35">
      <c r="A5236" t="s">
        <v>5244</v>
      </c>
    </row>
    <row r="5237" spans="1:1" x14ac:dyDescent="0.35">
      <c r="A5237" t="s">
        <v>5245</v>
      </c>
    </row>
    <row r="5238" spans="1:1" x14ac:dyDescent="0.35">
      <c r="A5238" t="s">
        <v>5246</v>
      </c>
    </row>
    <row r="5239" spans="1:1" x14ac:dyDescent="0.35">
      <c r="A5239" t="s">
        <v>5247</v>
      </c>
    </row>
    <row r="5240" spans="1:1" x14ac:dyDescent="0.35">
      <c r="A5240" t="s">
        <v>5248</v>
      </c>
    </row>
    <row r="5241" spans="1:1" x14ac:dyDescent="0.35">
      <c r="A5241" t="s">
        <v>5249</v>
      </c>
    </row>
    <row r="5242" spans="1:1" x14ac:dyDescent="0.35">
      <c r="A5242" t="s">
        <v>5250</v>
      </c>
    </row>
    <row r="5243" spans="1:1" x14ac:dyDescent="0.35">
      <c r="A5243" t="s">
        <v>5251</v>
      </c>
    </row>
    <row r="5244" spans="1:1" x14ac:dyDescent="0.35">
      <c r="A5244" t="s">
        <v>5252</v>
      </c>
    </row>
    <row r="5245" spans="1:1" x14ac:dyDescent="0.35">
      <c r="A5245" t="s">
        <v>5253</v>
      </c>
    </row>
    <row r="5246" spans="1:1" x14ac:dyDescent="0.35">
      <c r="A5246" t="s">
        <v>5254</v>
      </c>
    </row>
    <row r="5247" spans="1:1" x14ac:dyDescent="0.35">
      <c r="A5247" t="s">
        <v>5255</v>
      </c>
    </row>
    <row r="5248" spans="1:1" x14ac:dyDescent="0.35">
      <c r="A5248" t="s">
        <v>5256</v>
      </c>
    </row>
    <row r="5249" spans="1:1" x14ac:dyDescent="0.35">
      <c r="A5249" t="s">
        <v>5257</v>
      </c>
    </row>
    <row r="5250" spans="1:1" x14ac:dyDescent="0.35">
      <c r="A5250" t="s">
        <v>5258</v>
      </c>
    </row>
    <row r="5251" spans="1:1" x14ac:dyDescent="0.35">
      <c r="A5251" t="s">
        <v>5259</v>
      </c>
    </row>
    <row r="5252" spans="1:1" x14ac:dyDescent="0.35">
      <c r="A5252" t="s">
        <v>5260</v>
      </c>
    </row>
    <row r="5253" spans="1:1" x14ac:dyDescent="0.35">
      <c r="A5253" t="s">
        <v>5261</v>
      </c>
    </row>
    <row r="5254" spans="1:1" x14ac:dyDescent="0.35">
      <c r="A5254" t="s">
        <v>5262</v>
      </c>
    </row>
    <row r="5255" spans="1:1" x14ac:dyDescent="0.35">
      <c r="A5255" t="s">
        <v>5263</v>
      </c>
    </row>
    <row r="5256" spans="1:1" x14ac:dyDescent="0.35">
      <c r="A5256" t="s">
        <v>5264</v>
      </c>
    </row>
    <row r="5257" spans="1:1" x14ac:dyDescent="0.35">
      <c r="A5257" t="s">
        <v>5265</v>
      </c>
    </row>
    <row r="5258" spans="1:1" x14ac:dyDescent="0.35">
      <c r="A5258" t="s">
        <v>5266</v>
      </c>
    </row>
    <row r="5259" spans="1:1" x14ac:dyDescent="0.35">
      <c r="A5259" t="s">
        <v>5267</v>
      </c>
    </row>
    <row r="5260" spans="1:1" x14ac:dyDescent="0.35">
      <c r="A5260" t="s">
        <v>5268</v>
      </c>
    </row>
    <row r="5261" spans="1:1" x14ac:dyDescent="0.35">
      <c r="A5261" t="s">
        <v>5269</v>
      </c>
    </row>
    <row r="5262" spans="1:1" x14ac:dyDescent="0.35">
      <c r="A5262" t="s">
        <v>5270</v>
      </c>
    </row>
    <row r="5263" spans="1:1" x14ac:dyDescent="0.35">
      <c r="A5263" t="s">
        <v>5271</v>
      </c>
    </row>
    <row r="5264" spans="1:1" x14ac:dyDescent="0.35">
      <c r="A5264" t="s">
        <v>5272</v>
      </c>
    </row>
    <row r="5265" spans="1:1" x14ac:dyDescent="0.35">
      <c r="A5265" t="s">
        <v>5273</v>
      </c>
    </row>
    <row r="5266" spans="1:1" x14ac:dyDescent="0.35">
      <c r="A5266" t="s">
        <v>5274</v>
      </c>
    </row>
    <row r="5267" spans="1:1" x14ac:dyDescent="0.35">
      <c r="A5267" t="s">
        <v>5275</v>
      </c>
    </row>
    <row r="5268" spans="1:1" x14ac:dyDescent="0.35">
      <c r="A5268" t="s">
        <v>5276</v>
      </c>
    </row>
    <row r="5269" spans="1:1" x14ac:dyDescent="0.35">
      <c r="A5269" t="s">
        <v>5277</v>
      </c>
    </row>
    <row r="5270" spans="1:1" x14ac:dyDescent="0.35">
      <c r="A5270" t="s">
        <v>5278</v>
      </c>
    </row>
    <row r="5271" spans="1:1" x14ac:dyDescent="0.35">
      <c r="A5271" t="s">
        <v>5279</v>
      </c>
    </row>
    <row r="5272" spans="1:1" x14ac:dyDescent="0.35">
      <c r="A5272" t="s">
        <v>5280</v>
      </c>
    </row>
    <row r="5273" spans="1:1" x14ac:dyDescent="0.35">
      <c r="A5273" t="s">
        <v>5281</v>
      </c>
    </row>
    <row r="5274" spans="1:1" x14ac:dyDescent="0.35">
      <c r="A5274" t="s">
        <v>5282</v>
      </c>
    </row>
    <row r="5275" spans="1:1" x14ac:dyDescent="0.35">
      <c r="A5275" t="s">
        <v>5283</v>
      </c>
    </row>
    <row r="5276" spans="1:1" x14ac:dyDescent="0.35">
      <c r="A5276" t="s">
        <v>5284</v>
      </c>
    </row>
    <row r="5277" spans="1:1" x14ac:dyDescent="0.35">
      <c r="A5277" t="s">
        <v>5285</v>
      </c>
    </row>
    <row r="5278" spans="1:1" x14ac:dyDescent="0.35">
      <c r="A5278" t="s">
        <v>5286</v>
      </c>
    </row>
    <row r="5279" spans="1:1" x14ac:dyDescent="0.35">
      <c r="A5279" t="s">
        <v>5287</v>
      </c>
    </row>
    <row r="5280" spans="1:1" x14ac:dyDescent="0.35">
      <c r="A5280" t="s">
        <v>5288</v>
      </c>
    </row>
    <row r="5281" spans="1:1" x14ac:dyDescent="0.35">
      <c r="A5281" t="s">
        <v>5289</v>
      </c>
    </row>
    <row r="5282" spans="1:1" x14ac:dyDescent="0.35">
      <c r="A5282" t="s">
        <v>5290</v>
      </c>
    </row>
    <row r="5283" spans="1:1" x14ac:dyDescent="0.35">
      <c r="A5283" t="s">
        <v>5291</v>
      </c>
    </row>
    <row r="5284" spans="1:1" x14ac:dyDescent="0.35">
      <c r="A5284" t="s">
        <v>5292</v>
      </c>
    </row>
    <row r="5285" spans="1:1" x14ac:dyDescent="0.35">
      <c r="A5285" t="s">
        <v>5293</v>
      </c>
    </row>
    <row r="5286" spans="1:1" x14ac:dyDescent="0.35">
      <c r="A5286" t="s">
        <v>5294</v>
      </c>
    </row>
    <row r="5287" spans="1:1" x14ac:dyDescent="0.35">
      <c r="A5287" t="s">
        <v>5295</v>
      </c>
    </row>
    <row r="5288" spans="1:1" x14ac:dyDescent="0.35">
      <c r="A5288" t="s">
        <v>5296</v>
      </c>
    </row>
    <row r="5289" spans="1:1" x14ac:dyDescent="0.35">
      <c r="A5289" t="s">
        <v>5297</v>
      </c>
    </row>
    <row r="5290" spans="1:1" x14ac:dyDescent="0.35">
      <c r="A5290" t="s">
        <v>5298</v>
      </c>
    </row>
    <row r="5291" spans="1:1" x14ac:dyDescent="0.35">
      <c r="A5291" t="s">
        <v>5299</v>
      </c>
    </row>
    <row r="5292" spans="1:1" x14ac:dyDescent="0.35">
      <c r="A5292" t="s">
        <v>5300</v>
      </c>
    </row>
    <row r="5293" spans="1:1" x14ac:dyDescent="0.35">
      <c r="A5293" t="s">
        <v>5301</v>
      </c>
    </row>
    <row r="5294" spans="1:1" x14ac:dyDescent="0.35">
      <c r="A5294" t="s">
        <v>5302</v>
      </c>
    </row>
    <row r="5295" spans="1:1" x14ac:dyDescent="0.35">
      <c r="A5295" t="s">
        <v>5303</v>
      </c>
    </row>
    <row r="5296" spans="1:1" x14ac:dyDescent="0.35">
      <c r="A5296" t="s">
        <v>5304</v>
      </c>
    </row>
    <row r="5297" spans="1:1" x14ac:dyDescent="0.35">
      <c r="A5297" t="s">
        <v>5305</v>
      </c>
    </row>
    <row r="5298" spans="1:1" x14ac:dyDescent="0.35">
      <c r="A5298" t="s">
        <v>5306</v>
      </c>
    </row>
    <row r="5299" spans="1:1" x14ac:dyDescent="0.35">
      <c r="A5299" t="s">
        <v>5307</v>
      </c>
    </row>
    <row r="5300" spans="1:1" x14ac:dyDescent="0.35">
      <c r="A5300" t="s">
        <v>5308</v>
      </c>
    </row>
    <row r="5301" spans="1:1" x14ac:dyDescent="0.35">
      <c r="A5301" t="s">
        <v>5309</v>
      </c>
    </row>
    <row r="5302" spans="1:1" x14ac:dyDescent="0.35">
      <c r="A5302" t="s">
        <v>5310</v>
      </c>
    </row>
    <row r="5303" spans="1:1" x14ac:dyDescent="0.35">
      <c r="A5303" t="s">
        <v>5311</v>
      </c>
    </row>
    <row r="5304" spans="1:1" x14ac:dyDescent="0.35">
      <c r="A5304" t="s">
        <v>5312</v>
      </c>
    </row>
    <row r="5305" spans="1:1" x14ac:dyDescent="0.35">
      <c r="A5305" t="s">
        <v>5313</v>
      </c>
    </row>
    <row r="5306" spans="1:1" x14ac:dyDescent="0.35">
      <c r="A5306" t="s">
        <v>5314</v>
      </c>
    </row>
    <row r="5307" spans="1:1" x14ac:dyDescent="0.35">
      <c r="A5307" t="s">
        <v>5315</v>
      </c>
    </row>
    <row r="5308" spans="1:1" x14ac:dyDescent="0.35">
      <c r="A5308" t="s">
        <v>5316</v>
      </c>
    </row>
    <row r="5309" spans="1:1" x14ac:dyDescent="0.35">
      <c r="A5309" t="s">
        <v>5317</v>
      </c>
    </row>
    <row r="5310" spans="1:1" x14ac:dyDescent="0.35">
      <c r="A5310" t="s">
        <v>5318</v>
      </c>
    </row>
    <row r="5311" spans="1:1" x14ac:dyDescent="0.35">
      <c r="A5311" t="s">
        <v>5319</v>
      </c>
    </row>
    <row r="5312" spans="1:1" x14ac:dyDescent="0.35">
      <c r="A5312" t="s">
        <v>5320</v>
      </c>
    </row>
    <row r="5313" spans="1:1" x14ac:dyDescent="0.35">
      <c r="A5313" t="s">
        <v>5321</v>
      </c>
    </row>
    <row r="5314" spans="1:1" x14ac:dyDescent="0.35">
      <c r="A5314" t="s">
        <v>5322</v>
      </c>
    </row>
    <row r="5315" spans="1:1" x14ac:dyDescent="0.35">
      <c r="A5315" t="s">
        <v>5323</v>
      </c>
    </row>
    <row r="5316" spans="1:1" x14ac:dyDescent="0.35">
      <c r="A5316" t="s">
        <v>5324</v>
      </c>
    </row>
    <row r="5317" spans="1:1" x14ac:dyDescent="0.35">
      <c r="A5317" t="s">
        <v>5325</v>
      </c>
    </row>
    <row r="5318" spans="1:1" x14ac:dyDescent="0.35">
      <c r="A5318" t="s">
        <v>5326</v>
      </c>
    </row>
    <row r="5319" spans="1:1" x14ac:dyDescent="0.35">
      <c r="A5319" t="s">
        <v>5327</v>
      </c>
    </row>
    <row r="5320" spans="1:1" x14ac:dyDescent="0.35">
      <c r="A5320" t="s">
        <v>5328</v>
      </c>
    </row>
    <row r="5321" spans="1:1" x14ac:dyDescent="0.35">
      <c r="A5321" t="s">
        <v>5329</v>
      </c>
    </row>
    <row r="5322" spans="1:1" x14ac:dyDescent="0.35">
      <c r="A5322" t="s">
        <v>5330</v>
      </c>
    </row>
    <row r="5323" spans="1:1" x14ac:dyDescent="0.35">
      <c r="A5323" t="s">
        <v>5331</v>
      </c>
    </row>
    <row r="5324" spans="1:1" x14ac:dyDescent="0.35">
      <c r="A5324" t="s">
        <v>5332</v>
      </c>
    </row>
    <row r="5325" spans="1:1" x14ac:dyDescent="0.35">
      <c r="A5325" t="s">
        <v>5333</v>
      </c>
    </row>
    <row r="5326" spans="1:1" x14ac:dyDescent="0.35">
      <c r="A5326" t="s">
        <v>5334</v>
      </c>
    </row>
    <row r="5327" spans="1:1" x14ac:dyDescent="0.35">
      <c r="A5327" t="s">
        <v>5335</v>
      </c>
    </row>
    <row r="5328" spans="1:1" x14ac:dyDescent="0.35">
      <c r="A5328" t="s">
        <v>5336</v>
      </c>
    </row>
    <row r="5329" spans="1:1" x14ac:dyDescent="0.35">
      <c r="A5329" t="s">
        <v>5337</v>
      </c>
    </row>
    <row r="5330" spans="1:1" x14ac:dyDescent="0.35">
      <c r="A5330" t="s">
        <v>5338</v>
      </c>
    </row>
    <row r="5331" spans="1:1" x14ac:dyDescent="0.35">
      <c r="A5331" t="s">
        <v>5339</v>
      </c>
    </row>
    <row r="5332" spans="1:1" x14ac:dyDescent="0.35">
      <c r="A5332" t="s">
        <v>5340</v>
      </c>
    </row>
    <row r="5333" spans="1:1" x14ac:dyDescent="0.35">
      <c r="A5333" t="s">
        <v>5341</v>
      </c>
    </row>
    <row r="5334" spans="1:1" x14ac:dyDescent="0.35">
      <c r="A5334" t="s">
        <v>5342</v>
      </c>
    </row>
    <row r="5335" spans="1:1" x14ac:dyDescent="0.35">
      <c r="A5335" t="s">
        <v>5343</v>
      </c>
    </row>
    <row r="5336" spans="1:1" x14ac:dyDescent="0.35">
      <c r="A5336" t="s">
        <v>5344</v>
      </c>
    </row>
    <row r="5337" spans="1:1" x14ac:dyDescent="0.35">
      <c r="A5337" t="s">
        <v>5345</v>
      </c>
    </row>
    <row r="5338" spans="1:1" x14ac:dyDescent="0.35">
      <c r="A5338" t="s">
        <v>5346</v>
      </c>
    </row>
    <row r="5339" spans="1:1" x14ac:dyDescent="0.35">
      <c r="A5339" t="s">
        <v>5347</v>
      </c>
    </row>
    <row r="5340" spans="1:1" x14ac:dyDescent="0.35">
      <c r="A5340" t="s">
        <v>5348</v>
      </c>
    </row>
    <row r="5341" spans="1:1" x14ac:dyDescent="0.35">
      <c r="A5341" t="s">
        <v>5349</v>
      </c>
    </row>
    <row r="5342" spans="1:1" x14ac:dyDescent="0.35">
      <c r="A5342" t="s">
        <v>5350</v>
      </c>
    </row>
    <row r="5343" spans="1:1" x14ac:dyDescent="0.35">
      <c r="A5343" t="s">
        <v>5351</v>
      </c>
    </row>
    <row r="5344" spans="1:1" x14ac:dyDescent="0.35">
      <c r="A5344" t="s">
        <v>5352</v>
      </c>
    </row>
    <row r="5345" spans="1:1" x14ac:dyDescent="0.35">
      <c r="A5345" t="s">
        <v>5353</v>
      </c>
    </row>
    <row r="5346" spans="1:1" x14ac:dyDescent="0.35">
      <c r="A5346" t="s">
        <v>5354</v>
      </c>
    </row>
    <row r="5347" spans="1:1" x14ac:dyDescent="0.35">
      <c r="A5347" t="s">
        <v>5355</v>
      </c>
    </row>
    <row r="5348" spans="1:1" x14ac:dyDescent="0.35">
      <c r="A5348" t="s">
        <v>5356</v>
      </c>
    </row>
    <row r="5349" spans="1:1" x14ac:dyDescent="0.35">
      <c r="A5349" t="s">
        <v>5357</v>
      </c>
    </row>
    <row r="5350" spans="1:1" x14ac:dyDescent="0.35">
      <c r="A5350" t="s">
        <v>5358</v>
      </c>
    </row>
    <row r="5351" spans="1:1" x14ac:dyDescent="0.35">
      <c r="A5351" t="s">
        <v>5359</v>
      </c>
    </row>
    <row r="5352" spans="1:1" x14ac:dyDescent="0.35">
      <c r="A5352" t="s">
        <v>5360</v>
      </c>
    </row>
    <row r="5353" spans="1:1" x14ac:dyDescent="0.35">
      <c r="A5353" t="s">
        <v>5361</v>
      </c>
    </row>
    <row r="5354" spans="1:1" x14ac:dyDescent="0.35">
      <c r="A5354" t="s">
        <v>5362</v>
      </c>
    </row>
    <row r="5355" spans="1:1" x14ac:dyDescent="0.35">
      <c r="A5355" t="s">
        <v>5363</v>
      </c>
    </row>
    <row r="5356" spans="1:1" x14ac:dyDescent="0.35">
      <c r="A5356" t="s">
        <v>5364</v>
      </c>
    </row>
    <row r="5357" spans="1:1" x14ac:dyDescent="0.35">
      <c r="A5357" t="s">
        <v>5365</v>
      </c>
    </row>
    <row r="5358" spans="1:1" x14ac:dyDescent="0.35">
      <c r="A5358" t="s">
        <v>5366</v>
      </c>
    </row>
    <row r="5359" spans="1:1" x14ac:dyDescent="0.35">
      <c r="A5359" t="s">
        <v>5367</v>
      </c>
    </row>
    <row r="5360" spans="1:1" x14ac:dyDescent="0.35">
      <c r="A5360" t="s">
        <v>5368</v>
      </c>
    </row>
    <row r="5361" spans="1:1" x14ac:dyDescent="0.35">
      <c r="A5361" t="s">
        <v>5369</v>
      </c>
    </row>
    <row r="5362" spans="1:1" x14ac:dyDescent="0.35">
      <c r="A5362" t="s">
        <v>5370</v>
      </c>
    </row>
    <row r="5363" spans="1:1" x14ac:dyDescent="0.35">
      <c r="A5363" t="s">
        <v>5371</v>
      </c>
    </row>
    <row r="5364" spans="1:1" x14ac:dyDescent="0.35">
      <c r="A5364" t="s">
        <v>5372</v>
      </c>
    </row>
    <row r="5365" spans="1:1" x14ac:dyDescent="0.35">
      <c r="A5365" t="s">
        <v>5373</v>
      </c>
    </row>
    <row r="5366" spans="1:1" x14ac:dyDescent="0.35">
      <c r="A5366" t="s">
        <v>5374</v>
      </c>
    </row>
    <row r="5367" spans="1:1" x14ac:dyDescent="0.35">
      <c r="A5367" t="s">
        <v>5375</v>
      </c>
    </row>
    <row r="5368" spans="1:1" x14ac:dyDescent="0.35">
      <c r="A5368" t="s">
        <v>5376</v>
      </c>
    </row>
    <row r="5369" spans="1:1" x14ac:dyDescent="0.35">
      <c r="A5369" t="s">
        <v>5377</v>
      </c>
    </row>
    <row r="5370" spans="1:1" x14ac:dyDescent="0.35">
      <c r="A5370" t="s">
        <v>5378</v>
      </c>
    </row>
    <row r="5371" spans="1:1" x14ac:dyDescent="0.35">
      <c r="A5371" t="s">
        <v>5379</v>
      </c>
    </row>
    <row r="5372" spans="1:1" x14ac:dyDescent="0.35">
      <c r="A5372" t="s">
        <v>5380</v>
      </c>
    </row>
    <row r="5373" spans="1:1" x14ac:dyDescent="0.35">
      <c r="A5373" t="s">
        <v>5381</v>
      </c>
    </row>
    <row r="5374" spans="1:1" x14ac:dyDescent="0.35">
      <c r="A5374" t="s">
        <v>5382</v>
      </c>
    </row>
    <row r="5375" spans="1:1" x14ac:dyDescent="0.35">
      <c r="A5375" t="s">
        <v>5383</v>
      </c>
    </row>
    <row r="5376" spans="1:1" x14ac:dyDescent="0.35">
      <c r="A5376" t="s">
        <v>5384</v>
      </c>
    </row>
    <row r="5377" spans="1:1" x14ac:dyDescent="0.35">
      <c r="A5377" t="s">
        <v>5385</v>
      </c>
    </row>
    <row r="5378" spans="1:1" x14ac:dyDescent="0.35">
      <c r="A5378" t="s">
        <v>5386</v>
      </c>
    </row>
    <row r="5379" spans="1:1" x14ac:dyDescent="0.35">
      <c r="A5379" t="s">
        <v>5387</v>
      </c>
    </row>
    <row r="5380" spans="1:1" x14ac:dyDescent="0.35">
      <c r="A5380" t="s">
        <v>5388</v>
      </c>
    </row>
    <row r="5381" spans="1:1" x14ac:dyDescent="0.35">
      <c r="A5381" t="s">
        <v>5389</v>
      </c>
    </row>
    <row r="5382" spans="1:1" x14ac:dyDescent="0.35">
      <c r="A5382" t="s">
        <v>5390</v>
      </c>
    </row>
    <row r="5383" spans="1:1" x14ac:dyDescent="0.35">
      <c r="A5383" t="s">
        <v>5391</v>
      </c>
    </row>
    <row r="5384" spans="1:1" x14ac:dyDescent="0.35">
      <c r="A5384" t="s">
        <v>5392</v>
      </c>
    </row>
    <row r="5385" spans="1:1" x14ac:dyDescent="0.35">
      <c r="A5385" t="s">
        <v>5393</v>
      </c>
    </row>
    <row r="5386" spans="1:1" x14ac:dyDescent="0.35">
      <c r="A5386" t="s">
        <v>5394</v>
      </c>
    </row>
    <row r="5387" spans="1:1" x14ac:dyDescent="0.35">
      <c r="A5387" t="s">
        <v>5395</v>
      </c>
    </row>
    <row r="5388" spans="1:1" x14ac:dyDescent="0.35">
      <c r="A5388" t="s">
        <v>5396</v>
      </c>
    </row>
    <row r="5389" spans="1:1" x14ac:dyDescent="0.35">
      <c r="A5389" t="s">
        <v>5397</v>
      </c>
    </row>
    <row r="5390" spans="1:1" x14ac:dyDescent="0.35">
      <c r="A5390" t="s">
        <v>5398</v>
      </c>
    </row>
    <row r="5391" spans="1:1" x14ac:dyDescent="0.35">
      <c r="A5391" t="s">
        <v>5399</v>
      </c>
    </row>
    <row r="5392" spans="1:1" x14ac:dyDescent="0.35">
      <c r="A5392" t="s">
        <v>5400</v>
      </c>
    </row>
    <row r="5393" spans="1:1" x14ac:dyDescent="0.35">
      <c r="A5393" t="s">
        <v>5401</v>
      </c>
    </row>
    <row r="5394" spans="1:1" x14ac:dyDescent="0.35">
      <c r="A5394" t="s">
        <v>5402</v>
      </c>
    </row>
    <row r="5395" spans="1:1" x14ac:dyDescent="0.35">
      <c r="A5395" t="s">
        <v>5403</v>
      </c>
    </row>
    <row r="5396" spans="1:1" x14ac:dyDescent="0.35">
      <c r="A5396" t="s">
        <v>5404</v>
      </c>
    </row>
    <row r="5397" spans="1:1" x14ac:dyDescent="0.35">
      <c r="A5397" t="s">
        <v>5405</v>
      </c>
    </row>
    <row r="5398" spans="1:1" x14ac:dyDescent="0.35">
      <c r="A5398" t="s">
        <v>5406</v>
      </c>
    </row>
    <row r="5399" spans="1:1" x14ac:dyDescent="0.35">
      <c r="A5399" t="s">
        <v>5407</v>
      </c>
    </row>
    <row r="5400" spans="1:1" x14ac:dyDescent="0.35">
      <c r="A5400" t="s">
        <v>5408</v>
      </c>
    </row>
    <row r="5401" spans="1:1" x14ac:dyDescent="0.35">
      <c r="A5401" t="s">
        <v>5409</v>
      </c>
    </row>
    <row r="5402" spans="1:1" x14ac:dyDescent="0.35">
      <c r="A5402" t="s">
        <v>5410</v>
      </c>
    </row>
    <row r="5403" spans="1:1" x14ac:dyDescent="0.35">
      <c r="A5403" t="s">
        <v>5411</v>
      </c>
    </row>
    <row r="5404" spans="1:1" x14ac:dyDescent="0.35">
      <c r="A5404" t="s">
        <v>5412</v>
      </c>
    </row>
    <row r="5405" spans="1:1" x14ac:dyDescent="0.35">
      <c r="A5405" t="s">
        <v>5413</v>
      </c>
    </row>
    <row r="5406" spans="1:1" x14ac:dyDescent="0.35">
      <c r="A5406" t="s">
        <v>5414</v>
      </c>
    </row>
    <row r="5407" spans="1:1" x14ac:dyDescent="0.35">
      <c r="A5407" t="s">
        <v>5415</v>
      </c>
    </row>
    <row r="5408" spans="1:1" x14ac:dyDescent="0.35">
      <c r="A5408" t="s">
        <v>5416</v>
      </c>
    </row>
    <row r="5409" spans="1:1" x14ac:dyDescent="0.35">
      <c r="A5409" t="s">
        <v>5417</v>
      </c>
    </row>
    <row r="5410" spans="1:1" x14ac:dyDescent="0.35">
      <c r="A5410" t="s">
        <v>5418</v>
      </c>
    </row>
    <row r="5411" spans="1:1" x14ac:dyDescent="0.35">
      <c r="A5411" t="s">
        <v>5419</v>
      </c>
    </row>
    <row r="5412" spans="1:1" x14ac:dyDescent="0.35">
      <c r="A5412" t="s">
        <v>5420</v>
      </c>
    </row>
    <row r="5413" spans="1:1" x14ac:dyDescent="0.35">
      <c r="A5413" t="s">
        <v>5421</v>
      </c>
    </row>
    <row r="5414" spans="1:1" x14ac:dyDescent="0.35">
      <c r="A5414" t="s">
        <v>5422</v>
      </c>
    </row>
    <row r="5415" spans="1:1" x14ac:dyDescent="0.35">
      <c r="A5415" t="s">
        <v>5423</v>
      </c>
    </row>
    <row r="5416" spans="1:1" x14ac:dyDescent="0.35">
      <c r="A5416" t="s">
        <v>5424</v>
      </c>
    </row>
    <row r="5417" spans="1:1" x14ac:dyDescent="0.35">
      <c r="A5417" t="s">
        <v>5425</v>
      </c>
    </row>
    <row r="5418" spans="1:1" x14ac:dyDescent="0.35">
      <c r="A5418" t="s">
        <v>5426</v>
      </c>
    </row>
    <row r="5419" spans="1:1" x14ac:dyDescent="0.35">
      <c r="A5419" t="s">
        <v>5427</v>
      </c>
    </row>
    <row r="5420" spans="1:1" x14ac:dyDescent="0.35">
      <c r="A5420" t="s">
        <v>5428</v>
      </c>
    </row>
    <row r="5421" spans="1:1" x14ac:dyDescent="0.35">
      <c r="A5421" t="s">
        <v>5429</v>
      </c>
    </row>
    <row r="5422" spans="1:1" x14ac:dyDescent="0.35">
      <c r="A5422" t="s">
        <v>5430</v>
      </c>
    </row>
    <row r="5423" spans="1:1" x14ac:dyDescent="0.35">
      <c r="A5423" t="s">
        <v>5431</v>
      </c>
    </row>
    <row r="5424" spans="1:1" x14ac:dyDescent="0.35">
      <c r="A5424" t="s">
        <v>5432</v>
      </c>
    </row>
    <row r="5425" spans="1:1" x14ac:dyDescent="0.35">
      <c r="A5425" t="s">
        <v>5433</v>
      </c>
    </row>
    <row r="5426" spans="1:1" x14ac:dyDescent="0.35">
      <c r="A5426" t="s">
        <v>5434</v>
      </c>
    </row>
    <row r="5427" spans="1:1" x14ac:dyDescent="0.35">
      <c r="A5427" t="s">
        <v>5435</v>
      </c>
    </row>
    <row r="5428" spans="1:1" x14ac:dyDescent="0.35">
      <c r="A5428" t="s">
        <v>5436</v>
      </c>
    </row>
    <row r="5429" spans="1:1" x14ac:dyDescent="0.35">
      <c r="A5429" t="s">
        <v>5437</v>
      </c>
    </row>
    <row r="5430" spans="1:1" x14ac:dyDescent="0.35">
      <c r="A5430" t="s">
        <v>5438</v>
      </c>
    </row>
    <row r="5431" spans="1:1" x14ac:dyDescent="0.35">
      <c r="A5431" t="s">
        <v>5439</v>
      </c>
    </row>
    <row r="5432" spans="1:1" x14ac:dyDescent="0.35">
      <c r="A5432" t="s">
        <v>5440</v>
      </c>
    </row>
    <row r="5433" spans="1:1" x14ac:dyDescent="0.35">
      <c r="A5433" t="s">
        <v>5441</v>
      </c>
    </row>
    <row r="5434" spans="1:1" x14ac:dyDescent="0.35">
      <c r="A5434" t="s">
        <v>5442</v>
      </c>
    </row>
    <row r="5435" spans="1:1" x14ac:dyDescent="0.35">
      <c r="A5435" t="s">
        <v>5443</v>
      </c>
    </row>
    <row r="5436" spans="1:1" x14ac:dyDescent="0.35">
      <c r="A5436" t="s">
        <v>5444</v>
      </c>
    </row>
    <row r="5437" spans="1:1" x14ac:dyDescent="0.35">
      <c r="A5437" t="s">
        <v>5445</v>
      </c>
    </row>
    <row r="5438" spans="1:1" x14ac:dyDescent="0.35">
      <c r="A5438" t="s">
        <v>5446</v>
      </c>
    </row>
    <row r="5439" spans="1:1" x14ac:dyDescent="0.35">
      <c r="A5439" t="s">
        <v>5447</v>
      </c>
    </row>
    <row r="5440" spans="1:1" x14ac:dyDescent="0.35">
      <c r="A5440" t="s">
        <v>5448</v>
      </c>
    </row>
    <row r="5441" spans="1:1" x14ac:dyDescent="0.35">
      <c r="A5441" t="s">
        <v>5449</v>
      </c>
    </row>
    <row r="5442" spans="1:1" x14ac:dyDescent="0.35">
      <c r="A5442" t="s">
        <v>5450</v>
      </c>
    </row>
    <row r="5443" spans="1:1" x14ac:dyDescent="0.35">
      <c r="A5443" t="s">
        <v>5451</v>
      </c>
    </row>
    <row r="5444" spans="1:1" x14ac:dyDescent="0.35">
      <c r="A5444" t="s">
        <v>5452</v>
      </c>
    </row>
    <row r="5445" spans="1:1" x14ac:dyDescent="0.35">
      <c r="A5445" t="s">
        <v>5453</v>
      </c>
    </row>
    <row r="5446" spans="1:1" x14ac:dyDescent="0.35">
      <c r="A5446" t="s">
        <v>5454</v>
      </c>
    </row>
    <row r="5447" spans="1:1" x14ac:dyDescent="0.35">
      <c r="A5447" t="s">
        <v>5455</v>
      </c>
    </row>
    <row r="5448" spans="1:1" x14ac:dyDescent="0.35">
      <c r="A5448" t="s">
        <v>5456</v>
      </c>
    </row>
    <row r="5449" spans="1:1" x14ac:dyDescent="0.35">
      <c r="A5449" t="s">
        <v>5457</v>
      </c>
    </row>
    <row r="5450" spans="1:1" x14ac:dyDescent="0.35">
      <c r="A5450" t="s">
        <v>5458</v>
      </c>
    </row>
    <row r="5451" spans="1:1" x14ac:dyDescent="0.35">
      <c r="A5451" t="s">
        <v>5459</v>
      </c>
    </row>
    <row r="5452" spans="1:1" x14ac:dyDescent="0.35">
      <c r="A5452" t="s">
        <v>5460</v>
      </c>
    </row>
    <row r="5453" spans="1:1" x14ac:dyDescent="0.35">
      <c r="A5453" t="s">
        <v>5461</v>
      </c>
    </row>
    <row r="5454" spans="1:1" x14ac:dyDescent="0.35">
      <c r="A5454" t="s">
        <v>5462</v>
      </c>
    </row>
    <row r="5455" spans="1:1" x14ac:dyDescent="0.35">
      <c r="A5455" t="s">
        <v>5463</v>
      </c>
    </row>
    <row r="5456" spans="1:1" x14ac:dyDescent="0.35">
      <c r="A5456" t="s">
        <v>5464</v>
      </c>
    </row>
    <row r="5457" spans="1:1" x14ac:dyDescent="0.35">
      <c r="A5457" t="s">
        <v>5465</v>
      </c>
    </row>
    <row r="5458" spans="1:1" x14ac:dyDescent="0.35">
      <c r="A5458" t="s">
        <v>5466</v>
      </c>
    </row>
    <row r="5459" spans="1:1" x14ac:dyDescent="0.35">
      <c r="A5459" t="s">
        <v>5467</v>
      </c>
    </row>
    <row r="5460" spans="1:1" x14ac:dyDescent="0.35">
      <c r="A5460" t="s">
        <v>5468</v>
      </c>
    </row>
    <row r="5461" spans="1:1" x14ac:dyDescent="0.35">
      <c r="A5461" t="s">
        <v>5469</v>
      </c>
    </row>
    <row r="5462" spans="1:1" x14ac:dyDescent="0.35">
      <c r="A5462" t="s">
        <v>5470</v>
      </c>
    </row>
    <row r="5463" spans="1:1" x14ac:dyDescent="0.35">
      <c r="A5463" t="s">
        <v>5471</v>
      </c>
    </row>
    <row r="5464" spans="1:1" x14ac:dyDescent="0.35">
      <c r="A5464" t="s">
        <v>5472</v>
      </c>
    </row>
    <row r="5465" spans="1:1" x14ac:dyDescent="0.35">
      <c r="A5465" t="s">
        <v>5473</v>
      </c>
    </row>
    <row r="5466" spans="1:1" x14ac:dyDescent="0.35">
      <c r="A5466" t="s">
        <v>5474</v>
      </c>
    </row>
    <row r="5467" spans="1:1" x14ac:dyDescent="0.35">
      <c r="A5467" t="s">
        <v>5475</v>
      </c>
    </row>
    <row r="5468" spans="1:1" x14ac:dyDescent="0.35">
      <c r="A5468" t="s">
        <v>5476</v>
      </c>
    </row>
    <row r="5469" spans="1:1" x14ac:dyDescent="0.35">
      <c r="A5469" t="s">
        <v>5477</v>
      </c>
    </row>
    <row r="5470" spans="1:1" x14ac:dyDescent="0.35">
      <c r="A5470" t="s">
        <v>5478</v>
      </c>
    </row>
    <row r="5471" spans="1:1" x14ac:dyDescent="0.35">
      <c r="A5471" t="s">
        <v>5479</v>
      </c>
    </row>
    <row r="5472" spans="1:1" x14ac:dyDescent="0.35">
      <c r="A5472" t="s">
        <v>5480</v>
      </c>
    </row>
    <row r="5473" spans="1:1" x14ac:dyDescent="0.35">
      <c r="A5473" t="s">
        <v>5481</v>
      </c>
    </row>
    <row r="5474" spans="1:1" x14ac:dyDescent="0.35">
      <c r="A5474" t="s">
        <v>5482</v>
      </c>
    </row>
    <row r="5475" spans="1:1" x14ac:dyDescent="0.35">
      <c r="A5475" t="s">
        <v>5483</v>
      </c>
    </row>
    <row r="5476" spans="1:1" x14ac:dyDescent="0.35">
      <c r="A5476" t="s">
        <v>5484</v>
      </c>
    </row>
    <row r="5477" spans="1:1" x14ac:dyDescent="0.35">
      <c r="A5477" t="s">
        <v>5485</v>
      </c>
    </row>
    <row r="5478" spans="1:1" x14ac:dyDescent="0.35">
      <c r="A5478" t="s">
        <v>5486</v>
      </c>
    </row>
    <row r="5479" spans="1:1" x14ac:dyDescent="0.35">
      <c r="A5479" t="s">
        <v>5487</v>
      </c>
    </row>
    <row r="5480" spans="1:1" x14ac:dyDescent="0.35">
      <c r="A5480" t="s">
        <v>5488</v>
      </c>
    </row>
    <row r="5481" spans="1:1" x14ac:dyDescent="0.35">
      <c r="A5481" t="s">
        <v>5489</v>
      </c>
    </row>
    <row r="5482" spans="1:1" x14ac:dyDescent="0.35">
      <c r="A5482" t="s">
        <v>5490</v>
      </c>
    </row>
    <row r="5483" spans="1:1" x14ac:dyDescent="0.35">
      <c r="A5483" t="s">
        <v>5491</v>
      </c>
    </row>
    <row r="5484" spans="1:1" x14ac:dyDescent="0.35">
      <c r="A5484" t="s">
        <v>5492</v>
      </c>
    </row>
    <row r="5485" spans="1:1" x14ac:dyDescent="0.35">
      <c r="A5485" t="s">
        <v>5493</v>
      </c>
    </row>
    <row r="5486" spans="1:1" x14ac:dyDescent="0.35">
      <c r="A5486" t="s">
        <v>5494</v>
      </c>
    </row>
    <row r="5487" spans="1:1" x14ac:dyDescent="0.35">
      <c r="A5487" t="s">
        <v>5495</v>
      </c>
    </row>
    <row r="5488" spans="1:1" x14ac:dyDescent="0.35">
      <c r="A5488" t="s">
        <v>5496</v>
      </c>
    </row>
    <row r="5489" spans="1:1" x14ac:dyDescent="0.35">
      <c r="A5489" t="s">
        <v>5497</v>
      </c>
    </row>
    <row r="5490" spans="1:1" x14ac:dyDescent="0.35">
      <c r="A5490" t="s">
        <v>5498</v>
      </c>
    </row>
    <row r="5491" spans="1:1" x14ac:dyDescent="0.35">
      <c r="A5491" t="s">
        <v>5499</v>
      </c>
    </row>
    <row r="5492" spans="1:1" x14ac:dyDescent="0.35">
      <c r="A5492" t="s">
        <v>5500</v>
      </c>
    </row>
    <row r="5493" spans="1:1" x14ac:dyDescent="0.35">
      <c r="A5493" t="s">
        <v>5501</v>
      </c>
    </row>
    <row r="5494" spans="1:1" x14ac:dyDescent="0.35">
      <c r="A5494" t="s">
        <v>5502</v>
      </c>
    </row>
    <row r="5495" spans="1:1" x14ac:dyDescent="0.35">
      <c r="A5495" t="s">
        <v>5503</v>
      </c>
    </row>
    <row r="5496" spans="1:1" x14ac:dyDescent="0.35">
      <c r="A5496" t="s">
        <v>5504</v>
      </c>
    </row>
    <row r="5497" spans="1:1" x14ac:dyDescent="0.35">
      <c r="A5497" t="s">
        <v>5505</v>
      </c>
    </row>
    <row r="5498" spans="1:1" x14ac:dyDescent="0.35">
      <c r="A5498" t="s">
        <v>5506</v>
      </c>
    </row>
    <row r="5499" spans="1:1" x14ac:dyDescent="0.35">
      <c r="A5499" t="s">
        <v>5507</v>
      </c>
    </row>
    <row r="5500" spans="1:1" x14ac:dyDescent="0.35">
      <c r="A5500" t="s">
        <v>5508</v>
      </c>
    </row>
    <row r="5501" spans="1:1" x14ac:dyDescent="0.35">
      <c r="A5501" t="s">
        <v>5509</v>
      </c>
    </row>
    <row r="5502" spans="1:1" x14ac:dyDescent="0.35">
      <c r="A5502" t="s">
        <v>5510</v>
      </c>
    </row>
    <row r="5503" spans="1:1" x14ac:dyDescent="0.35">
      <c r="A5503" t="s">
        <v>5511</v>
      </c>
    </row>
    <row r="5504" spans="1:1" x14ac:dyDescent="0.35">
      <c r="A5504" t="s">
        <v>5512</v>
      </c>
    </row>
    <row r="5505" spans="1:1" x14ac:dyDescent="0.35">
      <c r="A5505" t="s">
        <v>5513</v>
      </c>
    </row>
    <row r="5506" spans="1:1" x14ac:dyDescent="0.35">
      <c r="A5506" t="s">
        <v>5514</v>
      </c>
    </row>
    <row r="5507" spans="1:1" x14ac:dyDescent="0.35">
      <c r="A5507" t="s">
        <v>5515</v>
      </c>
    </row>
    <row r="5508" spans="1:1" x14ac:dyDescent="0.35">
      <c r="A5508" t="s">
        <v>5516</v>
      </c>
    </row>
    <row r="5509" spans="1:1" x14ac:dyDescent="0.35">
      <c r="A5509" t="s">
        <v>5517</v>
      </c>
    </row>
    <row r="5510" spans="1:1" x14ac:dyDescent="0.35">
      <c r="A5510" t="s">
        <v>5518</v>
      </c>
    </row>
    <row r="5511" spans="1:1" x14ac:dyDescent="0.35">
      <c r="A5511" t="s">
        <v>5519</v>
      </c>
    </row>
    <row r="5512" spans="1:1" x14ac:dyDescent="0.35">
      <c r="A5512" t="s">
        <v>5520</v>
      </c>
    </row>
    <row r="5513" spans="1:1" x14ac:dyDescent="0.35">
      <c r="A5513" t="s">
        <v>5521</v>
      </c>
    </row>
    <row r="5514" spans="1:1" x14ac:dyDescent="0.35">
      <c r="A5514" t="s">
        <v>5522</v>
      </c>
    </row>
    <row r="5515" spans="1:1" x14ac:dyDescent="0.35">
      <c r="A5515" t="s">
        <v>5523</v>
      </c>
    </row>
    <row r="5516" spans="1:1" x14ac:dyDescent="0.35">
      <c r="A5516" t="s">
        <v>5524</v>
      </c>
    </row>
    <row r="5517" spans="1:1" x14ac:dyDescent="0.35">
      <c r="A5517" t="s">
        <v>5525</v>
      </c>
    </row>
    <row r="5518" spans="1:1" x14ac:dyDescent="0.35">
      <c r="A5518" t="s">
        <v>5526</v>
      </c>
    </row>
    <row r="5519" spans="1:1" x14ac:dyDescent="0.35">
      <c r="A5519" t="s">
        <v>5527</v>
      </c>
    </row>
    <row r="5520" spans="1:1" x14ac:dyDescent="0.35">
      <c r="A5520" t="s">
        <v>5528</v>
      </c>
    </row>
    <row r="5521" spans="1:1" x14ac:dyDescent="0.35">
      <c r="A5521" t="s">
        <v>5529</v>
      </c>
    </row>
    <row r="5522" spans="1:1" x14ac:dyDescent="0.35">
      <c r="A5522" t="s">
        <v>5530</v>
      </c>
    </row>
    <row r="5523" spans="1:1" x14ac:dyDescent="0.35">
      <c r="A5523" t="s">
        <v>5531</v>
      </c>
    </row>
    <row r="5524" spans="1:1" x14ac:dyDescent="0.35">
      <c r="A5524" t="s">
        <v>5532</v>
      </c>
    </row>
    <row r="5525" spans="1:1" x14ac:dyDescent="0.35">
      <c r="A5525" t="s">
        <v>5533</v>
      </c>
    </row>
    <row r="5526" spans="1:1" x14ac:dyDescent="0.35">
      <c r="A5526" t="s">
        <v>5534</v>
      </c>
    </row>
    <row r="5527" spans="1:1" x14ac:dyDescent="0.35">
      <c r="A5527" t="s">
        <v>5535</v>
      </c>
    </row>
    <row r="5528" spans="1:1" x14ac:dyDescent="0.35">
      <c r="A5528" t="s">
        <v>5536</v>
      </c>
    </row>
    <row r="5529" spans="1:1" x14ac:dyDescent="0.35">
      <c r="A5529" t="s">
        <v>5537</v>
      </c>
    </row>
    <row r="5530" spans="1:1" x14ac:dyDescent="0.35">
      <c r="A5530" t="s">
        <v>5538</v>
      </c>
    </row>
    <row r="5531" spans="1:1" x14ac:dyDescent="0.35">
      <c r="A5531" t="s">
        <v>5539</v>
      </c>
    </row>
    <row r="5532" spans="1:1" x14ac:dyDescent="0.35">
      <c r="A5532" t="s">
        <v>5540</v>
      </c>
    </row>
    <row r="5533" spans="1:1" x14ac:dyDescent="0.35">
      <c r="A5533" t="s">
        <v>5541</v>
      </c>
    </row>
    <row r="5534" spans="1:1" x14ac:dyDescent="0.35">
      <c r="A5534" t="s">
        <v>5542</v>
      </c>
    </row>
    <row r="5535" spans="1:1" x14ac:dyDescent="0.35">
      <c r="A5535" t="s">
        <v>5543</v>
      </c>
    </row>
    <row r="5536" spans="1:1" x14ac:dyDescent="0.35">
      <c r="A5536" t="s">
        <v>5544</v>
      </c>
    </row>
    <row r="5537" spans="1:1" x14ac:dyDescent="0.35">
      <c r="A5537" t="s">
        <v>5545</v>
      </c>
    </row>
    <row r="5538" spans="1:1" x14ac:dyDescent="0.35">
      <c r="A5538" t="s">
        <v>5546</v>
      </c>
    </row>
    <row r="5539" spans="1:1" x14ac:dyDescent="0.35">
      <c r="A5539" t="s">
        <v>5547</v>
      </c>
    </row>
    <row r="5540" spans="1:1" x14ac:dyDescent="0.35">
      <c r="A5540" t="s">
        <v>5548</v>
      </c>
    </row>
    <row r="5541" spans="1:1" x14ac:dyDescent="0.35">
      <c r="A5541" t="s">
        <v>5549</v>
      </c>
    </row>
    <row r="5542" spans="1:1" x14ac:dyDescent="0.35">
      <c r="A5542" t="s">
        <v>5550</v>
      </c>
    </row>
    <row r="5543" spans="1:1" x14ac:dyDescent="0.35">
      <c r="A5543" t="s">
        <v>5551</v>
      </c>
    </row>
    <row r="5544" spans="1:1" x14ac:dyDescent="0.35">
      <c r="A5544" t="s">
        <v>5552</v>
      </c>
    </row>
    <row r="5545" spans="1:1" x14ac:dyDescent="0.35">
      <c r="A5545" t="s">
        <v>5553</v>
      </c>
    </row>
    <row r="5546" spans="1:1" x14ac:dyDescent="0.35">
      <c r="A5546" t="s">
        <v>5554</v>
      </c>
    </row>
    <row r="5547" spans="1:1" x14ac:dyDescent="0.35">
      <c r="A5547" t="s">
        <v>5555</v>
      </c>
    </row>
    <row r="5548" spans="1:1" x14ac:dyDescent="0.35">
      <c r="A5548" t="s">
        <v>5556</v>
      </c>
    </row>
    <row r="5549" spans="1:1" x14ac:dyDescent="0.35">
      <c r="A5549" t="s">
        <v>5557</v>
      </c>
    </row>
    <row r="5550" spans="1:1" x14ac:dyDescent="0.35">
      <c r="A5550" t="s">
        <v>5558</v>
      </c>
    </row>
    <row r="5551" spans="1:1" x14ac:dyDescent="0.35">
      <c r="A5551" t="s">
        <v>5559</v>
      </c>
    </row>
    <row r="5552" spans="1:1" x14ac:dyDescent="0.35">
      <c r="A5552" t="s">
        <v>5560</v>
      </c>
    </row>
    <row r="5553" spans="1:1" x14ac:dyDescent="0.35">
      <c r="A5553" t="s">
        <v>5561</v>
      </c>
    </row>
    <row r="5554" spans="1:1" x14ac:dyDescent="0.35">
      <c r="A5554" t="s">
        <v>5562</v>
      </c>
    </row>
    <row r="5555" spans="1:1" x14ac:dyDescent="0.35">
      <c r="A5555" t="s">
        <v>5563</v>
      </c>
    </row>
    <row r="5556" spans="1:1" x14ac:dyDescent="0.35">
      <c r="A5556" t="s">
        <v>5564</v>
      </c>
    </row>
    <row r="5557" spans="1:1" x14ac:dyDescent="0.35">
      <c r="A5557" t="s">
        <v>5565</v>
      </c>
    </row>
    <row r="5558" spans="1:1" x14ac:dyDescent="0.35">
      <c r="A5558" t="s">
        <v>5566</v>
      </c>
    </row>
    <row r="5559" spans="1:1" x14ac:dyDescent="0.35">
      <c r="A5559" t="s">
        <v>5567</v>
      </c>
    </row>
    <row r="5560" spans="1:1" x14ac:dyDescent="0.35">
      <c r="A5560" t="s">
        <v>5568</v>
      </c>
    </row>
    <row r="5561" spans="1:1" x14ac:dyDescent="0.35">
      <c r="A5561" t="s">
        <v>5569</v>
      </c>
    </row>
    <row r="5562" spans="1:1" x14ac:dyDescent="0.35">
      <c r="A5562" t="s">
        <v>5570</v>
      </c>
    </row>
    <row r="5563" spans="1:1" x14ac:dyDescent="0.35">
      <c r="A5563" t="s">
        <v>5571</v>
      </c>
    </row>
    <row r="5564" spans="1:1" x14ac:dyDescent="0.35">
      <c r="A5564" t="s">
        <v>5572</v>
      </c>
    </row>
    <row r="5565" spans="1:1" x14ac:dyDescent="0.35">
      <c r="A5565" t="s">
        <v>5573</v>
      </c>
    </row>
    <row r="5566" spans="1:1" x14ac:dyDescent="0.35">
      <c r="A5566" t="s">
        <v>5574</v>
      </c>
    </row>
    <row r="5567" spans="1:1" x14ac:dyDescent="0.35">
      <c r="A5567" t="s">
        <v>5575</v>
      </c>
    </row>
    <row r="5568" spans="1:1" x14ac:dyDescent="0.35">
      <c r="A5568" t="s">
        <v>5576</v>
      </c>
    </row>
    <row r="5569" spans="1:1" x14ac:dyDescent="0.35">
      <c r="A5569" t="s">
        <v>5577</v>
      </c>
    </row>
    <row r="5570" spans="1:1" x14ac:dyDescent="0.35">
      <c r="A5570" t="s">
        <v>5578</v>
      </c>
    </row>
    <row r="5571" spans="1:1" x14ac:dyDescent="0.35">
      <c r="A5571" t="s">
        <v>5579</v>
      </c>
    </row>
    <row r="5572" spans="1:1" x14ac:dyDescent="0.35">
      <c r="A5572" t="s">
        <v>5580</v>
      </c>
    </row>
    <row r="5573" spans="1:1" x14ac:dyDescent="0.35">
      <c r="A5573" t="s">
        <v>5581</v>
      </c>
    </row>
    <row r="5574" spans="1:1" x14ac:dyDescent="0.35">
      <c r="A5574" t="s">
        <v>5582</v>
      </c>
    </row>
    <row r="5575" spans="1:1" x14ac:dyDescent="0.35">
      <c r="A5575" t="s">
        <v>5583</v>
      </c>
    </row>
    <row r="5576" spans="1:1" x14ac:dyDescent="0.35">
      <c r="A5576" t="s">
        <v>5584</v>
      </c>
    </row>
    <row r="5577" spans="1:1" x14ac:dyDescent="0.35">
      <c r="A5577" t="s">
        <v>5585</v>
      </c>
    </row>
    <row r="5578" spans="1:1" x14ac:dyDescent="0.35">
      <c r="A5578" t="s">
        <v>5586</v>
      </c>
    </row>
    <row r="5579" spans="1:1" x14ac:dyDescent="0.35">
      <c r="A5579" t="s">
        <v>5587</v>
      </c>
    </row>
    <row r="5580" spans="1:1" x14ac:dyDescent="0.35">
      <c r="A5580" t="s">
        <v>5588</v>
      </c>
    </row>
    <row r="5581" spans="1:1" x14ac:dyDescent="0.35">
      <c r="A5581" t="s">
        <v>5589</v>
      </c>
    </row>
    <row r="5582" spans="1:1" x14ac:dyDescent="0.35">
      <c r="A5582" t="s">
        <v>5590</v>
      </c>
    </row>
    <row r="5583" spans="1:1" x14ac:dyDescent="0.35">
      <c r="A5583" t="s">
        <v>5591</v>
      </c>
    </row>
    <row r="5584" spans="1:1" x14ac:dyDescent="0.35">
      <c r="A5584" t="s">
        <v>5592</v>
      </c>
    </row>
    <row r="5585" spans="1:1" x14ac:dyDescent="0.35">
      <c r="A5585" t="s">
        <v>5593</v>
      </c>
    </row>
    <row r="5586" spans="1:1" x14ac:dyDescent="0.35">
      <c r="A5586" t="s">
        <v>5594</v>
      </c>
    </row>
    <row r="5587" spans="1:1" x14ac:dyDescent="0.35">
      <c r="A5587" t="s">
        <v>5595</v>
      </c>
    </row>
    <row r="5588" spans="1:1" x14ac:dyDescent="0.35">
      <c r="A5588" t="s">
        <v>5596</v>
      </c>
    </row>
    <row r="5589" spans="1:1" x14ac:dyDescent="0.35">
      <c r="A5589" t="s">
        <v>5597</v>
      </c>
    </row>
    <row r="5590" spans="1:1" x14ac:dyDescent="0.35">
      <c r="A5590" t="s">
        <v>5598</v>
      </c>
    </row>
    <row r="5591" spans="1:1" x14ac:dyDescent="0.35">
      <c r="A5591" t="s">
        <v>5599</v>
      </c>
    </row>
    <row r="5592" spans="1:1" x14ac:dyDescent="0.35">
      <c r="A5592" t="s">
        <v>5600</v>
      </c>
    </row>
    <row r="5593" spans="1:1" x14ac:dyDescent="0.35">
      <c r="A5593" t="s">
        <v>5601</v>
      </c>
    </row>
    <row r="5594" spans="1:1" x14ac:dyDescent="0.35">
      <c r="A5594" t="s">
        <v>5602</v>
      </c>
    </row>
    <row r="5595" spans="1:1" x14ac:dyDescent="0.35">
      <c r="A5595" t="s">
        <v>5603</v>
      </c>
    </row>
    <row r="5596" spans="1:1" x14ac:dyDescent="0.35">
      <c r="A5596" t="s">
        <v>5604</v>
      </c>
    </row>
    <row r="5597" spans="1:1" x14ac:dyDescent="0.35">
      <c r="A5597" t="s">
        <v>5605</v>
      </c>
    </row>
    <row r="5598" spans="1:1" x14ac:dyDescent="0.35">
      <c r="A5598" t="s">
        <v>5606</v>
      </c>
    </row>
    <row r="5599" spans="1:1" x14ac:dyDescent="0.35">
      <c r="A5599" t="s">
        <v>5607</v>
      </c>
    </row>
    <row r="5600" spans="1:1" x14ac:dyDescent="0.35">
      <c r="A5600" t="s">
        <v>5608</v>
      </c>
    </row>
    <row r="5601" spans="1:1" x14ac:dyDescent="0.35">
      <c r="A5601" t="s">
        <v>5609</v>
      </c>
    </row>
    <row r="5602" spans="1:1" x14ac:dyDescent="0.35">
      <c r="A5602" t="s">
        <v>5610</v>
      </c>
    </row>
    <row r="5603" spans="1:1" x14ac:dyDescent="0.35">
      <c r="A5603" t="s">
        <v>5611</v>
      </c>
    </row>
    <row r="5604" spans="1:1" x14ac:dyDescent="0.35">
      <c r="A5604" t="s">
        <v>5612</v>
      </c>
    </row>
    <row r="5605" spans="1:1" x14ac:dyDescent="0.35">
      <c r="A5605" t="s">
        <v>5613</v>
      </c>
    </row>
    <row r="5606" spans="1:1" x14ac:dyDescent="0.35">
      <c r="A5606" t="s">
        <v>5614</v>
      </c>
    </row>
    <row r="5607" spans="1:1" x14ac:dyDescent="0.35">
      <c r="A5607" t="s">
        <v>5615</v>
      </c>
    </row>
    <row r="5608" spans="1:1" x14ac:dyDescent="0.35">
      <c r="A5608" t="s">
        <v>5616</v>
      </c>
    </row>
    <row r="5609" spans="1:1" x14ac:dyDescent="0.35">
      <c r="A5609" t="s">
        <v>5617</v>
      </c>
    </row>
    <row r="5610" spans="1:1" x14ac:dyDescent="0.35">
      <c r="A5610" t="s">
        <v>5618</v>
      </c>
    </row>
    <row r="5611" spans="1:1" x14ac:dyDescent="0.35">
      <c r="A5611" t="s">
        <v>5619</v>
      </c>
    </row>
    <row r="5612" spans="1:1" x14ac:dyDescent="0.35">
      <c r="A5612" t="s">
        <v>5620</v>
      </c>
    </row>
    <row r="5613" spans="1:1" x14ac:dyDescent="0.35">
      <c r="A5613" t="s">
        <v>5621</v>
      </c>
    </row>
    <row r="5614" spans="1:1" x14ac:dyDescent="0.35">
      <c r="A5614" t="s">
        <v>5622</v>
      </c>
    </row>
    <row r="5615" spans="1:1" x14ac:dyDescent="0.35">
      <c r="A5615" t="s">
        <v>5623</v>
      </c>
    </row>
    <row r="5616" spans="1:1" x14ac:dyDescent="0.35">
      <c r="A5616" t="s">
        <v>5624</v>
      </c>
    </row>
    <row r="5617" spans="1:1" x14ac:dyDescent="0.35">
      <c r="A5617" t="s">
        <v>5625</v>
      </c>
    </row>
    <row r="5618" spans="1:1" x14ac:dyDescent="0.35">
      <c r="A5618" t="s">
        <v>5626</v>
      </c>
    </row>
    <row r="5619" spans="1:1" x14ac:dyDescent="0.35">
      <c r="A5619" t="s">
        <v>5627</v>
      </c>
    </row>
    <row r="5620" spans="1:1" x14ac:dyDescent="0.35">
      <c r="A5620" t="s">
        <v>5628</v>
      </c>
    </row>
    <row r="5621" spans="1:1" x14ac:dyDescent="0.35">
      <c r="A5621" t="s">
        <v>5629</v>
      </c>
    </row>
    <row r="5622" spans="1:1" x14ac:dyDescent="0.35">
      <c r="A5622" t="s">
        <v>5630</v>
      </c>
    </row>
    <row r="5623" spans="1:1" x14ac:dyDescent="0.35">
      <c r="A5623" t="s">
        <v>5631</v>
      </c>
    </row>
    <row r="5624" spans="1:1" x14ac:dyDescent="0.35">
      <c r="A5624" t="s">
        <v>5632</v>
      </c>
    </row>
    <row r="5625" spans="1:1" x14ac:dyDescent="0.35">
      <c r="A5625" t="s">
        <v>5633</v>
      </c>
    </row>
    <row r="5626" spans="1:1" x14ac:dyDescent="0.35">
      <c r="A5626" t="s">
        <v>5634</v>
      </c>
    </row>
    <row r="5627" spans="1:1" x14ac:dyDescent="0.35">
      <c r="A5627" t="s">
        <v>5635</v>
      </c>
    </row>
    <row r="5628" spans="1:1" x14ac:dyDescent="0.35">
      <c r="A5628" t="s">
        <v>5636</v>
      </c>
    </row>
    <row r="5629" spans="1:1" x14ac:dyDescent="0.35">
      <c r="A5629" t="s">
        <v>5637</v>
      </c>
    </row>
    <row r="5630" spans="1:1" x14ac:dyDescent="0.35">
      <c r="A5630" t="s">
        <v>5638</v>
      </c>
    </row>
    <row r="5631" spans="1:1" x14ac:dyDescent="0.35">
      <c r="A5631" t="s">
        <v>5639</v>
      </c>
    </row>
    <row r="5632" spans="1:1" x14ac:dyDescent="0.35">
      <c r="A5632" t="s">
        <v>5640</v>
      </c>
    </row>
    <row r="5633" spans="1:1" x14ac:dyDescent="0.35">
      <c r="A5633" t="s">
        <v>5641</v>
      </c>
    </row>
    <row r="5634" spans="1:1" x14ac:dyDescent="0.35">
      <c r="A5634" t="s">
        <v>5642</v>
      </c>
    </row>
    <row r="5635" spans="1:1" x14ac:dyDescent="0.35">
      <c r="A5635" t="s">
        <v>5643</v>
      </c>
    </row>
    <row r="5636" spans="1:1" x14ac:dyDescent="0.35">
      <c r="A5636" t="s">
        <v>5644</v>
      </c>
    </row>
    <row r="5637" spans="1:1" x14ac:dyDescent="0.35">
      <c r="A5637" t="s">
        <v>5645</v>
      </c>
    </row>
    <row r="5638" spans="1:1" x14ac:dyDescent="0.35">
      <c r="A5638" t="s">
        <v>5646</v>
      </c>
    </row>
    <row r="5639" spans="1:1" x14ac:dyDescent="0.35">
      <c r="A5639" t="s">
        <v>5647</v>
      </c>
    </row>
    <row r="5640" spans="1:1" x14ac:dyDescent="0.35">
      <c r="A5640" t="s">
        <v>5648</v>
      </c>
    </row>
    <row r="5641" spans="1:1" x14ac:dyDescent="0.35">
      <c r="A5641" t="s">
        <v>5649</v>
      </c>
    </row>
    <row r="5642" spans="1:1" x14ac:dyDescent="0.35">
      <c r="A5642" t="s">
        <v>5650</v>
      </c>
    </row>
    <row r="5643" spans="1:1" x14ac:dyDescent="0.35">
      <c r="A5643" t="s">
        <v>5651</v>
      </c>
    </row>
    <row r="5644" spans="1:1" x14ac:dyDescent="0.35">
      <c r="A5644" t="s">
        <v>5652</v>
      </c>
    </row>
    <row r="5645" spans="1:1" x14ac:dyDescent="0.35">
      <c r="A5645" t="s">
        <v>5653</v>
      </c>
    </row>
    <row r="5646" spans="1:1" x14ac:dyDescent="0.35">
      <c r="A5646" t="s">
        <v>5654</v>
      </c>
    </row>
    <row r="5647" spans="1:1" x14ac:dyDescent="0.35">
      <c r="A5647" t="s">
        <v>5655</v>
      </c>
    </row>
    <row r="5648" spans="1:1" x14ac:dyDescent="0.35">
      <c r="A5648" t="s">
        <v>5656</v>
      </c>
    </row>
    <row r="5649" spans="1:1" x14ac:dyDescent="0.35">
      <c r="A5649" t="s">
        <v>5657</v>
      </c>
    </row>
    <row r="5650" spans="1:1" x14ac:dyDescent="0.35">
      <c r="A5650" t="s">
        <v>5658</v>
      </c>
    </row>
    <row r="5651" spans="1:1" x14ac:dyDescent="0.35">
      <c r="A5651" t="s">
        <v>5659</v>
      </c>
    </row>
    <row r="5652" spans="1:1" x14ac:dyDescent="0.35">
      <c r="A5652" t="s">
        <v>5660</v>
      </c>
    </row>
    <row r="5653" spans="1:1" x14ac:dyDescent="0.35">
      <c r="A5653" t="s">
        <v>5661</v>
      </c>
    </row>
    <row r="5654" spans="1:1" x14ac:dyDescent="0.35">
      <c r="A5654" t="s">
        <v>5662</v>
      </c>
    </row>
    <row r="5655" spans="1:1" x14ac:dyDescent="0.35">
      <c r="A5655" t="s">
        <v>5663</v>
      </c>
    </row>
    <row r="5656" spans="1:1" x14ac:dyDescent="0.35">
      <c r="A5656" t="s">
        <v>5664</v>
      </c>
    </row>
    <row r="5657" spans="1:1" x14ac:dyDescent="0.35">
      <c r="A5657" t="s">
        <v>5665</v>
      </c>
    </row>
    <row r="5658" spans="1:1" x14ac:dyDescent="0.35">
      <c r="A5658" t="s">
        <v>5666</v>
      </c>
    </row>
    <row r="5659" spans="1:1" x14ac:dyDescent="0.35">
      <c r="A5659" t="s">
        <v>5667</v>
      </c>
    </row>
    <row r="5660" spans="1:1" x14ac:dyDescent="0.35">
      <c r="A5660" t="s">
        <v>5668</v>
      </c>
    </row>
    <row r="5661" spans="1:1" x14ac:dyDescent="0.35">
      <c r="A5661" t="s">
        <v>5669</v>
      </c>
    </row>
    <row r="5662" spans="1:1" x14ac:dyDescent="0.35">
      <c r="A5662" t="s">
        <v>5670</v>
      </c>
    </row>
    <row r="5663" spans="1:1" x14ac:dyDescent="0.35">
      <c r="A5663" t="s">
        <v>5671</v>
      </c>
    </row>
    <row r="5664" spans="1:1" x14ac:dyDescent="0.35">
      <c r="A5664" t="s">
        <v>5672</v>
      </c>
    </row>
    <row r="5665" spans="1:1" x14ac:dyDescent="0.35">
      <c r="A5665" t="s">
        <v>5673</v>
      </c>
    </row>
    <row r="5666" spans="1:1" x14ac:dyDescent="0.35">
      <c r="A5666" t="s">
        <v>5674</v>
      </c>
    </row>
    <row r="5667" spans="1:1" x14ac:dyDescent="0.35">
      <c r="A5667" t="s">
        <v>5675</v>
      </c>
    </row>
    <row r="5668" spans="1:1" x14ac:dyDescent="0.35">
      <c r="A5668" t="s">
        <v>5676</v>
      </c>
    </row>
    <row r="5669" spans="1:1" x14ac:dyDescent="0.35">
      <c r="A5669" t="s">
        <v>5677</v>
      </c>
    </row>
    <row r="5670" spans="1:1" x14ac:dyDescent="0.35">
      <c r="A5670" t="s">
        <v>5678</v>
      </c>
    </row>
    <row r="5671" spans="1:1" x14ac:dyDescent="0.35">
      <c r="A5671" t="s">
        <v>5679</v>
      </c>
    </row>
    <row r="5672" spans="1:1" x14ac:dyDescent="0.35">
      <c r="A5672" t="s">
        <v>5680</v>
      </c>
    </row>
    <row r="5673" spans="1:1" x14ac:dyDescent="0.35">
      <c r="A5673" t="s">
        <v>5681</v>
      </c>
    </row>
    <row r="5674" spans="1:1" x14ac:dyDescent="0.35">
      <c r="A5674" t="s">
        <v>5682</v>
      </c>
    </row>
    <row r="5675" spans="1:1" x14ac:dyDescent="0.35">
      <c r="A5675" t="s">
        <v>5683</v>
      </c>
    </row>
    <row r="5676" spans="1:1" x14ac:dyDescent="0.35">
      <c r="A5676" t="s">
        <v>5684</v>
      </c>
    </row>
    <row r="5677" spans="1:1" x14ac:dyDescent="0.35">
      <c r="A5677" t="s">
        <v>5685</v>
      </c>
    </row>
    <row r="5678" spans="1:1" x14ac:dyDescent="0.35">
      <c r="A5678" t="s">
        <v>5686</v>
      </c>
    </row>
    <row r="5679" spans="1:1" x14ac:dyDescent="0.35">
      <c r="A5679" t="s">
        <v>5687</v>
      </c>
    </row>
    <row r="5680" spans="1:1" x14ac:dyDescent="0.35">
      <c r="A5680" t="s">
        <v>5688</v>
      </c>
    </row>
    <row r="5681" spans="1:1" x14ac:dyDescent="0.35">
      <c r="A5681" t="s">
        <v>5689</v>
      </c>
    </row>
    <row r="5682" spans="1:1" x14ac:dyDescent="0.35">
      <c r="A5682" t="s">
        <v>5690</v>
      </c>
    </row>
    <row r="5683" spans="1:1" x14ac:dyDescent="0.35">
      <c r="A5683" t="s">
        <v>5691</v>
      </c>
    </row>
    <row r="5684" spans="1:1" x14ac:dyDescent="0.35">
      <c r="A5684" t="s">
        <v>5692</v>
      </c>
    </row>
    <row r="5685" spans="1:1" x14ac:dyDescent="0.35">
      <c r="A5685" t="s">
        <v>5693</v>
      </c>
    </row>
    <row r="5686" spans="1:1" x14ac:dyDescent="0.35">
      <c r="A5686" t="s">
        <v>5694</v>
      </c>
    </row>
    <row r="5687" spans="1:1" x14ac:dyDescent="0.35">
      <c r="A5687" t="s">
        <v>5695</v>
      </c>
    </row>
    <row r="5688" spans="1:1" x14ac:dyDescent="0.35">
      <c r="A5688" t="s">
        <v>5696</v>
      </c>
    </row>
    <row r="5689" spans="1:1" x14ac:dyDescent="0.35">
      <c r="A5689" t="s">
        <v>5697</v>
      </c>
    </row>
    <row r="5690" spans="1:1" x14ac:dyDescent="0.35">
      <c r="A5690" t="s">
        <v>5698</v>
      </c>
    </row>
    <row r="5691" spans="1:1" x14ac:dyDescent="0.35">
      <c r="A5691" t="s">
        <v>5699</v>
      </c>
    </row>
    <row r="5692" spans="1:1" x14ac:dyDescent="0.35">
      <c r="A5692" t="s">
        <v>5700</v>
      </c>
    </row>
    <row r="5693" spans="1:1" x14ac:dyDescent="0.35">
      <c r="A5693" t="s">
        <v>5701</v>
      </c>
    </row>
    <row r="5694" spans="1:1" x14ac:dyDescent="0.35">
      <c r="A5694" t="s">
        <v>5702</v>
      </c>
    </row>
    <row r="5695" spans="1:1" x14ac:dyDescent="0.35">
      <c r="A5695" t="s">
        <v>5703</v>
      </c>
    </row>
    <row r="5696" spans="1:1" x14ac:dyDescent="0.35">
      <c r="A5696" t="s">
        <v>5704</v>
      </c>
    </row>
    <row r="5697" spans="1:1" x14ac:dyDescent="0.35">
      <c r="A5697" t="s">
        <v>5705</v>
      </c>
    </row>
    <row r="5698" spans="1:1" x14ac:dyDescent="0.35">
      <c r="A5698" t="s">
        <v>5706</v>
      </c>
    </row>
    <row r="5699" spans="1:1" x14ac:dyDescent="0.35">
      <c r="A5699" t="s">
        <v>5707</v>
      </c>
    </row>
    <row r="5700" spans="1:1" x14ac:dyDescent="0.35">
      <c r="A5700" t="s">
        <v>5708</v>
      </c>
    </row>
    <row r="5701" spans="1:1" x14ac:dyDescent="0.35">
      <c r="A5701" t="s">
        <v>5709</v>
      </c>
    </row>
    <row r="5702" spans="1:1" x14ac:dyDescent="0.35">
      <c r="A5702" t="s">
        <v>5710</v>
      </c>
    </row>
    <row r="5703" spans="1:1" x14ac:dyDescent="0.35">
      <c r="A5703" t="s">
        <v>5711</v>
      </c>
    </row>
    <row r="5704" spans="1:1" x14ac:dyDescent="0.35">
      <c r="A5704" t="s">
        <v>5712</v>
      </c>
    </row>
    <row r="5705" spans="1:1" x14ac:dyDescent="0.35">
      <c r="A5705" t="s">
        <v>5713</v>
      </c>
    </row>
    <row r="5706" spans="1:1" x14ac:dyDescent="0.35">
      <c r="A5706" t="s">
        <v>5714</v>
      </c>
    </row>
    <row r="5707" spans="1:1" x14ac:dyDescent="0.35">
      <c r="A5707" t="s">
        <v>5715</v>
      </c>
    </row>
    <row r="5708" spans="1:1" x14ac:dyDescent="0.35">
      <c r="A5708" t="s">
        <v>5716</v>
      </c>
    </row>
    <row r="5709" spans="1:1" x14ac:dyDescent="0.35">
      <c r="A5709" t="s">
        <v>5717</v>
      </c>
    </row>
    <row r="5710" spans="1:1" x14ac:dyDescent="0.35">
      <c r="A5710" t="s">
        <v>5718</v>
      </c>
    </row>
    <row r="5711" spans="1:1" x14ac:dyDescent="0.35">
      <c r="A5711" t="s">
        <v>5719</v>
      </c>
    </row>
    <row r="5712" spans="1:1" x14ac:dyDescent="0.35">
      <c r="A5712" t="s">
        <v>5720</v>
      </c>
    </row>
    <row r="5713" spans="1:1" x14ac:dyDescent="0.35">
      <c r="A5713" t="s">
        <v>5721</v>
      </c>
    </row>
    <row r="5714" spans="1:1" x14ac:dyDescent="0.35">
      <c r="A5714" t="s">
        <v>5722</v>
      </c>
    </row>
    <row r="5715" spans="1:1" x14ac:dyDescent="0.35">
      <c r="A5715" t="s">
        <v>5723</v>
      </c>
    </row>
    <row r="5716" spans="1:1" x14ac:dyDescent="0.35">
      <c r="A5716" t="s">
        <v>5724</v>
      </c>
    </row>
    <row r="5717" spans="1:1" x14ac:dyDescent="0.35">
      <c r="A5717" t="s">
        <v>5725</v>
      </c>
    </row>
    <row r="5718" spans="1:1" x14ac:dyDescent="0.35">
      <c r="A5718" t="s">
        <v>5726</v>
      </c>
    </row>
    <row r="5719" spans="1:1" x14ac:dyDescent="0.35">
      <c r="A5719" t="s">
        <v>5727</v>
      </c>
    </row>
    <row r="5720" spans="1:1" x14ac:dyDescent="0.35">
      <c r="A5720" t="s">
        <v>5728</v>
      </c>
    </row>
    <row r="5721" spans="1:1" x14ac:dyDescent="0.35">
      <c r="A5721" t="s">
        <v>5729</v>
      </c>
    </row>
    <row r="5722" spans="1:1" x14ac:dyDescent="0.35">
      <c r="A5722" t="s">
        <v>5730</v>
      </c>
    </row>
    <row r="5723" spans="1:1" x14ac:dyDescent="0.35">
      <c r="A5723" t="s">
        <v>5731</v>
      </c>
    </row>
    <row r="5724" spans="1:1" x14ac:dyDescent="0.35">
      <c r="A5724" t="s">
        <v>5732</v>
      </c>
    </row>
    <row r="5725" spans="1:1" x14ac:dyDescent="0.35">
      <c r="A5725" t="s">
        <v>5733</v>
      </c>
    </row>
    <row r="5726" spans="1:1" x14ac:dyDescent="0.35">
      <c r="A5726" t="s">
        <v>5734</v>
      </c>
    </row>
    <row r="5727" spans="1:1" x14ac:dyDescent="0.35">
      <c r="A5727" t="s">
        <v>5735</v>
      </c>
    </row>
    <row r="5728" spans="1:1" x14ac:dyDescent="0.35">
      <c r="A5728" t="s">
        <v>5736</v>
      </c>
    </row>
    <row r="5729" spans="1:1" x14ac:dyDescent="0.35">
      <c r="A5729" t="s">
        <v>5737</v>
      </c>
    </row>
    <row r="5730" spans="1:1" x14ac:dyDescent="0.35">
      <c r="A5730" t="s">
        <v>5738</v>
      </c>
    </row>
    <row r="5731" spans="1:1" x14ac:dyDescent="0.35">
      <c r="A5731" t="s">
        <v>5739</v>
      </c>
    </row>
    <row r="5732" spans="1:1" x14ac:dyDescent="0.35">
      <c r="A5732" t="s">
        <v>5740</v>
      </c>
    </row>
    <row r="5733" spans="1:1" x14ac:dyDescent="0.35">
      <c r="A5733" t="s">
        <v>5741</v>
      </c>
    </row>
    <row r="5734" spans="1:1" x14ac:dyDescent="0.35">
      <c r="A5734" t="s">
        <v>5742</v>
      </c>
    </row>
    <row r="5735" spans="1:1" x14ac:dyDescent="0.35">
      <c r="A5735" t="s">
        <v>5743</v>
      </c>
    </row>
    <row r="5736" spans="1:1" x14ac:dyDescent="0.35">
      <c r="A5736" t="s">
        <v>5744</v>
      </c>
    </row>
    <row r="5737" spans="1:1" x14ac:dyDescent="0.35">
      <c r="A5737" t="s">
        <v>5745</v>
      </c>
    </row>
    <row r="5738" spans="1:1" x14ac:dyDescent="0.35">
      <c r="A5738" t="s">
        <v>5746</v>
      </c>
    </row>
    <row r="5739" spans="1:1" x14ac:dyDescent="0.35">
      <c r="A5739" t="s">
        <v>5747</v>
      </c>
    </row>
    <row r="5740" spans="1:1" x14ac:dyDescent="0.35">
      <c r="A5740" t="s">
        <v>5748</v>
      </c>
    </row>
    <row r="5741" spans="1:1" x14ac:dyDescent="0.35">
      <c r="A5741" t="s">
        <v>5749</v>
      </c>
    </row>
    <row r="5742" spans="1:1" x14ac:dyDescent="0.35">
      <c r="A5742" t="s">
        <v>5750</v>
      </c>
    </row>
    <row r="5743" spans="1:1" x14ac:dyDescent="0.35">
      <c r="A5743" t="s">
        <v>5751</v>
      </c>
    </row>
    <row r="5744" spans="1:1" x14ac:dyDescent="0.35">
      <c r="A5744" t="s">
        <v>5752</v>
      </c>
    </row>
    <row r="5745" spans="1:1" x14ac:dyDescent="0.35">
      <c r="A5745" t="s">
        <v>5753</v>
      </c>
    </row>
    <row r="5746" spans="1:1" x14ac:dyDescent="0.35">
      <c r="A5746" t="s">
        <v>5754</v>
      </c>
    </row>
    <row r="5747" spans="1:1" x14ac:dyDescent="0.35">
      <c r="A5747" t="s">
        <v>5755</v>
      </c>
    </row>
    <row r="5748" spans="1:1" x14ac:dyDescent="0.35">
      <c r="A5748" t="s">
        <v>5756</v>
      </c>
    </row>
    <row r="5749" spans="1:1" x14ac:dyDescent="0.35">
      <c r="A5749" t="s">
        <v>5757</v>
      </c>
    </row>
    <row r="5750" spans="1:1" x14ac:dyDescent="0.35">
      <c r="A5750" t="s">
        <v>5758</v>
      </c>
    </row>
    <row r="5751" spans="1:1" x14ac:dyDescent="0.35">
      <c r="A5751" t="s">
        <v>5759</v>
      </c>
    </row>
    <row r="5752" spans="1:1" x14ac:dyDescent="0.35">
      <c r="A5752" t="s">
        <v>5760</v>
      </c>
    </row>
    <row r="5753" spans="1:1" x14ac:dyDescent="0.35">
      <c r="A5753" t="s">
        <v>5761</v>
      </c>
    </row>
    <row r="5754" spans="1:1" x14ac:dyDescent="0.35">
      <c r="A5754" t="s">
        <v>5762</v>
      </c>
    </row>
    <row r="5755" spans="1:1" x14ac:dyDescent="0.35">
      <c r="A5755" t="s">
        <v>5763</v>
      </c>
    </row>
    <row r="5756" spans="1:1" x14ac:dyDescent="0.35">
      <c r="A5756" t="s">
        <v>5764</v>
      </c>
    </row>
    <row r="5757" spans="1:1" x14ac:dyDescent="0.35">
      <c r="A5757" t="s">
        <v>5765</v>
      </c>
    </row>
    <row r="5758" spans="1:1" x14ac:dyDescent="0.35">
      <c r="A5758" t="s">
        <v>5766</v>
      </c>
    </row>
    <row r="5759" spans="1:1" x14ac:dyDescent="0.35">
      <c r="A5759" t="s">
        <v>5767</v>
      </c>
    </row>
    <row r="5760" spans="1:1" x14ac:dyDescent="0.35">
      <c r="A5760" t="s">
        <v>5768</v>
      </c>
    </row>
    <row r="5761" spans="1:1" x14ac:dyDescent="0.35">
      <c r="A5761" t="s">
        <v>5769</v>
      </c>
    </row>
    <row r="5762" spans="1:1" x14ac:dyDescent="0.35">
      <c r="A5762" t="s">
        <v>5770</v>
      </c>
    </row>
    <row r="5763" spans="1:1" x14ac:dyDescent="0.35">
      <c r="A5763" t="s">
        <v>5771</v>
      </c>
    </row>
    <row r="5764" spans="1:1" x14ac:dyDescent="0.35">
      <c r="A5764" t="s">
        <v>5772</v>
      </c>
    </row>
    <row r="5765" spans="1:1" x14ac:dyDescent="0.35">
      <c r="A5765" t="s">
        <v>5773</v>
      </c>
    </row>
    <row r="5766" spans="1:1" x14ac:dyDescent="0.35">
      <c r="A5766" t="s">
        <v>5774</v>
      </c>
    </row>
    <row r="5767" spans="1:1" x14ac:dyDescent="0.35">
      <c r="A5767" t="s">
        <v>5775</v>
      </c>
    </row>
    <row r="5768" spans="1:1" x14ac:dyDescent="0.35">
      <c r="A5768" t="s">
        <v>5776</v>
      </c>
    </row>
    <row r="5769" spans="1:1" x14ac:dyDescent="0.35">
      <c r="A5769" t="s">
        <v>5777</v>
      </c>
    </row>
    <row r="5770" spans="1:1" x14ac:dyDescent="0.35">
      <c r="A5770" t="s">
        <v>5778</v>
      </c>
    </row>
    <row r="5771" spans="1:1" x14ac:dyDescent="0.35">
      <c r="A5771" t="s">
        <v>5779</v>
      </c>
    </row>
    <row r="5772" spans="1:1" x14ac:dyDescent="0.35">
      <c r="A5772" t="s">
        <v>5780</v>
      </c>
    </row>
    <row r="5773" spans="1:1" x14ac:dyDescent="0.35">
      <c r="A5773" t="s">
        <v>5781</v>
      </c>
    </row>
    <row r="5774" spans="1:1" x14ac:dyDescent="0.35">
      <c r="A5774" t="s">
        <v>5782</v>
      </c>
    </row>
    <row r="5775" spans="1:1" x14ac:dyDescent="0.35">
      <c r="A5775" t="s">
        <v>5783</v>
      </c>
    </row>
    <row r="5776" spans="1:1" x14ac:dyDescent="0.35">
      <c r="A5776" t="s">
        <v>5784</v>
      </c>
    </row>
    <row r="5777" spans="1:1" x14ac:dyDescent="0.35">
      <c r="A5777" t="s">
        <v>5785</v>
      </c>
    </row>
    <row r="5778" spans="1:1" x14ac:dyDescent="0.35">
      <c r="A5778" t="s">
        <v>5786</v>
      </c>
    </row>
    <row r="5779" spans="1:1" x14ac:dyDescent="0.35">
      <c r="A5779" t="s">
        <v>5787</v>
      </c>
    </row>
    <row r="5780" spans="1:1" x14ac:dyDescent="0.35">
      <c r="A5780" t="s">
        <v>5788</v>
      </c>
    </row>
    <row r="5781" spans="1:1" x14ac:dyDescent="0.35">
      <c r="A5781" t="s">
        <v>5789</v>
      </c>
    </row>
    <row r="5782" spans="1:1" x14ac:dyDescent="0.35">
      <c r="A5782" t="s">
        <v>5790</v>
      </c>
    </row>
    <row r="5783" spans="1:1" x14ac:dyDescent="0.35">
      <c r="A5783" t="s">
        <v>5791</v>
      </c>
    </row>
    <row r="5784" spans="1:1" x14ac:dyDescent="0.35">
      <c r="A5784" t="s">
        <v>5792</v>
      </c>
    </row>
    <row r="5785" spans="1:1" x14ac:dyDescent="0.35">
      <c r="A5785" t="s">
        <v>5793</v>
      </c>
    </row>
    <row r="5786" spans="1:1" x14ac:dyDescent="0.35">
      <c r="A5786" t="s">
        <v>5794</v>
      </c>
    </row>
    <row r="5787" spans="1:1" x14ac:dyDescent="0.35">
      <c r="A5787" t="s">
        <v>5795</v>
      </c>
    </row>
    <row r="5788" spans="1:1" x14ac:dyDescent="0.35">
      <c r="A5788" t="s">
        <v>5796</v>
      </c>
    </row>
    <row r="5789" spans="1:1" x14ac:dyDescent="0.35">
      <c r="A5789" t="s">
        <v>5797</v>
      </c>
    </row>
    <row r="5790" spans="1:1" x14ac:dyDescent="0.35">
      <c r="A5790" t="s">
        <v>5798</v>
      </c>
    </row>
    <row r="5791" spans="1:1" x14ac:dyDescent="0.35">
      <c r="A5791" t="s">
        <v>5799</v>
      </c>
    </row>
    <row r="5792" spans="1:1" x14ac:dyDescent="0.35">
      <c r="A5792" t="s">
        <v>5800</v>
      </c>
    </row>
    <row r="5793" spans="1:1" x14ac:dyDescent="0.35">
      <c r="A5793" t="s">
        <v>5801</v>
      </c>
    </row>
    <row r="5794" spans="1:1" x14ac:dyDescent="0.35">
      <c r="A5794" t="s">
        <v>5802</v>
      </c>
    </row>
    <row r="5795" spans="1:1" x14ac:dyDescent="0.35">
      <c r="A5795" t="s">
        <v>5803</v>
      </c>
    </row>
    <row r="5796" spans="1:1" x14ac:dyDescent="0.35">
      <c r="A5796" t="s">
        <v>5804</v>
      </c>
    </row>
    <row r="5797" spans="1:1" x14ac:dyDescent="0.35">
      <c r="A5797" t="s">
        <v>5805</v>
      </c>
    </row>
    <row r="5798" spans="1:1" x14ac:dyDescent="0.35">
      <c r="A5798" t="s">
        <v>5806</v>
      </c>
    </row>
    <row r="5799" spans="1:1" x14ac:dyDescent="0.35">
      <c r="A5799" t="s">
        <v>5807</v>
      </c>
    </row>
    <row r="5800" spans="1:1" x14ac:dyDescent="0.35">
      <c r="A5800" t="s">
        <v>5808</v>
      </c>
    </row>
    <row r="5801" spans="1:1" x14ac:dyDescent="0.35">
      <c r="A5801" t="s">
        <v>5809</v>
      </c>
    </row>
    <row r="5802" spans="1:1" x14ac:dyDescent="0.35">
      <c r="A5802" t="s">
        <v>5810</v>
      </c>
    </row>
    <row r="5803" spans="1:1" x14ac:dyDescent="0.35">
      <c r="A5803" t="s">
        <v>5811</v>
      </c>
    </row>
    <row r="5804" spans="1:1" x14ac:dyDescent="0.35">
      <c r="A5804" t="s">
        <v>5812</v>
      </c>
    </row>
    <row r="5805" spans="1:1" x14ac:dyDescent="0.35">
      <c r="A5805" t="s">
        <v>5813</v>
      </c>
    </row>
    <row r="5806" spans="1:1" x14ac:dyDescent="0.35">
      <c r="A5806" t="s">
        <v>5814</v>
      </c>
    </row>
    <row r="5807" spans="1:1" x14ac:dyDescent="0.35">
      <c r="A5807" t="s">
        <v>5815</v>
      </c>
    </row>
    <row r="5808" spans="1:1" x14ac:dyDescent="0.35">
      <c r="A5808" t="s">
        <v>5816</v>
      </c>
    </row>
    <row r="5809" spans="1:1" x14ac:dyDescent="0.35">
      <c r="A5809" t="s">
        <v>5817</v>
      </c>
    </row>
    <row r="5810" spans="1:1" x14ac:dyDescent="0.35">
      <c r="A5810" t="s">
        <v>5818</v>
      </c>
    </row>
    <row r="5811" spans="1:1" x14ac:dyDescent="0.35">
      <c r="A5811" t="s">
        <v>5819</v>
      </c>
    </row>
    <row r="5812" spans="1:1" x14ac:dyDescent="0.35">
      <c r="A5812" t="s">
        <v>5820</v>
      </c>
    </row>
    <row r="5813" spans="1:1" x14ac:dyDescent="0.35">
      <c r="A5813" t="s">
        <v>5821</v>
      </c>
    </row>
    <row r="5814" spans="1:1" x14ac:dyDescent="0.35">
      <c r="A5814" t="s">
        <v>5822</v>
      </c>
    </row>
    <row r="5815" spans="1:1" x14ac:dyDescent="0.35">
      <c r="A5815" t="s">
        <v>5823</v>
      </c>
    </row>
    <row r="5816" spans="1:1" x14ac:dyDescent="0.35">
      <c r="A5816" t="s">
        <v>5824</v>
      </c>
    </row>
    <row r="5817" spans="1:1" x14ac:dyDescent="0.35">
      <c r="A5817" t="s">
        <v>5825</v>
      </c>
    </row>
    <row r="5818" spans="1:1" x14ac:dyDescent="0.35">
      <c r="A5818" t="s">
        <v>5826</v>
      </c>
    </row>
    <row r="5819" spans="1:1" x14ac:dyDescent="0.35">
      <c r="A5819" t="s">
        <v>5827</v>
      </c>
    </row>
    <row r="5820" spans="1:1" x14ac:dyDescent="0.35">
      <c r="A5820" t="s">
        <v>5828</v>
      </c>
    </row>
    <row r="5821" spans="1:1" x14ac:dyDescent="0.35">
      <c r="A5821" t="s">
        <v>5829</v>
      </c>
    </row>
    <row r="5822" spans="1:1" x14ac:dyDescent="0.35">
      <c r="A5822" t="s">
        <v>5830</v>
      </c>
    </row>
    <row r="5823" spans="1:1" x14ac:dyDescent="0.35">
      <c r="A5823" t="s">
        <v>5831</v>
      </c>
    </row>
    <row r="5824" spans="1:1" x14ac:dyDescent="0.35">
      <c r="A5824" t="s">
        <v>5832</v>
      </c>
    </row>
    <row r="5825" spans="1:1" x14ac:dyDescent="0.35">
      <c r="A5825" t="s">
        <v>5833</v>
      </c>
    </row>
    <row r="5826" spans="1:1" x14ac:dyDescent="0.35">
      <c r="A5826" t="s">
        <v>5834</v>
      </c>
    </row>
    <row r="5827" spans="1:1" x14ac:dyDescent="0.35">
      <c r="A5827" t="s">
        <v>5835</v>
      </c>
    </row>
    <row r="5828" spans="1:1" x14ac:dyDescent="0.35">
      <c r="A5828" t="s">
        <v>5836</v>
      </c>
    </row>
    <row r="5829" spans="1:1" x14ac:dyDescent="0.35">
      <c r="A5829" t="s">
        <v>5837</v>
      </c>
    </row>
    <row r="5830" spans="1:1" x14ac:dyDescent="0.35">
      <c r="A5830" t="s">
        <v>5838</v>
      </c>
    </row>
    <row r="5831" spans="1:1" x14ac:dyDescent="0.35">
      <c r="A5831" t="s">
        <v>5839</v>
      </c>
    </row>
    <row r="5832" spans="1:1" x14ac:dyDescent="0.35">
      <c r="A5832" t="s">
        <v>5840</v>
      </c>
    </row>
    <row r="5833" spans="1:1" x14ac:dyDescent="0.35">
      <c r="A5833" t="s">
        <v>5841</v>
      </c>
    </row>
    <row r="5834" spans="1:1" x14ac:dyDescent="0.35">
      <c r="A5834" t="s">
        <v>5842</v>
      </c>
    </row>
    <row r="5835" spans="1:1" x14ac:dyDescent="0.35">
      <c r="A5835" t="s">
        <v>5843</v>
      </c>
    </row>
    <row r="5836" spans="1:1" x14ac:dyDescent="0.35">
      <c r="A5836" t="s">
        <v>5844</v>
      </c>
    </row>
    <row r="5837" spans="1:1" x14ac:dyDescent="0.35">
      <c r="A5837" t="s">
        <v>5845</v>
      </c>
    </row>
    <row r="5838" spans="1:1" x14ac:dyDescent="0.35">
      <c r="A5838" t="s">
        <v>5846</v>
      </c>
    </row>
    <row r="5839" spans="1:1" x14ac:dyDescent="0.35">
      <c r="A5839" t="s">
        <v>5847</v>
      </c>
    </row>
    <row r="5840" spans="1:1" x14ac:dyDescent="0.35">
      <c r="A5840" t="s">
        <v>5848</v>
      </c>
    </row>
    <row r="5841" spans="1:1" x14ac:dyDescent="0.35">
      <c r="A5841" t="s">
        <v>5849</v>
      </c>
    </row>
    <row r="5842" spans="1:1" x14ac:dyDescent="0.35">
      <c r="A5842" t="s">
        <v>5850</v>
      </c>
    </row>
    <row r="5843" spans="1:1" x14ac:dyDescent="0.35">
      <c r="A5843" t="s">
        <v>5851</v>
      </c>
    </row>
    <row r="5844" spans="1:1" x14ac:dyDescent="0.35">
      <c r="A5844" t="s">
        <v>5852</v>
      </c>
    </row>
    <row r="5845" spans="1:1" x14ac:dyDescent="0.35">
      <c r="A5845" t="s">
        <v>5853</v>
      </c>
    </row>
    <row r="5846" spans="1:1" x14ac:dyDescent="0.35">
      <c r="A5846" t="s">
        <v>5854</v>
      </c>
    </row>
    <row r="5847" spans="1:1" x14ac:dyDescent="0.35">
      <c r="A5847" t="s">
        <v>5855</v>
      </c>
    </row>
    <row r="5848" spans="1:1" x14ac:dyDescent="0.35">
      <c r="A5848" t="s">
        <v>5856</v>
      </c>
    </row>
    <row r="5849" spans="1:1" x14ac:dyDescent="0.35">
      <c r="A5849" t="s">
        <v>5857</v>
      </c>
    </row>
    <row r="5850" spans="1:1" x14ac:dyDescent="0.35">
      <c r="A5850" t="s">
        <v>5858</v>
      </c>
    </row>
    <row r="5851" spans="1:1" x14ac:dyDescent="0.35">
      <c r="A5851" t="s">
        <v>5859</v>
      </c>
    </row>
    <row r="5852" spans="1:1" x14ac:dyDescent="0.35">
      <c r="A5852" t="s">
        <v>5860</v>
      </c>
    </row>
    <row r="5853" spans="1:1" x14ac:dyDescent="0.35">
      <c r="A5853" t="s">
        <v>5861</v>
      </c>
    </row>
    <row r="5854" spans="1:1" x14ac:dyDescent="0.35">
      <c r="A5854" t="s">
        <v>5862</v>
      </c>
    </row>
    <row r="5855" spans="1:1" x14ac:dyDescent="0.35">
      <c r="A5855" t="s">
        <v>5863</v>
      </c>
    </row>
    <row r="5856" spans="1:1" x14ac:dyDescent="0.35">
      <c r="A5856" t="s">
        <v>5864</v>
      </c>
    </row>
    <row r="5857" spans="1:1" x14ac:dyDescent="0.35">
      <c r="A5857" t="s">
        <v>5865</v>
      </c>
    </row>
    <row r="5858" spans="1:1" x14ac:dyDescent="0.35">
      <c r="A5858" t="s">
        <v>5866</v>
      </c>
    </row>
    <row r="5859" spans="1:1" x14ac:dyDescent="0.35">
      <c r="A5859" t="s">
        <v>5867</v>
      </c>
    </row>
    <row r="5860" spans="1:1" x14ac:dyDescent="0.35">
      <c r="A5860" t="s">
        <v>5868</v>
      </c>
    </row>
    <row r="5861" spans="1:1" x14ac:dyDescent="0.35">
      <c r="A5861" t="s">
        <v>5869</v>
      </c>
    </row>
    <row r="5862" spans="1:1" x14ac:dyDescent="0.35">
      <c r="A5862" t="s">
        <v>5870</v>
      </c>
    </row>
    <row r="5863" spans="1:1" x14ac:dyDescent="0.35">
      <c r="A5863" t="s">
        <v>5871</v>
      </c>
    </row>
    <row r="5864" spans="1:1" x14ac:dyDescent="0.35">
      <c r="A5864" t="s">
        <v>5872</v>
      </c>
    </row>
    <row r="5865" spans="1:1" x14ac:dyDescent="0.35">
      <c r="A5865" t="s">
        <v>5873</v>
      </c>
    </row>
    <row r="5866" spans="1:1" x14ac:dyDescent="0.35">
      <c r="A5866" t="s">
        <v>5874</v>
      </c>
    </row>
    <row r="5867" spans="1:1" x14ac:dyDescent="0.35">
      <c r="A5867" t="s">
        <v>5875</v>
      </c>
    </row>
    <row r="5868" spans="1:1" x14ac:dyDescent="0.35">
      <c r="A5868" t="s">
        <v>5876</v>
      </c>
    </row>
    <row r="5869" spans="1:1" x14ac:dyDescent="0.35">
      <c r="A5869" t="s">
        <v>5877</v>
      </c>
    </row>
    <row r="5870" spans="1:1" x14ac:dyDescent="0.35">
      <c r="A5870" t="s">
        <v>5878</v>
      </c>
    </row>
    <row r="5871" spans="1:1" x14ac:dyDescent="0.35">
      <c r="A5871" t="s">
        <v>5879</v>
      </c>
    </row>
    <row r="5872" spans="1:1" x14ac:dyDescent="0.35">
      <c r="A5872" t="s">
        <v>5880</v>
      </c>
    </row>
    <row r="5873" spans="1:1" x14ac:dyDescent="0.35">
      <c r="A5873" t="s">
        <v>5881</v>
      </c>
    </row>
    <row r="5874" spans="1:1" x14ac:dyDescent="0.35">
      <c r="A5874" t="s">
        <v>5882</v>
      </c>
    </row>
    <row r="5875" spans="1:1" x14ac:dyDescent="0.35">
      <c r="A5875" t="s">
        <v>5883</v>
      </c>
    </row>
    <row r="5876" spans="1:1" x14ac:dyDescent="0.35">
      <c r="A5876" t="s">
        <v>5884</v>
      </c>
    </row>
    <row r="5877" spans="1:1" x14ac:dyDescent="0.35">
      <c r="A5877" t="s">
        <v>5885</v>
      </c>
    </row>
    <row r="5878" spans="1:1" x14ac:dyDescent="0.35">
      <c r="A5878" t="s">
        <v>5886</v>
      </c>
    </row>
    <row r="5879" spans="1:1" x14ac:dyDescent="0.35">
      <c r="A5879" t="s">
        <v>5887</v>
      </c>
    </row>
    <row r="5880" spans="1:1" x14ac:dyDescent="0.35">
      <c r="A5880" t="s">
        <v>5888</v>
      </c>
    </row>
    <row r="5881" spans="1:1" x14ac:dyDescent="0.35">
      <c r="A5881" t="s">
        <v>5889</v>
      </c>
    </row>
    <row r="5882" spans="1:1" x14ac:dyDescent="0.35">
      <c r="A5882" t="s">
        <v>5890</v>
      </c>
    </row>
    <row r="5883" spans="1:1" x14ac:dyDescent="0.35">
      <c r="A5883" t="s">
        <v>5891</v>
      </c>
    </row>
    <row r="5884" spans="1:1" x14ac:dyDescent="0.35">
      <c r="A5884" t="s">
        <v>5892</v>
      </c>
    </row>
    <row r="5885" spans="1:1" x14ac:dyDescent="0.35">
      <c r="A5885" t="s">
        <v>5893</v>
      </c>
    </row>
    <row r="5886" spans="1:1" x14ac:dyDescent="0.35">
      <c r="A5886" t="s">
        <v>5894</v>
      </c>
    </row>
    <row r="5887" spans="1:1" x14ac:dyDescent="0.35">
      <c r="A5887" t="s">
        <v>5895</v>
      </c>
    </row>
    <row r="5888" spans="1:1" x14ac:dyDescent="0.35">
      <c r="A5888" t="s">
        <v>5896</v>
      </c>
    </row>
    <row r="5889" spans="1:1" x14ac:dyDescent="0.35">
      <c r="A5889" t="s">
        <v>5897</v>
      </c>
    </row>
    <row r="5890" spans="1:1" x14ac:dyDescent="0.35">
      <c r="A5890" t="s">
        <v>5898</v>
      </c>
    </row>
    <row r="5891" spans="1:1" x14ac:dyDescent="0.35">
      <c r="A5891" t="s">
        <v>5899</v>
      </c>
    </row>
    <row r="5892" spans="1:1" x14ac:dyDescent="0.35">
      <c r="A5892" t="s">
        <v>5900</v>
      </c>
    </row>
    <row r="5893" spans="1:1" x14ac:dyDescent="0.35">
      <c r="A5893" t="s">
        <v>5901</v>
      </c>
    </row>
    <row r="5894" spans="1:1" x14ac:dyDescent="0.35">
      <c r="A5894" t="s">
        <v>5902</v>
      </c>
    </row>
    <row r="5895" spans="1:1" x14ac:dyDescent="0.35">
      <c r="A5895" t="s">
        <v>5903</v>
      </c>
    </row>
    <row r="5896" spans="1:1" x14ac:dyDescent="0.35">
      <c r="A5896" t="s">
        <v>5904</v>
      </c>
    </row>
    <row r="5897" spans="1:1" x14ac:dyDescent="0.35">
      <c r="A5897" t="s">
        <v>5905</v>
      </c>
    </row>
    <row r="5898" spans="1:1" x14ac:dyDescent="0.35">
      <c r="A5898" t="s">
        <v>5906</v>
      </c>
    </row>
    <row r="5899" spans="1:1" x14ac:dyDescent="0.35">
      <c r="A5899" t="s">
        <v>5907</v>
      </c>
    </row>
    <row r="5900" spans="1:1" x14ac:dyDescent="0.35">
      <c r="A5900" t="s">
        <v>5908</v>
      </c>
    </row>
    <row r="5901" spans="1:1" x14ac:dyDescent="0.35">
      <c r="A5901" t="s">
        <v>5909</v>
      </c>
    </row>
    <row r="5902" spans="1:1" x14ac:dyDescent="0.35">
      <c r="A5902" t="s">
        <v>5910</v>
      </c>
    </row>
    <row r="5903" spans="1:1" x14ac:dyDescent="0.35">
      <c r="A5903" t="s">
        <v>5911</v>
      </c>
    </row>
    <row r="5904" spans="1:1" x14ac:dyDescent="0.35">
      <c r="A5904" t="s">
        <v>5912</v>
      </c>
    </row>
    <row r="5905" spans="1:1" x14ac:dyDescent="0.35">
      <c r="A5905" t="s">
        <v>5913</v>
      </c>
    </row>
    <row r="5906" spans="1:1" x14ac:dyDescent="0.35">
      <c r="A5906" t="s">
        <v>5914</v>
      </c>
    </row>
    <row r="5907" spans="1:1" x14ac:dyDescent="0.35">
      <c r="A5907" t="s">
        <v>5915</v>
      </c>
    </row>
    <row r="5908" spans="1:1" x14ac:dyDescent="0.35">
      <c r="A5908" t="s">
        <v>5916</v>
      </c>
    </row>
    <row r="5909" spans="1:1" x14ac:dyDescent="0.35">
      <c r="A5909" t="s">
        <v>5917</v>
      </c>
    </row>
    <row r="5910" spans="1:1" x14ac:dyDescent="0.35">
      <c r="A5910" t="s">
        <v>5918</v>
      </c>
    </row>
    <row r="5911" spans="1:1" x14ac:dyDescent="0.35">
      <c r="A5911" t="s">
        <v>5919</v>
      </c>
    </row>
    <row r="5912" spans="1:1" x14ac:dyDescent="0.35">
      <c r="A5912" t="s">
        <v>5920</v>
      </c>
    </row>
    <row r="5913" spans="1:1" x14ac:dyDescent="0.35">
      <c r="A5913" t="s">
        <v>5921</v>
      </c>
    </row>
    <row r="5914" spans="1:1" x14ac:dyDescent="0.35">
      <c r="A5914" t="s">
        <v>5922</v>
      </c>
    </row>
    <row r="5915" spans="1:1" x14ac:dyDescent="0.35">
      <c r="A5915" t="s">
        <v>5923</v>
      </c>
    </row>
    <row r="5916" spans="1:1" x14ac:dyDescent="0.35">
      <c r="A5916" t="s">
        <v>5924</v>
      </c>
    </row>
    <row r="5917" spans="1:1" x14ac:dyDescent="0.35">
      <c r="A5917" t="s">
        <v>5925</v>
      </c>
    </row>
    <row r="5918" spans="1:1" x14ac:dyDescent="0.35">
      <c r="A5918" t="s">
        <v>5926</v>
      </c>
    </row>
    <row r="5919" spans="1:1" x14ac:dyDescent="0.35">
      <c r="A5919" t="s">
        <v>5927</v>
      </c>
    </row>
    <row r="5920" spans="1:1" x14ac:dyDescent="0.35">
      <c r="A5920" t="s">
        <v>5928</v>
      </c>
    </row>
    <row r="5921" spans="1:1" x14ac:dyDescent="0.35">
      <c r="A5921" t="s">
        <v>5929</v>
      </c>
    </row>
    <row r="5922" spans="1:1" x14ac:dyDescent="0.35">
      <c r="A5922" t="s">
        <v>5930</v>
      </c>
    </row>
    <row r="5923" spans="1:1" x14ac:dyDescent="0.35">
      <c r="A5923" t="s">
        <v>5931</v>
      </c>
    </row>
    <row r="5924" spans="1:1" x14ac:dyDescent="0.35">
      <c r="A5924" t="s">
        <v>5932</v>
      </c>
    </row>
    <row r="5925" spans="1:1" x14ac:dyDescent="0.35">
      <c r="A5925" t="s">
        <v>5933</v>
      </c>
    </row>
    <row r="5926" spans="1:1" x14ac:dyDescent="0.35">
      <c r="A5926" t="s">
        <v>5934</v>
      </c>
    </row>
    <row r="5927" spans="1:1" x14ac:dyDescent="0.35">
      <c r="A5927" t="s">
        <v>5935</v>
      </c>
    </row>
    <row r="5928" spans="1:1" x14ac:dyDescent="0.35">
      <c r="A5928" t="s">
        <v>5936</v>
      </c>
    </row>
    <row r="5929" spans="1:1" x14ac:dyDescent="0.35">
      <c r="A5929" t="s">
        <v>5937</v>
      </c>
    </row>
    <row r="5930" spans="1:1" x14ac:dyDescent="0.35">
      <c r="A5930" t="s">
        <v>5938</v>
      </c>
    </row>
    <row r="5931" spans="1:1" x14ac:dyDescent="0.35">
      <c r="A5931" t="s">
        <v>5939</v>
      </c>
    </row>
    <row r="5932" spans="1:1" x14ac:dyDescent="0.35">
      <c r="A5932" t="s">
        <v>5940</v>
      </c>
    </row>
    <row r="5933" spans="1:1" x14ac:dyDescent="0.35">
      <c r="A5933" t="s">
        <v>5941</v>
      </c>
    </row>
    <row r="5934" spans="1:1" x14ac:dyDescent="0.35">
      <c r="A5934" t="s">
        <v>5942</v>
      </c>
    </row>
    <row r="5935" spans="1:1" x14ac:dyDescent="0.35">
      <c r="A5935" t="s">
        <v>5943</v>
      </c>
    </row>
    <row r="5936" spans="1:1" x14ac:dyDescent="0.35">
      <c r="A5936" t="s">
        <v>5944</v>
      </c>
    </row>
    <row r="5937" spans="1:1" x14ac:dyDescent="0.35">
      <c r="A5937" t="s">
        <v>5945</v>
      </c>
    </row>
    <row r="5938" spans="1:1" x14ac:dyDescent="0.35">
      <c r="A5938" t="s">
        <v>5946</v>
      </c>
    </row>
    <row r="5939" spans="1:1" x14ac:dyDescent="0.35">
      <c r="A5939" t="s">
        <v>5947</v>
      </c>
    </row>
    <row r="5940" spans="1:1" x14ac:dyDescent="0.35">
      <c r="A5940" t="s">
        <v>5948</v>
      </c>
    </row>
    <row r="5941" spans="1:1" x14ac:dyDescent="0.35">
      <c r="A5941" t="s">
        <v>5949</v>
      </c>
    </row>
    <row r="5942" spans="1:1" x14ac:dyDescent="0.35">
      <c r="A5942" t="s">
        <v>5950</v>
      </c>
    </row>
    <row r="5943" spans="1:1" x14ac:dyDescent="0.35">
      <c r="A5943" t="s">
        <v>5951</v>
      </c>
    </row>
    <row r="5944" spans="1:1" x14ac:dyDescent="0.35">
      <c r="A5944" t="s">
        <v>5952</v>
      </c>
    </row>
    <row r="5945" spans="1:1" x14ac:dyDescent="0.35">
      <c r="A5945" t="s">
        <v>5953</v>
      </c>
    </row>
    <row r="5946" spans="1:1" x14ac:dyDescent="0.35">
      <c r="A5946" t="s">
        <v>5954</v>
      </c>
    </row>
    <row r="5947" spans="1:1" x14ac:dyDescent="0.35">
      <c r="A5947" t="s">
        <v>5955</v>
      </c>
    </row>
    <row r="5948" spans="1:1" x14ac:dyDescent="0.35">
      <c r="A5948" t="s">
        <v>5956</v>
      </c>
    </row>
    <row r="5949" spans="1:1" x14ac:dyDescent="0.35">
      <c r="A5949" t="s">
        <v>5957</v>
      </c>
    </row>
    <row r="5950" spans="1:1" x14ac:dyDescent="0.35">
      <c r="A5950" t="s">
        <v>5958</v>
      </c>
    </row>
    <row r="5951" spans="1:1" x14ac:dyDescent="0.35">
      <c r="A5951" t="s">
        <v>5959</v>
      </c>
    </row>
    <row r="5952" spans="1:1" x14ac:dyDescent="0.35">
      <c r="A5952" t="s">
        <v>5960</v>
      </c>
    </row>
    <row r="5953" spans="1:1" x14ac:dyDescent="0.35">
      <c r="A5953" t="s">
        <v>5961</v>
      </c>
    </row>
    <row r="5954" spans="1:1" x14ac:dyDescent="0.35">
      <c r="A5954" t="s">
        <v>5962</v>
      </c>
    </row>
    <row r="5955" spans="1:1" x14ac:dyDescent="0.35">
      <c r="A5955" t="s">
        <v>5963</v>
      </c>
    </row>
    <row r="5956" spans="1:1" x14ac:dyDescent="0.35">
      <c r="A5956" t="s">
        <v>5964</v>
      </c>
    </row>
    <row r="5957" spans="1:1" x14ac:dyDescent="0.35">
      <c r="A5957" t="s">
        <v>5965</v>
      </c>
    </row>
    <row r="5958" spans="1:1" x14ac:dyDescent="0.35">
      <c r="A5958" t="s">
        <v>5966</v>
      </c>
    </row>
    <row r="5959" spans="1:1" x14ac:dyDescent="0.35">
      <c r="A5959" t="s">
        <v>5967</v>
      </c>
    </row>
    <row r="5960" spans="1:1" x14ac:dyDescent="0.35">
      <c r="A5960" t="s">
        <v>5968</v>
      </c>
    </row>
    <row r="5961" spans="1:1" x14ac:dyDescent="0.35">
      <c r="A5961" t="s">
        <v>5969</v>
      </c>
    </row>
    <row r="5962" spans="1:1" x14ac:dyDescent="0.35">
      <c r="A5962" t="s">
        <v>5970</v>
      </c>
    </row>
    <row r="5963" spans="1:1" x14ac:dyDescent="0.35">
      <c r="A5963" t="s">
        <v>5971</v>
      </c>
    </row>
    <row r="5964" spans="1:1" x14ac:dyDescent="0.35">
      <c r="A5964" t="s">
        <v>5972</v>
      </c>
    </row>
    <row r="5965" spans="1:1" x14ac:dyDescent="0.35">
      <c r="A5965" t="s">
        <v>5973</v>
      </c>
    </row>
    <row r="5966" spans="1:1" x14ac:dyDescent="0.35">
      <c r="A5966" t="s">
        <v>5974</v>
      </c>
    </row>
    <row r="5967" spans="1:1" x14ac:dyDescent="0.35">
      <c r="A5967" t="s">
        <v>5975</v>
      </c>
    </row>
    <row r="5968" spans="1:1" x14ac:dyDescent="0.35">
      <c r="A5968" t="s">
        <v>5976</v>
      </c>
    </row>
    <row r="5969" spans="1:1" x14ac:dyDescent="0.35">
      <c r="A5969" t="s">
        <v>5977</v>
      </c>
    </row>
    <row r="5970" spans="1:1" x14ac:dyDescent="0.35">
      <c r="A5970" t="s">
        <v>5978</v>
      </c>
    </row>
    <row r="5971" spans="1:1" x14ac:dyDescent="0.35">
      <c r="A5971" t="s">
        <v>5979</v>
      </c>
    </row>
    <row r="5972" spans="1:1" x14ac:dyDescent="0.35">
      <c r="A5972" t="s">
        <v>5980</v>
      </c>
    </row>
    <row r="5973" spans="1:1" x14ac:dyDescent="0.35">
      <c r="A5973" t="s">
        <v>5981</v>
      </c>
    </row>
    <row r="5974" spans="1:1" x14ac:dyDescent="0.35">
      <c r="A5974" t="s">
        <v>5982</v>
      </c>
    </row>
    <row r="5975" spans="1:1" x14ac:dyDescent="0.35">
      <c r="A5975" t="s">
        <v>5983</v>
      </c>
    </row>
    <row r="5976" spans="1:1" x14ac:dyDescent="0.35">
      <c r="A5976" t="s">
        <v>5984</v>
      </c>
    </row>
    <row r="5977" spans="1:1" x14ac:dyDescent="0.35">
      <c r="A5977" t="s">
        <v>5985</v>
      </c>
    </row>
    <row r="5978" spans="1:1" x14ac:dyDescent="0.35">
      <c r="A5978" t="s">
        <v>5986</v>
      </c>
    </row>
    <row r="5979" spans="1:1" x14ac:dyDescent="0.35">
      <c r="A5979" t="s">
        <v>5987</v>
      </c>
    </row>
    <row r="5980" spans="1:1" x14ac:dyDescent="0.35">
      <c r="A5980" t="s">
        <v>5988</v>
      </c>
    </row>
    <row r="5981" spans="1:1" x14ac:dyDescent="0.35">
      <c r="A5981" t="s">
        <v>5989</v>
      </c>
    </row>
    <row r="5982" spans="1:1" x14ac:dyDescent="0.35">
      <c r="A5982" t="s">
        <v>5990</v>
      </c>
    </row>
    <row r="5983" spans="1:1" x14ac:dyDescent="0.35">
      <c r="A5983" t="s">
        <v>5991</v>
      </c>
    </row>
    <row r="5984" spans="1:1" x14ac:dyDescent="0.35">
      <c r="A5984" t="s">
        <v>5992</v>
      </c>
    </row>
    <row r="5985" spans="1:1" x14ac:dyDescent="0.35">
      <c r="A5985" t="s">
        <v>5993</v>
      </c>
    </row>
    <row r="5986" spans="1:1" x14ac:dyDescent="0.35">
      <c r="A5986" t="s">
        <v>5994</v>
      </c>
    </row>
    <row r="5987" spans="1:1" x14ac:dyDescent="0.35">
      <c r="A5987" t="s">
        <v>5995</v>
      </c>
    </row>
    <row r="5988" spans="1:1" x14ac:dyDescent="0.35">
      <c r="A5988" t="s">
        <v>5996</v>
      </c>
    </row>
    <row r="5989" spans="1:1" x14ac:dyDescent="0.35">
      <c r="A5989" t="s">
        <v>5997</v>
      </c>
    </row>
    <row r="5990" spans="1:1" x14ac:dyDescent="0.35">
      <c r="A5990" t="s">
        <v>5998</v>
      </c>
    </row>
    <row r="5991" spans="1:1" x14ac:dyDescent="0.35">
      <c r="A5991" t="s">
        <v>5999</v>
      </c>
    </row>
    <row r="5992" spans="1:1" x14ac:dyDescent="0.35">
      <c r="A5992" t="s">
        <v>6000</v>
      </c>
    </row>
    <row r="5993" spans="1:1" x14ac:dyDescent="0.35">
      <c r="A5993" t="s">
        <v>6001</v>
      </c>
    </row>
    <row r="5994" spans="1:1" x14ac:dyDescent="0.35">
      <c r="A5994" t="s">
        <v>6002</v>
      </c>
    </row>
    <row r="5995" spans="1:1" x14ac:dyDescent="0.35">
      <c r="A5995" t="s">
        <v>6003</v>
      </c>
    </row>
    <row r="5996" spans="1:1" x14ac:dyDescent="0.35">
      <c r="A5996" t="s">
        <v>6004</v>
      </c>
    </row>
    <row r="5997" spans="1:1" x14ac:dyDescent="0.35">
      <c r="A5997" t="s">
        <v>6005</v>
      </c>
    </row>
    <row r="5998" spans="1:1" x14ac:dyDescent="0.35">
      <c r="A5998" t="s">
        <v>6006</v>
      </c>
    </row>
    <row r="5999" spans="1:1" x14ac:dyDescent="0.35">
      <c r="A5999" t="s">
        <v>6007</v>
      </c>
    </row>
    <row r="6000" spans="1:1" x14ac:dyDescent="0.35">
      <c r="A6000" t="s">
        <v>6008</v>
      </c>
    </row>
    <row r="6001" spans="1:1" x14ac:dyDescent="0.35">
      <c r="A6001" t="s">
        <v>6009</v>
      </c>
    </row>
    <row r="6002" spans="1:1" x14ac:dyDescent="0.35">
      <c r="A6002" t="s">
        <v>6010</v>
      </c>
    </row>
    <row r="6003" spans="1:1" x14ac:dyDescent="0.35">
      <c r="A6003" t="s">
        <v>6011</v>
      </c>
    </row>
    <row r="6004" spans="1:1" x14ac:dyDescent="0.35">
      <c r="A6004" t="s">
        <v>6012</v>
      </c>
    </row>
    <row r="6005" spans="1:1" x14ac:dyDescent="0.35">
      <c r="A6005" t="s">
        <v>6013</v>
      </c>
    </row>
    <row r="6006" spans="1:1" x14ac:dyDescent="0.35">
      <c r="A6006" t="s">
        <v>6014</v>
      </c>
    </row>
    <row r="6007" spans="1:1" x14ac:dyDescent="0.35">
      <c r="A6007" t="s">
        <v>6015</v>
      </c>
    </row>
    <row r="6008" spans="1:1" x14ac:dyDescent="0.35">
      <c r="A6008" t="s">
        <v>6016</v>
      </c>
    </row>
    <row r="6009" spans="1:1" x14ac:dyDescent="0.35">
      <c r="A6009" t="s">
        <v>6017</v>
      </c>
    </row>
    <row r="6010" spans="1:1" x14ac:dyDescent="0.35">
      <c r="A6010" t="s">
        <v>6018</v>
      </c>
    </row>
    <row r="6011" spans="1:1" x14ac:dyDescent="0.35">
      <c r="A6011" t="s">
        <v>6019</v>
      </c>
    </row>
    <row r="6012" spans="1:1" x14ac:dyDescent="0.35">
      <c r="A6012" t="s">
        <v>6020</v>
      </c>
    </row>
    <row r="6013" spans="1:1" x14ac:dyDescent="0.35">
      <c r="A6013" t="s">
        <v>6021</v>
      </c>
    </row>
    <row r="6014" spans="1:1" x14ac:dyDescent="0.35">
      <c r="A6014" t="s">
        <v>6022</v>
      </c>
    </row>
    <row r="6015" spans="1:1" x14ac:dyDescent="0.35">
      <c r="A6015" t="s">
        <v>6023</v>
      </c>
    </row>
    <row r="6016" spans="1:1" x14ac:dyDescent="0.35">
      <c r="A6016" t="s">
        <v>6024</v>
      </c>
    </row>
    <row r="6017" spans="1:1" x14ac:dyDescent="0.35">
      <c r="A6017" t="s">
        <v>6025</v>
      </c>
    </row>
    <row r="6018" spans="1:1" x14ac:dyDescent="0.35">
      <c r="A6018" t="s">
        <v>6026</v>
      </c>
    </row>
    <row r="6019" spans="1:1" x14ac:dyDescent="0.35">
      <c r="A6019" t="s">
        <v>6027</v>
      </c>
    </row>
    <row r="6020" spans="1:1" x14ac:dyDescent="0.35">
      <c r="A6020" t="s">
        <v>6028</v>
      </c>
    </row>
    <row r="6021" spans="1:1" x14ac:dyDescent="0.35">
      <c r="A6021" t="s">
        <v>6029</v>
      </c>
    </row>
    <row r="6022" spans="1:1" x14ac:dyDescent="0.35">
      <c r="A6022" t="s">
        <v>6030</v>
      </c>
    </row>
    <row r="6023" spans="1:1" x14ac:dyDescent="0.35">
      <c r="A6023" t="s">
        <v>6031</v>
      </c>
    </row>
    <row r="6024" spans="1:1" x14ac:dyDescent="0.35">
      <c r="A6024" t="s">
        <v>6032</v>
      </c>
    </row>
    <row r="6025" spans="1:1" x14ac:dyDescent="0.35">
      <c r="A6025" t="s">
        <v>6033</v>
      </c>
    </row>
    <row r="6026" spans="1:1" x14ac:dyDescent="0.35">
      <c r="A6026" t="s">
        <v>6034</v>
      </c>
    </row>
    <row r="6027" spans="1:1" x14ac:dyDescent="0.35">
      <c r="A6027" t="s">
        <v>6035</v>
      </c>
    </row>
    <row r="6028" spans="1:1" x14ac:dyDescent="0.35">
      <c r="A6028" t="s">
        <v>6036</v>
      </c>
    </row>
    <row r="6029" spans="1:1" x14ac:dyDescent="0.35">
      <c r="A6029" t="s">
        <v>6037</v>
      </c>
    </row>
    <row r="6030" spans="1:1" x14ac:dyDescent="0.35">
      <c r="A6030" t="s">
        <v>6038</v>
      </c>
    </row>
    <row r="6031" spans="1:1" x14ac:dyDescent="0.35">
      <c r="A6031" t="s">
        <v>6039</v>
      </c>
    </row>
    <row r="6032" spans="1:1" x14ac:dyDescent="0.35">
      <c r="A6032" t="s">
        <v>6040</v>
      </c>
    </row>
    <row r="6033" spans="1:1" x14ac:dyDescent="0.35">
      <c r="A6033" t="s">
        <v>6041</v>
      </c>
    </row>
    <row r="6034" spans="1:1" x14ac:dyDescent="0.35">
      <c r="A6034" t="s">
        <v>6042</v>
      </c>
    </row>
    <row r="6035" spans="1:1" x14ac:dyDescent="0.35">
      <c r="A6035" t="s">
        <v>6043</v>
      </c>
    </row>
    <row r="6036" spans="1:1" x14ac:dyDescent="0.35">
      <c r="A6036" t="s">
        <v>6044</v>
      </c>
    </row>
    <row r="6037" spans="1:1" x14ac:dyDescent="0.35">
      <c r="A6037" t="s">
        <v>6045</v>
      </c>
    </row>
    <row r="6038" spans="1:1" x14ac:dyDescent="0.35">
      <c r="A6038" t="s">
        <v>6046</v>
      </c>
    </row>
    <row r="6039" spans="1:1" x14ac:dyDescent="0.35">
      <c r="A6039" t="s">
        <v>6047</v>
      </c>
    </row>
    <row r="6040" spans="1:1" x14ac:dyDescent="0.35">
      <c r="A6040" t="s">
        <v>6048</v>
      </c>
    </row>
    <row r="6041" spans="1:1" x14ac:dyDescent="0.35">
      <c r="A6041" t="s">
        <v>6049</v>
      </c>
    </row>
    <row r="6042" spans="1:1" x14ac:dyDescent="0.35">
      <c r="A6042" t="s">
        <v>6050</v>
      </c>
    </row>
    <row r="6043" spans="1:1" x14ac:dyDescent="0.35">
      <c r="A6043" t="s">
        <v>6051</v>
      </c>
    </row>
    <row r="6044" spans="1:1" x14ac:dyDescent="0.35">
      <c r="A6044" t="s">
        <v>6052</v>
      </c>
    </row>
    <row r="6045" spans="1:1" x14ac:dyDescent="0.35">
      <c r="A6045" t="s">
        <v>6053</v>
      </c>
    </row>
    <row r="6046" spans="1:1" x14ac:dyDescent="0.35">
      <c r="A6046" t="s">
        <v>6054</v>
      </c>
    </row>
    <row r="6047" spans="1:1" x14ac:dyDescent="0.35">
      <c r="A6047" t="s">
        <v>6055</v>
      </c>
    </row>
    <row r="6048" spans="1:1" x14ac:dyDescent="0.35">
      <c r="A6048" t="s">
        <v>6056</v>
      </c>
    </row>
    <row r="6049" spans="1:1" x14ac:dyDescent="0.35">
      <c r="A6049" t="s">
        <v>6057</v>
      </c>
    </row>
    <row r="6050" spans="1:1" x14ac:dyDescent="0.35">
      <c r="A6050" t="s">
        <v>6058</v>
      </c>
    </row>
    <row r="6051" spans="1:1" x14ac:dyDescent="0.35">
      <c r="A6051" t="s">
        <v>6059</v>
      </c>
    </row>
    <row r="6052" spans="1:1" x14ac:dyDescent="0.35">
      <c r="A6052" t="s">
        <v>6060</v>
      </c>
    </row>
    <row r="6053" spans="1:1" x14ac:dyDescent="0.35">
      <c r="A6053" t="s">
        <v>6061</v>
      </c>
    </row>
    <row r="6054" spans="1:1" x14ac:dyDescent="0.35">
      <c r="A6054" t="s">
        <v>6062</v>
      </c>
    </row>
    <row r="6055" spans="1:1" x14ac:dyDescent="0.35">
      <c r="A6055" t="s">
        <v>6063</v>
      </c>
    </row>
    <row r="6056" spans="1:1" x14ac:dyDescent="0.35">
      <c r="A6056" t="s">
        <v>6064</v>
      </c>
    </row>
    <row r="6057" spans="1:1" x14ac:dyDescent="0.35">
      <c r="A6057" t="s">
        <v>6065</v>
      </c>
    </row>
    <row r="6058" spans="1:1" x14ac:dyDescent="0.35">
      <c r="A6058" t="s">
        <v>6066</v>
      </c>
    </row>
    <row r="6059" spans="1:1" x14ac:dyDescent="0.35">
      <c r="A6059" t="s">
        <v>6067</v>
      </c>
    </row>
    <row r="6060" spans="1:1" x14ac:dyDescent="0.35">
      <c r="A6060" t="s">
        <v>6068</v>
      </c>
    </row>
    <row r="6061" spans="1:1" x14ac:dyDescent="0.35">
      <c r="A6061" t="s">
        <v>6069</v>
      </c>
    </row>
    <row r="6062" spans="1:1" x14ac:dyDescent="0.35">
      <c r="A6062" t="s">
        <v>6070</v>
      </c>
    </row>
    <row r="6063" spans="1:1" x14ac:dyDescent="0.35">
      <c r="A6063" t="s">
        <v>6071</v>
      </c>
    </row>
    <row r="6064" spans="1:1" x14ac:dyDescent="0.35">
      <c r="A6064" t="s">
        <v>6072</v>
      </c>
    </row>
    <row r="6065" spans="1:1" x14ac:dyDescent="0.35">
      <c r="A6065" t="s">
        <v>6073</v>
      </c>
    </row>
    <row r="6066" spans="1:1" x14ac:dyDescent="0.35">
      <c r="A6066" t="s">
        <v>6074</v>
      </c>
    </row>
    <row r="6067" spans="1:1" x14ac:dyDescent="0.35">
      <c r="A6067" t="s">
        <v>6075</v>
      </c>
    </row>
    <row r="6068" spans="1:1" x14ac:dyDescent="0.35">
      <c r="A6068" t="s">
        <v>6076</v>
      </c>
    </row>
    <row r="6069" spans="1:1" x14ac:dyDescent="0.35">
      <c r="A6069" t="s">
        <v>6077</v>
      </c>
    </row>
    <row r="6070" spans="1:1" x14ac:dyDescent="0.35">
      <c r="A6070" t="s">
        <v>6078</v>
      </c>
    </row>
    <row r="6071" spans="1:1" x14ac:dyDescent="0.35">
      <c r="A6071" t="s">
        <v>6079</v>
      </c>
    </row>
    <row r="6072" spans="1:1" x14ac:dyDescent="0.35">
      <c r="A6072" t="s">
        <v>6080</v>
      </c>
    </row>
    <row r="6073" spans="1:1" x14ac:dyDescent="0.35">
      <c r="A6073" t="s">
        <v>6081</v>
      </c>
    </row>
    <row r="6074" spans="1:1" x14ac:dyDescent="0.35">
      <c r="A6074" t="s">
        <v>6082</v>
      </c>
    </row>
    <row r="6075" spans="1:1" x14ac:dyDescent="0.35">
      <c r="A6075" t="s">
        <v>6083</v>
      </c>
    </row>
    <row r="6076" spans="1:1" x14ac:dyDescent="0.35">
      <c r="A6076" t="s">
        <v>6084</v>
      </c>
    </row>
    <row r="6077" spans="1:1" x14ac:dyDescent="0.35">
      <c r="A6077" t="s">
        <v>6085</v>
      </c>
    </row>
    <row r="6078" spans="1:1" x14ac:dyDescent="0.35">
      <c r="A6078" t="s">
        <v>6086</v>
      </c>
    </row>
    <row r="6079" spans="1:1" x14ac:dyDescent="0.35">
      <c r="A6079" t="s">
        <v>6087</v>
      </c>
    </row>
    <row r="6080" spans="1:1" x14ac:dyDescent="0.35">
      <c r="A6080" t="s">
        <v>6088</v>
      </c>
    </row>
    <row r="6081" spans="1:1" x14ac:dyDescent="0.35">
      <c r="A6081" t="s">
        <v>6089</v>
      </c>
    </row>
    <row r="6082" spans="1:1" x14ac:dyDescent="0.35">
      <c r="A6082" t="s">
        <v>6090</v>
      </c>
    </row>
    <row r="6083" spans="1:1" x14ac:dyDescent="0.35">
      <c r="A6083" t="s">
        <v>6091</v>
      </c>
    </row>
    <row r="6084" spans="1:1" x14ac:dyDescent="0.35">
      <c r="A6084" t="s">
        <v>6092</v>
      </c>
    </row>
    <row r="6085" spans="1:1" x14ac:dyDescent="0.35">
      <c r="A6085" t="s">
        <v>6093</v>
      </c>
    </row>
    <row r="6086" spans="1:1" x14ac:dyDescent="0.35">
      <c r="A6086" t="s">
        <v>6094</v>
      </c>
    </row>
    <row r="6087" spans="1:1" x14ac:dyDescent="0.35">
      <c r="A6087" t="s">
        <v>6095</v>
      </c>
    </row>
    <row r="6088" spans="1:1" x14ac:dyDescent="0.35">
      <c r="A6088" t="s">
        <v>6096</v>
      </c>
    </row>
    <row r="6089" spans="1:1" x14ac:dyDescent="0.35">
      <c r="A6089" t="s">
        <v>6097</v>
      </c>
    </row>
    <row r="6090" spans="1:1" x14ac:dyDescent="0.35">
      <c r="A6090" t="s">
        <v>6098</v>
      </c>
    </row>
    <row r="6091" spans="1:1" x14ac:dyDescent="0.35">
      <c r="A6091" t="s">
        <v>6099</v>
      </c>
    </row>
    <row r="6092" spans="1:1" x14ac:dyDescent="0.35">
      <c r="A6092" t="s">
        <v>6100</v>
      </c>
    </row>
    <row r="6093" spans="1:1" x14ac:dyDescent="0.35">
      <c r="A6093" t="s">
        <v>6101</v>
      </c>
    </row>
    <row r="6094" spans="1:1" x14ac:dyDescent="0.35">
      <c r="A6094" t="s">
        <v>6102</v>
      </c>
    </row>
    <row r="6095" spans="1:1" x14ac:dyDescent="0.35">
      <c r="A6095" t="s">
        <v>6103</v>
      </c>
    </row>
    <row r="6096" spans="1:1" x14ac:dyDescent="0.35">
      <c r="A6096" t="s">
        <v>6104</v>
      </c>
    </row>
    <row r="6097" spans="1:1" x14ac:dyDescent="0.35">
      <c r="A6097" t="s">
        <v>6105</v>
      </c>
    </row>
    <row r="6098" spans="1:1" x14ac:dyDescent="0.35">
      <c r="A6098" t="s">
        <v>6106</v>
      </c>
    </row>
    <row r="6099" spans="1:1" x14ac:dyDescent="0.35">
      <c r="A6099" t="s">
        <v>6107</v>
      </c>
    </row>
    <row r="6100" spans="1:1" x14ac:dyDescent="0.35">
      <c r="A6100" t="s">
        <v>6108</v>
      </c>
    </row>
    <row r="6101" spans="1:1" x14ac:dyDescent="0.35">
      <c r="A6101" t="s">
        <v>6109</v>
      </c>
    </row>
    <row r="6102" spans="1:1" x14ac:dyDescent="0.35">
      <c r="A6102" t="s">
        <v>6110</v>
      </c>
    </row>
    <row r="6103" spans="1:1" x14ac:dyDescent="0.35">
      <c r="A6103" t="s">
        <v>6111</v>
      </c>
    </row>
    <row r="6104" spans="1:1" x14ac:dyDescent="0.35">
      <c r="A6104" t="s">
        <v>6112</v>
      </c>
    </row>
    <row r="6105" spans="1:1" x14ac:dyDescent="0.35">
      <c r="A6105" t="s">
        <v>6113</v>
      </c>
    </row>
    <row r="6106" spans="1:1" x14ac:dyDescent="0.35">
      <c r="A6106" t="s">
        <v>6114</v>
      </c>
    </row>
    <row r="6107" spans="1:1" x14ac:dyDescent="0.35">
      <c r="A6107" t="s">
        <v>6115</v>
      </c>
    </row>
    <row r="6108" spans="1:1" x14ac:dyDescent="0.35">
      <c r="A6108" t="s">
        <v>6116</v>
      </c>
    </row>
    <row r="6109" spans="1:1" x14ac:dyDescent="0.35">
      <c r="A6109" t="s">
        <v>6117</v>
      </c>
    </row>
    <row r="6110" spans="1:1" x14ac:dyDescent="0.35">
      <c r="A6110" t="s">
        <v>6118</v>
      </c>
    </row>
    <row r="6111" spans="1:1" x14ac:dyDescent="0.35">
      <c r="A6111" t="s">
        <v>6119</v>
      </c>
    </row>
    <row r="6112" spans="1:1" x14ac:dyDescent="0.35">
      <c r="A6112" t="s">
        <v>6120</v>
      </c>
    </row>
    <row r="6113" spans="1:1" x14ac:dyDescent="0.35">
      <c r="A6113" t="s">
        <v>6121</v>
      </c>
    </row>
    <row r="6114" spans="1:1" x14ac:dyDescent="0.35">
      <c r="A6114" t="s">
        <v>6122</v>
      </c>
    </row>
    <row r="6115" spans="1:1" x14ac:dyDescent="0.35">
      <c r="A6115" t="s">
        <v>6123</v>
      </c>
    </row>
    <row r="6116" spans="1:1" x14ac:dyDescent="0.35">
      <c r="A6116" t="s">
        <v>6124</v>
      </c>
    </row>
    <row r="6117" spans="1:1" x14ac:dyDescent="0.35">
      <c r="A6117" t="s">
        <v>6125</v>
      </c>
    </row>
    <row r="6118" spans="1:1" x14ac:dyDescent="0.35">
      <c r="A6118" t="s">
        <v>6126</v>
      </c>
    </row>
    <row r="6119" spans="1:1" x14ac:dyDescent="0.35">
      <c r="A6119" t="s">
        <v>6127</v>
      </c>
    </row>
    <row r="6120" spans="1:1" x14ac:dyDescent="0.35">
      <c r="A6120" t="s">
        <v>6128</v>
      </c>
    </row>
    <row r="6121" spans="1:1" x14ac:dyDescent="0.35">
      <c r="A6121" t="s">
        <v>6129</v>
      </c>
    </row>
    <row r="6122" spans="1:1" x14ac:dyDescent="0.35">
      <c r="A6122" t="s">
        <v>6130</v>
      </c>
    </row>
    <row r="6123" spans="1:1" x14ac:dyDescent="0.35">
      <c r="A6123" t="s">
        <v>6131</v>
      </c>
    </row>
    <row r="6124" spans="1:1" x14ac:dyDescent="0.35">
      <c r="A6124" t="s">
        <v>6132</v>
      </c>
    </row>
    <row r="6125" spans="1:1" x14ac:dyDescent="0.35">
      <c r="A6125" t="s">
        <v>6133</v>
      </c>
    </row>
    <row r="6126" spans="1:1" x14ac:dyDescent="0.35">
      <c r="A6126" t="s">
        <v>6134</v>
      </c>
    </row>
    <row r="6127" spans="1:1" x14ac:dyDescent="0.35">
      <c r="A6127" t="s">
        <v>6135</v>
      </c>
    </row>
    <row r="6128" spans="1:1" x14ac:dyDescent="0.35">
      <c r="A6128" t="s">
        <v>6136</v>
      </c>
    </row>
    <row r="6129" spans="1:1" x14ac:dyDescent="0.35">
      <c r="A6129" t="s">
        <v>6137</v>
      </c>
    </row>
    <row r="6130" spans="1:1" x14ac:dyDescent="0.35">
      <c r="A6130" t="s">
        <v>6138</v>
      </c>
    </row>
    <row r="6131" spans="1:1" x14ac:dyDescent="0.35">
      <c r="A6131" t="s">
        <v>6139</v>
      </c>
    </row>
    <row r="6132" spans="1:1" x14ac:dyDescent="0.35">
      <c r="A6132" t="s">
        <v>6140</v>
      </c>
    </row>
    <row r="6133" spans="1:1" x14ac:dyDescent="0.35">
      <c r="A6133" t="s">
        <v>6141</v>
      </c>
    </row>
    <row r="6134" spans="1:1" x14ac:dyDescent="0.35">
      <c r="A6134" t="s">
        <v>6142</v>
      </c>
    </row>
    <row r="6135" spans="1:1" x14ac:dyDescent="0.35">
      <c r="A6135" t="s">
        <v>6143</v>
      </c>
    </row>
    <row r="6136" spans="1:1" x14ac:dyDescent="0.35">
      <c r="A6136" t="s">
        <v>6144</v>
      </c>
    </row>
    <row r="6137" spans="1:1" x14ac:dyDescent="0.35">
      <c r="A6137" t="s">
        <v>6145</v>
      </c>
    </row>
    <row r="6138" spans="1:1" x14ac:dyDescent="0.35">
      <c r="A6138" t="s">
        <v>6146</v>
      </c>
    </row>
    <row r="6139" spans="1:1" x14ac:dyDescent="0.35">
      <c r="A6139" t="s">
        <v>6147</v>
      </c>
    </row>
    <row r="6140" spans="1:1" x14ac:dyDescent="0.35">
      <c r="A6140" t="s">
        <v>6148</v>
      </c>
    </row>
    <row r="6141" spans="1:1" x14ac:dyDescent="0.35">
      <c r="A6141" t="s">
        <v>6149</v>
      </c>
    </row>
    <row r="6142" spans="1:1" x14ac:dyDescent="0.35">
      <c r="A6142" t="s">
        <v>6150</v>
      </c>
    </row>
    <row r="6143" spans="1:1" x14ac:dyDescent="0.35">
      <c r="A6143" t="s">
        <v>6151</v>
      </c>
    </row>
    <row r="6144" spans="1:1" x14ac:dyDescent="0.35">
      <c r="A6144" t="s">
        <v>6152</v>
      </c>
    </row>
    <row r="6145" spans="1:1" x14ac:dyDescent="0.35">
      <c r="A6145" t="s">
        <v>6153</v>
      </c>
    </row>
    <row r="6146" spans="1:1" x14ac:dyDescent="0.35">
      <c r="A6146" t="s">
        <v>6154</v>
      </c>
    </row>
    <row r="6147" spans="1:1" x14ac:dyDescent="0.35">
      <c r="A6147" t="s">
        <v>6155</v>
      </c>
    </row>
    <row r="6148" spans="1:1" x14ac:dyDescent="0.35">
      <c r="A6148" t="s">
        <v>6156</v>
      </c>
    </row>
    <row r="6149" spans="1:1" x14ac:dyDescent="0.35">
      <c r="A6149" t="s">
        <v>6157</v>
      </c>
    </row>
    <row r="6150" spans="1:1" x14ac:dyDescent="0.35">
      <c r="A6150" t="s">
        <v>6158</v>
      </c>
    </row>
    <row r="6151" spans="1:1" x14ac:dyDescent="0.35">
      <c r="A6151" t="s">
        <v>6159</v>
      </c>
    </row>
    <row r="6152" spans="1:1" x14ac:dyDescent="0.35">
      <c r="A6152" t="s">
        <v>6160</v>
      </c>
    </row>
    <row r="6153" spans="1:1" x14ac:dyDescent="0.35">
      <c r="A6153" t="s">
        <v>6161</v>
      </c>
    </row>
    <row r="6154" spans="1:1" x14ac:dyDescent="0.35">
      <c r="A6154" t="s">
        <v>6162</v>
      </c>
    </row>
    <row r="6155" spans="1:1" x14ac:dyDescent="0.35">
      <c r="A6155" t="s">
        <v>6163</v>
      </c>
    </row>
    <row r="6156" spans="1:1" x14ac:dyDescent="0.35">
      <c r="A6156" t="s">
        <v>6164</v>
      </c>
    </row>
    <row r="6157" spans="1:1" x14ac:dyDescent="0.35">
      <c r="A6157" t="s">
        <v>6165</v>
      </c>
    </row>
    <row r="6158" spans="1:1" x14ac:dyDescent="0.35">
      <c r="A6158" t="s">
        <v>6166</v>
      </c>
    </row>
    <row r="6159" spans="1:1" x14ac:dyDescent="0.35">
      <c r="A6159" t="s">
        <v>6167</v>
      </c>
    </row>
    <row r="6160" spans="1:1" x14ac:dyDescent="0.35">
      <c r="A6160" t="s">
        <v>6168</v>
      </c>
    </row>
    <row r="6161" spans="1:1" x14ac:dyDescent="0.35">
      <c r="A6161" t="s">
        <v>6169</v>
      </c>
    </row>
    <row r="6162" spans="1:1" x14ac:dyDescent="0.35">
      <c r="A6162" t="s">
        <v>6170</v>
      </c>
    </row>
    <row r="6163" spans="1:1" x14ac:dyDescent="0.35">
      <c r="A6163" t="s">
        <v>6171</v>
      </c>
    </row>
    <row r="6164" spans="1:1" x14ac:dyDescent="0.35">
      <c r="A6164" t="s">
        <v>6172</v>
      </c>
    </row>
    <row r="6165" spans="1:1" x14ac:dyDescent="0.35">
      <c r="A6165" t="s">
        <v>6173</v>
      </c>
    </row>
    <row r="6166" spans="1:1" x14ac:dyDescent="0.35">
      <c r="A6166" t="s">
        <v>6174</v>
      </c>
    </row>
    <row r="6167" spans="1:1" x14ac:dyDescent="0.35">
      <c r="A6167" t="s">
        <v>6175</v>
      </c>
    </row>
    <row r="6168" spans="1:1" x14ac:dyDescent="0.35">
      <c r="A6168" t="s">
        <v>6176</v>
      </c>
    </row>
    <row r="6169" spans="1:1" x14ac:dyDescent="0.35">
      <c r="A6169" t="s">
        <v>6177</v>
      </c>
    </row>
    <row r="6170" spans="1:1" x14ac:dyDescent="0.35">
      <c r="A6170" t="s">
        <v>6178</v>
      </c>
    </row>
    <row r="6171" spans="1:1" x14ac:dyDescent="0.35">
      <c r="A6171" t="s">
        <v>6179</v>
      </c>
    </row>
    <row r="6172" spans="1:1" x14ac:dyDescent="0.35">
      <c r="A6172" t="s">
        <v>6180</v>
      </c>
    </row>
    <row r="6173" spans="1:1" x14ac:dyDescent="0.35">
      <c r="A6173" t="s">
        <v>6181</v>
      </c>
    </row>
    <row r="6174" spans="1:1" x14ac:dyDescent="0.35">
      <c r="A6174" t="s">
        <v>6182</v>
      </c>
    </row>
    <row r="6175" spans="1:1" x14ac:dyDescent="0.35">
      <c r="A6175" t="s">
        <v>6183</v>
      </c>
    </row>
    <row r="6176" spans="1:1" x14ac:dyDescent="0.35">
      <c r="A6176" t="s">
        <v>6184</v>
      </c>
    </row>
    <row r="6177" spans="1:1" x14ac:dyDescent="0.35">
      <c r="A6177" t="s">
        <v>6185</v>
      </c>
    </row>
    <row r="6178" spans="1:1" x14ac:dyDescent="0.35">
      <c r="A6178" t="s">
        <v>6186</v>
      </c>
    </row>
    <row r="6179" spans="1:1" x14ac:dyDescent="0.35">
      <c r="A6179" t="s">
        <v>6187</v>
      </c>
    </row>
    <row r="6180" spans="1:1" x14ac:dyDescent="0.35">
      <c r="A6180" t="s">
        <v>6188</v>
      </c>
    </row>
    <row r="6181" spans="1:1" x14ac:dyDescent="0.35">
      <c r="A6181" t="s">
        <v>6189</v>
      </c>
    </row>
    <row r="6182" spans="1:1" x14ac:dyDescent="0.35">
      <c r="A6182" t="s">
        <v>6190</v>
      </c>
    </row>
    <row r="6183" spans="1:1" x14ac:dyDescent="0.35">
      <c r="A6183" t="s">
        <v>6191</v>
      </c>
    </row>
    <row r="6184" spans="1:1" x14ac:dyDescent="0.35">
      <c r="A6184" t="s">
        <v>6192</v>
      </c>
    </row>
    <row r="6185" spans="1:1" x14ac:dyDescent="0.35">
      <c r="A6185" t="s">
        <v>6193</v>
      </c>
    </row>
    <row r="6186" spans="1:1" x14ac:dyDescent="0.35">
      <c r="A6186" t="s">
        <v>6194</v>
      </c>
    </row>
    <row r="6187" spans="1:1" x14ac:dyDescent="0.35">
      <c r="A6187" t="s">
        <v>6195</v>
      </c>
    </row>
    <row r="6188" spans="1:1" x14ac:dyDescent="0.35">
      <c r="A6188" t="s">
        <v>6196</v>
      </c>
    </row>
    <row r="6189" spans="1:1" x14ac:dyDescent="0.35">
      <c r="A6189" t="s">
        <v>6197</v>
      </c>
    </row>
    <row r="6190" spans="1:1" x14ac:dyDescent="0.35">
      <c r="A6190" t="s">
        <v>6198</v>
      </c>
    </row>
    <row r="6191" spans="1:1" x14ac:dyDescent="0.35">
      <c r="A6191" t="s">
        <v>6199</v>
      </c>
    </row>
    <row r="6192" spans="1:1" x14ac:dyDescent="0.35">
      <c r="A6192" t="s">
        <v>6200</v>
      </c>
    </row>
    <row r="6193" spans="1:1" x14ac:dyDescent="0.35">
      <c r="A6193" t="s">
        <v>6201</v>
      </c>
    </row>
    <row r="6194" spans="1:1" x14ac:dyDescent="0.35">
      <c r="A6194" t="s">
        <v>6202</v>
      </c>
    </row>
    <row r="6195" spans="1:1" x14ac:dyDescent="0.35">
      <c r="A6195" t="s">
        <v>6203</v>
      </c>
    </row>
    <row r="6196" spans="1:1" x14ac:dyDescent="0.35">
      <c r="A6196" t="s">
        <v>6204</v>
      </c>
    </row>
    <row r="6197" spans="1:1" x14ac:dyDescent="0.35">
      <c r="A6197" t="s">
        <v>6205</v>
      </c>
    </row>
    <row r="6198" spans="1:1" x14ac:dyDescent="0.35">
      <c r="A6198" t="s">
        <v>6206</v>
      </c>
    </row>
    <row r="6199" spans="1:1" x14ac:dyDescent="0.35">
      <c r="A6199" t="s">
        <v>6207</v>
      </c>
    </row>
    <row r="6200" spans="1:1" x14ac:dyDescent="0.35">
      <c r="A6200" t="s">
        <v>6208</v>
      </c>
    </row>
    <row r="6201" spans="1:1" x14ac:dyDescent="0.35">
      <c r="A6201" t="s">
        <v>6209</v>
      </c>
    </row>
    <row r="6202" spans="1:1" x14ac:dyDescent="0.35">
      <c r="A6202" t="s">
        <v>6210</v>
      </c>
    </row>
    <row r="6203" spans="1:1" x14ac:dyDescent="0.35">
      <c r="A6203" t="s">
        <v>6211</v>
      </c>
    </row>
    <row r="6204" spans="1:1" x14ac:dyDescent="0.35">
      <c r="A6204" t="s">
        <v>6212</v>
      </c>
    </row>
    <row r="6205" spans="1:1" x14ac:dyDescent="0.35">
      <c r="A6205" t="s">
        <v>6213</v>
      </c>
    </row>
    <row r="6206" spans="1:1" x14ac:dyDescent="0.35">
      <c r="A6206" t="s">
        <v>6214</v>
      </c>
    </row>
    <row r="6207" spans="1:1" x14ac:dyDescent="0.35">
      <c r="A6207" t="s">
        <v>6215</v>
      </c>
    </row>
    <row r="6208" spans="1:1" x14ac:dyDescent="0.35">
      <c r="A6208" t="s">
        <v>6216</v>
      </c>
    </row>
    <row r="6209" spans="1:1" x14ac:dyDescent="0.35">
      <c r="A6209" t="s">
        <v>6217</v>
      </c>
    </row>
    <row r="6210" spans="1:1" x14ac:dyDescent="0.35">
      <c r="A6210" t="s">
        <v>6218</v>
      </c>
    </row>
    <row r="6211" spans="1:1" x14ac:dyDescent="0.35">
      <c r="A6211" t="s">
        <v>6219</v>
      </c>
    </row>
    <row r="6212" spans="1:1" x14ac:dyDescent="0.35">
      <c r="A6212" t="s">
        <v>6220</v>
      </c>
    </row>
    <row r="6213" spans="1:1" x14ac:dyDescent="0.35">
      <c r="A6213" t="s">
        <v>6221</v>
      </c>
    </row>
    <row r="6214" spans="1:1" x14ac:dyDescent="0.35">
      <c r="A6214" t="s">
        <v>6222</v>
      </c>
    </row>
    <row r="6215" spans="1:1" x14ac:dyDescent="0.35">
      <c r="A6215" t="s">
        <v>6223</v>
      </c>
    </row>
    <row r="6216" spans="1:1" x14ac:dyDescent="0.35">
      <c r="A6216" t="s">
        <v>6224</v>
      </c>
    </row>
    <row r="6217" spans="1:1" x14ac:dyDescent="0.35">
      <c r="A6217" t="s">
        <v>6225</v>
      </c>
    </row>
    <row r="6218" spans="1:1" x14ac:dyDescent="0.35">
      <c r="A6218" t="s">
        <v>6226</v>
      </c>
    </row>
    <row r="6219" spans="1:1" x14ac:dyDescent="0.35">
      <c r="A6219" t="s">
        <v>6227</v>
      </c>
    </row>
    <row r="6220" spans="1:1" x14ac:dyDescent="0.35">
      <c r="A6220" t="s">
        <v>6228</v>
      </c>
    </row>
    <row r="6221" spans="1:1" x14ac:dyDescent="0.35">
      <c r="A6221" t="s">
        <v>6229</v>
      </c>
    </row>
    <row r="6222" spans="1:1" x14ac:dyDescent="0.35">
      <c r="A6222" t="s">
        <v>6230</v>
      </c>
    </row>
    <row r="6223" spans="1:1" x14ac:dyDescent="0.35">
      <c r="A6223" t="s">
        <v>6231</v>
      </c>
    </row>
    <row r="6224" spans="1:1" x14ac:dyDescent="0.35">
      <c r="A6224" t="s">
        <v>6232</v>
      </c>
    </row>
    <row r="6225" spans="1:1" x14ac:dyDescent="0.35">
      <c r="A6225" t="s">
        <v>6233</v>
      </c>
    </row>
    <row r="6226" spans="1:1" x14ac:dyDescent="0.35">
      <c r="A6226" t="s">
        <v>6234</v>
      </c>
    </row>
    <row r="6227" spans="1:1" x14ac:dyDescent="0.35">
      <c r="A6227" t="s">
        <v>6235</v>
      </c>
    </row>
    <row r="6228" spans="1:1" x14ac:dyDescent="0.35">
      <c r="A6228" t="s">
        <v>6236</v>
      </c>
    </row>
    <row r="6229" spans="1:1" x14ac:dyDescent="0.35">
      <c r="A6229" t="s">
        <v>6237</v>
      </c>
    </row>
    <row r="6230" spans="1:1" x14ac:dyDescent="0.35">
      <c r="A6230" t="s">
        <v>6238</v>
      </c>
    </row>
    <row r="6231" spans="1:1" x14ac:dyDescent="0.35">
      <c r="A6231" t="s">
        <v>6239</v>
      </c>
    </row>
    <row r="6232" spans="1:1" x14ac:dyDescent="0.35">
      <c r="A6232" t="s">
        <v>6240</v>
      </c>
    </row>
    <row r="6233" spans="1:1" x14ac:dyDescent="0.35">
      <c r="A6233" t="s">
        <v>6241</v>
      </c>
    </row>
    <row r="6234" spans="1:1" x14ac:dyDescent="0.35">
      <c r="A6234" t="s">
        <v>6242</v>
      </c>
    </row>
    <row r="6235" spans="1:1" x14ac:dyDescent="0.35">
      <c r="A6235" t="s">
        <v>6243</v>
      </c>
    </row>
    <row r="6236" spans="1:1" x14ac:dyDescent="0.35">
      <c r="A6236" t="s">
        <v>6244</v>
      </c>
    </row>
    <row r="6237" spans="1:1" x14ac:dyDescent="0.35">
      <c r="A6237" t="s">
        <v>6245</v>
      </c>
    </row>
    <row r="6238" spans="1:1" x14ac:dyDescent="0.35">
      <c r="A6238" t="s">
        <v>6246</v>
      </c>
    </row>
    <row r="6239" spans="1:1" x14ac:dyDescent="0.35">
      <c r="A6239" t="s">
        <v>6247</v>
      </c>
    </row>
    <row r="6240" spans="1:1" x14ac:dyDescent="0.35">
      <c r="A6240" t="s">
        <v>6248</v>
      </c>
    </row>
    <row r="6241" spans="1:1" x14ac:dyDescent="0.35">
      <c r="A6241" t="s">
        <v>6249</v>
      </c>
    </row>
    <row r="6242" spans="1:1" x14ac:dyDescent="0.35">
      <c r="A6242" t="s">
        <v>6250</v>
      </c>
    </row>
    <row r="6243" spans="1:1" x14ac:dyDescent="0.35">
      <c r="A6243" t="s">
        <v>6251</v>
      </c>
    </row>
    <row r="6244" spans="1:1" x14ac:dyDescent="0.35">
      <c r="A6244" t="s">
        <v>6252</v>
      </c>
    </row>
    <row r="6245" spans="1:1" x14ac:dyDescent="0.35">
      <c r="A6245" t="s">
        <v>6253</v>
      </c>
    </row>
    <row r="6246" spans="1:1" x14ac:dyDescent="0.35">
      <c r="A6246" t="s">
        <v>6254</v>
      </c>
    </row>
    <row r="6247" spans="1:1" x14ac:dyDescent="0.35">
      <c r="A6247" t="s">
        <v>6255</v>
      </c>
    </row>
    <row r="6248" spans="1:1" x14ac:dyDescent="0.35">
      <c r="A6248" t="s">
        <v>6256</v>
      </c>
    </row>
    <row r="6249" spans="1:1" x14ac:dyDescent="0.35">
      <c r="A6249" t="s">
        <v>6257</v>
      </c>
    </row>
    <row r="6250" spans="1:1" x14ac:dyDescent="0.35">
      <c r="A6250" t="s">
        <v>6258</v>
      </c>
    </row>
    <row r="6251" spans="1:1" x14ac:dyDescent="0.35">
      <c r="A6251" t="s">
        <v>6259</v>
      </c>
    </row>
    <row r="6252" spans="1:1" x14ac:dyDescent="0.35">
      <c r="A6252" t="s">
        <v>6260</v>
      </c>
    </row>
    <row r="6253" spans="1:1" x14ac:dyDescent="0.35">
      <c r="A6253" t="s">
        <v>6261</v>
      </c>
    </row>
    <row r="6254" spans="1:1" x14ac:dyDescent="0.35">
      <c r="A6254" t="s">
        <v>6262</v>
      </c>
    </row>
    <row r="6255" spans="1:1" x14ac:dyDescent="0.35">
      <c r="A6255" t="s">
        <v>6263</v>
      </c>
    </row>
    <row r="6256" spans="1:1" x14ac:dyDescent="0.35">
      <c r="A6256" t="s">
        <v>6264</v>
      </c>
    </row>
    <row r="6257" spans="1:1" x14ac:dyDescent="0.35">
      <c r="A6257" t="s">
        <v>6265</v>
      </c>
    </row>
    <row r="6258" spans="1:1" x14ac:dyDescent="0.35">
      <c r="A6258" t="s">
        <v>6266</v>
      </c>
    </row>
    <row r="6259" spans="1:1" x14ac:dyDescent="0.35">
      <c r="A6259" t="s">
        <v>6267</v>
      </c>
    </row>
    <row r="6260" spans="1:1" x14ac:dyDescent="0.35">
      <c r="A6260" t="s">
        <v>6268</v>
      </c>
    </row>
    <row r="6261" spans="1:1" x14ac:dyDescent="0.35">
      <c r="A6261" t="s">
        <v>6269</v>
      </c>
    </row>
    <row r="6262" spans="1:1" x14ac:dyDescent="0.35">
      <c r="A6262" t="s">
        <v>6270</v>
      </c>
    </row>
    <row r="6263" spans="1:1" x14ac:dyDescent="0.35">
      <c r="A6263" t="s">
        <v>6271</v>
      </c>
    </row>
    <row r="6264" spans="1:1" x14ac:dyDescent="0.35">
      <c r="A6264" t="s">
        <v>6272</v>
      </c>
    </row>
    <row r="6265" spans="1:1" x14ac:dyDescent="0.35">
      <c r="A6265" t="s">
        <v>6273</v>
      </c>
    </row>
    <row r="6266" spans="1:1" x14ac:dyDescent="0.35">
      <c r="A6266" t="s">
        <v>6274</v>
      </c>
    </row>
    <row r="6267" spans="1:1" x14ac:dyDescent="0.35">
      <c r="A6267" t="s">
        <v>6275</v>
      </c>
    </row>
    <row r="6268" spans="1:1" x14ac:dyDescent="0.35">
      <c r="A6268" t="s">
        <v>6276</v>
      </c>
    </row>
    <row r="6269" spans="1:1" x14ac:dyDescent="0.35">
      <c r="A6269" t="s">
        <v>6277</v>
      </c>
    </row>
    <row r="6270" spans="1:1" x14ac:dyDescent="0.35">
      <c r="A6270" t="s">
        <v>6278</v>
      </c>
    </row>
    <row r="6271" spans="1:1" x14ac:dyDescent="0.35">
      <c r="A6271" t="s">
        <v>6279</v>
      </c>
    </row>
    <row r="6272" spans="1:1" x14ac:dyDescent="0.35">
      <c r="A6272" t="s">
        <v>6280</v>
      </c>
    </row>
    <row r="6273" spans="1:1" x14ac:dyDescent="0.35">
      <c r="A6273" t="s">
        <v>6281</v>
      </c>
    </row>
    <row r="6274" spans="1:1" x14ac:dyDescent="0.35">
      <c r="A6274" t="s">
        <v>6282</v>
      </c>
    </row>
    <row r="6275" spans="1:1" x14ac:dyDescent="0.35">
      <c r="A6275" t="s">
        <v>6283</v>
      </c>
    </row>
    <row r="6276" spans="1:1" x14ac:dyDescent="0.35">
      <c r="A6276" t="s">
        <v>6284</v>
      </c>
    </row>
    <row r="6277" spans="1:1" x14ac:dyDescent="0.35">
      <c r="A6277" t="s">
        <v>6285</v>
      </c>
    </row>
    <row r="6278" spans="1:1" x14ac:dyDescent="0.35">
      <c r="A6278" t="s">
        <v>6286</v>
      </c>
    </row>
    <row r="6279" spans="1:1" x14ac:dyDescent="0.35">
      <c r="A6279" t="s">
        <v>6287</v>
      </c>
    </row>
    <row r="6280" spans="1:1" x14ac:dyDescent="0.35">
      <c r="A6280" t="s">
        <v>6288</v>
      </c>
    </row>
    <row r="6281" spans="1:1" x14ac:dyDescent="0.35">
      <c r="A6281" t="s">
        <v>6289</v>
      </c>
    </row>
    <row r="6282" spans="1:1" x14ac:dyDescent="0.35">
      <c r="A6282" t="s">
        <v>6290</v>
      </c>
    </row>
    <row r="6283" spans="1:1" x14ac:dyDescent="0.35">
      <c r="A6283" t="s">
        <v>6291</v>
      </c>
    </row>
    <row r="6284" spans="1:1" x14ac:dyDescent="0.35">
      <c r="A6284" t="s">
        <v>6292</v>
      </c>
    </row>
    <row r="6285" spans="1:1" x14ac:dyDescent="0.35">
      <c r="A6285" t="s">
        <v>6293</v>
      </c>
    </row>
    <row r="6286" spans="1:1" x14ac:dyDescent="0.35">
      <c r="A6286" t="s">
        <v>6294</v>
      </c>
    </row>
    <row r="6287" spans="1:1" x14ac:dyDescent="0.35">
      <c r="A6287" t="s">
        <v>6295</v>
      </c>
    </row>
    <row r="6288" spans="1:1" x14ac:dyDescent="0.35">
      <c r="A6288" t="s">
        <v>6296</v>
      </c>
    </row>
    <row r="6289" spans="1:1" x14ac:dyDescent="0.35">
      <c r="A6289" t="s">
        <v>6297</v>
      </c>
    </row>
    <row r="6290" spans="1:1" x14ac:dyDescent="0.35">
      <c r="A6290" t="s">
        <v>6298</v>
      </c>
    </row>
    <row r="6291" spans="1:1" x14ac:dyDescent="0.35">
      <c r="A6291" t="s">
        <v>6299</v>
      </c>
    </row>
    <row r="6292" spans="1:1" x14ac:dyDescent="0.35">
      <c r="A6292" t="s">
        <v>6300</v>
      </c>
    </row>
    <row r="6293" spans="1:1" x14ac:dyDescent="0.35">
      <c r="A6293" t="s">
        <v>6301</v>
      </c>
    </row>
    <row r="6294" spans="1:1" x14ac:dyDescent="0.35">
      <c r="A6294" t="s">
        <v>6302</v>
      </c>
    </row>
    <row r="6295" spans="1:1" x14ac:dyDescent="0.35">
      <c r="A6295" t="s">
        <v>6303</v>
      </c>
    </row>
    <row r="6296" spans="1:1" x14ac:dyDescent="0.35">
      <c r="A6296" t="s">
        <v>6304</v>
      </c>
    </row>
    <row r="6297" spans="1:1" x14ac:dyDescent="0.35">
      <c r="A6297" t="s">
        <v>6305</v>
      </c>
    </row>
    <row r="6298" spans="1:1" x14ac:dyDescent="0.35">
      <c r="A6298" t="s">
        <v>6306</v>
      </c>
    </row>
    <row r="6299" spans="1:1" x14ac:dyDescent="0.35">
      <c r="A6299" t="s">
        <v>6307</v>
      </c>
    </row>
    <row r="6300" spans="1:1" x14ac:dyDescent="0.35">
      <c r="A6300" t="s">
        <v>6308</v>
      </c>
    </row>
    <row r="6301" spans="1:1" x14ac:dyDescent="0.35">
      <c r="A6301" t="s">
        <v>6309</v>
      </c>
    </row>
    <row r="6302" spans="1:1" x14ac:dyDescent="0.35">
      <c r="A6302" t="s">
        <v>6310</v>
      </c>
    </row>
    <row r="6303" spans="1:1" x14ac:dyDescent="0.35">
      <c r="A6303" t="s">
        <v>6311</v>
      </c>
    </row>
    <row r="6304" spans="1:1" x14ac:dyDescent="0.35">
      <c r="A6304" t="s">
        <v>6312</v>
      </c>
    </row>
    <row r="6305" spans="1:1" x14ac:dyDescent="0.35">
      <c r="A6305" t="s">
        <v>6313</v>
      </c>
    </row>
    <row r="6306" spans="1:1" x14ac:dyDescent="0.35">
      <c r="A6306" t="s">
        <v>6314</v>
      </c>
    </row>
    <row r="6307" spans="1:1" x14ac:dyDescent="0.35">
      <c r="A6307" t="s">
        <v>6315</v>
      </c>
    </row>
    <row r="6308" spans="1:1" x14ac:dyDescent="0.35">
      <c r="A6308" t="s">
        <v>6316</v>
      </c>
    </row>
    <row r="6309" spans="1:1" x14ac:dyDescent="0.35">
      <c r="A6309" t="s">
        <v>6317</v>
      </c>
    </row>
    <row r="6310" spans="1:1" x14ac:dyDescent="0.35">
      <c r="A6310" t="s">
        <v>6318</v>
      </c>
    </row>
    <row r="6311" spans="1:1" x14ac:dyDescent="0.35">
      <c r="A6311" t="s">
        <v>6319</v>
      </c>
    </row>
    <row r="6312" spans="1:1" x14ac:dyDescent="0.35">
      <c r="A6312" t="s">
        <v>6320</v>
      </c>
    </row>
    <row r="6313" spans="1:1" x14ac:dyDescent="0.35">
      <c r="A6313" t="s">
        <v>6321</v>
      </c>
    </row>
    <row r="6314" spans="1:1" x14ac:dyDescent="0.35">
      <c r="A6314" t="s">
        <v>6322</v>
      </c>
    </row>
    <row r="6315" spans="1:1" x14ac:dyDescent="0.35">
      <c r="A6315" t="s">
        <v>6323</v>
      </c>
    </row>
    <row r="6316" spans="1:1" x14ac:dyDescent="0.35">
      <c r="A6316" t="s">
        <v>6324</v>
      </c>
    </row>
    <row r="6317" spans="1:1" x14ac:dyDescent="0.35">
      <c r="A6317" t="s">
        <v>6325</v>
      </c>
    </row>
    <row r="6318" spans="1:1" x14ac:dyDescent="0.35">
      <c r="A6318" t="s">
        <v>6326</v>
      </c>
    </row>
    <row r="6319" spans="1:1" x14ac:dyDescent="0.35">
      <c r="A6319" t="s">
        <v>6327</v>
      </c>
    </row>
    <row r="6320" spans="1:1" x14ac:dyDescent="0.35">
      <c r="A6320" t="s">
        <v>6328</v>
      </c>
    </row>
    <row r="6321" spans="1:1" x14ac:dyDescent="0.35">
      <c r="A6321" t="s">
        <v>6329</v>
      </c>
    </row>
    <row r="6322" spans="1:1" x14ac:dyDescent="0.35">
      <c r="A6322" t="s">
        <v>6330</v>
      </c>
    </row>
    <row r="6323" spans="1:1" x14ac:dyDescent="0.35">
      <c r="A6323" t="s">
        <v>6331</v>
      </c>
    </row>
    <row r="6324" spans="1:1" x14ac:dyDescent="0.35">
      <c r="A6324" t="s">
        <v>6332</v>
      </c>
    </row>
    <row r="6325" spans="1:1" x14ac:dyDescent="0.35">
      <c r="A6325" t="s">
        <v>6333</v>
      </c>
    </row>
    <row r="6326" spans="1:1" x14ac:dyDescent="0.35">
      <c r="A6326" t="s">
        <v>6334</v>
      </c>
    </row>
    <row r="6327" spans="1:1" x14ac:dyDescent="0.35">
      <c r="A6327" t="s">
        <v>6335</v>
      </c>
    </row>
    <row r="6328" spans="1:1" x14ac:dyDescent="0.35">
      <c r="A6328" t="s">
        <v>6336</v>
      </c>
    </row>
    <row r="6329" spans="1:1" x14ac:dyDescent="0.35">
      <c r="A6329" t="s">
        <v>6337</v>
      </c>
    </row>
    <row r="6330" spans="1:1" x14ac:dyDescent="0.35">
      <c r="A6330" t="s">
        <v>6338</v>
      </c>
    </row>
    <row r="6331" spans="1:1" x14ac:dyDescent="0.35">
      <c r="A6331" t="s">
        <v>6339</v>
      </c>
    </row>
    <row r="6332" spans="1:1" x14ac:dyDescent="0.35">
      <c r="A6332" t="s">
        <v>6340</v>
      </c>
    </row>
    <row r="6333" spans="1:1" x14ac:dyDescent="0.35">
      <c r="A6333" t="s">
        <v>6341</v>
      </c>
    </row>
    <row r="6334" spans="1:1" x14ac:dyDescent="0.35">
      <c r="A6334" t="s">
        <v>6342</v>
      </c>
    </row>
    <row r="6335" spans="1:1" x14ac:dyDescent="0.35">
      <c r="A6335" t="s">
        <v>6343</v>
      </c>
    </row>
    <row r="6336" spans="1:1" x14ac:dyDescent="0.35">
      <c r="A6336" t="s">
        <v>6344</v>
      </c>
    </row>
    <row r="6337" spans="1:1" x14ac:dyDescent="0.35">
      <c r="A6337" t="s">
        <v>6345</v>
      </c>
    </row>
    <row r="6338" spans="1:1" x14ac:dyDescent="0.35">
      <c r="A6338" t="s">
        <v>6346</v>
      </c>
    </row>
    <row r="6339" spans="1:1" x14ac:dyDescent="0.35">
      <c r="A6339" t="s">
        <v>6347</v>
      </c>
    </row>
    <row r="6340" spans="1:1" x14ac:dyDescent="0.35">
      <c r="A6340" t="s">
        <v>6348</v>
      </c>
    </row>
    <row r="6341" spans="1:1" x14ac:dyDescent="0.35">
      <c r="A6341" t="s">
        <v>6349</v>
      </c>
    </row>
    <row r="6342" spans="1:1" x14ac:dyDescent="0.35">
      <c r="A6342" t="s">
        <v>6350</v>
      </c>
    </row>
    <row r="6343" spans="1:1" x14ac:dyDescent="0.35">
      <c r="A6343" t="s">
        <v>6351</v>
      </c>
    </row>
    <row r="6344" spans="1:1" x14ac:dyDescent="0.35">
      <c r="A6344" t="s">
        <v>6352</v>
      </c>
    </row>
    <row r="6345" spans="1:1" x14ac:dyDescent="0.35">
      <c r="A6345" t="s">
        <v>6353</v>
      </c>
    </row>
    <row r="6346" spans="1:1" x14ac:dyDescent="0.35">
      <c r="A6346" t="s">
        <v>6354</v>
      </c>
    </row>
    <row r="6347" spans="1:1" x14ac:dyDescent="0.35">
      <c r="A6347" t="s">
        <v>6355</v>
      </c>
    </row>
    <row r="6348" spans="1:1" x14ac:dyDescent="0.35">
      <c r="A6348" t="s">
        <v>6356</v>
      </c>
    </row>
    <row r="6349" spans="1:1" x14ac:dyDescent="0.35">
      <c r="A6349" t="s">
        <v>6357</v>
      </c>
    </row>
    <row r="6350" spans="1:1" x14ac:dyDescent="0.35">
      <c r="A6350" t="s">
        <v>6358</v>
      </c>
    </row>
    <row r="6351" spans="1:1" x14ac:dyDescent="0.35">
      <c r="A6351" t="s">
        <v>6359</v>
      </c>
    </row>
    <row r="6352" spans="1:1" x14ac:dyDescent="0.35">
      <c r="A6352" t="s">
        <v>6360</v>
      </c>
    </row>
    <row r="6353" spans="1:1" x14ac:dyDescent="0.35">
      <c r="A6353" t="s">
        <v>6361</v>
      </c>
    </row>
    <row r="6354" spans="1:1" x14ac:dyDescent="0.35">
      <c r="A6354" t="s">
        <v>6362</v>
      </c>
    </row>
    <row r="6355" spans="1:1" x14ac:dyDescent="0.35">
      <c r="A6355" t="s">
        <v>6363</v>
      </c>
    </row>
    <row r="6356" spans="1:1" x14ac:dyDescent="0.35">
      <c r="A6356" t="s">
        <v>6364</v>
      </c>
    </row>
    <row r="6357" spans="1:1" x14ac:dyDescent="0.35">
      <c r="A6357" t="s">
        <v>6365</v>
      </c>
    </row>
    <row r="6358" spans="1:1" x14ac:dyDescent="0.35">
      <c r="A6358" t="s">
        <v>6366</v>
      </c>
    </row>
    <row r="6359" spans="1:1" x14ac:dyDescent="0.35">
      <c r="A6359" t="s">
        <v>6367</v>
      </c>
    </row>
    <row r="6360" spans="1:1" x14ac:dyDescent="0.35">
      <c r="A6360" t="s">
        <v>6368</v>
      </c>
    </row>
    <row r="6361" spans="1:1" x14ac:dyDescent="0.35">
      <c r="A6361" t="s">
        <v>6369</v>
      </c>
    </row>
    <row r="6362" spans="1:1" x14ac:dyDescent="0.35">
      <c r="A6362" t="s">
        <v>6370</v>
      </c>
    </row>
    <row r="6363" spans="1:1" x14ac:dyDescent="0.35">
      <c r="A6363" t="s">
        <v>6371</v>
      </c>
    </row>
    <row r="6364" spans="1:1" x14ac:dyDescent="0.35">
      <c r="A6364" t="s">
        <v>6372</v>
      </c>
    </row>
    <row r="6365" spans="1:1" x14ac:dyDescent="0.35">
      <c r="A6365" t="s">
        <v>6373</v>
      </c>
    </row>
    <row r="6366" spans="1:1" x14ac:dyDescent="0.35">
      <c r="A6366" t="s">
        <v>6374</v>
      </c>
    </row>
    <row r="6367" spans="1:1" x14ac:dyDescent="0.35">
      <c r="A6367" t="s">
        <v>6375</v>
      </c>
    </row>
    <row r="6368" spans="1:1" x14ac:dyDescent="0.35">
      <c r="A6368" t="s">
        <v>6376</v>
      </c>
    </row>
    <row r="6369" spans="1:1" x14ac:dyDescent="0.35">
      <c r="A6369" t="s">
        <v>6377</v>
      </c>
    </row>
    <row r="6370" spans="1:1" x14ac:dyDescent="0.35">
      <c r="A6370" t="s">
        <v>6378</v>
      </c>
    </row>
    <row r="6371" spans="1:1" x14ac:dyDescent="0.35">
      <c r="A6371" t="s">
        <v>6379</v>
      </c>
    </row>
    <row r="6372" spans="1:1" x14ac:dyDescent="0.35">
      <c r="A6372" t="s">
        <v>6380</v>
      </c>
    </row>
    <row r="6373" spans="1:1" x14ac:dyDescent="0.35">
      <c r="A6373" t="s">
        <v>6381</v>
      </c>
    </row>
    <row r="6374" spans="1:1" x14ac:dyDescent="0.35">
      <c r="A6374" t="s">
        <v>6382</v>
      </c>
    </row>
    <row r="6375" spans="1:1" x14ac:dyDescent="0.35">
      <c r="A6375" t="s">
        <v>6383</v>
      </c>
    </row>
    <row r="6376" spans="1:1" x14ac:dyDescent="0.35">
      <c r="A6376" t="s">
        <v>6384</v>
      </c>
    </row>
    <row r="6377" spans="1:1" x14ac:dyDescent="0.35">
      <c r="A6377" t="s">
        <v>6385</v>
      </c>
    </row>
    <row r="6378" spans="1:1" x14ac:dyDescent="0.35">
      <c r="A6378" t="s">
        <v>6386</v>
      </c>
    </row>
    <row r="6379" spans="1:1" x14ac:dyDescent="0.35">
      <c r="A6379" t="s">
        <v>6387</v>
      </c>
    </row>
    <row r="6380" spans="1:1" x14ac:dyDescent="0.35">
      <c r="A6380" t="s">
        <v>6388</v>
      </c>
    </row>
    <row r="6381" spans="1:1" x14ac:dyDescent="0.35">
      <c r="A6381" t="s">
        <v>6389</v>
      </c>
    </row>
    <row r="6382" spans="1:1" x14ac:dyDescent="0.35">
      <c r="A6382" t="s">
        <v>6390</v>
      </c>
    </row>
    <row r="6383" spans="1:1" x14ac:dyDescent="0.35">
      <c r="A6383" t="s">
        <v>6391</v>
      </c>
    </row>
    <row r="6384" spans="1:1" x14ac:dyDescent="0.35">
      <c r="A6384" t="s">
        <v>6392</v>
      </c>
    </row>
    <row r="6385" spans="1:1" x14ac:dyDescent="0.35">
      <c r="A6385" t="s">
        <v>6393</v>
      </c>
    </row>
    <row r="6386" spans="1:1" x14ac:dyDescent="0.35">
      <c r="A6386" t="s">
        <v>6394</v>
      </c>
    </row>
    <row r="6387" spans="1:1" x14ac:dyDescent="0.35">
      <c r="A6387" t="s">
        <v>6395</v>
      </c>
    </row>
    <row r="6388" spans="1:1" x14ac:dyDescent="0.35">
      <c r="A6388" t="s">
        <v>6396</v>
      </c>
    </row>
    <row r="6389" spans="1:1" x14ac:dyDescent="0.35">
      <c r="A6389" t="s">
        <v>6397</v>
      </c>
    </row>
    <row r="6390" spans="1:1" x14ac:dyDescent="0.35">
      <c r="A6390" t="s">
        <v>6398</v>
      </c>
    </row>
    <row r="6391" spans="1:1" x14ac:dyDescent="0.35">
      <c r="A6391" t="s">
        <v>6399</v>
      </c>
    </row>
    <row r="6392" spans="1:1" x14ac:dyDescent="0.35">
      <c r="A6392" t="s">
        <v>6400</v>
      </c>
    </row>
    <row r="6393" spans="1:1" x14ac:dyDescent="0.35">
      <c r="A6393" t="s">
        <v>6401</v>
      </c>
    </row>
    <row r="6394" spans="1:1" x14ac:dyDescent="0.35">
      <c r="A6394" t="s">
        <v>6402</v>
      </c>
    </row>
    <row r="6395" spans="1:1" x14ac:dyDescent="0.35">
      <c r="A6395" t="s">
        <v>6403</v>
      </c>
    </row>
    <row r="6396" spans="1:1" x14ac:dyDescent="0.35">
      <c r="A6396" t="s">
        <v>6404</v>
      </c>
    </row>
    <row r="6397" spans="1:1" x14ac:dyDescent="0.35">
      <c r="A6397" t="s">
        <v>6405</v>
      </c>
    </row>
    <row r="6398" spans="1:1" x14ac:dyDescent="0.35">
      <c r="A6398" t="s">
        <v>6406</v>
      </c>
    </row>
    <row r="6399" spans="1:1" x14ac:dyDescent="0.35">
      <c r="A6399" t="s">
        <v>6407</v>
      </c>
    </row>
    <row r="6400" spans="1:1" x14ac:dyDescent="0.35">
      <c r="A6400" t="s">
        <v>6408</v>
      </c>
    </row>
    <row r="6401" spans="1:1" x14ac:dyDescent="0.35">
      <c r="A6401" t="s">
        <v>6409</v>
      </c>
    </row>
    <row r="6402" spans="1:1" x14ac:dyDescent="0.35">
      <c r="A6402" t="s">
        <v>6410</v>
      </c>
    </row>
    <row r="6403" spans="1:1" x14ac:dyDescent="0.35">
      <c r="A6403" t="s">
        <v>6411</v>
      </c>
    </row>
    <row r="6404" spans="1:1" x14ac:dyDescent="0.35">
      <c r="A6404" t="s">
        <v>6412</v>
      </c>
    </row>
    <row r="6405" spans="1:1" x14ac:dyDescent="0.35">
      <c r="A6405" t="s">
        <v>6413</v>
      </c>
    </row>
    <row r="6406" spans="1:1" x14ac:dyDescent="0.35">
      <c r="A6406" t="s">
        <v>6414</v>
      </c>
    </row>
    <row r="6407" spans="1:1" x14ac:dyDescent="0.35">
      <c r="A6407" t="s">
        <v>6415</v>
      </c>
    </row>
    <row r="6408" spans="1:1" x14ac:dyDescent="0.35">
      <c r="A6408" t="s">
        <v>6416</v>
      </c>
    </row>
    <row r="6409" spans="1:1" x14ac:dyDescent="0.35">
      <c r="A6409" t="s">
        <v>6417</v>
      </c>
    </row>
    <row r="6410" spans="1:1" x14ac:dyDescent="0.35">
      <c r="A6410" t="s">
        <v>6418</v>
      </c>
    </row>
    <row r="6411" spans="1:1" x14ac:dyDescent="0.35">
      <c r="A6411" t="s">
        <v>6419</v>
      </c>
    </row>
    <row r="6412" spans="1:1" x14ac:dyDescent="0.35">
      <c r="A6412" t="s">
        <v>6420</v>
      </c>
    </row>
    <row r="6413" spans="1:1" x14ac:dyDescent="0.35">
      <c r="A6413" t="s">
        <v>6421</v>
      </c>
    </row>
    <row r="6414" spans="1:1" x14ac:dyDescent="0.35">
      <c r="A6414" t="s">
        <v>6422</v>
      </c>
    </row>
    <row r="6415" spans="1:1" x14ac:dyDescent="0.35">
      <c r="A6415" t="s">
        <v>6423</v>
      </c>
    </row>
    <row r="6416" spans="1:1" x14ac:dyDescent="0.35">
      <c r="A6416" t="s">
        <v>6424</v>
      </c>
    </row>
    <row r="6417" spans="1:1" x14ac:dyDescent="0.35">
      <c r="A6417" t="s">
        <v>6425</v>
      </c>
    </row>
    <row r="6418" spans="1:1" x14ac:dyDescent="0.35">
      <c r="A6418" t="s">
        <v>6426</v>
      </c>
    </row>
    <row r="6419" spans="1:1" x14ac:dyDescent="0.35">
      <c r="A6419" t="s">
        <v>6427</v>
      </c>
    </row>
    <row r="6420" spans="1:1" x14ac:dyDescent="0.35">
      <c r="A6420" t="s">
        <v>6428</v>
      </c>
    </row>
    <row r="6421" spans="1:1" x14ac:dyDescent="0.35">
      <c r="A6421" t="s">
        <v>6429</v>
      </c>
    </row>
    <row r="6422" spans="1:1" x14ac:dyDescent="0.35">
      <c r="A6422" t="s">
        <v>6430</v>
      </c>
    </row>
    <row r="6423" spans="1:1" x14ac:dyDescent="0.35">
      <c r="A6423" t="s">
        <v>6431</v>
      </c>
    </row>
    <row r="6424" spans="1:1" x14ac:dyDescent="0.35">
      <c r="A6424" t="s">
        <v>6432</v>
      </c>
    </row>
    <row r="6425" spans="1:1" x14ac:dyDescent="0.35">
      <c r="A6425" t="s">
        <v>6433</v>
      </c>
    </row>
    <row r="6426" spans="1:1" x14ac:dyDescent="0.35">
      <c r="A6426" t="s">
        <v>6434</v>
      </c>
    </row>
    <row r="6427" spans="1:1" x14ac:dyDescent="0.35">
      <c r="A6427" t="s">
        <v>6435</v>
      </c>
    </row>
    <row r="6428" spans="1:1" x14ac:dyDescent="0.35">
      <c r="A6428" t="s">
        <v>6436</v>
      </c>
    </row>
    <row r="6429" spans="1:1" x14ac:dyDescent="0.35">
      <c r="A6429" t="s">
        <v>6437</v>
      </c>
    </row>
    <row r="6430" spans="1:1" x14ac:dyDescent="0.35">
      <c r="A6430" t="s">
        <v>6438</v>
      </c>
    </row>
    <row r="6431" spans="1:1" x14ac:dyDescent="0.35">
      <c r="A6431" t="s">
        <v>6439</v>
      </c>
    </row>
    <row r="6432" spans="1:1" x14ac:dyDescent="0.35">
      <c r="A6432" t="s">
        <v>6440</v>
      </c>
    </row>
    <row r="6433" spans="1:1" x14ac:dyDescent="0.35">
      <c r="A6433" t="s">
        <v>6441</v>
      </c>
    </row>
    <row r="6434" spans="1:1" x14ac:dyDescent="0.35">
      <c r="A6434" t="s">
        <v>6442</v>
      </c>
    </row>
    <row r="6435" spans="1:1" x14ac:dyDescent="0.35">
      <c r="A6435" t="s">
        <v>6443</v>
      </c>
    </row>
    <row r="6436" spans="1:1" x14ac:dyDescent="0.35">
      <c r="A6436" t="s">
        <v>6444</v>
      </c>
    </row>
    <row r="6437" spans="1:1" x14ac:dyDescent="0.35">
      <c r="A6437" t="s">
        <v>6445</v>
      </c>
    </row>
    <row r="6438" spans="1:1" x14ac:dyDescent="0.35">
      <c r="A6438" t="s">
        <v>6446</v>
      </c>
    </row>
    <row r="6439" spans="1:1" x14ac:dyDescent="0.35">
      <c r="A6439" t="s">
        <v>6447</v>
      </c>
    </row>
    <row r="6440" spans="1:1" x14ac:dyDescent="0.35">
      <c r="A6440" t="s">
        <v>6448</v>
      </c>
    </row>
    <row r="6441" spans="1:1" x14ac:dyDescent="0.35">
      <c r="A6441" t="s">
        <v>6449</v>
      </c>
    </row>
    <row r="6442" spans="1:1" x14ac:dyDescent="0.35">
      <c r="A6442" t="s">
        <v>6450</v>
      </c>
    </row>
    <row r="6443" spans="1:1" x14ac:dyDescent="0.35">
      <c r="A6443" t="s">
        <v>6451</v>
      </c>
    </row>
    <row r="6444" spans="1:1" x14ac:dyDescent="0.35">
      <c r="A6444" t="s">
        <v>6452</v>
      </c>
    </row>
    <row r="6445" spans="1:1" x14ac:dyDescent="0.35">
      <c r="A6445" t="s">
        <v>6453</v>
      </c>
    </row>
    <row r="6446" spans="1:1" x14ac:dyDescent="0.35">
      <c r="A6446" t="s">
        <v>6454</v>
      </c>
    </row>
    <row r="6447" spans="1:1" x14ac:dyDescent="0.35">
      <c r="A6447" t="s">
        <v>6455</v>
      </c>
    </row>
    <row r="6448" spans="1:1" x14ac:dyDescent="0.35">
      <c r="A6448" t="s">
        <v>6456</v>
      </c>
    </row>
    <row r="6449" spans="1:1" x14ac:dyDescent="0.35">
      <c r="A6449" t="s">
        <v>6457</v>
      </c>
    </row>
    <row r="6450" spans="1:1" x14ac:dyDescent="0.35">
      <c r="A6450" t="s">
        <v>6458</v>
      </c>
    </row>
    <row r="6451" spans="1:1" x14ac:dyDescent="0.35">
      <c r="A6451" t="s">
        <v>6459</v>
      </c>
    </row>
    <row r="6452" spans="1:1" x14ac:dyDescent="0.35">
      <c r="A6452" t="s">
        <v>6460</v>
      </c>
    </row>
    <row r="6453" spans="1:1" x14ac:dyDescent="0.35">
      <c r="A6453" t="s">
        <v>6461</v>
      </c>
    </row>
    <row r="6454" spans="1:1" x14ac:dyDescent="0.35">
      <c r="A6454" t="s">
        <v>6462</v>
      </c>
    </row>
    <row r="6455" spans="1:1" x14ac:dyDescent="0.35">
      <c r="A6455" t="s">
        <v>6463</v>
      </c>
    </row>
    <row r="6456" spans="1:1" x14ac:dyDescent="0.35">
      <c r="A6456" t="s">
        <v>6464</v>
      </c>
    </row>
    <row r="6457" spans="1:1" x14ac:dyDescent="0.35">
      <c r="A6457" t="s">
        <v>6465</v>
      </c>
    </row>
    <row r="6458" spans="1:1" x14ac:dyDescent="0.35">
      <c r="A6458" t="s">
        <v>6466</v>
      </c>
    </row>
    <row r="6459" spans="1:1" x14ac:dyDescent="0.35">
      <c r="A6459" t="s">
        <v>6467</v>
      </c>
    </row>
    <row r="6460" spans="1:1" x14ac:dyDescent="0.35">
      <c r="A6460" t="s">
        <v>6468</v>
      </c>
    </row>
    <row r="6461" spans="1:1" x14ac:dyDescent="0.35">
      <c r="A6461" t="s">
        <v>6469</v>
      </c>
    </row>
    <row r="6462" spans="1:1" x14ac:dyDescent="0.35">
      <c r="A6462" t="s">
        <v>6470</v>
      </c>
    </row>
    <row r="6463" spans="1:1" x14ac:dyDescent="0.35">
      <c r="A6463" t="s">
        <v>6471</v>
      </c>
    </row>
    <row r="6464" spans="1:1" x14ac:dyDescent="0.35">
      <c r="A6464" t="s">
        <v>6472</v>
      </c>
    </row>
    <row r="6465" spans="1:1" x14ac:dyDescent="0.35">
      <c r="A6465" t="s">
        <v>6473</v>
      </c>
    </row>
    <row r="6466" spans="1:1" x14ac:dyDescent="0.35">
      <c r="A6466" t="s">
        <v>6474</v>
      </c>
    </row>
    <row r="6467" spans="1:1" x14ac:dyDescent="0.35">
      <c r="A6467" t="s">
        <v>6475</v>
      </c>
    </row>
    <row r="6468" spans="1:1" x14ac:dyDescent="0.35">
      <c r="A6468" t="s">
        <v>6476</v>
      </c>
    </row>
    <row r="6469" spans="1:1" x14ac:dyDescent="0.35">
      <c r="A6469" t="s">
        <v>6477</v>
      </c>
    </row>
    <row r="6470" spans="1:1" x14ac:dyDescent="0.35">
      <c r="A6470" t="s">
        <v>6478</v>
      </c>
    </row>
    <row r="6471" spans="1:1" x14ac:dyDescent="0.35">
      <c r="A6471" t="s">
        <v>6479</v>
      </c>
    </row>
    <row r="6472" spans="1:1" x14ac:dyDescent="0.35">
      <c r="A6472" t="s">
        <v>6480</v>
      </c>
    </row>
    <row r="6473" spans="1:1" x14ac:dyDescent="0.35">
      <c r="A6473" t="s">
        <v>6481</v>
      </c>
    </row>
    <row r="6474" spans="1:1" x14ac:dyDescent="0.35">
      <c r="A6474" t="s">
        <v>6482</v>
      </c>
    </row>
    <row r="6475" spans="1:1" x14ac:dyDescent="0.35">
      <c r="A6475" t="s">
        <v>6483</v>
      </c>
    </row>
    <row r="6476" spans="1:1" x14ac:dyDescent="0.35">
      <c r="A6476" t="s">
        <v>6484</v>
      </c>
    </row>
    <row r="6477" spans="1:1" x14ac:dyDescent="0.35">
      <c r="A6477" t="s">
        <v>6485</v>
      </c>
    </row>
    <row r="6478" spans="1:1" x14ac:dyDescent="0.35">
      <c r="A6478" t="s">
        <v>6486</v>
      </c>
    </row>
    <row r="6479" spans="1:1" x14ac:dyDescent="0.35">
      <c r="A6479" t="s">
        <v>6487</v>
      </c>
    </row>
    <row r="6480" spans="1:1" x14ac:dyDescent="0.35">
      <c r="A6480" t="s">
        <v>6488</v>
      </c>
    </row>
    <row r="6481" spans="1:1" x14ac:dyDescent="0.35">
      <c r="A6481" t="s">
        <v>6489</v>
      </c>
    </row>
    <row r="6482" spans="1:1" x14ac:dyDescent="0.35">
      <c r="A6482" t="s">
        <v>6490</v>
      </c>
    </row>
    <row r="6483" spans="1:1" x14ac:dyDescent="0.35">
      <c r="A6483" t="s">
        <v>6491</v>
      </c>
    </row>
    <row r="6484" spans="1:1" x14ac:dyDescent="0.35">
      <c r="A6484" t="s">
        <v>6492</v>
      </c>
    </row>
    <row r="6485" spans="1:1" x14ac:dyDescent="0.35">
      <c r="A6485" t="s">
        <v>6493</v>
      </c>
    </row>
    <row r="6486" spans="1:1" x14ac:dyDescent="0.35">
      <c r="A6486" t="s">
        <v>6494</v>
      </c>
    </row>
    <row r="6487" spans="1:1" x14ac:dyDescent="0.35">
      <c r="A6487" t="s">
        <v>6495</v>
      </c>
    </row>
    <row r="6488" spans="1:1" x14ac:dyDescent="0.35">
      <c r="A6488" t="s">
        <v>6496</v>
      </c>
    </row>
    <row r="6489" spans="1:1" x14ac:dyDescent="0.35">
      <c r="A6489" t="s">
        <v>6497</v>
      </c>
    </row>
    <row r="6490" spans="1:1" x14ac:dyDescent="0.35">
      <c r="A6490" t="s">
        <v>6498</v>
      </c>
    </row>
    <row r="6491" spans="1:1" x14ac:dyDescent="0.35">
      <c r="A6491" t="s">
        <v>6499</v>
      </c>
    </row>
    <row r="6492" spans="1:1" x14ac:dyDescent="0.35">
      <c r="A6492" t="s">
        <v>6500</v>
      </c>
    </row>
    <row r="6493" spans="1:1" x14ac:dyDescent="0.35">
      <c r="A6493" t="s">
        <v>6501</v>
      </c>
    </row>
    <row r="6494" spans="1:1" x14ac:dyDescent="0.35">
      <c r="A6494" t="s">
        <v>6502</v>
      </c>
    </row>
    <row r="6495" spans="1:1" x14ac:dyDescent="0.35">
      <c r="A6495" t="s">
        <v>6503</v>
      </c>
    </row>
    <row r="6496" spans="1:1" x14ac:dyDescent="0.35">
      <c r="A6496" t="s">
        <v>6504</v>
      </c>
    </row>
    <row r="6497" spans="1:1" x14ac:dyDescent="0.35">
      <c r="A6497" t="s">
        <v>6505</v>
      </c>
    </row>
    <row r="6498" spans="1:1" x14ac:dyDescent="0.35">
      <c r="A6498" t="s">
        <v>6506</v>
      </c>
    </row>
    <row r="6499" spans="1:1" x14ac:dyDescent="0.35">
      <c r="A6499" t="s">
        <v>6507</v>
      </c>
    </row>
    <row r="6500" spans="1:1" x14ac:dyDescent="0.35">
      <c r="A6500" t="s">
        <v>6508</v>
      </c>
    </row>
    <row r="6501" spans="1:1" x14ac:dyDescent="0.35">
      <c r="A6501" t="s">
        <v>6509</v>
      </c>
    </row>
    <row r="6502" spans="1:1" x14ac:dyDescent="0.35">
      <c r="A6502" t="s">
        <v>6510</v>
      </c>
    </row>
    <row r="6503" spans="1:1" x14ac:dyDescent="0.35">
      <c r="A6503" t="s">
        <v>6511</v>
      </c>
    </row>
    <row r="6504" spans="1:1" x14ac:dyDescent="0.35">
      <c r="A6504" t="s">
        <v>6512</v>
      </c>
    </row>
    <row r="6505" spans="1:1" x14ac:dyDescent="0.35">
      <c r="A6505" t="s">
        <v>6513</v>
      </c>
    </row>
    <row r="6506" spans="1:1" x14ac:dyDescent="0.35">
      <c r="A6506" t="s">
        <v>6514</v>
      </c>
    </row>
    <row r="6507" spans="1:1" x14ac:dyDescent="0.35">
      <c r="A6507" t="s">
        <v>6515</v>
      </c>
    </row>
    <row r="6508" spans="1:1" x14ac:dyDescent="0.35">
      <c r="A6508" t="s">
        <v>6516</v>
      </c>
    </row>
    <row r="6509" spans="1:1" x14ac:dyDescent="0.35">
      <c r="A6509" t="s">
        <v>6517</v>
      </c>
    </row>
    <row r="6510" spans="1:1" x14ac:dyDescent="0.35">
      <c r="A6510" t="s">
        <v>6518</v>
      </c>
    </row>
    <row r="6511" spans="1:1" x14ac:dyDescent="0.35">
      <c r="A6511" t="s">
        <v>6519</v>
      </c>
    </row>
    <row r="6512" spans="1:1" x14ac:dyDescent="0.35">
      <c r="A6512" t="s">
        <v>6520</v>
      </c>
    </row>
    <row r="6513" spans="1:1" x14ac:dyDescent="0.35">
      <c r="A6513" t="s">
        <v>6521</v>
      </c>
    </row>
    <row r="6514" spans="1:1" x14ac:dyDescent="0.35">
      <c r="A6514" t="s">
        <v>6522</v>
      </c>
    </row>
    <row r="6515" spans="1:1" x14ac:dyDescent="0.35">
      <c r="A6515" t="s">
        <v>6523</v>
      </c>
    </row>
    <row r="6516" spans="1:1" x14ac:dyDescent="0.35">
      <c r="A6516" t="s">
        <v>6524</v>
      </c>
    </row>
    <row r="6517" spans="1:1" x14ac:dyDescent="0.35">
      <c r="A6517" t="s">
        <v>6525</v>
      </c>
    </row>
    <row r="6518" spans="1:1" x14ac:dyDescent="0.35">
      <c r="A6518" t="s">
        <v>6526</v>
      </c>
    </row>
    <row r="6519" spans="1:1" x14ac:dyDescent="0.35">
      <c r="A6519" t="s">
        <v>6527</v>
      </c>
    </row>
    <row r="6520" spans="1:1" x14ac:dyDescent="0.35">
      <c r="A6520" t="s">
        <v>6528</v>
      </c>
    </row>
    <row r="6521" spans="1:1" x14ac:dyDescent="0.35">
      <c r="A6521" t="s">
        <v>6529</v>
      </c>
    </row>
    <row r="6522" spans="1:1" x14ac:dyDescent="0.35">
      <c r="A6522" t="s">
        <v>6530</v>
      </c>
    </row>
    <row r="6523" spans="1:1" x14ac:dyDescent="0.35">
      <c r="A6523" t="s">
        <v>6531</v>
      </c>
    </row>
    <row r="6524" spans="1:1" x14ac:dyDescent="0.35">
      <c r="A6524" t="s">
        <v>6532</v>
      </c>
    </row>
    <row r="6525" spans="1:1" x14ac:dyDescent="0.35">
      <c r="A6525" t="s">
        <v>6533</v>
      </c>
    </row>
    <row r="6526" spans="1:1" x14ac:dyDescent="0.35">
      <c r="A6526" t="s">
        <v>6534</v>
      </c>
    </row>
    <row r="6527" spans="1:1" x14ac:dyDescent="0.35">
      <c r="A6527" t="s">
        <v>6535</v>
      </c>
    </row>
    <row r="6528" spans="1:1" x14ac:dyDescent="0.35">
      <c r="A6528" t="s">
        <v>6536</v>
      </c>
    </row>
    <row r="6529" spans="1:1" x14ac:dyDescent="0.35">
      <c r="A6529" t="s">
        <v>6537</v>
      </c>
    </row>
    <row r="6530" spans="1:1" x14ac:dyDescent="0.35">
      <c r="A6530" t="s">
        <v>6538</v>
      </c>
    </row>
    <row r="6531" spans="1:1" x14ac:dyDescent="0.35">
      <c r="A6531" t="s">
        <v>6539</v>
      </c>
    </row>
    <row r="6532" spans="1:1" x14ac:dyDescent="0.35">
      <c r="A6532" t="s">
        <v>6540</v>
      </c>
    </row>
    <row r="6533" spans="1:1" x14ac:dyDescent="0.35">
      <c r="A6533" t="s">
        <v>6541</v>
      </c>
    </row>
    <row r="6534" spans="1:1" x14ac:dyDescent="0.35">
      <c r="A6534" t="s">
        <v>6542</v>
      </c>
    </row>
    <row r="6535" spans="1:1" x14ac:dyDescent="0.35">
      <c r="A6535" t="s">
        <v>6543</v>
      </c>
    </row>
    <row r="6536" spans="1:1" x14ac:dyDescent="0.35">
      <c r="A6536" t="s">
        <v>6544</v>
      </c>
    </row>
    <row r="6537" spans="1:1" x14ac:dyDescent="0.35">
      <c r="A6537" t="s">
        <v>6545</v>
      </c>
    </row>
    <row r="6538" spans="1:1" x14ac:dyDescent="0.35">
      <c r="A6538" t="s">
        <v>6546</v>
      </c>
    </row>
    <row r="6539" spans="1:1" x14ac:dyDescent="0.35">
      <c r="A6539" t="s">
        <v>6547</v>
      </c>
    </row>
    <row r="6540" spans="1:1" x14ac:dyDescent="0.35">
      <c r="A6540" t="s">
        <v>6548</v>
      </c>
    </row>
    <row r="6541" spans="1:1" x14ac:dyDescent="0.35">
      <c r="A6541" t="s">
        <v>6549</v>
      </c>
    </row>
    <row r="6542" spans="1:1" x14ac:dyDescent="0.35">
      <c r="A6542" t="s">
        <v>6550</v>
      </c>
    </row>
    <row r="6543" spans="1:1" x14ac:dyDescent="0.35">
      <c r="A6543" t="s">
        <v>6551</v>
      </c>
    </row>
    <row r="6544" spans="1:1" x14ac:dyDescent="0.35">
      <c r="A6544" t="s">
        <v>6552</v>
      </c>
    </row>
    <row r="6545" spans="1:1" x14ac:dyDescent="0.35">
      <c r="A6545" t="s">
        <v>6553</v>
      </c>
    </row>
    <row r="6546" spans="1:1" x14ac:dyDescent="0.35">
      <c r="A6546" t="s">
        <v>6554</v>
      </c>
    </row>
    <row r="6547" spans="1:1" x14ac:dyDescent="0.35">
      <c r="A6547" t="s">
        <v>6555</v>
      </c>
    </row>
    <row r="6548" spans="1:1" x14ac:dyDescent="0.35">
      <c r="A6548" t="s">
        <v>6556</v>
      </c>
    </row>
    <row r="6549" spans="1:1" x14ac:dyDescent="0.35">
      <c r="A6549" t="s">
        <v>6557</v>
      </c>
    </row>
    <row r="6550" spans="1:1" x14ac:dyDescent="0.35">
      <c r="A6550" t="s">
        <v>6558</v>
      </c>
    </row>
    <row r="6551" spans="1:1" x14ac:dyDescent="0.35">
      <c r="A6551" t="s">
        <v>6559</v>
      </c>
    </row>
    <row r="6552" spans="1:1" x14ac:dyDescent="0.35">
      <c r="A6552" t="s">
        <v>6560</v>
      </c>
    </row>
    <row r="6553" spans="1:1" x14ac:dyDescent="0.35">
      <c r="A6553" t="s">
        <v>6561</v>
      </c>
    </row>
    <row r="6554" spans="1:1" x14ac:dyDescent="0.35">
      <c r="A6554" t="s">
        <v>6562</v>
      </c>
    </row>
    <row r="6555" spans="1:1" x14ac:dyDescent="0.35">
      <c r="A6555" t="s">
        <v>6563</v>
      </c>
    </row>
    <row r="6556" spans="1:1" x14ac:dyDescent="0.35">
      <c r="A6556" t="s">
        <v>6564</v>
      </c>
    </row>
    <row r="6557" spans="1:1" x14ac:dyDescent="0.35">
      <c r="A6557" t="s">
        <v>6565</v>
      </c>
    </row>
    <row r="6558" spans="1:1" x14ac:dyDescent="0.35">
      <c r="A6558" t="s">
        <v>6566</v>
      </c>
    </row>
    <row r="6559" spans="1:1" x14ac:dyDescent="0.35">
      <c r="A6559" t="s">
        <v>6567</v>
      </c>
    </row>
    <row r="6560" spans="1:1" x14ac:dyDescent="0.35">
      <c r="A6560" t="s">
        <v>6568</v>
      </c>
    </row>
    <row r="6561" spans="1:1" x14ac:dyDescent="0.35">
      <c r="A6561" t="s">
        <v>6569</v>
      </c>
    </row>
    <row r="6562" spans="1:1" x14ac:dyDescent="0.35">
      <c r="A6562" t="s">
        <v>6570</v>
      </c>
    </row>
    <row r="6563" spans="1:1" x14ac:dyDescent="0.35">
      <c r="A6563" t="s">
        <v>6571</v>
      </c>
    </row>
    <row r="6564" spans="1:1" x14ac:dyDescent="0.35">
      <c r="A6564" t="s">
        <v>6572</v>
      </c>
    </row>
    <row r="6565" spans="1:1" x14ac:dyDescent="0.35">
      <c r="A6565" t="s">
        <v>6573</v>
      </c>
    </row>
    <row r="6566" spans="1:1" x14ac:dyDescent="0.35">
      <c r="A6566" t="s">
        <v>6574</v>
      </c>
    </row>
    <row r="6567" spans="1:1" x14ac:dyDescent="0.35">
      <c r="A6567" t="s">
        <v>6575</v>
      </c>
    </row>
    <row r="6568" spans="1:1" x14ac:dyDescent="0.35">
      <c r="A6568" t="s">
        <v>6576</v>
      </c>
    </row>
    <row r="6569" spans="1:1" x14ac:dyDescent="0.35">
      <c r="A6569" t="s">
        <v>6577</v>
      </c>
    </row>
    <row r="6570" spans="1:1" x14ac:dyDescent="0.35">
      <c r="A6570" t="s">
        <v>6578</v>
      </c>
    </row>
    <row r="6571" spans="1:1" x14ac:dyDescent="0.35">
      <c r="A6571" t="s">
        <v>6579</v>
      </c>
    </row>
    <row r="6572" spans="1:1" x14ac:dyDescent="0.35">
      <c r="A6572" t="s">
        <v>6580</v>
      </c>
    </row>
    <row r="6573" spans="1:1" x14ac:dyDescent="0.35">
      <c r="A6573" t="s">
        <v>6581</v>
      </c>
    </row>
    <row r="6574" spans="1:1" x14ac:dyDescent="0.35">
      <c r="A6574" t="s">
        <v>6582</v>
      </c>
    </row>
    <row r="6575" spans="1:1" x14ac:dyDescent="0.35">
      <c r="A6575" t="s">
        <v>6583</v>
      </c>
    </row>
    <row r="6576" spans="1:1" x14ac:dyDescent="0.35">
      <c r="A6576" t="s">
        <v>6584</v>
      </c>
    </row>
    <row r="6577" spans="1:1" x14ac:dyDescent="0.35">
      <c r="A6577" t="s">
        <v>6585</v>
      </c>
    </row>
    <row r="6578" spans="1:1" x14ac:dyDescent="0.35">
      <c r="A6578" t="s">
        <v>6586</v>
      </c>
    </row>
    <row r="6579" spans="1:1" x14ac:dyDescent="0.35">
      <c r="A6579" t="s">
        <v>6587</v>
      </c>
    </row>
    <row r="6580" spans="1:1" x14ac:dyDescent="0.35">
      <c r="A6580" t="s">
        <v>6588</v>
      </c>
    </row>
    <row r="6581" spans="1:1" x14ac:dyDescent="0.35">
      <c r="A6581" t="s">
        <v>6589</v>
      </c>
    </row>
    <row r="6582" spans="1:1" x14ac:dyDescent="0.35">
      <c r="A6582" t="s">
        <v>6590</v>
      </c>
    </row>
    <row r="6583" spans="1:1" x14ac:dyDescent="0.35">
      <c r="A6583" t="s">
        <v>6591</v>
      </c>
    </row>
    <row r="6584" spans="1:1" x14ac:dyDescent="0.35">
      <c r="A6584" t="s">
        <v>6592</v>
      </c>
    </row>
    <row r="6585" spans="1:1" x14ac:dyDescent="0.35">
      <c r="A6585" t="s">
        <v>6593</v>
      </c>
    </row>
    <row r="6586" spans="1:1" x14ac:dyDescent="0.35">
      <c r="A6586" t="s">
        <v>6594</v>
      </c>
    </row>
    <row r="6587" spans="1:1" x14ac:dyDescent="0.35">
      <c r="A6587" t="s">
        <v>6595</v>
      </c>
    </row>
    <row r="6588" spans="1:1" x14ac:dyDescent="0.35">
      <c r="A6588" t="s">
        <v>6596</v>
      </c>
    </row>
    <row r="6589" spans="1:1" x14ac:dyDescent="0.35">
      <c r="A6589" t="s">
        <v>6597</v>
      </c>
    </row>
    <row r="6590" spans="1:1" x14ac:dyDescent="0.35">
      <c r="A6590" t="s">
        <v>6598</v>
      </c>
    </row>
    <row r="6591" spans="1:1" x14ac:dyDescent="0.35">
      <c r="A6591" t="s">
        <v>6599</v>
      </c>
    </row>
    <row r="6592" spans="1:1" x14ac:dyDescent="0.35">
      <c r="A6592" t="s">
        <v>6600</v>
      </c>
    </row>
    <row r="6593" spans="1:1" x14ac:dyDescent="0.35">
      <c r="A6593" t="s">
        <v>6601</v>
      </c>
    </row>
    <row r="6594" spans="1:1" x14ac:dyDescent="0.35">
      <c r="A6594" t="s">
        <v>6602</v>
      </c>
    </row>
    <row r="6595" spans="1:1" x14ac:dyDescent="0.35">
      <c r="A6595" t="s">
        <v>6603</v>
      </c>
    </row>
    <row r="6596" spans="1:1" x14ac:dyDescent="0.35">
      <c r="A6596" t="s">
        <v>6604</v>
      </c>
    </row>
    <row r="6597" spans="1:1" x14ac:dyDescent="0.35">
      <c r="A6597" t="s">
        <v>6605</v>
      </c>
    </row>
    <row r="6598" spans="1:1" x14ac:dyDescent="0.35">
      <c r="A6598" t="s">
        <v>6606</v>
      </c>
    </row>
    <row r="6599" spans="1:1" x14ac:dyDescent="0.35">
      <c r="A6599" t="s">
        <v>6607</v>
      </c>
    </row>
    <row r="6600" spans="1:1" x14ac:dyDescent="0.35">
      <c r="A6600" t="s">
        <v>6608</v>
      </c>
    </row>
    <row r="6601" spans="1:1" x14ac:dyDescent="0.35">
      <c r="A6601" t="s">
        <v>6609</v>
      </c>
    </row>
    <row r="6602" spans="1:1" x14ac:dyDescent="0.35">
      <c r="A6602" t="s">
        <v>6610</v>
      </c>
    </row>
    <row r="6603" spans="1:1" x14ac:dyDescent="0.35">
      <c r="A6603" t="s">
        <v>6611</v>
      </c>
    </row>
    <row r="6604" spans="1:1" x14ac:dyDescent="0.35">
      <c r="A6604" t="s">
        <v>6612</v>
      </c>
    </row>
    <row r="6605" spans="1:1" x14ac:dyDescent="0.35">
      <c r="A6605" t="s">
        <v>6613</v>
      </c>
    </row>
    <row r="6606" spans="1:1" x14ac:dyDescent="0.35">
      <c r="A6606" t="s">
        <v>6614</v>
      </c>
    </row>
    <row r="6607" spans="1:1" x14ac:dyDescent="0.35">
      <c r="A6607" t="s">
        <v>6615</v>
      </c>
    </row>
    <row r="6608" spans="1:1" x14ac:dyDescent="0.35">
      <c r="A6608" t="s">
        <v>6616</v>
      </c>
    </row>
    <row r="6609" spans="1:1" x14ac:dyDescent="0.35">
      <c r="A6609" t="s">
        <v>6617</v>
      </c>
    </row>
    <row r="6610" spans="1:1" x14ac:dyDescent="0.35">
      <c r="A6610" t="s">
        <v>6618</v>
      </c>
    </row>
    <row r="6611" spans="1:1" x14ac:dyDescent="0.35">
      <c r="A6611" t="s">
        <v>6619</v>
      </c>
    </row>
    <row r="6612" spans="1:1" x14ac:dyDescent="0.35">
      <c r="A6612" t="s">
        <v>6620</v>
      </c>
    </row>
    <row r="6613" spans="1:1" x14ac:dyDescent="0.35">
      <c r="A6613" t="s">
        <v>6621</v>
      </c>
    </row>
    <row r="6614" spans="1:1" x14ac:dyDescent="0.35">
      <c r="A6614" t="s">
        <v>6622</v>
      </c>
    </row>
    <row r="6615" spans="1:1" x14ac:dyDescent="0.35">
      <c r="A6615" t="s">
        <v>6623</v>
      </c>
    </row>
    <row r="6616" spans="1:1" x14ac:dyDescent="0.35">
      <c r="A6616" t="s">
        <v>6624</v>
      </c>
    </row>
    <row r="6617" spans="1:1" x14ac:dyDescent="0.35">
      <c r="A6617" t="s">
        <v>6625</v>
      </c>
    </row>
    <row r="6618" spans="1:1" x14ac:dyDescent="0.35">
      <c r="A6618" t="s">
        <v>6626</v>
      </c>
    </row>
    <row r="6619" spans="1:1" x14ac:dyDescent="0.35">
      <c r="A6619" t="s">
        <v>6627</v>
      </c>
    </row>
    <row r="6620" spans="1:1" x14ac:dyDescent="0.35">
      <c r="A6620" t="s">
        <v>6628</v>
      </c>
    </row>
    <row r="6621" spans="1:1" x14ac:dyDescent="0.35">
      <c r="A6621" t="s">
        <v>6629</v>
      </c>
    </row>
    <row r="6622" spans="1:1" x14ac:dyDescent="0.35">
      <c r="A6622" t="s">
        <v>6630</v>
      </c>
    </row>
    <row r="6623" spans="1:1" x14ac:dyDescent="0.35">
      <c r="A6623" t="s">
        <v>6631</v>
      </c>
    </row>
    <row r="6624" spans="1:1" x14ac:dyDescent="0.35">
      <c r="A6624" t="s">
        <v>6632</v>
      </c>
    </row>
    <row r="6625" spans="1:1" x14ac:dyDescent="0.35">
      <c r="A6625" t="s">
        <v>6633</v>
      </c>
    </row>
    <row r="6626" spans="1:1" x14ac:dyDescent="0.35">
      <c r="A6626" t="s">
        <v>6634</v>
      </c>
    </row>
    <row r="6627" spans="1:1" x14ac:dyDescent="0.35">
      <c r="A6627" t="s">
        <v>6635</v>
      </c>
    </row>
    <row r="6628" spans="1:1" x14ac:dyDescent="0.35">
      <c r="A6628" t="s">
        <v>6636</v>
      </c>
    </row>
    <row r="6629" spans="1:1" x14ac:dyDescent="0.35">
      <c r="A6629" t="s">
        <v>6637</v>
      </c>
    </row>
    <row r="6630" spans="1:1" x14ac:dyDescent="0.35">
      <c r="A6630" t="s">
        <v>6638</v>
      </c>
    </row>
    <row r="6631" spans="1:1" x14ac:dyDescent="0.35">
      <c r="A6631" t="s">
        <v>6639</v>
      </c>
    </row>
    <row r="6632" spans="1:1" x14ac:dyDescent="0.35">
      <c r="A6632" t="s">
        <v>6640</v>
      </c>
    </row>
    <row r="6633" spans="1:1" x14ac:dyDescent="0.35">
      <c r="A6633" t="s">
        <v>6641</v>
      </c>
    </row>
    <row r="6634" spans="1:1" x14ac:dyDescent="0.35">
      <c r="A6634" t="s">
        <v>6642</v>
      </c>
    </row>
    <row r="6635" spans="1:1" x14ac:dyDescent="0.35">
      <c r="A6635" t="s">
        <v>6643</v>
      </c>
    </row>
    <row r="6636" spans="1:1" x14ac:dyDescent="0.35">
      <c r="A6636" t="s">
        <v>6644</v>
      </c>
    </row>
    <row r="6637" spans="1:1" x14ac:dyDescent="0.35">
      <c r="A6637" t="s">
        <v>6645</v>
      </c>
    </row>
    <row r="6638" spans="1:1" x14ac:dyDescent="0.35">
      <c r="A6638" t="s">
        <v>6646</v>
      </c>
    </row>
    <row r="6639" spans="1:1" x14ac:dyDescent="0.35">
      <c r="A6639" t="s">
        <v>6647</v>
      </c>
    </row>
    <row r="6640" spans="1:1" x14ac:dyDescent="0.35">
      <c r="A6640" t="s">
        <v>6648</v>
      </c>
    </row>
    <row r="6641" spans="1:1" x14ac:dyDescent="0.35">
      <c r="A6641" t="s">
        <v>6649</v>
      </c>
    </row>
    <row r="6642" spans="1:1" x14ac:dyDescent="0.35">
      <c r="A6642" t="s">
        <v>6650</v>
      </c>
    </row>
    <row r="6643" spans="1:1" x14ac:dyDescent="0.35">
      <c r="A6643" t="s">
        <v>6651</v>
      </c>
    </row>
    <row r="6644" spans="1:1" x14ac:dyDescent="0.35">
      <c r="A6644" t="s">
        <v>6652</v>
      </c>
    </row>
    <row r="6645" spans="1:1" x14ac:dyDescent="0.35">
      <c r="A6645" t="s">
        <v>6653</v>
      </c>
    </row>
    <row r="6646" spans="1:1" x14ac:dyDescent="0.35">
      <c r="A6646" t="s">
        <v>6654</v>
      </c>
    </row>
    <row r="6647" spans="1:1" x14ac:dyDescent="0.35">
      <c r="A6647" t="s">
        <v>6655</v>
      </c>
    </row>
    <row r="6648" spans="1:1" x14ac:dyDescent="0.35">
      <c r="A6648" t="s">
        <v>6656</v>
      </c>
    </row>
    <row r="6649" spans="1:1" x14ac:dyDescent="0.35">
      <c r="A6649" t="s">
        <v>6657</v>
      </c>
    </row>
    <row r="6650" spans="1:1" x14ac:dyDescent="0.35">
      <c r="A6650" t="s">
        <v>6658</v>
      </c>
    </row>
    <row r="6651" spans="1:1" x14ac:dyDescent="0.35">
      <c r="A6651" t="s">
        <v>6659</v>
      </c>
    </row>
    <row r="6652" spans="1:1" x14ac:dyDescent="0.35">
      <c r="A6652" t="s">
        <v>6660</v>
      </c>
    </row>
    <row r="6653" spans="1:1" x14ac:dyDescent="0.35">
      <c r="A6653" t="s">
        <v>6661</v>
      </c>
    </row>
    <row r="6654" spans="1:1" x14ac:dyDescent="0.35">
      <c r="A6654" t="s">
        <v>6662</v>
      </c>
    </row>
    <row r="6655" spans="1:1" x14ac:dyDescent="0.35">
      <c r="A6655" t="s">
        <v>6663</v>
      </c>
    </row>
    <row r="6656" spans="1:1" x14ac:dyDescent="0.35">
      <c r="A6656" t="s">
        <v>6664</v>
      </c>
    </row>
    <row r="6657" spans="1:1" x14ac:dyDescent="0.35">
      <c r="A6657" t="s">
        <v>6665</v>
      </c>
    </row>
    <row r="6658" spans="1:1" x14ac:dyDescent="0.35">
      <c r="A6658" t="s">
        <v>6666</v>
      </c>
    </row>
    <row r="6659" spans="1:1" x14ac:dyDescent="0.35">
      <c r="A6659" t="s">
        <v>6667</v>
      </c>
    </row>
    <row r="6660" spans="1:1" x14ac:dyDescent="0.35">
      <c r="A6660" t="s">
        <v>6668</v>
      </c>
    </row>
    <row r="6661" spans="1:1" x14ac:dyDescent="0.35">
      <c r="A6661" t="s">
        <v>6669</v>
      </c>
    </row>
    <row r="6662" spans="1:1" x14ac:dyDescent="0.35">
      <c r="A6662" t="s">
        <v>6670</v>
      </c>
    </row>
    <row r="6663" spans="1:1" x14ac:dyDescent="0.35">
      <c r="A6663" t="s">
        <v>6671</v>
      </c>
    </row>
    <row r="6664" spans="1:1" x14ac:dyDescent="0.35">
      <c r="A6664" t="s">
        <v>6672</v>
      </c>
    </row>
    <row r="6665" spans="1:1" x14ac:dyDescent="0.35">
      <c r="A6665" t="s">
        <v>6673</v>
      </c>
    </row>
    <row r="6666" spans="1:1" x14ac:dyDescent="0.35">
      <c r="A6666" t="s">
        <v>6674</v>
      </c>
    </row>
    <row r="6667" spans="1:1" x14ac:dyDescent="0.35">
      <c r="A6667" t="s">
        <v>6675</v>
      </c>
    </row>
    <row r="6668" spans="1:1" x14ac:dyDescent="0.35">
      <c r="A6668" t="s">
        <v>6676</v>
      </c>
    </row>
    <row r="6669" spans="1:1" x14ac:dyDescent="0.35">
      <c r="A6669" t="s">
        <v>6677</v>
      </c>
    </row>
    <row r="6670" spans="1:1" x14ac:dyDescent="0.35">
      <c r="A6670" t="s">
        <v>6678</v>
      </c>
    </row>
    <row r="6671" spans="1:1" x14ac:dyDescent="0.35">
      <c r="A6671" t="s">
        <v>6679</v>
      </c>
    </row>
    <row r="6672" spans="1:1" x14ac:dyDescent="0.35">
      <c r="A6672" t="s">
        <v>6680</v>
      </c>
    </row>
    <row r="6673" spans="1:1" x14ac:dyDescent="0.35">
      <c r="A6673" t="s">
        <v>6681</v>
      </c>
    </row>
    <row r="6674" spans="1:1" x14ac:dyDescent="0.35">
      <c r="A6674" t="s">
        <v>6682</v>
      </c>
    </row>
    <row r="6675" spans="1:1" x14ac:dyDescent="0.35">
      <c r="A6675" t="s">
        <v>6683</v>
      </c>
    </row>
    <row r="6676" spans="1:1" x14ac:dyDescent="0.35">
      <c r="A6676" t="s">
        <v>6684</v>
      </c>
    </row>
    <row r="6677" spans="1:1" x14ac:dyDescent="0.35">
      <c r="A6677" t="s">
        <v>6685</v>
      </c>
    </row>
    <row r="6678" spans="1:1" x14ac:dyDescent="0.35">
      <c r="A6678" t="s">
        <v>6686</v>
      </c>
    </row>
    <row r="6679" spans="1:1" x14ac:dyDescent="0.35">
      <c r="A6679" t="s">
        <v>6687</v>
      </c>
    </row>
    <row r="6680" spans="1:1" x14ac:dyDescent="0.35">
      <c r="A6680" t="s">
        <v>6688</v>
      </c>
    </row>
    <row r="6681" spans="1:1" x14ac:dyDescent="0.35">
      <c r="A6681" t="s">
        <v>6689</v>
      </c>
    </row>
    <row r="6682" spans="1:1" x14ac:dyDescent="0.35">
      <c r="A6682" t="s">
        <v>6690</v>
      </c>
    </row>
    <row r="6683" spans="1:1" x14ac:dyDescent="0.35">
      <c r="A6683" t="s">
        <v>6691</v>
      </c>
    </row>
    <row r="6684" spans="1:1" x14ac:dyDescent="0.35">
      <c r="A6684" t="s">
        <v>6692</v>
      </c>
    </row>
    <row r="6685" spans="1:1" x14ac:dyDescent="0.35">
      <c r="A6685" t="s">
        <v>6693</v>
      </c>
    </row>
    <row r="6686" spans="1:1" x14ac:dyDescent="0.35">
      <c r="A6686" t="s">
        <v>6694</v>
      </c>
    </row>
    <row r="6687" spans="1:1" x14ac:dyDescent="0.35">
      <c r="A6687" t="s">
        <v>6695</v>
      </c>
    </row>
    <row r="6688" spans="1:1" x14ac:dyDescent="0.35">
      <c r="A6688" t="s">
        <v>6696</v>
      </c>
    </row>
    <row r="6689" spans="1:1" x14ac:dyDescent="0.35">
      <c r="A6689" t="s">
        <v>6697</v>
      </c>
    </row>
    <row r="6690" spans="1:1" x14ac:dyDescent="0.35">
      <c r="A6690" t="s">
        <v>6698</v>
      </c>
    </row>
    <row r="6691" spans="1:1" x14ac:dyDescent="0.35">
      <c r="A6691" t="s">
        <v>6699</v>
      </c>
    </row>
    <row r="6692" spans="1:1" x14ac:dyDescent="0.35">
      <c r="A6692" t="s">
        <v>6700</v>
      </c>
    </row>
    <row r="6693" spans="1:1" x14ac:dyDescent="0.35">
      <c r="A6693" t="s">
        <v>6701</v>
      </c>
    </row>
    <row r="6694" spans="1:1" x14ac:dyDescent="0.35">
      <c r="A6694" t="s">
        <v>6702</v>
      </c>
    </row>
    <row r="6695" spans="1:1" x14ac:dyDescent="0.35">
      <c r="A6695" t="s">
        <v>6703</v>
      </c>
    </row>
    <row r="6696" spans="1:1" x14ac:dyDescent="0.35">
      <c r="A6696" t="s">
        <v>6704</v>
      </c>
    </row>
    <row r="6697" spans="1:1" x14ac:dyDescent="0.35">
      <c r="A6697" t="s">
        <v>6705</v>
      </c>
    </row>
    <row r="6698" spans="1:1" x14ac:dyDescent="0.35">
      <c r="A6698" t="s">
        <v>6706</v>
      </c>
    </row>
    <row r="6699" spans="1:1" x14ac:dyDescent="0.35">
      <c r="A6699" t="s">
        <v>6707</v>
      </c>
    </row>
    <row r="6700" spans="1:1" x14ac:dyDescent="0.35">
      <c r="A6700" t="s">
        <v>6708</v>
      </c>
    </row>
    <row r="6701" spans="1:1" x14ac:dyDescent="0.35">
      <c r="A6701" t="s">
        <v>6709</v>
      </c>
    </row>
    <row r="6702" spans="1:1" x14ac:dyDescent="0.35">
      <c r="A6702" t="s">
        <v>6710</v>
      </c>
    </row>
    <row r="6703" spans="1:1" x14ac:dyDescent="0.35">
      <c r="A6703" t="s">
        <v>6711</v>
      </c>
    </row>
    <row r="6704" spans="1:1" x14ac:dyDescent="0.35">
      <c r="A6704" t="s">
        <v>6712</v>
      </c>
    </row>
    <row r="6705" spans="1:1" x14ac:dyDescent="0.35">
      <c r="A6705" t="s">
        <v>6713</v>
      </c>
    </row>
    <row r="6706" spans="1:1" x14ac:dyDescent="0.35">
      <c r="A6706" t="s">
        <v>6714</v>
      </c>
    </row>
    <row r="6707" spans="1:1" x14ac:dyDescent="0.35">
      <c r="A6707" t="s">
        <v>6715</v>
      </c>
    </row>
    <row r="6708" spans="1:1" x14ac:dyDescent="0.35">
      <c r="A6708" t="s">
        <v>6716</v>
      </c>
    </row>
    <row r="6709" spans="1:1" x14ac:dyDescent="0.35">
      <c r="A6709" t="s">
        <v>6717</v>
      </c>
    </row>
    <row r="6710" spans="1:1" x14ac:dyDescent="0.35">
      <c r="A6710" t="s">
        <v>6718</v>
      </c>
    </row>
    <row r="6711" spans="1:1" x14ac:dyDescent="0.35">
      <c r="A6711" t="s">
        <v>6719</v>
      </c>
    </row>
    <row r="6712" spans="1:1" x14ac:dyDescent="0.35">
      <c r="A6712" t="s">
        <v>6720</v>
      </c>
    </row>
    <row r="6713" spans="1:1" x14ac:dyDescent="0.35">
      <c r="A6713" t="s">
        <v>6721</v>
      </c>
    </row>
    <row r="6714" spans="1:1" x14ac:dyDescent="0.35">
      <c r="A6714" t="s">
        <v>6722</v>
      </c>
    </row>
    <row r="6715" spans="1:1" x14ac:dyDescent="0.35">
      <c r="A6715" t="s">
        <v>6723</v>
      </c>
    </row>
    <row r="6716" spans="1:1" x14ac:dyDescent="0.35">
      <c r="A6716" t="s">
        <v>6724</v>
      </c>
    </row>
    <row r="6717" spans="1:1" x14ac:dyDescent="0.35">
      <c r="A6717" t="s">
        <v>6725</v>
      </c>
    </row>
    <row r="6718" spans="1:1" x14ac:dyDescent="0.35">
      <c r="A6718" t="s">
        <v>6726</v>
      </c>
    </row>
    <row r="6719" spans="1:1" x14ac:dyDescent="0.35">
      <c r="A6719" t="s">
        <v>6727</v>
      </c>
    </row>
    <row r="6720" spans="1:1" x14ac:dyDescent="0.35">
      <c r="A6720" t="s">
        <v>6728</v>
      </c>
    </row>
    <row r="6721" spans="1:1" x14ac:dyDescent="0.35">
      <c r="A6721" t="s">
        <v>6729</v>
      </c>
    </row>
    <row r="6722" spans="1:1" x14ac:dyDescent="0.35">
      <c r="A6722" t="s">
        <v>6730</v>
      </c>
    </row>
    <row r="6723" spans="1:1" x14ac:dyDescent="0.35">
      <c r="A6723" t="s">
        <v>6731</v>
      </c>
    </row>
    <row r="6724" spans="1:1" x14ac:dyDescent="0.35">
      <c r="A6724" t="s">
        <v>6732</v>
      </c>
    </row>
    <row r="6725" spans="1:1" x14ac:dyDescent="0.35">
      <c r="A6725" t="s">
        <v>6733</v>
      </c>
    </row>
    <row r="6726" spans="1:1" x14ac:dyDescent="0.35">
      <c r="A6726" t="s">
        <v>6734</v>
      </c>
    </row>
    <row r="6727" spans="1:1" x14ac:dyDescent="0.35">
      <c r="A6727" t="s">
        <v>6735</v>
      </c>
    </row>
    <row r="6728" spans="1:1" x14ac:dyDescent="0.35">
      <c r="A6728" t="s">
        <v>6736</v>
      </c>
    </row>
    <row r="6729" spans="1:1" x14ac:dyDescent="0.35">
      <c r="A6729" t="s">
        <v>6737</v>
      </c>
    </row>
    <row r="6730" spans="1:1" x14ac:dyDescent="0.35">
      <c r="A6730" t="s">
        <v>6738</v>
      </c>
    </row>
    <row r="6731" spans="1:1" x14ac:dyDescent="0.35">
      <c r="A6731" t="s">
        <v>6739</v>
      </c>
    </row>
    <row r="6732" spans="1:1" x14ac:dyDescent="0.35">
      <c r="A6732" t="s">
        <v>6740</v>
      </c>
    </row>
    <row r="6733" spans="1:1" x14ac:dyDescent="0.35">
      <c r="A6733" t="s">
        <v>6741</v>
      </c>
    </row>
    <row r="6734" spans="1:1" x14ac:dyDescent="0.35">
      <c r="A6734" t="s">
        <v>6742</v>
      </c>
    </row>
    <row r="6735" spans="1:1" x14ac:dyDescent="0.35">
      <c r="A6735" t="s">
        <v>6743</v>
      </c>
    </row>
    <row r="6736" spans="1:1" x14ac:dyDescent="0.35">
      <c r="A6736" t="s">
        <v>6744</v>
      </c>
    </row>
    <row r="6737" spans="1:1" x14ac:dyDescent="0.35">
      <c r="A6737" t="s">
        <v>6745</v>
      </c>
    </row>
    <row r="6738" spans="1:1" x14ac:dyDescent="0.35">
      <c r="A6738" t="s">
        <v>6746</v>
      </c>
    </row>
    <row r="6739" spans="1:1" x14ac:dyDescent="0.35">
      <c r="A6739" t="s">
        <v>6747</v>
      </c>
    </row>
    <row r="6740" spans="1:1" x14ac:dyDescent="0.35">
      <c r="A6740" t="s">
        <v>6748</v>
      </c>
    </row>
    <row r="6741" spans="1:1" x14ac:dyDescent="0.35">
      <c r="A6741" t="s">
        <v>6749</v>
      </c>
    </row>
    <row r="6742" spans="1:1" x14ac:dyDescent="0.35">
      <c r="A6742" t="s">
        <v>6750</v>
      </c>
    </row>
    <row r="6743" spans="1:1" x14ac:dyDescent="0.35">
      <c r="A6743" t="s">
        <v>6751</v>
      </c>
    </row>
    <row r="6744" spans="1:1" x14ac:dyDescent="0.35">
      <c r="A6744" t="s">
        <v>6752</v>
      </c>
    </row>
    <row r="6745" spans="1:1" x14ac:dyDescent="0.35">
      <c r="A6745" t="s">
        <v>6753</v>
      </c>
    </row>
    <row r="6746" spans="1:1" x14ac:dyDescent="0.35">
      <c r="A6746" t="s">
        <v>6754</v>
      </c>
    </row>
    <row r="6747" spans="1:1" x14ac:dyDescent="0.35">
      <c r="A6747" t="s">
        <v>6755</v>
      </c>
    </row>
    <row r="6748" spans="1:1" x14ac:dyDescent="0.35">
      <c r="A6748" t="s">
        <v>6756</v>
      </c>
    </row>
    <row r="6749" spans="1:1" x14ac:dyDescent="0.35">
      <c r="A6749" t="s">
        <v>6757</v>
      </c>
    </row>
    <row r="6750" spans="1:1" x14ac:dyDescent="0.35">
      <c r="A6750" t="s">
        <v>6758</v>
      </c>
    </row>
    <row r="6751" spans="1:1" x14ac:dyDescent="0.35">
      <c r="A6751" t="s">
        <v>6759</v>
      </c>
    </row>
    <row r="6752" spans="1:1" x14ac:dyDescent="0.35">
      <c r="A6752" t="s">
        <v>6760</v>
      </c>
    </row>
    <row r="6753" spans="1:1" x14ac:dyDescent="0.35">
      <c r="A6753" t="s">
        <v>6761</v>
      </c>
    </row>
    <row r="6754" spans="1:1" x14ac:dyDescent="0.35">
      <c r="A6754" t="s">
        <v>6762</v>
      </c>
    </row>
    <row r="6755" spans="1:1" x14ac:dyDescent="0.35">
      <c r="A6755" t="s">
        <v>6763</v>
      </c>
    </row>
    <row r="6756" spans="1:1" x14ac:dyDescent="0.35">
      <c r="A6756" t="s">
        <v>6764</v>
      </c>
    </row>
    <row r="6757" spans="1:1" x14ac:dyDescent="0.35">
      <c r="A6757" t="s">
        <v>6765</v>
      </c>
    </row>
    <row r="6758" spans="1:1" x14ac:dyDescent="0.35">
      <c r="A6758" t="s">
        <v>6766</v>
      </c>
    </row>
    <row r="6759" spans="1:1" x14ac:dyDescent="0.35">
      <c r="A6759" t="s">
        <v>6767</v>
      </c>
    </row>
    <row r="6760" spans="1:1" x14ac:dyDescent="0.35">
      <c r="A6760" t="s">
        <v>6768</v>
      </c>
    </row>
    <row r="6761" spans="1:1" x14ac:dyDescent="0.35">
      <c r="A6761" t="s">
        <v>6769</v>
      </c>
    </row>
    <row r="6762" spans="1:1" x14ac:dyDescent="0.35">
      <c r="A6762" t="s">
        <v>6770</v>
      </c>
    </row>
    <row r="6763" spans="1:1" x14ac:dyDescent="0.35">
      <c r="A6763" t="s">
        <v>6771</v>
      </c>
    </row>
    <row r="6764" spans="1:1" x14ac:dyDescent="0.35">
      <c r="A6764" t="s">
        <v>6772</v>
      </c>
    </row>
    <row r="6765" spans="1:1" x14ac:dyDescent="0.35">
      <c r="A6765" t="s">
        <v>6773</v>
      </c>
    </row>
    <row r="6766" spans="1:1" x14ac:dyDescent="0.35">
      <c r="A6766" t="s">
        <v>6774</v>
      </c>
    </row>
    <row r="6767" spans="1:1" x14ac:dyDescent="0.35">
      <c r="A6767" t="s">
        <v>6775</v>
      </c>
    </row>
    <row r="6768" spans="1:1" x14ac:dyDescent="0.35">
      <c r="A6768" t="s">
        <v>6776</v>
      </c>
    </row>
    <row r="6769" spans="1:1" x14ac:dyDescent="0.35">
      <c r="A6769" t="s">
        <v>6777</v>
      </c>
    </row>
    <row r="6770" spans="1:1" x14ac:dyDescent="0.35">
      <c r="A6770" t="s">
        <v>6778</v>
      </c>
    </row>
    <row r="6771" spans="1:1" x14ac:dyDescent="0.35">
      <c r="A6771" t="s">
        <v>6779</v>
      </c>
    </row>
    <row r="6772" spans="1:1" x14ac:dyDescent="0.35">
      <c r="A6772" t="s">
        <v>6780</v>
      </c>
    </row>
    <row r="6773" spans="1:1" x14ac:dyDescent="0.35">
      <c r="A6773" t="s">
        <v>6781</v>
      </c>
    </row>
    <row r="6774" spans="1:1" x14ac:dyDescent="0.35">
      <c r="A6774" t="s">
        <v>6782</v>
      </c>
    </row>
    <row r="6775" spans="1:1" x14ac:dyDescent="0.35">
      <c r="A6775" t="s">
        <v>6783</v>
      </c>
    </row>
    <row r="6776" spans="1:1" x14ac:dyDescent="0.35">
      <c r="A6776" t="s">
        <v>6784</v>
      </c>
    </row>
    <row r="6777" spans="1:1" x14ac:dyDescent="0.35">
      <c r="A6777" t="s">
        <v>6785</v>
      </c>
    </row>
    <row r="6778" spans="1:1" x14ac:dyDescent="0.35">
      <c r="A6778" t="s">
        <v>6786</v>
      </c>
    </row>
    <row r="6779" spans="1:1" x14ac:dyDescent="0.35">
      <c r="A6779" t="s">
        <v>6787</v>
      </c>
    </row>
    <row r="6780" spans="1:1" x14ac:dyDescent="0.35">
      <c r="A6780" t="s">
        <v>6788</v>
      </c>
    </row>
    <row r="6781" spans="1:1" x14ac:dyDescent="0.35">
      <c r="A6781" t="s">
        <v>6789</v>
      </c>
    </row>
    <row r="6782" spans="1:1" x14ac:dyDescent="0.35">
      <c r="A6782" t="s">
        <v>6790</v>
      </c>
    </row>
    <row r="6783" spans="1:1" x14ac:dyDescent="0.35">
      <c r="A6783" t="s">
        <v>6791</v>
      </c>
    </row>
    <row r="6784" spans="1:1" x14ac:dyDescent="0.35">
      <c r="A6784" t="s">
        <v>6792</v>
      </c>
    </row>
    <row r="6785" spans="1:1" x14ac:dyDescent="0.35">
      <c r="A6785" t="s">
        <v>6793</v>
      </c>
    </row>
    <row r="6786" spans="1:1" x14ac:dyDescent="0.35">
      <c r="A6786" t="s">
        <v>6794</v>
      </c>
    </row>
    <row r="6787" spans="1:1" x14ac:dyDescent="0.35">
      <c r="A6787" t="s">
        <v>6795</v>
      </c>
    </row>
    <row r="6788" spans="1:1" x14ac:dyDescent="0.35">
      <c r="A6788" t="s">
        <v>6796</v>
      </c>
    </row>
    <row r="6789" spans="1:1" x14ac:dyDescent="0.35">
      <c r="A6789" t="s">
        <v>6797</v>
      </c>
    </row>
    <row r="6790" spans="1:1" x14ac:dyDescent="0.35">
      <c r="A6790" t="s">
        <v>6798</v>
      </c>
    </row>
    <row r="6791" spans="1:1" x14ac:dyDescent="0.35">
      <c r="A6791" t="s">
        <v>6799</v>
      </c>
    </row>
    <row r="6792" spans="1:1" x14ac:dyDescent="0.35">
      <c r="A6792" t="s">
        <v>6800</v>
      </c>
    </row>
    <row r="6793" spans="1:1" x14ac:dyDescent="0.35">
      <c r="A6793" t="s">
        <v>6801</v>
      </c>
    </row>
    <row r="6794" spans="1:1" x14ac:dyDescent="0.35">
      <c r="A6794" t="s">
        <v>6802</v>
      </c>
    </row>
    <row r="6795" spans="1:1" x14ac:dyDescent="0.35">
      <c r="A6795" t="s">
        <v>6803</v>
      </c>
    </row>
    <row r="6796" spans="1:1" x14ac:dyDescent="0.35">
      <c r="A6796" t="s">
        <v>6804</v>
      </c>
    </row>
    <row r="6797" spans="1:1" x14ac:dyDescent="0.35">
      <c r="A6797" t="s">
        <v>6805</v>
      </c>
    </row>
    <row r="6798" spans="1:1" x14ac:dyDescent="0.35">
      <c r="A6798" t="s">
        <v>6806</v>
      </c>
    </row>
    <row r="6799" spans="1:1" x14ac:dyDescent="0.35">
      <c r="A6799" t="s">
        <v>6807</v>
      </c>
    </row>
    <row r="6800" spans="1:1" x14ac:dyDescent="0.35">
      <c r="A6800" t="s">
        <v>6808</v>
      </c>
    </row>
    <row r="6801" spans="1:1" x14ac:dyDescent="0.35">
      <c r="A6801" t="s">
        <v>6809</v>
      </c>
    </row>
    <row r="6802" spans="1:1" x14ac:dyDescent="0.35">
      <c r="A6802" t="s">
        <v>6810</v>
      </c>
    </row>
    <row r="6803" spans="1:1" x14ac:dyDescent="0.35">
      <c r="A6803" t="s">
        <v>6811</v>
      </c>
    </row>
    <row r="6804" spans="1:1" x14ac:dyDescent="0.35">
      <c r="A6804" t="s">
        <v>6812</v>
      </c>
    </row>
    <row r="6805" spans="1:1" x14ac:dyDescent="0.35">
      <c r="A6805" t="s">
        <v>6813</v>
      </c>
    </row>
    <row r="6806" spans="1:1" x14ac:dyDescent="0.35">
      <c r="A6806" t="s">
        <v>6814</v>
      </c>
    </row>
    <row r="6807" spans="1:1" x14ac:dyDescent="0.35">
      <c r="A6807" t="s">
        <v>6815</v>
      </c>
    </row>
    <row r="6808" spans="1:1" x14ac:dyDescent="0.35">
      <c r="A6808" t="s">
        <v>6816</v>
      </c>
    </row>
    <row r="6809" spans="1:1" x14ac:dyDescent="0.35">
      <c r="A6809" t="s">
        <v>6817</v>
      </c>
    </row>
    <row r="6810" spans="1:1" x14ac:dyDescent="0.35">
      <c r="A6810" t="s">
        <v>6818</v>
      </c>
    </row>
    <row r="6811" spans="1:1" x14ac:dyDescent="0.35">
      <c r="A6811" t="s">
        <v>6819</v>
      </c>
    </row>
    <row r="6812" spans="1:1" x14ac:dyDescent="0.35">
      <c r="A6812" t="s">
        <v>6820</v>
      </c>
    </row>
    <row r="6813" spans="1:1" x14ac:dyDescent="0.35">
      <c r="A6813" t="s">
        <v>6821</v>
      </c>
    </row>
    <row r="6814" spans="1:1" x14ac:dyDescent="0.35">
      <c r="A6814" t="s">
        <v>6822</v>
      </c>
    </row>
    <row r="6815" spans="1:1" x14ac:dyDescent="0.35">
      <c r="A6815" t="s">
        <v>6823</v>
      </c>
    </row>
    <row r="6816" spans="1:1" x14ac:dyDescent="0.35">
      <c r="A6816" t="s">
        <v>6824</v>
      </c>
    </row>
    <row r="6817" spans="1:1" x14ac:dyDescent="0.35">
      <c r="A6817" t="s">
        <v>6825</v>
      </c>
    </row>
    <row r="6818" spans="1:1" x14ac:dyDescent="0.35">
      <c r="A6818" t="s">
        <v>6826</v>
      </c>
    </row>
    <row r="6819" spans="1:1" x14ac:dyDescent="0.35">
      <c r="A6819" t="s">
        <v>6827</v>
      </c>
    </row>
    <row r="6820" spans="1:1" x14ac:dyDescent="0.35">
      <c r="A6820" t="s">
        <v>6828</v>
      </c>
    </row>
    <row r="6821" spans="1:1" x14ac:dyDescent="0.35">
      <c r="A6821" t="s">
        <v>6829</v>
      </c>
    </row>
    <row r="6822" spans="1:1" x14ac:dyDescent="0.35">
      <c r="A6822" t="s">
        <v>6830</v>
      </c>
    </row>
    <row r="6823" spans="1:1" x14ac:dyDescent="0.35">
      <c r="A6823" t="s">
        <v>6831</v>
      </c>
    </row>
    <row r="6824" spans="1:1" x14ac:dyDescent="0.35">
      <c r="A6824" t="s">
        <v>6832</v>
      </c>
    </row>
    <row r="6825" spans="1:1" x14ac:dyDescent="0.35">
      <c r="A6825" t="s">
        <v>6833</v>
      </c>
    </row>
    <row r="6826" spans="1:1" x14ac:dyDescent="0.35">
      <c r="A6826" t="s">
        <v>6834</v>
      </c>
    </row>
    <row r="6827" spans="1:1" x14ac:dyDescent="0.35">
      <c r="A6827" t="s">
        <v>6835</v>
      </c>
    </row>
    <row r="6828" spans="1:1" x14ac:dyDescent="0.35">
      <c r="A6828" t="s">
        <v>6836</v>
      </c>
    </row>
    <row r="6829" spans="1:1" x14ac:dyDescent="0.35">
      <c r="A6829" t="s">
        <v>6837</v>
      </c>
    </row>
    <row r="6830" spans="1:1" x14ac:dyDescent="0.35">
      <c r="A6830" t="s">
        <v>6838</v>
      </c>
    </row>
    <row r="6831" spans="1:1" x14ac:dyDescent="0.35">
      <c r="A6831" t="s">
        <v>6839</v>
      </c>
    </row>
    <row r="6832" spans="1:1" x14ac:dyDescent="0.35">
      <c r="A6832" t="s">
        <v>6840</v>
      </c>
    </row>
    <row r="6833" spans="1:1" x14ac:dyDescent="0.35">
      <c r="A6833" t="s">
        <v>6841</v>
      </c>
    </row>
    <row r="6834" spans="1:1" x14ac:dyDescent="0.35">
      <c r="A6834" t="s">
        <v>6842</v>
      </c>
    </row>
    <row r="6835" spans="1:1" x14ac:dyDescent="0.35">
      <c r="A6835" t="s">
        <v>6843</v>
      </c>
    </row>
    <row r="6836" spans="1:1" x14ac:dyDescent="0.35">
      <c r="A6836" t="s">
        <v>6844</v>
      </c>
    </row>
    <row r="6837" spans="1:1" x14ac:dyDescent="0.35">
      <c r="A6837" t="s">
        <v>6845</v>
      </c>
    </row>
    <row r="6838" spans="1:1" x14ac:dyDescent="0.35">
      <c r="A6838" t="s">
        <v>6846</v>
      </c>
    </row>
    <row r="6839" spans="1:1" x14ac:dyDescent="0.35">
      <c r="A6839" t="s">
        <v>6847</v>
      </c>
    </row>
    <row r="6840" spans="1:1" x14ac:dyDescent="0.35">
      <c r="A6840" t="s">
        <v>6848</v>
      </c>
    </row>
    <row r="6841" spans="1:1" x14ac:dyDescent="0.35">
      <c r="A6841" t="s">
        <v>6849</v>
      </c>
    </row>
    <row r="6842" spans="1:1" x14ac:dyDescent="0.35">
      <c r="A6842" t="s">
        <v>6850</v>
      </c>
    </row>
    <row r="6843" spans="1:1" x14ac:dyDescent="0.35">
      <c r="A6843" t="s">
        <v>6851</v>
      </c>
    </row>
    <row r="6844" spans="1:1" x14ac:dyDescent="0.35">
      <c r="A6844" t="s">
        <v>6852</v>
      </c>
    </row>
    <row r="6845" spans="1:1" x14ac:dyDescent="0.35">
      <c r="A6845" t="s">
        <v>6853</v>
      </c>
    </row>
    <row r="6846" spans="1:1" x14ac:dyDescent="0.35">
      <c r="A6846" t="s">
        <v>6854</v>
      </c>
    </row>
    <row r="6847" spans="1:1" x14ac:dyDescent="0.35">
      <c r="A6847" t="s">
        <v>6855</v>
      </c>
    </row>
    <row r="6848" spans="1:1" x14ac:dyDescent="0.35">
      <c r="A6848" t="s">
        <v>6856</v>
      </c>
    </row>
    <row r="6849" spans="1:1" x14ac:dyDescent="0.35">
      <c r="A6849" t="s">
        <v>6857</v>
      </c>
    </row>
    <row r="6850" spans="1:1" x14ac:dyDescent="0.35">
      <c r="A6850" t="s">
        <v>6858</v>
      </c>
    </row>
    <row r="6851" spans="1:1" x14ac:dyDescent="0.35">
      <c r="A6851" t="s">
        <v>6859</v>
      </c>
    </row>
    <row r="6852" spans="1:1" x14ac:dyDescent="0.35">
      <c r="A6852" t="s">
        <v>6860</v>
      </c>
    </row>
    <row r="6853" spans="1:1" x14ac:dyDescent="0.35">
      <c r="A6853" t="s">
        <v>6861</v>
      </c>
    </row>
    <row r="6854" spans="1:1" x14ac:dyDescent="0.35">
      <c r="A6854" t="s">
        <v>6862</v>
      </c>
    </row>
    <row r="6855" spans="1:1" x14ac:dyDescent="0.35">
      <c r="A6855" t="s">
        <v>6863</v>
      </c>
    </row>
    <row r="6856" spans="1:1" x14ac:dyDescent="0.35">
      <c r="A6856" t="s">
        <v>6864</v>
      </c>
    </row>
    <row r="6857" spans="1:1" x14ac:dyDescent="0.35">
      <c r="A6857" t="s">
        <v>6865</v>
      </c>
    </row>
    <row r="6858" spans="1:1" x14ac:dyDescent="0.35">
      <c r="A6858" t="s">
        <v>6866</v>
      </c>
    </row>
    <row r="6859" spans="1:1" x14ac:dyDescent="0.35">
      <c r="A6859" t="s">
        <v>6867</v>
      </c>
    </row>
    <row r="6860" spans="1:1" x14ac:dyDescent="0.35">
      <c r="A6860" t="s">
        <v>6868</v>
      </c>
    </row>
    <row r="6861" spans="1:1" x14ac:dyDescent="0.35">
      <c r="A6861" t="s">
        <v>6869</v>
      </c>
    </row>
    <row r="6862" spans="1:1" x14ac:dyDescent="0.35">
      <c r="A6862" t="s">
        <v>6870</v>
      </c>
    </row>
    <row r="6863" spans="1:1" x14ac:dyDescent="0.35">
      <c r="A6863" t="s">
        <v>6871</v>
      </c>
    </row>
    <row r="6864" spans="1:1" x14ac:dyDescent="0.35">
      <c r="A6864" t="s">
        <v>6872</v>
      </c>
    </row>
    <row r="6865" spans="1:1" x14ac:dyDescent="0.35">
      <c r="A6865" t="s">
        <v>6873</v>
      </c>
    </row>
    <row r="6866" spans="1:1" x14ac:dyDescent="0.35">
      <c r="A6866" t="s">
        <v>6874</v>
      </c>
    </row>
    <row r="6867" spans="1:1" x14ac:dyDescent="0.35">
      <c r="A6867" t="s">
        <v>6875</v>
      </c>
    </row>
    <row r="6868" spans="1:1" x14ac:dyDescent="0.35">
      <c r="A6868" t="s">
        <v>6876</v>
      </c>
    </row>
    <row r="6869" spans="1:1" x14ac:dyDescent="0.35">
      <c r="A6869" t="s">
        <v>6877</v>
      </c>
    </row>
    <row r="6870" spans="1:1" x14ac:dyDescent="0.35">
      <c r="A6870" t="s">
        <v>6878</v>
      </c>
    </row>
    <row r="6871" spans="1:1" x14ac:dyDescent="0.35">
      <c r="A6871" t="s">
        <v>6879</v>
      </c>
    </row>
    <row r="6872" spans="1:1" x14ac:dyDescent="0.35">
      <c r="A6872" t="s">
        <v>6880</v>
      </c>
    </row>
    <row r="6873" spans="1:1" x14ac:dyDescent="0.35">
      <c r="A6873" t="s">
        <v>6881</v>
      </c>
    </row>
    <row r="6874" spans="1:1" x14ac:dyDescent="0.35">
      <c r="A6874" t="s">
        <v>6882</v>
      </c>
    </row>
    <row r="6875" spans="1:1" x14ac:dyDescent="0.35">
      <c r="A6875" t="s">
        <v>6883</v>
      </c>
    </row>
    <row r="6876" spans="1:1" x14ac:dyDescent="0.35">
      <c r="A6876" t="s">
        <v>6884</v>
      </c>
    </row>
    <row r="6877" spans="1:1" x14ac:dyDescent="0.35">
      <c r="A6877" t="s">
        <v>6885</v>
      </c>
    </row>
    <row r="6878" spans="1:1" x14ac:dyDescent="0.35">
      <c r="A6878" t="s">
        <v>6886</v>
      </c>
    </row>
    <row r="6879" spans="1:1" x14ac:dyDescent="0.35">
      <c r="A6879" t="s">
        <v>6887</v>
      </c>
    </row>
    <row r="6880" spans="1:1" x14ac:dyDescent="0.35">
      <c r="A6880" t="s">
        <v>6888</v>
      </c>
    </row>
    <row r="6881" spans="1:1" x14ac:dyDescent="0.35">
      <c r="A6881" t="s">
        <v>6889</v>
      </c>
    </row>
    <row r="6882" spans="1:1" x14ac:dyDescent="0.35">
      <c r="A6882" t="s">
        <v>6890</v>
      </c>
    </row>
    <row r="6883" spans="1:1" x14ac:dyDescent="0.35">
      <c r="A6883" t="s">
        <v>6891</v>
      </c>
    </row>
    <row r="6884" spans="1:1" x14ac:dyDescent="0.35">
      <c r="A6884" t="s">
        <v>6892</v>
      </c>
    </row>
    <row r="6885" spans="1:1" x14ac:dyDescent="0.35">
      <c r="A6885" t="s">
        <v>6893</v>
      </c>
    </row>
    <row r="6886" spans="1:1" x14ac:dyDescent="0.35">
      <c r="A6886" t="s">
        <v>6894</v>
      </c>
    </row>
    <row r="6887" spans="1:1" x14ac:dyDescent="0.35">
      <c r="A6887" t="s">
        <v>6895</v>
      </c>
    </row>
    <row r="6888" spans="1:1" x14ac:dyDescent="0.35">
      <c r="A6888" t="s">
        <v>6896</v>
      </c>
    </row>
    <row r="6889" spans="1:1" x14ac:dyDescent="0.35">
      <c r="A6889" t="s">
        <v>6897</v>
      </c>
    </row>
    <row r="6890" spans="1:1" x14ac:dyDescent="0.35">
      <c r="A6890" t="s">
        <v>6898</v>
      </c>
    </row>
    <row r="6891" spans="1:1" x14ac:dyDescent="0.35">
      <c r="A6891" t="s">
        <v>6899</v>
      </c>
    </row>
    <row r="6892" spans="1:1" x14ac:dyDescent="0.35">
      <c r="A6892" t="s">
        <v>6900</v>
      </c>
    </row>
    <row r="6893" spans="1:1" x14ac:dyDescent="0.35">
      <c r="A6893" t="s">
        <v>6901</v>
      </c>
    </row>
    <row r="6894" spans="1:1" x14ac:dyDescent="0.35">
      <c r="A6894" t="s">
        <v>6902</v>
      </c>
    </row>
    <row r="6895" spans="1:1" x14ac:dyDescent="0.35">
      <c r="A6895" t="s">
        <v>6903</v>
      </c>
    </row>
    <row r="6896" spans="1:1" x14ac:dyDescent="0.35">
      <c r="A6896" t="s">
        <v>6904</v>
      </c>
    </row>
    <row r="6897" spans="1:1" x14ac:dyDescent="0.35">
      <c r="A6897" t="s">
        <v>6905</v>
      </c>
    </row>
    <row r="6898" spans="1:1" x14ac:dyDescent="0.35">
      <c r="A6898" t="s">
        <v>6906</v>
      </c>
    </row>
    <row r="6899" spans="1:1" x14ac:dyDescent="0.35">
      <c r="A6899" t="s">
        <v>6907</v>
      </c>
    </row>
    <row r="6900" spans="1:1" x14ac:dyDescent="0.35">
      <c r="A6900" t="s">
        <v>6908</v>
      </c>
    </row>
    <row r="6901" spans="1:1" x14ac:dyDescent="0.35">
      <c r="A6901" t="s">
        <v>6909</v>
      </c>
    </row>
    <row r="6902" spans="1:1" x14ac:dyDescent="0.35">
      <c r="A6902" t="s">
        <v>6910</v>
      </c>
    </row>
    <row r="6903" spans="1:1" x14ac:dyDescent="0.35">
      <c r="A6903" t="s">
        <v>6911</v>
      </c>
    </row>
    <row r="6904" spans="1:1" x14ac:dyDescent="0.35">
      <c r="A6904" t="s">
        <v>6912</v>
      </c>
    </row>
    <row r="6905" spans="1:1" x14ac:dyDescent="0.35">
      <c r="A6905" t="s">
        <v>6913</v>
      </c>
    </row>
    <row r="6906" spans="1:1" x14ac:dyDescent="0.35">
      <c r="A6906" t="s">
        <v>6914</v>
      </c>
    </row>
    <row r="6907" spans="1:1" x14ac:dyDescent="0.35">
      <c r="A6907" t="s">
        <v>6915</v>
      </c>
    </row>
    <row r="6908" spans="1:1" x14ac:dyDescent="0.35">
      <c r="A6908" t="s">
        <v>6916</v>
      </c>
    </row>
    <row r="6909" spans="1:1" x14ac:dyDescent="0.35">
      <c r="A6909" t="s">
        <v>6917</v>
      </c>
    </row>
    <row r="6910" spans="1:1" x14ac:dyDescent="0.35">
      <c r="A6910" t="s">
        <v>6918</v>
      </c>
    </row>
    <row r="6911" spans="1:1" x14ac:dyDescent="0.35">
      <c r="A6911" t="s">
        <v>6919</v>
      </c>
    </row>
    <row r="6912" spans="1:1" x14ac:dyDescent="0.35">
      <c r="A6912" t="s">
        <v>6920</v>
      </c>
    </row>
    <row r="6913" spans="1:1" x14ac:dyDescent="0.35">
      <c r="A6913" t="s">
        <v>6921</v>
      </c>
    </row>
    <row r="6914" spans="1:1" x14ac:dyDescent="0.35">
      <c r="A6914" t="s">
        <v>6922</v>
      </c>
    </row>
    <row r="6915" spans="1:1" x14ac:dyDescent="0.35">
      <c r="A6915" t="s">
        <v>6923</v>
      </c>
    </row>
    <row r="6916" spans="1:1" x14ac:dyDescent="0.35">
      <c r="A6916" t="s">
        <v>6924</v>
      </c>
    </row>
    <row r="6917" spans="1:1" x14ac:dyDescent="0.35">
      <c r="A6917" t="s">
        <v>6925</v>
      </c>
    </row>
    <row r="6918" spans="1:1" x14ac:dyDescent="0.35">
      <c r="A6918" t="s">
        <v>6926</v>
      </c>
    </row>
    <row r="6919" spans="1:1" x14ac:dyDescent="0.35">
      <c r="A6919" t="s">
        <v>6927</v>
      </c>
    </row>
    <row r="6920" spans="1:1" x14ac:dyDescent="0.35">
      <c r="A6920" t="s">
        <v>6928</v>
      </c>
    </row>
    <row r="6921" spans="1:1" x14ac:dyDescent="0.35">
      <c r="A6921" t="s">
        <v>6929</v>
      </c>
    </row>
    <row r="6922" spans="1:1" x14ac:dyDescent="0.35">
      <c r="A6922" t="s">
        <v>6930</v>
      </c>
    </row>
    <row r="6923" spans="1:1" x14ac:dyDescent="0.35">
      <c r="A6923" t="s">
        <v>6931</v>
      </c>
    </row>
    <row r="6924" spans="1:1" x14ac:dyDescent="0.35">
      <c r="A6924" t="s">
        <v>6932</v>
      </c>
    </row>
    <row r="6925" spans="1:1" x14ac:dyDescent="0.35">
      <c r="A6925" t="s">
        <v>6933</v>
      </c>
    </row>
    <row r="6926" spans="1:1" x14ac:dyDescent="0.35">
      <c r="A6926" t="s">
        <v>6934</v>
      </c>
    </row>
    <row r="6927" spans="1:1" x14ac:dyDescent="0.35">
      <c r="A6927" t="s">
        <v>6935</v>
      </c>
    </row>
    <row r="6928" spans="1:1" x14ac:dyDescent="0.35">
      <c r="A6928" t="s">
        <v>6936</v>
      </c>
    </row>
    <row r="6929" spans="1:1" x14ac:dyDescent="0.35">
      <c r="A6929" t="s">
        <v>6937</v>
      </c>
    </row>
    <row r="6930" spans="1:1" x14ac:dyDescent="0.35">
      <c r="A6930" t="s">
        <v>6938</v>
      </c>
    </row>
    <row r="6931" spans="1:1" x14ac:dyDescent="0.35">
      <c r="A6931" t="s">
        <v>6939</v>
      </c>
    </row>
    <row r="6932" spans="1:1" x14ac:dyDescent="0.35">
      <c r="A6932" t="s">
        <v>6940</v>
      </c>
    </row>
    <row r="6933" spans="1:1" x14ac:dyDescent="0.35">
      <c r="A6933" t="s">
        <v>6941</v>
      </c>
    </row>
    <row r="6934" spans="1:1" x14ac:dyDescent="0.35">
      <c r="A6934" t="s">
        <v>6942</v>
      </c>
    </row>
    <row r="6935" spans="1:1" x14ac:dyDescent="0.35">
      <c r="A6935" t="s">
        <v>6943</v>
      </c>
    </row>
    <row r="6936" spans="1:1" x14ac:dyDescent="0.35">
      <c r="A6936" t="s">
        <v>6944</v>
      </c>
    </row>
    <row r="6937" spans="1:1" x14ac:dyDescent="0.35">
      <c r="A6937" t="s">
        <v>6945</v>
      </c>
    </row>
    <row r="6938" spans="1:1" x14ac:dyDescent="0.35">
      <c r="A6938" t="s">
        <v>6946</v>
      </c>
    </row>
    <row r="6939" spans="1:1" x14ac:dyDescent="0.35">
      <c r="A6939" t="s">
        <v>6947</v>
      </c>
    </row>
    <row r="6940" spans="1:1" x14ac:dyDescent="0.35">
      <c r="A6940" t="s">
        <v>6948</v>
      </c>
    </row>
    <row r="6941" spans="1:1" x14ac:dyDescent="0.35">
      <c r="A6941" t="s">
        <v>6949</v>
      </c>
    </row>
    <row r="6942" spans="1:1" x14ac:dyDescent="0.35">
      <c r="A6942" t="s">
        <v>6950</v>
      </c>
    </row>
    <row r="6943" spans="1:1" x14ac:dyDescent="0.35">
      <c r="A6943" t="s">
        <v>6951</v>
      </c>
    </row>
    <row r="6944" spans="1:1" x14ac:dyDescent="0.35">
      <c r="A6944" t="s">
        <v>6952</v>
      </c>
    </row>
    <row r="6945" spans="1:1" x14ac:dyDescent="0.35">
      <c r="A6945" t="s">
        <v>6953</v>
      </c>
    </row>
    <row r="6946" spans="1:1" x14ac:dyDescent="0.35">
      <c r="A6946" t="s">
        <v>6954</v>
      </c>
    </row>
    <row r="6947" spans="1:1" x14ac:dyDescent="0.35">
      <c r="A6947" t="s">
        <v>6955</v>
      </c>
    </row>
    <row r="6948" spans="1:1" x14ac:dyDescent="0.35">
      <c r="A6948" t="s">
        <v>6956</v>
      </c>
    </row>
    <row r="6949" spans="1:1" x14ac:dyDescent="0.35">
      <c r="A6949" t="s">
        <v>6957</v>
      </c>
    </row>
    <row r="6950" spans="1:1" x14ac:dyDescent="0.35">
      <c r="A6950" t="s">
        <v>6958</v>
      </c>
    </row>
    <row r="6951" spans="1:1" x14ac:dyDescent="0.35">
      <c r="A6951" t="s">
        <v>6959</v>
      </c>
    </row>
    <row r="6952" spans="1:1" x14ac:dyDescent="0.35">
      <c r="A6952" t="s">
        <v>6960</v>
      </c>
    </row>
    <row r="6953" spans="1:1" x14ac:dyDescent="0.35">
      <c r="A6953" t="s">
        <v>6961</v>
      </c>
    </row>
    <row r="6954" spans="1:1" x14ac:dyDescent="0.35">
      <c r="A6954" t="s">
        <v>6962</v>
      </c>
    </row>
    <row r="6955" spans="1:1" x14ac:dyDescent="0.35">
      <c r="A6955" t="s">
        <v>6963</v>
      </c>
    </row>
    <row r="6956" spans="1:1" x14ac:dyDescent="0.35">
      <c r="A6956" t="s">
        <v>6964</v>
      </c>
    </row>
    <row r="6957" spans="1:1" x14ac:dyDescent="0.35">
      <c r="A6957" t="s">
        <v>6965</v>
      </c>
    </row>
    <row r="6958" spans="1:1" x14ac:dyDescent="0.35">
      <c r="A6958" t="s">
        <v>6966</v>
      </c>
    </row>
    <row r="6959" spans="1:1" x14ac:dyDescent="0.35">
      <c r="A6959" t="s">
        <v>6967</v>
      </c>
    </row>
    <row r="6960" spans="1:1" x14ac:dyDescent="0.35">
      <c r="A6960" t="s">
        <v>6968</v>
      </c>
    </row>
    <row r="6961" spans="1:1" x14ac:dyDescent="0.35">
      <c r="A6961" t="s">
        <v>6969</v>
      </c>
    </row>
    <row r="6962" spans="1:1" x14ac:dyDescent="0.35">
      <c r="A6962" t="s">
        <v>6970</v>
      </c>
    </row>
    <row r="6963" spans="1:1" x14ac:dyDescent="0.35">
      <c r="A6963" t="s">
        <v>6971</v>
      </c>
    </row>
    <row r="6964" spans="1:1" x14ac:dyDescent="0.35">
      <c r="A6964" t="s">
        <v>6972</v>
      </c>
    </row>
    <row r="6965" spans="1:1" x14ac:dyDescent="0.35">
      <c r="A6965" t="s">
        <v>6973</v>
      </c>
    </row>
    <row r="6966" spans="1:1" x14ac:dyDescent="0.35">
      <c r="A6966" t="s">
        <v>6974</v>
      </c>
    </row>
    <row r="6967" spans="1:1" x14ac:dyDescent="0.35">
      <c r="A6967" t="s">
        <v>6975</v>
      </c>
    </row>
    <row r="6968" spans="1:1" x14ac:dyDescent="0.35">
      <c r="A6968" t="s">
        <v>6976</v>
      </c>
    </row>
    <row r="6969" spans="1:1" x14ac:dyDescent="0.35">
      <c r="A6969" t="s">
        <v>6977</v>
      </c>
    </row>
    <row r="6970" spans="1:1" x14ac:dyDescent="0.35">
      <c r="A6970" t="s">
        <v>6978</v>
      </c>
    </row>
    <row r="6971" spans="1:1" x14ac:dyDescent="0.35">
      <c r="A6971" t="s">
        <v>6979</v>
      </c>
    </row>
    <row r="6972" spans="1:1" x14ac:dyDescent="0.35">
      <c r="A6972" t="s">
        <v>6980</v>
      </c>
    </row>
    <row r="6973" spans="1:1" x14ac:dyDescent="0.35">
      <c r="A6973" t="s">
        <v>6981</v>
      </c>
    </row>
    <row r="6974" spans="1:1" x14ac:dyDescent="0.35">
      <c r="A6974" t="s">
        <v>6982</v>
      </c>
    </row>
    <row r="6975" spans="1:1" x14ac:dyDescent="0.35">
      <c r="A6975" t="s">
        <v>6983</v>
      </c>
    </row>
    <row r="6976" spans="1:1" x14ac:dyDescent="0.35">
      <c r="A6976" t="s">
        <v>6984</v>
      </c>
    </row>
    <row r="6977" spans="1:1" x14ac:dyDescent="0.35">
      <c r="A6977" t="s">
        <v>6985</v>
      </c>
    </row>
    <row r="6978" spans="1:1" x14ac:dyDescent="0.35">
      <c r="A6978" t="s">
        <v>6986</v>
      </c>
    </row>
    <row r="6979" spans="1:1" x14ac:dyDescent="0.35">
      <c r="A6979" t="s">
        <v>6987</v>
      </c>
    </row>
    <row r="6980" spans="1:1" x14ac:dyDescent="0.35">
      <c r="A6980" t="s">
        <v>6988</v>
      </c>
    </row>
    <row r="6981" spans="1:1" x14ac:dyDescent="0.35">
      <c r="A6981" t="s">
        <v>6989</v>
      </c>
    </row>
    <row r="6982" spans="1:1" x14ac:dyDescent="0.35">
      <c r="A6982" t="s">
        <v>6990</v>
      </c>
    </row>
    <row r="6983" spans="1:1" x14ac:dyDescent="0.35">
      <c r="A6983" t="s">
        <v>6991</v>
      </c>
    </row>
    <row r="6984" spans="1:1" x14ac:dyDescent="0.35">
      <c r="A6984" t="s">
        <v>6992</v>
      </c>
    </row>
    <row r="6985" spans="1:1" x14ac:dyDescent="0.35">
      <c r="A6985" t="s">
        <v>6993</v>
      </c>
    </row>
    <row r="6986" spans="1:1" x14ac:dyDescent="0.35">
      <c r="A6986" t="s">
        <v>6994</v>
      </c>
    </row>
    <row r="6987" spans="1:1" x14ac:dyDescent="0.35">
      <c r="A6987" t="s">
        <v>6995</v>
      </c>
    </row>
    <row r="6988" spans="1:1" x14ac:dyDescent="0.35">
      <c r="A6988" t="s">
        <v>6996</v>
      </c>
    </row>
    <row r="6989" spans="1:1" x14ac:dyDescent="0.35">
      <c r="A6989" t="s">
        <v>6997</v>
      </c>
    </row>
    <row r="6990" spans="1:1" x14ac:dyDescent="0.35">
      <c r="A6990" t="s">
        <v>6998</v>
      </c>
    </row>
    <row r="6991" spans="1:1" x14ac:dyDescent="0.35">
      <c r="A6991" t="s">
        <v>6999</v>
      </c>
    </row>
    <row r="6992" spans="1:1" x14ac:dyDescent="0.35">
      <c r="A6992" t="s">
        <v>7000</v>
      </c>
    </row>
    <row r="6993" spans="1:1" x14ac:dyDescent="0.35">
      <c r="A6993" t="s">
        <v>7001</v>
      </c>
    </row>
    <row r="6994" spans="1:1" x14ac:dyDescent="0.35">
      <c r="A6994" t="s">
        <v>7002</v>
      </c>
    </row>
    <row r="6995" spans="1:1" x14ac:dyDescent="0.35">
      <c r="A6995" t="s">
        <v>7003</v>
      </c>
    </row>
    <row r="6996" spans="1:1" x14ac:dyDescent="0.35">
      <c r="A6996" t="s">
        <v>7004</v>
      </c>
    </row>
    <row r="6997" spans="1:1" x14ac:dyDescent="0.35">
      <c r="A6997" t="s">
        <v>7005</v>
      </c>
    </row>
    <row r="6998" spans="1:1" x14ac:dyDescent="0.35">
      <c r="A6998" t="s">
        <v>7006</v>
      </c>
    </row>
    <row r="6999" spans="1:1" x14ac:dyDescent="0.35">
      <c r="A6999" t="s">
        <v>7007</v>
      </c>
    </row>
    <row r="7000" spans="1:1" x14ac:dyDescent="0.35">
      <c r="A7000" t="s">
        <v>7008</v>
      </c>
    </row>
    <row r="7001" spans="1:1" x14ac:dyDescent="0.35">
      <c r="A7001" t="s">
        <v>7009</v>
      </c>
    </row>
    <row r="7002" spans="1:1" x14ac:dyDescent="0.35">
      <c r="A7002" t="s">
        <v>7010</v>
      </c>
    </row>
    <row r="7003" spans="1:1" x14ac:dyDescent="0.35">
      <c r="A7003" t="s">
        <v>7011</v>
      </c>
    </row>
    <row r="7004" spans="1:1" x14ac:dyDescent="0.35">
      <c r="A7004" t="s">
        <v>7012</v>
      </c>
    </row>
    <row r="7005" spans="1:1" x14ac:dyDescent="0.35">
      <c r="A7005" t="s">
        <v>7013</v>
      </c>
    </row>
    <row r="7006" spans="1:1" x14ac:dyDescent="0.35">
      <c r="A7006" t="s">
        <v>7014</v>
      </c>
    </row>
    <row r="7007" spans="1:1" x14ac:dyDescent="0.35">
      <c r="A7007" t="s">
        <v>7015</v>
      </c>
    </row>
    <row r="7008" spans="1:1" x14ac:dyDescent="0.35">
      <c r="A7008" t="s">
        <v>7016</v>
      </c>
    </row>
    <row r="7009" spans="1:1" x14ac:dyDescent="0.35">
      <c r="A7009" t="s">
        <v>7017</v>
      </c>
    </row>
    <row r="7010" spans="1:1" x14ac:dyDescent="0.35">
      <c r="A7010" t="s">
        <v>7018</v>
      </c>
    </row>
    <row r="7011" spans="1:1" x14ac:dyDescent="0.35">
      <c r="A7011" t="s">
        <v>7019</v>
      </c>
    </row>
    <row r="7012" spans="1:1" x14ac:dyDescent="0.35">
      <c r="A7012" t="s">
        <v>7020</v>
      </c>
    </row>
    <row r="7013" spans="1:1" x14ac:dyDescent="0.35">
      <c r="A7013" t="s">
        <v>7021</v>
      </c>
    </row>
    <row r="7014" spans="1:1" x14ac:dyDescent="0.35">
      <c r="A7014" t="s">
        <v>7022</v>
      </c>
    </row>
    <row r="7015" spans="1:1" x14ac:dyDescent="0.35">
      <c r="A7015" t="s">
        <v>7023</v>
      </c>
    </row>
    <row r="7016" spans="1:1" x14ac:dyDescent="0.35">
      <c r="A7016" t="s">
        <v>7024</v>
      </c>
    </row>
    <row r="7017" spans="1:1" x14ac:dyDescent="0.35">
      <c r="A7017" t="s">
        <v>7025</v>
      </c>
    </row>
    <row r="7018" spans="1:1" x14ac:dyDescent="0.35">
      <c r="A7018" t="s">
        <v>7026</v>
      </c>
    </row>
    <row r="7019" spans="1:1" x14ac:dyDescent="0.35">
      <c r="A7019" t="s">
        <v>7027</v>
      </c>
    </row>
    <row r="7020" spans="1:1" x14ac:dyDescent="0.35">
      <c r="A7020" t="s">
        <v>7028</v>
      </c>
    </row>
    <row r="7021" spans="1:1" x14ac:dyDescent="0.35">
      <c r="A7021" t="s">
        <v>7029</v>
      </c>
    </row>
    <row r="7022" spans="1:1" x14ac:dyDescent="0.35">
      <c r="A7022" t="s">
        <v>7030</v>
      </c>
    </row>
    <row r="7023" spans="1:1" x14ac:dyDescent="0.35">
      <c r="A7023" t="s">
        <v>7031</v>
      </c>
    </row>
    <row r="7024" spans="1:1" x14ac:dyDescent="0.35">
      <c r="A7024" t="s">
        <v>7032</v>
      </c>
    </row>
    <row r="7025" spans="1:1" x14ac:dyDescent="0.35">
      <c r="A7025" t="s">
        <v>7033</v>
      </c>
    </row>
    <row r="7026" spans="1:1" x14ac:dyDescent="0.35">
      <c r="A7026" t="s">
        <v>7034</v>
      </c>
    </row>
    <row r="7027" spans="1:1" x14ac:dyDescent="0.35">
      <c r="A7027" t="s">
        <v>7035</v>
      </c>
    </row>
    <row r="7028" spans="1:1" x14ac:dyDescent="0.35">
      <c r="A7028" t="s">
        <v>7036</v>
      </c>
    </row>
    <row r="7029" spans="1:1" x14ac:dyDescent="0.35">
      <c r="A7029" t="s">
        <v>7037</v>
      </c>
    </row>
    <row r="7030" spans="1:1" x14ac:dyDescent="0.35">
      <c r="A7030" t="s">
        <v>7038</v>
      </c>
    </row>
    <row r="7031" spans="1:1" x14ac:dyDescent="0.35">
      <c r="A7031" t="s">
        <v>7039</v>
      </c>
    </row>
    <row r="7032" spans="1:1" x14ac:dyDescent="0.35">
      <c r="A7032" t="s">
        <v>7040</v>
      </c>
    </row>
    <row r="7033" spans="1:1" x14ac:dyDescent="0.35">
      <c r="A7033" t="s">
        <v>7041</v>
      </c>
    </row>
    <row r="7034" spans="1:1" x14ac:dyDescent="0.35">
      <c r="A7034" t="s">
        <v>7042</v>
      </c>
    </row>
    <row r="7035" spans="1:1" x14ac:dyDescent="0.35">
      <c r="A7035" t="s">
        <v>7043</v>
      </c>
    </row>
    <row r="7036" spans="1:1" x14ac:dyDescent="0.35">
      <c r="A7036" t="s">
        <v>7044</v>
      </c>
    </row>
    <row r="7037" spans="1:1" x14ac:dyDescent="0.35">
      <c r="A7037" t="s">
        <v>7045</v>
      </c>
    </row>
    <row r="7038" spans="1:1" x14ac:dyDescent="0.35">
      <c r="A7038" t="s">
        <v>7046</v>
      </c>
    </row>
    <row r="7039" spans="1:1" x14ac:dyDescent="0.35">
      <c r="A7039" t="s">
        <v>7047</v>
      </c>
    </row>
    <row r="7040" spans="1:1" x14ac:dyDescent="0.35">
      <c r="A7040" t="s">
        <v>7048</v>
      </c>
    </row>
    <row r="7041" spans="1:1" x14ac:dyDescent="0.35">
      <c r="A7041" t="s">
        <v>7049</v>
      </c>
    </row>
    <row r="7042" spans="1:1" x14ac:dyDescent="0.35">
      <c r="A7042" t="s">
        <v>7050</v>
      </c>
    </row>
    <row r="7043" spans="1:1" x14ac:dyDescent="0.35">
      <c r="A7043" t="s">
        <v>7051</v>
      </c>
    </row>
    <row r="7044" spans="1:1" x14ac:dyDescent="0.35">
      <c r="A7044" t="s">
        <v>7052</v>
      </c>
    </row>
    <row r="7045" spans="1:1" x14ac:dyDescent="0.35">
      <c r="A7045" t="s">
        <v>7053</v>
      </c>
    </row>
    <row r="7046" spans="1:1" x14ac:dyDescent="0.35">
      <c r="A7046" t="s">
        <v>7054</v>
      </c>
    </row>
    <row r="7047" spans="1:1" x14ac:dyDescent="0.35">
      <c r="A7047" t="s">
        <v>7055</v>
      </c>
    </row>
    <row r="7048" spans="1:1" x14ac:dyDescent="0.35">
      <c r="A7048" t="s">
        <v>7056</v>
      </c>
    </row>
    <row r="7049" spans="1:1" x14ac:dyDescent="0.35">
      <c r="A7049" t="s">
        <v>7057</v>
      </c>
    </row>
    <row r="7050" spans="1:1" x14ac:dyDescent="0.35">
      <c r="A7050" t="s">
        <v>7058</v>
      </c>
    </row>
    <row r="7051" spans="1:1" x14ac:dyDescent="0.35">
      <c r="A7051" t="s">
        <v>7059</v>
      </c>
    </row>
    <row r="7052" spans="1:1" x14ac:dyDescent="0.35">
      <c r="A7052" t="s">
        <v>7060</v>
      </c>
    </row>
    <row r="7053" spans="1:1" x14ac:dyDescent="0.35">
      <c r="A7053" t="s">
        <v>7061</v>
      </c>
    </row>
    <row r="7054" spans="1:1" x14ac:dyDescent="0.35">
      <c r="A7054" t="s">
        <v>7062</v>
      </c>
    </row>
    <row r="7055" spans="1:1" x14ac:dyDescent="0.35">
      <c r="A7055" t="s">
        <v>7063</v>
      </c>
    </row>
    <row r="7056" spans="1:1" x14ac:dyDescent="0.35">
      <c r="A7056" t="s">
        <v>7064</v>
      </c>
    </row>
    <row r="7057" spans="1:1" x14ac:dyDescent="0.35">
      <c r="A7057" t="s">
        <v>7065</v>
      </c>
    </row>
    <row r="7058" spans="1:1" x14ac:dyDescent="0.35">
      <c r="A7058" t="s">
        <v>7066</v>
      </c>
    </row>
    <row r="7059" spans="1:1" x14ac:dyDescent="0.35">
      <c r="A7059" t="s">
        <v>7067</v>
      </c>
    </row>
    <row r="7060" spans="1:1" x14ac:dyDescent="0.35">
      <c r="A7060" t="s">
        <v>7068</v>
      </c>
    </row>
    <row r="7061" spans="1:1" x14ac:dyDescent="0.35">
      <c r="A7061" t="s">
        <v>7069</v>
      </c>
    </row>
    <row r="7062" spans="1:1" x14ac:dyDescent="0.35">
      <c r="A7062" t="s">
        <v>7070</v>
      </c>
    </row>
    <row r="7063" spans="1:1" x14ac:dyDescent="0.35">
      <c r="A7063" t="s">
        <v>7071</v>
      </c>
    </row>
    <row r="7064" spans="1:1" x14ac:dyDescent="0.35">
      <c r="A7064" t="s">
        <v>7072</v>
      </c>
    </row>
    <row r="7065" spans="1:1" x14ac:dyDescent="0.35">
      <c r="A7065" t="s">
        <v>7073</v>
      </c>
    </row>
    <row r="7066" spans="1:1" x14ac:dyDescent="0.35">
      <c r="A7066" t="s">
        <v>7074</v>
      </c>
    </row>
    <row r="7067" spans="1:1" x14ac:dyDescent="0.35">
      <c r="A7067" t="s">
        <v>7075</v>
      </c>
    </row>
    <row r="7068" spans="1:1" x14ac:dyDescent="0.35">
      <c r="A7068" t="s">
        <v>7076</v>
      </c>
    </row>
    <row r="7069" spans="1:1" x14ac:dyDescent="0.35">
      <c r="A7069" t="s">
        <v>7077</v>
      </c>
    </row>
    <row r="7070" spans="1:1" x14ac:dyDescent="0.35">
      <c r="A7070" t="s">
        <v>7078</v>
      </c>
    </row>
    <row r="7071" spans="1:1" x14ac:dyDescent="0.35">
      <c r="A7071" t="s">
        <v>7079</v>
      </c>
    </row>
    <row r="7072" spans="1:1" x14ac:dyDescent="0.35">
      <c r="A7072" t="s">
        <v>7080</v>
      </c>
    </row>
    <row r="7073" spans="1:1" x14ac:dyDescent="0.35">
      <c r="A7073" t="s">
        <v>7081</v>
      </c>
    </row>
    <row r="7074" spans="1:1" x14ac:dyDescent="0.35">
      <c r="A7074" t="s">
        <v>7082</v>
      </c>
    </row>
    <row r="7075" spans="1:1" x14ac:dyDescent="0.35">
      <c r="A7075" t="s">
        <v>7083</v>
      </c>
    </row>
    <row r="7076" spans="1:1" x14ac:dyDescent="0.35">
      <c r="A7076" t="s">
        <v>7084</v>
      </c>
    </row>
    <row r="7077" spans="1:1" x14ac:dyDescent="0.35">
      <c r="A7077" t="s">
        <v>7085</v>
      </c>
    </row>
    <row r="7078" spans="1:1" x14ac:dyDescent="0.35">
      <c r="A7078" t="s">
        <v>7086</v>
      </c>
    </row>
    <row r="7079" spans="1:1" x14ac:dyDescent="0.35">
      <c r="A7079" t="s">
        <v>7087</v>
      </c>
    </row>
    <row r="7080" spans="1:1" x14ac:dyDescent="0.35">
      <c r="A7080" t="s">
        <v>7088</v>
      </c>
    </row>
    <row r="7081" spans="1:1" x14ac:dyDescent="0.35">
      <c r="A7081" t="s">
        <v>7089</v>
      </c>
    </row>
    <row r="7082" spans="1:1" x14ac:dyDescent="0.35">
      <c r="A7082" t="s">
        <v>7090</v>
      </c>
    </row>
    <row r="7083" spans="1:1" x14ac:dyDescent="0.35">
      <c r="A7083" t="s">
        <v>7091</v>
      </c>
    </row>
    <row r="7084" spans="1:1" x14ac:dyDescent="0.35">
      <c r="A7084" t="s">
        <v>7092</v>
      </c>
    </row>
    <row r="7085" spans="1:1" x14ac:dyDescent="0.35">
      <c r="A7085" t="s">
        <v>7093</v>
      </c>
    </row>
    <row r="7086" spans="1:1" x14ac:dyDescent="0.35">
      <c r="A7086" t="s">
        <v>7094</v>
      </c>
    </row>
    <row r="7087" spans="1:1" x14ac:dyDescent="0.35">
      <c r="A7087" t="s">
        <v>7095</v>
      </c>
    </row>
    <row r="7088" spans="1:1" x14ac:dyDescent="0.35">
      <c r="A7088" t="s">
        <v>7096</v>
      </c>
    </row>
    <row r="7089" spans="1:1" x14ac:dyDescent="0.35">
      <c r="A7089" t="s">
        <v>7097</v>
      </c>
    </row>
    <row r="7090" spans="1:1" x14ac:dyDescent="0.35">
      <c r="A7090" t="s">
        <v>7098</v>
      </c>
    </row>
    <row r="7091" spans="1:1" x14ac:dyDescent="0.35">
      <c r="A7091" t="s">
        <v>7099</v>
      </c>
    </row>
    <row r="7092" spans="1:1" x14ac:dyDescent="0.35">
      <c r="A7092" t="s">
        <v>7100</v>
      </c>
    </row>
    <row r="7093" spans="1:1" x14ac:dyDescent="0.35">
      <c r="A7093" t="s">
        <v>7101</v>
      </c>
    </row>
    <row r="7094" spans="1:1" x14ac:dyDescent="0.35">
      <c r="A7094" t="s">
        <v>7102</v>
      </c>
    </row>
    <row r="7095" spans="1:1" x14ac:dyDescent="0.35">
      <c r="A7095" t="s">
        <v>7103</v>
      </c>
    </row>
    <row r="7096" spans="1:1" x14ac:dyDescent="0.35">
      <c r="A7096" t="s">
        <v>7104</v>
      </c>
    </row>
    <row r="7097" spans="1:1" x14ac:dyDescent="0.35">
      <c r="A7097" t="s">
        <v>7105</v>
      </c>
    </row>
    <row r="7098" spans="1:1" x14ac:dyDescent="0.35">
      <c r="A7098" t="s">
        <v>7106</v>
      </c>
    </row>
    <row r="7099" spans="1:1" x14ac:dyDescent="0.35">
      <c r="A7099" t="s">
        <v>7107</v>
      </c>
    </row>
    <row r="7100" spans="1:1" x14ac:dyDescent="0.35">
      <c r="A7100" t="s">
        <v>7108</v>
      </c>
    </row>
    <row r="7101" spans="1:1" x14ac:dyDescent="0.35">
      <c r="A7101" t="s">
        <v>7109</v>
      </c>
    </row>
    <row r="7102" spans="1:1" x14ac:dyDescent="0.35">
      <c r="A7102" t="s">
        <v>7110</v>
      </c>
    </row>
    <row r="7103" spans="1:1" x14ac:dyDescent="0.35">
      <c r="A7103" t="s">
        <v>7111</v>
      </c>
    </row>
    <row r="7104" spans="1:1" x14ac:dyDescent="0.35">
      <c r="A7104" t="s">
        <v>7112</v>
      </c>
    </row>
    <row r="7105" spans="1:1" x14ac:dyDescent="0.35">
      <c r="A7105" t="s">
        <v>7113</v>
      </c>
    </row>
    <row r="7106" spans="1:1" x14ac:dyDescent="0.35">
      <c r="A7106" t="s">
        <v>7114</v>
      </c>
    </row>
    <row r="7107" spans="1:1" x14ac:dyDescent="0.35">
      <c r="A7107" t="s">
        <v>7115</v>
      </c>
    </row>
    <row r="7108" spans="1:1" x14ac:dyDescent="0.35">
      <c r="A7108" t="s">
        <v>7116</v>
      </c>
    </row>
    <row r="7109" spans="1:1" x14ac:dyDescent="0.35">
      <c r="A7109" t="s">
        <v>7117</v>
      </c>
    </row>
    <row r="7110" spans="1:1" x14ac:dyDescent="0.35">
      <c r="A7110" t="s">
        <v>7118</v>
      </c>
    </row>
    <row r="7111" spans="1:1" x14ac:dyDescent="0.35">
      <c r="A7111" t="s">
        <v>7119</v>
      </c>
    </row>
    <row r="7112" spans="1:1" x14ac:dyDescent="0.35">
      <c r="A7112" t="s">
        <v>7120</v>
      </c>
    </row>
    <row r="7113" spans="1:1" x14ac:dyDescent="0.35">
      <c r="A7113" t="s">
        <v>7121</v>
      </c>
    </row>
    <row r="7114" spans="1:1" x14ac:dyDescent="0.35">
      <c r="A7114" t="s">
        <v>7122</v>
      </c>
    </row>
    <row r="7115" spans="1:1" x14ac:dyDescent="0.35">
      <c r="A7115" t="s">
        <v>7123</v>
      </c>
    </row>
    <row r="7116" spans="1:1" x14ac:dyDescent="0.35">
      <c r="A7116" t="s">
        <v>7124</v>
      </c>
    </row>
    <row r="7117" spans="1:1" x14ac:dyDescent="0.35">
      <c r="A7117" t="s">
        <v>7125</v>
      </c>
    </row>
    <row r="7118" spans="1:1" x14ac:dyDescent="0.35">
      <c r="A7118" t="s">
        <v>7126</v>
      </c>
    </row>
    <row r="7119" spans="1:1" x14ac:dyDescent="0.35">
      <c r="A7119" t="s">
        <v>7127</v>
      </c>
    </row>
    <row r="7120" spans="1:1" x14ac:dyDescent="0.35">
      <c r="A7120" t="s">
        <v>7128</v>
      </c>
    </row>
    <row r="7121" spans="1:1" x14ac:dyDescent="0.35">
      <c r="A7121" t="s">
        <v>7129</v>
      </c>
    </row>
    <row r="7122" spans="1:1" x14ac:dyDescent="0.35">
      <c r="A7122" t="s">
        <v>7130</v>
      </c>
    </row>
    <row r="7123" spans="1:1" x14ac:dyDescent="0.35">
      <c r="A7123" t="s">
        <v>7131</v>
      </c>
    </row>
    <row r="7124" spans="1:1" x14ac:dyDescent="0.35">
      <c r="A7124" t="s">
        <v>7132</v>
      </c>
    </row>
    <row r="7125" spans="1:1" x14ac:dyDescent="0.35">
      <c r="A7125" t="s">
        <v>7133</v>
      </c>
    </row>
    <row r="7126" spans="1:1" x14ac:dyDescent="0.35">
      <c r="A7126" t="s">
        <v>7134</v>
      </c>
    </row>
    <row r="7127" spans="1:1" x14ac:dyDescent="0.35">
      <c r="A7127" t="s">
        <v>7135</v>
      </c>
    </row>
    <row r="7128" spans="1:1" x14ac:dyDescent="0.35">
      <c r="A7128" t="s">
        <v>7136</v>
      </c>
    </row>
    <row r="7129" spans="1:1" x14ac:dyDescent="0.35">
      <c r="A7129" t="s">
        <v>7137</v>
      </c>
    </row>
    <row r="7130" spans="1:1" x14ac:dyDescent="0.35">
      <c r="A7130" t="s">
        <v>7138</v>
      </c>
    </row>
    <row r="7131" spans="1:1" x14ac:dyDescent="0.35">
      <c r="A7131" t="s">
        <v>7139</v>
      </c>
    </row>
    <row r="7132" spans="1:1" x14ac:dyDescent="0.35">
      <c r="A7132" t="s">
        <v>7140</v>
      </c>
    </row>
    <row r="7133" spans="1:1" x14ac:dyDescent="0.35">
      <c r="A7133" t="s">
        <v>7141</v>
      </c>
    </row>
    <row r="7134" spans="1:1" x14ac:dyDescent="0.35">
      <c r="A7134" t="s">
        <v>7142</v>
      </c>
    </row>
    <row r="7135" spans="1:1" x14ac:dyDescent="0.35">
      <c r="A7135" t="s">
        <v>7143</v>
      </c>
    </row>
    <row r="7136" spans="1:1" x14ac:dyDescent="0.35">
      <c r="A7136" t="s">
        <v>7144</v>
      </c>
    </row>
    <row r="7137" spans="1:1" x14ac:dyDescent="0.35">
      <c r="A7137" t="s">
        <v>7145</v>
      </c>
    </row>
    <row r="7138" spans="1:1" x14ac:dyDescent="0.35">
      <c r="A7138" t="s">
        <v>7146</v>
      </c>
    </row>
    <row r="7139" spans="1:1" x14ac:dyDescent="0.35">
      <c r="A7139" t="s">
        <v>7147</v>
      </c>
    </row>
    <row r="7140" spans="1:1" x14ac:dyDescent="0.35">
      <c r="A7140" t="s">
        <v>7148</v>
      </c>
    </row>
    <row r="7141" spans="1:1" x14ac:dyDescent="0.35">
      <c r="A7141" t="s">
        <v>7149</v>
      </c>
    </row>
    <row r="7142" spans="1:1" x14ac:dyDescent="0.35">
      <c r="A7142" t="s">
        <v>7150</v>
      </c>
    </row>
    <row r="7143" spans="1:1" x14ac:dyDescent="0.35">
      <c r="A7143" t="s">
        <v>7151</v>
      </c>
    </row>
    <row r="7144" spans="1:1" x14ac:dyDescent="0.35">
      <c r="A7144" t="s">
        <v>7152</v>
      </c>
    </row>
    <row r="7145" spans="1:1" x14ac:dyDescent="0.35">
      <c r="A7145" t="s">
        <v>7153</v>
      </c>
    </row>
    <row r="7146" spans="1:1" x14ac:dyDescent="0.35">
      <c r="A7146" t="s">
        <v>7154</v>
      </c>
    </row>
    <row r="7147" spans="1:1" x14ac:dyDescent="0.35">
      <c r="A7147" t="s">
        <v>7155</v>
      </c>
    </row>
    <row r="7148" spans="1:1" x14ac:dyDescent="0.35">
      <c r="A7148" t="s">
        <v>7156</v>
      </c>
    </row>
    <row r="7149" spans="1:1" x14ac:dyDescent="0.35">
      <c r="A7149" t="s">
        <v>7157</v>
      </c>
    </row>
    <row r="7150" spans="1:1" x14ac:dyDescent="0.35">
      <c r="A7150" t="s">
        <v>7158</v>
      </c>
    </row>
    <row r="7151" spans="1:1" x14ac:dyDescent="0.35">
      <c r="A7151" t="s">
        <v>7159</v>
      </c>
    </row>
    <row r="7152" spans="1:1" x14ac:dyDescent="0.35">
      <c r="A7152" t="s">
        <v>7160</v>
      </c>
    </row>
    <row r="7153" spans="1:1" x14ac:dyDescent="0.35">
      <c r="A7153" t="s">
        <v>7161</v>
      </c>
    </row>
    <row r="7154" spans="1:1" x14ac:dyDescent="0.35">
      <c r="A7154" t="s">
        <v>7162</v>
      </c>
    </row>
    <row r="7155" spans="1:1" x14ac:dyDescent="0.35">
      <c r="A7155" t="s">
        <v>7163</v>
      </c>
    </row>
    <row r="7156" spans="1:1" x14ac:dyDescent="0.35">
      <c r="A7156" t="s">
        <v>7164</v>
      </c>
    </row>
    <row r="7157" spans="1:1" x14ac:dyDescent="0.35">
      <c r="A7157" t="s">
        <v>7165</v>
      </c>
    </row>
    <row r="7158" spans="1:1" x14ac:dyDescent="0.35">
      <c r="A7158" t="s">
        <v>7166</v>
      </c>
    </row>
    <row r="7159" spans="1:1" x14ac:dyDescent="0.35">
      <c r="A7159" t="s">
        <v>7167</v>
      </c>
    </row>
    <row r="7160" spans="1:1" x14ac:dyDescent="0.35">
      <c r="A7160" t="s">
        <v>7168</v>
      </c>
    </row>
    <row r="7161" spans="1:1" x14ac:dyDescent="0.35">
      <c r="A7161" t="s">
        <v>7169</v>
      </c>
    </row>
    <row r="7162" spans="1:1" x14ac:dyDescent="0.35">
      <c r="A7162" t="s">
        <v>7170</v>
      </c>
    </row>
    <row r="7163" spans="1:1" x14ac:dyDescent="0.35">
      <c r="A7163" t="s">
        <v>7171</v>
      </c>
    </row>
    <row r="7164" spans="1:1" x14ac:dyDescent="0.35">
      <c r="A7164" t="s">
        <v>7172</v>
      </c>
    </row>
    <row r="7165" spans="1:1" x14ac:dyDescent="0.35">
      <c r="A7165" t="s">
        <v>7173</v>
      </c>
    </row>
    <row r="7166" spans="1:1" x14ac:dyDescent="0.35">
      <c r="A7166" t="s">
        <v>7174</v>
      </c>
    </row>
    <row r="7167" spans="1:1" x14ac:dyDescent="0.35">
      <c r="A7167" t="s">
        <v>7175</v>
      </c>
    </row>
    <row r="7168" spans="1:1" x14ac:dyDescent="0.35">
      <c r="A7168" t="s">
        <v>7176</v>
      </c>
    </row>
    <row r="7169" spans="1:1" x14ac:dyDescent="0.35">
      <c r="A7169" t="s">
        <v>7177</v>
      </c>
    </row>
    <row r="7170" spans="1:1" x14ac:dyDescent="0.35">
      <c r="A7170" t="s">
        <v>7178</v>
      </c>
    </row>
    <row r="7171" spans="1:1" x14ac:dyDescent="0.35">
      <c r="A7171" t="s">
        <v>7179</v>
      </c>
    </row>
    <row r="7172" spans="1:1" x14ac:dyDescent="0.35">
      <c r="A7172" t="s">
        <v>7180</v>
      </c>
    </row>
    <row r="7173" spans="1:1" x14ac:dyDescent="0.35">
      <c r="A7173" t="s">
        <v>7181</v>
      </c>
    </row>
    <row r="7174" spans="1:1" x14ac:dyDescent="0.35">
      <c r="A7174" t="s">
        <v>7182</v>
      </c>
    </row>
    <row r="7175" spans="1:1" x14ac:dyDescent="0.35">
      <c r="A7175" t="s">
        <v>7183</v>
      </c>
    </row>
    <row r="7176" spans="1:1" x14ac:dyDescent="0.35">
      <c r="A7176" t="s">
        <v>7184</v>
      </c>
    </row>
    <row r="7177" spans="1:1" x14ac:dyDescent="0.35">
      <c r="A7177" t="s">
        <v>7185</v>
      </c>
    </row>
    <row r="7178" spans="1:1" x14ac:dyDescent="0.35">
      <c r="A7178" t="s">
        <v>7186</v>
      </c>
    </row>
    <row r="7179" spans="1:1" x14ac:dyDescent="0.35">
      <c r="A7179" t="s">
        <v>7187</v>
      </c>
    </row>
    <row r="7180" spans="1:1" x14ac:dyDescent="0.35">
      <c r="A7180" t="s">
        <v>7188</v>
      </c>
    </row>
    <row r="7181" spans="1:1" x14ac:dyDescent="0.35">
      <c r="A7181" t="s">
        <v>7189</v>
      </c>
    </row>
    <row r="7182" spans="1:1" x14ac:dyDescent="0.35">
      <c r="A7182" t="s">
        <v>7190</v>
      </c>
    </row>
    <row r="7183" spans="1:1" x14ac:dyDescent="0.35">
      <c r="A7183" t="s">
        <v>7191</v>
      </c>
    </row>
    <row r="7184" spans="1:1" x14ac:dyDescent="0.35">
      <c r="A7184" t="s">
        <v>7192</v>
      </c>
    </row>
    <row r="7185" spans="1:1" x14ac:dyDescent="0.35">
      <c r="A7185" t="s">
        <v>7193</v>
      </c>
    </row>
    <row r="7186" spans="1:1" x14ac:dyDescent="0.35">
      <c r="A7186" t="s">
        <v>7194</v>
      </c>
    </row>
    <row r="7187" spans="1:1" x14ac:dyDescent="0.35">
      <c r="A7187" t="s">
        <v>7195</v>
      </c>
    </row>
    <row r="7188" spans="1:1" x14ac:dyDescent="0.35">
      <c r="A7188" t="s">
        <v>7196</v>
      </c>
    </row>
    <row r="7189" spans="1:1" x14ac:dyDescent="0.35">
      <c r="A7189" t="s">
        <v>7197</v>
      </c>
    </row>
    <row r="7190" spans="1:1" x14ac:dyDescent="0.35">
      <c r="A7190" t="s">
        <v>7198</v>
      </c>
    </row>
    <row r="7191" spans="1:1" x14ac:dyDescent="0.35">
      <c r="A7191" t="s">
        <v>7199</v>
      </c>
    </row>
    <row r="7192" spans="1:1" x14ac:dyDescent="0.35">
      <c r="A7192" t="s">
        <v>7200</v>
      </c>
    </row>
    <row r="7193" spans="1:1" x14ac:dyDescent="0.35">
      <c r="A7193" t="s">
        <v>7201</v>
      </c>
    </row>
    <row r="7194" spans="1:1" x14ac:dyDescent="0.35">
      <c r="A7194" t="s">
        <v>7202</v>
      </c>
    </row>
    <row r="7195" spans="1:1" x14ac:dyDescent="0.35">
      <c r="A7195" t="s">
        <v>7203</v>
      </c>
    </row>
    <row r="7196" spans="1:1" x14ac:dyDescent="0.35">
      <c r="A7196" t="s">
        <v>7204</v>
      </c>
    </row>
    <row r="7197" spans="1:1" x14ac:dyDescent="0.35">
      <c r="A7197" t="s">
        <v>7205</v>
      </c>
    </row>
    <row r="7198" spans="1:1" x14ac:dyDescent="0.35">
      <c r="A7198" t="s">
        <v>7206</v>
      </c>
    </row>
    <row r="7199" spans="1:1" x14ac:dyDescent="0.35">
      <c r="A7199" t="s">
        <v>7207</v>
      </c>
    </row>
    <row r="7200" spans="1:1" x14ac:dyDescent="0.35">
      <c r="A7200" t="s">
        <v>7208</v>
      </c>
    </row>
    <row r="7201" spans="1:1" x14ac:dyDescent="0.35">
      <c r="A7201" t="s">
        <v>7209</v>
      </c>
    </row>
    <row r="7202" spans="1:1" x14ac:dyDescent="0.35">
      <c r="A7202" t="s">
        <v>7210</v>
      </c>
    </row>
    <row r="7203" spans="1:1" x14ac:dyDescent="0.35">
      <c r="A7203" t="s">
        <v>7211</v>
      </c>
    </row>
    <row r="7204" spans="1:1" x14ac:dyDescent="0.35">
      <c r="A7204" t="s">
        <v>7212</v>
      </c>
    </row>
    <row r="7205" spans="1:1" x14ac:dyDescent="0.35">
      <c r="A7205" t="s">
        <v>7213</v>
      </c>
    </row>
    <row r="7206" spans="1:1" x14ac:dyDescent="0.35">
      <c r="A7206" t="s">
        <v>7214</v>
      </c>
    </row>
    <row r="7207" spans="1:1" x14ac:dyDescent="0.35">
      <c r="A7207" t="s">
        <v>7215</v>
      </c>
    </row>
    <row r="7208" spans="1:1" x14ac:dyDescent="0.35">
      <c r="A7208" t="s">
        <v>7216</v>
      </c>
    </row>
    <row r="7209" spans="1:1" x14ac:dyDescent="0.35">
      <c r="A7209" t="s">
        <v>7217</v>
      </c>
    </row>
    <row r="7210" spans="1:1" x14ac:dyDescent="0.35">
      <c r="A7210" t="s">
        <v>7218</v>
      </c>
    </row>
    <row r="7211" spans="1:1" x14ac:dyDescent="0.35">
      <c r="A7211" t="s">
        <v>7219</v>
      </c>
    </row>
    <row r="7212" spans="1:1" x14ac:dyDescent="0.35">
      <c r="A7212" t="s">
        <v>7220</v>
      </c>
    </row>
    <row r="7213" spans="1:1" x14ac:dyDescent="0.35">
      <c r="A7213" t="s">
        <v>7221</v>
      </c>
    </row>
    <row r="7214" spans="1:1" x14ac:dyDescent="0.35">
      <c r="A7214" t="s">
        <v>7222</v>
      </c>
    </row>
    <row r="7215" spans="1:1" x14ac:dyDescent="0.35">
      <c r="A7215" t="s">
        <v>7223</v>
      </c>
    </row>
    <row r="7216" spans="1:1" x14ac:dyDescent="0.35">
      <c r="A7216" t="s">
        <v>7224</v>
      </c>
    </row>
    <row r="7217" spans="1:1" x14ac:dyDescent="0.35">
      <c r="A7217" t="s">
        <v>7225</v>
      </c>
    </row>
    <row r="7218" spans="1:1" x14ac:dyDescent="0.35">
      <c r="A7218" t="s">
        <v>7226</v>
      </c>
    </row>
    <row r="7219" spans="1:1" x14ac:dyDescent="0.35">
      <c r="A7219" t="s">
        <v>7227</v>
      </c>
    </row>
    <row r="7220" spans="1:1" x14ac:dyDescent="0.35">
      <c r="A7220" t="s">
        <v>7228</v>
      </c>
    </row>
    <row r="7221" spans="1:1" x14ac:dyDescent="0.35">
      <c r="A7221" t="s">
        <v>7229</v>
      </c>
    </row>
    <row r="7222" spans="1:1" x14ac:dyDescent="0.35">
      <c r="A7222" t="s">
        <v>7230</v>
      </c>
    </row>
    <row r="7223" spans="1:1" x14ac:dyDescent="0.35">
      <c r="A7223" t="s">
        <v>7231</v>
      </c>
    </row>
    <row r="7224" spans="1:1" x14ac:dyDescent="0.35">
      <c r="A7224" t="s">
        <v>7232</v>
      </c>
    </row>
    <row r="7225" spans="1:1" x14ac:dyDescent="0.35">
      <c r="A7225" t="s">
        <v>7233</v>
      </c>
    </row>
    <row r="7226" spans="1:1" x14ac:dyDescent="0.35">
      <c r="A7226" t="s">
        <v>7234</v>
      </c>
    </row>
    <row r="7227" spans="1:1" x14ac:dyDescent="0.35">
      <c r="A7227" t="s">
        <v>7235</v>
      </c>
    </row>
    <row r="7228" spans="1:1" x14ac:dyDescent="0.35">
      <c r="A7228" t="s">
        <v>7236</v>
      </c>
    </row>
    <row r="7229" spans="1:1" x14ac:dyDescent="0.35">
      <c r="A7229" t="s">
        <v>7237</v>
      </c>
    </row>
    <row r="7230" spans="1:1" x14ac:dyDescent="0.35">
      <c r="A7230" t="s">
        <v>7238</v>
      </c>
    </row>
    <row r="7231" spans="1:1" x14ac:dyDescent="0.35">
      <c r="A7231" t="s">
        <v>7239</v>
      </c>
    </row>
    <row r="7232" spans="1:1" x14ac:dyDescent="0.35">
      <c r="A7232" t="s">
        <v>7240</v>
      </c>
    </row>
    <row r="7233" spans="1:1" x14ac:dyDescent="0.35">
      <c r="A7233" t="s">
        <v>7241</v>
      </c>
    </row>
    <row r="7234" spans="1:1" x14ac:dyDescent="0.35">
      <c r="A7234" t="s">
        <v>7242</v>
      </c>
    </row>
    <row r="7235" spans="1:1" x14ac:dyDescent="0.35">
      <c r="A7235" t="s">
        <v>7243</v>
      </c>
    </row>
    <row r="7236" spans="1:1" x14ac:dyDescent="0.35">
      <c r="A7236" t="s">
        <v>7244</v>
      </c>
    </row>
    <row r="7237" spans="1:1" x14ac:dyDescent="0.35">
      <c r="A7237" t="s">
        <v>7245</v>
      </c>
    </row>
    <row r="7238" spans="1:1" x14ac:dyDescent="0.35">
      <c r="A7238" t="s">
        <v>7246</v>
      </c>
    </row>
    <row r="7239" spans="1:1" x14ac:dyDescent="0.35">
      <c r="A7239" t="s">
        <v>7247</v>
      </c>
    </row>
    <row r="7240" spans="1:1" x14ac:dyDescent="0.35">
      <c r="A7240" t="s">
        <v>7248</v>
      </c>
    </row>
    <row r="7241" spans="1:1" x14ac:dyDescent="0.35">
      <c r="A7241" t="s">
        <v>7249</v>
      </c>
    </row>
    <row r="7242" spans="1:1" x14ac:dyDescent="0.35">
      <c r="A7242" t="s">
        <v>7250</v>
      </c>
    </row>
    <row r="7243" spans="1:1" x14ac:dyDescent="0.35">
      <c r="A7243" t="s">
        <v>7251</v>
      </c>
    </row>
    <row r="7244" spans="1:1" x14ac:dyDescent="0.35">
      <c r="A7244" t="s">
        <v>7252</v>
      </c>
    </row>
    <row r="7245" spans="1:1" x14ac:dyDescent="0.35">
      <c r="A7245" t="s">
        <v>7253</v>
      </c>
    </row>
    <row r="7246" spans="1:1" x14ac:dyDescent="0.35">
      <c r="A7246" t="s">
        <v>7254</v>
      </c>
    </row>
    <row r="7247" spans="1:1" x14ac:dyDescent="0.35">
      <c r="A7247" t="s">
        <v>7255</v>
      </c>
    </row>
    <row r="7248" spans="1:1" x14ac:dyDescent="0.35">
      <c r="A7248" t="s">
        <v>7256</v>
      </c>
    </row>
    <row r="7249" spans="1:1" x14ac:dyDescent="0.35">
      <c r="A7249" t="s">
        <v>7257</v>
      </c>
    </row>
    <row r="7250" spans="1:1" x14ac:dyDescent="0.35">
      <c r="A7250" t="s">
        <v>7258</v>
      </c>
    </row>
    <row r="7251" spans="1:1" x14ac:dyDescent="0.35">
      <c r="A7251" t="s">
        <v>7259</v>
      </c>
    </row>
    <row r="7252" spans="1:1" x14ac:dyDescent="0.35">
      <c r="A7252" t="s">
        <v>7260</v>
      </c>
    </row>
    <row r="7253" spans="1:1" x14ac:dyDescent="0.35">
      <c r="A7253" t="s">
        <v>7261</v>
      </c>
    </row>
    <row r="7254" spans="1:1" x14ac:dyDescent="0.35">
      <c r="A7254" t="s">
        <v>7262</v>
      </c>
    </row>
    <row r="7255" spans="1:1" x14ac:dyDescent="0.35">
      <c r="A7255" t="s">
        <v>7263</v>
      </c>
    </row>
    <row r="7256" spans="1:1" x14ac:dyDescent="0.35">
      <c r="A7256" t="s">
        <v>7264</v>
      </c>
    </row>
    <row r="7257" spans="1:1" x14ac:dyDescent="0.35">
      <c r="A7257" t="s">
        <v>7265</v>
      </c>
    </row>
    <row r="7258" spans="1:1" x14ac:dyDescent="0.35">
      <c r="A7258" t="s">
        <v>7266</v>
      </c>
    </row>
    <row r="7259" spans="1:1" x14ac:dyDescent="0.35">
      <c r="A7259" t="s">
        <v>7267</v>
      </c>
    </row>
    <row r="7260" spans="1:1" x14ac:dyDescent="0.35">
      <c r="A7260" t="s">
        <v>7268</v>
      </c>
    </row>
    <row r="7261" spans="1:1" x14ac:dyDescent="0.35">
      <c r="A7261" t="s">
        <v>7269</v>
      </c>
    </row>
    <row r="7262" spans="1:1" x14ac:dyDescent="0.35">
      <c r="A7262" t="s">
        <v>7270</v>
      </c>
    </row>
    <row r="7263" spans="1:1" x14ac:dyDescent="0.35">
      <c r="A7263" t="s">
        <v>7271</v>
      </c>
    </row>
    <row r="7264" spans="1:1" x14ac:dyDescent="0.35">
      <c r="A7264" t="s">
        <v>7272</v>
      </c>
    </row>
    <row r="7265" spans="1:1" x14ac:dyDescent="0.35">
      <c r="A7265" t="s">
        <v>7273</v>
      </c>
    </row>
    <row r="7266" spans="1:1" x14ac:dyDescent="0.35">
      <c r="A7266" t="s">
        <v>7274</v>
      </c>
    </row>
    <row r="7267" spans="1:1" x14ac:dyDescent="0.35">
      <c r="A7267" t="s">
        <v>7275</v>
      </c>
    </row>
    <row r="7268" spans="1:1" x14ac:dyDescent="0.35">
      <c r="A7268" t="s">
        <v>7276</v>
      </c>
    </row>
    <row r="7269" spans="1:1" x14ac:dyDescent="0.35">
      <c r="A7269" t="s">
        <v>7277</v>
      </c>
    </row>
    <row r="7270" spans="1:1" x14ac:dyDescent="0.35">
      <c r="A7270" t="s">
        <v>7278</v>
      </c>
    </row>
    <row r="7271" spans="1:1" x14ac:dyDescent="0.35">
      <c r="A7271" t="s">
        <v>7279</v>
      </c>
    </row>
    <row r="7272" spans="1:1" x14ac:dyDescent="0.35">
      <c r="A7272" t="s">
        <v>7280</v>
      </c>
    </row>
    <row r="7273" spans="1:1" x14ac:dyDescent="0.35">
      <c r="A7273" t="s">
        <v>7281</v>
      </c>
    </row>
    <row r="7274" spans="1:1" x14ac:dyDescent="0.35">
      <c r="A7274" t="s">
        <v>7282</v>
      </c>
    </row>
    <row r="7275" spans="1:1" x14ac:dyDescent="0.35">
      <c r="A7275" t="s">
        <v>7283</v>
      </c>
    </row>
    <row r="7276" spans="1:1" x14ac:dyDescent="0.35">
      <c r="A7276" t="s">
        <v>7284</v>
      </c>
    </row>
    <row r="7277" spans="1:1" x14ac:dyDescent="0.35">
      <c r="A7277" t="s">
        <v>7285</v>
      </c>
    </row>
    <row r="7278" spans="1:1" x14ac:dyDescent="0.35">
      <c r="A7278" t="s">
        <v>7286</v>
      </c>
    </row>
    <row r="7279" spans="1:1" x14ac:dyDescent="0.35">
      <c r="A7279" t="s">
        <v>7287</v>
      </c>
    </row>
    <row r="7280" spans="1:1" x14ac:dyDescent="0.35">
      <c r="A7280" t="s">
        <v>7288</v>
      </c>
    </row>
    <row r="7281" spans="1:1" x14ac:dyDescent="0.35">
      <c r="A7281" t="s">
        <v>7289</v>
      </c>
    </row>
    <row r="7282" spans="1:1" x14ac:dyDescent="0.35">
      <c r="A7282" t="s">
        <v>7290</v>
      </c>
    </row>
    <row r="7283" spans="1:1" x14ac:dyDescent="0.35">
      <c r="A7283" t="s">
        <v>7291</v>
      </c>
    </row>
    <row r="7284" spans="1:1" x14ac:dyDescent="0.35">
      <c r="A7284" t="s">
        <v>7292</v>
      </c>
    </row>
    <row r="7285" spans="1:1" x14ac:dyDescent="0.35">
      <c r="A7285" t="s">
        <v>7293</v>
      </c>
    </row>
    <row r="7286" spans="1:1" x14ac:dyDescent="0.35">
      <c r="A7286" t="s">
        <v>7294</v>
      </c>
    </row>
    <row r="7287" spans="1:1" x14ac:dyDescent="0.35">
      <c r="A7287" t="s">
        <v>7295</v>
      </c>
    </row>
    <row r="7288" spans="1:1" x14ac:dyDescent="0.35">
      <c r="A7288" t="s">
        <v>7296</v>
      </c>
    </row>
    <row r="7289" spans="1:1" x14ac:dyDescent="0.35">
      <c r="A7289" t="s">
        <v>7297</v>
      </c>
    </row>
    <row r="7290" spans="1:1" x14ac:dyDescent="0.35">
      <c r="A7290" t="s">
        <v>7298</v>
      </c>
    </row>
    <row r="7291" spans="1:1" x14ac:dyDescent="0.35">
      <c r="A7291" t="s">
        <v>7299</v>
      </c>
    </row>
    <row r="7292" spans="1:1" x14ac:dyDescent="0.35">
      <c r="A7292" t="s">
        <v>7300</v>
      </c>
    </row>
    <row r="7293" spans="1:1" x14ac:dyDescent="0.35">
      <c r="A7293" t="s">
        <v>7301</v>
      </c>
    </row>
    <row r="7294" spans="1:1" x14ac:dyDescent="0.35">
      <c r="A7294" t="s">
        <v>7302</v>
      </c>
    </row>
    <row r="7295" spans="1:1" x14ac:dyDescent="0.35">
      <c r="A7295" t="s">
        <v>7303</v>
      </c>
    </row>
    <row r="7296" spans="1:1" x14ac:dyDescent="0.35">
      <c r="A7296" t="s">
        <v>7304</v>
      </c>
    </row>
    <row r="7297" spans="1:1" x14ac:dyDescent="0.35">
      <c r="A7297" t="s">
        <v>7305</v>
      </c>
    </row>
    <row r="7298" spans="1:1" x14ac:dyDescent="0.35">
      <c r="A7298" t="s">
        <v>7306</v>
      </c>
    </row>
    <row r="7299" spans="1:1" x14ac:dyDescent="0.35">
      <c r="A7299" t="s">
        <v>7307</v>
      </c>
    </row>
    <row r="7300" spans="1:1" x14ac:dyDescent="0.35">
      <c r="A7300" t="s">
        <v>7308</v>
      </c>
    </row>
    <row r="7301" spans="1:1" x14ac:dyDescent="0.35">
      <c r="A7301" t="s">
        <v>7309</v>
      </c>
    </row>
    <row r="7302" spans="1:1" x14ac:dyDescent="0.35">
      <c r="A7302" t="s">
        <v>7310</v>
      </c>
    </row>
    <row r="7303" spans="1:1" x14ac:dyDescent="0.35">
      <c r="A7303" t="s">
        <v>7311</v>
      </c>
    </row>
    <row r="7304" spans="1:1" x14ac:dyDescent="0.35">
      <c r="A7304" t="s">
        <v>7312</v>
      </c>
    </row>
    <row r="7305" spans="1:1" x14ac:dyDescent="0.35">
      <c r="A7305" t="s">
        <v>7313</v>
      </c>
    </row>
    <row r="7306" spans="1:1" x14ac:dyDescent="0.35">
      <c r="A7306" t="s">
        <v>7314</v>
      </c>
    </row>
    <row r="7307" spans="1:1" x14ac:dyDescent="0.35">
      <c r="A7307" t="s">
        <v>7315</v>
      </c>
    </row>
    <row r="7308" spans="1:1" x14ac:dyDescent="0.35">
      <c r="A7308" t="s">
        <v>7316</v>
      </c>
    </row>
    <row r="7309" spans="1:1" x14ac:dyDescent="0.35">
      <c r="A7309" t="s">
        <v>7317</v>
      </c>
    </row>
    <row r="7310" spans="1:1" x14ac:dyDescent="0.35">
      <c r="A7310" t="s">
        <v>7318</v>
      </c>
    </row>
    <row r="7311" spans="1:1" x14ac:dyDescent="0.35">
      <c r="A7311" t="s">
        <v>7319</v>
      </c>
    </row>
    <row r="7312" spans="1:1" x14ac:dyDescent="0.35">
      <c r="A7312" t="s">
        <v>7320</v>
      </c>
    </row>
    <row r="7313" spans="1:1" x14ac:dyDescent="0.35">
      <c r="A7313" t="s">
        <v>7321</v>
      </c>
    </row>
    <row r="7314" spans="1:1" x14ac:dyDescent="0.35">
      <c r="A7314" t="s">
        <v>7322</v>
      </c>
    </row>
    <row r="7315" spans="1:1" x14ac:dyDescent="0.35">
      <c r="A7315" t="s">
        <v>7323</v>
      </c>
    </row>
    <row r="7316" spans="1:1" x14ac:dyDescent="0.35">
      <c r="A7316" t="s">
        <v>7324</v>
      </c>
    </row>
    <row r="7317" spans="1:1" x14ac:dyDescent="0.35">
      <c r="A7317" t="s">
        <v>7325</v>
      </c>
    </row>
    <row r="7318" spans="1:1" x14ac:dyDescent="0.35">
      <c r="A7318" t="s">
        <v>7326</v>
      </c>
    </row>
    <row r="7319" spans="1:1" x14ac:dyDescent="0.35">
      <c r="A7319" t="s">
        <v>7327</v>
      </c>
    </row>
    <row r="7320" spans="1:1" x14ac:dyDescent="0.35">
      <c r="A7320" t="s">
        <v>7328</v>
      </c>
    </row>
    <row r="7321" spans="1:1" x14ac:dyDescent="0.35">
      <c r="A7321" t="s">
        <v>7329</v>
      </c>
    </row>
    <row r="7322" spans="1:1" x14ac:dyDescent="0.35">
      <c r="A7322" t="s">
        <v>7330</v>
      </c>
    </row>
    <row r="7323" spans="1:1" x14ac:dyDescent="0.35">
      <c r="A7323" t="s">
        <v>7331</v>
      </c>
    </row>
    <row r="7324" spans="1:1" x14ac:dyDescent="0.35">
      <c r="A7324" t="s">
        <v>7332</v>
      </c>
    </row>
    <row r="7325" spans="1:1" x14ac:dyDescent="0.35">
      <c r="A7325" t="s">
        <v>7333</v>
      </c>
    </row>
    <row r="7326" spans="1:1" x14ac:dyDescent="0.35">
      <c r="A7326" t="s">
        <v>7334</v>
      </c>
    </row>
    <row r="7327" spans="1:1" x14ac:dyDescent="0.35">
      <c r="A7327" t="s">
        <v>7335</v>
      </c>
    </row>
    <row r="7328" spans="1:1" x14ac:dyDescent="0.35">
      <c r="A7328" t="s">
        <v>7336</v>
      </c>
    </row>
    <row r="7329" spans="1:1" x14ac:dyDescent="0.35">
      <c r="A7329" t="s">
        <v>7337</v>
      </c>
    </row>
    <row r="7330" spans="1:1" x14ac:dyDescent="0.35">
      <c r="A7330" t="s">
        <v>7338</v>
      </c>
    </row>
    <row r="7331" spans="1:1" x14ac:dyDescent="0.35">
      <c r="A7331" t="s">
        <v>7339</v>
      </c>
    </row>
    <row r="7332" spans="1:1" x14ac:dyDescent="0.35">
      <c r="A7332" t="s">
        <v>7340</v>
      </c>
    </row>
    <row r="7333" spans="1:1" x14ac:dyDescent="0.35">
      <c r="A7333" t="s">
        <v>7341</v>
      </c>
    </row>
    <row r="7334" spans="1:1" x14ac:dyDescent="0.35">
      <c r="A7334" t="s">
        <v>7342</v>
      </c>
    </row>
    <row r="7335" spans="1:1" x14ac:dyDescent="0.35">
      <c r="A7335" t="s">
        <v>7343</v>
      </c>
    </row>
    <row r="7336" spans="1:1" x14ac:dyDescent="0.35">
      <c r="A7336" t="s">
        <v>7344</v>
      </c>
    </row>
    <row r="7337" spans="1:1" x14ac:dyDescent="0.35">
      <c r="A7337" t="s">
        <v>7345</v>
      </c>
    </row>
    <row r="7338" spans="1:1" x14ac:dyDescent="0.35">
      <c r="A7338" t="s">
        <v>7346</v>
      </c>
    </row>
    <row r="7339" spans="1:1" x14ac:dyDescent="0.35">
      <c r="A7339" t="s">
        <v>7347</v>
      </c>
    </row>
    <row r="7340" spans="1:1" x14ac:dyDescent="0.35">
      <c r="A7340" t="s">
        <v>7348</v>
      </c>
    </row>
    <row r="7341" spans="1:1" x14ac:dyDescent="0.35">
      <c r="A7341" t="s">
        <v>7349</v>
      </c>
    </row>
    <row r="7342" spans="1:1" x14ac:dyDescent="0.35">
      <c r="A7342" t="s">
        <v>7350</v>
      </c>
    </row>
    <row r="7343" spans="1:1" x14ac:dyDescent="0.35">
      <c r="A7343" t="s">
        <v>7351</v>
      </c>
    </row>
    <row r="7344" spans="1:1" x14ac:dyDescent="0.35">
      <c r="A7344" t="s">
        <v>7352</v>
      </c>
    </row>
    <row r="7345" spans="1:1" x14ac:dyDescent="0.35">
      <c r="A7345" t="s">
        <v>7353</v>
      </c>
    </row>
    <row r="7346" spans="1:1" x14ac:dyDescent="0.35">
      <c r="A7346" t="s">
        <v>7354</v>
      </c>
    </row>
    <row r="7347" spans="1:1" x14ac:dyDescent="0.35">
      <c r="A7347" t="s">
        <v>7355</v>
      </c>
    </row>
    <row r="7348" spans="1:1" x14ac:dyDescent="0.35">
      <c r="A7348" t="s">
        <v>7356</v>
      </c>
    </row>
    <row r="7349" spans="1:1" x14ac:dyDescent="0.35">
      <c r="A7349" t="s">
        <v>7357</v>
      </c>
    </row>
    <row r="7350" spans="1:1" x14ac:dyDescent="0.35">
      <c r="A7350" t="s">
        <v>7358</v>
      </c>
    </row>
    <row r="7351" spans="1:1" x14ac:dyDescent="0.35">
      <c r="A7351" t="s">
        <v>7359</v>
      </c>
    </row>
    <row r="7352" spans="1:1" x14ac:dyDescent="0.35">
      <c r="A7352" t="s">
        <v>7360</v>
      </c>
    </row>
    <row r="7353" spans="1:1" x14ac:dyDescent="0.35">
      <c r="A7353" t="s">
        <v>7361</v>
      </c>
    </row>
    <row r="7354" spans="1:1" x14ac:dyDescent="0.35">
      <c r="A7354" t="s">
        <v>7362</v>
      </c>
    </row>
    <row r="7355" spans="1:1" x14ac:dyDescent="0.35">
      <c r="A7355" t="s">
        <v>7363</v>
      </c>
    </row>
    <row r="7356" spans="1:1" x14ac:dyDescent="0.35">
      <c r="A7356" t="s">
        <v>7364</v>
      </c>
    </row>
    <row r="7357" spans="1:1" x14ac:dyDescent="0.35">
      <c r="A7357" t="s">
        <v>7365</v>
      </c>
    </row>
    <row r="7358" spans="1:1" x14ac:dyDescent="0.35">
      <c r="A7358" t="s">
        <v>7366</v>
      </c>
    </row>
    <row r="7359" spans="1:1" x14ac:dyDescent="0.35">
      <c r="A7359" t="s">
        <v>7367</v>
      </c>
    </row>
    <row r="7360" spans="1:1" x14ac:dyDescent="0.35">
      <c r="A7360" t="s">
        <v>7368</v>
      </c>
    </row>
    <row r="7361" spans="1:1" x14ac:dyDescent="0.35">
      <c r="A7361" t="s">
        <v>7369</v>
      </c>
    </row>
    <row r="7362" spans="1:1" x14ac:dyDescent="0.35">
      <c r="A7362" t="s">
        <v>7370</v>
      </c>
    </row>
    <row r="7363" spans="1:1" x14ac:dyDescent="0.35">
      <c r="A7363" t="s">
        <v>7371</v>
      </c>
    </row>
    <row r="7364" spans="1:1" x14ac:dyDescent="0.35">
      <c r="A7364" t="s">
        <v>7372</v>
      </c>
    </row>
    <row r="7365" spans="1:1" x14ac:dyDescent="0.35">
      <c r="A7365" t="s">
        <v>7373</v>
      </c>
    </row>
    <row r="7366" spans="1:1" x14ac:dyDescent="0.35">
      <c r="A7366" t="s">
        <v>7374</v>
      </c>
    </row>
    <row r="7367" spans="1:1" x14ac:dyDescent="0.35">
      <c r="A7367" t="s">
        <v>7375</v>
      </c>
    </row>
    <row r="7368" spans="1:1" x14ac:dyDescent="0.35">
      <c r="A7368" t="s">
        <v>7376</v>
      </c>
    </row>
    <row r="7369" spans="1:1" x14ac:dyDescent="0.35">
      <c r="A7369" t="s">
        <v>7377</v>
      </c>
    </row>
    <row r="7370" spans="1:1" x14ac:dyDescent="0.35">
      <c r="A7370" t="s">
        <v>7378</v>
      </c>
    </row>
    <row r="7371" spans="1:1" x14ac:dyDescent="0.35">
      <c r="A7371" t="s">
        <v>7379</v>
      </c>
    </row>
    <row r="7372" spans="1:1" x14ac:dyDescent="0.35">
      <c r="A7372" t="s">
        <v>7380</v>
      </c>
    </row>
    <row r="7373" spans="1:1" x14ac:dyDescent="0.35">
      <c r="A7373" t="s">
        <v>7381</v>
      </c>
    </row>
    <row r="7374" spans="1:1" x14ac:dyDescent="0.35">
      <c r="A7374" t="s">
        <v>7382</v>
      </c>
    </row>
    <row r="7375" spans="1:1" x14ac:dyDescent="0.35">
      <c r="A7375" t="s">
        <v>7383</v>
      </c>
    </row>
    <row r="7376" spans="1:1" x14ac:dyDescent="0.35">
      <c r="A7376" t="s">
        <v>7384</v>
      </c>
    </row>
    <row r="7377" spans="1:1" x14ac:dyDescent="0.35">
      <c r="A7377" t="s">
        <v>7385</v>
      </c>
    </row>
    <row r="7378" spans="1:1" x14ac:dyDescent="0.35">
      <c r="A7378" t="s">
        <v>7386</v>
      </c>
    </row>
    <row r="7379" spans="1:1" x14ac:dyDescent="0.35">
      <c r="A7379" t="s">
        <v>7387</v>
      </c>
    </row>
    <row r="7380" spans="1:1" x14ac:dyDescent="0.35">
      <c r="A7380" t="s">
        <v>7388</v>
      </c>
    </row>
    <row r="7381" spans="1:1" x14ac:dyDescent="0.35">
      <c r="A7381" t="s">
        <v>7389</v>
      </c>
    </row>
    <row r="7382" spans="1:1" x14ac:dyDescent="0.35">
      <c r="A7382" t="s">
        <v>7390</v>
      </c>
    </row>
    <row r="7383" spans="1:1" x14ac:dyDescent="0.35">
      <c r="A7383" t="s">
        <v>7391</v>
      </c>
    </row>
    <row r="7384" spans="1:1" x14ac:dyDescent="0.35">
      <c r="A7384" t="s">
        <v>7392</v>
      </c>
    </row>
    <row r="7385" spans="1:1" x14ac:dyDescent="0.35">
      <c r="A7385" t="s">
        <v>7393</v>
      </c>
    </row>
    <row r="7386" spans="1:1" x14ac:dyDescent="0.35">
      <c r="A7386" t="s">
        <v>7394</v>
      </c>
    </row>
    <row r="7387" spans="1:1" x14ac:dyDescent="0.35">
      <c r="A7387" t="s">
        <v>7395</v>
      </c>
    </row>
    <row r="7388" spans="1:1" x14ac:dyDescent="0.35">
      <c r="A7388" t="s">
        <v>7396</v>
      </c>
    </row>
    <row r="7389" spans="1:1" x14ac:dyDescent="0.35">
      <c r="A7389" t="s">
        <v>7397</v>
      </c>
    </row>
    <row r="7390" spans="1:1" x14ac:dyDescent="0.35">
      <c r="A7390" t="s">
        <v>7398</v>
      </c>
    </row>
    <row r="7391" spans="1:1" x14ac:dyDescent="0.35">
      <c r="A7391" t="s">
        <v>7399</v>
      </c>
    </row>
    <row r="7392" spans="1:1" x14ac:dyDescent="0.35">
      <c r="A7392" t="s">
        <v>7400</v>
      </c>
    </row>
    <row r="7393" spans="1:1" x14ac:dyDescent="0.35">
      <c r="A7393" t="s">
        <v>7401</v>
      </c>
    </row>
    <row r="7394" spans="1:1" x14ac:dyDescent="0.35">
      <c r="A7394" t="s">
        <v>7402</v>
      </c>
    </row>
    <row r="7395" spans="1:1" x14ac:dyDescent="0.35">
      <c r="A7395" t="s">
        <v>7403</v>
      </c>
    </row>
    <row r="7396" spans="1:1" x14ac:dyDescent="0.35">
      <c r="A7396" t="s">
        <v>7404</v>
      </c>
    </row>
    <row r="7397" spans="1:1" x14ac:dyDescent="0.35">
      <c r="A7397" t="s">
        <v>7405</v>
      </c>
    </row>
    <row r="7398" spans="1:1" x14ac:dyDescent="0.35">
      <c r="A7398" t="s">
        <v>7406</v>
      </c>
    </row>
    <row r="7399" spans="1:1" x14ac:dyDescent="0.35">
      <c r="A7399" t="s">
        <v>7407</v>
      </c>
    </row>
    <row r="7400" spans="1:1" x14ac:dyDescent="0.35">
      <c r="A7400" t="s">
        <v>7408</v>
      </c>
    </row>
    <row r="7401" spans="1:1" x14ac:dyDescent="0.35">
      <c r="A7401" t="s">
        <v>7409</v>
      </c>
    </row>
    <row r="7402" spans="1:1" x14ac:dyDescent="0.35">
      <c r="A7402" t="s">
        <v>7410</v>
      </c>
    </row>
    <row r="7403" spans="1:1" x14ac:dyDescent="0.35">
      <c r="A7403" t="s">
        <v>7411</v>
      </c>
    </row>
    <row r="7404" spans="1:1" x14ac:dyDescent="0.35">
      <c r="A7404" t="s">
        <v>7412</v>
      </c>
    </row>
    <row r="7405" spans="1:1" x14ac:dyDescent="0.35">
      <c r="A7405" t="s">
        <v>7413</v>
      </c>
    </row>
    <row r="7406" spans="1:1" x14ac:dyDescent="0.35">
      <c r="A7406" t="s">
        <v>7414</v>
      </c>
    </row>
    <row r="7407" spans="1:1" x14ac:dyDescent="0.35">
      <c r="A7407" t="s">
        <v>7415</v>
      </c>
    </row>
    <row r="7408" spans="1:1" x14ac:dyDescent="0.35">
      <c r="A7408" t="s">
        <v>7416</v>
      </c>
    </row>
    <row r="7409" spans="1:1" x14ac:dyDescent="0.35">
      <c r="A7409" t="s">
        <v>7417</v>
      </c>
    </row>
    <row r="7410" spans="1:1" x14ac:dyDescent="0.35">
      <c r="A7410" t="s">
        <v>7418</v>
      </c>
    </row>
    <row r="7411" spans="1:1" x14ac:dyDescent="0.35">
      <c r="A7411" t="s">
        <v>7419</v>
      </c>
    </row>
    <row r="7412" spans="1:1" x14ac:dyDescent="0.35">
      <c r="A7412" t="s">
        <v>7420</v>
      </c>
    </row>
    <row r="7413" spans="1:1" x14ac:dyDescent="0.35">
      <c r="A7413" t="s">
        <v>7421</v>
      </c>
    </row>
    <row r="7414" spans="1:1" x14ac:dyDescent="0.35">
      <c r="A7414" t="s">
        <v>7422</v>
      </c>
    </row>
    <row r="7415" spans="1:1" x14ac:dyDescent="0.35">
      <c r="A7415" t="s">
        <v>7423</v>
      </c>
    </row>
    <row r="7416" spans="1:1" x14ac:dyDescent="0.35">
      <c r="A7416" t="s">
        <v>7424</v>
      </c>
    </row>
    <row r="7417" spans="1:1" x14ac:dyDescent="0.35">
      <c r="A7417" t="s">
        <v>7425</v>
      </c>
    </row>
    <row r="7418" spans="1:1" x14ac:dyDescent="0.35">
      <c r="A7418" t="s">
        <v>7426</v>
      </c>
    </row>
    <row r="7419" spans="1:1" x14ac:dyDescent="0.35">
      <c r="A7419" t="s">
        <v>7427</v>
      </c>
    </row>
    <row r="7420" spans="1:1" x14ac:dyDescent="0.35">
      <c r="A7420" t="s">
        <v>7428</v>
      </c>
    </row>
    <row r="7421" spans="1:1" x14ac:dyDescent="0.35">
      <c r="A7421" t="s">
        <v>7429</v>
      </c>
    </row>
    <row r="7422" spans="1:1" x14ac:dyDescent="0.35">
      <c r="A7422" t="s">
        <v>7430</v>
      </c>
    </row>
    <row r="7423" spans="1:1" x14ac:dyDescent="0.35">
      <c r="A7423" t="s">
        <v>7431</v>
      </c>
    </row>
    <row r="7424" spans="1:1" x14ac:dyDescent="0.35">
      <c r="A7424" t="s">
        <v>7432</v>
      </c>
    </row>
    <row r="7425" spans="1:1" x14ac:dyDescent="0.35">
      <c r="A7425" t="s">
        <v>7433</v>
      </c>
    </row>
    <row r="7426" spans="1:1" x14ac:dyDescent="0.35">
      <c r="A7426" t="s">
        <v>7434</v>
      </c>
    </row>
    <row r="7427" spans="1:1" x14ac:dyDescent="0.35">
      <c r="A7427" t="s">
        <v>7435</v>
      </c>
    </row>
    <row r="7428" spans="1:1" x14ac:dyDescent="0.35">
      <c r="A7428" t="s">
        <v>7436</v>
      </c>
    </row>
    <row r="7429" spans="1:1" x14ac:dyDescent="0.35">
      <c r="A7429" t="s">
        <v>7437</v>
      </c>
    </row>
    <row r="7430" spans="1:1" x14ac:dyDescent="0.35">
      <c r="A7430" t="s">
        <v>7438</v>
      </c>
    </row>
    <row r="7431" spans="1:1" x14ac:dyDescent="0.35">
      <c r="A7431" t="s">
        <v>7439</v>
      </c>
    </row>
    <row r="7432" spans="1:1" x14ac:dyDescent="0.35">
      <c r="A7432" t="s">
        <v>7440</v>
      </c>
    </row>
    <row r="7433" spans="1:1" x14ac:dyDescent="0.35">
      <c r="A7433" t="s">
        <v>7441</v>
      </c>
    </row>
    <row r="7434" spans="1:1" x14ac:dyDescent="0.35">
      <c r="A7434" t="s">
        <v>7442</v>
      </c>
    </row>
    <row r="7435" spans="1:1" x14ac:dyDescent="0.35">
      <c r="A7435" t="s">
        <v>7443</v>
      </c>
    </row>
    <row r="7436" spans="1:1" x14ac:dyDescent="0.35">
      <c r="A7436" t="s">
        <v>7444</v>
      </c>
    </row>
    <row r="7437" spans="1:1" x14ac:dyDescent="0.35">
      <c r="A7437" t="s">
        <v>7445</v>
      </c>
    </row>
    <row r="7438" spans="1:1" x14ac:dyDescent="0.35">
      <c r="A7438" t="s">
        <v>7446</v>
      </c>
    </row>
    <row r="7439" spans="1:1" x14ac:dyDescent="0.35">
      <c r="A7439" t="s">
        <v>7447</v>
      </c>
    </row>
    <row r="7440" spans="1:1" x14ac:dyDescent="0.35">
      <c r="A7440" t="s">
        <v>7448</v>
      </c>
    </row>
    <row r="7441" spans="1:1" x14ac:dyDescent="0.35">
      <c r="A7441" t="s">
        <v>7449</v>
      </c>
    </row>
    <row r="7442" spans="1:1" x14ac:dyDescent="0.35">
      <c r="A7442" t="s">
        <v>7450</v>
      </c>
    </row>
    <row r="7443" spans="1:1" x14ac:dyDescent="0.35">
      <c r="A7443" t="s">
        <v>7451</v>
      </c>
    </row>
    <row r="7444" spans="1:1" x14ac:dyDescent="0.35">
      <c r="A7444" t="s">
        <v>7452</v>
      </c>
    </row>
    <row r="7445" spans="1:1" x14ac:dyDescent="0.35">
      <c r="A7445" t="s">
        <v>7453</v>
      </c>
    </row>
    <row r="7446" spans="1:1" x14ac:dyDescent="0.35">
      <c r="A7446" t="s">
        <v>7454</v>
      </c>
    </row>
    <row r="7447" spans="1:1" x14ac:dyDescent="0.35">
      <c r="A7447" t="s">
        <v>7455</v>
      </c>
    </row>
    <row r="7448" spans="1:1" x14ac:dyDescent="0.35">
      <c r="A7448" t="s">
        <v>7456</v>
      </c>
    </row>
    <row r="7449" spans="1:1" x14ac:dyDescent="0.35">
      <c r="A7449" t="s">
        <v>7457</v>
      </c>
    </row>
    <row r="7450" spans="1:1" x14ac:dyDescent="0.35">
      <c r="A7450" t="s">
        <v>7458</v>
      </c>
    </row>
    <row r="7451" spans="1:1" x14ac:dyDescent="0.35">
      <c r="A7451" t="s">
        <v>7459</v>
      </c>
    </row>
    <row r="7452" spans="1:1" x14ac:dyDescent="0.35">
      <c r="A7452" t="s">
        <v>7460</v>
      </c>
    </row>
    <row r="7453" spans="1:1" x14ac:dyDescent="0.35">
      <c r="A7453" t="s">
        <v>7461</v>
      </c>
    </row>
    <row r="7454" spans="1:1" x14ac:dyDescent="0.35">
      <c r="A7454" t="s">
        <v>7462</v>
      </c>
    </row>
    <row r="7455" spans="1:1" x14ac:dyDescent="0.35">
      <c r="A7455" t="s">
        <v>7463</v>
      </c>
    </row>
    <row r="7456" spans="1:1" x14ac:dyDescent="0.35">
      <c r="A7456" t="s">
        <v>7464</v>
      </c>
    </row>
    <row r="7457" spans="1:1" x14ac:dyDescent="0.35">
      <c r="A7457" t="s">
        <v>7465</v>
      </c>
    </row>
    <row r="7458" spans="1:1" x14ac:dyDescent="0.35">
      <c r="A7458" t="s">
        <v>7466</v>
      </c>
    </row>
    <row r="7459" spans="1:1" x14ac:dyDescent="0.35">
      <c r="A7459" t="s">
        <v>7467</v>
      </c>
    </row>
    <row r="7460" spans="1:1" x14ac:dyDescent="0.35">
      <c r="A7460" t="s">
        <v>7468</v>
      </c>
    </row>
    <row r="7461" spans="1:1" x14ac:dyDescent="0.35">
      <c r="A7461" t="s">
        <v>7469</v>
      </c>
    </row>
    <row r="7462" spans="1:1" x14ac:dyDescent="0.35">
      <c r="A7462" t="s">
        <v>7470</v>
      </c>
    </row>
    <row r="7463" spans="1:1" x14ac:dyDescent="0.35">
      <c r="A7463" t="s">
        <v>7471</v>
      </c>
    </row>
    <row r="7464" spans="1:1" x14ac:dyDescent="0.35">
      <c r="A7464" t="s">
        <v>7472</v>
      </c>
    </row>
    <row r="7465" spans="1:1" x14ac:dyDescent="0.35">
      <c r="A7465" t="s">
        <v>7473</v>
      </c>
    </row>
    <row r="7466" spans="1:1" x14ac:dyDescent="0.35">
      <c r="A7466" t="s">
        <v>7474</v>
      </c>
    </row>
    <row r="7467" spans="1:1" x14ac:dyDescent="0.35">
      <c r="A7467" t="s">
        <v>7475</v>
      </c>
    </row>
    <row r="7468" spans="1:1" x14ac:dyDescent="0.35">
      <c r="A7468" t="s">
        <v>7476</v>
      </c>
    </row>
    <row r="7469" spans="1:1" x14ac:dyDescent="0.35">
      <c r="A7469" t="s">
        <v>7477</v>
      </c>
    </row>
    <row r="7470" spans="1:1" x14ac:dyDescent="0.35">
      <c r="A7470" t="s">
        <v>7478</v>
      </c>
    </row>
    <row r="7471" spans="1:1" x14ac:dyDescent="0.35">
      <c r="A7471" t="s">
        <v>7479</v>
      </c>
    </row>
    <row r="7472" spans="1:1" x14ac:dyDescent="0.35">
      <c r="A7472" t="s">
        <v>7480</v>
      </c>
    </row>
    <row r="7473" spans="1:1" x14ac:dyDescent="0.35">
      <c r="A7473" t="s">
        <v>7481</v>
      </c>
    </row>
    <row r="7474" spans="1:1" x14ac:dyDescent="0.35">
      <c r="A7474" t="s">
        <v>7482</v>
      </c>
    </row>
    <row r="7475" spans="1:1" x14ac:dyDescent="0.35">
      <c r="A7475" t="s">
        <v>7483</v>
      </c>
    </row>
    <row r="7476" spans="1:1" x14ac:dyDescent="0.35">
      <c r="A7476" t="s">
        <v>7484</v>
      </c>
    </row>
    <row r="7477" spans="1:1" x14ac:dyDescent="0.35">
      <c r="A7477" t="s">
        <v>7485</v>
      </c>
    </row>
    <row r="7478" spans="1:1" x14ac:dyDescent="0.35">
      <c r="A7478" t="s">
        <v>7486</v>
      </c>
    </row>
    <row r="7479" spans="1:1" x14ac:dyDescent="0.35">
      <c r="A7479" t="s">
        <v>7487</v>
      </c>
    </row>
    <row r="7480" spans="1:1" x14ac:dyDescent="0.35">
      <c r="A7480" t="s">
        <v>7488</v>
      </c>
    </row>
    <row r="7481" spans="1:1" x14ac:dyDescent="0.35">
      <c r="A7481" t="s">
        <v>7489</v>
      </c>
    </row>
    <row r="7482" spans="1:1" x14ac:dyDescent="0.35">
      <c r="A7482" t="s">
        <v>7490</v>
      </c>
    </row>
    <row r="7483" spans="1:1" x14ac:dyDescent="0.35">
      <c r="A7483" t="s">
        <v>7491</v>
      </c>
    </row>
    <row r="7484" spans="1:1" x14ac:dyDescent="0.35">
      <c r="A7484" t="s">
        <v>7492</v>
      </c>
    </row>
    <row r="7485" spans="1:1" x14ac:dyDescent="0.35">
      <c r="A7485" t="s">
        <v>7493</v>
      </c>
    </row>
    <row r="7486" spans="1:1" x14ac:dyDescent="0.35">
      <c r="A7486" t="s">
        <v>7494</v>
      </c>
    </row>
    <row r="7487" spans="1:1" x14ac:dyDescent="0.35">
      <c r="A7487" t="s">
        <v>7495</v>
      </c>
    </row>
    <row r="7488" spans="1:1" x14ac:dyDescent="0.35">
      <c r="A7488" t="s">
        <v>7496</v>
      </c>
    </row>
    <row r="7489" spans="1:1" x14ac:dyDescent="0.35">
      <c r="A7489" t="s">
        <v>7497</v>
      </c>
    </row>
    <row r="7490" spans="1:1" x14ac:dyDescent="0.35">
      <c r="A7490" t="s">
        <v>7498</v>
      </c>
    </row>
    <row r="7491" spans="1:1" x14ac:dyDescent="0.35">
      <c r="A7491" t="s">
        <v>7499</v>
      </c>
    </row>
    <row r="7492" spans="1:1" x14ac:dyDescent="0.35">
      <c r="A7492" t="s">
        <v>7500</v>
      </c>
    </row>
    <row r="7493" spans="1:1" x14ac:dyDescent="0.35">
      <c r="A7493" t="s">
        <v>7501</v>
      </c>
    </row>
    <row r="7494" spans="1:1" x14ac:dyDescent="0.35">
      <c r="A7494" t="s">
        <v>7502</v>
      </c>
    </row>
    <row r="7495" spans="1:1" x14ac:dyDescent="0.35">
      <c r="A7495" t="s">
        <v>7503</v>
      </c>
    </row>
    <row r="7496" spans="1:1" x14ac:dyDescent="0.35">
      <c r="A7496" t="s">
        <v>7504</v>
      </c>
    </row>
    <row r="7497" spans="1:1" x14ac:dyDescent="0.35">
      <c r="A7497" t="s">
        <v>7505</v>
      </c>
    </row>
    <row r="7498" spans="1:1" x14ac:dyDescent="0.35">
      <c r="A7498" t="s">
        <v>7506</v>
      </c>
    </row>
    <row r="7499" spans="1:1" x14ac:dyDescent="0.35">
      <c r="A7499" t="s">
        <v>7507</v>
      </c>
    </row>
    <row r="7500" spans="1:1" x14ac:dyDescent="0.35">
      <c r="A7500" t="s">
        <v>7508</v>
      </c>
    </row>
    <row r="7501" spans="1:1" x14ac:dyDescent="0.35">
      <c r="A7501" t="s">
        <v>7509</v>
      </c>
    </row>
    <row r="7502" spans="1:1" x14ac:dyDescent="0.35">
      <c r="A7502" t="s">
        <v>7510</v>
      </c>
    </row>
    <row r="7503" spans="1:1" x14ac:dyDescent="0.35">
      <c r="A7503" t="s">
        <v>7511</v>
      </c>
    </row>
    <row r="7504" spans="1:1" x14ac:dyDescent="0.35">
      <c r="A7504" t="s">
        <v>7512</v>
      </c>
    </row>
    <row r="7505" spans="1:1" x14ac:dyDescent="0.35">
      <c r="A7505" t="s">
        <v>7513</v>
      </c>
    </row>
    <row r="7506" spans="1:1" x14ac:dyDescent="0.35">
      <c r="A7506" t="s">
        <v>7514</v>
      </c>
    </row>
    <row r="7507" spans="1:1" x14ac:dyDescent="0.35">
      <c r="A7507" t="s">
        <v>7515</v>
      </c>
    </row>
    <row r="7508" spans="1:1" x14ac:dyDescent="0.35">
      <c r="A7508" t="s">
        <v>7516</v>
      </c>
    </row>
    <row r="7509" spans="1:1" x14ac:dyDescent="0.35">
      <c r="A7509" t="s">
        <v>7517</v>
      </c>
    </row>
    <row r="7510" spans="1:1" x14ac:dyDescent="0.35">
      <c r="A7510" t="s">
        <v>7518</v>
      </c>
    </row>
    <row r="7511" spans="1:1" x14ac:dyDescent="0.35">
      <c r="A7511" t="s">
        <v>7519</v>
      </c>
    </row>
    <row r="7512" spans="1:1" x14ac:dyDescent="0.35">
      <c r="A7512" t="s">
        <v>7520</v>
      </c>
    </row>
    <row r="7513" spans="1:1" x14ac:dyDescent="0.35">
      <c r="A7513" t="s">
        <v>7521</v>
      </c>
    </row>
    <row r="7514" spans="1:1" x14ac:dyDescent="0.35">
      <c r="A7514" t="s">
        <v>7522</v>
      </c>
    </row>
    <row r="7515" spans="1:1" x14ac:dyDescent="0.35">
      <c r="A7515" t="s">
        <v>7523</v>
      </c>
    </row>
    <row r="7516" spans="1:1" x14ac:dyDescent="0.35">
      <c r="A7516" t="s">
        <v>7524</v>
      </c>
    </row>
    <row r="7517" spans="1:1" x14ac:dyDescent="0.35">
      <c r="A7517" t="s">
        <v>7525</v>
      </c>
    </row>
    <row r="7518" spans="1:1" x14ac:dyDescent="0.35">
      <c r="A7518" t="s">
        <v>7526</v>
      </c>
    </row>
    <row r="7519" spans="1:1" x14ac:dyDescent="0.35">
      <c r="A7519" t="s">
        <v>7527</v>
      </c>
    </row>
    <row r="7520" spans="1:1" x14ac:dyDescent="0.35">
      <c r="A7520" t="s">
        <v>7528</v>
      </c>
    </row>
    <row r="7521" spans="1:1" x14ac:dyDescent="0.35">
      <c r="A7521" t="s">
        <v>7529</v>
      </c>
    </row>
    <row r="7522" spans="1:1" x14ac:dyDescent="0.35">
      <c r="A7522" t="s">
        <v>7530</v>
      </c>
    </row>
    <row r="7523" spans="1:1" x14ac:dyDescent="0.35">
      <c r="A7523" t="s">
        <v>7531</v>
      </c>
    </row>
    <row r="7524" spans="1:1" x14ac:dyDescent="0.35">
      <c r="A7524" t="s">
        <v>7532</v>
      </c>
    </row>
    <row r="7525" spans="1:1" x14ac:dyDescent="0.35">
      <c r="A7525" t="s">
        <v>7533</v>
      </c>
    </row>
    <row r="7526" spans="1:1" x14ac:dyDescent="0.35">
      <c r="A7526" t="s">
        <v>7534</v>
      </c>
    </row>
    <row r="7527" spans="1:1" x14ac:dyDescent="0.35">
      <c r="A7527" t="s">
        <v>7535</v>
      </c>
    </row>
    <row r="7528" spans="1:1" x14ac:dyDescent="0.35">
      <c r="A7528" t="s">
        <v>7536</v>
      </c>
    </row>
    <row r="7529" spans="1:1" x14ac:dyDescent="0.35">
      <c r="A7529" t="s">
        <v>7537</v>
      </c>
    </row>
    <row r="7530" spans="1:1" x14ac:dyDescent="0.35">
      <c r="A7530" t="s">
        <v>7538</v>
      </c>
    </row>
    <row r="7531" spans="1:1" x14ac:dyDescent="0.35">
      <c r="A7531" t="s">
        <v>7539</v>
      </c>
    </row>
    <row r="7532" spans="1:1" x14ac:dyDescent="0.35">
      <c r="A7532" t="s">
        <v>7540</v>
      </c>
    </row>
    <row r="7533" spans="1:1" x14ac:dyDescent="0.35">
      <c r="A7533" t="s">
        <v>7541</v>
      </c>
    </row>
    <row r="7534" spans="1:1" x14ac:dyDescent="0.35">
      <c r="A7534" t="s">
        <v>7542</v>
      </c>
    </row>
    <row r="7535" spans="1:1" x14ac:dyDescent="0.35">
      <c r="A7535" t="s">
        <v>7543</v>
      </c>
    </row>
    <row r="7536" spans="1:1" x14ac:dyDescent="0.35">
      <c r="A7536" t="s">
        <v>7544</v>
      </c>
    </row>
    <row r="7537" spans="1:1" x14ac:dyDescent="0.35">
      <c r="A7537" t="s">
        <v>7545</v>
      </c>
    </row>
    <row r="7538" spans="1:1" x14ac:dyDescent="0.35">
      <c r="A7538" t="s">
        <v>7546</v>
      </c>
    </row>
    <row r="7539" spans="1:1" x14ac:dyDescent="0.35">
      <c r="A7539" t="s">
        <v>7547</v>
      </c>
    </row>
    <row r="7540" spans="1:1" x14ac:dyDescent="0.35">
      <c r="A7540" t="s">
        <v>7548</v>
      </c>
    </row>
    <row r="7541" spans="1:1" x14ac:dyDescent="0.35">
      <c r="A7541" t="s">
        <v>7549</v>
      </c>
    </row>
    <row r="7542" spans="1:1" x14ac:dyDescent="0.35">
      <c r="A7542" t="s">
        <v>7550</v>
      </c>
    </row>
    <row r="7543" spans="1:1" x14ac:dyDescent="0.35">
      <c r="A7543" t="s">
        <v>7551</v>
      </c>
    </row>
    <row r="7544" spans="1:1" x14ac:dyDescent="0.35">
      <c r="A7544" t="s">
        <v>7552</v>
      </c>
    </row>
    <row r="7545" spans="1:1" x14ac:dyDescent="0.35">
      <c r="A7545" t="s">
        <v>7553</v>
      </c>
    </row>
    <row r="7546" spans="1:1" x14ac:dyDescent="0.35">
      <c r="A7546" t="s">
        <v>7554</v>
      </c>
    </row>
    <row r="7547" spans="1:1" x14ac:dyDescent="0.35">
      <c r="A7547" t="s">
        <v>7555</v>
      </c>
    </row>
    <row r="7548" spans="1:1" x14ac:dyDescent="0.35">
      <c r="A7548" t="s">
        <v>7556</v>
      </c>
    </row>
    <row r="7549" spans="1:1" x14ac:dyDescent="0.35">
      <c r="A7549" t="s">
        <v>7557</v>
      </c>
    </row>
    <row r="7550" spans="1:1" x14ac:dyDescent="0.35">
      <c r="A7550" t="s">
        <v>7558</v>
      </c>
    </row>
    <row r="7551" spans="1:1" x14ac:dyDescent="0.35">
      <c r="A7551" t="s">
        <v>7559</v>
      </c>
    </row>
    <row r="7552" spans="1:1" x14ac:dyDescent="0.35">
      <c r="A7552" t="s">
        <v>7560</v>
      </c>
    </row>
    <row r="7553" spans="1:1" x14ac:dyDescent="0.35">
      <c r="A7553" t="s">
        <v>7561</v>
      </c>
    </row>
    <row r="7554" spans="1:1" x14ac:dyDescent="0.35">
      <c r="A7554" t="s">
        <v>7562</v>
      </c>
    </row>
    <row r="7555" spans="1:1" x14ac:dyDescent="0.35">
      <c r="A7555" t="s">
        <v>7563</v>
      </c>
    </row>
    <row r="7556" spans="1:1" x14ac:dyDescent="0.35">
      <c r="A7556" t="s">
        <v>7564</v>
      </c>
    </row>
    <row r="7557" spans="1:1" x14ac:dyDescent="0.35">
      <c r="A7557" t="s">
        <v>7565</v>
      </c>
    </row>
    <row r="7558" spans="1:1" x14ac:dyDescent="0.35">
      <c r="A7558" t="s">
        <v>7566</v>
      </c>
    </row>
    <row r="7559" spans="1:1" x14ac:dyDescent="0.35">
      <c r="A7559" t="s">
        <v>7567</v>
      </c>
    </row>
    <row r="7560" spans="1:1" x14ac:dyDescent="0.35">
      <c r="A7560" t="s">
        <v>7568</v>
      </c>
    </row>
    <row r="7561" spans="1:1" x14ac:dyDescent="0.35">
      <c r="A7561" t="s">
        <v>7569</v>
      </c>
    </row>
    <row r="7562" spans="1:1" x14ac:dyDescent="0.35">
      <c r="A7562" t="s">
        <v>7570</v>
      </c>
    </row>
    <row r="7563" spans="1:1" x14ac:dyDescent="0.35">
      <c r="A7563" t="s">
        <v>7571</v>
      </c>
    </row>
    <row r="7564" spans="1:1" x14ac:dyDescent="0.35">
      <c r="A7564" t="s">
        <v>7572</v>
      </c>
    </row>
    <row r="7565" spans="1:1" x14ac:dyDescent="0.35">
      <c r="A7565" t="s">
        <v>7573</v>
      </c>
    </row>
    <row r="7566" spans="1:1" x14ac:dyDescent="0.35">
      <c r="A7566" t="s">
        <v>7574</v>
      </c>
    </row>
    <row r="7567" spans="1:1" x14ac:dyDescent="0.35">
      <c r="A7567" t="s">
        <v>7575</v>
      </c>
    </row>
    <row r="7568" spans="1:1" x14ac:dyDescent="0.35">
      <c r="A7568" t="s">
        <v>7576</v>
      </c>
    </row>
    <row r="7569" spans="1:1" x14ac:dyDescent="0.35">
      <c r="A7569" t="s">
        <v>7577</v>
      </c>
    </row>
    <row r="7570" spans="1:1" x14ac:dyDescent="0.35">
      <c r="A7570" t="s">
        <v>7578</v>
      </c>
    </row>
    <row r="7571" spans="1:1" x14ac:dyDescent="0.35">
      <c r="A7571" t="s">
        <v>7579</v>
      </c>
    </row>
    <row r="7572" spans="1:1" x14ac:dyDescent="0.35">
      <c r="A7572" t="s">
        <v>7580</v>
      </c>
    </row>
    <row r="7573" spans="1:1" x14ac:dyDescent="0.35">
      <c r="A7573" t="s">
        <v>7581</v>
      </c>
    </row>
    <row r="7574" spans="1:1" x14ac:dyDescent="0.35">
      <c r="A7574" t="s">
        <v>7582</v>
      </c>
    </row>
    <row r="7575" spans="1:1" x14ac:dyDescent="0.35">
      <c r="A7575" t="s">
        <v>7583</v>
      </c>
    </row>
    <row r="7576" spans="1:1" x14ac:dyDescent="0.35">
      <c r="A7576" t="s">
        <v>7584</v>
      </c>
    </row>
    <row r="7577" spans="1:1" x14ac:dyDescent="0.35">
      <c r="A7577" t="s">
        <v>7585</v>
      </c>
    </row>
    <row r="7578" spans="1:1" x14ac:dyDescent="0.35">
      <c r="A7578" t="s">
        <v>7586</v>
      </c>
    </row>
    <row r="7579" spans="1:1" x14ac:dyDescent="0.35">
      <c r="A7579" t="s">
        <v>7587</v>
      </c>
    </row>
    <row r="7580" spans="1:1" x14ac:dyDescent="0.35">
      <c r="A7580" t="s">
        <v>7588</v>
      </c>
    </row>
    <row r="7581" spans="1:1" x14ac:dyDescent="0.35">
      <c r="A7581" t="s">
        <v>7589</v>
      </c>
    </row>
    <row r="7582" spans="1:1" x14ac:dyDescent="0.35">
      <c r="A7582" t="s">
        <v>7590</v>
      </c>
    </row>
    <row r="7583" spans="1:1" x14ac:dyDescent="0.35">
      <c r="A7583" t="s">
        <v>7591</v>
      </c>
    </row>
    <row r="7584" spans="1:1" x14ac:dyDescent="0.35">
      <c r="A7584" t="s">
        <v>7592</v>
      </c>
    </row>
    <row r="7585" spans="1:1" x14ac:dyDescent="0.35">
      <c r="A7585" t="s">
        <v>7593</v>
      </c>
    </row>
    <row r="7586" spans="1:1" x14ac:dyDescent="0.35">
      <c r="A7586" t="s">
        <v>7594</v>
      </c>
    </row>
    <row r="7587" spans="1:1" x14ac:dyDescent="0.35">
      <c r="A7587" t="s">
        <v>7595</v>
      </c>
    </row>
    <row r="7588" spans="1:1" x14ac:dyDescent="0.35">
      <c r="A7588" t="s">
        <v>7596</v>
      </c>
    </row>
    <row r="7589" spans="1:1" x14ac:dyDescent="0.35">
      <c r="A7589" t="s">
        <v>7597</v>
      </c>
    </row>
    <row r="7590" spans="1:1" x14ac:dyDescent="0.35">
      <c r="A7590" t="s">
        <v>7598</v>
      </c>
    </row>
    <row r="7591" spans="1:1" x14ac:dyDescent="0.35">
      <c r="A7591" t="s">
        <v>7599</v>
      </c>
    </row>
    <row r="7592" spans="1:1" x14ac:dyDescent="0.35">
      <c r="A7592" t="s">
        <v>7600</v>
      </c>
    </row>
    <row r="7593" spans="1:1" x14ac:dyDescent="0.35">
      <c r="A7593" t="s">
        <v>7601</v>
      </c>
    </row>
    <row r="7594" spans="1:1" x14ac:dyDescent="0.35">
      <c r="A7594" t="s">
        <v>7602</v>
      </c>
    </row>
    <row r="7595" spans="1:1" x14ac:dyDescent="0.35">
      <c r="A7595" t="s">
        <v>7603</v>
      </c>
    </row>
    <row r="7596" spans="1:1" x14ac:dyDescent="0.35">
      <c r="A7596" t="s">
        <v>7604</v>
      </c>
    </row>
    <row r="7597" spans="1:1" x14ac:dyDescent="0.35">
      <c r="A7597" t="s">
        <v>7605</v>
      </c>
    </row>
    <row r="7598" spans="1:1" x14ac:dyDescent="0.35">
      <c r="A7598" t="s">
        <v>7606</v>
      </c>
    </row>
    <row r="7599" spans="1:1" x14ac:dyDescent="0.35">
      <c r="A7599" t="s">
        <v>7607</v>
      </c>
    </row>
    <row r="7600" spans="1:1" x14ac:dyDescent="0.35">
      <c r="A7600" t="s">
        <v>7608</v>
      </c>
    </row>
    <row r="7601" spans="1:1" x14ac:dyDescent="0.35">
      <c r="A7601" t="s">
        <v>7609</v>
      </c>
    </row>
    <row r="7602" spans="1:1" x14ac:dyDescent="0.35">
      <c r="A7602" t="s">
        <v>7610</v>
      </c>
    </row>
    <row r="7603" spans="1:1" x14ac:dyDescent="0.35">
      <c r="A7603" t="s">
        <v>7611</v>
      </c>
    </row>
    <row r="7604" spans="1:1" x14ac:dyDescent="0.35">
      <c r="A7604" t="s">
        <v>7612</v>
      </c>
    </row>
    <row r="7605" spans="1:1" x14ac:dyDescent="0.35">
      <c r="A7605" t="s">
        <v>7613</v>
      </c>
    </row>
    <row r="7606" spans="1:1" x14ac:dyDescent="0.35">
      <c r="A7606" t="s">
        <v>7614</v>
      </c>
    </row>
    <row r="7607" spans="1:1" x14ac:dyDescent="0.35">
      <c r="A7607" t="s">
        <v>7615</v>
      </c>
    </row>
    <row r="7608" spans="1:1" x14ac:dyDescent="0.35">
      <c r="A7608" t="s">
        <v>7616</v>
      </c>
    </row>
    <row r="7609" spans="1:1" x14ac:dyDescent="0.35">
      <c r="A7609" t="s">
        <v>7617</v>
      </c>
    </row>
    <row r="7610" spans="1:1" x14ac:dyDescent="0.35">
      <c r="A7610" t="s">
        <v>7618</v>
      </c>
    </row>
    <row r="7611" spans="1:1" x14ac:dyDescent="0.35">
      <c r="A7611" t="s">
        <v>7619</v>
      </c>
    </row>
    <row r="7612" spans="1:1" x14ac:dyDescent="0.35">
      <c r="A7612" t="s">
        <v>7620</v>
      </c>
    </row>
    <row r="7613" spans="1:1" x14ac:dyDescent="0.35">
      <c r="A7613" t="s">
        <v>7621</v>
      </c>
    </row>
    <row r="7614" spans="1:1" x14ac:dyDescent="0.35">
      <c r="A7614" t="s">
        <v>7622</v>
      </c>
    </row>
    <row r="7615" spans="1:1" x14ac:dyDescent="0.35">
      <c r="A7615" t="s">
        <v>7623</v>
      </c>
    </row>
    <row r="7616" spans="1:1" x14ac:dyDescent="0.35">
      <c r="A7616" t="s">
        <v>7624</v>
      </c>
    </row>
    <row r="7617" spans="1:1" x14ac:dyDescent="0.35">
      <c r="A7617" t="s">
        <v>7625</v>
      </c>
    </row>
    <row r="7618" spans="1:1" x14ac:dyDescent="0.35">
      <c r="A7618" t="s">
        <v>7626</v>
      </c>
    </row>
    <row r="7619" spans="1:1" x14ac:dyDescent="0.35">
      <c r="A7619" t="s">
        <v>7627</v>
      </c>
    </row>
    <row r="7620" spans="1:1" x14ac:dyDescent="0.35">
      <c r="A7620" t="s">
        <v>7628</v>
      </c>
    </row>
    <row r="7621" spans="1:1" x14ac:dyDescent="0.35">
      <c r="A7621" t="s">
        <v>7629</v>
      </c>
    </row>
    <row r="7622" spans="1:1" x14ac:dyDescent="0.35">
      <c r="A7622" t="s">
        <v>7630</v>
      </c>
    </row>
    <row r="7623" spans="1:1" x14ac:dyDescent="0.35">
      <c r="A7623" t="s">
        <v>7631</v>
      </c>
    </row>
    <row r="7624" spans="1:1" x14ac:dyDescent="0.35">
      <c r="A7624" t="s">
        <v>7632</v>
      </c>
    </row>
    <row r="7625" spans="1:1" x14ac:dyDescent="0.35">
      <c r="A7625" t="s">
        <v>7633</v>
      </c>
    </row>
    <row r="7626" spans="1:1" x14ac:dyDescent="0.35">
      <c r="A7626" t="s">
        <v>7634</v>
      </c>
    </row>
    <row r="7627" spans="1:1" x14ac:dyDescent="0.35">
      <c r="A7627" t="s">
        <v>7635</v>
      </c>
    </row>
    <row r="7628" spans="1:1" x14ac:dyDescent="0.35">
      <c r="A7628" t="s">
        <v>7636</v>
      </c>
    </row>
    <row r="7629" spans="1:1" x14ac:dyDescent="0.35">
      <c r="A7629" t="s">
        <v>7637</v>
      </c>
    </row>
    <row r="7630" spans="1:1" x14ac:dyDescent="0.35">
      <c r="A7630" t="s">
        <v>7638</v>
      </c>
    </row>
    <row r="7631" spans="1:1" x14ac:dyDescent="0.35">
      <c r="A7631" t="s">
        <v>7639</v>
      </c>
    </row>
    <row r="7632" spans="1:1" x14ac:dyDescent="0.35">
      <c r="A7632" t="s">
        <v>7640</v>
      </c>
    </row>
    <row r="7633" spans="1:1" x14ac:dyDescent="0.35">
      <c r="A7633" t="s">
        <v>7641</v>
      </c>
    </row>
    <row r="7634" spans="1:1" x14ac:dyDescent="0.35">
      <c r="A7634" t="s">
        <v>7642</v>
      </c>
    </row>
    <row r="7635" spans="1:1" x14ac:dyDescent="0.35">
      <c r="A7635" t="s">
        <v>7643</v>
      </c>
    </row>
    <row r="7636" spans="1:1" x14ac:dyDescent="0.35">
      <c r="A7636" t="s">
        <v>7644</v>
      </c>
    </row>
    <row r="7637" spans="1:1" x14ac:dyDescent="0.35">
      <c r="A7637" t="s">
        <v>7645</v>
      </c>
    </row>
    <row r="7638" spans="1:1" x14ac:dyDescent="0.35">
      <c r="A7638" t="s">
        <v>7646</v>
      </c>
    </row>
    <row r="7639" spans="1:1" x14ac:dyDescent="0.35">
      <c r="A7639" t="s">
        <v>7647</v>
      </c>
    </row>
    <row r="7640" spans="1:1" x14ac:dyDescent="0.35">
      <c r="A7640" t="s">
        <v>7648</v>
      </c>
    </row>
    <row r="7641" spans="1:1" x14ac:dyDescent="0.35">
      <c r="A7641" t="s">
        <v>7649</v>
      </c>
    </row>
    <row r="7642" spans="1:1" x14ac:dyDescent="0.35">
      <c r="A7642" t="s">
        <v>7650</v>
      </c>
    </row>
    <row r="7643" spans="1:1" x14ac:dyDescent="0.35">
      <c r="A7643" t="s">
        <v>7651</v>
      </c>
    </row>
    <row r="7644" spans="1:1" x14ac:dyDescent="0.35">
      <c r="A7644" t="s">
        <v>7652</v>
      </c>
    </row>
    <row r="7645" spans="1:1" x14ac:dyDescent="0.35">
      <c r="A7645" t="s">
        <v>7653</v>
      </c>
    </row>
    <row r="7646" spans="1:1" x14ac:dyDescent="0.35">
      <c r="A7646" t="s">
        <v>7654</v>
      </c>
    </row>
    <row r="7647" spans="1:1" x14ac:dyDescent="0.35">
      <c r="A7647" t="s">
        <v>7655</v>
      </c>
    </row>
    <row r="7648" spans="1:1" x14ac:dyDescent="0.35">
      <c r="A7648" t="s">
        <v>7656</v>
      </c>
    </row>
    <row r="7649" spans="1:1" x14ac:dyDescent="0.35">
      <c r="A7649" t="s">
        <v>7657</v>
      </c>
    </row>
    <row r="7650" spans="1:1" x14ac:dyDescent="0.35">
      <c r="A7650" t="s">
        <v>7658</v>
      </c>
    </row>
    <row r="7651" spans="1:1" x14ac:dyDescent="0.35">
      <c r="A7651" t="s">
        <v>7659</v>
      </c>
    </row>
    <row r="7652" spans="1:1" x14ac:dyDescent="0.35">
      <c r="A7652" t="s">
        <v>7660</v>
      </c>
    </row>
    <row r="7653" spans="1:1" x14ac:dyDescent="0.35">
      <c r="A7653" t="s">
        <v>7661</v>
      </c>
    </row>
    <row r="7654" spans="1:1" x14ac:dyDescent="0.35">
      <c r="A7654" t="s">
        <v>7662</v>
      </c>
    </row>
    <row r="7655" spans="1:1" x14ac:dyDescent="0.35">
      <c r="A7655" t="s">
        <v>7663</v>
      </c>
    </row>
    <row r="7656" spans="1:1" x14ac:dyDescent="0.35">
      <c r="A7656" t="s">
        <v>7664</v>
      </c>
    </row>
    <row r="7657" spans="1:1" x14ac:dyDescent="0.35">
      <c r="A7657" t="s">
        <v>7665</v>
      </c>
    </row>
    <row r="7658" spans="1:1" x14ac:dyDescent="0.35">
      <c r="A7658" t="s">
        <v>7666</v>
      </c>
    </row>
    <row r="7659" spans="1:1" x14ac:dyDescent="0.35">
      <c r="A7659" t="s">
        <v>7667</v>
      </c>
    </row>
    <row r="7660" spans="1:1" x14ac:dyDescent="0.35">
      <c r="A7660" t="s">
        <v>7668</v>
      </c>
    </row>
    <row r="7661" spans="1:1" x14ac:dyDescent="0.35">
      <c r="A7661" t="s">
        <v>7669</v>
      </c>
    </row>
    <row r="7662" spans="1:1" x14ac:dyDescent="0.35">
      <c r="A7662" t="s">
        <v>7670</v>
      </c>
    </row>
    <row r="7663" spans="1:1" x14ac:dyDescent="0.35">
      <c r="A7663" t="s">
        <v>7671</v>
      </c>
    </row>
    <row r="7664" spans="1:1" x14ac:dyDescent="0.35">
      <c r="A7664" t="s">
        <v>7672</v>
      </c>
    </row>
    <row r="7665" spans="1:1" x14ac:dyDescent="0.35">
      <c r="A7665" t="s">
        <v>7673</v>
      </c>
    </row>
    <row r="7666" spans="1:1" x14ac:dyDescent="0.35">
      <c r="A7666" t="s">
        <v>7674</v>
      </c>
    </row>
    <row r="7667" spans="1:1" x14ac:dyDescent="0.35">
      <c r="A7667" t="s">
        <v>7675</v>
      </c>
    </row>
    <row r="7668" spans="1:1" x14ac:dyDescent="0.35">
      <c r="A7668" t="s">
        <v>7676</v>
      </c>
    </row>
    <row r="7669" spans="1:1" x14ac:dyDescent="0.35">
      <c r="A7669" t="s">
        <v>7677</v>
      </c>
    </row>
    <row r="7670" spans="1:1" x14ac:dyDescent="0.35">
      <c r="A7670" t="s">
        <v>7678</v>
      </c>
    </row>
    <row r="7671" spans="1:1" x14ac:dyDescent="0.35">
      <c r="A7671" t="s">
        <v>7679</v>
      </c>
    </row>
    <row r="7672" spans="1:1" x14ac:dyDescent="0.35">
      <c r="A7672" t="s">
        <v>7680</v>
      </c>
    </row>
    <row r="7673" spans="1:1" x14ac:dyDescent="0.35">
      <c r="A7673" t="s">
        <v>7681</v>
      </c>
    </row>
    <row r="7674" spans="1:1" x14ac:dyDescent="0.35">
      <c r="A7674" t="s">
        <v>7682</v>
      </c>
    </row>
    <row r="7675" spans="1:1" x14ac:dyDescent="0.35">
      <c r="A7675" t="s">
        <v>7683</v>
      </c>
    </row>
    <row r="7676" spans="1:1" x14ac:dyDescent="0.35">
      <c r="A7676" t="s">
        <v>7684</v>
      </c>
    </row>
    <row r="7677" spans="1:1" x14ac:dyDescent="0.35">
      <c r="A7677" t="s">
        <v>7685</v>
      </c>
    </row>
    <row r="7678" spans="1:1" x14ac:dyDescent="0.35">
      <c r="A7678" t="s">
        <v>7686</v>
      </c>
    </row>
    <row r="7679" spans="1:1" x14ac:dyDescent="0.35">
      <c r="A7679" t="s">
        <v>7687</v>
      </c>
    </row>
    <row r="7680" spans="1:1" x14ac:dyDescent="0.35">
      <c r="A7680" t="s">
        <v>7688</v>
      </c>
    </row>
    <row r="7681" spans="1:1" x14ac:dyDescent="0.35">
      <c r="A7681" t="s">
        <v>7689</v>
      </c>
    </row>
    <row r="7682" spans="1:1" x14ac:dyDescent="0.35">
      <c r="A7682" t="s">
        <v>7690</v>
      </c>
    </row>
    <row r="7683" spans="1:1" x14ac:dyDescent="0.35">
      <c r="A7683" t="s">
        <v>7691</v>
      </c>
    </row>
    <row r="7684" spans="1:1" x14ac:dyDescent="0.35">
      <c r="A7684" t="s">
        <v>7692</v>
      </c>
    </row>
    <row r="7685" spans="1:1" x14ac:dyDescent="0.35">
      <c r="A7685" t="s">
        <v>7693</v>
      </c>
    </row>
    <row r="7686" spans="1:1" x14ac:dyDescent="0.35">
      <c r="A7686" t="s">
        <v>7694</v>
      </c>
    </row>
    <row r="7687" spans="1:1" x14ac:dyDescent="0.35">
      <c r="A7687" t="s">
        <v>7695</v>
      </c>
    </row>
    <row r="7688" spans="1:1" x14ac:dyDescent="0.35">
      <c r="A7688" t="s">
        <v>7696</v>
      </c>
    </row>
    <row r="7689" spans="1:1" x14ac:dyDescent="0.35">
      <c r="A7689" t="s">
        <v>7697</v>
      </c>
    </row>
    <row r="7690" spans="1:1" x14ac:dyDescent="0.35">
      <c r="A7690" t="s">
        <v>7698</v>
      </c>
    </row>
    <row r="7691" spans="1:1" x14ac:dyDescent="0.35">
      <c r="A7691" t="s">
        <v>7699</v>
      </c>
    </row>
    <row r="7692" spans="1:1" x14ac:dyDescent="0.35">
      <c r="A7692" t="s">
        <v>7700</v>
      </c>
    </row>
    <row r="7693" spans="1:1" x14ac:dyDescent="0.35">
      <c r="A7693" t="s">
        <v>7701</v>
      </c>
    </row>
    <row r="7694" spans="1:1" x14ac:dyDescent="0.35">
      <c r="A7694" t="s">
        <v>7702</v>
      </c>
    </row>
    <row r="7695" spans="1:1" x14ac:dyDescent="0.35">
      <c r="A7695" t="s">
        <v>7703</v>
      </c>
    </row>
    <row r="7696" spans="1:1" x14ac:dyDescent="0.35">
      <c r="A7696" t="s">
        <v>7704</v>
      </c>
    </row>
    <row r="7697" spans="1:1" x14ac:dyDescent="0.35">
      <c r="A7697" t="s">
        <v>7705</v>
      </c>
    </row>
    <row r="7698" spans="1:1" x14ac:dyDescent="0.35">
      <c r="A7698" t="s">
        <v>7706</v>
      </c>
    </row>
    <row r="7699" spans="1:1" x14ac:dyDescent="0.35">
      <c r="A7699" t="s">
        <v>7707</v>
      </c>
    </row>
    <row r="7700" spans="1:1" x14ac:dyDescent="0.35">
      <c r="A7700" t="s">
        <v>7708</v>
      </c>
    </row>
    <row r="7701" spans="1:1" x14ac:dyDescent="0.35">
      <c r="A7701" t="s">
        <v>7709</v>
      </c>
    </row>
    <row r="7702" spans="1:1" x14ac:dyDescent="0.35">
      <c r="A7702" t="s">
        <v>7710</v>
      </c>
    </row>
    <row r="7703" spans="1:1" x14ac:dyDescent="0.35">
      <c r="A7703" t="s">
        <v>7711</v>
      </c>
    </row>
    <row r="7704" spans="1:1" x14ac:dyDescent="0.35">
      <c r="A7704" t="s">
        <v>7712</v>
      </c>
    </row>
    <row r="7705" spans="1:1" x14ac:dyDescent="0.35">
      <c r="A7705" t="s">
        <v>7713</v>
      </c>
    </row>
    <row r="7706" spans="1:1" x14ac:dyDescent="0.35">
      <c r="A7706" t="s">
        <v>7714</v>
      </c>
    </row>
    <row r="7707" spans="1:1" x14ac:dyDescent="0.35">
      <c r="A7707" t="s">
        <v>7715</v>
      </c>
    </row>
    <row r="7708" spans="1:1" x14ac:dyDescent="0.35">
      <c r="A7708" t="s">
        <v>7716</v>
      </c>
    </row>
    <row r="7709" spans="1:1" x14ac:dyDescent="0.35">
      <c r="A7709" t="s">
        <v>7717</v>
      </c>
    </row>
    <row r="7710" spans="1:1" x14ac:dyDescent="0.35">
      <c r="A7710" t="s">
        <v>7718</v>
      </c>
    </row>
    <row r="7711" spans="1:1" x14ac:dyDescent="0.35">
      <c r="A7711" t="s">
        <v>7719</v>
      </c>
    </row>
    <row r="7712" spans="1:1" x14ac:dyDescent="0.35">
      <c r="A7712" t="s">
        <v>7720</v>
      </c>
    </row>
    <row r="7713" spans="1:1" x14ac:dyDescent="0.35">
      <c r="A7713" t="s">
        <v>7721</v>
      </c>
    </row>
    <row r="7714" spans="1:1" x14ac:dyDescent="0.35">
      <c r="A7714" t="s">
        <v>7722</v>
      </c>
    </row>
    <row r="7715" spans="1:1" x14ac:dyDescent="0.35">
      <c r="A7715" t="s">
        <v>7723</v>
      </c>
    </row>
    <row r="7716" spans="1:1" x14ac:dyDescent="0.35">
      <c r="A7716" t="s">
        <v>7724</v>
      </c>
    </row>
    <row r="7717" spans="1:1" x14ac:dyDescent="0.35">
      <c r="A7717" t="s">
        <v>7725</v>
      </c>
    </row>
    <row r="7718" spans="1:1" x14ac:dyDescent="0.35">
      <c r="A7718" t="s">
        <v>7726</v>
      </c>
    </row>
    <row r="7719" spans="1:1" x14ac:dyDescent="0.35">
      <c r="A7719" t="s">
        <v>7727</v>
      </c>
    </row>
    <row r="7720" spans="1:1" x14ac:dyDescent="0.35">
      <c r="A7720" t="s">
        <v>7728</v>
      </c>
    </row>
    <row r="7721" spans="1:1" x14ac:dyDescent="0.35">
      <c r="A7721" t="s">
        <v>7729</v>
      </c>
    </row>
    <row r="7722" spans="1:1" x14ac:dyDescent="0.35">
      <c r="A7722" t="s">
        <v>7730</v>
      </c>
    </row>
    <row r="7723" spans="1:1" x14ac:dyDescent="0.35">
      <c r="A7723" t="s">
        <v>7731</v>
      </c>
    </row>
    <row r="7724" spans="1:1" x14ac:dyDescent="0.35">
      <c r="A7724" t="s">
        <v>7732</v>
      </c>
    </row>
    <row r="7725" spans="1:1" x14ac:dyDescent="0.35">
      <c r="A7725" t="s">
        <v>7733</v>
      </c>
    </row>
    <row r="7726" spans="1:1" x14ac:dyDescent="0.35">
      <c r="A7726" t="s">
        <v>7734</v>
      </c>
    </row>
    <row r="7727" spans="1:1" x14ac:dyDescent="0.35">
      <c r="A7727" t="s">
        <v>7735</v>
      </c>
    </row>
    <row r="7728" spans="1:1" x14ac:dyDescent="0.35">
      <c r="A7728" t="s">
        <v>7736</v>
      </c>
    </row>
    <row r="7729" spans="1:1" x14ac:dyDescent="0.35">
      <c r="A7729" t="s">
        <v>7737</v>
      </c>
    </row>
    <row r="7730" spans="1:1" x14ac:dyDescent="0.35">
      <c r="A7730" t="s">
        <v>7738</v>
      </c>
    </row>
    <row r="7731" spans="1:1" x14ac:dyDescent="0.35">
      <c r="A7731" t="s">
        <v>7739</v>
      </c>
    </row>
    <row r="7732" spans="1:1" x14ac:dyDescent="0.35">
      <c r="A7732" t="s">
        <v>7740</v>
      </c>
    </row>
    <row r="7733" spans="1:1" x14ac:dyDescent="0.35">
      <c r="A7733" t="s">
        <v>7741</v>
      </c>
    </row>
    <row r="7734" spans="1:1" x14ac:dyDescent="0.35">
      <c r="A7734" t="s">
        <v>7742</v>
      </c>
    </row>
    <row r="7735" spans="1:1" x14ac:dyDescent="0.35">
      <c r="A7735" t="s">
        <v>7743</v>
      </c>
    </row>
    <row r="7736" spans="1:1" x14ac:dyDescent="0.35">
      <c r="A7736" t="s">
        <v>7744</v>
      </c>
    </row>
    <row r="7737" spans="1:1" x14ac:dyDescent="0.35">
      <c r="A7737" t="s">
        <v>7745</v>
      </c>
    </row>
    <row r="7738" spans="1:1" x14ac:dyDescent="0.35">
      <c r="A7738" t="s">
        <v>7746</v>
      </c>
    </row>
    <row r="7739" spans="1:1" x14ac:dyDescent="0.35">
      <c r="A7739" t="s">
        <v>7747</v>
      </c>
    </row>
    <row r="7740" spans="1:1" x14ac:dyDescent="0.35">
      <c r="A7740" t="s">
        <v>7748</v>
      </c>
    </row>
    <row r="7741" spans="1:1" x14ac:dyDescent="0.35">
      <c r="A7741" t="s">
        <v>7749</v>
      </c>
    </row>
    <row r="7742" spans="1:1" x14ac:dyDescent="0.35">
      <c r="A7742" t="s">
        <v>7750</v>
      </c>
    </row>
    <row r="7743" spans="1:1" x14ac:dyDescent="0.35">
      <c r="A7743" t="s">
        <v>7751</v>
      </c>
    </row>
    <row r="7744" spans="1:1" x14ac:dyDescent="0.35">
      <c r="A7744" t="s">
        <v>7752</v>
      </c>
    </row>
    <row r="7745" spans="1:1" x14ac:dyDescent="0.35">
      <c r="A7745" t="s">
        <v>7753</v>
      </c>
    </row>
    <row r="7746" spans="1:1" x14ac:dyDescent="0.35">
      <c r="A7746" t="s">
        <v>7754</v>
      </c>
    </row>
    <row r="7747" spans="1:1" x14ac:dyDescent="0.35">
      <c r="A7747" t="s">
        <v>7755</v>
      </c>
    </row>
    <row r="7748" spans="1:1" x14ac:dyDescent="0.35">
      <c r="A7748" t="s">
        <v>7756</v>
      </c>
    </row>
    <row r="7749" spans="1:1" x14ac:dyDescent="0.35">
      <c r="A7749" t="s">
        <v>7757</v>
      </c>
    </row>
    <row r="7750" spans="1:1" x14ac:dyDescent="0.35">
      <c r="A7750" t="s">
        <v>7758</v>
      </c>
    </row>
    <row r="7751" spans="1:1" x14ac:dyDescent="0.35">
      <c r="A7751" t="s">
        <v>7759</v>
      </c>
    </row>
    <row r="7752" spans="1:1" x14ac:dyDescent="0.35">
      <c r="A7752" t="s">
        <v>7760</v>
      </c>
    </row>
    <row r="7753" spans="1:1" x14ac:dyDescent="0.35">
      <c r="A7753" t="s">
        <v>7761</v>
      </c>
    </row>
    <row r="7754" spans="1:1" x14ac:dyDescent="0.35">
      <c r="A7754" t="s">
        <v>7762</v>
      </c>
    </row>
    <row r="7755" spans="1:1" x14ac:dyDescent="0.35">
      <c r="A7755" t="s">
        <v>7763</v>
      </c>
    </row>
    <row r="7756" spans="1:1" x14ac:dyDescent="0.35">
      <c r="A7756" t="s">
        <v>7764</v>
      </c>
    </row>
    <row r="7757" spans="1:1" x14ac:dyDescent="0.35">
      <c r="A7757" t="s">
        <v>7765</v>
      </c>
    </row>
    <row r="7758" spans="1:1" x14ac:dyDescent="0.35">
      <c r="A7758" t="s">
        <v>7766</v>
      </c>
    </row>
    <row r="7759" spans="1:1" x14ac:dyDescent="0.35">
      <c r="A7759" t="s">
        <v>7767</v>
      </c>
    </row>
    <row r="7760" spans="1:1" x14ac:dyDescent="0.35">
      <c r="A7760" t="s">
        <v>7768</v>
      </c>
    </row>
    <row r="7761" spans="1:1" x14ac:dyDescent="0.35">
      <c r="A7761" t="s">
        <v>7769</v>
      </c>
    </row>
    <row r="7762" spans="1:1" x14ac:dyDescent="0.35">
      <c r="A7762" t="s">
        <v>7770</v>
      </c>
    </row>
    <row r="7763" spans="1:1" x14ac:dyDescent="0.35">
      <c r="A7763" t="s">
        <v>7771</v>
      </c>
    </row>
    <row r="7764" spans="1:1" x14ac:dyDescent="0.35">
      <c r="A7764" t="s">
        <v>7772</v>
      </c>
    </row>
    <row r="7765" spans="1:1" x14ac:dyDescent="0.35">
      <c r="A7765" t="s">
        <v>7773</v>
      </c>
    </row>
    <row r="7766" spans="1:1" x14ac:dyDescent="0.35">
      <c r="A7766" t="s">
        <v>7774</v>
      </c>
    </row>
    <row r="7767" spans="1:1" x14ac:dyDescent="0.35">
      <c r="A7767" t="s">
        <v>7775</v>
      </c>
    </row>
    <row r="7768" spans="1:1" x14ac:dyDescent="0.35">
      <c r="A7768" t="s">
        <v>7776</v>
      </c>
    </row>
    <row r="7769" spans="1:1" x14ac:dyDescent="0.35">
      <c r="A7769" t="s">
        <v>7777</v>
      </c>
    </row>
    <row r="7770" spans="1:1" x14ac:dyDescent="0.35">
      <c r="A7770" t="s">
        <v>7778</v>
      </c>
    </row>
    <row r="7771" spans="1:1" x14ac:dyDescent="0.35">
      <c r="A7771" t="s">
        <v>7779</v>
      </c>
    </row>
    <row r="7772" spans="1:1" x14ac:dyDescent="0.35">
      <c r="A7772" t="s">
        <v>7780</v>
      </c>
    </row>
    <row r="7773" spans="1:1" x14ac:dyDescent="0.35">
      <c r="A7773" t="s">
        <v>7781</v>
      </c>
    </row>
    <row r="7774" spans="1:1" x14ac:dyDescent="0.35">
      <c r="A7774" t="s">
        <v>7782</v>
      </c>
    </row>
    <row r="7775" spans="1:1" x14ac:dyDescent="0.35">
      <c r="A7775" t="s">
        <v>7783</v>
      </c>
    </row>
    <row r="7776" spans="1:1" x14ac:dyDescent="0.35">
      <c r="A7776" t="s">
        <v>7784</v>
      </c>
    </row>
    <row r="7777" spans="1:1" x14ac:dyDescent="0.35">
      <c r="A7777" t="s">
        <v>7785</v>
      </c>
    </row>
    <row r="7778" spans="1:1" x14ac:dyDescent="0.35">
      <c r="A7778" t="s">
        <v>7786</v>
      </c>
    </row>
    <row r="7779" spans="1:1" x14ac:dyDescent="0.35">
      <c r="A7779" t="s">
        <v>7787</v>
      </c>
    </row>
    <row r="7780" spans="1:1" x14ac:dyDescent="0.35">
      <c r="A7780" t="s">
        <v>7788</v>
      </c>
    </row>
    <row r="7781" spans="1:1" x14ac:dyDescent="0.35">
      <c r="A7781" t="s">
        <v>7789</v>
      </c>
    </row>
    <row r="7782" spans="1:1" x14ac:dyDescent="0.35">
      <c r="A7782" t="s">
        <v>7790</v>
      </c>
    </row>
    <row r="7783" spans="1:1" x14ac:dyDescent="0.35">
      <c r="A7783" t="s">
        <v>7791</v>
      </c>
    </row>
    <row r="7784" spans="1:1" x14ac:dyDescent="0.35">
      <c r="A7784" t="s">
        <v>7792</v>
      </c>
    </row>
    <row r="7785" spans="1:1" x14ac:dyDescent="0.35">
      <c r="A7785" t="s">
        <v>7793</v>
      </c>
    </row>
    <row r="7786" spans="1:1" x14ac:dyDescent="0.35">
      <c r="A7786" t="s">
        <v>7794</v>
      </c>
    </row>
    <row r="7787" spans="1:1" x14ac:dyDescent="0.35">
      <c r="A7787" t="s">
        <v>7795</v>
      </c>
    </row>
    <row r="7788" spans="1:1" x14ac:dyDescent="0.35">
      <c r="A7788" t="s">
        <v>7796</v>
      </c>
    </row>
    <row r="7789" spans="1:1" x14ac:dyDescent="0.35">
      <c r="A7789" t="s">
        <v>7797</v>
      </c>
    </row>
    <row r="7790" spans="1:1" x14ac:dyDescent="0.35">
      <c r="A7790" t="s">
        <v>7798</v>
      </c>
    </row>
    <row r="7791" spans="1:1" x14ac:dyDescent="0.35">
      <c r="A7791" t="s">
        <v>7799</v>
      </c>
    </row>
    <row r="7792" spans="1:1" x14ac:dyDescent="0.35">
      <c r="A7792" t="s">
        <v>7800</v>
      </c>
    </row>
    <row r="7793" spans="1:1" x14ac:dyDescent="0.35">
      <c r="A7793" t="s">
        <v>7801</v>
      </c>
    </row>
    <row r="7794" spans="1:1" x14ac:dyDescent="0.35">
      <c r="A7794" t="s">
        <v>7802</v>
      </c>
    </row>
    <row r="7795" spans="1:1" x14ac:dyDescent="0.35">
      <c r="A7795" t="s">
        <v>7803</v>
      </c>
    </row>
    <row r="7796" spans="1:1" x14ac:dyDescent="0.35">
      <c r="A7796" t="s">
        <v>7804</v>
      </c>
    </row>
    <row r="7797" spans="1:1" x14ac:dyDescent="0.35">
      <c r="A7797" t="s">
        <v>7805</v>
      </c>
    </row>
    <row r="7798" spans="1:1" x14ac:dyDescent="0.35">
      <c r="A7798" t="s">
        <v>7806</v>
      </c>
    </row>
    <row r="7799" spans="1:1" x14ac:dyDescent="0.35">
      <c r="A7799" t="s">
        <v>7807</v>
      </c>
    </row>
    <row r="7800" spans="1:1" x14ac:dyDescent="0.35">
      <c r="A7800" t="s">
        <v>7808</v>
      </c>
    </row>
    <row r="7801" spans="1:1" x14ac:dyDescent="0.35">
      <c r="A7801" t="s">
        <v>7809</v>
      </c>
    </row>
    <row r="7802" spans="1:1" x14ac:dyDescent="0.35">
      <c r="A7802" t="s">
        <v>7810</v>
      </c>
    </row>
    <row r="7803" spans="1:1" x14ac:dyDescent="0.35">
      <c r="A7803" t="s">
        <v>7811</v>
      </c>
    </row>
    <row r="7804" spans="1:1" x14ac:dyDescent="0.35">
      <c r="A7804" t="s">
        <v>7812</v>
      </c>
    </row>
    <row r="7805" spans="1:1" x14ac:dyDescent="0.35">
      <c r="A7805" t="s">
        <v>7813</v>
      </c>
    </row>
    <row r="7806" spans="1:1" x14ac:dyDescent="0.35">
      <c r="A7806" t="s">
        <v>7814</v>
      </c>
    </row>
    <row r="7807" spans="1:1" x14ac:dyDescent="0.35">
      <c r="A7807" t="s">
        <v>7815</v>
      </c>
    </row>
    <row r="7808" spans="1:1" x14ac:dyDescent="0.35">
      <c r="A7808" t="s">
        <v>7816</v>
      </c>
    </row>
    <row r="7809" spans="1:1" x14ac:dyDescent="0.35">
      <c r="A7809" t="s">
        <v>7817</v>
      </c>
    </row>
    <row r="7810" spans="1:1" x14ac:dyDescent="0.35">
      <c r="A7810" t="s">
        <v>7818</v>
      </c>
    </row>
    <row r="7811" spans="1:1" x14ac:dyDescent="0.35">
      <c r="A7811" t="s">
        <v>7819</v>
      </c>
    </row>
    <row r="7812" spans="1:1" x14ac:dyDescent="0.35">
      <c r="A7812" t="s">
        <v>7820</v>
      </c>
    </row>
    <row r="7813" spans="1:1" x14ac:dyDescent="0.35">
      <c r="A7813" t="s">
        <v>7821</v>
      </c>
    </row>
    <row r="7814" spans="1:1" x14ac:dyDescent="0.35">
      <c r="A7814" t="s">
        <v>7822</v>
      </c>
    </row>
    <row r="7815" spans="1:1" x14ac:dyDescent="0.35">
      <c r="A7815" t="s">
        <v>7823</v>
      </c>
    </row>
    <row r="7816" spans="1:1" x14ac:dyDescent="0.35">
      <c r="A7816" t="s">
        <v>7824</v>
      </c>
    </row>
    <row r="7817" spans="1:1" x14ac:dyDescent="0.35">
      <c r="A7817" t="s">
        <v>7825</v>
      </c>
    </row>
    <row r="7818" spans="1:1" x14ac:dyDescent="0.35">
      <c r="A7818" t="s">
        <v>7826</v>
      </c>
    </row>
    <row r="7819" spans="1:1" x14ac:dyDescent="0.35">
      <c r="A7819" t="s">
        <v>7827</v>
      </c>
    </row>
    <row r="7820" spans="1:1" x14ac:dyDescent="0.35">
      <c r="A7820" t="s">
        <v>7828</v>
      </c>
    </row>
    <row r="7821" spans="1:1" x14ac:dyDescent="0.35">
      <c r="A7821" t="s">
        <v>7829</v>
      </c>
    </row>
    <row r="7822" spans="1:1" x14ac:dyDescent="0.35">
      <c r="A7822" t="s">
        <v>7830</v>
      </c>
    </row>
    <row r="7823" spans="1:1" x14ac:dyDescent="0.35">
      <c r="A7823" t="s">
        <v>7831</v>
      </c>
    </row>
    <row r="7824" spans="1:1" x14ac:dyDescent="0.35">
      <c r="A7824" t="s">
        <v>7832</v>
      </c>
    </row>
    <row r="7825" spans="1:1" x14ac:dyDescent="0.35">
      <c r="A7825" t="s">
        <v>7833</v>
      </c>
    </row>
    <row r="7826" spans="1:1" x14ac:dyDescent="0.35">
      <c r="A7826" t="s">
        <v>7834</v>
      </c>
    </row>
    <row r="7827" spans="1:1" x14ac:dyDescent="0.35">
      <c r="A7827" t="s">
        <v>7835</v>
      </c>
    </row>
    <row r="7828" spans="1:1" x14ac:dyDescent="0.35">
      <c r="A7828" t="s">
        <v>7836</v>
      </c>
    </row>
    <row r="7829" spans="1:1" x14ac:dyDescent="0.35">
      <c r="A7829" t="s">
        <v>7837</v>
      </c>
    </row>
    <row r="7830" spans="1:1" x14ac:dyDescent="0.35">
      <c r="A7830" t="s">
        <v>7838</v>
      </c>
    </row>
    <row r="7831" spans="1:1" x14ac:dyDescent="0.35">
      <c r="A7831" t="s">
        <v>7839</v>
      </c>
    </row>
    <row r="7832" spans="1:1" x14ac:dyDescent="0.35">
      <c r="A7832" t="s">
        <v>7840</v>
      </c>
    </row>
    <row r="7833" spans="1:1" x14ac:dyDescent="0.35">
      <c r="A7833" t="s">
        <v>7841</v>
      </c>
    </row>
    <row r="7834" spans="1:1" x14ac:dyDescent="0.35">
      <c r="A7834" t="s">
        <v>7842</v>
      </c>
    </row>
    <row r="7835" spans="1:1" x14ac:dyDescent="0.35">
      <c r="A7835" t="s">
        <v>7843</v>
      </c>
    </row>
    <row r="7836" spans="1:1" x14ac:dyDescent="0.35">
      <c r="A7836" t="s">
        <v>7844</v>
      </c>
    </row>
    <row r="7837" spans="1:1" x14ac:dyDescent="0.35">
      <c r="A7837" t="s">
        <v>7845</v>
      </c>
    </row>
    <row r="7838" spans="1:1" x14ac:dyDescent="0.35">
      <c r="A7838" t="s">
        <v>7846</v>
      </c>
    </row>
    <row r="7839" spans="1:1" x14ac:dyDescent="0.35">
      <c r="A7839" t="s">
        <v>7847</v>
      </c>
    </row>
    <row r="7840" spans="1:1" x14ac:dyDescent="0.35">
      <c r="A7840" t="s">
        <v>7848</v>
      </c>
    </row>
    <row r="7841" spans="1:1" x14ac:dyDescent="0.35">
      <c r="A7841" t="s">
        <v>7849</v>
      </c>
    </row>
    <row r="7842" spans="1:1" x14ac:dyDescent="0.35">
      <c r="A7842" t="s">
        <v>7850</v>
      </c>
    </row>
    <row r="7843" spans="1:1" x14ac:dyDescent="0.35">
      <c r="A7843" t="s">
        <v>7851</v>
      </c>
    </row>
    <row r="7844" spans="1:1" x14ac:dyDescent="0.35">
      <c r="A7844" t="s">
        <v>7852</v>
      </c>
    </row>
    <row r="7845" spans="1:1" x14ac:dyDescent="0.35">
      <c r="A7845" t="s">
        <v>7853</v>
      </c>
    </row>
    <row r="7846" spans="1:1" x14ac:dyDescent="0.35">
      <c r="A7846" t="s">
        <v>7854</v>
      </c>
    </row>
    <row r="7847" spans="1:1" x14ac:dyDescent="0.35">
      <c r="A7847" t="s">
        <v>7855</v>
      </c>
    </row>
    <row r="7848" spans="1:1" x14ac:dyDescent="0.35">
      <c r="A7848" t="s">
        <v>7856</v>
      </c>
    </row>
    <row r="7849" spans="1:1" x14ac:dyDescent="0.35">
      <c r="A7849" t="s">
        <v>7857</v>
      </c>
    </row>
    <row r="7850" spans="1:1" x14ac:dyDescent="0.35">
      <c r="A7850" t="s">
        <v>7858</v>
      </c>
    </row>
    <row r="7851" spans="1:1" x14ac:dyDescent="0.35">
      <c r="A7851" t="s">
        <v>7859</v>
      </c>
    </row>
    <row r="7852" spans="1:1" x14ac:dyDescent="0.35">
      <c r="A7852" t="s">
        <v>7860</v>
      </c>
    </row>
    <row r="7853" spans="1:1" x14ac:dyDescent="0.35">
      <c r="A7853" t="s">
        <v>7861</v>
      </c>
    </row>
    <row r="7854" spans="1:1" x14ac:dyDescent="0.35">
      <c r="A7854" t="s">
        <v>7862</v>
      </c>
    </row>
    <row r="7855" spans="1:1" x14ac:dyDescent="0.35">
      <c r="A7855" t="s">
        <v>7863</v>
      </c>
    </row>
    <row r="7856" spans="1:1" x14ac:dyDescent="0.35">
      <c r="A7856" t="s">
        <v>7864</v>
      </c>
    </row>
    <row r="7857" spans="1:1" x14ac:dyDescent="0.35">
      <c r="A7857" t="s">
        <v>7865</v>
      </c>
    </row>
    <row r="7858" spans="1:1" x14ac:dyDescent="0.35">
      <c r="A7858" t="s">
        <v>7866</v>
      </c>
    </row>
    <row r="7859" spans="1:1" x14ac:dyDescent="0.35">
      <c r="A7859" t="s">
        <v>7867</v>
      </c>
    </row>
    <row r="7860" spans="1:1" x14ac:dyDescent="0.35">
      <c r="A7860" t="s">
        <v>7868</v>
      </c>
    </row>
    <row r="7861" spans="1:1" x14ac:dyDescent="0.35">
      <c r="A7861" t="s">
        <v>7869</v>
      </c>
    </row>
    <row r="7862" spans="1:1" x14ac:dyDescent="0.35">
      <c r="A7862" t="s">
        <v>7870</v>
      </c>
    </row>
    <row r="7863" spans="1:1" x14ac:dyDescent="0.35">
      <c r="A7863" t="s">
        <v>7871</v>
      </c>
    </row>
    <row r="7864" spans="1:1" x14ac:dyDescent="0.35">
      <c r="A7864" t="s">
        <v>7872</v>
      </c>
    </row>
    <row r="7865" spans="1:1" x14ac:dyDescent="0.35">
      <c r="A7865" t="s">
        <v>7873</v>
      </c>
    </row>
    <row r="7866" spans="1:1" x14ac:dyDescent="0.35">
      <c r="A7866" t="s">
        <v>7874</v>
      </c>
    </row>
    <row r="7867" spans="1:1" x14ac:dyDescent="0.35">
      <c r="A7867" t="s">
        <v>7875</v>
      </c>
    </row>
    <row r="7868" spans="1:1" x14ac:dyDescent="0.35">
      <c r="A7868" t="s">
        <v>7876</v>
      </c>
    </row>
    <row r="7869" spans="1:1" x14ac:dyDescent="0.35">
      <c r="A7869" t="s">
        <v>7877</v>
      </c>
    </row>
    <row r="7870" spans="1:1" x14ac:dyDescent="0.35">
      <c r="A7870" t="s">
        <v>7878</v>
      </c>
    </row>
    <row r="7871" spans="1:1" x14ac:dyDescent="0.35">
      <c r="A7871" t="s">
        <v>7879</v>
      </c>
    </row>
    <row r="7872" spans="1:1" x14ac:dyDescent="0.35">
      <c r="A7872" t="s">
        <v>7880</v>
      </c>
    </row>
    <row r="7873" spans="1:1" x14ac:dyDescent="0.35">
      <c r="A7873" t="s">
        <v>7881</v>
      </c>
    </row>
    <row r="7874" spans="1:1" x14ac:dyDescent="0.35">
      <c r="A7874" t="s">
        <v>7882</v>
      </c>
    </row>
    <row r="7875" spans="1:1" x14ac:dyDescent="0.35">
      <c r="A7875" t="s">
        <v>7883</v>
      </c>
    </row>
    <row r="7876" spans="1:1" x14ac:dyDescent="0.35">
      <c r="A7876" t="s">
        <v>7884</v>
      </c>
    </row>
    <row r="7877" spans="1:1" x14ac:dyDescent="0.35">
      <c r="A7877" t="s">
        <v>7885</v>
      </c>
    </row>
    <row r="7878" spans="1:1" x14ac:dyDescent="0.35">
      <c r="A7878" t="s">
        <v>7886</v>
      </c>
    </row>
    <row r="7879" spans="1:1" x14ac:dyDescent="0.35">
      <c r="A7879" t="s">
        <v>7887</v>
      </c>
    </row>
    <row r="7880" spans="1:1" x14ac:dyDescent="0.35">
      <c r="A7880" t="s">
        <v>7888</v>
      </c>
    </row>
    <row r="7881" spans="1:1" x14ac:dyDescent="0.35">
      <c r="A7881" t="s">
        <v>7889</v>
      </c>
    </row>
    <row r="7882" spans="1:1" x14ac:dyDescent="0.35">
      <c r="A7882" t="s">
        <v>7890</v>
      </c>
    </row>
    <row r="7883" spans="1:1" x14ac:dyDescent="0.35">
      <c r="A7883" t="s">
        <v>7891</v>
      </c>
    </row>
    <row r="7884" spans="1:1" x14ac:dyDescent="0.35">
      <c r="A7884" t="s">
        <v>7892</v>
      </c>
    </row>
    <row r="7885" spans="1:1" x14ac:dyDescent="0.35">
      <c r="A7885" t="s">
        <v>7893</v>
      </c>
    </row>
    <row r="7886" spans="1:1" x14ac:dyDescent="0.35">
      <c r="A7886" t="s">
        <v>7894</v>
      </c>
    </row>
    <row r="7887" spans="1:1" x14ac:dyDescent="0.35">
      <c r="A7887" t="s">
        <v>7895</v>
      </c>
    </row>
    <row r="7888" spans="1:1" x14ac:dyDescent="0.35">
      <c r="A7888" t="s">
        <v>7896</v>
      </c>
    </row>
    <row r="7889" spans="1:1" x14ac:dyDescent="0.35">
      <c r="A7889" t="s">
        <v>7897</v>
      </c>
    </row>
    <row r="7890" spans="1:1" x14ac:dyDescent="0.35">
      <c r="A7890" t="s">
        <v>7898</v>
      </c>
    </row>
    <row r="7891" spans="1:1" x14ac:dyDescent="0.35">
      <c r="A7891" t="s">
        <v>7899</v>
      </c>
    </row>
    <row r="7892" spans="1:1" x14ac:dyDescent="0.35">
      <c r="A7892" t="s">
        <v>7900</v>
      </c>
    </row>
    <row r="7893" spans="1:1" x14ac:dyDescent="0.35">
      <c r="A7893" t="s">
        <v>7901</v>
      </c>
    </row>
    <row r="7894" spans="1:1" x14ac:dyDescent="0.35">
      <c r="A7894" t="s">
        <v>7902</v>
      </c>
    </row>
    <row r="7895" spans="1:1" x14ac:dyDescent="0.35">
      <c r="A7895" t="s">
        <v>7903</v>
      </c>
    </row>
    <row r="7896" spans="1:1" x14ac:dyDescent="0.35">
      <c r="A7896" t="s">
        <v>7904</v>
      </c>
    </row>
    <row r="7897" spans="1:1" x14ac:dyDescent="0.35">
      <c r="A7897" t="s">
        <v>7905</v>
      </c>
    </row>
    <row r="7898" spans="1:1" x14ac:dyDescent="0.35">
      <c r="A7898" t="s">
        <v>7906</v>
      </c>
    </row>
    <row r="7899" spans="1:1" x14ac:dyDescent="0.35">
      <c r="A7899" t="s">
        <v>7907</v>
      </c>
    </row>
    <row r="7900" spans="1:1" x14ac:dyDescent="0.35">
      <c r="A7900" t="s">
        <v>7908</v>
      </c>
    </row>
    <row r="7901" spans="1:1" x14ac:dyDescent="0.35">
      <c r="A7901" t="s">
        <v>7909</v>
      </c>
    </row>
    <row r="7902" spans="1:1" x14ac:dyDescent="0.35">
      <c r="A7902" t="s">
        <v>7910</v>
      </c>
    </row>
    <row r="7903" spans="1:1" x14ac:dyDescent="0.35">
      <c r="A7903" t="s">
        <v>7911</v>
      </c>
    </row>
    <row r="7904" spans="1:1" x14ac:dyDescent="0.35">
      <c r="A7904" t="s">
        <v>7912</v>
      </c>
    </row>
    <row r="7905" spans="1:1" x14ac:dyDescent="0.35">
      <c r="A7905" t="s">
        <v>7913</v>
      </c>
    </row>
    <row r="7906" spans="1:1" x14ac:dyDescent="0.35">
      <c r="A7906" t="s">
        <v>7914</v>
      </c>
    </row>
    <row r="7907" spans="1:1" x14ac:dyDescent="0.35">
      <c r="A7907" t="s">
        <v>7915</v>
      </c>
    </row>
    <row r="7908" spans="1:1" x14ac:dyDescent="0.35">
      <c r="A7908" t="s">
        <v>7916</v>
      </c>
    </row>
    <row r="7909" spans="1:1" x14ac:dyDescent="0.35">
      <c r="A7909" t="s">
        <v>7917</v>
      </c>
    </row>
    <row r="7910" spans="1:1" x14ac:dyDescent="0.35">
      <c r="A7910" t="s">
        <v>7918</v>
      </c>
    </row>
    <row r="7911" spans="1:1" x14ac:dyDescent="0.35">
      <c r="A7911" t="s">
        <v>7919</v>
      </c>
    </row>
    <row r="7912" spans="1:1" x14ac:dyDescent="0.35">
      <c r="A7912" t="s">
        <v>7920</v>
      </c>
    </row>
    <row r="7913" spans="1:1" x14ac:dyDescent="0.35">
      <c r="A7913" t="s">
        <v>7921</v>
      </c>
    </row>
    <row r="7914" spans="1:1" x14ac:dyDescent="0.35">
      <c r="A7914" t="s">
        <v>7922</v>
      </c>
    </row>
    <row r="7915" spans="1:1" x14ac:dyDescent="0.35">
      <c r="A7915" t="s">
        <v>7923</v>
      </c>
    </row>
    <row r="7916" spans="1:1" x14ac:dyDescent="0.35">
      <c r="A7916" t="s">
        <v>7924</v>
      </c>
    </row>
    <row r="7917" spans="1:1" x14ac:dyDescent="0.35">
      <c r="A7917" t="s">
        <v>7925</v>
      </c>
    </row>
    <row r="7918" spans="1:1" x14ac:dyDescent="0.35">
      <c r="A7918" t="s">
        <v>7926</v>
      </c>
    </row>
    <row r="7919" spans="1:1" x14ac:dyDescent="0.35">
      <c r="A7919" t="s">
        <v>7927</v>
      </c>
    </row>
    <row r="7920" spans="1:1" x14ac:dyDescent="0.35">
      <c r="A7920" t="s">
        <v>7928</v>
      </c>
    </row>
    <row r="7921" spans="1:1" x14ac:dyDescent="0.35">
      <c r="A7921" t="s">
        <v>7929</v>
      </c>
    </row>
    <row r="7922" spans="1:1" x14ac:dyDescent="0.35">
      <c r="A7922" t="s">
        <v>7930</v>
      </c>
    </row>
    <row r="7923" spans="1:1" x14ac:dyDescent="0.35">
      <c r="A7923" t="s">
        <v>7931</v>
      </c>
    </row>
    <row r="7924" spans="1:1" x14ac:dyDescent="0.35">
      <c r="A7924" t="s">
        <v>7932</v>
      </c>
    </row>
    <row r="7925" spans="1:1" x14ac:dyDescent="0.35">
      <c r="A7925" t="s">
        <v>7933</v>
      </c>
    </row>
    <row r="7926" spans="1:1" x14ac:dyDescent="0.35">
      <c r="A7926" t="s">
        <v>7934</v>
      </c>
    </row>
    <row r="7927" spans="1:1" x14ac:dyDescent="0.35">
      <c r="A7927" t="s">
        <v>7935</v>
      </c>
    </row>
    <row r="7928" spans="1:1" x14ac:dyDescent="0.35">
      <c r="A7928" t="s">
        <v>7936</v>
      </c>
    </row>
    <row r="7929" spans="1:1" x14ac:dyDescent="0.35">
      <c r="A7929" t="s">
        <v>7937</v>
      </c>
    </row>
    <row r="7930" spans="1:1" x14ac:dyDescent="0.35">
      <c r="A7930" t="s">
        <v>7938</v>
      </c>
    </row>
    <row r="7931" spans="1:1" x14ac:dyDescent="0.35">
      <c r="A7931" t="s">
        <v>7939</v>
      </c>
    </row>
    <row r="7932" spans="1:1" x14ac:dyDescent="0.35">
      <c r="A7932" t="s">
        <v>7940</v>
      </c>
    </row>
    <row r="7933" spans="1:1" x14ac:dyDescent="0.35">
      <c r="A7933" t="s">
        <v>7941</v>
      </c>
    </row>
    <row r="7934" spans="1:1" x14ac:dyDescent="0.35">
      <c r="A7934" t="s">
        <v>7942</v>
      </c>
    </row>
    <row r="7935" spans="1:1" x14ac:dyDescent="0.35">
      <c r="A7935" t="s">
        <v>7943</v>
      </c>
    </row>
    <row r="7936" spans="1:1" x14ac:dyDescent="0.35">
      <c r="A7936" t="s">
        <v>7944</v>
      </c>
    </row>
    <row r="7937" spans="1:1" x14ac:dyDescent="0.35">
      <c r="A7937" t="s">
        <v>7945</v>
      </c>
    </row>
    <row r="7938" spans="1:1" x14ac:dyDescent="0.35">
      <c r="A7938" t="s">
        <v>7946</v>
      </c>
    </row>
    <row r="7939" spans="1:1" x14ac:dyDescent="0.35">
      <c r="A7939" t="s">
        <v>7947</v>
      </c>
    </row>
    <row r="7940" spans="1:1" x14ac:dyDescent="0.35">
      <c r="A7940" t="s">
        <v>7948</v>
      </c>
    </row>
    <row r="7941" spans="1:1" x14ac:dyDescent="0.35">
      <c r="A7941" t="s">
        <v>7949</v>
      </c>
    </row>
    <row r="7942" spans="1:1" x14ac:dyDescent="0.35">
      <c r="A7942" t="s">
        <v>7950</v>
      </c>
    </row>
    <row r="7943" spans="1:1" x14ac:dyDescent="0.35">
      <c r="A7943" t="s">
        <v>7951</v>
      </c>
    </row>
    <row r="7944" spans="1:1" x14ac:dyDescent="0.35">
      <c r="A7944" t="s">
        <v>7952</v>
      </c>
    </row>
    <row r="7945" spans="1:1" x14ac:dyDescent="0.35">
      <c r="A7945" t="s">
        <v>7953</v>
      </c>
    </row>
    <row r="7946" spans="1:1" x14ac:dyDescent="0.35">
      <c r="A7946" t="s">
        <v>7954</v>
      </c>
    </row>
    <row r="7947" spans="1:1" x14ac:dyDescent="0.35">
      <c r="A7947" t="s">
        <v>7955</v>
      </c>
    </row>
    <row r="7948" spans="1:1" x14ac:dyDescent="0.35">
      <c r="A7948" t="s">
        <v>7956</v>
      </c>
    </row>
    <row r="7949" spans="1:1" x14ac:dyDescent="0.35">
      <c r="A7949" t="s">
        <v>7957</v>
      </c>
    </row>
    <row r="7950" spans="1:1" x14ac:dyDescent="0.35">
      <c r="A7950" t="s">
        <v>7958</v>
      </c>
    </row>
    <row r="7951" spans="1:1" x14ac:dyDescent="0.35">
      <c r="A7951" t="s">
        <v>7959</v>
      </c>
    </row>
    <row r="7952" spans="1:1" x14ac:dyDescent="0.35">
      <c r="A7952" t="s">
        <v>7960</v>
      </c>
    </row>
    <row r="7953" spans="1:1" x14ac:dyDescent="0.35">
      <c r="A7953" t="s">
        <v>7961</v>
      </c>
    </row>
    <row r="7954" spans="1:1" x14ac:dyDescent="0.35">
      <c r="A7954" t="s">
        <v>7962</v>
      </c>
    </row>
    <row r="7955" spans="1:1" x14ac:dyDescent="0.35">
      <c r="A7955" t="s">
        <v>7963</v>
      </c>
    </row>
    <row r="7956" spans="1:1" x14ac:dyDescent="0.35">
      <c r="A7956" t="s">
        <v>7964</v>
      </c>
    </row>
    <row r="7957" spans="1:1" x14ac:dyDescent="0.35">
      <c r="A7957" t="s">
        <v>7965</v>
      </c>
    </row>
    <row r="7958" spans="1:1" x14ac:dyDescent="0.35">
      <c r="A7958" t="s">
        <v>7966</v>
      </c>
    </row>
    <row r="7959" spans="1:1" x14ac:dyDescent="0.35">
      <c r="A7959" t="s">
        <v>7967</v>
      </c>
    </row>
    <row r="7960" spans="1:1" x14ac:dyDescent="0.35">
      <c r="A7960" t="s">
        <v>7968</v>
      </c>
    </row>
    <row r="7961" spans="1:1" x14ac:dyDescent="0.35">
      <c r="A7961" t="s">
        <v>7969</v>
      </c>
    </row>
    <row r="7962" spans="1:1" x14ac:dyDescent="0.35">
      <c r="A7962" t="s">
        <v>7970</v>
      </c>
    </row>
    <row r="7963" spans="1:1" x14ac:dyDescent="0.35">
      <c r="A7963" t="s">
        <v>7971</v>
      </c>
    </row>
    <row r="7964" spans="1:1" x14ac:dyDescent="0.35">
      <c r="A7964" t="s">
        <v>7972</v>
      </c>
    </row>
    <row r="7965" spans="1:1" x14ac:dyDescent="0.35">
      <c r="A7965" t="s">
        <v>7973</v>
      </c>
    </row>
    <row r="7966" spans="1:1" x14ac:dyDescent="0.35">
      <c r="A7966" t="s">
        <v>7974</v>
      </c>
    </row>
    <row r="7967" spans="1:1" x14ac:dyDescent="0.35">
      <c r="A7967" t="s">
        <v>7975</v>
      </c>
    </row>
    <row r="7968" spans="1:1" x14ac:dyDescent="0.35">
      <c r="A7968" t="s">
        <v>7976</v>
      </c>
    </row>
    <row r="7969" spans="1:1" x14ac:dyDescent="0.35">
      <c r="A7969" t="s">
        <v>7977</v>
      </c>
    </row>
    <row r="7970" spans="1:1" x14ac:dyDescent="0.35">
      <c r="A7970" t="s">
        <v>7978</v>
      </c>
    </row>
    <row r="7971" spans="1:1" x14ac:dyDescent="0.35">
      <c r="A7971" t="s">
        <v>7979</v>
      </c>
    </row>
    <row r="7972" spans="1:1" x14ac:dyDescent="0.35">
      <c r="A7972" t="s">
        <v>7980</v>
      </c>
    </row>
    <row r="7973" spans="1:1" x14ac:dyDescent="0.35">
      <c r="A7973" t="s">
        <v>7981</v>
      </c>
    </row>
    <row r="7974" spans="1:1" x14ac:dyDescent="0.35">
      <c r="A7974" t="s">
        <v>7982</v>
      </c>
    </row>
    <row r="7975" spans="1:1" x14ac:dyDescent="0.35">
      <c r="A7975" t="s">
        <v>7983</v>
      </c>
    </row>
    <row r="7976" spans="1:1" x14ac:dyDescent="0.35">
      <c r="A7976" t="s">
        <v>7984</v>
      </c>
    </row>
    <row r="7977" spans="1:1" x14ac:dyDescent="0.35">
      <c r="A7977" t="s">
        <v>7985</v>
      </c>
    </row>
    <row r="7978" spans="1:1" x14ac:dyDescent="0.35">
      <c r="A7978" t="s">
        <v>7986</v>
      </c>
    </row>
    <row r="7979" spans="1:1" x14ac:dyDescent="0.35">
      <c r="A7979" t="s">
        <v>7987</v>
      </c>
    </row>
    <row r="7980" spans="1:1" x14ac:dyDescent="0.35">
      <c r="A7980" t="s">
        <v>7988</v>
      </c>
    </row>
    <row r="7981" spans="1:1" x14ac:dyDescent="0.35">
      <c r="A7981" t="s">
        <v>7989</v>
      </c>
    </row>
    <row r="7982" spans="1:1" x14ac:dyDescent="0.35">
      <c r="A7982" t="s">
        <v>7990</v>
      </c>
    </row>
    <row r="7983" spans="1:1" x14ac:dyDescent="0.35">
      <c r="A7983" t="s">
        <v>7991</v>
      </c>
    </row>
    <row r="7984" spans="1:1" x14ac:dyDescent="0.35">
      <c r="A7984" t="s">
        <v>7992</v>
      </c>
    </row>
    <row r="7985" spans="1:1" x14ac:dyDescent="0.35">
      <c r="A7985" t="s">
        <v>7993</v>
      </c>
    </row>
    <row r="7986" spans="1:1" x14ac:dyDescent="0.35">
      <c r="A7986" t="s">
        <v>7994</v>
      </c>
    </row>
    <row r="7987" spans="1:1" x14ac:dyDescent="0.35">
      <c r="A7987" t="s">
        <v>7995</v>
      </c>
    </row>
    <row r="7988" spans="1:1" x14ac:dyDescent="0.35">
      <c r="A7988" t="s">
        <v>7996</v>
      </c>
    </row>
    <row r="7989" spans="1:1" x14ac:dyDescent="0.35">
      <c r="A7989" t="s">
        <v>7997</v>
      </c>
    </row>
    <row r="7990" spans="1:1" x14ac:dyDescent="0.35">
      <c r="A7990" t="s">
        <v>7998</v>
      </c>
    </row>
    <row r="7991" spans="1:1" x14ac:dyDescent="0.35">
      <c r="A7991" t="s">
        <v>7999</v>
      </c>
    </row>
    <row r="7992" spans="1:1" x14ac:dyDescent="0.35">
      <c r="A7992" t="s">
        <v>8000</v>
      </c>
    </row>
    <row r="7993" spans="1:1" x14ac:dyDescent="0.35">
      <c r="A7993" t="s">
        <v>8001</v>
      </c>
    </row>
    <row r="7994" spans="1:1" x14ac:dyDescent="0.35">
      <c r="A7994" t="s">
        <v>8002</v>
      </c>
    </row>
    <row r="7995" spans="1:1" x14ac:dyDescent="0.35">
      <c r="A7995" t="s">
        <v>8003</v>
      </c>
    </row>
    <row r="7996" spans="1:1" x14ac:dyDescent="0.35">
      <c r="A7996" t="s">
        <v>8004</v>
      </c>
    </row>
    <row r="7997" spans="1:1" x14ac:dyDescent="0.35">
      <c r="A7997" t="s">
        <v>8005</v>
      </c>
    </row>
    <row r="7998" spans="1:1" x14ac:dyDescent="0.35">
      <c r="A7998" t="s">
        <v>8006</v>
      </c>
    </row>
    <row r="7999" spans="1:1" x14ac:dyDescent="0.35">
      <c r="A7999" t="s">
        <v>8007</v>
      </c>
    </row>
    <row r="8000" spans="1:1" x14ac:dyDescent="0.35">
      <c r="A8000" t="s">
        <v>8008</v>
      </c>
    </row>
    <row r="8001" spans="1:1" x14ac:dyDescent="0.35">
      <c r="A8001" t="s">
        <v>8009</v>
      </c>
    </row>
    <row r="8002" spans="1:1" x14ac:dyDescent="0.35">
      <c r="A8002" t="s">
        <v>8010</v>
      </c>
    </row>
    <row r="8003" spans="1:1" x14ac:dyDescent="0.35">
      <c r="A8003" t="s">
        <v>8011</v>
      </c>
    </row>
    <row r="8004" spans="1:1" x14ac:dyDescent="0.35">
      <c r="A8004" t="s">
        <v>8012</v>
      </c>
    </row>
    <row r="8005" spans="1:1" x14ac:dyDescent="0.35">
      <c r="A8005" t="s">
        <v>8013</v>
      </c>
    </row>
    <row r="8006" spans="1:1" x14ac:dyDescent="0.35">
      <c r="A8006" t="s">
        <v>8014</v>
      </c>
    </row>
    <row r="8007" spans="1:1" x14ac:dyDescent="0.35">
      <c r="A8007" t="s">
        <v>8015</v>
      </c>
    </row>
    <row r="8008" spans="1:1" x14ac:dyDescent="0.35">
      <c r="A8008" t="s">
        <v>8016</v>
      </c>
    </row>
    <row r="8009" spans="1:1" x14ac:dyDescent="0.35">
      <c r="A8009" t="s">
        <v>8017</v>
      </c>
    </row>
    <row r="8010" spans="1:1" x14ac:dyDescent="0.35">
      <c r="A8010" t="s">
        <v>8018</v>
      </c>
    </row>
    <row r="8011" spans="1:1" x14ac:dyDescent="0.35">
      <c r="A8011" t="s">
        <v>8019</v>
      </c>
    </row>
    <row r="8012" spans="1:1" x14ac:dyDescent="0.35">
      <c r="A8012" t="s">
        <v>8020</v>
      </c>
    </row>
    <row r="8013" spans="1:1" x14ac:dyDescent="0.35">
      <c r="A8013" t="s">
        <v>8021</v>
      </c>
    </row>
    <row r="8014" spans="1:1" x14ac:dyDescent="0.35">
      <c r="A8014" t="s">
        <v>8022</v>
      </c>
    </row>
    <row r="8015" spans="1:1" x14ac:dyDescent="0.35">
      <c r="A8015" t="s">
        <v>8023</v>
      </c>
    </row>
    <row r="8016" spans="1:1" x14ac:dyDescent="0.35">
      <c r="A8016" t="s">
        <v>8024</v>
      </c>
    </row>
    <row r="8017" spans="1:1" x14ac:dyDescent="0.35">
      <c r="A8017" t="s">
        <v>8025</v>
      </c>
    </row>
    <row r="8018" spans="1:1" x14ac:dyDescent="0.35">
      <c r="A8018" t="s">
        <v>8026</v>
      </c>
    </row>
    <row r="8019" spans="1:1" x14ac:dyDescent="0.35">
      <c r="A8019" t="s">
        <v>8027</v>
      </c>
    </row>
    <row r="8020" spans="1:1" x14ac:dyDescent="0.35">
      <c r="A8020" t="s">
        <v>8028</v>
      </c>
    </row>
    <row r="8021" spans="1:1" x14ac:dyDescent="0.35">
      <c r="A8021" t="s">
        <v>8029</v>
      </c>
    </row>
    <row r="8022" spans="1:1" x14ac:dyDescent="0.35">
      <c r="A8022" t="s">
        <v>8030</v>
      </c>
    </row>
    <row r="8023" spans="1:1" x14ac:dyDescent="0.35">
      <c r="A8023" t="s">
        <v>8031</v>
      </c>
    </row>
    <row r="8024" spans="1:1" x14ac:dyDescent="0.35">
      <c r="A8024" t="s">
        <v>8032</v>
      </c>
    </row>
    <row r="8025" spans="1:1" x14ac:dyDescent="0.35">
      <c r="A8025" t="s">
        <v>8033</v>
      </c>
    </row>
    <row r="8026" spans="1:1" x14ac:dyDescent="0.35">
      <c r="A8026" t="s">
        <v>8034</v>
      </c>
    </row>
    <row r="8027" spans="1:1" x14ac:dyDescent="0.35">
      <c r="A8027" t="s">
        <v>8035</v>
      </c>
    </row>
    <row r="8028" spans="1:1" x14ac:dyDescent="0.35">
      <c r="A8028" t="s">
        <v>8036</v>
      </c>
    </row>
    <row r="8029" spans="1:1" x14ac:dyDescent="0.35">
      <c r="A8029" t="s">
        <v>8037</v>
      </c>
    </row>
    <row r="8030" spans="1:1" x14ac:dyDescent="0.35">
      <c r="A8030" t="s">
        <v>8038</v>
      </c>
    </row>
    <row r="8031" spans="1:1" x14ac:dyDescent="0.35">
      <c r="A8031" t="s">
        <v>8039</v>
      </c>
    </row>
    <row r="8032" spans="1:1" x14ac:dyDescent="0.35">
      <c r="A8032" t="s">
        <v>8040</v>
      </c>
    </row>
    <row r="8033" spans="1:1" x14ac:dyDescent="0.35">
      <c r="A8033" t="s">
        <v>8041</v>
      </c>
    </row>
    <row r="8034" spans="1:1" x14ac:dyDescent="0.35">
      <c r="A8034" t="s">
        <v>8042</v>
      </c>
    </row>
    <row r="8035" spans="1:1" x14ac:dyDescent="0.35">
      <c r="A8035" t="s">
        <v>8043</v>
      </c>
    </row>
    <row r="8036" spans="1:1" x14ac:dyDescent="0.35">
      <c r="A8036" t="s">
        <v>8044</v>
      </c>
    </row>
    <row r="8037" spans="1:1" x14ac:dyDescent="0.35">
      <c r="A8037" t="s">
        <v>8045</v>
      </c>
    </row>
    <row r="8038" spans="1:1" x14ac:dyDescent="0.35">
      <c r="A8038" t="s">
        <v>8046</v>
      </c>
    </row>
    <row r="8039" spans="1:1" x14ac:dyDescent="0.35">
      <c r="A8039" t="s">
        <v>8047</v>
      </c>
    </row>
    <row r="8040" spans="1:1" x14ac:dyDescent="0.35">
      <c r="A8040" t="s">
        <v>8048</v>
      </c>
    </row>
    <row r="8041" spans="1:1" x14ac:dyDescent="0.35">
      <c r="A8041" t="s">
        <v>8049</v>
      </c>
    </row>
    <row r="8042" spans="1:1" x14ac:dyDescent="0.35">
      <c r="A8042" t="s">
        <v>8050</v>
      </c>
    </row>
    <row r="8043" spans="1:1" x14ac:dyDescent="0.35">
      <c r="A8043" t="s">
        <v>8051</v>
      </c>
    </row>
    <row r="8044" spans="1:1" x14ac:dyDescent="0.35">
      <c r="A8044" t="s">
        <v>8052</v>
      </c>
    </row>
    <row r="8045" spans="1:1" x14ac:dyDescent="0.35">
      <c r="A8045" t="s">
        <v>8053</v>
      </c>
    </row>
    <row r="8046" spans="1:1" x14ac:dyDescent="0.35">
      <c r="A8046" t="s">
        <v>8054</v>
      </c>
    </row>
    <row r="8047" spans="1:1" x14ac:dyDescent="0.35">
      <c r="A8047" t="s">
        <v>8055</v>
      </c>
    </row>
    <row r="8048" spans="1:1" x14ac:dyDescent="0.35">
      <c r="A8048" t="s">
        <v>8056</v>
      </c>
    </row>
    <row r="8049" spans="1:1" x14ac:dyDescent="0.35">
      <c r="A8049" t="s">
        <v>8057</v>
      </c>
    </row>
    <row r="8050" spans="1:1" x14ac:dyDescent="0.35">
      <c r="A8050" t="s">
        <v>8058</v>
      </c>
    </row>
    <row r="8051" spans="1:1" x14ac:dyDescent="0.35">
      <c r="A8051" t="s">
        <v>8059</v>
      </c>
    </row>
    <row r="8052" spans="1:1" x14ac:dyDescent="0.35">
      <c r="A8052" t="s">
        <v>8060</v>
      </c>
    </row>
    <row r="8053" spans="1:1" x14ac:dyDescent="0.35">
      <c r="A8053" t="s">
        <v>8061</v>
      </c>
    </row>
    <row r="8054" spans="1:1" x14ac:dyDescent="0.35">
      <c r="A8054" t="s">
        <v>8062</v>
      </c>
    </row>
    <row r="8055" spans="1:1" x14ac:dyDescent="0.35">
      <c r="A8055" t="s">
        <v>8063</v>
      </c>
    </row>
    <row r="8056" spans="1:1" x14ac:dyDescent="0.35">
      <c r="A8056" t="s">
        <v>8064</v>
      </c>
    </row>
    <row r="8057" spans="1:1" x14ac:dyDescent="0.35">
      <c r="A8057" t="s">
        <v>8065</v>
      </c>
    </row>
    <row r="8058" spans="1:1" x14ac:dyDescent="0.35">
      <c r="A8058" t="s">
        <v>8066</v>
      </c>
    </row>
    <row r="8059" spans="1:1" x14ac:dyDescent="0.35">
      <c r="A8059" t="s">
        <v>8067</v>
      </c>
    </row>
    <row r="8060" spans="1:1" x14ac:dyDescent="0.35">
      <c r="A8060" t="s">
        <v>8068</v>
      </c>
    </row>
    <row r="8061" spans="1:1" x14ac:dyDescent="0.35">
      <c r="A8061" t="s">
        <v>8069</v>
      </c>
    </row>
    <row r="8062" spans="1:1" x14ac:dyDescent="0.35">
      <c r="A8062" t="s">
        <v>8070</v>
      </c>
    </row>
    <row r="8063" spans="1:1" x14ac:dyDescent="0.35">
      <c r="A8063" t="s">
        <v>8071</v>
      </c>
    </row>
    <row r="8064" spans="1:1" x14ac:dyDescent="0.35">
      <c r="A8064" t="s">
        <v>8072</v>
      </c>
    </row>
    <row r="8065" spans="1:1" x14ac:dyDescent="0.35">
      <c r="A8065" t="s">
        <v>8073</v>
      </c>
    </row>
    <row r="8066" spans="1:1" x14ac:dyDescent="0.35">
      <c r="A8066" t="s">
        <v>8074</v>
      </c>
    </row>
    <row r="8067" spans="1:1" x14ac:dyDescent="0.35">
      <c r="A8067" t="s">
        <v>8075</v>
      </c>
    </row>
    <row r="8068" spans="1:1" x14ac:dyDescent="0.35">
      <c r="A8068" t="s">
        <v>8076</v>
      </c>
    </row>
    <row r="8069" spans="1:1" x14ac:dyDescent="0.35">
      <c r="A8069" t="s">
        <v>8077</v>
      </c>
    </row>
    <row r="8070" spans="1:1" x14ac:dyDescent="0.35">
      <c r="A8070" t="s">
        <v>8078</v>
      </c>
    </row>
    <row r="8071" spans="1:1" x14ac:dyDescent="0.35">
      <c r="A8071" t="s">
        <v>8079</v>
      </c>
    </row>
    <row r="8072" spans="1:1" x14ac:dyDescent="0.35">
      <c r="A8072" t="s">
        <v>8080</v>
      </c>
    </row>
    <row r="8073" spans="1:1" x14ac:dyDescent="0.35">
      <c r="A8073" t="s">
        <v>8081</v>
      </c>
    </row>
    <row r="8074" spans="1:1" x14ac:dyDescent="0.35">
      <c r="A8074" t="s">
        <v>8082</v>
      </c>
    </row>
    <row r="8075" spans="1:1" x14ac:dyDescent="0.35">
      <c r="A8075" t="s">
        <v>8083</v>
      </c>
    </row>
    <row r="8076" spans="1:1" x14ac:dyDescent="0.35">
      <c r="A8076" t="s">
        <v>8084</v>
      </c>
    </row>
    <row r="8077" spans="1:1" x14ac:dyDescent="0.35">
      <c r="A8077" t="s">
        <v>8085</v>
      </c>
    </row>
    <row r="8078" spans="1:1" x14ac:dyDescent="0.35">
      <c r="A8078" t="s">
        <v>8086</v>
      </c>
    </row>
    <row r="8079" spans="1:1" x14ac:dyDescent="0.35">
      <c r="A8079" t="s">
        <v>8087</v>
      </c>
    </row>
    <row r="8080" spans="1:1" x14ac:dyDescent="0.35">
      <c r="A8080" t="s">
        <v>8088</v>
      </c>
    </row>
    <row r="8081" spans="1:1" x14ac:dyDescent="0.35">
      <c r="A8081" t="s">
        <v>8089</v>
      </c>
    </row>
    <row r="8082" spans="1:1" x14ac:dyDescent="0.35">
      <c r="A8082" t="s">
        <v>8090</v>
      </c>
    </row>
    <row r="8083" spans="1:1" x14ac:dyDescent="0.35">
      <c r="A8083" t="s">
        <v>8091</v>
      </c>
    </row>
    <row r="8084" spans="1:1" x14ac:dyDescent="0.35">
      <c r="A8084" t="s">
        <v>8092</v>
      </c>
    </row>
    <row r="8085" spans="1:1" x14ac:dyDescent="0.35">
      <c r="A8085" t="s">
        <v>8093</v>
      </c>
    </row>
    <row r="8086" spans="1:1" x14ac:dyDescent="0.35">
      <c r="A8086" t="s">
        <v>8094</v>
      </c>
    </row>
    <row r="8087" spans="1:1" x14ac:dyDescent="0.35">
      <c r="A8087" t="s">
        <v>8095</v>
      </c>
    </row>
    <row r="8088" spans="1:1" x14ac:dyDescent="0.35">
      <c r="A8088" t="s">
        <v>8096</v>
      </c>
    </row>
    <row r="8089" spans="1:1" x14ac:dyDescent="0.35">
      <c r="A8089" t="s">
        <v>8097</v>
      </c>
    </row>
    <row r="8090" spans="1:1" x14ac:dyDescent="0.35">
      <c r="A8090" t="s">
        <v>8098</v>
      </c>
    </row>
    <row r="8091" spans="1:1" x14ac:dyDescent="0.35">
      <c r="A8091" t="s">
        <v>8099</v>
      </c>
    </row>
    <row r="8092" spans="1:1" x14ac:dyDescent="0.35">
      <c r="A8092" t="s">
        <v>8100</v>
      </c>
    </row>
    <row r="8093" spans="1:1" x14ac:dyDescent="0.35">
      <c r="A8093" t="s">
        <v>8101</v>
      </c>
    </row>
    <row r="8094" spans="1:1" x14ac:dyDescent="0.35">
      <c r="A8094" t="s">
        <v>8102</v>
      </c>
    </row>
    <row r="8095" spans="1:1" x14ac:dyDescent="0.35">
      <c r="A8095" t="s">
        <v>8103</v>
      </c>
    </row>
    <row r="8096" spans="1:1" x14ac:dyDescent="0.35">
      <c r="A8096" t="s">
        <v>8104</v>
      </c>
    </row>
    <row r="8097" spans="1:1" x14ac:dyDescent="0.35">
      <c r="A8097" t="s">
        <v>8105</v>
      </c>
    </row>
    <row r="8098" spans="1:1" x14ac:dyDescent="0.35">
      <c r="A8098" t="s">
        <v>8106</v>
      </c>
    </row>
    <row r="8099" spans="1:1" x14ac:dyDescent="0.35">
      <c r="A8099" t="s">
        <v>8107</v>
      </c>
    </row>
    <row r="8100" spans="1:1" x14ac:dyDescent="0.35">
      <c r="A8100" t="s">
        <v>8108</v>
      </c>
    </row>
    <row r="8101" spans="1:1" x14ac:dyDescent="0.35">
      <c r="A8101" t="s">
        <v>8109</v>
      </c>
    </row>
    <row r="8102" spans="1:1" x14ac:dyDescent="0.35">
      <c r="A8102" t="s">
        <v>8110</v>
      </c>
    </row>
    <row r="8103" spans="1:1" x14ac:dyDescent="0.35">
      <c r="A8103" t="s">
        <v>8111</v>
      </c>
    </row>
    <row r="8104" spans="1:1" x14ac:dyDescent="0.35">
      <c r="A8104" t="s">
        <v>8112</v>
      </c>
    </row>
    <row r="8105" spans="1:1" x14ac:dyDescent="0.35">
      <c r="A8105" t="s">
        <v>8113</v>
      </c>
    </row>
    <row r="8106" spans="1:1" x14ac:dyDescent="0.35">
      <c r="A8106" t="s">
        <v>8114</v>
      </c>
    </row>
    <row r="8107" spans="1:1" x14ac:dyDescent="0.35">
      <c r="A8107" t="s">
        <v>8115</v>
      </c>
    </row>
    <row r="8108" spans="1:1" x14ac:dyDescent="0.35">
      <c r="A8108" t="s">
        <v>8116</v>
      </c>
    </row>
    <row r="8109" spans="1:1" x14ac:dyDescent="0.35">
      <c r="A8109" t="s">
        <v>8117</v>
      </c>
    </row>
    <row r="8110" spans="1:1" x14ac:dyDescent="0.35">
      <c r="A8110" t="s">
        <v>8118</v>
      </c>
    </row>
    <row r="8111" spans="1:1" x14ac:dyDescent="0.35">
      <c r="A8111" t="s">
        <v>8119</v>
      </c>
    </row>
    <row r="8112" spans="1:1" x14ac:dyDescent="0.35">
      <c r="A8112" t="s">
        <v>8120</v>
      </c>
    </row>
    <row r="8113" spans="1:1" x14ac:dyDescent="0.35">
      <c r="A8113" t="s">
        <v>8121</v>
      </c>
    </row>
    <row r="8114" spans="1:1" x14ac:dyDescent="0.35">
      <c r="A8114" t="s">
        <v>8122</v>
      </c>
    </row>
    <row r="8115" spans="1:1" x14ac:dyDescent="0.35">
      <c r="A8115" t="s">
        <v>8123</v>
      </c>
    </row>
    <row r="8116" spans="1:1" x14ac:dyDescent="0.35">
      <c r="A8116" t="s">
        <v>8124</v>
      </c>
    </row>
    <row r="8117" spans="1:1" x14ac:dyDescent="0.35">
      <c r="A8117" t="s">
        <v>8125</v>
      </c>
    </row>
    <row r="8118" spans="1:1" x14ac:dyDescent="0.35">
      <c r="A8118" t="s">
        <v>8126</v>
      </c>
    </row>
    <row r="8119" spans="1:1" x14ac:dyDescent="0.35">
      <c r="A8119" t="s">
        <v>8127</v>
      </c>
    </row>
    <row r="8120" spans="1:1" x14ac:dyDescent="0.35">
      <c r="A8120" t="s">
        <v>8128</v>
      </c>
    </row>
    <row r="8121" spans="1:1" x14ac:dyDescent="0.35">
      <c r="A8121" t="s">
        <v>8129</v>
      </c>
    </row>
    <row r="8122" spans="1:1" x14ac:dyDescent="0.35">
      <c r="A8122" t="s">
        <v>8130</v>
      </c>
    </row>
    <row r="8123" spans="1:1" x14ac:dyDescent="0.35">
      <c r="A8123" t="s">
        <v>8131</v>
      </c>
    </row>
    <row r="8124" spans="1:1" x14ac:dyDescent="0.35">
      <c r="A8124" t="s">
        <v>8132</v>
      </c>
    </row>
    <row r="8125" spans="1:1" x14ac:dyDescent="0.35">
      <c r="A8125" t="s">
        <v>8133</v>
      </c>
    </row>
    <row r="8126" spans="1:1" x14ac:dyDescent="0.35">
      <c r="A8126" t="s">
        <v>8134</v>
      </c>
    </row>
    <row r="8127" spans="1:1" x14ac:dyDescent="0.35">
      <c r="A8127" t="s">
        <v>8135</v>
      </c>
    </row>
    <row r="8128" spans="1:1" x14ac:dyDescent="0.35">
      <c r="A8128" t="s">
        <v>8136</v>
      </c>
    </row>
    <row r="8129" spans="1:1" x14ac:dyDescent="0.35">
      <c r="A8129" t="s">
        <v>8137</v>
      </c>
    </row>
    <row r="8130" spans="1:1" x14ac:dyDescent="0.35">
      <c r="A8130" t="s">
        <v>8138</v>
      </c>
    </row>
    <row r="8131" spans="1:1" x14ac:dyDescent="0.35">
      <c r="A8131" t="s">
        <v>8139</v>
      </c>
    </row>
    <row r="8132" spans="1:1" x14ac:dyDescent="0.35">
      <c r="A8132" t="s">
        <v>8140</v>
      </c>
    </row>
    <row r="8133" spans="1:1" x14ac:dyDescent="0.35">
      <c r="A8133" t="s">
        <v>8141</v>
      </c>
    </row>
    <row r="8134" spans="1:1" x14ac:dyDescent="0.35">
      <c r="A8134" t="s">
        <v>8142</v>
      </c>
    </row>
    <row r="8135" spans="1:1" x14ac:dyDescent="0.35">
      <c r="A8135" t="s">
        <v>8143</v>
      </c>
    </row>
    <row r="8136" spans="1:1" x14ac:dyDescent="0.35">
      <c r="A8136" t="s">
        <v>8144</v>
      </c>
    </row>
    <row r="8137" spans="1:1" x14ac:dyDescent="0.35">
      <c r="A8137" t="s">
        <v>8145</v>
      </c>
    </row>
    <row r="8138" spans="1:1" x14ac:dyDescent="0.35">
      <c r="A8138" t="s">
        <v>8146</v>
      </c>
    </row>
    <row r="8139" spans="1:1" x14ac:dyDescent="0.35">
      <c r="A8139" t="s">
        <v>8147</v>
      </c>
    </row>
    <row r="8140" spans="1:1" x14ac:dyDescent="0.35">
      <c r="A8140" t="s">
        <v>8148</v>
      </c>
    </row>
    <row r="8141" spans="1:1" x14ac:dyDescent="0.35">
      <c r="A8141" t="s">
        <v>8149</v>
      </c>
    </row>
    <row r="8142" spans="1:1" x14ac:dyDescent="0.35">
      <c r="A8142" t="s">
        <v>8150</v>
      </c>
    </row>
    <row r="8143" spans="1:1" x14ac:dyDescent="0.35">
      <c r="A8143" t="s">
        <v>8151</v>
      </c>
    </row>
    <row r="8144" spans="1:1" x14ac:dyDescent="0.35">
      <c r="A8144" t="s">
        <v>8152</v>
      </c>
    </row>
    <row r="8145" spans="1:1" x14ac:dyDescent="0.35">
      <c r="A8145" t="s">
        <v>8153</v>
      </c>
    </row>
    <row r="8146" spans="1:1" x14ac:dyDescent="0.35">
      <c r="A8146" t="s">
        <v>8154</v>
      </c>
    </row>
    <row r="8147" spans="1:1" x14ac:dyDescent="0.35">
      <c r="A8147" t="s">
        <v>8155</v>
      </c>
    </row>
    <row r="8148" spans="1:1" x14ac:dyDescent="0.35">
      <c r="A8148" t="s">
        <v>8156</v>
      </c>
    </row>
    <row r="8149" spans="1:1" x14ac:dyDescent="0.35">
      <c r="A8149" t="s">
        <v>8157</v>
      </c>
    </row>
    <row r="8150" spans="1:1" x14ac:dyDescent="0.35">
      <c r="A8150" t="s">
        <v>8158</v>
      </c>
    </row>
    <row r="8151" spans="1:1" x14ac:dyDescent="0.35">
      <c r="A8151" t="s">
        <v>8159</v>
      </c>
    </row>
    <row r="8152" spans="1:1" x14ac:dyDescent="0.35">
      <c r="A8152" t="s">
        <v>8160</v>
      </c>
    </row>
    <row r="8153" spans="1:1" x14ac:dyDescent="0.35">
      <c r="A8153" t="s">
        <v>8161</v>
      </c>
    </row>
    <row r="8154" spans="1:1" x14ac:dyDescent="0.35">
      <c r="A8154" t="s">
        <v>8162</v>
      </c>
    </row>
    <row r="8155" spans="1:1" x14ac:dyDescent="0.35">
      <c r="A8155" t="s">
        <v>8163</v>
      </c>
    </row>
    <row r="8156" spans="1:1" x14ac:dyDescent="0.35">
      <c r="A8156" t="s">
        <v>8164</v>
      </c>
    </row>
    <row r="8157" spans="1:1" x14ac:dyDescent="0.35">
      <c r="A8157" t="s">
        <v>8165</v>
      </c>
    </row>
    <row r="8158" spans="1:1" x14ac:dyDescent="0.35">
      <c r="A8158" t="s">
        <v>8166</v>
      </c>
    </row>
    <row r="8159" spans="1:1" x14ac:dyDescent="0.35">
      <c r="A8159" t="s">
        <v>8167</v>
      </c>
    </row>
    <row r="8160" spans="1:1" x14ac:dyDescent="0.35">
      <c r="A8160" t="s">
        <v>8168</v>
      </c>
    </row>
    <row r="8161" spans="1:1" x14ac:dyDescent="0.35">
      <c r="A8161" t="s">
        <v>8169</v>
      </c>
    </row>
    <row r="8162" spans="1:1" x14ac:dyDescent="0.35">
      <c r="A8162" t="s">
        <v>8170</v>
      </c>
    </row>
    <row r="8163" spans="1:1" x14ac:dyDescent="0.35">
      <c r="A8163" t="s">
        <v>8171</v>
      </c>
    </row>
    <row r="8164" spans="1:1" x14ac:dyDescent="0.35">
      <c r="A8164" t="s">
        <v>8172</v>
      </c>
    </row>
    <row r="8165" spans="1:1" x14ac:dyDescent="0.35">
      <c r="A8165" t="s">
        <v>8173</v>
      </c>
    </row>
    <row r="8166" spans="1:1" x14ac:dyDescent="0.35">
      <c r="A8166" t="s">
        <v>8174</v>
      </c>
    </row>
    <row r="8167" spans="1:1" x14ac:dyDescent="0.35">
      <c r="A8167" t="s">
        <v>8175</v>
      </c>
    </row>
    <row r="8168" spans="1:1" x14ac:dyDescent="0.35">
      <c r="A8168" t="s">
        <v>8176</v>
      </c>
    </row>
    <row r="8169" spans="1:1" x14ac:dyDescent="0.35">
      <c r="A8169" t="s">
        <v>8177</v>
      </c>
    </row>
    <row r="8170" spans="1:1" x14ac:dyDescent="0.35">
      <c r="A8170" t="s">
        <v>8178</v>
      </c>
    </row>
    <row r="8171" spans="1:1" x14ac:dyDescent="0.35">
      <c r="A8171" t="s">
        <v>8179</v>
      </c>
    </row>
    <row r="8172" spans="1:1" x14ac:dyDescent="0.35">
      <c r="A8172" t="s">
        <v>8180</v>
      </c>
    </row>
    <row r="8173" spans="1:1" x14ac:dyDescent="0.35">
      <c r="A8173" t="s">
        <v>8181</v>
      </c>
    </row>
    <row r="8174" spans="1:1" x14ac:dyDescent="0.35">
      <c r="A8174" t="s">
        <v>8182</v>
      </c>
    </row>
    <row r="8175" spans="1:1" x14ac:dyDescent="0.35">
      <c r="A8175" t="s">
        <v>8183</v>
      </c>
    </row>
    <row r="8176" spans="1:1" x14ac:dyDescent="0.35">
      <c r="A8176" t="s">
        <v>8184</v>
      </c>
    </row>
    <row r="8177" spans="1:1" x14ac:dyDescent="0.35">
      <c r="A8177" t="s">
        <v>8185</v>
      </c>
    </row>
    <row r="8178" spans="1:1" x14ac:dyDescent="0.35">
      <c r="A8178" t="s">
        <v>8186</v>
      </c>
    </row>
    <row r="8179" spans="1:1" x14ac:dyDescent="0.35">
      <c r="A8179" t="s">
        <v>8187</v>
      </c>
    </row>
    <row r="8180" spans="1:1" x14ac:dyDescent="0.35">
      <c r="A8180" t="s">
        <v>8188</v>
      </c>
    </row>
    <row r="8181" spans="1:1" x14ac:dyDescent="0.35">
      <c r="A8181" t="s">
        <v>8189</v>
      </c>
    </row>
    <row r="8182" spans="1:1" x14ac:dyDescent="0.35">
      <c r="A8182" t="s">
        <v>8190</v>
      </c>
    </row>
    <row r="8183" spans="1:1" x14ac:dyDescent="0.35">
      <c r="A8183" t="s">
        <v>8191</v>
      </c>
    </row>
    <row r="8184" spans="1:1" x14ac:dyDescent="0.35">
      <c r="A8184" t="s">
        <v>8192</v>
      </c>
    </row>
    <row r="8185" spans="1:1" x14ac:dyDescent="0.35">
      <c r="A8185" t="s">
        <v>8193</v>
      </c>
    </row>
    <row r="8186" spans="1:1" x14ac:dyDescent="0.35">
      <c r="A8186" t="s">
        <v>8194</v>
      </c>
    </row>
    <row r="8187" spans="1:1" x14ac:dyDescent="0.35">
      <c r="A8187" t="s">
        <v>8195</v>
      </c>
    </row>
    <row r="8188" spans="1:1" x14ac:dyDescent="0.35">
      <c r="A8188" t="s">
        <v>8196</v>
      </c>
    </row>
    <row r="8189" spans="1:1" x14ac:dyDescent="0.35">
      <c r="A8189" t="s">
        <v>8197</v>
      </c>
    </row>
    <row r="8190" spans="1:1" x14ac:dyDescent="0.35">
      <c r="A8190" t="s">
        <v>8198</v>
      </c>
    </row>
    <row r="8191" spans="1:1" x14ac:dyDescent="0.35">
      <c r="A8191" t="s">
        <v>8199</v>
      </c>
    </row>
    <row r="8192" spans="1:1" x14ac:dyDescent="0.35">
      <c r="A8192" t="s">
        <v>8200</v>
      </c>
    </row>
    <row r="8193" spans="1:1" x14ac:dyDescent="0.35">
      <c r="A8193" t="s">
        <v>8201</v>
      </c>
    </row>
    <row r="8194" spans="1:1" x14ac:dyDescent="0.35">
      <c r="A8194" t="s">
        <v>8202</v>
      </c>
    </row>
    <row r="8195" spans="1:1" x14ac:dyDescent="0.35">
      <c r="A8195" t="s">
        <v>8203</v>
      </c>
    </row>
    <row r="8196" spans="1:1" x14ac:dyDescent="0.35">
      <c r="A8196" t="s">
        <v>8204</v>
      </c>
    </row>
    <row r="8197" spans="1:1" x14ac:dyDescent="0.35">
      <c r="A8197" t="s">
        <v>8205</v>
      </c>
    </row>
    <row r="8198" spans="1:1" x14ac:dyDescent="0.35">
      <c r="A8198" t="s">
        <v>8206</v>
      </c>
    </row>
    <row r="8199" spans="1:1" x14ac:dyDescent="0.35">
      <c r="A8199" t="s">
        <v>8207</v>
      </c>
    </row>
    <row r="8200" spans="1:1" x14ac:dyDescent="0.35">
      <c r="A8200" t="s">
        <v>8208</v>
      </c>
    </row>
    <row r="8201" spans="1:1" x14ac:dyDescent="0.35">
      <c r="A8201" t="s">
        <v>8209</v>
      </c>
    </row>
    <row r="8202" spans="1:1" x14ac:dyDescent="0.35">
      <c r="A8202" t="s">
        <v>8210</v>
      </c>
    </row>
    <row r="8203" spans="1:1" x14ac:dyDescent="0.35">
      <c r="A8203" t="s">
        <v>8211</v>
      </c>
    </row>
    <row r="8204" spans="1:1" x14ac:dyDescent="0.35">
      <c r="A8204" t="s">
        <v>8212</v>
      </c>
    </row>
    <row r="8205" spans="1:1" x14ac:dyDescent="0.35">
      <c r="A8205" t="s">
        <v>8213</v>
      </c>
    </row>
    <row r="8206" spans="1:1" x14ac:dyDescent="0.35">
      <c r="A8206" t="s">
        <v>8214</v>
      </c>
    </row>
    <row r="8207" spans="1:1" x14ac:dyDescent="0.35">
      <c r="A8207" t="s">
        <v>8215</v>
      </c>
    </row>
    <row r="8208" spans="1:1" x14ac:dyDescent="0.35">
      <c r="A8208" t="s">
        <v>8216</v>
      </c>
    </row>
    <row r="8209" spans="1:1" x14ac:dyDescent="0.35">
      <c r="A8209" t="s">
        <v>8217</v>
      </c>
    </row>
    <row r="8210" spans="1:1" x14ac:dyDescent="0.35">
      <c r="A8210" t="s">
        <v>8218</v>
      </c>
    </row>
    <row r="8211" spans="1:1" x14ac:dyDescent="0.35">
      <c r="A8211" t="s">
        <v>8219</v>
      </c>
    </row>
    <row r="8212" spans="1:1" x14ac:dyDescent="0.35">
      <c r="A8212" t="s">
        <v>8220</v>
      </c>
    </row>
    <row r="8213" spans="1:1" x14ac:dyDescent="0.35">
      <c r="A8213" t="s">
        <v>8221</v>
      </c>
    </row>
    <row r="8214" spans="1:1" x14ac:dyDescent="0.35">
      <c r="A8214" t="s">
        <v>8222</v>
      </c>
    </row>
    <row r="8215" spans="1:1" x14ac:dyDescent="0.35">
      <c r="A8215" t="s">
        <v>8223</v>
      </c>
    </row>
    <row r="8216" spans="1:1" x14ac:dyDescent="0.35">
      <c r="A8216" t="s">
        <v>8224</v>
      </c>
    </row>
    <row r="8217" spans="1:1" x14ac:dyDescent="0.35">
      <c r="A8217" t="s">
        <v>8225</v>
      </c>
    </row>
    <row r="8218" spans="1:1" x14ac:dyDescent="0.35">
      <c r="A8218" t="s">
        <v>8226</v>
      </c>
    </row>
    <row r="8219" spans="1:1" x14ac:dyDescent="0.35">
      <c r="A8219" t="s">
        <v>8227</v>
      </c>
    </row>
    <row r="8220" spans="1:1" x14ac:dyDescent="0.35">
      <c r="A8220" t="s">
        <v>8228</v>
      </c>
    </row>
    <row r="8221" spans="1:1" x14ac:dyDescent="0.35">
      <c r="A8221" t="s">
        <v>8229</v>
      </c>
    </row>
    <row r="8222" spans="1:1" x14ac:dyDescent="0.35">
      <c r="A8222" t="s">
        <v>8230</v>
      </c>
    </row>
    <row r="8223" spans="1:1" x14ac:dyDescent="0.35">
      <c r="A8223" t="s">
        <v>8231</v>
      </c>
    </row>
    <row r="8224" spans="1:1" x14ac:dyDescent="0.35">
      <c r="A8224" t="s">
        <v>8232</v>
      </c>
    </row>
    <row r="8225" spans="1:1" x14ac:dyDescent="0.35">
      <c r="A8225" t="s">
        <v>8233</v>
      </c>
    </row>
    <row r="8226" spans="1:1" x14ac:dyDescent="0.35">
      <c r="A8226" t="s">
        <v>8234</v>
      </c>
    </row>
    <row r="8227" spans="1:1" x14ac:dyDescent="0.35">
      <c r="A8227" t="s">
        <v>8235</v>
      </c>
    </row>
    <row r="8228" spans="1:1" x14ac:dyDescent="0.35">
      <c r="A8228" t="s">
        <v>8236</v>
      </c>
    </row>
    <row r="8229" spans="1:1" x14ac:dyDescent="0.35">
      <c r="A8229" t="s">
        <v>8237</v>
      </c>
    </row>
    <row r="8230" spans="1:1" x14ac:dyDescent="0.35">
      <c r="A8230" t="s">
        <v>8238</v>
      </c>
    </row>
    <row r="8231" spans="1:1" x14ac:dyDescent="0.35">
      <c r="A8231" t="s">
        <v>8239</v>
      </c>
    </row>
    <row r="8232" spans="1:1" x14ac:dyDescent="0.35">
      <c r="A8232" t="s">
        <v>8240</v>
      </c>
    </row>
    <row r="8233" spans="1:1" x14ac:dyDescent="0.35">
      <c r="A8233" t="s">
        <v>8241</v>
      </c>
    </row>
    <row r="8234" spans="1:1" x14ac:dyDescent="0.35">
      <c r="A8234" t="s">
        <v>8242</v>
      </c>
    </row>
    <row r="8235" spans="1:1" x14ac:dyDescent="0.35">
      <c r="A8235" t="s">
        <v>8243</v>
      </c>
    </row>
    <row r="8236" spans="1:1" x14ac:dyDescent="0.35">
      <c r="A8236" t="s">
        <v>8244</v>
      </c>
    </row>
    <row r="8237" spans="1:1" x14ac:dyDescent="0.35">
      <c r="A8237" t="s">
        <v>8245</v>
      </c>
    </row>
    <row r="8238" spans="1:1" x14ac:dyDescent="0.35">
      <c r="A8238" t="s">
        <v>8246</v>
      </c>
    </row>
    <row r="8239" spans="1:1" x14ac:dyDescent="0.35">
      <c r="A8239" t="s">
        <v>8247</v>
      </c>
    </row>
    <row r="8240" spans="1:1" x14ac:dyDescent="0.35">
      <c r="A8240" t="s">
        <v>8248</v>
      </c>
    </row>
    <row r="8241" spans="1:1" x14ac:dyDescent="0.35">
      <c r="A8241" t="s">
        <v>8249</v>
      </c>
    </row>
    <row r="8242" spans="1:1" x14ac:dyDescent="0.35">
      <c r="A8242" t="s">
        <v>8250</v>
      </c>
    </row>
    <row r="8243" spans="1:1" x14ac:dyDescent="0.35">
      <c r="A8243" t="s">
        <v>8251</v>
      </c>
    </row>
    <row r="8244" spans="1:1" x14ac:dyDescent="0.35">
      <c r="A8244" t="s">
        <v>8252</v>
      </c>
    </row>
    <row r="8245" spans="1:1" x14ac:dyDescent="0.35">
      <c r="A8245" t="s">
        <v>8253</v>
      </c>
    </row>
    <row r="8246" spans="1:1" x14ac:dyDescent="0.35">
      <c r="A8246" t="s">
        <v>8254</v>
      </c>
    </row>
    <row r="8247" spans="1:1" x14ac:dyDescent="0.35">
      <c r="A8247" t="s">
        <v>8255</v>
      </c>
    </row>
    <row r="8248" spans="1:1" x14ac:dyDescent="0.35">
      <c r="A8248" t="s">
        <v>8256</v>
      </c>
    </row>
    <row r="8249" spans="1:1" x14ac:dyDescent="0.35">
      <c r="A8249" t="s">
        <v>8257</v>
      </c>
    </row>
    <row r="8250" spans="1:1" x14ac:dyDescent="0.35">
      <c r="A8250" t="s">
        <v>8258</v>
      </c>
    </row>
    <row r="8251" spans="1:1" x14ac:dyDescent="0.35">
      <c r="A8251" t="s">
        <v>8259</v>
      </c>
    </row>
    <row r="8252" spans="1:1" x14ac:dyDescent="0.35">
      <c r="A8252" t="s">
        <v>8260</v>
      </c>
    </row>
    <row r="8253" spans="1:1" x14ac:dyDescent="0.35">
      <c r="A8253" t="s">
        <v>8261</v>
      </c>
    </row>
    <row r="8254" spans="1:1" x14ac:dyDescent="0.35">
      <c r="A8254" t="s">
        <v>8262</v>
      </c>
    </row>
    <row r="8255" spans="1:1" x14ac:dyDescent="0.35">
      <c r="A8255" t="s">
        <v>8263</v>
      </c>
    </row>
    <row r="8256" spans="1:1" x14ac:dyDescent="0.35">
      <c r="A8256" t="s">
        <v>8264</v>
      </c>
    </row>
    <row r="8257" spans="1:1" x14ac:dyDescent="0.35">
      <c r="A8257" t="s">
        <v>8265</v>
      </c>
    </row>
    <row r="8258" spans="1:1" x14ac:dyDescent="0.35">
      <c r="A8258" t="s">
        <v>8266</v>
      </c>
    </row>
    <row r="8259" spans="1:1" x14ac:dyDescent="0.35">
      <c r="A8259" t="s">
        <v>8267</v>
      </c>
    </row>
    <row r="8260" spans="1:1" x14ac:dyDescent="0.35">
      <c r="A8260" t="s">
        <v>8268</v>
      </c>
    </row>
    <row r="8261" spans="1:1" x14ac:dyDescent="0.35">
      <c r="A8261" t="s">
        <v>8269</v>
      </c>
    </row>
    <row r="8262" spans="1:1" x14ac:dyDescent="0.35">
      <c r="A8262" t="s">
        <v>8270</v>
      </c>
    </row>
    <row r="8263" spans="1:1" x14ac:dyDescent="0.35">
      <c r="A8263" t="s">
        <v>8271</v>
      </c>
    </row>
    <row r="8264" spans="1:1" x14ac:dyDescent="0.35">
      <c r="A8264" t="s">
        <v>8272</v>
      </c>
    </row>
    <row r="8265" spans="1:1" x14ac:dyDescent="0.35">
      <c r="A8265" t="s">
        <v>8273</v>
      </c>
    </row>
    <row r="8266" spans="1:1" x14ac:dyDescent="0.35">
      <c r="A8266" t="s">
        <v>8274</v>
      </c>
    </row>
    <row r="8267" spans="1:1" x14ac:dyDescent="0.35">
      <c r="A8267" t="s">
        <v>8275</v>
      </c>
    </row>
    <row r="8268" spans="1:1" x14ac:dyDescent="0.35">
      <c r="A8268" t="s">
        <v>8276</v>
      </c>
    </row>
    <row r="8269" spans="1:1" x14ac:dyDescent="0.35">
      <c r="A8269" t="s">
        <v>8277</v>
      </c>
    </row>
    <row r="8270" spans="1:1" x14ac:dyDescent="0.35">
      <c r="A8270" t="s">
        <v>8278</v>
      </c>
    </row>
    <row r="8271" spans="1:1" x14ac:dyDescent="0.35">
      <c r="A8271" t="s">
        <v>8279</v>
      </c>
    </row>
    <row r="8272" spans="1:1" x14ac:dyDescent="0.35">
      <c r="A8272" t="s">
        <v>8280</v>
      </c>
    </row>
    <row r="8273" spans="1:1" x14ac:dyDescent="0.35">
      <c r="A8273" t="s">
        <v>8281</v>
      </c>
    </row>
    <row r="8274" spans="1:1" x14ac:dyDescent="0.35">
      <c r="A8274" t="s">
        <v>8282</v>
      </c>
    </row>
    <row r="8275" spans="1:1" x14ac:dyDescent="0.35">
      <c r="A8275" t="s">
        <v>8283</v>
      </c>
    </row>
    <row r="8276" spans="1:1" x14ac:dyDescent="0.35">
      <c r="A8276" t="s">
        <v>8284</v>
      </c>
    </row>
    <row r="8277" spans="1:1" x14ac:dyDescent="0.35">
      <c r="A8277" t="s">
        <v>8285</v>
      </c>
    </row>
    <row r="8278" spans="1:1" x14ac:dyDescent="0.35">
      <c r="A8278" t="s">
        <v>8286</v>
      </c>
    </row>
    <row r="8279" spans="1:1" x14ac:dyDescent="0.35">
      <c r="A8279" t="s">
        <v>8287</v>
      </c>
    </row>
    <row r="8280" spans="1:1" x14ac:dyDescent="0.35">
      <c r="A8280" t="s">
        <v>8288</v>
      </c>
    </row>
    <row r="8281" spans="1:1" x14ac:dyDescent="0.35">
      <c r="A8281" t="s">
        <v>8289</v>
      </c>
    </row>
    <row r="8282" spans="1:1" x14ac:dyDescent="0.35">
      <c r="A8282" t="s">
        <v>8290</v>
      </c>
    </row>
    <row r="8283" spans="1:1" x14ac:dyDescent="0.35">
      <c r="A8283" t="s">
        <v>8291</v>
      </c>
    </row>
    <row r="8284" spans="1:1" x14ac:dyDescent="0.35">
      <c r="A8284" t="s">
        <v>8292</v>
      </c>
    </row>
    <row r="8285" spans="1:1" x14ac:dyDescent="0.35">
      <c r="A8285" t="s">
        <v>8293</v>
      </c>
    </row>
    <row r="8286" spans="1:1" x14ac:dyDescent="0.35">
      <c r="A8286" t="s">
        <v>8294</v>
      </c>
    </row>
    <row r="8287" spans="1:1" x14ac:dyDescent="0.35">
      <c r="A8287" t="s">
        <v>8295</v>
      </c>
    </row>
    <row r="8288" spans="1:1" x14ac:dyDescent="0.35">
      <c r="A8288" t="s">
        <v>8296</v>
      </c>
    </row>
    <row r="8289" spans="1:1" x14ac:dyDescent="0.35">
      <c r="A8289" t="s">
        <v>8297</v>
      </c>
    </row>
    <row r="8290" spans="1:1" x14ac:dyDescent="0.35">
      <c r="A8290" t="s">
        <v>8298</v>
      </c>
    </row>
    <row r="8291" spans="1:1" x14ac:dyDescent="0.35">
      <c r="A8291" t="s">
        <v>8299</v>
      </c>
    </row>
    <row r="8292" spans="1:1" x14ac:dyDescent="0.35">
      <c r="A8292" t="s">
        <v>8300</v>
      </c>
    </row>
    <row r="8293" spans="1:1" x14ac:dyDescent="0.35">
      <c r="A8293" t="s">
        <v>8301</v>
      </c>
    </row>
    <row r="8294" spans="1:1" x14ac:dyDescent="0.35">
      <c r="A8294" t="s">
        <v>8302</v>
      </c>
    </row>
    <row r="8295" spans="1:1" x14ac:dyDescent="0.35">
      <c r="A8295" t="s">
        <v>8303</v>
      </c>
    </row>
    <row r="8296" spans="1:1" x14ac:dyDescent="0.35">
      <c r="A8296" t="s">
        <v>8304</v>
      </c>
    </row>
    <row r="8297" spans="1:1" x14ac:dyDescent="0.35">
      <c r="A8297" t="s">
        <v>8305</v>
      </c>
    </row>
    <row r="8298" spans="1:1" x14ac:dyDescent="0.35">
      <c r="A8298" t="s">
        <v>8306</v>
      </c>
    </row>
    <row r="8299" spans="1:1" x14ac:dyDescent="0.35">
      <c r="A8299" t="s">
        <v>8307</v>
      </c>
    </row>
    <row r="8300" spans="1:1" x14ac:dyDescent="0.35">
      <c r="A8300" t="s">
        <v>8308</v>
      </c>
    </row>
    <row r="8301" spans="1:1" x14ac:dyDescent="0.35">
      <c r="A8301" t="s">
        <v>8309</v>
      </c>
    </row>
    <row r="8302" spans="1:1" x14ac:dyDescent="0.35">
      <c r="A8302" t="s">
        <v>8310</v>
      </c>
    </row>
    <row r="8303" spans="1:1" x14ac:dyDescent="0.35">
      <c r="A8303" t="s">
        <v>8311</v>
      </c>
    </row>
    <row r="8304" spans="1:1" x14ac:dyDescent="0.35">
      <c r="A8304" t="s">
        <v>8312</v>
      </c>
    </row>
    <row r="8305" spans="1:1" x14ac:dyDescent="0.35">
      <c r="A8305" t="s">
        <v>8313</v>
      </c>
    </row>
    <row r="8306" spans="1:1" x14ac:dyDescent="0.35">
      <c r="A8306" t="s">
        <v>8314</v>
      </c>
    </row>
    <row r="8307" spans="1:1" x14ac:dyDescent="0.35">
      <c r="A8307" t="s">
        <v>8315</v>
      </c>
    </row>
    <row r="8308" spans="1:1" x14ac:dyDescent="0.35">
      <c r="A8308" t="s">
        <v>8316</v>
      </c>
    </row>
    <row r="8309" spans="1:1" x14ac:dyDescent="0.35">
      <c r="A8309" t="s">
        <v>8317</v>
      </c>
    </row>
    <row r="8310" spans="1:1" x14ac:dyDescent="0.35">
      <c r="A8310" t="s">
        <v>8318</v>
      </c>
    </row>
    <row r="8311" spans="1:1" x14ac:dyDescent="0.35">
      <c r="A8311" t="s">
        <v>8319</v>
      </c>
    </row>
    <row r="8312" spans="1:1" x14ac:dyDescent="0.35">
      <c r="A8312" t="s">
        <v>8320</v>
      </c>
    </row>
    <row r="8313" spans="1:1" x14ac:dyDescent="0.35">
      <c r="A8313" t="s">
        <v>8321</v>
      </c>
    </row>
    <row r="8314" spans="1:1" x14ac:dyDescent="0.35">
      <c r="A8314" t="s">
        <v>8322</v>
      </c>
    </row>
    <row r="8315" spans="1:1" x14ac:dyDescent="0.35">
      <c r="A8315" t="s">
        <v>8323</v>
      </c>
    </row>
    <row r="8316" spans="1:1" x14ac:dyDescent="0.35">
      <c r="A8316" t="s">
        <v>8324</v>
      </c>
    </row>
    <row r="8317" spans="1:1" x14ac:dyDescent="0.35">
      <c r="A8317" t="s">
        <v>8325</v>
      </c>
    </row>
    <row r="8318" spans="1:1" x14ac:dyDescent="0.35">
      <c r="A8318" t="s">
        <v>8326</v>
      </c>
    </row>
    <row r="8319" spans="1:1" x14ac:dyDescent="0.35">
      <c r="A8319" t="s">
        <v>8327</v>
      </c>
    </row>
    <row r="8320" spans="1:1" x14ac:dyDescent="0.35">
      <c r="A8320" t="s">
        <v>8328</v>
      </c>
    </row>
    <row r="8321" spans="1:1" x14ac:dyDescent="0.35">
      <c r="A8321" t="s">
        <v>8329</v>
      </c>
    </row>
    <row r="8322" spans="1:1" x14ac:dyDescent="0.35">
      <c r="A8322" t="s">
        <v>8330</v>
      </c>
    </row>
    <row r="8323" spans="1:1" x14ac:dyDescent="0.35">
      <c r="A8323" t="s">
        <v>8331</v>
      </c>
    </row>
    <row r="8324" spans="1:1" x14ac:dyDescent="0.35">
      <c r="A8324" t="s">
        <v>8332</v>
      </c>
    </row>
    <row r="8325" spans="1:1" x14ac:dyDescent="0.35">
      <c r="A8325" t="s">
        <v>8333</v>
      </c>
    </row>
    <row r="8326" spans="1:1" x14ac:dyDescent="0.35">
      <c r="A8326" t="s">
        <v>8334</v>
      </c>
    </row>
    <row r="8327" spans="1:1" x14ac:dyDescent="0.35">
      <c r="A8327" t="s">
        <v>8335</v>
      </c>
    </row>
    <row r="8328" spans="1:1" x14ac:dyDescent="0.35">
      <c r="A8328" t="s">
        <v>8336</v>
      </c>
    </row>
    <row r="8329" spans="1:1" x14ac:dyDescent="0.35">
      <c r="A8329" t="s">
        <v>8337</v>
      </c>
    </row>
    <row r="8330" spans="1:1" x14ac:dyDescent="0.35">
      <c r="A8330" t="s">
        <v>8338</v>
      </c>
    </row>
    <row r="8331" spans="1:1" x14ac:dyDescent="0.35">
      <c r="A8331" t="s">
        <v>8339</v>
      </c>
    </row>
    <row r="8332" spans="1:1" x14ac:dyDescent="0.35">
      <c r="A8332" t="s">
        <v>8340</v>
      </c>
    </row>
    <row r="8333" spans="1:1" x14ac:dyDescent="0.35">
      <c r="A8333" t="s">
        <v>8341</v>
      </c>
    </row>
    <row r="8334" spans="1:1" x14ac:dyDescent="0.35">
      <c r="A8334" t="s">
        <v>8342</v>
      </c>
    </row>
    <row r="8335" spans="1:1" x14ac:dyDescent="0.35">
      <c r="A8335" t="s">
        <v>8343</v>
      </c>
    </row>
    <row r="8336" spans="1:1" x14ac:dyDescent="0.35">
      <c r="A8336" t="s">
        <v>8344</v>
      </c>
    </row>
    <row r="8337" spans="1:1" x14ac:dyDescent="0.35">
      <c r="A8337" t="s">
        <v>8345</v>
      </c>
    </row>
    <row r="8338" spans="1:1" x14ac:dyDescent="0.35">
      <c r="A8338" t="s">
        <v>8346</v>
      </c>
    </row>
    <row r="8339" spans="1:1" x14ac:dyDescent="0.35">
      <c r="A8339" t="s">
        <v>8347</v>
      </c>
    </row>
    <row r="8340" spans="1:1" x14ac:dyDescent="0.35">
      <c r="A8340" t="s">
        <v>8348</v>
      </c>
    </row>
    <row r="8341" spans="1:1" x14ac:dyDescent="0.35">
      <c r="A8341" t="s">
        <v>8349</v>
      </c>
    </row>
    <row r="8342" spans="1:1" x14ac:dyDescent="0.35">
      <c r="A8342" t="s">
        <v>8350</v>
      </c>
    </row>
    <row r="8343" spans="1:1" x14ac:dyDescent="0.35">
      <c r="A8343" t="s">
        <v>8351</v>
      </c>
    </row>
    <row r="8344" spans="1:1" x14ac:dyDescent="0.35">
      <c r="A8344" t="s">
        <v>8352</v>
      </c>
    </row>
    <row r="8345" spans="1:1" x14ac:dyDescent="0.35">
      <c r="A8345" t="s">
        <v>8353</v>
      </c>
    </row>
    <row r="8346" spans="1:1" x14ac:dyDescent="0.35">
      <c r="A8346" t="s">
        <v>8354</v>
      </c>
    </row>
    <row r="8347" spans="1:1" x14ac:dyDescent="0.35">
      <c r="A8347" t="s">
        <v>8355</v>
      </c>
    </row>
    <row r="8348" spans="1:1" x14ac:dyDescent="0.35">
      <c r="A8348" t="s">
        <v>8356</v>
      </c>
    </row>
    <row r="8349" spans="1:1" x14ac:dyDescent="0.35">
      <c r="A8349" t="s">
        <v>8357</v>
      </c>
    </row>
    <row r="8350" spans="1:1" x14ac:dyDescent="0.35">
      <c r="A8350" t="s">
        <v>8358</v>
      </c>
    </row>
    <row r="8351" spans="1:1" x14ac:dyDescent="0.35">
      <c r="A8351" t="s">
        <v>8359</v>
      </c>
    </row>
    <row r="8352" spans="1:1" x14ac:dyDescent="0.35">
      <c r="A8352" t="s">
        <v>8360</v>
      </c>
    </row>
    <row r="8353" spans="1:1" x14ac:dyDescent="0.35">
      <c r="A8353" t="s">
        <v>8361</v>
      </c>
    </row>
    <row r="8354" spans="1:1" x14ac:dyDescent="0.35">
      <c r="A8354" t="s">
        <v>8362</v>
      </c>
    </row>
    <row r="8355" spans="1:1" x14ac:dyDescent="0.35">
      <c r="A8355" t="s">
        <v>8363</v>
      </c>
    </row>
    <row r="8356" spans="1:1" x14ac:dyDescent="0.35">
      <c r="A8356" t="s">
        <v>8364</v>
      </c>
    </row>
    <row r="8357" spans="1:1" x14ac:dyDescent="0.35">
      <c r="A8357" t="s">
        <v>8365</v>
      </c>
    </row>
    <row r="8358" spans="1:1" x14ac:dyDescent="0.35">
      <c r="A8358" t="s">
        <v>8366</v>
      </c>
    </row>
    <row r="8359" spans="1:1" x14ac:dyDescent="0.35">
      <c r="A8359" t="s">
        <v>8367</v>
      </c>
    </row>
    <row r="8360" spans="1:1" x14ac:dyDescent="0.35">
      <c r="A8360" t="s">
        <v>8368</v>
      </c>
    </row>
    <row r="8361" spans="1:1" x14ac:dyDescent="0.35">
      <c r="A8361" t="s">
        <v>8369</v>
      </c>
    </row>
    <row r="8362" spans="1:1" x14ac:dyDescent="0.35">
      <c r="A8362" t="s">
        <v>8370</v>
      </c>
    </row>
    <row r="8363" spans="1:1" x14ac:dyDescent="0.35">
      <c r="A8363" t="s">
        <v>8371</v>
      </c>
    </row>
    <row r="8364" spans="1:1" x14ac:dyDescent="0.35">
      <c r="A8364" t="s">
        <v>8372</v>
      </c>
    </row>
    <row r="8365" spans="1:1" x14ac:dyDescent="0.35">
      <c r="A8365" t="s">
        <v>8373</v>
      </c>
    </row>
    <row r="8366" spans="1:1" x14ac:dyDescent="0.35">
      <c r="A8366" t="s">
        <v>8374</v>
      </c>
    </row>
    <row r="8367" spans="1:1" x14ac:dyDescent="0.35">
      <c r="A8367" t="s">
        <v>8375</v>
      </c>
    </row>
    <row r="8368" spans="1:1" x14ac:dyDescent="0.35">
      <c r="A8368" t="s">
        <v>8376</v>
      </c>
    </row>
    <row r="8369" spans="1:1" x14ac:dyDescent="0.35">
      <c r="A8369" t="s">
        <v>8377</v>
      </c>
    </row>
    <row r="8370" spans="1:1" x14ac:dyDescent="0.35">
      <c r="A8370" t="s">
        <v>8378</v>
      </c>
    </row>
    <row r="8371" spans="1:1" x14ac:dyDescent="0.35">
      <c r="A8371" t="s">
        <v>8379</v>
      </c>
    </row>
    <row r="8372" spans="1:1" x14ac:dyDescent="0.35">
      <c r="A8372" t="s">
        <v>8380</v>
      </c>
    </row>
    <row r="8373" spans="1:1" x14ac:dyDescent="0.35">
      <c r="A8373" t="s">
        <v>8381</v>
      </c>
    </row>
    <row r="8374" spans="1:1" x14ac:dyDescent="0.35">
      <c r="A8374" t="s">
        <v>8382</v>
      </c>
    </row>
    <row r="8375" spans="1:1" x14ac:dyDescent="0.35">
      <c r="A8375" t="s">
        <v>8383</v>
      </c>
    </row>
    <row r="8376" spans="1:1" x14ac:dyDescent="0.35">
      <c r="A8376" t="s">
        <v>8384</v>
      </c>
    </row>
    <row r="8377" spans="1:1" x14ac:dyDescent="0.35">
      <c r="A8377" t="s">
        <v>8385</v>
      </c>
    </row>
    <row r="8378" spans="1:1" x14ac:dyDescent="0.35">
      <c r="A8378" t="s">
        <v>8386</v>
      </c>
    </row>
    <row r="8379" spans="1:1" x14ac:dyDescent="0.35">
      <c r="A8379" t="s">
        <v>8387</v>
      </c>
    </row>
    <row r="8380" spans="1:1" x14ac:dyDescent="0.35">
      <c r="A8380" t="s">
        <v>8388</v>
      </c>
    </row>
    <row r="8381" spans="1:1" x14ac:dyDescent="0.35">
      <c r="A8381" t="s">
        <v>8389</v>
      </c>
    </row>
    <row r="8382" spans="1:1" x14ac:dyDescent="0.35">
      <c r="A8382" t="s">
        <v>8390</v>
      </c>
    </row>
    <row r="8383" spans="1:1" x14ac:dyDescent="0.35">
      <c r="A8383" t="s">
        <v>8391</v>
      </c>
    </row>
    <row r="8384" spans="1:1" x14ac:dyDescent="0.35">
      <c r="A8384" t="s">
        <v>8392</v>
      </c>
    </row>
    <row r="8385" spans="1:1" x14ac:dyDescent="0.35">
      <c r="A8385" t="s">
        <v>8393</v>
      </c>
    </row>
    <row r="8386" spans="1:1" x14ac:dyDescent="0.35">
      <c r="A8386" t="s">
        <v>8394</v>
      </c>
    </row>
    <row r="8387" spans="1:1" x14ac:dyDescent="0.35">
      <c r="A8387" t="s">
        <v>8395</v>
      </c>
    </row>
    <row r="8388" spans="1:1" x14ac:dyDescent="0.35">
      <c r="A8388" t="s">
        <v>8396</v>
      </c>
    </row>
    <row r="8389" spans="1:1" x14ac:dyDescent="0.35">
      <c r="A8389" t="s">
        <v>8397</v>
      </c>
    </row>
    <row r="8390" spans="1:1" x14ac:dyDescent="0.35">
      <c r="A8390" t="s">
        <v>8398</v>
      </c>
    </row>
    <row r="8391" spans="1:1" x14ac:dyDescent="0.35">
      <c r="A8391" t="s">
        <v>8399</v>
      </c>
    </row>
    <row r="8392" spans="1:1" x14ac:dyDescent="0.35">
      <c r="A8392" t="s">
        <v>8400</v>
      </c>
    </row>
    <row r="8393" spans="1:1" x14ac:dyDescent="0.35">
      <c r="A8393" t="s">
        <v>8401</v>
      </c>
    </row>
    <row r="8394" spans="1:1" x14ac:dyDescent="0.35">
      <c r="A8394" t="s">
        <v>8402</v>
      </c>
    </row>
    <row r="8395" spans="1:1" x14ac:dyDescent="0.35">
      <c r="A8395" t="s">
        <v>8403</v>
      </c>
    </row>
    <row r="8396" spans="1:1" x14ac:dyDescent="0.35">
      <c r="A8396" t="s">
        <v>8404</v>
      </c>
    </row>
    <row r="8397" spans="1:1" x14ac:dyDescent="0.35">
      <c r="A8397" t="s">
        <v>8405</v>
      </c>
    </row>
    <row r="8398" spans="1:1" x14ac:dyDescent="0.35">
      <c r="A8398" t="s">
        <v>8406</v>
      </c>
    </row>
    <row r="8399" spans="1:1" x14ac:dyDescent="0.35">
      <c r="A8399" t="s">
        <v>8407</v>
      </c>
    </row>
    <row r="8400" spans="1:1" x14ac:dyDescent="0.35">
      <c r="A8400" t="s">
        <v>8408</v>
      </c>
    </row>
    <row r="8401" spans="1:1" x14ac:dyDescent="0.35">
      <c r="A8401" t="s">
        <v>8409</v>
      </c>
    </row>
    <row r="8402" spans="1:1" x14ac:dyDescent="0.35">
      <c r="A8402" t="s">
        <v>8410</v>
      </c>
    </row>
    <row r="8403" spans="1:1" x14ac:dyDescent="0.35">
      <c r="A8403" t="s">
        <v>8411</v>
      </c>
    </row>
    <row r="8404" spans="1:1" x14ac:dyDescent="0.35">
      <c r="A8404" t="s">
        <v>8412</v>
      </c>
    </row>
    <row r="8405" spans="1:1" x14ac:dyDescent="0.35">
      <c r="A8405" t="s">
        <v>8413</v>
      </c>
    </row>
    <row r="8406" spans="1:1" x14ac:dyDescent="0.35">
      <c r="A8406" t="s">
        <v>8414</v>
      </c>
    </row>
    <row r="8407" spans="1:1" x14ac:dyDescent="0.35">
      <c r="A8407" t="s">
        <v>8415</v>
      </c>
    </row>
    <row r="8408" spans="1:1" x14ac:dyDescent="0.35">
      <c r="A8408" t="s">
        <v>8416</v>
      </c>
    </row>
    <row r="8409" spans="1:1" x14ac:dyDescent="0.35">
      <c r="A8409" t="s">
        <v>8417</v>
      </c>
    </row>
    <row r="8410" spans="1:1" x14ac:dyDescent="0.35">
      <c r="A8410" t="s">
        <v>8418</v>
      </c>
    </row>
    <row r="8411" spans="1:1" x14ac:dyDescent="0.35">
      <c r="A8411" t="s">
        <v>8419</v>
      </c>
    </row>
    <row r="8412" spans="1:1" x14ac:dyDescent="0.35">
      <c r="A8412" t="s">
        <v>8420</v>
      </c>
    </row>
    <row r="8413" spans="1:1" x14ac:dyDescent="0.35">
      <c r="A8413" t="s">
        <v>8421</v>
      </c>
    </row>
    <row r="8414" spans="1:1" x14ac:dyDescent="0.35">
      <c r="A8414" t="s">
        <v>8422</v>
      </c>
    </row>
    <row r="8415" spans="1:1" x14ac:dyDescent="0.35">
      <c r="A8415" t="s">
        <v>8423</v>
      </c>
    </row>
    <row r="8416" spans="1:1" x14ac:dyDescent="0.35">
      <c r="A8416" t="s">
        <v>8424</v>
      </c>
    </row>
    <row r="8417" spans="1:1" x14ac:dyDescent="0.35">
      <c r="A8417" t="s">
        <v>8425</v>
      </c>
    </row>
    <row r="8418" spans="1:1" x14ac:dyDescent="0.35">
      <c r="A8418" t="s">
        <v>8426</v>
      </c>
    </row>
    <row r="8419" spans="1:1" x14ac:dyDescent="0.35">
      <c r="A8419" t="s">
        <v>8427</v>
      </c>
    </row>
    <row r="8420" spans="1:1" x14ac:dyDescent="0.35">
      <c r="A8420" t="s">
        <v>8428</v>
      </c>
    </row>
    <row r="8421" spans="1:1" x14ac:dyDescent="0.35">
      <c r="A8421" t="s">
        <v>8429</v>
      </c>
    </row>
    <row r="8422" spans="1:1" x14ac:dyDescent="0.35">
      <c r="A8422" t="s">
        <v>8430</v>
      </c>
    </row>
    <row r="8423" spans="1:1" x14ac:dyDescent="0.35">
      <c r="A8423" t="s">
        <v>8431</v>
      </c>
    </row>
    <row r="8424" spans="1:1" x14ac:dyDescent="0.35">
      <c r="A8424" t="s">
        <v>8432</v>
      </c>
    </row>
    <row r="8425" spans="1:1" x14ac:dyDescent="0.35">
      <c r="A8425" t="s">
        <v>8433</v>
      </c>
    </row>
    <row r="8426" spans="1:1" x14ac:dyDescent="0.35">
      <c r="A8426" t="s">
        <v>8434</v>
      </c>
    </row>
    <row r="8427" spans="1:1" x14ac:dyDescent="0.35">
      <c r="A8427" t="s">
        <v>8435</v>
      </c>
    </row>
    <row r="8428" spans="1:1" x14ac:dyDescent="0.35">
      <c r="A8428" t="s">
        <v>8436</v>
      </c>
    </row>
    <row r="8429" spans="1:1" x14ac:dyDescent="0.35">
      <c r="A8429" t="s">
        <v>8437</v>
      </c>
    </row>
    <row r="8430" spans="1:1" x14ac:dyDescent="0.35">
      <c r="A8430" t="s">
        <v>8438</v>
      </c>
    </row>
    <row r="8431" spans="1:1" x14ac:dyDescent="0.35">
      <c r="A8431" t="s">
        <v>8439</v>
      </c>
    </row>
    <row r="8432" spans="1:1" x14ac:dyDescent="0.35">
      <c r="A8432" t="s">
        <v>8440</v>
      </c>
    </row>
    <row r="8433" spans="1:1" x14ac:dyDescent="0.35">
      <c r="A8433" t="s">
        <v>8441</v>
      </c>
    </row>
    <row r="8434" spans="1:1" x14ac:dyDescent="0.35">
      <c r="A8434" t="s">
        <v>8442</v>
      </c>
    </row>
    <row r="8435" spans="1:1" x14ac:dyDescent="0.35">
      <c r="A8435" t="s">
        <v>8443</v>
      </c>
    </row>
    <row r="8436" spans="1:1" x14ac:dyDescent="0.35">
      <c r="A8436" t="s">
        <v>8444</v>
      </c>
    </row>
    <row r="8437" spans="1:1" x14ac:dyDescent="0.35">
      <c r="A8437" t="s">
        <v>8445</v>
      </c>
    </row>
    <row r="8438" spans="1:1" x14ac:dyDescent="0.35">
      <c r="A8438" t="s">
        <v>8446</v>
      </c>
    </row>
    <row r="8439" spans="1:1" x14ac:dyDescent="0.35">
      <c r="A8439" t="s">
        <v>8447</v>
      </c>
    </row>
    <row r="8440" spans="1:1" x14ac:dyDescent="0.35">
      <c r="A8440" t="s">
        <v>8448</v>
      </c>
    </row>
    <row r="8441" spans="1:1" x14ac:dyDescent="0.35">
      <c r="A8441" t="s">
        <v>8449</v>
      </c>
    </row>
    <row r="8442" spans="1:1" x14ac:dyDescent="0.35">
      <c r="A8442" t="s">
        <v>8450</v>
      </c>
    </row>
    <row r="8443" spans="1:1" x14ac:dyDescent="0.35">
      <c r="A8443" t="s">
        <v>8451</v>
      </c>
    </row>
    <row r="8444" spans="1:1" x14ac:dyDescent="0.35">
      <c r="A8444" t="s">
        <v>8452</v>
      </c>
    </row>
    <row r="8445" spans="1:1" x14ac:dyDescent="0.35">
      <c r="A8445" t="s">
        <v>8453</v>
      </c>
    </row>
    <row r="8446" spans="1:1" x14ac:dyDescent="0.35">
      <c r="A8446" t="s">
        <v>8454</v>
      </c>
    </row>
    <row r="8447" spans="1:1" x14ac:dyDescent="0.35">
      <c r="A8447" t="s">
        <v>8455</v>
      </c>
    </row>
    <row r="8448" spans="1:1" x14ac:dyDescent="0.35">
      <c r="A8448" t="s">
        <v>8456</v>
      </c>
    </row>
    <row r="8449" spans="1:1" x14ac:dyDescent="0.35">
      <c r="A8449" t="s">
        <v>8457</v>
      </c>
    </row>
    <row r="8450" spans="1:1" x14ac:dyDescent="0.35">
      <c r="A8450" t="s">
        <v>8458</v>
      </c>
    </row>
    <row r="8451" spans="1:1" x14ac:dyDescent="0.35">
      <c r="A8451" t="s">
        <v>8459</v>
      </c>
    </row>
    <row r="8452" spans="1:1" x14ac:dyDescent="0.35">
      <c r="A8452" t="s">
        <v>8460</v>
      </c>
    </row>
    <row r="8453" spans="1:1" x14ac:dyDescent="0.35">
      <c r="A8453" t="s">
        <v>8461</v>
      </c>
    </row>
    <row r="8454" spans="1:1" x14ac:dyDescent="0.35">
      <c r="A8454" t="s">
        <v>8462</v>
      </c>
    </row>
    <row r="8455" spans="1:1" x14ac:dyDescent="0.35">
      <c r="A8455" t="s">
        <v>8463</v>
      </c>
    </row>
    <row r="8456" spans="1:1" x14ac:dyDescent="0.35">
      <c r="A8456" t="s">
        <v>8464</v>
      </c>
    </row>
    <row r="8457" spans="1:1" x14ac:dyDescent="0.35">
      <c r="A8457" t="s">
        <v>8465</v>
      </c>
    </row>
    <row r="8458" spans="1:1" x14ac:dyDescent="0.35">
      <c r="A8458" t="s">
        <v>8466</v>
      </c>
    </row>
    <row r="8459" spans="1:1" x14ac:dyDescent="0.35">
      <c r="A8459" t="s">
        <v>8467</v>
      </c>
    </row>
    <row r="8460" spans="1:1" x14ac:dyDescent="0.35">
      <c r="A8460" t="s">
        <v>8468</v>
      </c>
    </row>
    <row r="8461" spans="1:1" x14ac:dyDescent="0.35">
      <c r="A8461" t="s">
        <v>8469</v>
      </c>
    </row>
    <row r="8462" spans="1:1" x14ac:dyDescent="0.35">
      <c r="A8462" t="s">
        <v>8470</v>
      </c>
    </row>
    <row r="8463" spans="1:1" x14ac:dyDescent="0.35">
      <c r="A8463" t="s">
        <v>8471</v>
      </c>
    </row>
    <row r="8464" spans="1:1" x14ac:dyDescent="0.35">
      <c r="A8464" t="s">
        <v>8472</v>
      </c>
    </row>
    <row r="8465" spans="1:1" x14ac:dyDescent="0.35">
      <c r="A8465" t="s">
        <v>8473</v>
      </c>
    </row>
    <row r="8466" spans="1:1" x14ac:dyDescent="0.35">
      <c r="A8466" t="s">
        <v>8474</v>
      </c>
    </row>
    <row r="8467" spans="1:1" x14ac:dyDescent="0.35">
      <c r="A8467" t="s">
        <v>8475</v>
      </c>
    </row>
    <row r="8468" spans="1:1" x14ac:dyDescent="0.35">
      <c r="A8468" t="s">
        <v>8476</v>
      </c>
    </row>
    <row r="8469" spans="1:1" x14ac:dyDescent="0.35">
      <c r="A8469" t="s">
        <v>8477</v>
      </c>
    </row>
    <row r="8470" spans="1:1" x14ac:dyDescent="0.35">
      <c r="A8470" t="s">
        <v>8478</v>
      </c>
    </row>
    <row r="8471" spans="1:1" x14ac:dyDescent="0.35">
      <c r="A8471" t="s">
        <v>8479</v>
      </c>
    </row>
    <row r="8472" spans="1:1" x14ac:dyDescent="0.35">
      <c r="A8472" t="s">
        <v>8480</v>
      </c>
    </row>
    <row r="8473" spans="1:1" x14ac:dyDescent="0.35">
      <c r="A8473" t="s">
        <v>8481</v>
      </c>
    </row>
    <row r="8474" spans="1:1" x14ac:dyDescent="0.35">
      <c r="A8474" t="s">
        <v>8482</v>
      </c>
    </row>
    <row r="8475" spans="1:1" x14ac:dyDescent="0.35">
      <c r="A8475" t="s">
        <v>8483</v>
      </c>
    </row>
    <row r="8476" spans="1:1" x14ac:dyDescent="0.35">
      <c r="A8476" t="s">
        <v>8484</v>
      </c>
    </row>
    <row r="8477" spans="1:1" x14ac:dyDescent="0.35">
      <c r="A8477" t="s">
        <v>8485</v>
      </c>
    </row>
    <row r="8478" spans="1:1" x14ac:dyDescent="0.35">
      <c r="A8478" t="s">
        <v>8486</v>
      </c>
    </row>
    <row r="8479" spans="1:1" x14ac:dyDescent="0.35">
      <c r="A8479" t="s">
        <v>8487</v>
      </c>
    </row>
    <row r="8480" spans="1:1" x14ac:dyDescent="0.35">
      <c r="A8480" t="s">
        <v>8488</v>
      </c>
    </row>
    <row r="8481" spans="1:1" x14ac:dyDescent="0.35">
      <c r="A8481" t="s">
        <v>8489</v>
      </c>
    </row>
    <row r="8482" spans="1:1" x14ac:dyDescent="0.35">
      <c r="A8482" t="s">
        <v>8490</v>
      </c>
    </row>
    <row r="8483" spans="1:1" x14ac:dyDescent="0.35">
      <c r="A8483" t="s">
        <v>8491</v>
      </c>
    </row>
    <row r="8484" spans="1:1" x14ac:dyDescent="0.35">
      <c r="A8484" t="s">
        <v>8492</v>
      </c>
    </row>
    <row r="8485" spans="1:1" x14ac:dyDescent="0.35">
      <c r="A8485" t="s">
        <v>8493</v>
      </c>
    </row>
    <row r="8486" spans="1:1" x14ac:dyDescent="0.35">
      <c r="A8486" t="s">
        <v>8494</v>
      </c>
    </row>
    <row r="8487" spans="1:1" x14ac:dyDescent="0.35">
      <c r="A8487" t="s">
        <v>8495</v>
      </c>
    </row>
    <row r="8488" spans="1:1" x14ac:dyDescent="0.35">
      <c r="A8488" t="s">
        <v>8496</v>
      </c>
    </row>
    <row r="8489" spans="1:1" x14ac:dyDescent="0.35">
      <c r="A8489" t="s">
        <v>8497</v>
      </c>
    </row>
    <row r="8490" spans="1:1" x14ac:dyDescent="0.35">
      <c r="A8490" t="s">
        <v>8498</v>
      </c>
    </row>
    <row r="8491" spans="1:1" x14ac:dyDescent="0.35">
      <c r="A8491" t="s">
        <v>8499</v>
      </c>
    </row>
    <row r="8492" spans="1:1" x14ac:dyDescent="0.35">
      <c r="A8492" t="s">
        <v>8500</v>
      </c>
    </row>
    <row r="8493" spans="1:1" x14ac:dyDescent="0.35">
      <c r="A8493" t="s">
        <v>8501</v>
      </c>
    </row>
    <row r="8494" spans="1:1" x14ac:dyDescent="0.35">
      <c r="A8494" t="s">
        <v>8502</v>
      </c>
    </row>
    <row r="8495" spans="1:1" x14ac:dyDescent="0.35">
      <c r="A8495" t="s">
        <v>8503</v>
      </c>
    </row>
    <row r="8496" spans="1:1" x14ac:dyDescent="0.35">
      <c r="A8496" t="s">
        <v>8504</v>
      </c>
    </row>
    <row r="8497" spans="1:1" x14ac:dyDescent="0.35">
      <c r="A8497" t="s">
        <v>8505</v>
      </c>
    </row>
    <row r="8498" spans="1:1" x14ac:dyDescent="0.35">
      <c r="A8498" t="s">
        <v>8506</v>
      </c>
    </row>
    <row r="8499" spans="1:1" x14ac:dyDescent="0.35">
      <c r="A8499" t="s">
        <v>8507</v>
      </c>
    </row>
    <row r="8500" spans="1:1" x14ac:dyDescent="0.35">
      <c r="A8500" t="s">
        <v>8508</v>
      </c>
    </row>
    <row r="8501" spans="1:1" x14ac:dyDescent="0.35">
      <c r="A8501" t="s">
        <v>8509</v>
      </c>
    </row>
    <row r="8502" spans="1:1" x14ac:dyDescent="0.35">
      <c r="A8502" t="s">
        <v>8510</v>
      </c>
    </row>
    <row r="8503" spans="1:1" x14ac:dyDescent="0.35">
      <c r="A8503" t="s">
        <v>8511</v>
      </c>
    </row>
    <row r="8504" spans="1:1" x14ac:dyDescent="0.35">
      <c r="A8504" t="s">
        <v>8512</v>
      </c>
    </row>
    <row r="8505" spans="1:1" x14ac:dyDescent="0.35">
      <c r="A8505" t="s">
        <v>8513</v>
      </c>
    </row>
    <row r="8506" spans="1:1" x14ac:dyDescent="0.35">
      <c r="A8506" t="s">
        <v>8514</v>
      </c>
    </row>
    <row r="8507" spans="1:1" x14ac:dyDescent="0.35">
      <c r="A8507" t="s">
        <v>8515</v>
      </c>
    </row>
    <row r="8508" spans="1:1" x14ac:dyDescent="0.35">
      <c r="A8508" t="s">
        <v>8516</v>
      </c>
    </row>
    <row r="8509" spans="1:1" x14ac:dyDescent="0.35">
      <c r="A8509" t="s">
        <v>8517</v>
      </c>
    </row>
    <row r="8510" spans="1:1" x14ac:dyDescent="0.35">
      <c r="A8510" t="s">
        <v>8518</v>
      </c>
    </row>
    <row r="8511" spans="1:1" x14ac:dyDescent="0.35">
      <c r="A8511" t="s">
        <v>8519</v>
      </c>
    </row>
    <row r="8512" spans="1:1" x14ac:dyDescent="0.35">
      <c r="A8512" t="s">
        <v>8520</v>
      </c>
    </row>
    <row r="8513" spans="1:1" x14ac:dyDescent="0.35">
      <c r="A8513" t="s">
        <v>8521</v>
      </c>
    </row>
    <row r="8514" spans="1:1" x14ac:dyDescent="0.35">
      <c r="A8514" t="s">
        <v>8522</v>
      </c>
    </row>
    <row r="8515" spans="1:1" x14ac:dyDescent="0.35">
      <c r="A8515" t="s">
        <v>8523</v>
      </c>
    </row>
    <row r="8516" spans="1:1" x14ac:dyDescent="0.35">
      <c r="A8516" t="s">
        <v>8524</v>
      </c>
    </row>
    <row r="8517" spans="1:1" x14ac:dyDescent="0.35">
      <c r="A8517" t="s">
        <v>8525</v>
      </c>
    </row>
    <row r="8518" spans="1:1" x14ac:dyDescent="0.35">
      <c r="A8518" t="s">
        <v>8526</v>
      </c>
    </row>
    <row r="8519" spans="1:1" x14ac:dyDescent="0.35">
      <c r="A8519" t="s">
        <v>8527</v>
      </c>
    </row>
    <row r="8520" spans="1:1" x14ac:dyDescent="0.35">
      <c r="A8520" t="s">
        <v>8528</v>
      </c>
    </row>
    <row r="8521" spans="1:1" x14ac:dyDescent="0.35">
      <c r="A8521" t="s">
        <v>8529</v>
      </c>
    </row>
    <row r="8522" spans="1:1" x14ac:dyDescent="0.35">
      <c r="A8522" t="s">
        <v>8530</v>
      </c>
    </row>
    <row r="8523" spans="1:1" x14ac:dyDescent="0.35">
      <c r="A8523" t="s">
        <v>8531</v>
      </c>
    </row>
    <row r="8524" spans="1:1" x14ac:dyDescent="0.35">
      <c r="A8524" t="s">
        <v>8532</v>
      </c>
    </row>
    <row r="8525" spans="1:1" x14ac:dyDescent="0.35">
      <c r="A8525" t="s">
        <v>8533</v>
      </c>
    </row>
    <row r="8526" spans="1:1" x14ac:dyDescent="0.35">
      <c r="A8526" t="s">
        <v>8534</v>
      </c>
    </row>
    <row r="8527" spans="1:1" x14ac:dyDescent="0.35">
      <c r="A8527" t="s">
        <v>8535</v>
      </c>
    </row>
    <row r="8528" spans="1:1" x14ac:dyDescent="0.35">
      <c r="A8528" t="s">
        <v>8536</v>
      </c>
    </row>
    <row r="8529" spans="1:1" x14ac:dyDescent="0.35">
      <c r="A8529" t="s">
        <v>8537</v>
      </c>
    </row>
    <row r="8530" spans="1:1" x14ac:dyDescent="0.35">
      <c r="A8530" t="s">
        <v>8538</v>
      </c>
    </row>
    <row r="8531" spans="1:1" x14ac:dyDescent="0.35">
      <c r="A8531" t="s">
        <v>8539</v>
      </c>
    </row>
    <row r="8532" spans="1:1" x14ac:dyDescent="0.35">
      <c r="A8532" t="s">
        <v>8540</v>
      </c>
    </row>
    <row r="8533" spans="1:1" x14ac:dyDescent="0.35">
      <c r="A8533" t="s">
        <v>8541</v>
      </c>
    </row>
    <row r="8534" spans="1:1" x14ac:dyDescent="0.35">
      <c r="A8534" t="s">
        <v>8542</v>
      </c>
    </row>
    <row r="8535" spans="1:1" x14ac:dyDescent="0.35">
      <c r="A8535" t="s">
        <v>8543</v>
      </c>
    </row>
    <row r="8536" spans="1:1" x14ac:dyDescent="0.35">
      <c r="A8536" t="s">
        <v>8544</v>
      </c>
    </row>
    <row r="8537" spans="1:1" x14ac:dyDescent="0.35">
      <c r="A8537" t="s">
        <v>8545</v>
      </c>
    </row>
    <row r="8538" spans="1:1" x14ac:dyDescent="0.35">
      <c r="A8538" t="s">
        <v>8546</v>
      </c>
    </row>
    <row r="8539" spans="1:1" x14ac:dyDescent="0.35">
      <c r="A8539" t="s">
        <v>8547</v>
      </c>
    </row>
    <row r="8540" spans="1:1" x14ac:dyDescent="0.35">
      <c r="A8540" t="s">
        <v>8548</v>
      </c>
    </row>
    <row r="8541" spans="1:1" x14ac:dyDescent="0.35">
      <c r="A8541" t="s">
        <v>8549</v>
      </c>
    </row>
    <row r="8542" spans="1:1" x14ac:dyDescent="0.35">
      <c r="A8542" t="s">
        <v>8550</v>
      </c>
    </row>
    <row r="8543" spans="1:1" x14ac:dyDescent="0.35">
      <c r="A8543" t="s">
        <v>8551</v>
      </c>
    </row>
    <row r="8544" spans="1:1" x14ac:dyDescent="0.35">
      <c r="A8544" t="s">
        <v>8552</v>
      </c>
    </row>
    <row r="8545" spans="1:1" x14ac:dyDescent="0.35">
      <c r="A8545" t="s">
        <v>8553</v>
      </c>
    </row>
    <row r="8546" spans="1:1" x14ac:dyDescent="0.35">
      <c r="A8546" t="s">
        <v>8554</v>
      </c>
    </row>
    <row r="8547" spans="1:1" x14ac:dyDescent="0.35">
      <c r="A8547" t="s">
        <v>8555</v>
      </c>
    </row>
    <row r="8548" spans="1:1" x14ac:dyDescent="0.35">
      <c r="A8548" t="s">
        <v>8556</v>
      </c>
    </row>
    <row r="8549" spans="1:1" x14ac:dyDescent="0.35">
      <c r="A8549" t="s">
        <v>8557</v>
      </c>
    </row>
    <row r="8550" spans="1:1" x14ac:dyDescent="0.35">
      <c r="A8550" t="s">
        <v>8558</v>
      </c>
    </row>
    <row r="8551" spans="1:1" x14ac:dyDescent="0.35">
      <c r="A8551" t="s">
        <v>8559</v>
      </c>
    </row>
    <row r="8552" spans="1:1" x14ac:dyDescent="0.35">
      <c r="A8552" t="s">
        <v>8560</v>
      </c>
    </row>
    <row r="8553" spans="1:1" x14ac:dyDescent="0.35">
      <c r="A8553" t="s">
        <v>8561</v>
      </c>
    </row>
    <row r="8554" spans="1:1" x14ac:dyDescent="0.35">
      <c r="A8554" t="s">
        <v>8562</v>
      </c>
    </row>
    <row r="8555" spans="1:1" x14ac:dyDescent="0.35">
      <c r="A8555" t="s">
        <v>8563</v>
      </c>
    </row>
    <row r="8556" spans="1:1" x14ac:dyDescent="0.35">
      <c r="A8556" t="s">
        <v>8564</v>
      </c>
    </row>
    <row r="8557" spans="1:1" x14ac:dyDescent="0.35">
      <c r="A8557" t="s">
        <v>8565</v>
      </c>
    </row>
    <row r="8558" spans="1:1" x14ac:dyDescent="0.35">
      <c r="A8558" t="s">
        <v>8566</v>
      </c>
    </row>
    <row r="8559" spans="1:1" x14ac:dyDescent="0.35">
      <c r="A8559" t="s">
        <v>8567</v>
      </c>
    </row>
    <row r="8560" spans="1:1" x14ac:dyDescent="0.35">
      <c r="A8560" t="s">
        <v>8568</v>
      </c>
    </row>
    <row r="8561" spans="1:1" x14ac:dyDescent="0.35">
      <c r="A8561" t="s">
        <v>8569</v>
      </c>
    </row>
    <row r="8562" spans="1:1" x14ac:dyDescent="0.35">
      <c r="A8562" t="s">
        <v>8570</v>
      </c>
    </row>
    <row r="8563" spans="1:1" x14ac:dyDescent="0.35">
      <c r="A8563" t="s">
        <v>8571</v>
      </c>
    </row>
    <row r="8564" spans="1:1" x14ac:dyDescent="0.35">
      <c r="A8564" t="s">
        <v>8572</v>
      </c>
    </row>
    <row r="8565" spans="1:1" x14ac:dyDescent="0.35">
      <c r="A8565" t="s">
        <v>8573</v>
      </c>
    </row>
    <row r="8566" spans="1:1" x14ac:dyDescent="0.35">
      <c r="A8566" t="s">
        <v>8574</v>
      </c>
    </row>
    <row r="8567" spans="1:1" x14ac:dyDescent="0.35">
      <c r="A8567" t="s">
        <v>8575</v>
      </c>
    </row>
    <row r="8568" spans="1:1" x14ac:dyDescent="0.35">
      <c r="A8568" t="s">
        <v>8576</v>
      </c>
    </row>
    <row r="8569" spans="1:1" x14ac:dyDescent="0.35">
      <c r="A8569" t="s">
        <v>8577</v>
      </c>
    </row>
    <row r="8570" spans="1:1" x14ac:dyDescent="0.35">
      <c r="A8570" t="s">
        <v>8578</v>
      </c>
    </row>
    <row r="8571" spans="1:1" x14ac:dyDescent="0.35">
      <c r="A8571" t="s">
        <v>8579</v>
      </c>
    </row>
    <row r="8572" spans="1:1" x14ac:dyDescent="0.35">
      <c r="A8572" t="s">
        <v>8580</v>
      </c>
    </row>
    <row r="8573" spans="1:1" x14ac:dyDescent="0.35">
      <c r="A8573" t="s">
        <v>8581</v>
      </c>
    </row>
    <row r="8574" spans="1:1" x14ac:dyDescent="0.35">
      <c r="A8574" t="s">
        <v>8582</v>
      </c>
    </row>
    <row r="8575" spans="1:1" x14ac:dyDescent="0.35">
      <c r="A8575" t="s">
        <v>8583</v>
      </c>
    </row>
    <row r="8576" spans="1:1" x14ac:dyDescent="0.35">
      <c r="A8576" t="s">
        <v>8584</v>
      </c>
    </row>
    <row r="8577" spans="1:1" x14ac:dyDescent="0.35">
      <c r="A8577" t="s">
        <v>8585</v>
      </c>
    </row>
    <row r="8578" spans="1:1" x14ac:dyDescent="0.35">
      <c r="A8578" t="s">
        <v>8586</v>
      </c>
    </row>
    <row r="8579" spans="1:1" x14ac:dyDescent="0.35">
      <c r="A8579" t="s">
        <v>8587</v>
      </c>
    </row>
    <row r="8580" spans="1:1" x14ac:dyDescent="0.35">
      <c r="A8580" t="s">
        <v>8588</v>
      </c>
    </row>
    <row r="8581" spans="1:1" x14ac:dyDescent="0.35">
      <c r="A8581" t="s">
        <v>8589</v>
      </c>
    </row>
    <row r="8582" spans="1:1" x14ac:dyDescent="0.35">
      <c r="A8582" t="s">
        <v>8590</v>
      </c>
    </row>
    <row r="8583" spans="1:1" x14ac:dyDescent="0.35">
      <c r="A8583" t="s">
        <v>8591</v>
      </c>
    </row>
    <row r="8584" spans="1:1" x14ac:dyDescent="0.35">
      <c r="A8584" t="s">
        <v>8592</v>
      </c>
    </row>
    <row r="8585" spans="1:1" x14ac:dyDescent="0.35">
      <c r="A8585" t="s">
        <v>8593</v>
      </c>
    </row>
    <row r="8586" spans="1:1" x14ac:dyDescent="0.35">
      <c r="A8586" t="s">
        <v>8594</v>
      </c>
    </row>
    <row r="8587" spans="1:1" x14ac:dyDescent="0.35">
      <c r="A8587" t="s">
        <v>8595</v>
      </c>
    </row>
    <row r="8588" spans="1:1" x14ac:dyDescent="0.35">
      <c r="A8588" t="s">
        <v>8596</v>
      </c>
    </row>
    <row r="8589" spans="1:1" x14ac:dyDescent="0.35">
      <c r="A8589" t="s">
        <v>8597</v>
      </c>
    </row>
    <row r="8590" spans="1:1" x14ac:dyDescent="0.35">
      <c r="A8590" t="s">
        <v>8598</v>
      </c>
    </row>
    <row r="8591" spans="1:1" x14ac:dyDescent="0.35">
      <c r="A8591" t="s">
        <v>8599</v>
      </c>
    </row>
    <row r="8592" spans="1:1" x14ac:dyDescent="0.35">
      <c r="A8592" t="s">
        <v>8600</v>
      </c>
    </row>
    <row r="8593" spans="1:1" x14ac:dyDescent="0.35">
      <c r="A8593" t="s">
        <v>8601</v>
      </c>
    </row>
    <row r="8594" spans="1:1" x14ac:dyDescent="0.35">
      <c r="A8594" t="s">
        <v>8602</v>
      </c>
    </row>
    <row r="8595" spans="1:1" x14ac:dyDescent="0.35">
      <c r="A8595" t="s">
        <v>8603</v>
      </c>
    </row>
    <row r="8596" spans="1:1" x14ac:dyDescent="0.35">
      <c r="A8596" t="s">
        <v>8604</v>
      </c>
    </row>
    <row r="8597" spans="1:1" x14ac:dyDescent="0.35">
      <c r="A8597" t="s">
        <v>8605</v>
      </c>
    </row>
    <row r="8598" spans="1:1" x14ac:dyDescent="0.35">
      <c r="A8598" t="s">
        <v>8606</v>
      </c>
    </row>
    <row r="8599" spans="1:1" x14ac:dyDescent="0.35">
      <c r="A8599" t="s">
        <v>8607</v>
      </c>
    </row>
    <row r="8600" spans="1:1" x14ac:dyDescent="0.35">
      <c r="A8600" t="s">
        <v>8608</v>
      </c>
    </row>
    <row r="8601" spans="1:1" x14ac:dyDescent="0.35">
      <c r="A8601" t="s">
        <v>8609</v>
      </c>
    </row>
    <row r="8602" spans="1:1" x14ac:dyDescent="0.35">
      <c r="A8602" t="s">
        <v>8610</v>
      </c>
    </row>
    <row r="8603" spans="1:1" x14ac:dyDescent="0.35">
      <c r="A8603" t="s">
        <v>8611</v>
      </c>
    </row>
    <row r="8604" spans="1:1" x14ac:dyDescent="0.35">
      <c r="A8604" t="s">
        <v>8612</v>
      </c>
    </row>
    <row r="8605" spans="1:1" x14ac:dyDescent="0.35">
      <c r="A8605" t="s">
        <v>8613</v>
      </c>
    </row>
    <row r="8606" spans="1:1" x14ac:dyDescent="0.35">
      <c r="A8606" t="s">
        <v>8614</v>
      </c>
    </row>
    <row r="8607" spans="1:1" x14ac:dyDescent="0.35">
      <c r="A8607" t="s">
        <v>8615</v>
      </c>
    </row>
    <row r="8608" spans="1:1" x14ac:dyDescent="0.35">
      <c r="A8608" t="s">
        <v>8616</v>
      </c>
    </row>
    <row r="8609" spans="1:1" x14ac:dyDescent="0.35">
      <c r="A8609" t="s">
        <v>8617</v>
      </c>
    </row>
    <row r="8610" spans="1:1" x14ac:dyDescent="0.35">
      <c r="A8610" t="s">
        <v>8618</v>
      </c>
    </row>
    <row r="8611" spans="1:1" x14ac:dyDescent="0.35">
      <c r="A8611" t="s">
        <v>8619</v>
      </c>
    </row>
    <row r="8612" spans="1:1" x14ac:dyDescent="0.35">
      <c r="A8612" t="s">
        <v>8620</v>
      </c>
    </row>
    <row r="8613" spans="1:1" x14ac:dyDescent="0.35">
      <c r="A8613" t="s">
        <v>8621</v>
      </c>
    </row>
    <row r="8614" spans="1:1" x14ac:dyDescent="0.35">
      <c r="A8614" t="s">
        <v>8622</v>
      </c>
    </row>
    <row r="8615" spans="1:1" x14ac:dyDescent="0.35">
      <c r="A8615" t="s">
        <v>8623</v>
      </c>
    </row>
    <row r="8616" spans="1:1" x14ac:dyDescent="0.35">
      <c r="A8616" t="s">
        <v>8624</v>
      </c>
    </row>
    <row r="8617" spans="1:1" x14ac:dyDescent="0.35">
      <c r="A8617" t="s">
        <v>8625</v>
      </c>
    </row>
    <row r="8618" spans="1:1" x14ac:dyDescent="0.35">
      <c r="A8618" t="s">
        <v>8626</v>
      </c>
    </row>
    <row r="8619" spans="1:1" x14ac:dyDescent="0.35">
      <c r="A8619" t="s">
        <v>8627</v>
      </c>
    </row>
    <row r="8620" spans="1:1" x14ac:dyDescent="0.35">
      <c r="A8620" t="s">
        <v>8628</v>
      </c>
    </row>
    <row r="8621" spans="1:1" x14ac:dyDescent="0.35">
      <c r="A8621" t="s">
        <v>8629</v>
      </c>
    </row>
    <row r="8622" spans="1:1" x14ac:dyDescent="0.35">
      <c r="A8622" t="s">
        <v>8630</v>
      </c>
    </row>
    <row r="8623" spans="1:1" x14ac:dyDescent="0.35">
      <c r="A8623" t="s">
        <v>8631</v>
      </c>
    </row>
    <row r="8624" spans="1:1" x14ac:dyDescent="0.35">
      <c r="A8624" t="s">
        <v>8632</v>
      </c>
    </row>
    <row r="8625" spans="1:1" x14ac:dyDescent="0.35">
      <c r="A8625" t="s">
        <v>8633</v>
      </c>
    </row>
    <row r="8626" spans="1:1" x14ac:dyDescent="0.35">
      <c r="A8626" t="s">
        <v>8634</v>
      </c>
    </row>
    <row r="8627" spans="1:1" x14ac:dyDescent="0.35">
      <c r="A8627" t="s">
        <v>8635</v>
      </c>
    </row>
    <row r="8628" spans="1:1" x14ac:dyDescent="0.35">
      <c r="A8628" t="s">
        <v>8636</v>
      </c>
    </row>
    <row r="8629" spans="1:1" x14ac:dyDescent="0.35">
      <c r="A8629" t="s">
        <v>8637</v>
      </c>
    </row>
    <row r="8630" spans="1:1" x14ac:dyDescent="0.35">
      <c r="A8630" t="s">
        <v>8638</v>
      </c>
    </row>
    <row r="8631" spans="1:1" x14ac:dyDescent="0.35">
      <c r="A8631" t="s">
        <v>8639</v>
      </c>
    </row>
    <row r="8632" spans="1:1" x14ac:dyDescent="0.35">
      <c r="A8632" t="s">
        <v>8640</v>
      </c>
    </row>
    <row r="8633" spans="1:1" x14ac:dyDescent="0.35">
      <c r="A8633" t="s">
        <v>8641</v>
      </c>
    </row>
    <row r="8634" spans="1:1" x14ac:dyDescent="0.35">
      <c r="A8634" t="s">
        <v>8642</v>
      </c>
    </row>
    <row r="8635" spans="1:1" x14ac:dyDescent="0.35">
      <c r="A8635" t="s">
        <v>8643</v>
      </c>
    </row>
    <row r="8636" spans="1:1" x14ac:dyDescent="0.35">
      <c r="A8636" t="s">
        <v>8644</v>
      </c>
    </row>
    <row r="8637" spans="1:1" x14ac:dyDescent="0.35">
      <c r="A8637" t="s">
        <v>8645</v>
      </c>
    </row>
    <row r="8638" spans="1:1" x14ac:dyDescent="0.35">
      <c r="A8638" t="s">
        <v>8646</v>
      </c>
    </row>
    <row r="8639" spans="1:1" x14ac:dyDescent="0.35">
      <c r="A8639" t="s">
        <v>8647</v>
      </c>
    </row>
    <row r="8640" spans="1:1" x14ac:dyDescent="0.35">
      <c r="A8640" t="s">
        <v>8648</v>
      </c>
    </row>
    <row r="8641" spans="1:1" x14ac:dyDescent="0.35">
      <c r="A8641" t="s">
        <v>8649</v>
      </c>
    </row>
    <row r="8642" spans="1:1" x14ac:dyDescent="0.35">
      <c r="A8642" t="s">
        <v>8650</v>
      </c>
    </row>
    <row r="8643" spans="1:1" x14ac:dyDescent="0.35">
      <c r="A8643" t="s">
        <v>8651</v>
      </c>
    </row>
    <row r="8644" spans="1:1" x14ac:dyDescent="0.35">
      <c r="A8644" t="s">
        <v>8652</v>
      </c>
    </row>
    <row r="8645" spans="1:1" x14ac:dyDescent="0.35">
      <c r="A8645" t="s">
        <v>8653</v>
      </c>
    </row>
    <row r="8646" spans="1:1" x14ac:dyDescent="0.35">
      <c r="A8646" t="s">
        <v>8654</v>
      </c>
    </row>
    <row r="8647" spans="1:1" x14ac:dyDescent="0.35">
      <c r="A8647" t="s">
        <v>8655</v>
      </c>
    </row>
    <row r="8648" spans="1:1" x14ac:dyDescent="0.35">
      <c r="A8648" t="s">
        <v>8656</v>
      </c>
    </row>
    <row r="8649" spans="1:1" x14ac:dyDescent="0.35">
      <c r="A8649" t="s">
        <v>8657</v>
      </c>
    </row>
    <row r="8650" spans="1:1" x14ac:dyDescent="0.35">
      <c r="A8650" t="s">
        <v>8658</v>
      </c>
    </row>
    <row r="8651" spans="1:1" x14ac:dyDescent="0.35">
      <c r="A8651" t="s">
        <v>8659</v>
      </c>
    </row>
    <row r="8652" spans="1:1" x14ac:dyDescent="0.35">
      <c r="A8652" t="s">
        <v>8660</v>
      </c>
    </row>
    <row r="8653" spans="1:1" x14ac:dyDescent="0.35">
      <c r="A8653" t="s">
        <v>8661</v>
      </c>
    </row>
    <row r="8654" spans="1:1" x14ac:dyDescent="0.35">
      <c r="A8654" t="s">
        <v>8662</v>
      </c>
    </row>
    <row r="8655" spans="1:1" x14ac:dyDescent="0.35">
      <c r="A8655" t="s">
        <v>8663</v>
      </c>
    </row>
    <row r="8656" spans="1:1" x14ac:dyDescent="0.35">
      <c r="A8656" t="s">
        <v>8664</v>
      </c>
    </row>
    <row r="8657" spans="1:1" x14ac:dyDescent="0.35">
      <c r="A8657" t="s">
        <v>8665</v>
      </c>
    </row>
    <row r="8658" spans="1:1" x14ac:dyDescent="0.35">
      <c r="A8658" t="s">
        <v>8666</v>
      </c>
    </row>
    <row r="8659" spans="1:1" x14ac:dyDescent="0.35">
      <c r="A8659" t="s">
        <v>8667</v>
      </c>
    </row>
    <row r="8660" spans="1:1" x14ac:dyDescent="0.35">
      <c r="A8660" t="s">
        <v>8668</v>
      </c>
    </row>
    <row r="8661" spans="1:1" x14ac:dyDescent="0.35">
      <c r="A8661" t="s">
        <v>8669</v>
      </c>
    </row>
    <row r="8662" spans="1:1" x14ac:dyDescent="0.35">
      <c r="A8662" t="s">
        <v>8670</v>
      </c>
    </row>
    <row r="8663" spans="1:1" x14ac:dyDescent="0.35">
      <c r="A8663" t="s">
        <v>8671</v>
      </c>
    </row>
    <row r="8664" spans="1:1" x14ac:dyDescent="0.35">
      <c r="A8664" t="s">
        <v>8672</v>
      </c>
    </row>
    <row r="8665" spans="1:1" x14ac:dyDescent="0.35">
      <c r="A8665" t="s">
        <v>8673</v>
      </c>
    </row>
    <row r="8666" spans="1:1" x14ac:dyDescent="0.35">
      <c r="A8666" t="s">
        <v>8674</v>
      </c>
    </row>
    <row r="8667" spans="1:1" x14ac:dyDescent="0.35">
      <c r="A8667" t="s">
        <v>8675</v>
      </c>
    </row>
    <row r="8668" spans="1:1" x14ac:dyDescent="0.35">
      <c r="A8668" t="s">
        <v>8676</v>
      </c>
    </row>
    <row r="8669" spans="1:1" x14ac:dyDescent="0.35">
      <c r="A8669" t="s">
        <v>8677</v>
      </c>
    </row>
    <row r="8670" spans="1:1" x14ac:dyDescent="0.35">
      <c r="A8670" t="s">
        <v>8678</v>
      </c>
    </row>
    <row r="8671" spans="1:1" x14ac:dyDescent="0.35">
      <c r="A8671" t="s">
        <v>8679</v>
      </c>
    </row>
    <row r="8672" spans="1:1" x14ac:dyDescent="0.35">
      <c r="A8672" t="s">
        <v>8680</v>
      </c>
    </row>
    <row r="8673" spans="1:1" x14ac:dyDescent="0.35">
      <c r="A8673" t="s">
        <v>8681</v>
      </c>
    </row>
    <row r="8674" spans="1:1" x14ac:dyDescent="0.35">
      <c r="A8674" t="s">
        <v>8682</v>
      </c>
    </row>
    <row r="8675" spans="1:1" x14ac:dyDescent="0.35">
      <c r="A8675" t="s">
        <v>8683</v>
      </c>
    </row>
    <row r="8676" spans="1:1" x14ac:dyDescent="0.35">
      <c r="A8676" t="s">
        <v>8684</v>
      </c>
    </row>
    <row r="8677" spans="1:1" x14ac:dyDescent="0.35">
      <c r="A8677" t="s">
        <v>8685</v>
      </c>
    </row>
    <row r="8678" spans="1:1" x14ac:dyDescent="0.35">
      <c r="A8678" t="s">
        <v>8686</v>
      </c>
    </row>
    <row r="8679" spans="1:1" x14ac:dyDescent="0.35">
      <c r="A8679" t="s">
        <v>8687</v>
      </c>
    </row>
    <row r="8680" spans="1:1" x14ac:dyDescent="0.35">
      <c r="A8680" t="s">
        <v>8688</v>
      </c>
    </row>
    <row r="8681" spans="1:1" x14ac:dyDescent="0.35">
      <c r="A8681" t="s">
        <v>8689</v>
      </c>
    </row>
    <row r="8682" spans="1:1" x14ac:dyDescent="0.35">
      <c r="A8682" t="s">
        <v>8690</v>
      </c>
    </row>
    <row r="8683" spans="1:1" x14ac:dyDescent="0.35">
      <c r="A8683" t="s">
        <v>8691</v>
      </c>
    </row>
    <row r="8684" spans="1:1" x14ac:dyDescent="0.35">
      <c r="A8684" t="s">
        <v>8692</v>
      </c>
    </row>
    <row r="8685" spans="1:1" x14ac:dyDescent="0.35">
      <c r="A8685" t="s">
        <v>8693</v>
      </c>
    </row>
    <row r="8686" spans="1:1" x14ac:dyDescent="0.35">
      <c r="A8686" t="s">
        <v>8694</v>
      </c>
    </row>
    <row r="8687" spans="1:1" x14ac:dyDescent="0.35">
      <c r="A8687" t="s">
        <v>8695</v>
      </c>
    </row>
    <row r="8688" spans="1:1" x14ac:dyDescent="0.35">
      <c r="A8688" t="s">
        <v>8696</v>
      </c>
    </row>
    <row r="8689" spans="1:1" x14ac:dyDescent="0.35">
      <c r="A8689" t="s">
        <v>8697</v>
      </c>
    </row>
    <row r="8690" spans="1:1" x14ac:dyDescent="0.35">
      <c r="A8690" t="s">
        <v>8698</v>
      </c>
    </row>
    <row r="8691" spans="1:1" x14ac:dyDescent="0.35">
      <c r="A8691" t="s">
        <v>8699</v>
      </c>
    </row>
    <row r="8692" spans="1:1" x14ac:dyDescent="0.35">
      <c r="A8692" t="s">
        <v>8700</v>
      </c>
    </row>
    <row r="8693" spans="1:1" x14ac:dyDescent="0.35">
      <c r="A8693" t="s">
        <v>8701</v>
      </c>
    </row>
    <row r="8694" spans="1:1" x14ac:dyDescent="0.35">
      <c r="A8694" t="s">
        <v>8702</v>
      </c>
    </row>
    <row r="8695" spans="1:1" x14ac:dyDescent="0.35">
      <c r="A8695" t="s">
        <v>8703</v>
      </c>
    </row>
    <row r="8696" spans="1:1" x14ac:dyDescent="0.35">
      <c r="A8696" t="s">
        <v>8704</v>
      </c>
    </row>
    <row r="8697" spans="1:1" x14ac:dyDescent="0.35">
      <c r="A8697" t="s">
        <v>8705</v>
      </c>
    </row>
    <row r="8698" spans="1:1" x14ac:dyDescent="0.35">
      <c r="A8698" t="s">
        <v>8706</v>
      </c>
    </row>
    <row r="8699" spans="1:1" x14ac:dyDescent="0.35">
      <c r="A8699" t="s">
        <v>8707</v>
      </c>
    </row>
    <row r="8700" spans="1:1" x14ac:dyDescent="0.35">
      <c r="A8700" t="s">
        <v>8708</v>
      </c>
    </row>
    <row r="8701" spans="1:1" x14ac:dyDescent="0.35">
      <c r="A8701" t="s">
        <v>8709</v>
      </c>
    </row>
    <row r="8702" spans="1:1" x14ac:dyDescent="0.35">
      <c r="A8702" t="s">
        <v>8710</v>
      </c>
    </row>
    <row r="8703" spans="1:1" x14ac:dyDescent="0.35">
      <c r="A8703" t="s">
        <v>8711</v>
      </c>
    </row>
    <row r="8704" spans="1:1" x14ac:dyDescent="0.35">
      <c r="A8704" t="s">
        <v>8712</v>
      </c>
    </row>
    <row r="8705" spans="1:1" x14ac:dyDescent="0.35">
      <c r="A8705" t="s">
        <v>8713</v>
      </c>
    </row>
    <row r="8706" spans="1:1" x14ac:dyDescent="0.35">
      <c r="A8706" t="s">
        <v>8714</v>
      </c>
    </row>
    <row r="8707" spans="1:1" x14ac:dyDescent="0.35">
      <c r="A8707" t="s">
        <v>8715</v>
      </c>
    </row>
    <row r="8708" spans="1:1" x14ac:dyDescent="0.35">
      <c r="A8708" t="s">
        <v>8716</v>
      </c>
    </row>
    <row r="8709" spans="1:1" x14ac:dyDescent="0.35">
      <c r="A8709" t="s">
        <v>8717</v>
      </c>
    </row>
    <row r="8710" spans="1:1" x14ac:dyDescent="0.35">
      <c r="A8710" t="s">
        <v>8718</v>
      </c>
    </row>
    <row r="8711" spans="1:1" x14ac:dyDescent="0.35">
      <c r="A8711" t="s">
        <v>8719</v>
      </c>
    </row>
    <row r="8712" spans="1:1" x14ac:dyDescent="0.35">
      <c r="A8712" t="s">
        <v>8720</v>
      </c>
    </row>
    <row r="8713" spans="1:1" x14ac:dyDescent="0.35">
      <c r="A8713" t="s">
        <v>8721</v>
      </c>
    </row>
    <row r="8714" spans="1:1" x14ac:dyDescent="0.35">
      <c r="A8714" t="s">
        <v>8722</v>
      </c>
    </row>
    <row r="8715" spans="1:1" x14ac:dyDescent="0.35">
      <c r="A8715" t="s">
        <v>8723</v>
      </c>
    </row>
    <row r="8716" spans="1:1" x14ac:dyDescent="0.35">
      <c r="A8716" t="s">
        <v>8724</v>
      </c>
    </row>
    <row r="8717" spans="1:1" x14ac:dyDescent="0.35">
      <c r="A8717" t="s">
        <v>8725</v>
      </c>
    </row>
    <row r="8718" spans="1:1" x14ac:dyDescent="0.35">
      <c r="A8718" t="s">
        <v>8726</v>
      </c>
    </row>
    <row r="8719" spans="1:1" x14ac:dyDescent="0.35">
      <c r="A8719" t="s">
        <v>8727</v>
      </c>
    </row>
    <row r="8720" spans="1:1" x14ac:dyDescent="0.35">
      <c r="A8720" t="s">
        <v>8728</v>
      </c>
    </row>
    <row r="8721" spans="1:1" x14ac:dyDescent="0.35">
      <c r="A8721" t="s">
        <v>8729</v>
      </c>
    </row>
    <row r="8722" spans="1:1" x14ac:dyDescent="0.35">
      <c r="A8722" t="s">
        <v>8730</v>
      </c>
    </row>
    <row r="8723" spans="1:1" x14ac:dyDescent="0.35">
      <c r="A8723" t="s">
        <v>8731</v>
      </c>
    </row>
    <row r="8724" spans="1:1" x14ac:dyDescent="0.35">
      <c r="A8724" t="s">
        <v>8732</v>
      </c>
    </row>
    <row r="8725" spans="1:1" x14ac:dyDescent="0.35">
      <c r="A8725" t="s">
        <v>8733</v>
      </c>
    </row>
    <row r="8726" spans="1:1" x14ac:dyDescent="0.35">
      <c r="A8726" t="s">
        <v>8734</v>
      </c>
    </row>
    <row r="8727" spans="1:1" x14ac:dyDescent="0.35">
      <c r="A8727" t="s">
        <v>8735</v>
      </c>
    </row>
    <row r="8728" spans="1:1" x14ac:dyDescent="0.35">
      <c r="A8728" t="s">
        <v>8736</v>
      </c>
    </row>
    <row r="8729" spans="1:1" x14ac:dyDescent="0.35">
      <c r="A8729" t="s">
        <v>8737</v>
      </c>
    </row>
    <row r="8730" spans="1:1" x14ac:dyDescent="0.35">
      <c r="A8730" t="s">
        <v>8738</v>
      </c>
    </row>
    <row r="8731" spans="1:1" x14ac:dyDescent="0.35">
      <c r="A8731" t="s">
        <v>8739</v>
      </c>
    </row>
    <row r="8732" spans="1:1" x14ac:dyDescent="0.35">
      <c r="A8732" t="s">
        <v>8740</v>
      </c>
    </row>
    <row r="8733" spans="1:1" x14ac:dyDescent="0.35">
      <c r="A8733" t="s">
        <v>8741</v>
      </c>
    </row>
    <row r="8734" spans="1:1" x14ac:dyDescent="0.35">
      <c r="A8734" t="s">
        <v>8742</v>
      </c>
    </row>
    <row r="8735" spans="1:1" x14ac:dyDescent="0.35">
      <c r="A8735" t="s">
        <v>8743</v>
      </c>
    </row>
    <row r="8736" spans="1:1" x14ac:dyDescent="0.35">
      <c r="A8736" t="s">
        <v>8744</v>
      </c>
    </row>
    <row r="8737" spans="1:1" x14ac:dyDescent="0.35">
      <c r="A8737" t="s">
        <v>8745</v>
      </c>
    </row>
    <row r="8738" spans="1:1" x14ac:dyDescent="0.35">
      <c r="A8738" t="s">
        <v>8746</v>
      </c>
    </row>
    <row r="8739" spans="1:1" x14ac:dyDescent="0.35">
      <c r="A8739" t="s">
        <v>8747</v>
      </c>
    </row>
    <row r="8740" spans="1:1" x14ac:dyDescent="0.35">
      <c r="A8740" t="s">
        <v>8748</v>
      </c>
    </row>
    <row r="8741" spans="1:1" x14ac:dyDescent="0.35">
      <c r="A8741" t="s">
        <v>8749</v>
      </c>
    </row>
    <row r="8742" spans="1:1" x14ac:dyDescent="0.35">
      <c r="A8742" t="s">
        <v>8750</v>
      </c>
    </row>
    <row r="8743" spans="1:1" x14ac:dyDescent="0.35">
      <c r="A8743" t="s">
        <v>8751</v>
      </c>
    </row>
    <row r="8744" spans="1:1" x14ac:dyDescent="0.35">
      <c r="A8744" t="s">
        <v>8752</v>
      </c>
    </row>
    <row r="8745" spans="1:1" x14ac:dyDescent="0.35">
      <c r="A8745" t="s">
        <v>8753</v>
      </c>
    </row>
    <row r="8746" spans="1:1" x14ac:dyDescent="0.35">
      <c r="A8746" t="s">
        <v>8754</v>
      </c>
    </row>
    <row r="8747" spans="1:1" x14ac:dyDescent="0.35">
      <c r="A8747" t="s">
        <v>8755</v>
      </c>
    </row>
    <row r="8748" spans="1:1" x14ac:dyDescent="0.35">
      <c r="A8748" t="s">
        <v>8756</v>
      </c>
    </row>
    <row r="8749" spans="1:1" x14ac:dyDescent="0.35">
      <c r="A8749" t="s">
        <v>8757</v>
      </c>
    </row>
    <row r="8750" spans="1:1" x14ac:dyDescent="0.35">
      <c r="A8750" t="s">
        <v>8758</v>
      </c>
    </row>
    <row r="8751" spans="1:1" x14ac:dyDescent="0.35">
      <c r="A8751" t="s">
        <v>8759</v>
      </c>
    </row>
    <row r="8752" spans="1:1" x14ac:dyDescent="0.35">
      <c r="A8752" t="s">
        <v>8760</v>
      </c>
    </row>
    <row r="8753" spans="1:1" x14ac:dyDescent="0.35">
      <c r="A8753" t="s">
        <v>8761</v>
      </c>
    </row>
    <row r="8754" spans="1:1" x14ac:dyDescent="0.35">
      <c r="A8754" t="s">
        <v>8762</v>
      </c>
    </row>
    <row r="8755" spans="1:1" x14ac:dyDescent="0.35">
      <c r="A8755" t="s">
        <v>8763</v>
      </c>
    </row>
    <row r="8756" spans="1:1" x14ac:dyDescent="0.35">
      <c r="A8756" t="s">
        <v>8764</v>
      </c>
    </row>
    <row r="8757" spans="1:1" x14ac:dyDescent="0.35">
      <c r="A8757" t="s">
        <v>8765</v>
      </c>
    </row>
    <row r="8758" spans="1:1" x14ac:dyDescent="0.35">
      <c r="A8758" t="s">
        <v>8766</v>
      </c>
    </row>
    <row r="8759" spans="1:1" x14ac:dyDescent="0.35">
      <c r="A8759" t="s">
        <v>8767</v>
      </c>
    </row>
    <row r="8760" spans="1:1" x14ac:dyDescent="0.35">
      <c r="A8760" t="s">
        <v>8768</v>
      </c>
    </row>
    <row r="8761" spans="1:1" x14ac:dyDescent="0.35">
      <c r="A8761" t="s">
        <v>8769</v>
      </c>
    </row>
    <row r="8762" spans="1:1" x14ac:dyDescent="0.35">
      <c r="A8762" t="s">
        <v>8770</v>
      </c>
    </row>
    <row r="8763" spans="1:1" x14ac:dyDescent="0.35">
      <c r="A8763" t="s">
        <v>8771</v>
      </c>
    </row>
    <row r="8764" spans="1:1" x14ac:dyDescent="0.35">
      <c r="A8764" t="s">
        <v>8772</v>
      </c>
    </row>
    <row r="8765" spans="1:1" x14ac:dyDescent="0.35">
      <c r="A8765" t="s">
        <v>8773</v>
      </c>
    </row>
    <row r="8766" spans="1:1" x14ac:dyDescent="0.35">
      <c r="A8766" t="s">
        <v>8774</v>
      </c>
    </row>
    <row r="8767" spans="1:1" x14ac:dyDescent="0.35">
      <c r="A8767" t="s">
        <v>8775</v>
      </c>
    </row>
    <row r="8768" spans="1:1" x14ac:dyDescent="0.35">
      <c r="A8768" t="s">
        <v>8776</v>
      </c>
    </row>
    <row r="8769" spans="1:1" x14ac:dyDescent="0.35">
      <c r="A8769" t="s">
        <v>8777</v>
      </c>
    </row>
    <row r="8770" spans="1:1" x14ac:dyDescent="0.35">
      <c r="A8770" t="s">
        <v>8778</v>
      </c>
    </row>
    <row r="8771" spans="1:1" x14ac:dyDescent="0.35">
      <c r="A8771" t="s">
        <v>8779</v>
      </c>
    </row>
    <row r="8772" spans="1:1" x14ac:dyDescent="0.35">
      <c r="A8772" t="s">
        <v>8780</v>
      </c>
    </row>
    <row r="8773" spans="1:1" x14ac:dyDescent="0.35">
      <c r="A8773" t="s">
        <v>8781</v>
      </c>
    </row>
    <row r="8774" spans="1:1" x14ac:dyDescent="0.35">
      <c r="A8774" t="s">
        <v>8782</v>
      </c>
    </row>
    <row r="8775" spans="1:1" x14ac:dyDescent="0.35">
      <c r="A8775" t="s">
        <v>8783</v>
      </c>
    </row>
    <row r="8776" spans="1:1" x14ac:dyDescent="0.35">
      <c r="A8776" t="s">
        <v>8784</v>
      </c>
    </row>
    <row r="8777" spans="1:1" x14ac:dyDescent="0.35">
      <c r="A8777" t="s">
        <v>8785</v>
      </c>
    </row>
    <row r="8778" spans="1:1" x14ac:dyDescent="0.35">
      <c r="A8778" t="s">
        <v>8786</v>
      </c>
    </row>
    <row r="8779" spans="1:1" x14ac:dyDescent="0.35">
      <c r="A8779" t="s">
        <v>8787</v>
      </c>
    </row>
    <row r="8780" spans="1:1" x14ac:dyDescent="0.35">
      <c r="A8780" t="s">
        <v>8788</v>
      </c>
    </row>
    <row r="8781" spans="1:1" x14ac:dyDescent="0.35">
      <c r="A8781" t="s">
        <v>8789</v>
      </c>
    </row>
    <row r="8782" spans="1:1" x14ac:dyDescent="0.35">
      <c r="A8782" t="s">
        <v>8790</v>
      </c>
    </row>
    <row r="8783" spans="1:1" x14ac:dyDescent="0.35">
      <c r="A8783" t="s">
        <v>8791</v>
      </c>
    </row>
    <row r="8784" spans="1:1" x14ac:dyDescent="0.35">
      <c r="A8784" t="s">
        <v>8792</v>
      </c>
    </row>
    <row r="8785" spans="1:1" x14ac:dyDescent="0.35">
      <c r="A8785" t="s">
        <v>8793</v>
      </c>
    </row>
    <row r="8786" spans="1:1" x14ac:dyDescent="0.35">
      <c r="A8786" t="s">
        <v>8794</v>
      </c>
    </row>
    <row r="8787" spans="1:1" x14ac:dyDescent="0.35">
      <c r="A8787" t="s">
        <v>8795</v>
      </c>
    </row>
    <row r="8788" spans="1:1" x14ac:dyDescent="0.35">
      <c r="A8788" t="s">
        <v>8796</v>
      </c>
    </row>
    <row r="8789" spans="1:1" x14ac:dyDescent="0.35">
      <c r="A8789" t="s">
        <v>8797</v>
      </c>
    </row>
    <row r="8790" spans="1:1" x14ac:dyDescent="0.35">
      <c r="A8790" t="s">
        <v>8798</v>
      </c>
    </row>
    <row r="8791" spans="1:1" x14ac:dyDescent="0.35">
      <c r="A8791" t="s">
        <v>8799</v>
      </c>
    </row>
    <row r="8792" spans="1:1" x14ac:dyDescent="0.35">
      <c r="A8792" t="s">
        <v>8800</v>
      </c>
    </row>
    <row r="8793" spans="1:1" x14ac:dyDescent="0.35">
      <c r="A8793" t="s">
        <v>8801</v>
      </c>
    </row>
    <row r="8794" spans="1:1" x14ac:dyDescent="0.35">
      <c r="A8794" t="s">
        <v>8802</v>
      </c>
    </row>
    <row r="8795" spans="1:1" x14ac:dyDescent="0.35">
      <c r="A8795" t="s">
        <v>8803</v>
      </c>
    </row>
    <row r="8796" spans="1:1" x14ac:dyDescent="0.35">
      <c r="A8796" t="s">
        <v>8804</v>
      </c>
    </row>
    <row r="8797" spans="1:1" x14ac:dyDescent="0.35">
      <c r="A8797" t="s">
        <v>8805</v>
      </c>
    </row>
    <row r="8798" spans="1:1" x14ac:dyDescent="0.35">
      <c r="A8798" t="s">
        <v>8806</v>
      </c>
    </row>
    <row r="8799" spans="1:1" x14ac:dyDescent="0.35">
      <c r="A8799" t="s">
        <v>8807</v>
      </c>
    </row>
    <row r="8800" spans="1:1" x14ac:dyDescent="0.35">
      <c r="A8800" t="s">
        <v>8808</v>
      </c>
    </row>
    <row r="8801" spans="1:1" x14ac:dyDescent="0.35">
      <c r="A8801" t="s">
        <v>8809</v>
      </c>
    </row>
    <row r="8802" spans="1:1" x14ac:dyDescent="0.35">
      <c r="A8802" t="s">
        <v>8810</v>
      </c>
    </row>
    <row r="8803" spans="1:1" x14ac:dyDescent="0.35">
      <c r="A8803" t="s">
        <v>8811</v>
      </c>
    </row>
    <row r="8804" spans="1:1" x14ac:dyDescent="0.35">
      <c r="A8804" t="s">
        <v>8812</v>
      </c>
    </row>
    <row r="8805" spans="1:1" x14ac:dyDescent="0.35">
      <c r="A8805" t="s">
        <v>8813</v>
      </c>
    </row>
    <row r="8806" spans="1:1" x14ac:dyDescent="0.35">
      <c r="A8806" t="s">
        <v>8814</v>
      </c>
    </row>
    <row r="8807" spans="1:1" x14ac:dyDescent="0.35">
      <c r="A8807" t="s">
        <v>8815</v>
      </c>
    </row>
    <row r="8808" spans="1:1" x14ac:dyDescent="0.35">
      <c r="A8808" t="s">
        <v>8816</v>
      </c>
    </row>
    <row r="8809" spans="1:1" x14ac:dyDescent="0.35">
      <c r="A8809" t="s">
        <v>8817</v>
      </c>
    </row>
    <row r="8810" spans="1:1" x14ac:dyDescent="0.35">
      <c r="A8810" t="s">
        <v>8818</v>
      </c>
    </row>
    <row r="8811" spans="1:1" x14ac:dyDescent="0.35">
      <c r="A8811" t="s">
        <v>8819</v>
      </c>
    </row>
    <row r="8812" spans="1:1" x14ac:dyDescent="0.35">
      <c r="A8812" t="s">
        <v>8820</v>
      </c>
    </row>
    <row r="8813" spans="1:1" x14ac:dyDescent="0.35">
      <c r="A8813" t="s">
        <v>8821</v>
      </c>
    </row>
    <row r="8814" spans="1:1" x14ac:dyDescent="0.35">
      <c r="A8814" t="s">
        <v>8822</v>
      </c>
    </row>
    <row r="8815" spans="1:1" x14ac:dyDescent="0.35">
      <c r="A8815" t="s">
        <v>8823</v>
      </c>
    </row>
    <row r="8816" spans="1:1" x14ac:dyDescent="0.35">
      <c r="A8816" t="s">
        <v>8824</v>
      </c>
    </row>
    <row r="8817" spans="1:1" x14ac:dyDescent="0.35">
      <c r="A8817" t="s">
        <v>8825</v>
      </c>
    </row>
    <row r="8818" spans="1:1" x14ac:dyDescent="0.35">
      <c r="A8818" t="s">
        <v>8826</v>
      </c>
    </row>
    <row r="8819" spans="1:1" x14ac:dyDescent="0.35">
      <c r="A8819" t="s">
        <v>8827</v>
      </c>
    </row>
    <row r="8820" spans="1:1" x14ac:dyDescent="0.35">
      <c r="A8820" t="s">
        <v>8828</v>
      </c>
    </row>
    <row r="8821" spans="1:1" x14ac:dyDescent="0.35">
      <c r="A8821" t="s">
        <v>8829</v>
      </c>
    </row>
    <row r="8822" spans="1:1" x14ac:dyDescent="0.35">
      <c r="A8822" t="s">
        <v>8830</v>
      </c>
    </row>
    <row r="8823" spans="1:1" x14ac:dyDescent="0.35">
      <c r="A8823" t="s">
        <v>8831</v>
      </c>
    </row>
    <row r="8824" spans="1:1" x14ac:dyDescent="0.35">
      <c r="A8824" t="s">
        <v>8832</v>
      </c>
    </row>
    <row r="8825" spans="1:1" x14ac:dyDescent="0.35">
      <c r="A8825" t="s">
        <v>8833</v>
      </c>
    </row>
    <row r="8826" spans="1:1" x14ac:dyDescent="0.35">
      <c r="A8826" t="s">
        <v>8834</v>
      </c>
    </row>
    <row r="8827" spans="1:1" x14ac:dyDescent="0.35">
      <c r="A8827" t="s">
        <v>8835</v>
      </c>
    </row>
    <row r="8828" spans="1:1" x14ac:dyDescent="0.35">
      <c r="A8828" t="s">
        <v>8836</v>
      </c>
    </row>
    <row r="8829" spans="1:1" x14ac:dyDescent="0.35">
      <c r="A8829" t="s">
        <v>8837</v>
      </c>
    </row>
    <row r="8830" spans="1:1" x14ac:dyDescent="0.35">
      <c r="A8830" t="s">
        <v>8838</v>
      </c>
    </row>
    <row r="8831" spans="1:1" x14ac:dyDescent="0.35">
      <c r="A8831" t="s">
        <v>8839</v>
      </c>
    </row>
    <row r="8832" spans="1:1" x14ac:dyDescent="0.35">
      <c r="A8832" t="s">
        <v>8840</v>
      </c>
    </row>
    <row r="8833" spans="1:1" x14ac:dyDescent="0.35">
      <c r="A8833" t="s">
        <v>8841</v>
      </c>
    </row>
    <row r="8834" spans="1:1" x14ac:dyDescent="0.35">
      <c r="A8834" t="s">
        <v>8842</v>
      </c>
    </row>
    <row r="8835" spans="1:1" x14ac:dyDescent="0.35">
      <c r="A8835" t="s">
        <v>8843</v>
      </c>
    </row>
    <row r="8836" spans="1:1" x14ac:dyDescent="0.35">
      <c r="A8836" t="s">
        <v>8844</v>
      </c>
    </row>
    <row r="8837" spans="1:1" x14ac:dyDescent="0.35">
      <c r="A8837" t="s">
        <v>8845</v>
      </c>
    </row>
    <row r="8838" spans="1:1" x14ac:dyDescent="0.35">
      <c r="A8838" t="s">
        <v>8846</v>
      </c>
    </row>
    <row r="8839" spans="1:1" x14ac:dyDescent="0.35">
      <c r="A8839" t="s">
        <v>8847</v>
      </c>
    </row>
    <row r="8840" spans="1:1" x14ac:dyDescent="0.35">
      <c r="A8840" t="s">
        <v>8848</v>
      </c>
    </row>
    <row r="8841" spans="1:1" x14ac:dyDescent="0.35">
      <c r="A8841" t="s">
        <v>8849</v>
      </c>
    </row>
    <row r="8842" spans="1:1" x14ac:dyDescent="0.35">
      <c r="A8842" t="s">
        <v>8850</v>
      </c>
    </row>
    <row r="8843" spans="1:1" x14ac:dyDescent="0.35">
      <c r="A8843" t="s">
        <v>8851</v>
      </c>
    </row>
    <row r="8844" spans="1:1" x14ac:dyDescent="0.35">
      <c r="A8844" t="s">
        <v>8852</v>
      </c>
    </row>
    <row r="8845" spans="1:1" x14ac:dyDescent="0.35">
      <c r="A8845" t="s">
        <v>8853</v>
      </c>
    </row>
    <row r="8846" spans="1:1" x14ac:dyDescent="0.35">
      <c r="A8846" t="s">
        <v>8854</v>
      </c>
    </row>
    <row r="8847" spans="1:1" x14ac:dyDescent="0.35">
      <c r="A8847" t="s">
        <v>8855</v>
      </c>
    </row>
    <row r="8848" spans="1:1" x14ac:dyDescent="0.35">
      <c r="A8848" t="s">
        <v>8856</v>
      </c>
    </row>
    <row r="8849" spans="1:1" x14ac:dyDescent="0.35">
      <c r="A8849" t="s">
        <v>8857</v>
      </c>
    </row>
    <row r="8850" spans="1:1" x14ac:dyDescent="0.35">
      <c r="A8850" t="s">
        <v>8858</v>
      </c>
    </row>
    <row r="8851" spans="1:1" x14ac:dyDescent="0.35">
      <c r="A8851" t="s">
        <v>8859</v>
      </c>
    </row>
    <row r="8852" spans="1:1" x14ac:dyDescent="0.35">
      <c r="A8852" t="s">
        <v>8860</v>
      </c>
    </row>
    <row r="8853" spans="1:1" x14ac:dyDescent="0.35">
      <c r="A8853" t="s">
        <v>8861</v>
      </c>
    </row>
    <row r="8854" spans="1:1" x14ac:dyDescent="0.35">
      <c r="A8854" t="s">
        <v>8862</v>
      </c>
    </row>
    <row r="8855" spans="1:1" x14ac:dyDescent="0.35">
      <c r="A8855" t="s">
        <v>8863</v>
      </c>
    </row>
    <row r="8856" spans="1:1" x14ac:dyDescent="0.35">
      <c r="A8856" t="s">
        <v>8864</v>
      </c>
    </row>
    <row r="8857" spans="1:1" x14ac:dyDescent="0.35">
      <c r="A8857" t="s">
        <v>8865</v>
      </c>
    </row>
    <row r="8858" spans="1:1" x14ac:dyDescent="0.35">
      <c r="A8858" t="s">
        <v>8866</v>
      </c>
    </row>
    <row r="8859" spans="1:1" x14ac:dyDescent="0.35">
      <c r="A8859" t="s">
        <v>8867</v>
      </c>
    </row>
    <row r="8860" spans="1:1" x14ac:dyDescent="0.35">
      <c r="A8860" t="s">
        <v>8868</v>
      </c>
    </row>
    <row r="8861" spans="1:1" x14ac:dyDescent="0.35">
      <c r="A8861" t="s">
        <v>8869</v>
      </c>
    </row>
    <row r="8862" spans="1:1" x14ac:dyDescent="0.35">
      <c r="A8862" t="s">
        <v>8870</v>
      </c>
    </row>
    <row r="8863" spans="1:1" x14ac:dyDescent="0.35">
      <c r="A8863" t="s">
        <v>8871</v>
      </c>
    </row>
    <row r="8864" spans="1:1" x14ac:dyDescent="0.35">
      <c r="A8864" t="s">
        <v>8872</v>
      </c>
    </row>
    <row r="8865" spans="1:1" x14ac:dyDescent="0.35">
      <c r="A8865" t="s">
        <v>8873</v>
      </c>
    </row>
    <row r="8866" spans="1:1" x14ac:dyDescent="0.35">
      <c r="A8866" t="s">
        <v>8874</v>
      </c>
    </row>
    <row r="8867" spans="1:1" x14ac:dyDescent="0.35">
      <c r="A8867" t="s">
        <v>8875</v>
      </c>
    </row>
    <row r="8868" spans="1:1" x14ac:dyDescent="0.35">
      <c r="A8868" t="s">
        <v>8876</v>
      </c>
    </row>
    <row r="8869" spans="1:1" x14ac:dyDescent="0.35">
      <c r="A8869" t="s">
        <v>8877</v>
      </c>
    </row>
    <row r="8870" spans="1:1" x14ac:dyDescent="0.35">
      <c r="A8870" t="s">
        <v>8878</v>
      </c>
    </row>
    <row r="8871" spans="1:1" x14ac:dyDescent="0.35">
      <c r="A8871" t="s">
        <v>8879</v>
      </c>
    </row>
    <row r="8872" spans="1:1" x14ac:dyDescent="0.35">
      <c r="A8872" t="s">
        <v>8880</v>
      </c>
    </row>
    <row r="8873" spans="1:1" x14ac:dyDescent="0.35">
      <c r="A8873" t="s">
        <v>8881</v>
      </c>
    </row>
    <row r="8874" spans="1:1" x14ac:dyDescent="0.35">
      <c r="A8874" t="s">
        <v>8882</v>
      </c>
    </row>
    <row r="8875" spans="1:1" x14ac:dyDescent="0.35">
      <c r="A8875" t="s">
        <v>8883</v>
      </c>
    </row>
    <row r="8876" spans="1:1" x14ac:dyDescent="0.35">
      <c r="A8876" t="s">
        <v>8884</v>
      </c>
    </row>
    <row r="8877" spans="1:1" x14ac:dyDescent="0.35">
      <c r="A8877" t="s">
        <v>8885</v>
      </c>
    </row>
    <row r="8878" spans="1:1" x14ac:dyDescent="0.35">
      <c r="A8878" t="s">
        <v>8886</v>
      </c>
    </row>
    <row r="8879" spans="1:1" x14ac:dyDescent="0.35">
      <c r="A8879" t="s">
        <v>8887</v>
      </c>
    </row>
    <row r="8880" spans="1:1" x14ac:dyDescent="0.35">
      <c r="A8880" t="s">
        <v>8888</v>
      </c>
    </row>
    <row r="8881" spans="1:1" x14ac:dyDescent="0.35">
      <c r="A8881" t="s">
        <v>8889</v>
      </c>
    </row>
    <row r="8882" spans="1:1" x14ac:dyDescent="0.35">
      <c r="A8882" t="s">
        <v>8890</v>
      </c>
    </row>
    <row r="8883" spans="1:1" x14ac:dyDescent="0.35">
      <c r="A8883" t="s">
        <v>8891</v>
      </c>
    </row>
    <row r="8884" spans="1:1" x14ac:dyDescent="0.35">
      <c r="A8884" t="s">
        <v>8892</v>
      </c>
    </row>
    <row r="8885" spans="1:1" x14ac:dyDescent="0.35">
      <c r="A8885" t="s">
        <v>8893</v>
      </c>
    </row>
    <row r="8886" spans="1:1" x14ac:dyDescent="0.35">
      <c r="A8886" t="s">
        <v>8894</v>
      </c>
    </row>
    <row r="8887" spans="1:1" x14ac:dyDescent="0.35">
      <c r="A8887" t="s">
        <v>8895</v>
      </c>
    </row>
    <row r="8888" spans="1:1" x14ac:dyDescent="0.35">
      <c r="A8888" t="s">
        <v>8896</v>
      </c>
    </row>
    <row r="8889" spans="1:1" x14ac:dyDescent="0.35">
      <c r="A8889" t="s">
        <v>8897</v>
      </c>
    </row>
    <row r="8890" spans="1:1" x14ac:dyDescent="0.35">
      <c r="A8890" t="s">
        <v>8898</v>
      </c>
    </row>
    <row r="8891" spans="1:1" x14ac:dyDescent="0.35">
      <c r="A8891" t="s">
        <v>8899</v>
      </c>
    </row>
    <row r="8892" spans="1:1" x14ac:dyDescent="0.35">
      <c r="A8892" t="s">
        <v>8900</v>
      </c>
    </row>
    <row r="8893" spans="1:1" x14ac:dyDescent="0.35">
      <c r="A8893" t="s">
        <v>8901</v>
      </c>
    </row>
    <row r="8894" spans="1:1" x14ac:dyDescent="0.35">
      <c r="A8894" t="s">
        <v>8902</v>
      </c>
    </row>
    <row r="8895" spans="1:1" x14ac:dyDescent="0.35">
      <c r="A8895" t="s">
        <v>8903</v>
      </c>
    </row>
    <row r="8896" spans="1:1" x14ac:dyDescent="0.35">
      <c r="A8896" t="s">
        <v>8904</v>
      </c>
    </row>
    <row r="8897" spans="1:1" x14ac:dyDescent="0.35">
      <c r="A8897" t="s">
        <v>8905</v>
      </c>
    </row>
    <row r="8898" spans="1:1" x14ac:dyDescent="0.35">
      <c r="A8898" t="s">
        <v>8906</v>
      </c>
    </row>
    <row r="8899" spans="1:1" x14ac:dyDescent="0.35">
      <c r="A8899" t="s">
        <v>8907</v>
      </c>
    </row>
    <row r="8900" spans="1:1" x14ac:dyDescent="0.35">
      <c r="A8900" t="s">
        <v>8908</v>
      </c>
    </row>
    <row r="8901" spans="1:1" x14ac:dyDescent="0.35">
      <c r="A8901" t="s">
        <v>8909</v>
      </c>
    </row>
    <row r="8902" spans="1:1" x14ac:dyDescent="0.35">
      <c r="A8902" t="s">
        <v>8910</v>
      </c>
    </row>
    <row r="8903" spans="1:1" x14ac:dyDescent="0.35">
      <c r="A8903" t="s">
        <v>8911</v>
      </c>
    </row>
    <row r="8904" spans="1:1" x14ac:dyDescent="0.35">
      <c r="A8904" t="s">
        <v>8912</v>
      </c>
    </row>
    <row r="8905" spans="1:1" x14ac:dyDescent="0.35">
      <c r="A8905" t="s">
        <v>8913</v>
      </c>
    </row>
    <row r="8906" spans="1:1" x14ac:dyDescent="0.35">
      <c r="A8906" t="s">
        <v>8914</v>
      </c>
    </row>
    <row r="8907" spans="1:1" x14ac:dyDescent="0.35">
      <c r="A8907" t="s">
        <v>8915</v>
      </c>
    </row>
    <row r="8908" spans="1:1" x14ac:dyDescent="0.35">
      <c r="A8908" t="s">
        <v>8916</v>
      </c>
    </row>
    <row r="8909" spans="1:1" x14ac:dyDescent="0.35">
      <c r="A8909" t="s">
        <v>8917</v>
      </c>
    </row>
    <row r="8910" spans="1:1" x14ac:dyDescent="0.35">
      <c r="A8910" t="s">
        <v>8918</v>
      </c>
    </row>
    <row r="8911" spans="1:1" x14ac:dyDescent="0.35">
      <c r="A8911" t="s">
        <v>8919</v>
      </c>
    </row>
    <row r="8912" spans="1:1" x14ac:dyDescent="0.35">
      <c r="A8912" t="s">
        <v>8920</v>
      </c>
    </row>
    <row r="8913" spans="1:1" x14ac:dyDescent="0.35">
      <c r="A8913" t="s">
        <v>8921</v>
      </c>
    </row>
    <row r="8914" spans="1:1" x14ac:dyDescent="0.35">
      <c r="A8914" t="s">
        <v>8922</v>
      </c>
    </row>
    <row r="8915" spans="1:1" x14ac:dyDescent="0.35">
      <c r="A8915" t="s">
        <v>8923</v>
      </c>
    </row>
    <row r="8916" spans="1:1" x14ac:dyDescent="0.35">
      <c r="A8916" t="s">
        <v>8924</v>
      </c>
    </row>
    <row r="8917" spans="1:1" x14ac:dyDescent="0.35">
      <c r="A8917" t="s">
        <v>8925</v>
      </c>
    </row>
    <row r="8918" spans="1:1" x14ac:dyDescent="0.35">
      <c r="A8918" t="s">
        <v>8926</v>
      </c>
    </row>
    <row r="8919" spans="1:1" x14ac:dyDescent="0.35">
      <c r="A8919" t="s">
        <v>8927</v>
      </c>
    </row>
    <row r="8920" spans="1:1" x14ac:dyDescent="0.35">
      <c r="A8920" t="s">
        <v>8928</v>
      </c>
    </row>
    <row r="8921" spans="1:1" x14ac:dyDescent="0.35">
      <c r="A8921" t="s">
        <v>8929</v>
      </c>
    </row>
    <row r="8922" spans="1:1" x14ac:dyDescent="0.35">
      <c r="A8922" t="s">
        <v>8930</v>
      </c>
    </row>
    <row r="8923" spans="1:1" x14ac:dyDescent="0.35">
      <c r="A8923" t="s">
        <v>8931</v>
      </c>
    </row>
    <row r="8924" spans="1:1" x14ac:dyDescent="0.35">
      <c r="A8924" t="s">
        <v>8932</v>
      </c>
    </row>
    <row r="8925" spans="1:1" x14ac:dyDescent="0.35">
      <c r="A8925" t="s">
        <v>8933</v>
      </c>
    </row>
    <row r="8926" spans="1:1" x14ac:dyDescent="0.35">
      <c r="A8926" t="s">
        <v>8934</v>
      </c>
    </row>
    <row r="8927" spans="1:1" x14ac:dyDescent="0.35">
      <c r="A8927" t="s">
        <v>8935</v>
      </c>
    </row>
    <row r="8928" spans="1:1" x14ac:dyDescent="0.35">
      <c r="A8928" t="s">
        <v>8936</v>
      </c>
    </row>
    <row r="8929" spans="1:1" x14ac:dyDescent="0.35">
      <c r="A8929" t="s">
        <v>8937</v>
      </c>
    </row>
    <row r="8930" spans="1:1" x14ac:dyDescent="0.35">
      <c r="A8930" t="s">
        <v>8938</v>
      </c>
    </row>
    <row r="8931" spans="1:1" x14ac:dyDescent="0.35">
      <c r="A8931" t="s">
        <v>8939</v>
      </c>
    </row>
    <row r="8932" spans="1:1" x14ac:dyDescent="0.35">
      <c r="A8932" t="s">
        <v>8940</v>
      </c>
    </row>
    <row r="8933" spans="1:1" x14ac:dyDescent="0.35">
      <c r="A8933" t="s">
        <v>8941</v>
      </c>
    </row>
    <row r="8934" spans="1:1" x14ac:dyDescent="0.35">
      <c r="A8934" t="s">
        <v>8942</v>
      </c>
    </row>
    <row r="8935" spans="1:1" x14ac:dyDescent="0.35">
      <c r="A8935" t="s">
        <v>8943</v>
      </c>
    </row>
    <row r="8936" spans="1:1" x14ac:dyDescent="0.35">
      <c r="A8936" t="s">
        <v>8944</v>
      </c>
    </row>
    <row r="8937" spans="1:1" x14ac:dyDescent="0.35">
      <c r="A8937" t="s">
        <v>8945</v>
      </c>
    </row>
    <row r="8938" spans="1:1" x14ac:dyDescent="0.35">
      <c r="A8938" t="s">
        <v>8946</v>
      </c>
    </row>
    <row r="8939" spans="1:1" x14ac:dyDescent="0.35">
      <c r="A8939" t="s">
        <v>8947</v>
      </c>
    </row>
    <row r="8940" spans="1:1" x14ac:dyDescent="0.35">
      <c r="A8940" t="s">
        <v>8948</v>
      </c>
    </row>
    <row r="8941" spans="1:1" x14ac:dyDescent="0.35">
      <c r="A8941" t="s">
        <v>8949</v>
      </c>
    </row>
    <row r="8942" spans="1:1" x14ac:dyDescent="0.35">
      <c r="A8942" t="s">
        <v>8950</v>
      </c>
    </row>
    <row r="8943" spans="1:1" x14ac:dyDescent="0.35">
      <c r="A8943" t="s">
        <v>8951</v>
      </c>
    </row>
    <row r="8944" spans="1:1" x14ac:dyDescent="0.35">
      <c r="A8944" t="s">
        <v>8952</v>
      </c>
    </row>
    <row r="8945" spans="1:1" x14ac:dyDescent="0.35">
      <c r="A8945" t="s">
        <v>8953</v>
      </c>
    </row>
    <row r="8946" spans="1:1" x14ac:dyDescent="0.35">
      <c r="A8946" t="s">
        <v>8954</v>
      </c>
    </row>
    <row r="8947" spans="1:1" x14ac:dyDescent="0.35">
      <c r="A8947" t="s">
        <v>8955</v>
      </c>
    </row>
    <row r="8948" spans="1:1" x14ac:dyDescent="0.35">
      <c r="A8948" t="s">
        <v>8956</v>
      </c>
    </row>
    <row r="8949" spans="1:1" x14ac:dyDescent="0.35">
      <c r="A8949" t="s">
        <v>8957</v>
      </c>
    </row>
    <row r="8950" spans="1:1" x14ac:dyDescent="0.35">
      <c r="A8950" t="s">
        <v>8958</v>
      </c>
    </row>
    <row r="8951" spans="1:1" x14ac:dyDescent="0.35">
      <c r="A8951" t="s">
        <v>8959</v>
      </c>
    </row>
    <row r="8952" spans="1:1" x14ac:dyDescent="0.35">
      <c r="A8952" t="s">
        <v>8960</v>
      </c>
    </row>
    <row r="8953" spans="1:1" x14ac:dyDescent="0.35">
      <c r="A8953" t="s">
        <v>8961</v>
      </c>
    </row>
    <row r="8954" spans="1:1" x14ac:dyDescent="0.35">
      <c r="A8954" t="s">
        <v>8962</v>
      </c>
    </row>
    <row r="8955" spans="1:1" x14ac:dyDescent="0.35">
      <c r="A8955" t="s">
        <v>8963</v>
      </c>
    </row>
    <row r="8956" spans="1:1" x14ac:dyDescent="0.35">
      <c r="A8956" t="s">
        <v>8964</v>
      </c>
    </row>
    <row r="8957" spans="1:1" x14ac:dyDescent="0.35">
      <c r="A8957" t="s">
        <v>8965</v>
      </c>
    </row>
    <row r="8958" spans="1:1" x14ac:dyDescent="0.35">
      <c r="A8958" t="s">
        <v>8966</v>
      </c>
    </row>
    <row r="8959" spans="1:1" x14ac:dyDescent="0.35">
      <c r="A8959" t="s">
        <v>8967</v>
      </c>
    </row>
    <row r="8960" spans="1:1" x14ac:dyDescent="0.35">
      <c r="A8960" t="s">
        <v>8968</v>
      </c>
    </row>
    <row r="8961" spans="1:1" x14ac:dyDescent="0.35">
      <c r="A8961" t="s">
        <v>8969</v>
      </c>
    </row>
    <row r="8962" spans="1:1" x14ac:dyDescent="0.35">
      <c r="A8962" t="s">
        <v>8970</v>
      </c>
    </row>
    <row r="8963" spans="1:1" x14ac:dyDescent="0.35">
      <c r="A8963" t="s">
        <v>8971</v>
      </c>
    </row>
    <row r="8964" spans="1:1" x14ac:dyDescent="0.35">
      <c r="A8964" t="s">
        <v>8972</v>
      </c>
    </row>
    <row r="8965" spans="1:1" x14ac:dyDescent="0.35">
      <c r="A8965" t="s">
        <v>8973</v>
      </c>
    </row>
    <row r="8966" spans="1:1" x14ac:dyDescent="0.35">
      <c r="A8966" t="s">
        <v>8974</v>
      </c>
    </row>
    <row r="8967" spans="1:1" x14ac:dyDescent="0.35">
      <c r="A8967" t="s">
        <v>8975</v>
      </c>
    </row>
    <row r="8968" spans="1:1" x14ac:dyDescent="0.35">
      <c r="A8968" t="s">
        <v>8976</v>
      </c>
    </row>
    <row r="8969" spans="1:1" x14ac:dyDescent="0.35">
      <c r="A8969" t="s">
        <v>8977</v>
      </c>
    </row>
    <row r="8970" spans="1:1" x14ac:dyDescent="0.35">
      <c r="A8970" t="s">
        <v>8978</v>
      </c>
    </row>
    <row r="8971" spans="1:1" x14ac:dyDescent="0.35">
      <c r="A8971" t="s">
        <v>8979</v>
      </c>
    </row>
    <row r="8972" spans="1:1" x14ac:dyDescent="0.35">
      <c r="A8972" t="s">
        <v>8980</v>
      </c>
    </row>
    <row r="8973" spans="1:1" x14ac:dyDescent="0.35">
      <c r="A8973" t="s">
        <v>8981</v>
      </c>
    </row>
    <row r="8974" spans="1:1" x14ac:dyDescent="0.35">
      <c r="A8974" t="s">
        <v>8982</v>
      </c>
    </row>
    <row r="8975" spans="1:1" x14ac:dyDescent="0.35">
      <c r="A8975" t="s">
        <v>8983</v>
      </c>
    </row>
    <row r="8976" spans="1:1" x14ac:dyDescent="0.35">
      <c r="A8976" t="s">
        <v>8984</v>
      </c>
    </row>
    <row r="8977" spans="1:1" x14ac:dyDescent="0.35">
      <c r="A8977" t="s">
        <v>8985</v>
      </c>
    </row>
    <row r="8978" spans="1:1" x14ac:dyDescent="0.35">
      <c r="A8978" t="s">
        <v>8986</v>
      </c>
    </row>
    <row r="8979" spans="1:1" x14ac:dyDescent="0.35">
      <c r="A8979" t="s">
        <v>8987</v>
      </c>
    </row>
    <row r="8980" spans="1:1" x14ac:dyDescent="0.35">
      <c r="A8980" t="s">
        <v>8988</v>
      </c>
    </row>
    <row r="8981" spans="1:1" x14ac:dyDescent="0.35">
      <c r="A8981" t="s">
        <v>8989</v>
      </c>
    </row>
    <row r="8982" spans="1:1" x14ac:dyDescent="0.35">
      <c r="A8982" t="s">
        <v>8990</v>
      </c>
    </row>
    <row r="8983" spans="1:1" x14ac:dyDescent="0.35">
      <c r="A8983" t="s">
        <v>8991</v>
      </c>
    </row>
    <row r="8984" spans="1:1" x14ac:dyDescent="0.35">
      <c r="A8984" t="s">
        <v>8992</v>
      </c>
    </row>
    <row r="8985" spans="1:1" x14ac:dyDescent="0.35">
      <c r="A8985" t="s">
        <v>8993</v>
      </c>
    </row>
    <row r="8986" spans="1:1" x14ac:dyDescent="0.35">
      <c r="A8986" t="s">
        <v>8994</v>
      </c>
    </row>
    <row r="8987" spans="1:1" x14ac:dyDescent="0.35">
      <c r="A8987" t="s">
        <v>8995</v>
      </c>
    </row>
    <row r="8988" spans="1:1" x14ac:dyDescent="0.35">
      <c r="A8988" t="s">
        <v>8996</v>
      </c>
    </row>
    <row r="8989" spans="1:1" x14ac:dyDescent="0.35">
      <c r="A8989" t="s">
        <v>8997</v>
      </c>
    </row>
    <row r="8990" spans="1:1" x14ac:dyDescent="0.35">
      <c r="A8990" t="s">
        <v>8998</v>
      </c>
    </row>
    <row r="8991" spans="1:1" x14ac:dyDescent="0.35">
      <c r="A8991" t="s">
        <v>8999</v>
      </c>
    </row>
    <row r="8992" spans="1:1" x14ac:dyDescent="0.35">
      <c r="A8992" t="s">
        <v>9000</v>
      </c>
    </row>
    <row r="8993" spans="1:1" x14ac:dyDescent="0.35">
      <c r="A8993" t="s">
        <v>9001</v>
      </c>
    </row>
    <row r="8994" spans="1:1" x14ac:dyDescent="0.35">
      <c r="A8994" t="s">
        <v>9002</v>
      </c>
    </row>
    <row r="8995" spans="1:1" x14ac:dyDescent="0.35">
      <c r="A8995" t="s">
        <v>9003</v>
      </c>
    </row>
    <row r="8996" spans="1:1" x14ac:dyDescent="0.35">
      <c r="A8996" t="s">
        <v>9004</v>
      </c>
    </row>
    <row r="8997" spans="1:1" x14ac:dyDescent="0.35">
      <c r="A8997" t="s">
        <v>9005</v>
      </c>
    </row>
    <row r="8998" spans="1:1" x14ac:dyDescent="0.35">
      <c r="A8998" t="s">
        <v>9006</v>
      </c>
    </row>
    <row r="8999" spans="1:1" x14ac:dyDescent="0.35">
      <c r="A8999" t="s">
        <v>9007</v>
      </c>
    </row>
    <row r="9000" spans="1:1" x14ac:dyDescent="0.35">
      <c r="A9000" t="s">
        <v>9008</v>
      </c>
    </row>
    <row r="9001" spans="1:1" x14ac:dyDescent="0.35">
      <c r="A9001" t="s">
        <v>9009</v>
      </c>
    </row>
    <row r="9002" spans="1:1" x14ac:dyDescent="0.35">
      <c r="A9002" t="s">
        <v>9010</v>
      </c>
    </row>
    <row r="9003" spans="1:1" x14ac:dyDescent="0.35">
      <c r="A9003" t="s">
        <v>9011</v>
      </c>
    </row>
    <row r="9004" spans="1:1" x14ac:dyDescent="0.35">
      <c r="A9004" t="s">
        <v>9012</v>
      </c>
    </row>
    <row r="9005" spans="1:1" x14ac:dyDescent="0.35">
      <c r="A9005" t="s">
        <v>9013</v>
      </c>
    </row>
    <row r="9006" spans="1:1" x14ac:dyDescent="0.35">
      <c r="A9006" t="s">
        <v>9014</v>
      </c>
    </row>
    <row r="9007" spans="1:1" x14ac:dyDescent="0.35">
      <c r="A9007" t="s">
        <v>9015</v>
      </c>
    </row>
    <row r="9008" spans="1:1" x14ac:dyDescent="0.35">
      <c r="A9008" t="s">
        <v>9016</v>
      </c>
    </row>
    <row r="9009" spans="1:1" x14ac:dyDescent="0.35">
      <c r="A9009" t="s">
        <v>9017</v>
      </c>
    </row>
    <row r="9010" spans="1:1" x14ac:dyDescent="0.35">
      <c r="A9010" t="s">
        <v>9018</v>
      </c>
    </row>
    <row r="9011" spans="1:1" x14ac:dyDescent="0.35">
      <c r="A9011" t="s">
        <v>9019</v>
      </c>
    </row>
    <row r="9012" spans="1:1" x14ac:dyDescent="0.35">
      <c r="A9012" t="s">
        <v>9020</v>
      </c>
    </row>
    <row r="9013" spans="1:1" x14ac:dyDescent="0.35">
      <c r="A9013" t="s">
        <v>9021</v>
      </c>
    </row>
    <row r="9014" spans="1:1" x14ac:dyDescent="0.35">
      <c r="A9014" t="s">
        <v>9022</v>
      </c>
    </row>
    <row r="9015" spans="1:1" x14ac:dyDescent="0.35">
      <c r="A9015" t="s">
        <v>9023</v>
      </c>
    </row>
    <row r="9016" spans="1:1" x14ac:dyDescent="0.35">
      <c r="A9016" t="s">
        <v>9024</v>
      </c>
    </row>
    <row r="9017" spans="1:1" x14ac:dyDescent="0.35">
      <c r="A9017" t="s">
        <v>9025</v>
      </c>
    </row>
    <row r="9018" spans="1:1" x14ac:dyDescent="0.35">
      <c r="A9018" t="s">
        <v>9026</v>
      </c>
    </row>
    <row r="9019" spans="1:1" x14ac:dyDescent="0.35">
      <c r="A9019" t="s">
        <v>9027</v>
      </c>
    </row>
    <row r="9020" spans="1:1" x14ac:dyDescent="0.35">
      <c r="A9020" t="s">
        <v>9028</v>
      </c>
    </row>
    <row r="9021" spans="1:1" x14ac:dyDescent="0.35">
      <c r="A9021" t="s">
        <v>9029</v>
      </c>
    </row>
    <row r="9022" spans="1:1" x14ac:dyDescent="0.35">
      <c r="A9022" t="s">
        <v>9030</v>
      </c>
    </row>
    <row r="9023" spans="1:1" x14ac:dyDescent="0.35">
      <c r="A9023" t="s">
        <v>9031</v>
      </c>
    </row>
    <row r="9024" spans="1:1" x14ac:dyDescent="0.35">
      <c r="A9024" t="s">
        <v>9032</v>
      </c>
    </row>
    <row r="9025" spans="1:1" x14ac:dyDescent="0.35">
      <c r="A9025" t="s">
        <v>9033</v>
      </c>
    </row>
    <row r="9026" spans="1:1" x14ac:dyDescent="0.35">
      <c r="A9026" t="s">
        <v>9034</v>
      </c>
    </row>
    <row r="9027" spans="1:1" x14ac:dyDescent="0.35">
      <c r="A9027" t="s">
        <v>9035</v>
      </c>
    </row>
    <row r="9028" spans="1:1" x14ac:dyDescent="0.35">
      <c r="A9028" t="s">
        <v>9036</v>
      </c>
    </row>
    <row r="9029" spans="1:1" x14ac:dyDescent="0.35">
      <c r="A9029" t="s">
        <v>9037</v>
      </c>
    </row>
    <row r="9030" spans="1:1" x14ac:dyDescent="0.35">
      <c r="A9030" t="s">
        <v>9038</v>
      </c>
    </row>
    <row r="9031" spans="1:1" x14ac:dyDescent="0.35">
      <c r="A9031" t="s">
        <v>9039</v>
      </c>
    </row>
    <row r="9032" spans="1:1" x14ac:dyDescent="0.35">
      <c r="A9032" t="s">
        <v>9040</v>
      </c>
    </row>
    <row r="9033" spans="1:1" x14ac:dyDescent="0.35">
      <c r="A9033" t="s">
        <v>9041</v>
      </c>
    </row>
    <row r="9034" spans="1:1" x14ac:dyDescent="0.35">
      <c r="A9034" t="s">
        <v>9042</v>
      </c>
    </row>
    <row r="9035" spans="1:1" x14ac:dyDescent="0.35">
      <c r="A9035" t="s">
        <v>9043</v>
      </c>
    </row>
    <row r="9036" spans="1:1" x14ac:dyDescent="0.35">
      <c r="A9036" t="s">
        <v>9044</v>
      </c>
    </row>
    <row r="9037" spans="1:1" x14ac:dyDescent="0.35">
      <c r="A9037" t="s">
        <v>9045</v>
      </c>
    </row>
    <row r="9038" spans="1:1" x14ac:dyDescent="0.35">
      <c r="A9038" t="s">
        <v>9046</v>
      </c>
    </row>
    <row r="9039" spans="1:1" x14ac:dyDescent="0.35">
      <c r="A9039" t="s">
        <v>9047</v>
      </c>
    </row>
    <row r="9040" spans="1:1" x14ac:dyDescent="0.35">
      <c r="A9040" t="s">
        <v>9048</v>
      </c>
    </row>
    <row r="9041" spans="1:1" x14ac:dyDescent="0.35">
      <c r="A9041" t="s">
        <v>9049</v>
      </c>
    </row>
    <row r="9042" spans="1:1" x14ac:dyDescent="0.35">
      <c r="A9042" t="s">
        <v>9050</v>
      </c>
    </row>
    <row r="9043" spans="1:1" x14ac:dyDescent="0.35">
      <c r="A9043" t="s">
        <v>9051</v>
      </c>
    </row>
    <row r="9044" spans="1:1" x14ac:dyDescent="0.35">
      <c r="A9044" t="s">
        <v>9052</v>
      </c>
    </row>
    <row r="9045" spans="1:1" x14ac:dyDescent="0.35">
      <c r="A9045" t="s">
        <v>9053</v>
      </c>
    </row>
    <row r="9046" spans="1:1" x14ac:dyDescent="0.35">
      <c r="A9046" t="s">
        <v>9054</v>
      </c>
    </row>
    <row r="9047" spans="1:1" x14ac:dyDescent="0.35">
      <c r="A9047" t="s">
        <v>9055</v>
      </c>
    </row>
    <row r="9048" spans="1:1" x14ac:dyDescent="0.35">
      <c r="A9048" t="s">
        <v>9056</v>
      </c>
    </row>
    <row r="9049" spans="1:1" x14ac:dyDescent="0.35">
      <c r="A9049" t="s">
        <v>9057</v>
      </c>
    </row>
    <row r="9050" spans="1:1" x14ac:dyDescent="0.35">
      <c r="A9050" t="s">
        <v>9058</v>
      </c>
    </row>
    <row r="9051" spans="1:1" x14ac:dyDescent="0.35">
      <c r="A9051" t="s">
        <v>9059</v>
      </c>
    </row>
    <row r="9052" spans="1:1" x14ac:dyDescent="0.35">
      <c r="A9052" t="s">
        <v>9060</v>
      </c>
    </row>
    <row r="9053" spans="1:1" x14ac:dyDescent="0.35">
      <c r="A9053" t="s">
        <v>9061</v>
      </c>
    </row>
    <row r="9054" spans="1:1" x14ac:dyDescent="0.35">
      <c r="A9054" t="s">
        <v>9062</v>
      </c>
    </row>
    <row r="9055" spans="1:1" x14ac:dyDescent="0.35">
      <c r="A9055" t="s">
        <v>9063</v>
      </c>
    </row>
    <row r="9056" spans="1:1" x14ac:dyDescent="0.35">
      <c r="A9056" t="s">
        <v>9064</v>
      </c>
    </row>
    <row r="9057" spans="1:1" x14ac:dyDescent="0.35">
      <c r="A9057" t="s">
        <v>9065</v>
      </c>
    </row>
    <row r="9058" spans="1:1" x14ac:dyDescent="0.35">
      <c r="A9058" t="s">
        <v>9066</v>
      </c>
    </row>
    <row r="9059" spans="1:1" x14ac:dyDescent="0.35">
      <c r="A9059" t="s">
        <v>9067</v>
      </c>
    </row>
    <row r="9060" spans="1:1" x14ac:dyDescent="0.35">
      <c r="A9060" t="s">
        <v>9068</v>
      </c>
    </row>
    <row r="9061" spans="1:1" x14ac:dyDescent="0.35">
      <c r="A9061" t="s">
        <v>9069</v>
      </c>
    </row>
    <row r="9062" spans="1:1" x14ac:dyDescent="0.35">
      <c r="A9062" t="s">
        <v>9070</v>
      </c>
    </row>
    <row r="9063" spans="1:1" x14ac:dyDescent="0.35">
      <c r="A9063" t="s">
        <v>9071</v>
      </c>
    </row>
    <row r="9064" spans="1:1" x14ac:dyDescent="0.35">
      <c r="A9064" t="s">
        <v>9072</v>
      </c>
    </row>
    <row r="9065" spans="1:1" x14ac:dyDescent="0.35">
      <c r="A9065" t="s">
        <v>9073</v>
      </c>
    </row>
    <row r="9066" spans="1:1" x14ac:dyDescent="0.35">
      <c r="A9066" t="s">
        <v>9074</v>
      </c>
    </row>
    <row r="9067" spans="1:1" x14ac:dyDescent="0.35">
      <c r="A9067" t="s">
        <v>9075</v>
      </c>
    </row>
    <row r="9068" spans="1:1" x14ac:dyDescent="0.35">
      <c r="A9068" t="s">
        <v>9076</v>
      </c>
    </row>
    <row r="9069" spans="1:1" x14ac:dyDescent="0.35">
      <c r="A9069" t="s">
        <v>9077</v>
      </c>
    </row>
    <row r="9070" spans="1:1" x14ac:dyDescent="0.35">
      <c r="A9070" t="s">
        <v>9078</v>
      </c>
    </row>
    <row r="9071" spans="1:1" x14ac:dyDescent="0.35">
      <c r="A9071" t="s">
        <v>9079</v>
      </c>
    </row>
    <row r="9072" spans="1:1" x14ac:dyDescent="0.35">
      <c r="A9072" t="s">
        <v>9080</v>
      </c>
    </row>
    <row r="9073" spans="1:1" x14ac:dyDescent="0.35">
      <c r="A9073" t="s">
        <v>9081</v>
      </c>
    </row>
    <row r="9074" spans="1:1" x14ac:dyDescent="0.35">
      <c r="A9074" t="s">
        <v>9082</v>
      </c>
    </row>
    <row r="9075" spans="1:1" x14ac:dyDescent="0.35">
      <c r="A9075" t="s">
        <v>9083</v>
      </c>
    </row>
    <row r="9076" spans="1:1" x14ac:dyDescent="0.35">
      <c r="A9076" t="s">
        <v>9084</v>
      </c>
    </row>
    <row r="9077" spans="1:1" x14ac:dyDescent="0.35">
      <c r="A9077" t="s">
        <v>9085</v>
      </c>
    </row>
    <row r="9078" spans="1:1" x14ac:dyDescent="0.35">
      <c r="A9078" t="s">
        <v>9086</v>
      </c>
    </row>
    <row r="9079" spans="1:1" x14ac:dyDescent="0.35">
      <c r="A9079" t="s">
        <v>9087</v>
      </c>
    </row>
    <row r="9080" spans="1:1" x14ac:dyDescent="0.35">
      <c r="A9080" t="s">
        <v>9088</v>
      </c>
    </row>
    <row r="9081" spans="1:1" x14ac:dyDescent="0.35">
      <c r="A9081" t="s">
        <v>9089</v>
      </c>
    </row>
    <row r="9082" spans="1:1" x14ac:dyDescent="0.35">
      <c r="A9082" t="s">
        <v>9090</v>
      </c>
    </row>
    <row r="9083" spans="1:1" x14ac:dyDescent="0.35">
      <c r="A9083" t="s">
        <v>9091</v>
      </c>
    </row>
    <row r="9084" spans="1:1" x14ac:dyDescent="0.35">
      <c r="A9084" t="s">
        <v>9092</v>
      </c>
    </row>
    <row r="9085" spans="1:1" x14ac:dyDescent="0.35">
      <c r="A9085" t="s">
        <v>9093</v>
      </c>
    </row>
    <row r="9086" spans="1:1" x14ac:dyDescent="0.35">
      <c r="A9086" t="s">
        <v>9094</v>
      </c>
    </row>
    <row r="9087" spans="1:1" x14ac:dyDescent="0.35">
      <c r="A9087" t="s">
        <v>9095</v>
      </c>
    </row>
    <row r="9088" spans="1:1" x14ac:dyDescent="0.35">
      <c r="A9088" t="s">
        <v>9096</v>
      </c>
    </row>
    <row r="9089" spans="1:1" x14ac:dyDescent="0.35">
      <c r="A9089" t="s">
        <v>9097</v>
      </c>
    </row>
    <row r="9090" spans="1:1" x14ac:dyDescent="0.35">
      <c r="A9090" t="s">
        <v>9098</v>
      </c>
    </row>
    <row r="9091" spans="1:1" x14ac:dyDescent="0.35">
      <c r="A9091" t="s">
        <v>9099</v>
      </c>
    </row>
    <row r="9092" spans="1:1" x14ac:dyDescent="0.35">
      <c r="A9092" t="s">
        <v>9100</v>
      </c>
    </row>
    <row r="9093" spans="1:1" x14ac:dyDescent="0.35">
      <c r="A9093" t="s">
        <v>9101</v>
      </c>
    </row>
    <row r="9094" spans="1:1" x14ac:dyDescent="0.35">
      <c r="A9094" t="s">
        <v>9102</v>
      </c>
    </row>
    <row r="9095" spans="1:1" x14ac:dyDescent="0.35">
      <c r="A9095" t="s">
        <v>9103</v>
      </c>
    </row>
    <row r="9096" spans="1:1" x14ac:dyDescent="0.35">
      <c r="A9096" t="s">
        <v>9104</v>
      </c>
    </row>
    <row r="9097" spans="1:1" x14ac:dyDescent="0.35">
      <c r="A9097" t="s">
        <v>9105</v>
      </c>
    </row>
    <row r="9098" spans="1:1" x14ac:dyDescent="0.35">
      <c r="A9098" t="s">
        <v>9106</v>
      </c>
    </row>
    <row r="9099" spans="1:1" x14ac:dyDescent="0.35">
      <c r="A9099" t="s">
        <v>9107</v>
      </c>
    </row>
    <row r="9100" spans="1:1" x14ac:dyDescent="0.35">
      <c r="A9100" t="s">
        <v>9108</v>
      </c>
    </row>
    <row r="9101" spans="1:1" x14ac:dyDescent="0.35">
      <c r="A9101" t="s">
        <v>9109</v>
      </c>
    </row>
    <row r="9102" spans="1:1" x14ac:dyDescent="0.35">
      <c r="A9102" t="s">
        <v>9110</v>
      </c>
    </row>
    <row r="9103" spans="1:1" x14ac:dyDescent="0.35">
      <c r="A9103" t="s">
        <v>9111</v>
      </c>
    </row>
    <row r="9104" spans="1:1" x14ac:dyDescent="0.35">
      <c r="A9104" t="s">
        <v>9112</v>
      </c>
    </row>
    <row r="9105" spans="1:1" x14ac:dyDescent="0.35">
      <c r="A9105" t="s">
        <v>9113</v>
      </c>
    </row>
    <row r="9106" spans="1:1" x14ac:dyDescent="0.35">
      <c r="A9106" t="s">
        <v>9114</v>
      </c>
    </row>
    <row r="9107" spans="1:1" x14ac:dyDescent="0.35">
      <c r="A9107" t="s">
        <v>9115</v>
      </c>
    </row>
    <row r="9108" spans="1:1" x14ac:dyDescent="0.35">
      <c r="A9108" t="s">
        <v>9116</v>
      </c>
    </row>
    <row r="9109" spans="1:1" x14ac:dyDescent="0.35">
      <c r="A9109" t="s">
        <v>9117</v>
      </c>
    </row>
    <row r="9110" spans="1:1" x14ac:dyDescent="0.35">
      <c r="A9110" t="s">
        <v>9118</v>
      </c>
    </row>
    <row r="9111" spans="1:1" x14ac:dyDescent="0.35">
      <c r="A9111" t="s">
        <v>9119</v>
      </c>
    </row>
    <row r="9112" spans="1:1" x14ac:dyDescent="0.35">
      <c r="A9112" t="s">
        <v>9120</v>
      </c>
    </row>
    <row r="9113" spans="1:1" x14ac:dyDescent="0.35">
      <c r="A9113" t="s">
        <v>9121</v>
      </c>
    </row>
    <row r="9114" spans="1:1" x14ac:dyDescent="0.35">
      <c r="A9114" t="s">
        <v>9122</v>
      </c>
    </row>
    <row r="9115" spans="1:1" x14ac:dyDescent="0.35">
      <c r="A9115" t="s">
        <v>9123</v>
      </c>
    </row>
    <row r="9116" spans="1:1" x14ac:dyDescent="0.35">
      <c r="A9116" t="s">
        <v>9124</v>
      </c>
    </row>
    <row r="9117" spans="1:1" x14ac:dyDescent="0.35">
      <c r="A9117" t="s">
        <v>9125</v>
      </c>
    </row>
    <row r="9118" spans="1:1" x14ac:dyDescent="0.35">
      <c r="A9118" t="s">
        <v>9126</v>
      </c>
    </row>
    <row r="9119" spans="1:1" x14ac:dyDescent="0.35">
      <c r="A9119" t="s">
        <v>9127</v>
      </c>
    </row>
    <row r="9120" spans="1:1" x14ac:dyDescent="0.35">
      <c r="A9120" t="s">
        <v>9128</v>
      </c>
    </row>
    <row r="9121" spans="1:1" x14ac:dyDescent="0.35">
      <c r="A9121" t="s">
        <v>9129</v>
      </c>
    </row>
    <row r="9122" spans="1:1" x14ac:dyDescent="0.35">
      <c r="A9122" t="s">
        <v>9130</v>
      </c>
    </row>
    <row r="9123" spans="1:1" x14ac:dyDescent="0.35">
      <c r="A9123" t="s">
        <v>9131</v>
      </c>
    </row>
    <row r="9124" spans="1:1" x14ac:dyDescent="0.35">
      <c r="A9124" t="s">
        <v>9132</v>
      </c>
    </row>
    <row r="9125" spans="1:1" x14ac:dyDescent="0.35">
      <c r="A9125" t="s">
        <v>9133</v>
      </c>
    </row>
    <row r="9126" spans="1:1" x14ac:dyDescent="0.35">
      <c r="A9126" t="s">
        <v>9134</v>
      </c>
    </row>
    <row r="9127" spans="1:1" x14ac:dyDescent="0.35">
      <c r="A9127" t="s">
        <v>9135</v>
      </c>
    </row>
    <row r="9128" spans="1:1" x14ac:dyDescent="0.35">
      <c r="A9128" t="s">
        <v>9136</v>
      </c>
    </row>
    <row r="9129" spans="1:1" x14ac:dyDescent="0.35">
      <c r="A9129" t="s">
        <v>9137</v>
      </c>
    </row>
    <row r="9130" spans="1:1" x14ac:dyDescent="0.35">
      <c r="A9130" t="s">
        <v>9138</v>
      </c>
    </row>
    <row r="9131" spans="1:1" x14ac:dyDescent="0.35">
      <c r="A9131" t="s">
        <v>9139</v>
      </c>
    </row>
    <row r="9132" spans="1:1" x14ac:dyDescent="0.35">
      <c r="A9132" t="s">
        <v>9140</v>
      </c>
    </row>
    <row r="9133" spans="1:1" x14ac:dyDescent="0.35">
      <c r="A9133" t="s">
        <v>9141</v>
      </c>
    </row>
    <row r="9134" spans="1:1" x14ac:dyDescent="0.35">
      <c r="A9134" t="s">
        <v>9142</v>
      </c>
    </row>
    <row r="9135" spans="1:1" x14ac:dyDescent="0.35">
      <c r="A9135" t="s">
        <v>9143</v>
      </c>
    </row>
    <row r="9136" spans="1:1" x14ac:dyDescent="0.35">
      <c r="A9136" t="s">
        <v>9144</v>
      </c>
    </row>
    <row r="9137" spans="1:1" x14ac:dyDescent="0.35">
      <c r="A9137" t="s">
        <v>9145</v>
      </c>
    </row>
    <row r="9138" spans="1:1" x14ac:dyDescent="0.35">
      <c r="A9138" t="s">
        <v>9146</v>
      </c>
    </row>
    <row r="9139" spans="1:1" x14ac:dyDescent="0.35">
      <c r="A9139" t="s">
        <v>9147</v>
      </c>
    </row>
    <row r="9140" spans="1:1" x14ac:dyDescent="0.35">
      <c r="A9140" t="s">
        <v>9148</v>
      </c>
    </row>
    <row r="9141" spans="1:1" x14ac:dyDescent="0.35">
      <c r="A9141" t="s">
        <v>9149</v>
      </c>
    </row>
    <row r="9142" spans="1:1" x14ac:dyDescent="0.35">
      <c r="A9142" t="s">
        <v>9150</v>
      </c>
    </row>
    <row r="9143" spans="1:1" x14ac:dyDescent="0.35">
      <c r="A9143" t="s">
        <v>9151</v>
      </c>
    </row>
    <row r="9144" spans="1:1" x14ac:dyDescent="0.35">
      <c r="A9144" t="s">
        <v>9152</v>
      </c>
    </row>
    <row r="9145" spans="1:1" x14ac:dyDescent="0.35">
      <c r="A9145" t="s">
        <v>9153</v>
      </c>
    </row>
    <row r="9146" spans="1:1" x14ac:dyDescent="0.35">
      <c r="A9146" t="s">
        <v>9154</v>
      </c>
    </row>
    <row r="9147" spans="1:1" x14ac:dyDescent="0.35">
      <c r="A9147" t="s">
        <v>9155</v>
      </c>
    </row>
    <row r="9148" spans="1:1" x14ac:dyDescent="0.35">
      <c r="A9148" t="s">
        <v>9156</v>
      </c>
    </row>
    <row r="9149" spans="1:1" x14ac:dyDescent="0.35">
      <c r="A9149" t="s">
        <v>9157</v>
      </c>
    </row>
    <row r="9150" spans="1:1" x14ac:dyDescent="0.35">
      <c r="A9150" t="s">
        <v>9158</v>
      </c>
    </row>
    <row r="9151" spans="1:1" x14ac:dyDescent="0.35">
      <c r="A9151" t="s">
        <v>9159</v>
      </c>
    </row>
    <row r="9152" spans="1:1" x14ac:dyDescent="0.35">
      <c r="A9152" t="s">
        <v>9160</v>
      </c>
    </row>
    <row r="9153" spans="1:1" x14ac:dyDescent="0.35">
      <c r="A9153" t="s">
        <v>9161</v>
      </c>
    </row>
    <row r="9154" spans="1:1" x14ac:dyDescent="0.35">
      <c r="A9154" t="s">
        <v>9162</v>
      </c>
    </row>
    <row r="9155" spans="1:1" x14ac:dyDescent="0.35">
      <c r="A9155" t="s">
        <v>9163</v>
      </c>
    </row>
    <row r="9156" spans="1:1" x14ac:dyDescent="0.35">
      <c r="A9156" t="s">
        <v>9164</v>
      </c>
    </row>
    <row r="9157" spans="1:1" x14ac:dyDescent="0.35">
      <c r="A9157" t="s">
        <v>9165</v>
      </c>
    </row>
    <row r="9158" spans="1:1" x14ac:dyDescent="0.35">
      <c r="A9158" t="s">
        <v>9166</v>
      </c>
    </row>
    <row r="9159" spans="1:1" x14ac:dyDescent="0.35">
      <c r="A9159" t="s">
        <v>9167</v>
      </c>
    </row>
    <row r="9160" spans="1:1" x14ac:dyDescent="0.35">
      <c r="A9160" t="s">
        <v>9168</v>
      </c>
    </row>
    <row r="9161" spans="1:1" x14ac:dyDescent="0.35">
      <c r="A9161" t="s">
        <v>9169</v>
      </c>
    </row>
    <row r="9162" spans="1:1" x14ac:dyDescent="0.35">
      <c r="A9162" t="s">
        <v>9170</v>
      </c>
    </row>
    <row r="9163" spans="1:1" x14ac:dyDescent="0.35">
      <c r="A9163" t="s">
        <v>9171</v>
      </c>
    </row>
    <row r="9164" spans="1:1" x14ac:dyDescent="0.35">
      <c r="A9164" t="s">
        <v>9172</v>
      </c>
    </row>
    <row r="9165" spans="1:1" x14ac:dyDescent="0.35">
      <c r="A9165" t="s">
        <v>9173</v>
      </c>
    </row>
    <row r="9166" spans="1:1" x14ac:dyDescent="0.35">
      <c r="A9166" t="s">
        <v>9174</v>
      </c>
    </row>
    <row r="9167" spans="1:1" x14ac:dyDescent="0.35">
      <c r="A9167" t="s">
        <v>9175</v>
      </c>
    </row>
    <row r="9168" spans="1:1" x14ac:dyDescent="0.35">
      <c r="A9168" t="s">
        <v>9176</v>
      </c>
    </row>
    <row r="9169" spans="1:1" x14ac:dyDescent="0.35">
      <c r="A9169" t="s">
        <v>9177</v>
      </c>
    </row>
    <row r="9170" spans="1:1" x14ac:dyDescent="0.35">
      <c r="A9170" t="s">
        <v>9178</v>
      </c>
    </row>
    <row r="9171" spans="1:1" x14ac:dyDescent="0.35">
      <c r="A9171" t="s">
        <v>9179</v>
      </c>
    </row>
    <row r="9172" spans="1:1" x14ac:dyDescent="0.35">
      <c r="A9172" t="s">
        <v>9180</v>
      </c>
    </row>
    <row r="9173" spans="1:1" x14ac:dyDescent="0.35">
      <c r="A9173" t="s">
        <v>9181</v>
      </c>
    </row>
    <row r="9174" spans="1:1" x14ac:dyDescent="0.35">
      <c r="A9174" t="s">
        <v>9182</v>
      </c>
    </row>
    <row r="9175" spans="1:1" x14ac:dyDescent="0.35">
      <c r="A9175" t="s">
        <v>9183</v>
      </c>
    </row>
    <row r="9176" spans="1:1" x14ac:dyDescent="0.35">
      <c r="A9176" t="s">
        <v>9184</v>
      </c>
    </row>
    <row r="9177" spans="1:1" x14ac:dyDescent="0.35">
      <c r="A9177" t="s">
        <v>9185</v>
      </c>
    </row>
    <row r="9178" spans="1:1" x14ac:dyDescent="0.35">
      <c r="A9178" t="s">
        <v>9186</v>
      </c>
    </row>
    <row r="9179" spans="1:1" x14ac:dyDescent="0.35">
      <c r="A9179" t="s">
        <v>9187</v>
      </c>
    </row>
    <row r="9180" spans="1:1" x14ac:dyDescent="0.35">
      <c r="A9180" t="s">
        <v>9188</v>
      </c>
    </row>
    <row r="9181" spans="1:1" x14ac:dyDescent="0.35">
      <c r="A9181" t="s">
        <v>9189</v>
      </c>
    </row>
    <row r="9182" spans="1:1" x14ac:dyDescent="0.35">
      <c r="A9182" t="s">
        <v>9190</v>
      </c>
    </row>
    <row r="9183" spans="1:1" x14ac:dyDescent="0.35">
      <c r="A9183" t="s">
        <v>9191</v>
      </c>
    </row>
    <row r="9184" spans="1:1" x14ac:dyDescent="0.35">
      <c r="A9184" t="s">
        <v>9192</v>
      </c>
    </row>
    <row r="9185" spans="1:1" x14ac:dyDescent="0.35">
      <c r="A9185" t="s">
        <v>9193</v>
      </c>
    </row>
    <row r="9186" spans="1:1" x14ac:dyDescent="0.35">
      <c r="A9186" t="s">
        <v>9194</v>
      </c>
    </row>
    <row r="9187" spans="1:1" x14ac:dyDescent="0.35">
      <c r="A9187" t="s">
        <v>9195</v>
      </c>
    </row>
    <row r="9188" spans="1:1" x14ac:dyDescent="0.35">
      <c r="A9188" t="s">
        <v>9196</v>
      </c>
    </row>
    <row r="9189" spans="1:1" x14ac:dyDescent="0.35">
      <c r="A9189" t="s">
        <v>9197</v>
      </c>
    </row>
    <row r="9190" spans="1:1" x14ac:dyDescent="0.35">
      <c r="A9190" t="s">
        <v>9198</v>
      </c>
    </row>
    <row r="9191" spans="1:1" x14ac:dyDescent="0.35">
      <c r="A9191" t="s">
        <v>9199</v>
      </c>
    </row>
    <row r="9192" spans="1:1" x14ac:dyDescent="0.35">
      <c r="A9192" t="s">
        <v>9200</v>
      </c>
    </row>
    <row r="9193" spans="1:1" x14ac:dyDescent="0.35">
      <c r="A9193" t="s">
        <v>9201</v>
      </c>
    </row>
    <row r="9194" spans="1:1" x14ac:dyDescent="0.35">
      <c r="A9194" t="s">
        <v>9202</v>
      </c>
    </row>
    <row r="9195" spans="1:1" x14ac:dyDescent="0.35">
      <c r="A9195" t="s">
        <v>9203</v>
      </c>
    </row>
    <row r="9196" spans="1:1" x14ac:dyDescent="0.35">
      <c r="A9196" t="s">
        <v>9204</v>
      </c>
    </row>
    <row r="9197" spans="1:1" x14ac:dyDescent="0.35">
      <c r="A9197" t="s">
        <v>9205</v>
      </c>
    </row>
    <row r="9198" spans="1:1" x14ac:dyDescent="0.35">
      <c r="A9198" t="s">
        <v>9206</v>
      </c>
    </row>
    <row r="9199" spans="1:1" x14ac:dyDescent="0.35">
      <c r="A9199" t="s">
        <v>9207</v>
      </c>
    </row>
    <row r="9200" spans="1:1" x14ac:dyDescent="0.35">
      <c r="A9200" t="s">
        <v>9208</v>
      </c>
    </row>
    <row r="9201" spans="1:1" x14ac:dyDescent="0.35">
      <c r="A9201" t="s">
        <v>9209</v>
      </c>
    </row>
    <row r="9202" spans="1:1" x14ac:dyDescent="0.35">
      <c r="A9202" t="s">
        <v>9210</v>
      </c>
    </row>
    <row r="9203" spans="1:1" x14ac:dyDescent="0.35">
      <c r="A9203" t="s">
        <v>9211</v>
      </c>
    </row>
    <row r="9204" spans="1:1" x14ac:dyDescent="0.35">
      <c r="A9204" t="s">
        <v>9212</v>
      </c>
    </row>
    <row r="9205" spans="1:1" x14ac:dyDescent="0.35">
      <c r="A9205" t="s">
        <v>9213</v>
      </c>
    </row>
    <row r="9206" spans="1:1" x14ac:dyDescent="0.35">
      <c r="A9206" t="s">
        <v>9214</v>
      </c>
    </row>
    <row r="9207" spans="1:1" x14ac:dyDescent="0.35">
      <c r="A9207" t="s">
        <v>9215</v>
      </c>
    </row>
    <row r="9208" spans="1:1" x14ac:dyDescent="0.35">
      <c r="A9208" t="s">
        <v>9216</v>
      </c>
    </row>
    <row r="9209" spans="1:1" x14ac:dyDescent="0.35">
      <c r="A9209" t="s">
        <v>9217</v>
      </c>
    </row>
    <row r="9210" spans="1:1" x14ac:dyDescent="0.35">
      <c r="A9210" t="s">
        <v>9218</v>
      </c>
    </row>
    <row r="9211" spans="1:1" x14ac:dyDescent="0.35">
      <c r="A9211" t="s">
        <v>9219</v>
      </c>
    </row>
    <row r="9212" spans="1:1" x14ac:dyDescent="0.35">
      <c r="A9212" t="s">
        <v>9220</v>
      </c>
    </row>
    <row r="9213" spans="1:1" x14ac:dyDescent="0.35">
      <c r="A9213" t="s">
        <v>9221</v>
      </c>
    </row>
    <row r="9214" spans="1:1" x14ac:dyDescent="0.35">
      <c r="A9214" t="s">
        <v>9222</v>
      </c>
    </row>
    <row r="9215" spans="1:1" x14ac:dyDescent="0.35">
      <c r="A9215" t="s">
        <v>9223</v>
      </c>
    </row>
    <row r="9216" spans="1:1" x14ac:dyDescent="0.35">
      <c r="A9216" t="s">
        <v>9224</v>
      </c>
    </row>
    <row r="9217" spans="1:1" x14ac:dyDescent="0.35">
      <c r="A9217" t="s">
        <v>9225</v>
      </c>
    </row>
    <row r="9218" spans="1:1" x14ac:dyDescent="0.35">
      <c r="A9218" t="s">
        <v>9226</v>
      </c>
    </row>
    <row r="9219" spans="1:1" x14ac:dyDescent="0.35">
      <c r="A9219" t="s">
        <v>9227</v>
      </c>
    </row>
    <row r="9220" spans="1:1" x14ac:dyDescent="0.35">
      <c r="A9220" t="s">
        <v>9228</v>
      </c>
    </row>
    <row r="9221" spans="1:1" x14ac:dyDescent="0.35">
      <c r="A9221" t="s">
        <v>9229</v>
      </c>
    </row>
    <row r="9222" spans="1:1" x14ac:dyDescent="0.35">
      <c r="A9222" t="s">
        <v>9230</v>
      </c>
    </row>
    <row r="9223" spans="1:1" x14ac:dyDescent="0.35">
      <c r="A9223" t="s">
        <v>9231</v>
      </c>
    </row>
    <row r="9224" spans="1:1" x14ac:dyDescent="0.35">
      <c r="A9224" t="s">
        <v>9232</v>
      </c>
    </row>
    <row r="9225" spans="1:1" x14ac:dyDescent="0.35">
      <c r="A9225" t="s">
        <v>9233</v>
      </c>
    </row>
    <row r="9226" spans="1:1" x14ac:dyDescent="0.35">
      <c r="A9226" t="s">
        <v>9234</v>
      </c>
    </row>
    <row r="9227" spans="1:1" x14ac:dyDescent="0.35">
      <c r="A9227" t="s">
        <v>9235</v>
      </c>
    </row>
    <row r="9228" spans="1:1" x14ac:dyDescent="0.35">
      <c r="A9228" t="s">
        <v>9236</v>
      </c>
    </row>
    <row r="9229" spans="1:1" x14ac:dyDescent="0.35">
      <c r="A9229" t="s">
        <v>9237</v>
      </c>
    </row>
    <row r="9230" spans="1:1" x14ac:dyDescent="0.35">
      <c r="A9230" t="s">
        <v>9238</v>
      </c>
    </row>
    <row r="9231" spans="1:1" x14ac:dyDescent="0.35">
      <c r="A9231" t="s">
        <v>9239</v>
      </c>
    </row>
    <row r="9232" spans="1:1" x14ac:dyDescent="0.35">
      <c r="A9232" t="s">
        <v>9240</v>
      </c>
    </row>
    <row r="9233" spans="1:1" x14ac:dyDescent="0.35">
      <c r="A9233" t="s">
        <v>9241</v>
      </c>
    </row>
    <row r="9234" spans="1:1" x14ac:dyDescent="0.35">
      <c r="A9234" t="s">
        <v>9242</v>
      </c>
    </row>
    <row r="9235" spans="1:1" x14ac:dyDescent="0.35">
      <c r="A9235" t="s">
        <v>9243</v>
      </c>
    </row>
    <row r="9236" spans="1:1" x14ac:dyDescent="0.35">
      <c r="A9236" t="s">
        <v>9244</v>
      </c>
    </row>
    <row r="9237" spans="1:1" x14ac:dyDescent="0.35">
      <c r="A9237" t="s">
        <v>9245</v>
      </c>
    </row>
    <row r="9238" spans="1:1" x14ac:dyDescent="0.35">
      <c r="A9238" t="s">
        <v>9246</v>
      </c>
    </row>
    <row r="9239" spans="1:1" x14ac:dyDescent="0.35">
      <c r="A9239" t="s">
        <v>9247</v>
      </c>
    </row>
    <row r="9240" spans="1:1" x14ac:dyDescent="0.35">
      <c r="A9240" t="s">
        <v>9248</v>
      </c>
    </row>
    <row r="9241" spans="1:1" x14ac:dyDescent="0.35">
      <c r="A9241" t="s">
        <v>9249</v>
      </c>
    </row>
    <row r="9242" spans="1:1" x14ac:dyDescent="0.35">
      <c r="A9242" t="s">
        <v>9250</v>
      </c>
    </row>
    <row r="9243" spans="1:1" x14ac:dyDescent="0.35">
      <c r="A9243" t="s">
        <v>9251</v>
      </c>
    </row>
    <row r="9244" spans="1:1" x14ac:dyDescent="0.35">
      <c r="A9244" t="s">
        <v>9252</v>
      </c>
    </row>
    <row r="9245" spans="1:1" x14ac:dyDescent="0.35">
      <c r="A9245" t="s">
        <v>9253</v>
      </c>
    </row>
    <row r="9246" spans="1:1" x14ac:dyDescent="0.35">
      <c r="A9246" t="s">
        <v>9254</v>
      </c>
    </row>
    <row r="9247" spans="1:1" x14ac:dyDescent="0.35">
      <c r="A9247" t="s">
        <v>9255</v>
      </c>
    </row>
    <row r="9248" spans="1:1" x14ac:dyDescent="0.35">
      <c r="A9248" t="s">
        <v>9256</v>
      </c>
    </row>
    <row r="9249" spans="1:1" x14ac:dyDescent="0.35">
      <c r="A9249" t="s">
        <v>9257</v>
      </c>
    </row>
    <row r="9250" spans="1:1" x14ac:dyDescent="0.35">
      <c r="A9250" t="s">
        <v>9258</v>
      </c>
    </row>
    <row r="9251" spans="1:1" x14ac:dyDescent="0.35">
      <c r="A9251" t="s">
        <v>9259</v>
      </c>
    </row>
    <row r="9252" spans="1:1" x14ac:dyDescent="0.35">
      <c r="A9252" t="s">
        <v>9260</v>
      </c>
    </row>
    <row r="9253" spans="1:1" x14ac:dyDescent="0.35">
      <c r="A9253" t="s">
        <v>9261</v>
      </c>
    </row>
    <row r="9254" spans="1:1" x14ac:dyDescent="0.35">
      <c r="A9254" t="s">
        <v>9262</v>
      </c>
    </row>
    <row r="9255" spans="1:1" x14ac:dyDescent="0.35">
      <c r="A9255" t="s">
        <v>9263</v>
      </c>
    </row>
    <row r="9256" spans="1:1" x14ac:dyDescent="0.35">
      <c r="A9256" t="s">
        <v>9264</v>
      </c>
    </row>
    <row r="9257" spans="1:1" x14ac:dyDescent="0.35">
      <c r="A9257" t="s">
        <v>9265</v>
      </c>
    </row>
    <row r="9258" spans="1:1" x14ac:dyDescent="0.35">
      <c r="A9258" t="s">
        <v>9266</v>
      </c>
    </row>
    <row r="9259" spans="1:1" x14ac:dyDescent="0.35">
      <c r="A9259" t="s">
        <v>9267</v>
      </c>
    </row>
    <row r="9260" spans="1:1" x14ac:dyDescent="0.35">
      <c r="A9260" t="s">
        <v>9268</v>
      </c>
    </row>
    <row r="9261" spans="1:1" x14ac:dyDescent="0.35">
      <c r="A9261" t="s">
        <v>9269</v>
      </c>
    </row>
    <row r="9262" spans="1:1" x14ac:dyDescent="0.35">
      <c r="A9262" t="s">
        <v>9270</v>
      </c>
    </row>
    <row r="9263" spans="1:1" x14ac:dyDescent="0.35">
      <c r="A9263" t="s">
        <v>9271</v>
      </c>
    </row>
    <row r="9264" spans="1:1" x14ac:dyDescent="0.35">
      <c r="A9264" t="s">
        <v>9272</v>
      </c>
    </row>
    <row r="9265" spans="1:1" x14ac:dyDescent="0.35">
      <c r="A9265" t="s">
        <v>9273</v>
      </c>
    </row>
    <row r="9266" spans="1:1" x14ac:dyDescent="0.35">
      <c r="A9266" t="s">
        <v>9274</v>
      </c>
    </row>
    <row r="9267" spans="1:1" x14ac:dyDescent="0.35">
      <c r="A9267" t="s">
        <v>9275</v>
      </c>
    </row>
    <row r="9268" spans="1:1" x14ac:dyDescent="0.35">
      <c r="A9268" t="s">
        <v>9276</v>
      </c>
    </row>
    <row r="9269" spans="1:1" x14ac:dyDescent="0.35">
      <c r="A9269" t="s">
        <v>9277</v>
      </c>
    </row>
    <row r="9270" spans="1:1" x14ac:dyDescent="0.35">
      <c r="A9270" t="s">
        <v>9278</v>
      </c>
    </row>
    <row r="9271" spans="1:1" x14ac:dyDescent="0.35">
      <c r="A9271" t="s">
        <v>9279</v>
      </c>
    </row>
    <row r="9272" spans="1:1" x14ac:dyDescent="0.35">
      <c r="A9272" t="s">
        <v>9280</v>
      </c>
    </row>
    <row r="9273" spans="1:1" x14ac:dyDescent="0.35">
      <c r="A9273" t="s">
        <v>9281</v>
      </c>
    </row>
    <row r="9274" spans="1:1" x14ac:dyDescent="0.35">
      <c r="A9274" t="s">
        <v>9282</v>
      </c>
    </row>
    <row r="9275" spans="1:1" x14ac:dyDescent="0.35">
      <c r="A9275" t="s">
        <v>9283</v>
      </c>
    </row>
    <row r="9276" spans="1:1" x14ac:dyDescent="0.35">
      <c r="A9276" t="s">
        <v>9284</v>
      </c>
    </row>
    <row r="9277" spans="1:1" x14ac:dyDescent="0.35">
      <c r="A9277" t="s">
        <v>9285</v>
      </c>
    </row>
    <row r="9278" spans="1:1" x14ac:dyDescent="0.35">
      <c r="A9278" t="s">
        <v>9286</v>
      </c>
    </row>
    <row r="9279" spans="1:1" x14ac:dyDescent="0.35">
      <c r="A9279" t="s">
        <v>9287</v>
      </c>
    </row>
    <row r="9280" spans="1:1" x14ac:dyDescent="0.35">
      <c r="A9280" t="s">
        <v>9288</v>
      </c>
    </row>
    <row r="9281" spans="1:1" x14ac:dyDescent="0.35">
      <c r="A9281" t="s">
        <v>9289</v>
      </c>
    </row>
    <row r="9282" spans="1:1" x14ac:dyDescent="0.35">
      <c r="A9282" t="s">
        <v>9290</v>
      </c>
    </row>
    <row r="9283" spans="1:1" x14ac:dyDescent="0.35">
      <c r="A9283" t="s">
        <v>9291</v>
      </c>
    </row>
    <row r="9284" spans="1:1" x14ac:dyDescent="0.35">
      <c r="A9284" t="s">
        <v>9292</v>
      </c>
    </row>
    <row r="9285" spans="1:1" x14ac:dyDescent="0.35">
      <c r="A9285" t="s">
        <v>9293</v>
      </c>
    </row>
    <row r="9286" spans="1:1" x14ac:dyDescent="0.35">
      <c r="A9286" t="s">
        <v>9294</v>
      </c>
    </row>
    <row r="9287" spans="1:1" x14ac:dyDescent="0.35">
      <c r="A9287" t="s">
        <v>9295</v>
      </c>
    </row>
    <row r="9288" spans="1:1" x14ac:dyDescent="0.35">
      <c r="A9288" t="s">
        <v>9296</v>
      </c>
    </row>
    <row r="9289" spans="1:1" x14ac:dyDescent="0.35">
      <c r="A9289" t="s">
        <v>9297</v>
      </c>
    </row>
    <row r="9290" spans="1:1" x14ac:dyDescent="0.35">
      <c r="A9290" t="s">
        <v>9298</v>
      </c>
    </row>
    <row r="9291" spans="1:1" x14ac:dyDescent="0.35">
      <c r="A9291" t="s">
        <v>9299</v>
      </c>
    </row>
    <row r="9292" spans="1:1" x14ac:dyDescent="0.35">
      <c r="A9292" t="s">
        <v>9300</v>
      </c>
    </row>
    <row r="9293" spans="1:1" x14ac:dyDescent="0.35">
      <c r="A9293" t="s">
        <v>9301</v>
      </c>
    </row>
    <row r="9294" spans="1:1" x14ac:dyDescent="0.35">
      <c r="A9294" t="s">
        <v>9302</v>
      </c>
    </row>
    <row r="9295" spans="1:1" x14ac:dyDescent="0.35">
      <c r="A9295" t="s">
        <v>9303</v>
      </c>
    </row>
    <row r="9296" spans="1:1" x14ac:dyDescent="0.35">
      <c r="A9296" t="s">
        <v>9304</v>
      </c>
    </row>
    <row r="9297" spans="1:1" x14ac:dyDescent="0.35">
      <c r="A9297" t="s">
        <v>9305</v>
      </c>
    </row>
    <row r="9298" spans="1:1" x14ac:dyDescent="0.35">
      <c r="A9298" t="s">
        <v>9306</v>
      </c>
    </row>
    <row r="9299" spans="1:1" x14ac:dyDescent="0.35">
      <c r="A9299" t="s">
        <v>9307</v>
      </c>
    </row>
    <row r="9300" spans="1:1" x14ac:dyDescent="0.35">
      <c r="A9300" t="s">
        <v>9308</v>
      </c>
    </row>
    <row r="9301" spans="1:1" x14ac:dyDescent="0.35">
      <c r="A9301" t="s">
        <v>9309</v>
      </c>
    </row>
    <row r="9302" spans="1:1" x14ac:dyDescent="0.35">
      <c r="A9302" t="s">
        <v>9310</v>
      </c>
    </row>
    <row r="9303" spans="1:1" x14ac:dyDescent="0.35">
      <c r="A9303" t="s">
        <v>9311</v>
      </c>
    </row>
    <row r="9304" spans="1:1" x14ac:dyDescent="0.35">
      <c r="A9304" t="s">
        <v>9312</v>
      </c>
    </row>
    <row r="9305" spans="1:1" x14ac:dyDescent="0.35">
      <c r="A9305" t="s">
        <v>9313</v>
      </c>
    </row>
    <row r="9306" spans="1:1" x14ac:dyDescent="0.35">
      <c r="A9306" t="s">
        <v>9314</v>
      </c>
    </row>
    <row r="9307" spans="1:1" x14ac:dyDescent="0.35">
      <c r="A9307" t="s">
        <v>9315</v>
      </c>
    </row>
    <row r="9308" spans="1:1" x14ac:dyDescent="0.35">
      <c r="A9308" t="s">
        <v>9316</v>
      </c>
    </row>
    <row r="9309" spans="1:1" x14ac:dyDescent="0.35">
      <c r="A9309" t="s">
        <v>9317</v>
      </c>
    </row>
    <row r="9310" spans="1:1" x14ac:dyDescent="0.35">
      <c r="A9310" t="s">
        <v>9318</v>
      </c>
    </row>
    <row r="9311" spans="1:1" x14ac:dyDescent="0.35">
      <c r="A9311" t="s">
        <v>9319</v>
      </c>
    </row>
    <row r="9312" spans="1:1" x14ac:dyDescent="0.35">
      <c r="A9312" t="s">
        <v>9320</v>
      </c>
    </row>
    <row r="9313" spans="1:1" x14ac:dyDescent="0.35">
      <c r="A9313" t="s">
        <v>9321</v>
      </c>
    </row>
    <row r="9314" spans="1:1" x14ac:dyDescent="0.35">
      <c r="A9314" t="s">
        <v>9322</v>
      </c>
    </row>
    <row r="9315" spans="1:1" x14ac:dyDescent="0.35">
      <c r="A9315" t="s">
        <v>9323</v>
      </c>
    </row>
    <row r="9316" spans="1:1" x14ac:dyDescent="0.35">
      <c r="A9316" t="s">
        <v>9324</v>
      </c>
    </row>
    <row r="9317" spans="1:1" x14ac:dyDescent="0.35">
      <c r="A9317" t="s">
        <v>9325</v>
      </c>
    </row>
    <row r="9318" spans="1:1" x14ac:dyDescent="0.35">
      <c r="A9318" t="s">
        <v>9326</v>
      </c>
    </row>
    <row r="9319" spans="1:1" x14ac:dyDescent="0.35">
      <c r="A9319" t="s">
        <v>9327</v>
      </c>
    </row>
    <row r="9320" spans="1:1" x14ac:dyDescent="0.35">
      <c r="A9320" t="s">
        <v>9328</v>
      </c>
    </row>
    <row r="9321" spans="1:1" x14ac:dyDescent="0.35">
      <c r="A9321" t="s">
        <v>9329</v>
      </c>
    </row>
    <row r="9322" spans="1:1" x14ac:dyDescent="0.35">
      <c r="A9322" t="s">
        <v>9330</v>
      </c>
    </row>
    <row r="9323" spans="1:1" x14ac:dyDescent="0.35">
      <c r="A9323" t="s">
        <v>9331</v>
      </c>
    </row>
    <row r="9324" spans="1:1" x14ac:dyDescent="0.35">
      <c r="A9324" t="s">
        <v>9332</v>
      </c>
    </row>
    <row r="9325" spans="1:1" x14ac:dyDescent="0.35">
      <c r="A9325" t="s">
        <v>9333</v>
      </c>
    </row>
    <row r="9326" spans="1:1" x14ac:dyDescent="0.35">
      <c r="A9326" t="s">
        <v>9334</v>
      </c>
    </row>
    <row r="9327" spans="1:1" x14ac:dyDescent="0.35">
      <c r="A9327" t="s">
        <v>9335</v>
      </c>
    </row>
    <row r="9328" spans="1:1" x14ac:dyDescent="0.35">
      <c r="A9328" t="s">
        <v>9336</v>
      </c>
    </row>
    <row r="9329" spans="1:1" x14ac:dyDescent="0.35">
      <c r="A9329" t="s">
        <v>9337</v>
      </c>
    </row>
    <row r="9330" spans="1:1" x14ac:dyDescent="0.35">
      <c r="A9330" t="s">
        <v>9338</v>
      </c>
    </row>
    <row r="9331" spans="1:1" x14ac:dyDescent="0.35">
      <c r="A9331" t="s">
        <v>9339</v>
      </c>
    </row>
    <row r="9332" spans="1:1" x14ac:dyDescent="0.35">
      <c r="A9332" t="s">
        <v>9340</v>
      </c>
    </row>
    <row r="9333" spans="1:1" x14ac:dyDescent="0.35">
      <c r="A9333" t="s">
        <v>9341</v>
      </c>
    </row>
    <row r="9334" spans="1:1" x14ac:dyDescent="0.35">
      <c r="A9334" t="s">
        <v>9342</v>
      </c>
    </row>
    <row r="9335" spans="1:1" x14ac:dyDescent="0.35">
      <c r="A9335" t="s">
        <v>9343</v>
      </c>
    </row>
    <row r="9336" spans="1:1" x14ac:dyDescent="0.35">
      <c r="A9336" t="s">
        <v>9344</v>
      </c>
    </row>
    <row r="9337" spans="1:1" x14ac:dyDescent="0.35">
      <c r="A9337" t="s">
        <v>9345</v>
      </c>
    </row>
    <row r="9338" spans="1:1" x14ac:dyDescent="0.35">
      <c r="A9338" t="s">
        <v>9346</v>
      </c>
    </row>
    <row r="9339" spans="1:1" x14ac:dyDescent="0.35">
      <c r="A9339" t="s">
        <v>9347</v>
      </c>
    </row>
    <row r="9340" spans="1:1" x14ac:dyDescent="0.35">
      <c r="A9340" t="s">
        <v>9348</v>
      </c>
    </row>
    <row r="9341" spans="1:1" x14ac:dyDescent="0.35">
      <c r="A9341" t="s">
        <v>9349</v>
      </c>
    </row>
    <row r="9342" spans="1:1" x14ac:dyDescent="0.35">
      <c r="A9342" t="s">
        <v>9350</v>
      </c>
    </row>
    <row r="9343" spans="1:1" x14ac:dyDescent="0.35">
      <c r="A9343" t="s">
        <v>9351</v>
      </c>
    </row>
    <row r="9344" spans="1:1" x14ac:dyDescent="0.35">
      <c r="A9344" t="s">
        <v>9352</v>
      </c>
    </row>
    <row r="9345" spans="1:1" x14ac:dyDescent="0.35">
      <c r="A9345" t="s">
        <v>9353</v>
      </c>
    </row>
    <row r="9346" spans="1:1" x14ac:dyDescent="0.35">
      <c r="A9346" t="s">
        <v>9354</v>
      </c>
    </row>
    <row r="9347" spans="1:1" x14ac:dyDescent="0.35">
      <c r="A9347" t="s">
        <v>9355</v>
      </c>
    </row>
    <row r="9348" spans="1:1" x14ac:dyDescent="0.35">
      <c r="A9348" t="s">
        <v>9356</v>
      </c>
    </row>
    <row r="9349" spans="1:1" x14ac:dyDescent="0.35">
      <c r="A9349" t="s">
        <v>9357</v>
      </c>
    </row>
    <row r="9350" spans="1:1" x14ac:dyDescent="0.35">
      <c r="A9350" t="s">
        <v>9358</v>
      </c>
    </row>
    <row r="9351" spans="1:1" x14ac:dyDescent="0.35">
      <c r="A9351" t="s">
        <v>9359</v>
      </c>
    </row>
    <row r="9352" spans="1:1" x14ac:dyDescent="0.35">
      <c r="A9352" t="s">
        <v>9360</v>
      </c>
    </row>
    <row r="9353" spans="1:1" x14ac:dyDescent="0.35">
      <c r="A9353" t="s">
        <v>9361</v>
      </c>
    </row>
    <row r="9354" spans="1:1" x14ac:dyDescent="0.35">
      <c r="A9354" t="s">
        <v>9362</v>
      </c>
    </row>
    <row r="9355" spans="1:1" x14ac:dyDescent="0.35">
      <c r="A9355" t="s">
        <v>9363</v>
      </c>
    </row>
    <row r="9356" spans="1:1" x14ac:dyDescent="0.35">
      <c r="A9356" t="s">
        <v>9364</v>
      </c>
    </row>
    <row r="9357" spans="1:1" x14ac:dyDescent="0.35">
      <c r="A9357" t="s">
        <v>9365</v>
      </c>
    </row>
    <row r="9358" spans="1:1" x14ac:dyDescent="0.35">
      <c r="A9358" t="s">
        <v>9366</v>
      </c>
    </row>
    <row r="9359" spans="1:1" x14ac:dyDescent="0.35">
      <c r="A9359" t="s">
        <v>9367</v>
      </c>
    </row>
    <row r="9360" spans="1:1" x14ac:dyDescent="0.35">
      <c r="A9360" t="s">
        <v>9368</v>
      </c>
    </row>
    <row r="9361" spans="1:1" x14ac:dyDescent="0.35">
      <c r="A9361" t="s">
        <v>9369</v>
      </c>
    </row>
    <row r="9362" spans="1:1" x14ac:dyDescent="0.35">
      <c r="A9362" t="s">
        <v>9370</v>
      </c>
    </row>
    <row r="9363" spans="1:1" x14ac:dyDescent="0.35">
      <c r="A9363" t="s">
        <v>9371</v>
      </c>
    </row>
    <row r="9364" spans="1:1" x14ac:dyDescent="0.35">
      <c r="A9364" t="s">
        <v>9372</v>
      </c>
    </row>
    <row r="9365" spans="1:1" x14ac:dyDescent="0.35">
      <c r="A9365" t="s">
        <v>9373</v>
      </c>
    </row>
    <row r="9366" spans="1:1" x14ac:dyDescent="0.35">
      <c r="A9366" t="s">
        <v>9374</v>
      </c>
    </row>
    <row r="9367" spans="1:1" x14ac:dyDescent="0.35">
      <c r="A9367" t="s">
        <v>9375</v>
      </c>
    </row>
    <row r="9368" spans="1:1" x14ac:dyDescent="0.35">
      <c r="A9368" t="s">
        <v>9376</v>
      </c>
    </row>
    <row r="9369" spans="1:1" x14ac:dyDescent="0.35">
      <c r="A9369" t="s">
        <v>9377</v>
      </c>
    </row>
    <row r="9370" spans="1:1" x14ac:dyDescent="0.35">
      <c r="A9370" t="s">
        <v>9378</v>
      </c>
    </row>
    <row r="9371" spans="1:1" x14ac:dyDescent="0.35">
      <c r="A9371" t="s">
        <v>9379</v>
      </c>
    </row>
    <row r="9372" spans="1:1" x14ac:dyDescent="0.35">
      <c r="A9372" t="s">
        <v>9380</v>
      </c>
    </row>
    <row r="9373" spans="1:1" x14ac:dyDescent="0.35">
      <c r="A9373" t="s">
        <v>9381</v>
      </c>
    </row>
    <row r="9374" spans="1:1" x14ac:dyDescent="0.35">
      <c r="A9374" t="s">
        <v>9382</v>
      </c>
    </row>
    <row r="9375" spans="1:1" x14ac:dyDescent="0.35">
      <c r="A9375" t="s">
        <v>9383</v>
      </c>
    </row>
    <row r="9376" spans="1:1" x14ac:dyDescent="0.35">
      <c r="A9376" t="s">
        <v>9384</v>
      </c>
    </row>
    <row r="9377" spans="1:1" x14ac:dyDescent="0.35">
      <c r="A9377" t="s">
        <v>9385</v>
      </c>
    </row>
    <row r="9378" spans="1:1" x14ac:dyDescent="0.35">
      <c r="A9378" t="s">
        <v>9386</v>
      </c>
    </row>
    <row r="9379" spans="1:1" x14ac:dyDescent="0.35">
      <c r="A9379" t="s">
        <v>9387</v>
      </c>
    </row>
    <row r="9380" spans="1:1" x14ac:dyDescent="0.35">
      <c r="A9380" t="s">
        <v>9388</v>
      </c>
    </row>
    <row r="9381" spans="1:1" x14ac:dyDescent="0.35">
      <c r="A9381" t="s">
        <v>9389</v>
      </c>
    </row>
    <row r="9382" spans="1:1" x14ac:dyDescent="0.35">
      <c r="A9382" t="s">
        <v>9390</v>
      </c>
    </row>
    <row r="9383" spans="1:1" x14ac:dyDescent="0.35">
      <c r="A9383" t="s">
        <v>9391</v>
      </c>
    </row>
    <row r="9384" spans="1:1" x14ac:dyDescent="0.35">
      <c r="A9384" t="s">
        <v>9392</v>
      </c>
    </row>
    <row r="9385" spans="1:1" x14ac:dyDescent="0.35">
      <c r="A9385" t="s">
        <v>9393</v>
      </c>
    </row>
    <row r="9386" spans="1:1" x14ac:dyDescent="0.35">
      <c r="A9386" t="s">
        <v>9394</v>
      </c>
    </row>
    <row r="9387" spans="1:1" x14ac:dyDescent="0.35">
      <c r="A9387" t="s">
        <v>9395</v>
      </c>
    </row>
    <row r="9388" spans="1:1" x14ac:dyDescent="0.35">
      <c r="A9388" t="s">
        <v>9396</v>
      </c>
    </row>
    <row r="9389" spans="1:1" x14ac:dyDescent="0.35">
      <c r="A9389" t="s">
        <v>9397</v>
      </c>
    </row>
    <row r="9390" spans="1:1" x14ac:dyDescent="0.35">
      <c r="A9390" t="s">
        <v>9398</v>
      </c>
    </row>
    <row r="9391" spans="1:1" x14ac:dyDescent="0.35">
      <c r="A9391" t="s">
        <v>9399</v>
      </c>
    </row>
    <row r="9392" spans="1:1" x14ac:dyDescent="0.35">
      <c r="A9392" t="s">
        <v>9400</v>
      </c>
    </row>
    <row r="9393" spans="1:1" x14ac:dyDescent="0.35">
      <c r="A9393" t="s">
        <v>9401</v>
      </c>
    </row>
    <row r="9394" spans="1:1" x14ac:dyDescent="0.35">
      <c r="A9394" t="s">
        <v>9402</v>
      </c>
    </row>
    <row r="9395" spans="1:1" x14ac:dyDescent="0.35">
      <c r="A9395" t="s">
        <v>9403</v>
      </c>
    </row>
    <row r="9396" spans="1:1" x14ac:dyDescent="0.35">
      <c r="A9396" t="s">
        <v>9404</v>
      </c>
    </row>
    <row r="9397" spans="1:1" x14ac:dyDescent="0.35">
      <c r="A9397" t="s">
        <v>9405</v>
      </c>
    </row>
    <row r="9398" spans="1:1" x14ac:dyDescent="0.35">
      <c r="A9398" t="s">
        <v>9406</v>
      </c>
    </row>
    <row r="9399" spans="1:1" x14ac:dyDescent="0.35">
      <c r="A9399" t="s">
        <v>9407</v>
      </c>
    </row>
    <row r="9400" spans="1:1" x14ac:dyDescent="0.35">
      <c r="A9400" t="s">
        <v>9408</v>
      </c>
    </row>
    <row r="9401" spans="1:1" x14ac:dyDescent="0.35">
      <c r="A9401" t="s">
        <v>9409</v>
      </c>
    </row>
    <row r="9402" spans="1:1" x14ac:dyDescent="0.35">
      <c r="A9402" t="s">
        <v>9410</v>
      </c>
    </row>
    <row r="9403" spans="1:1" x14ac:dyDescent="0.35">
      <c r="A9403" t="s">
        <v>9411</v>
      </c>
    </row>
    <row r="9404" spans="1:1" x14ac:dyDescent="0.35">
      <c r="A9404" t="s">
        <v>9412</v>
      </c>
    </row>
    <row r="9405" spans="1:1" x14ac:dyDescent="0.35">
      <c r="A9405" t="s">
        <v>9413</v>
      </c>
    </row>
    <row r="9406" spans="1:1" x14ac:dyDescent="0.35">
      <c r="A9406" t="s">
        <v>9414</v>
      </c>
    </row>
    <row r="9407" spans="1:1" x14ac:dyDescent="0.35">
      <c r="A9407" t="s">
        <v>9415</v>
      </c>
    </row>
    <row r="9408" spans="1:1" x14ac:dyDescent="0.35">
      <c r="A9408" t="s">
        <v>9416</v>
      </c>
    </row>
    <row r="9409" spans="1:1" x14ac:dyDescent="0.35">
      <c r="A9409" t="s">
        <v>9417</v>
      </c>
    </row>
    <row r="9410" spans="1:1" x14ac:dyDescent="0.35">
      <c r="A9410" t="s">
        <v>9418</v>
      </c>
    </row>
    <row r="9411" spans="1:1" x14ac:dyDescent="0.35">
      <c r="A9411" t="s">
        <v>9419</v>
      </c>
    </row>
    <row r="9412" spans="1:1" x14ac:dyDescent="0.35">
      <c r="A9412" t="s">
        <v>9420</v>
      </c>
    </row>
    <row r="9413" spans="1:1" x14ac:dyDescent="0.35">
      <c r="A9413" t="s">
        <v>9421</v>
      </c>
    </row>
    <row r="9414" spans="1:1" x14ac:dyDescent="0.35">
      <c r="A9414" t="s">
        <v>9422</v>
      </c>
    </row>
    <row r="9415" spans="1:1" x14ac:dyDescent="0.35">
      <c r="A9415" t="s">
        <v>9423</v>
      </c>
    </row>
    <row r="9416" spans="1:1" x14ac:dyDescent="0.35">
      <c r="A9416" t="s">
        <v>9424</v>
      </c>
    </row>
    <row r="9417" spans="1:1" x14ac:dyDescent="0.35">
      <c r="A9417" t="s">
        <v>9425</v>
      </c>
    </row>
    <row r="9418" spans="1:1" x14ac:dyDescent="0.35">
      <c r="A9418" t="s">
        <v>9426</v>
      </c>
    </row>
    <row r="9419" spans="1:1" x14ac:dyDescent="0.35">
      <c r="A9419" t="s">
        <v>9427</v>
      </c>
    </row>
    <row r="9420" spans="1:1" x14ac:dyDescent="0.35">
      <c r="A9420" t="s">
        <v>9428</v>
      </c>
    </row>
    <row r="9421" spans="1:1" x14ac:dyDescent="0.35">
      <c r="A9421" t="s">
        <v>9429</v>
      </c>
    </row>
    <row r="9422" spans="1:1" x14ac:dyDescent="0.35">
      <c r="A9422" t="s">
        <v>9430</v>
      </c>
    </row>
    <row r="9423" spans="1:1" x14ac:dyDescent="0.35">
      <c r="A9423" t="s">
        <v>9431</v>
      </c>
    </row>
    <row r="9424" spans="1:1" x14ac:dyDescent="0.35">
      <c r="A9424" t="s">
        <v>9432</v>
      </c>
    </row>
    <row r="9425" spans="1:1" x14ac:dyDescent="0.35">
      <c r="A9425" t="s">
        <v>9433</v>
      </c>
    </row>
    <row r="9426" spans="1:1" x14ac:dyDescent="0.35">
      <c r="A9426" t="s">
        <v>9434</v>
      </c>
    </row>
    <row r="9427" spans="1:1" x14ac:dyDescent="0.35">
      <c r="A9427" t="s">
        <v>9435</v>
      </c>
    </row>
    <row r="9428" spans="1:1" x14ac:dyDescent="0.35">
      <c r="A9428" t="s">
        <v>9436</v>
      </c>
    </row>
    <row r="9429" spans="1:1" x14ac:dyDescent="0.35">
      <c r="A9429" t="s">
        <v>9437</v>
      </c>
    </row>
    <row r="9430" spans="1:1" x14ac:dyDescent="0.35">
      <c r="A9430" t="s">
        <v>9438</v>
      </c>
    </row>
    <row r="9431" spans="1:1" x14ac:dyDescent="0.35">
      <c r="A9431" t="s">
        <v>9439</v>
      </c>
    </row>
    <row r="9432" spans="1:1" x14ac:dyDescent="0.35">
      <c r="A9432" t="s">
        <v>9440</v>
      </c>
    </row>
    <row r="9433" spans="1:1" x14ac:dyDescent="0.35">
      <c r="A9433" t="s">
        <v>9441</v>
      </c>
    </row>
    <row r="9434" spans="1:1" x14ac:dyDescent="0.35">
      <c r="A9434" t="s">
        <v>9442</v>
      </c>
    </row>
    <row r="9435" spans="1:1" x14ac:dyDescent="0.35">
      <c r="A9435" t="s">
        <v>9443</v>
      </c>
    </row>
    <row r="9436" spans="1:1" x14ac:dyDescent="0.35">
      <c r="A9436" t="s">
        <v>9444</v>
      </c>
    </row>
    <row r="9437" spans="1:1" x14ac:dyDescent="0.35">
      <c r="A9437" t="s">
        <v>9445</v>
      </c>
    </row>
    <row r="9438" spans="1:1" x14ac:dyDescent="0.35">
      <c r="A9438" t="s">
        <v>9446</v>
      </c>
    </row>
    <row r="9439" spans="1:1" x14ac:dyDescent="0.35">
      <c r="A9439" t="s">
        <v>9447</v>
      </c>
    </row>
    <row r="9440" spans="1:1" x14ac:dyDescent="0.35">
      <c r="A9440" t="s">
        <v>9448</v>
      </c>
    </row>
    <row r="9441" spans="1:1" x14ac:dyDescent="0.35">
      <c r="A9441" t="s">
        <v>9449</v>
      </c>
    </row>
    <row r="9442" spans="1:1" x14ac:dyDescent="0.35">
      <c r="A9442" t="s">
        <v>9450</v>
      </c>
    </row>
    <row r="9443" spans="1:1" x14ac:dyDescent="0.35">
      <c r="A9443" t="s">
        <v>9451</v>
      </c>
    </row>
    <row r="9444" spans="1:1" x14ac:dyDescent="0.35">
      <c r="A9444" t="s">
        <v>9452</v>
      </c>
    </row>
    <row r="9445" spans="1:1" x14ac:dyDescent="0.35">
      <c r="A9445" t="s">
        <v>9453</v>
      </c>
    </row>
    <row r="9446" spans="1:1" x14ac:dyDescent="0.35">
      <c r="A9446" t="s">
        <v>9454</v>
      </c>
    </row>
    <row r="9447" spans="1:1" x14ac:dyDescent="0.35">
      <c r="A9447" t="s">
        <v>9455</v>
      </c>
    </row>
    <row r="9448" spans="1:1" x14ac:dyDescent="0.35">
      <c r="A9448" t="s">
        <v>9456</v>
      </c>
    </row>
    <row r="9449" spans="1:1" x14ac:dyDescent="0.35">
      <c r="A9449" t="s">
        <v>9457</v>
      </c>
    </row>
    <row r="9450" spans="1:1" x14ac:dyDescent="0.35">
      <c r="A9450" t="s">
        <v>9458</v>
      </c>
    </row>
    <row r="9451" spans="1:1" x14ac:dyDescent="0.35">
      <c r="A9451" t="s">
        <v>9459</v>
      </c>
    </row>
    <row r="9452" spans="1:1" x14ac:dyDescent="0.35">
      <c r="A9452" t="s">
        <v>9460</v>
      </c>
    </row>
    <row r="9453" spans="1:1" x14ac:dyDescent="0.35">
      <c r="A9453" t="s">
        <v>9461</v>
      </c>
    </row>
    <row r="9454" spans="1:1" x14ac:dyDescent="0.35">
      <c r="A9454" t="s">
        <v>9462</v>
      </c>
    </row>
    <row r="9455" spans="1:1" x14ac:dyDescent="0.35">
      <c r="A9455" t="s">
        <v>9463</v>
      </c>
    </row>
    <row r="9456" spans="1:1" x14ac:dyDescent="0.35">
      <c r="A9456" t="s">
        <v>9464</v>
      </c>
    </row>
    <row r="9457" spans="1:1" x14ac:dyDescent="0.35">
      <c r="A9457" t="s">
        <v>9465</v>
      </c>
    </row>
    <row r="9458" spans="1:1" x14ac:dyDescent="0.35">
      <c r="A9458" t="s">
        <v>9466</v>
      </c>
    </row>
    <row r="9459" spans="1:1" x14ac:dyDescent="0.35">
      <c r="A9459" t="s">
        <v>9467</v>
      </c>
    </row>
    <row r="9460" spans="1:1" x14ac:dyDescent="0.35">
      <c r="A9460" t="s">
        <v>9468</v>
      </c>
    </row>
    <row r="9461" spans="1:1" x14ac:dyDescent="0.35">
      <c r="A9461" t="s">
        <v>9469</v>
      </c>
    </row>
    <row r="9462" spans="1:1" x14ac:dyDescent="0.35">
      <c r="A9462" t="s">
        <v>9470</v>
      </c>
    </row>
    <row r="9463" spans="1:1" x14ac:dyDescent="0.35">
      <c r="A9463" t="s">
        <v>9471</v>
      </c>
    </row>
    <row r="9464" spans="1:1" x14ac:dyDescent="0.35">
      <c r="A9464" t="s">
        <v>9472</v>
      </c>
    </row>
    <row r="9465" spans="1:1" x14ac:dyDescent="0.35">
      <c r="A9465" t="s">
        <v>9473</v>
      </c>
    </row>
    <row r="9466" spans="1:1" x14ac:dyDescent="0.35">
      <c r="A9466" t="s">
        <v>9474</v>
      </c>
    </row>
    <row r="9467" spans="1:1" x14ac:dyDescent="0.35">
      <c r="A9467" t="s">
        <v>9475</v>
      </c>
    </row>
    <row r="9468" spans="1:1" x14ac:dyDescent="0.35">
      <c r="A9468" t="s">
        <v>9476</v>
      </c>
    </row>
    <row r="9469" spans="1:1" x14ac:dyDescent="0.35">
      <c r="A9469" t="s">
        <v>9477</v>
      </c>
    </row>
    <row r="9470" spans="1:1" x14ac:dyDescent="0.35">
      <c r="A9470" t="s">
        <v>9478</v>
      </c>
    </row>
    <row r="9471" spans="1:1" x14ac:dyDescent="0.35">
      <c r="A9471" t="s">
        <v>9479</v>
      </c>
    </row>
    <row r="9472" spans="1:1" x14ac:dyDescent="0.35">
      <c r="A9472" t="s">
        <v>9480</v>
      </c>
    </row>
    <row r="9473" spans="1:1" x14ac:dyDescent="0.35">
      <c r="A9473" t="s">
        <v>9481</v>
      </c>
    </row>
    <row r="9474" spans="1:1" x14ac:dyDescent="0.35">
      <c r="A9474" t="s">
        <v>9482</v>
      </c>
    </row>
    <row r="9475" spans="1:1" x14ac:dyDescent="0.35">
      <c r="A9475" t="s">
        <v>9483</v>
      </c>
    </row>
    <row r="9476" spans="1:1" x14ac:dyDescent="0.35">
      <c r="A9476" t="s">
        <v>9484</v>
      </c>
    </row>
    <row r="9477" spans="1:1" x14ac:dyDescent="0.35">
      <c r="A9477" t="s">
        <v>9485</v>
      </c>
    </row>
    <row r="9478" spans="1:1" x14ac:dyDescent="0.35">
      <c r="A9478" t="s">
        <v>9486</v>
      </c>
    </row>
    <row r="9479" spans="1:1" x14ac:dyDescent="0.35">
      <c r="A9479" t="s">
        <v>9487</v>
      </c>
    </row>
    <row r="9480" spans="1:1" x14ac:dyDescent="0.35">
      <c r="A9480" t="s">
        <v>9488</v>
      </c>
    </row>
    <row r="9481" spans="1:1" x14ac:dyDescent="0.35">
      <c r="A9481" t="s">
        <v>9489</v>
      </c>
    </row>
    <row r="9482" spans="1:1" x14ac:dyDescent="0.35">
      <c r="A9482" t="s">
        <v>9490</v>
      </c>
    </row>
    <row r="9483" spans="1:1" x14ac:dyDescent="0.35">
      <c r="A9483" t="s">
        <v>9491</v>
      </c>
    </row>
    <row r="9484" spans="1:1" x14ac:dyDescent="0.35">
      <c r="A9484" t="s">
        <v>9492</v>
      </c>
    </row>
    <row r="9485" spans="1:1" x14ac:dyDescent="0.35">
      <c r="A9485" t="s">
        <v>9493</v>
      </c>
    </row>
    <row r="9486" spans="1:1" x14ac:dyDescent="0.35">
      <c r="A9486" t="s">
        <v>9494</v>
      </c>
    </row>
    <row r="9487" spans="1:1" x14ac:dyDescent="0.35">
      <c r="A9487" t="s">
        <v>9495</v>
      </c>
    </row>
    <row r="9488" spans="1:1" x14ac:dyDescent="0.35">
      <c r="A9488" t="s">
        <v>9496</v>
      </c>
    </row>
    <row r="9489" spans="1:1" x14ac:dyDescent="0.35">
      <c r="A9489" t="s">
        <v>9497</v>
      </c>
    </row>
    <row r="9490" spans="1:1" x14ac:dyDescent="0.35">
      <c r="A9490" t="s">
        <v>9498</v>
      </c>
    </row>
    <row r="9491" spans="1:1" x14ac:dyDescent="0.35">
      <c r="A9491" t="s">
        <v>9499</v>
      </c>
    </row>
    <row r="9492" spans="1:1" x14ac:dyDescent="0.35">
      <c r="A9492" t="s">
        <v>9500</v>
      </c>
    </row>
    <row r="9493" spans="1:1" x14ac:dyDescent="0.35">
      <c r="A9493" t="s">
        <v>9501</v>
      </c>
    </row>
    <row r="9494" spans="1:1" x14ac:dyDescent="0.35">
      <c r="A9494" t="s">
        <v>9502</v>
      </c>
    </row>
    <row r="9495" spans="1:1" x14ac:dyDescent="0.35">
      <c r="A9495" t="s">
        <v>9503</v>
      </c>
    </row>
    <row r="9496" spans="1:1" x14ac:dyDescent="0.35">
      <c r="A9496" t="s">
        <v>9504</v>
      </c>
    </row>
    <row r="9497" spans="1:1" x14ac:dyDescent="0.35">
      <c r="A9497" t="s">
        <v>9505</v>
      </c>
    </row>
    <row r="9498" spans="1:1" x14ac:dyDescent="0.35">
      <c r="A9498" t="s">
        <v>9506</v>
      </c>
    </row>
    <row r="9499" spans="1:1" x14ac:dyDescent="0.35">
      <c r="A9499" t="s">
        <v>9507</v>
      </c>
    </row>
    <row r="9500" spans="1:1" x14ac:dyDescent="0.35">
      <c r="A9500" t="s">
        <v>9508</v>
      </c>
    </row>
    <row r="9501" spans="1:1" x14ac:dyDescent="0.35">
      <c r="A9501" t="s">
        <v>9509</v>
      </c>
    </row>
    <row r="9502" spans="1:1" x14ac:dyDescent="0.35">
      <c r="A9502" t="s">
        <v>9510</v>
      </c>
    </row>
    <row r="9503" spans="1:1" x14ac:dyDescent="0.35">
      <c r="A9503" t="s">
        <v>9511</v>
      </c>
    </row>
    <row r="9504" spans="1:1" x14ac:dyDescent="0.35">
      <c r="A9504" t="s">
        <v>9512</v>
      </c>
    </row>
    <row r="9505" spans="1:1" x14ac:dyDescent="0.35">
      <c r="A9505" t="s">
        <v>9513</v>
      </c>
    </row>
    <row r="9506" spans="1:1" x14ac:dyDescent="0.35">
      <c r="A9506" t="s">
        <v>9514</v>
      </c>
    </row>
    <row r="9507" spans="1:1" x14ac:dyDescent="0.35">
      <c r="A9507" t="s">
        <v>9515</v>
      </c>
    </row>
    <row r="9508" spans="1:1" x14ac:dyDescent="0.35">
      <c r="A9508" t="s">
        <v>9516</v>
      </c>
    </row>
    <row r="9509" spans="1:1" x14ac:dyDescent="0.35">
      <c r="A9509" t="s">
        <v>9517</v>
      </c>
    </row>
    <row r="9510" spans="1:1" x14ac:dyDescent="0.35">
      <c r="A9510" t="s">
        <v>9518</v>
      </c>
    </row>
    <row r="9511" spans="1:1" x14ac:dyDescent="0.35">
      <c r="A9511" t="s">
        <v>9519</v>
      </c>
    </row>
    <row r="9512" spans="1:1" x14ac:dyDescent="0.35">
      <c r="A9512" t="s">
        <v>9520</v>
      </c>
    </row>
    <row r="9513" spans="1:1" x14ac:dyDescent="0.35">
      <c r="A9513" t="s">
        <v>9521</v>
      </c>
    </row>
    <row r="9514" spans="1:1" x14ac:dyDescent="0.35">
      <c r="A9514" t="s">
        <v>9522</v>
      </c>
    </row>
    <row r="9515" spans="1:1" x14ac:dyDescent="0.35">
      <c r="A9515" t="s">
        <v>9523</v>
      </c>
    </row>
    <row r="9516" spans="1:1" x14ac:dyDescent="0.35">
      <c r="A9516" t="s">
        <v>9524</v>
      </c>
    </row>
    <row r="9517" spans="1:1" x14ac:dyDescent="0.35">
      <c r="A9517" t="s">
        <v>9525</v>
      </c>
    </row>
    <row r="9518" spans="1:1" x14ac:dyDescent="0.35">
      <c r="A9518" t="s">
        <v>9526</v>
      </c>
    </row>
    <row r="9519" spans="1:1" x14ac:dyDescent="0.35">
      <c r="A9519" t="s">
        <v>9527</v>
      </c>
    </row>
    <row r="9520" spans="1:1" x14ac:dyDescent="0.35">
      <c r="A9520" t="s">
        <v>9528</v>
      </c>
    </row>
    <row r="9521" spans="1:1" x14ac:dyDescent="0.35">
      <c r="A9521" t="s">
        <v>9529</v>
      </c>
    </row>
    <row r="9522" spans="1:1" x14ac:dyDescent="0.35">
      <c r="A9522" t="s">
        <v>9530</v>
      </c>
    </row>
    <row r="9523" spans="1:1" x14ac:dyDescent="0.35">
      <c r="A9523" t="s">
        <v>9531</v>
      </c>
    </row>
    <row r="9524" spans="1:1" x14ac:dyDescent="0.35">
      <c r="A9524" t="s">
        <v>9532</v>
      </c>
    </row>
    <row r="9525" spans="1:1" x14ac:dyDescent="0.35">
      <c r="A9525" t="s">
        <v>9533</v>
      </c>
    </row>
    <row r="9526" spans="1:1" x14ac:dyDescent="0.35">
      <c r="A9526" t="s">
        <v>9534</v>
      </c>
    </row>
    <row r="9527" spans="1:1" x14ac:dyDescent="0.35">
      <c r="A9527" t="s">
        <v>9535</v>
      </c>
    </row>
    <row r="9528" spans="1:1" x14ac:dyDescent="0.35">
      <c r="A9528" t="s">
        <v>9536</v>
      </c>
    </row>
    <row r="9529" spans="1:1" x14ac:dyDescent="0.35">
      <c r="A9529" t="s">
        <v>9537</v>
      </c>
    </row>
    <row r="9530" spans="1:1" x14ac:dyDescent="0.35">
      <c r="A9530" t="s">
        <v>9538</v>
      </c>
    </row>
    <row r="9531" spans="1:1" x14ac:dyDescent="0.35">
      <c r="A9531" t="s">
        <v>9539</v>
      </c>
    </row>
    <row r="9532" spans="1:1" x14ac:dyDescent="0.35">
      <c r="A9532" t="s">
        <v>9540</v>
      </c>
    </row>
    <row r="9533" spans="1:1" x14ac:dyDescent="0.35">
      <c r="A9533" t="s">
        <v>9541</v>
      </c>
    </row>
    <row r="9534" spans="1:1" x14ac:dyDescent="0.35">
      <c r="A9534" t="s">
        <v>9542</v>
      </c>
    </row>
    <row r="9535" spans="1:1" x14ac:dyDescent="0.35">
      <c r="A9535" t="s">
        <v>9543</v>
      </c>
    </row>
    <row r="9536" spans="1:1" x14ac:dyDescent="0.35">
      <c r="A9536" t="s">
        <v>9544</v>
      </c>
    </row>
    <row r="9537" spans="1:1" x14ac:dyDescent="0.35">
      <c r="A9537" t="s">
        <v>9545</v>
      </c>
    </row>
    <row r="9538" spans="1:1" x14ac:dyDescent="0.35">
      <c r="A9538" t="s">
        <v>9546</v>
      </c>
    </row>
    <row r="9539" spans="1:1" x14ac:dyDescent="0.35">
      <c r="A9539" t="s">
        <v>9547</v>
      </c>
    </row>
    <row r="9540" spans="1:1" x14ac:dyDescent="0.35">
      <c r="A9540" t="s">
        <v>9548</v>
      </c>
    </row>
    <row r="9541" spans="1:1" x14ac:dyDescent="0.35">
      <c r="A9541" t="s">
        <v>9549</v>
      </c>
    </row>
    <row r="9542" spans="1:1" x14ac:dyDescent="0.35">
      <c r="A9542" t="s">
        <v>9550</v>
      </c>
    </row>
    <row r="9543" spans="1:1" x14ac:dyDescent="0.35">
      <c r="A9543" t="s">
        <v>9551</v>
      </c>
    </row>
    <row r="9544" spans="1:1" x14ac:dyDescent="0.35">
      <c r="A9544" t="s">
        <v>9552</v>
      </c>
    </row>
    <row r="9545" spans="1:1" x14ac:dyDescent="0.35">
      <c r="A9545" t="s">
        <v>9553</v>
      </c>
    </row>
    <row r="9546" spans="1:1" x14ac:dyDescent="0.35">
      <c r="A9546" t="s">
        <v>9554</v>
      </c>
    </row>
    <row r="9547" spans="1:1" x14ac:dyDescent="0.35">
      <c r="A9547" t="s">
        <v>9555</v>
      </c>
    </row>
    <row r="9548" spans="1:1" x14ac:dyDescent="0.35">
      <c r="A9548" t="s">
        <v>9556</v>
      </c>
    </row>
    <row r="9549" spans="1:1" x14ac:dyDescent="0.35">
      <c r="A9549" t="s">
        <v>9557</v>
      </c>
    </row>
    <row r="9550" spans="1:1" x14ac:dyDescent="0.35">
      <c r="A9550" t="s">
        <v>9558</v>
      </c>
    </row>
    <row r="9551" spans="1:1" x14ac:dyDescent="0.35">
      <c r="A9551" t="s">
        <v>9559</v>
      </c>
    </row>
    <row r="9552" spans="1:1" x14ac:dyDescent="0.35">
      <c r="A9552" t="s">
        <v>9560</v>
      </c>
    </row>
    <row r="9553" spans="1:1" x14ac:dyDescent="0.35">
      <c r="A9553" t="s">
        <v>9561</v>
      </c>
    </row>
    <row r="9554" spans="1:1" x14ac:dyDescent="0.35">
      <c r="A9554" t="s">
        <v>9562</v>
      </c>
    </row>
    <row r="9555" spans="1:1" x14ac:dyDescent="0.35">
      <c r="A9555" t="s">
        <v>9563</v>
      </c>
    </row>
    <row r="9556" spans="1:1" x14ac:dyDescent="0.35">
      <c r="A9556" t="s">
        <v>9564</v>
      </c>
    </row>
    <row r="9557" spans="1:1" x14ac:dyDescent="0.35">
      <c r="A9557" t="s">
        <v>9565</v>
      </c>
    </row>
    <row r="9558" spans="1:1" x14ac:dyDescent="0.35">
      <c r="A9558" t="s">
        <v>9566</v>
      </c>
    </row>
    <row r="9559" spans="1:1" x14ac:dyDescent="0.35">
      <c r="A9559" t="s">
        <v>9567</v>
      </c>
    </row>
    <row r="9560" spans="1:1" x14ac:dyDescent="0.35">
      <c r="A9560" t="s">
        <v>9568</v>
      </c>
    </row>
    <row r="9561" spans="1:1" x14ac:dyDescent="0.35">
      <c r="A9561" t="s">
        <v>9569</v>
      </c>
    </row>
    <row r="9562" spans="1:1" x14ac:dyDescent="0.35">
      <c r="A9562" t="s">
        <v>9570</v>
      </c>
    </row>
    <row r="9563" spans="1:1" x14ac:dyDescent="0.35">
      <c r="A9563" t="s">
        <v>9571</v>
      </c>
    </row>
    <row r="9564" spans="1:1" x14ac:dyDescent="0.35">
      <c r="A9564" t="s">
        <v>9572</v>
      </c>
    </row>
    <row r="9565" spans="1:1" x14ac:dyDescent="0.35">
      <c r="A9565" t="s">
        <v>9573</v>
      </c>
    </row>
    <row r="9566" spans="1:1" x14ac:dyDescent="0.35">
      <c r="A9566" t="s">
        <v>9574</v>
      </c>
    </row>
    <row r="9567" spans="1:1" x14ac:dyDescent="0.35">
      <c r="A9567" t="s">
        <v>9575</v>
      </c>
    </row>
    <row r="9568" spans="1:1" x14ac:dyDescent="0.35">
      <c r="A9568" t="s">
        <v>9576</v>
      </c>
    </row>
    <row r="9569" spans="1:1" x14ac:dyDescent="0.35">
      <c r="A9569" t="s">
        <v>9577</v>
      </c>
    </row>
    <row r="9570" spans="1:1" x14ac:dyDescent="0.35">
      <c r="A9570" t="s">
        <v>9578</v>
      </c>
    </row>
    <row r="9571" spans="1:1" x14ac:dyDescent="0.35">
      <c r="A9571" t="s">
        <v>9579</v>
      </c>
    </row>
    <row r="9572" spans="1:1" x14ac:dyDescent="0.35">
      <c r="A9572" t="s">
        <v>9580</v>
      </c>
    </row>
    <row r="9573" spans="1:1" x14ac:dyDescent="0.35">
      <c r="A9573" t="s">
        <v>9581</v>
      </c>
    </row>
    <row r="9574" spans="1:1" x14ac:dyDescent="0.35">
      <c r="A9574" t="s">
        <v>9582</v>
      </c>
    </row>
    <row r="9575" spans="1:1" x14ac:dyDescent="0.35">
      <c r="A9575" t="s">
        <v>9583</v>
      </c>
    </row>
    <row r="9576" spans="1:1" x14ac:dyDescent="0.35">
      <c r="A9576" t="s">
        <v>9584</v>
      </c>
    </row>
    <row r="9577" spans="1:1" x14ac:dyDescent="0.35">
      <c r="A9577" t="s">
        <v>9585</v>
      </c>
    </row>
    <row r="9578" spans="1:1" x14ac:dyDescent="0.35">
      <c r="A9578" t="s">
        <v>9586</v>
      </c>
    </row>
    <row r="9579" spans="1:1" x14ac:dyDescent="0.35">
      <c r="A9579" t="s">
        <v>9587</v>
      </c>
    </row>
    <row r="9580" spans="1:1" x14ac:dyDescent="0.35">
      <c r="A9580" t="s">
        <v>9588</v>
      </c>
    </row>
    <row r="9581" spans="1:1" x14ac:dyDescent="0.35">
      <c r="A9581" t="s">
        <v>9589</v>
      </c>
    </row>
    <row r="9582" spans="1:1" x14ac:dyDescent="0.35">
      <c r="A9582" t="s">
        <v>9590</v>
      </c>
    </row>
    <row r="9583" spans="1:1" x14ac:dyDescent="0.35">
      <c r="A9583" t="s">
        <v>9591</v>
      </c>
    </row>
    <row r="9584" spans="1:1" x14ac:dyDescent="0.35">
      <c r="A9584" t="s">
        <v>9592</v>
      </c>
    </row>
    <row r="9585" spans="1:1" x14ac:dyDescent="0.35">
      <c r="A9585" t="s">
        <v>9593</v>
      </c>
    </row>
    <row r="9586" spans="1:1" x14ac:dyDescent="0.35">
      <c r="A9586" t="s">
        <v>9594</v>
      </c>
    </row>
    <row r="9587" spans="1:1" x14ac:dyDescent="0.35">
      <c r="A9587" t="s">
        <v>9595</v>
      </c>
    </row>
    <row r="9588" spans="1:1" x14ac:dyDescent="0.35">
      <c r="A9588" t="s">
        <v>9596</v>
      </c>
    </row>
    <row r="9589" spans="1:1" x14ac:dyDescent="0.35">
      <c r="A9589" t="s">
        <v>9597</v>
      </c>
    </row>
    <row r="9590" spans="1:1" x14ac:dyDescent="0.35">
      <c r="A9590" t="s">
        <v>9598</v>
      </c>
    </row>
    <row r="9591" spans="1:1" x14ac:dyDescent="0.35">
      <c r="A9591" t="s">
        <v>9599</v>
      </c>
    </row>
    <row r="9592" spans="1:1" x14ac:dyDescent="0.35">
      <c r="A9592" t="s">
        <v>9600</v>
      </c>
    </row>
    <row r="9593" spans="1:1" x14ac:dyDescent="0.35">
      <c r="A9593" t="s">
        <v>9601</v>
      </c>
    </row>
    <row r="9594" spans="1:1" x14ac:dyDescent="0.35">
      <c r="A9594" t="s">
        <v>9602</v>
      </c>
    </row>
    <row r="9595" spans="1:1" x14ac:dyDescent="0.35">
      <c r="A9595" t="s">
        <v>9603</v>
      </c>
    </row>
    <row r="9596" spans="1:1" x14ac:dyDescent="0.35">
      <c r="A9596" t="s">
        <v>9604</v>
      </c>
    </row>
    <row r="9597" spans="1:1" x14ac:dyDescent="0.35">
      <c r="A9597" t="s">
        <v>9605</v>
      </c>
    </row>
    <row r="9598" spans="1:1" x14ac:dyDescent="0.35">
      <c r="A9598" t="s">
        <v>9606</v>
      </c>
    </row>
    <row r="9599" spans="1:1" x14ac:dyDescent="0.35">
      <c r="A9599" t="s">
        <v>9607</v>
      </c>
    </row>
    <row r="9600" spans="1:1" x14ac:dyDescent="0.35">
      <c r="A9600" t="s">
        <v>9608</v>
      </c>
    </row>
    <row r="9601" spans="1:1" x14ac:dyDescent="0.35">
      <c r="A9601" t="s">
        <v>9609</v>
      </c>
    </row>
    <row r="9602" spans="1:1" x14ac:dyDescent="0.35">
      <c r="A9602" t="s">
        <v>9610</v>
      </c>
    </row>
    <row r="9603" spans="1:1" x14ac:dyDescent="0.35">
      <c r="A9603" t="s">
        <v>9611</v>
      </c>
    </row>
    <row r="9604" spans="1:1" x14ac:dyDescent="0.35">
      <c r="A9604" t="s">
        <v>9612</v>
      </c>
    </row>
    <row r="9605" spans="1:1" x14ac:dyDescent="0.35">
      <c r="A9605" t="s">
        <v>9613</v>
      </c>
    </row>
    <row r="9606" spans="1:1" x14ac:dyDescent="0.35">
      <c r="A9606" t="s">
        <v>9614</v>
      </c>
    </row>
    <row r="9607" spans="1:1" x14ac:dyDescent="0.35">
      <c r="A9607" t="s">
        <v>9615</v>
      </c>
    </row>
    <row r="9608" spans="1:1" x14ac:dyDescent="0.35">
      <c r="A9608" t="s">
        <v>9616</v>
      </c>
    </row>
    <row r="9609" spans="1:1" x14ac:dyDescent="0.35">
      <c r="A9609" t="s">
        <v>9617</v>
      </c>
    </row>
    <row r="9610" spans="1:1" x14ac:dyDescent="0.35">
      <c r="A9610" t="s">
        <v>9618</v>
      </c>
    </row>
    <row r="9611" spans="1:1" x14ac:dyDescent="0.35">
      <c r="A9611" t="s">
        <v>9619</v>
      </c>
    </row>
    <row r="9612" spans="1:1" x14ac:dyDescent="0.35">
      <c r="A9612" t="s">
        <v>9620</v>
      </c>
    </row>
    <row r="9613" spans="1:1" x14ac:dyDescent="0.35">
      <c r="A9613" t="s">
        <v>9621</v>
      </c>
    </row>
    <row r="9614" spans="1:1" x14ac:dyDescent="0.35">
      <c r="A9614" t="s">
        <v>9622</v>
      </c>
    </row>
    <row r="9615" spans="1:1" x14ac:dyDescent="0.35">
      <c r="A9615" t="s">
        <v>9623</v>
      </c>
    </row>
    <row r="9616" spans="1:1" x14ac:dyDescent="0.35">
      <c r="A9616" t="s">
        <v>9624</v>
      </c>
    </row>
    <row r="9617" spans="1:1" x14ac:dyDescent="0.35">
      <c r="A9617" t="s">
        <v>9625</v>
      </c>
    </row>
    <row r="9618" spans="1:1" x14ac:dyDescent="0.35">
      <c r="A9618" t="s">
        <v>9626</v>
      </c>
    </row>
    <row r="9619" spans="1:1" x14ac:dyDescent="0.35">
      <c r="A9619" t="s">
        <v>9627</v>
      </c>
    </row>
    <row r="9620" spans="1:1" x14ac:dyDescent="0.35">
      <c r="A9620" t="s">
        <v>9628</v>
      </c>
    </row>
    <row r="9621" spans="1:1" x14ac:dyDescent="0.35">
      <c r="A9621" t="s">
        <v>9629</v>
      </c>
    </row>
    <row r="9622" spans="1:1" x14ac:dyDescent="0.35">
      <c r="A9622" t="s">
        <v>9630</v>
      </c>
    </row>
    <row r="9623" spans="1:1" x14ac:dyDescent="0.35">
      <c r="A9623" t="s">
        <v>9631</v>
      </c>
    </row>
    <row r="9624" spans="1:1" x14ac:dyDescent="0.35">
      <c r="A9624" t="s">
        <v>9632</v>
      </c>
    </row>
    <row r="9625" spans="1:1" x14ac:dyDescent="0.35">
      <c r="A9625" t="s">
        <v>9633</v>
      </c>
    </row>
    <row r="9626" spans="1:1" x14ac:dyDescent="0.35">
      <c r="A9626" t="s">
        <v>9634</v>
      </c>
    </row>
    <row r="9627" spans="1:1" x14ac:dyDescent="0.35">
      <c r="A9627" t="s">
        <v>9635</v>
      </c>
    </row>
    <row r="9628" spans="1:1" x14ac:dyDescent="0.35">
      <c r="A9628" t="s">
        <v>9636</v>
      </c>
    </row>
    <row r="9629" spans="1:1" x14ac:dyDescent="0.35">
      <c r="A9629" t="s">
        <v>9637</v>
      </c>
    </row>
    <row r="9630" spans="1:1" x14ac:dyDescent="0.35">
      <c r="A9630" t="s">
        <v>9638</v>
      </c>
    </row>
    <row r="9631" spans="1:1" x14ac:dyDescent="0.35">
      <c r="A9631" t="s">
        <v>9639</v>
      </c>
    </row>
    <row r="9632" spans="1:1" x14ac:dyDescent="0.35">
      <c r="A9632" t="s">
        <v>9640</v>
      </c>
    </row>
    <row r="9633" spans="1:1" x14ac:dyDescent="0.35">
      <c r="A9633" t="s">
        <v>9641</v>
      </c>
    </row>
    <row r="9634" spans="1:1" x14ac:dyDescent="0.35">
      <c r="A9634" t="s">
        <v>9642</v>
      </c>
    </row>
    <row r="9635" spans="1:1" x14ac:dyDescent="0.35">
      <c r="A9635" t="s">
        <v>9643</v>
      </c>
    </row>
    <row r="9636" spans="1:1" x14ac:dyDescent="0.35">
      <c r="A9636" t="s">
        <v>9644</v>
      </c>
    </row>
    <row r="9637" spans="1:1" x14ac:dyDescent="0.35">
      <c r="A9637" t="s">
        <v>9645</v>
      </c>
    </row>
    <row r="9638" spans="1:1" x14ac:dyDescent="0.35">
      <c r="A9638" t="s">
        <v>9646</v>
      </c>
    </row>
    <row r="9639" spans="1:1" x14ac:dyDescent="0.35">
      <c r="A9639" t="s">
        <v>9647</v>
      </c>
    </row>
    <row r="9640" spans="1:1" x14ac:dyDescent="0.35">
      <c r="A9640" t="s">
        <v>9648</v>
      </c>
    </row>
    <row r="9641" spans="1:1" x14ac:dyDescent="0.35">
      <c r="A9641" t="s">
        <v>9649</v>
      </c>
    </row>
    <row r="9642" spans="1:1" x14ac:dyDescent="0.35">
      <c r="A9642" t="s">
        <v>9650</v>
      </c>
    </row>
    <row r="9643" spans="1:1" x14ac:dyDescent="0.35">
      <c r="A9643" t="s">
        <v>9651</v>
      </c>
    </row>
    <row r="9644" spans="1:1" x14ac:dyDescent="0.35">
      <c r="A9644" t="s">
        <v>9652</v>
      </c>
    </row>
    <row r="9645" spans="1:1" x14ac:dyDescent="0.35">
      <c r="A9645" t="s">
        <v>9653</v>
      </c>
    </row>
    <row r="9646" spans="1:1" x14ac:dyDescent="0.35">
      <c r="A9646" t="s">
        <v>9654</v>
      </c>
    </row>
    <row r="9647" spans="1:1" x14ac:dyDescent="0.35">
      <c r="A9647" t="s">
        <v>9655</v>
      </c>
    </row>
    <row r="9648" spans="1:1" x14ac:dyDescent="0.35">
      <c r="A9648" t="s">
        <v>9656</v>
      </c>
    </row>
    <row r="9649" spans="1:1" x14ac:dyDescent="0.35">
      <c r="A9649" t="s">
        <v>9657</v>
      </c>
    </row>
    <row r="9650" spans="1:1" x14ac:dyDescent="0.35">
      <c r="A9650" t="s">
        <v>9658</v>
      </c>
    </row>
    <row r="9651" spans="1:1" x14ac:dyDescent="0.35">
      <c r="A9651" t="s">
        <v>9659</v>
      </c>
    </row>
    <row r="9652" spans="1:1" x14ac:dyDescent="0.35">
      <c r="A9652" t="s">
        <v>9660</v>
      </c>
    </row>
    <row r="9653" spans="1:1" x14ac:dyDescent="0.35">
      <c r="A9653" t="s">
        <v>9661</v>
      </c>
    </row>
    <row r="9654" spans="1:1" x14ac:dyDescent="0.35">
      <c r="A9654" t="s">
        <v>9662</v>
      </c>
    </row>
    <row r="9655" spans="1:1" x14ac:dyDescent="0.35">
      <c r="A9655" t="s">
        <v>9663</v>
      </c>
    </row>
    <row r="9656" spans="1:1" x14ac:dyDescent="0.35">
      <c r="A9656" t="s">
        <v>9664</v>
      </c>
    </row>
    <row r="9657" spans="1:1" x14ac:dyDescent="0.35">
      <c r="A9657" t="s">
        <v>9665</v>
      </c>
    </row>
    <row r="9658" spans="1:1" x14ac:dyDescent="0.35">
      <c r="A9658" t="s">
        <v>9666</v>
      </c>
    </row>
    <row r="9659" spans="1:1" x14ac:dyDescent="0.35">
      <c r="A9659" t="s">
        <v>9667</v>
      </c>
    </row>
    <row r="9660" spans="1:1" x14ac:dyDescent="0.35">
      <c r="A9660" t="s">
        <v>9668</v>
      </c>
    </row>
    <row r="9661" spans="1:1" x14ac:dyDescent="0.35">
      <c r="A9661" t="s">
        <v>9669</v>
      </c>
    </row>
    <row r="9662" spans="1:1" x14ac:dyDescent="0.35">
      <c r="A9662" t="s">
        <v>9670</v>
      </c>
    </row>
    <row r="9663" spans="1:1" x14ac:dyDescent="0.35">
      <c r="A9663" t="s">
        <v>9671</v>
      </c>
    </row>
    <row r="9664" spans="1:1" x14ac:dyDescent="0.35">
      <c r="A9664" t="s">
        <v>9672</v>
      </c>
    </row>
    <row r="9665" spans="1:1" x14ac:dyDescent="0.35">
      <c r="A9665" t="s">
        <v>9673</v>
      </c>
    </row>
    <row r="9666" spans="1:1" x14ac:dyDescent="0.35">
      <c r="A9666" t="s">
        <v>9674</v>
      </c>
    </row>
    <row r="9667" spans="1:1" x14ac:dyDescent="0.35">
      <c r="A9667" t="s">
        <v>9675</v>
      </c>
    </row>
    <row r="9668" spans="1:1" x14ac:dyDescent="0.35">
      <c r="A9668" t="s">
        <v>9676</v>
      </c>
    </row>
    <row r="9669" spans="1:1" x14ac:dyDescent="0.35">
      <c r="A9669" t="s">
        <v>9677</v>
      </c>
    </row>
    <row r="9670" spans="1:1" x14ac:dyDescent="0.35">
      <c r="A9670" t="s">
        <v>9678</v>
      </c>
    </row>
    <row r="9671" spans="1:1" x14ac:dyDescent="0.35">
      <c r="A9671" t="s">
        <v>9679</v>
      </c>
    </row>
    <row r="9672" spans="1:1" x14ac:dyDescent="0.35">
      <c r="A9672" t="s">
        <v>9680</v>
      </c>
    </row>
    <row r="9673" spans="1:1" x14ac:dyDescent="0.35">
      <c r="A9673" t="s">
        <v>9681</v>
      </c>
    </row>
    <row r="9674" spans="1:1" x14ac:dyDescent="0.35">
      <c r="A9674" t="s">
        <v>9682</v>
      </c>
    </row>
    <row r="9675" spans="1:1" x14ac:dyDescent="0.35">
      <c r="A9675" t="s">
        <v>9683</v>
      </c>
    </row>
    <row r="9676" spans="1:1" x14ac:dyDescent="0.35">
      <c r="A9676" t="s">
        <v>9684</v>
      </c>
    </row>
    <row r="9677" spans="1:1" x14ac:dyDescent="0.35">
      <c r="A9677" t="s">
        <v>9685</v>
      </c>
    </row>
    <row r="9678" spans="1:1" x14ac:dyDescent="0.35">
      <c r="A9678" t="s">
        <v>9686</v>
      </c>
    </row>
    <row r="9679" spans="1:1" x14ac:dyDescent="0.35">
      <c r="A9679" t="s">
        <v>9687</v>
      </c>
    </row>
    <row r="9680" spans="1:1" x14ac:dyDescent="0.35">
      <c r="A9680" t="s">
        <v>9688</v>
      </c>
    </row>
    <row r="9681" spans="1:1" x14ac:dyDescent="0.35">
      <c r="A9681" t="s">
        <v>9689</v>
      </c>
    </row>
    <row r="9682" spans="1:1" x14ac:dyDescent="0.35">
      <c r="A9682" t="s">
        <v>9690</v>
      </c>
    </row>
    <row r="9683" spans="1:1" x14ac:dyDescent="0.35">
      <c r="A9683" t="s">
        <v>9691</v>
      </c>
    </row>
    <row r="9684" spans="1:1" x14ac:dyDescent="0.35">
      <c r="A9684" t="s">
        <v>9692</v>
      </c>
    </row>
    <row r="9685" spans="1:1" x14ac:dyDescent="0.35">
      <c r="A9685" t="s">
        <v>9693</v>
      </c>
    </row>
    <row r="9686" spans="1:1" x14ac:dyDescent="0.35">
      <c r="A9686" t="s">
        <v>9694</v>
      </c>
    </row>
    <row r="9687" spans="1:1" x14ac:dyDescent="0.35">
      <c r="A9687" t="s">
        <v>9695</v>
      </c>
    </row>
    <row r="9688" spans="1:1" x14ac:dyDescent="0.35">
      <c r="A9688" t="s">
        <v>9696</v>
      </c>
    </row>
    <row r="9689" spans="1:1" x14ac:dyDescent="0.35">
      <c r="A9689" t="s">
        <v>9697</v>
      </c>
    </row>
    <row r="9690" spans="1:1" x14ac:dyDescent="0.35">
      <c r="A9690" t="s">
        <v>9698</v>
      </c>
    </row>
    <row r="9691" spans="1:1" x14ac:dyDescent="0.35">
      <c r="A9691" t="s">
        <v>9699</v>
      </c>
    </row>
    <row r="9692" spans="1:1" x14ac:dyDescent="0.35">
      <c r="A9692" t="s">
        <v>9700</v>
      </c>
    </row>
    <row r="9693" spans="1:1" x14ac:dyDescent="0.35">
      <c r="A9693" t="s">
        <v>9701</v>
      </c>
    </row>
    <row r="9694" spans="1:1" x14ac:dyDescent="0.35">
      <c r="A9694" t="s">
        <v>9702</v>
      </c>
    </row>
    <row r="9695" spans="1:1" x14ac:dyDescent="0.35">
      <c r="A9695" t="s">
        <v>9703</v>
      </c>
    </row>
    <row r="9696" spans="1:1" x14ac:dyDescent="0.35">
      <c r="A9696" t="s">
        <v>9704</v>
      </c>
    </row>
    <row r="9697" spans="1:1" x14ac:dyDescent="0.35">
      <c r="A9697" t="s">
        <v>9705</v>
      </c>
    </row>
    <row r="9698" spans="1:1" x14ac:dyDescent="0.35">
      <c r="A9698" t="s">
        <v>9706</v>
      </c>
    </row>
    <row r="9699" spans="1:1" x14ac:dyDescent="0.35">
      <c r="A9699" t="s">
        <v>9707</v>
      </c>
    </row>
    <row r="9700" spans="1:1" x14ac:dyDescent="0.35">
      <c r="A9700" t="s">
        <v>9708</v>
      </c>
    </row>
    <row r="9701" spans="1:1" x14ac:dyDescent="0.35">
      <c r="A9701" t="s">
        <v>9709</v>
      </c>
    </row>
    <row r="9702" spans="1:1" x14ac:dyDescent="0.35">
      <c r="A9702" t="s">
        <v>9710</v>
      </c>
    </row>
    <row r="9703" spans="1:1" x14ac:dyDescent="0.35">
      <c r="A9703" t="s">
        <v>9711</v>
      </c>
    </row>
    <row r="9704" spans="1:1" x14ac:dyDescent="0.35">
      <c r="A9704" t="s">
        <v>9712</v>
      </c>
    </row>
    <row r="9705" spans="1:1" x14ac:dyDescent="0.35">
      <c r="A9705" t="s">
        <v>9713</v>
      </c>
    </row>
    <row r="9706" spans="1:1" x14ac:dyDescent="0.35">
      <c r="A9706" t="s">
        <v>9714</v>
      </c>
    </row>
    <row r="9707" spans="1:1" x14ac:dyDescent="0.35">
      <c r="A9707" t="s">
        <v>9715</v>
      </c>
    </row>
    <row r="9708" spans="1:1" x14ac:dyDescent="0.35">
      <c r="A9708" t="s">
        <v>9716</v>
      </c>
    </row>
    <row r="9709" spans="1:1" x14ac:dyDescent="0.35">
      <c r="A9709" t="s">
        <v>9717</v>
      </c>
    </row>
    <row r="9710" spans="1:1" x14ac:dyDescent="0.35">
      <c r="A9710" t="s">
        <v>9718</v>
      </c>
    </row>
    <row r="9711" spans="1:1" x14ac:dyDescent="0.35">
      <c r="A9711" t="s">
        <v>9719</v>
      </c>
    </row>
    <row r="9712" spans="1:1" x14ac:dyDescent="0.35">
      <c r="A9712" t="s">
        <v>9720</v>
      </c>
    </row>
    <row r="9713" spans="1:1" x14ac:dyDescent="0.35">
      <c r="A9713" t="s">
        <v>9721</v>
      </c>
    </row>
    <row r="9714" spans="1:1" x14ac:dyDescent="0.35">
      <c r="A9714" t="s">
        <v>9722</v>
      </c>
    </row>
    <row r="9715" spans="1:1" x14ac:dyDescent="0.35">
      <c r="A9715" t="s">
        <v>9723</v>
      </c>
    </row>
    <row r="9716" spans="1:1" x14ac:dyDescent="0.35">
      <c r="A9716" t="s">
        <v>9724</v>
      </c>
    </row>
    <row r="9717" spans="1:1" x14ac:dyDescent="0.35">
      <c r="A9717" t="s">
        <v>9725</v>
      </c>
    </row>
    <row r="9718" spans="1:1" x14ac:dyDescent="0.35">
      <c r="A9718" t="s">
        <v>9726</v>
      </c>
    </row>
    <row r="9719" spans="1:1" x14ac:dyDescent="0.35">
      <c r="A9719" t="s">
        <v>9727</v>
      </c>
    </row>
    <row r="9720" spans="1:1" x14ac:dyDescent="0.35">
      <c r="A9720" t="s">
        <v>9728</v>
      </c>
    </row>
    <row r="9721" spans="1:1" x14ac:dyDescent="0.35">
      <c r="A9721" t="s">
        <v>9729</v>
      </c>
    </row>
    <row r="9722" spans="1:1" x14ac:dyDescent="0.35">
      <c r="A9722" t="s">
        <v>9730</v>
      </c>
    </row>
    <row r="9723" spans="1:1" x14ac:dyDescent="0.35">
      <c r="A9723" t="s">
        <v>9731</v>
      </c>
    </row>
    <row r="9724" spans="1:1" x14ac:dyDescent="0.35">
      <c r="A9724" t="s">
        <v>9732</v>
      </c>
    </row>
    <row r="9725" spans="1:1" x14ac:dyDescent="0.35">
      <c r="A9725" t="s">
        <v>9733</v>
      </c>
    </row>
    <row r="9726" spans="1:1" x14ac:dyDescent="0.35">
      <c r="A9726" t="s">
        <v>9734</v>
      </c>
    </row>
    <row r="9727" spans="1:1" x14ac:dyDescent="0.35">
      <c r="A9727" t="s">
        <v>9735</v>
      </c>
    </row>
    <row r="9728" spans="1:1" x14ac:dyDescent="0.35">
      <c r="A9728" t="s">
        <v>9736</v>
      </c>
    </row>
    <row r="9729" spans="1:1" x14ac:dyDescent="0.35">
      <c r="A9729" t="s">
        <v>9737</v>
      </c>
    </row>
    <row r="9730" spans="1:1" x14ac:dyDescent="0.35">
      <c r="A9730" t="s">
        <v>9738</v>
      </c>
    </row>
    <row r="9731" spans="1:1" x14ac:dyDescent="0.35">
      <c r="A9731" t="s">
        <v>9739</v>
      </c>
    </row>
    <row r="9732" spans="1:1" x14ac:dyDescent="0.35">
      <c r="A9732" t="s">
        <v>9740</v>
      </c>
    </row>
    <row r="9733" spans="1:1" x14ac:dyDescent="0.35">
      <c r="A9733" t="s">
        <v>9741</v>
      </c>
    </row>
    <row r="9734" spans="1:1" x14ac:dyDescent="0.35">
      <c r="A9734" t="s">
        <v>9742</v>
      </c>
    </row>
    <row r="9735" spans="1:1" x14ac:dyDescent="0.35">
      <c r="A9735" t="s">
        <v>9743</v>
      </c>
    </row>
    <row r="9736" spans="1:1" x14ac:dyDescent="0.35">
      <c r="A9736" t="s">
        <v>9744</v>
      </c>
    </row>
    <row r="9737" spans="1:1" x14ac:dyDescent="0.35">
      <c r="A9737" t="s">
        <v>9745</v>
      </c>
    </row>
    <row r="9738" spans="1:1" x14ac:dyDescent="0.35">
      <c r="A9738" t="s">
        <v>9746</v>
      </c>
    </row>
    <row r="9739" spans="1:1" x14ac:dyDescent="0.35">
      <c r="A9739" t="s">
        <v>9747</v>
      </c>
    </row>
    <row r="9740" spans="1:1" x14ac:dyDescent="0.35">
      <c r="A9740" t="s">
        <v>9748</v>
      </c>
    </row>
    <row r="9741" spans="1:1" x14ac:dyDescent="0.35">
      <c r="A9741" t="s">
        <v>9749</v>
      </c>
    </row>
    <row r="9742" spans="1:1" x14ac:dyDescent="0.35">
      <c r="A9742" t="s">
        <v>9750</v>
      </c>
    </row>
    <row r="9743" spans="1:1" x14ac:dyDescent="0.35">
      <c r="A9743" t="s">
        <v>9751</v>
      </c>
    </row>
    <row r="9744" spans="1:1" x14ac:dyDescent="0.35">
      <c r="A9744" t="s">
        <v>9752</v>
      </c>
    </row>
    <row r="9745" spans="1:1" x14ac:dyDescent="0.35">
      <c r="A9745" t="s">
        <v>9753</v>
      </c>
    </row>
    <row r="9746" spans="1:1" x14ac:dyDescent="0.35">
      <c r="A9746" t="s">
        <v>9754</v>
      </c>
    </row>
    <row r="9747" spans="1:1" x14ac:dyDescent="0.35">
      <c r="A9747" t="s">
        <v>9755</v>
      </c>
    </row>
    <row r="9748" spans="1:1" x14ac:dyDescent="0.35">
      <c r="A9748" t="s">
        <v>9756</v>
      </c>
    </row>
    <row r="9749" spans="1:1" x14ac:dyDescent="0.35">
      <c r="A9749" t="s">
        <v>9757</v>
      </c>
    </row>
    <row r="9750" spans="1:1" x14ac:dyDescent="0.35">
      <c r="A9750" t="s">
        <v>9758</v>
      </c>
    </row>
    <row r="9751" spans="1:1" x14ac:dyDescent="0.35">
      <c r="A9751" t="s">
        <v>9759</v>
      </c>
    </row>
    <row r="9752" spans="1:1" x14ac:dyDescent="0.35">
      <c r="A9752" t="s">
        <v>9760</v>
      </c>
    </row>
    <row r="9753" spans="1:1" x14ac:dyDescent="0.35">
      <c r="A9753" t="s">
        <v>9761</v>
      </c>
    </row>
    <row r="9754" spans="1:1" x14ac:dyDescent="0.35">
      <c r="A9754" t="s">
        <v>9762</v>
      </c>
    </row>
    <row r="9755" spans="1:1" x14ac:dyDescent="0.35">
      <c r="A9755" t="s">
        <v>9763</v>
      </c>
    </row>
    <row r="9756" spans="1:1" x14ac:dyDescent="0.35">
      <c r="A9756" t="s">
        <v>9764</v>
      </c>
    </row>
    <row r="9757" spans="1:1" x14ac:dyDescent="0.35">
      <c r="A9757" t="s">
        <v>9765</v>
      </c>
    </row>
    <row r="9758" spans="1:1" x14ac:dyDescent="0.35">
      <c r="A9758" t="s">
        <v>9766</v>
      </c>
    </row>
    <row r="9759" spans="1:1" x14ac:dyDescent="0.35">
      <c r="A9759" t="s">
        <v>9767</v>
      </c>
    </row>
    <row r="9760" spans="1:1" x14ac:dyDescent="0.35">
      <c r="A9760" t="s">
        <v>9768</v>
      </c>
    </row>
    <row r="9761" spans="1:1" x14ac:dyDescent="0.35">
      <c r="A9761" t="s">
        <v>9769</v>
      </c>
    </row>
    <row r="9762" spans="1:1" x14ac:dyDescent="0.35">
      <c r="A9762" t="s">
        <v>9770</v>
      </c>
    </row>
    <row r="9763" spans="1:1" x14ac:dyDescent="0.35">
      <c r="A9763" t="s">
        <v>9771</v>
      </c>
    </row>
    <row r="9764" spans="1:1" x14ac:dyDescent="0.35">
      <c r="A9764" t="s">
        <v>9772</v>
      </c>
    </row>
    <row r="9765" spans="1:1" x14ac:dyDescent="0.35">
      <c r="A9765" t="s">
        <v>9773</v>
      </c>
    </row>
    <row r="9766" spans="1:1" x14ac:dyDescent="0.35">
      <c r="A9766" t="s">
        <v>9774</v>
      </c>
    </row>
    <row r="9767" spans="1:1" x14ac:dyDescent="0.35">
      <c r="A9767" t="s">
        <v>9775</v>
      </c>
    </row>
    <row r="9768" spans="1:1" x14ac:dyDescent="0.35">
      <c r="A9768" t="s">
        <v>9776</v>
      </c>
    </row>
    <row r="9769" spans="1:1" x14ac:dyDescent="0.35">
      <c r="A9769" t="s">
        <v>9777</v>
      </c>
    </row>
    <row r="9770" spans="1:1" x14ac:dyDescent="0.35">
      <c r="A9770" t="s">
        <v>9778</v>
      </c>
    </row>
    <row r="9771" spans="1:1" x14ac:dyDescent="0.35">
      <c r="A9771" t="s">
        <v>9779</v>
      </c>
    </row>
    <row r="9772" spans="1:1" x14ac:dyDescent="0.35">
      <c r="A9772" t="s">
        <v>9780</v>
      </c>
    </row>
    <row r="9773" spans="1:1" x14ac:dyDescent="0.35">
      <c r="A9773" t="s">
        <v>9781</v>
      </c>
    </row>
    <row r="9774" spans="1:1" x14ac:dyDescent="0.35">
      <c r="A9774" t="s">
        <v>9782</v>
      </c>
    </row>
    <row r="9775" spans="1:1" x14ac:dyDescent="0.35">
      <c r="A9775" t="s">
        <v>9783</v>
      </c>
    </row>
    <row r="9776" spans="1:1" x14ac:dyDescent="0.35">
      <c r="A9776" t="s">
        <v>9784</v>
      </c>
    </row>
    <row r="9777" spans="1:1" x14ac:dyDescent="0.35">
      <c r="A9777" t="s">
        <v>9785</v>
      </c>
    </row>
    <row r="9778" spans="1:1" x14ac:dyDescent="0.35">
      <c r="A9778" t="s">
        <v>9786</v>
      </c>
    </row>
    <row r="9779" spans="1:1" x14ac:dyDescent="0.35">
      <c r="A9779" t="s">
        <v>9787</v>
      </c>
    </row>
    <row r="9780" spans="1:1" x14ac:dyDescent="0.35">
      <c r="A9780" t="s">
        <v>9788</v>
      </c>
    </row>
    <row r="9781" spans="1:1" x14ac:dyDescent="0.35">
      <c r="A9781" t="s">
        <v>9789</v>
      </c>
    </row>
    <row r="9782" spans="1:1" x14ac:dyDescent="0.35">
      <c r="A9782" t="s">
        <v>9790</v>
      </c>
    </row>
    <row r="9783" spans="1:1" x14ac:dyDescent="0.35">
      <c r="A9783" t="s">
        <v>9791</v>
      </c>
    </row>
    <row r="9784" spans="1:1" x14ac:dyDescent="0.35">
      <c r="A9784" t="s">
        <v>9792</v>
      </c>
    </row>
    <row r="9785" spans="1:1" x14ac:dyDescent="0.35">
      <c r="A9785" t="s">
        <v>9793</v>
      </c>
    </row>
    <row r="9786" spans="1:1" x14ac:dyDescent="0.35">
      <c r="A9786" t="s">
        <v>9794</v>
      </c>
    </row>
    <row r="9787" spans="1:1" x14ac:dyDescent="0.35">
      <c r="A9787" t="s">
        <v>9795</v>
      </c>
    </row>
    <row r="9788" spans="1:1" x14ac:dyDescent="0.35">
      <c r="A9788" t="s">
        <v>9796</v>
      </c>
    </row>
    <row r="9789" spans="1:1" x14ac:dyDescent="0.35">
      <c r="A9789" t="s">
        <v>9797</v>
      </c>
    </row>
    <row r="9790" spans="1:1" x14ac:dyDescent="0.35">
      <c r="A9790" t="s">
        <v>9798</v>
      </c>
    </row>
    <row r="9791" spans="1:1" x14ac:dyDescent="0.35">
      <c r="A9791" t="s">
        <v>9799</v>
      </c>
    </row>
    <row r="9792" spans="1:1" x14ac:dyDescent="0.35">
      <c r="A9792" t="s">
        <v>9800</v>
      </c>
    </row>
    <row r="9793" spans="1:1" x14ac:dyDescent="0.35">
      <c r="A9793" t="s">
        <v>9801</v>
      </c>
    </row>
    <row r="9794" spans="1:1" x14ac:dyDescent="0.35">
      <c r="A9794" t="s">
        <v>9802</v>
      </c>
    </row>
    <row r="9795" spans="1:1" x14ac:dyDescent="0.35">
      <c r="A9795" t="s">
        <v>9803</v>
      </c>
    </row>
    <row r="9796" spans="1:1" x14ac:dyDescent="0.35">
      <c r="A9796" t="s">
        <v>9804</v>
      </c>
    </row>
    <row r="9797" spans="1:1" x14ac:dyDescent="0.35">
      <c r="A9797" t="s">
        <v>9805</v>
      </c>
    </row>
    <row r="9798" spans="1:1" x14ac:dyDescent="0.35">
      <c r="A9798" t="s">
        <v>9806</v>
      </c>
    </row>
    <row r="9799" spans="1:1" x14ac:dyDescent="0.35">
      <c r="A9799" t="s">
        <v>9807</v>
      </c>
    </row>
    <row r="9800" spans="1:1" x14ac:dyDescent="0.35">
      <c r="A9800" t="s">
        <v>9808</v>
      </c>
    </row>
    <row r="9801" spans="1:1" x14ac:dyDescent="0.35">
      <c r="A9801" t="s">
        <v>9809</v>
      </c>
    </row>
    <row r="9802" spans="1:1" x14ac:dyDescent="0.35">
      <c r="A9802" t="s">
        <v>9810</v>
      </c>
    </row>
    <row r="9803" spans="1:1" x14ac:dyDescent="0.35">
      <c r="A9803" t="s">
        <v>9811</v>
      </c>
    </row>
    <row r="9804" spans="1:1" x14ac:dyDescent="0.35">
      <c r="A9804" t="s">
        <v>9812</v>
      </c>
    </row>
    <row r="9805" spans="1:1" x14ac:dyDescent="0.35">
      <c r="A9805" t="s">
        <v>9813</v>
      </c>
    </row>
    <row r="9806" spans="1:1" x14ac:dyDescent="0.35">
      <c r="A9806" t="s">
        <v>9814</v>
      </c>
    </row>
    <row r="9807" spans="1:1" x14ac:dyDescent="0.35">
      <c r="A9807" t="s">
        <v>9815</v>
      </c>
    </row>
    <row r="9808" spans="1:1" x14ac:dyDescent="0.35">
      <c r="A9808" t="s">
        <v>9816</v>
      </c>
    </row>
    <row r="9809" spans="1:1" x14ac:dyDescent="0.35">
      <c r="A9809" t="s">
        <v>9817</v>
      </c>
    </row>
    <row r="9810" spans="1:1" x14ac:dyDescent="0.35">
      <c r="A9810" t="s">
        <v>9818</v>
      </c>
    </row>
    <row r="9811" spans="1:1" x14ac:dyDescent="0.35">
      <c r="A9811" t="s">
        <v>9819</v>
      </c>
    </row>
    <row r="9812" spans="1:1" x14ac:dyDescent="0.35">
      <c r="A9812" t="s">
        <v>9820</v>
      </c>
    </row>
    <row r="9813" spans="1:1" x14ac:dyDescent="0.35">
      <c r="A9813" t="s">
        <v>9821</v>
      </c>
    </row>
    <row r="9814" spans="1:1" x14ac:dyDescent="0.35">
      <c r="A9814" t="s">
        <v>9822</v>
      </c>
    </row>
    <row r="9815" spans="1:1" x14ac:dyDescent="0.35">
      <c r="A9815" t="s">
        <v>9823</v>
      </c>
    </row>
    <row r="9816" spans="1:1" x14ac:dyDescent="0.35">
      <c r="A9816" t="s">
        <v>9824</v>
      </c>
    </row>
    <row r="9817" spans="1:1" x14ac:dyDescent="0.35">
      <c r="A9817" t="s">
        <v>9825</v>
      </c>
    </row>
    <row r="9818" spans="1:1" x14ac:dyDescent="0.35">
      <c r="A9818" t="s">
        <v>9826</v>
      </c>
    </row>
    <row r="9819" spans="1:1" x14ac:dyDescent="0.35">
      <c r="A9819" t="s">
        <v>9827</v>
      </c>
    </row>
    <row r="9820" spans="1:1" x14ac:dyDescent="0.35">
      <c r="A9820" t="s">
        <v>9828</v>
      </c>
    </row>
    <row r="9821" spans="1:1" x14ac:dyDescent="0.35">
      <c r="A9821" t="s">
        <v>9829</v>
      </c>
    </row>
    <row r="9822" spans="1:1" x14ac:dyDescent="0.35">
      <c r="A9822" t="s">
        <v>9830</v>
      </c>
    </row>
    <row r="9823" spans="1:1" x14ac:dyDescent="0.35">
      <c r="A9823" t="s">
        <v>9831</v>
      </c>
    </row>
    <row r="9824" spans="1:1" x14ac:dyDescent="0.35">
      <c r="A9824" t="s">
        <v>9832</v>
      </c>
    </row>
    <row r="9825" spans="1:1" x14ac:dyDescent="0.35">
      <c r="A9825" t="s">
        <v>9833</v>
      </c>
    </row>
    <row r="9826" spans="1:1" x14ac:dyDescent="0.35">
      <c r="A9826" t="s">
        <v>9834</v>
      </c>
    </row>
    <row r="9827" spans="1:1" x14ac:dyDescent="0.35">
      <c r="A9827" t="s">
        <v>9835</v>
      </c>
    </row>
    <row r="9828" spans="1:1" x14ac:dyDescent="0.35">
      <c r="A9828" t="s">
        <v>9836</v>
      </c>
    </row>
    <row r="9829" spans="1:1" x14ac:dyDescent="0.35">
      <c r="A9829" t="s">
        <v>9837</v>
      </c>
    </row>
    <row r="9830" spans="1:1" x14ac:dyDescent="0.35">
      <c r="A9830" t="s">
        <v>9838</v>
      </c>
    </row>
    <row r="9831" spans="1:1" x14ac:dyDescent="0.35">
      <c r="A9831" t="s">
        <v>9839</v>
      </c>
    </row>
    <row r="9832" spans="1:1" x14ac:dyDescent="0.35">
      <c r="A9832" t="s">
        <v>9840</v>
      </c>
    </row>
    <row r="9833" spans="1:1" x14ac:dyDescent="0.35">
      <c r="A9833" t="s">
        <v>9841</v>
      </c>
    </row>
    <row r="9834" spans="1:1" x14ac:dyDescent="0.35">
      <c r="A9834" t="s">
        <v>9842</v>
      </c>
    </row>
    <row r="9835" spans="1:1" x14ac:dyDescent="0.35">
      <c r="A9835" t="s">
        <v>9843</v>
      </c>
    </row>
    <row r="9836" spans="1:1" x14ac:dyDescent="0.35">
      <c r="A9836" t="s">
        <v>9844</v>
      </c>
    </row>
    <row r="9837" spans="1:1" x14ac:dyDescent="0.35">
      <c r="A9837" t="s">
        <v>9845</v>
      </c>
    </row>
    <row r="9838" spans="1:1" x14ac:dyDescent="0.35">
      <c r="A9838" t="s">
        <v>9846</v>
      </c>
    </row>
    <row r="9839" spans="1:1" x14ac:dyDescent="0.35">
      <c r="A9839" t="s">
        <v>9847</v>
      </c>
    </row>
    <row r="9840" spans="1:1" x14ac:dyDescent="0.35">
      <c r="A9840" t="s">
        <v>9848</v>
      </c>
    </row>
    <row r="9841" spans="1:1" x14ac:dyDescent="0.35">
      <c r="A9841" t="s">
        <v>9849</v>
      </c>
    </row>
    <row r="9842" spans="1:1" x14ac:dyDescent="0.35">
      <c r="A9842" t="s">
        <v>9850</v>
      </c>
    </row>
    <row r="9843" spans="1:1" x14ac:dyDescent="0.35">
      <c r="A9843" t="s">
        <v>9851</v>
      </c>
    </row>
    <row r="9844" spans="1:1" x14ac:dyDescent="0.35">
      <c r="A9844" t="s">
        <v>9852</v>
      </c>
    </row>
    <row r="9845" spans="1:1" x14ac:dyDescent="0.35">
      <c r="A9845" t="s">
        <v>9853</v>
      </c>
    </row>
    <row r="9846" spans="1:1" x14ac:dyDescent="0.35">
      <c r="A9846" t="s">
        <v>9854</v>
      </c>
    </row>
    <row r="9847" spans="1:1" x14ac:dyDescent="0.35">
      <c r="A9847" t="s">
        <v>9855</v>
      </c>
    </row>
    <row r="9848" spans="1:1" x14ac:dyDescent="0.35">
      <c r="A9848" t="s">
        <v>9856</v>
      </c>
    </row>
    <row r="9849" spans="1:1" x14ac:dyDescent="0.35">
      <c r="A9849" t="s">
        <v>9857</v>
      </c>
    </row>
    <row r="9850" spans="1:1" x14ac:dyDescent="0.35">
      <c r="A9850" t="s">
        <v>9858</v>
      </c>
    </row>
    <row r="9851" spans="1:1" x14ac:dyDescent="0.35">
      <c r="A9851" t="s">
        <v>9859</v>
      </c>
    </row>
    <row r="9852" spans="1:1" x14ac:dyDescent="0.35">
      <c r="A9852" t="s">
        <v>9860</v>
      </c>
    </row>
    <row r="9853" spans="1:1" x14ac:dyDescent="0.35">
      <c r="A9853" t="s">
        <v>9861</v>
      </c>
    </row>
    <row r="9854" spans="1:1" x14ac:dyDescent="0.35">
      <c r="A9854" t="s">
        <v>9862</v>
      </c>
    </row>
    <row r="9855" spans="1:1" x14ac:dyDescent="0.35">
      <c r="A9855" t="s">
        <v>9863</v>
      </c>
    </row>
    <row r="9856" spans="1:1" x14ac:dyDescent="0.35">
      <c r="A9856" t="s">
        <v>9864</v>
      </c>
    </row>
    <row r="9857" spans="1:1" x14ac:dyDescent="0.35">
      <c r="A9857" t="s">
        <v>9865</v>
      </c>
    </row>
    <row r="9858" spans="1:1" x14ac:dyDescent="0.35">
      <c r="A9858" t="s">
        <v>9866</v>
      </c>
    </row>
    <row r="9859" spans="1:1" x14ac:dyDescent="0.35">
      <c r="A9859" t="s">
        <v>9867</v>
      </c>
    </row>
    <row r="9860" spans="1:1" x14ac:dyDescent="0.35">
      <c r="A9860" t="s">
        <v>9868</v>
      </c>
    </row>
    <row r="9861" spans="1:1" x14ac:dyDescent="0.35">
      <c r="A9861" t="s">
        <v>9869</v>
      </c>
    </row>
    <row r="9862" spans="1:1" x14ac:dyDescent="0.35">
      <c r="A9862" t="s">
        <v>9870</v>
      </c>
    </row>
    <row r="9863" spans="1:1" x14ac:dyDescent="0.35">
      <c r="A9863" t="s">
        <v>9871</v>
      </c>
    </row>
    <row r="9864" spans="1:1" x14ac:dyDescent="0.35">
      <c r="A9864" t="s">
        <v>9872</v>
      </c>
    </row>
    <row r="9865" spans="1:1" x14ac:dyDescent="0.35">
      <c r="A9865" t="s">
        <v>9873</v>
      </c>
    </row>
    <row r="9866" spans="1:1" x14ac:dyDescent="0.35">
      <c r="A9866" t="s">
        <v>9874</v>
      </c>
    </row>
    <row r="9867" spans="1:1" x14ac:dyDescent="0.35">
      <c r="A9867" t="s">
        <v>9875</v>
      </c>
    </row>
    <row r="9868" spans="1:1" x14ac:dyDescent="0.35">
      <c r="A9868" t="s">
        <v>9876</v>
      </c>
    </row>
    <row r="9869" spans="1:1" x14ac:dyDescent="0.35">
      <c r="A9869" t="s">
        <v>9877</v>
      </c>
    </row>
    <row r="9870" spans="1:1" x14ac:dyDescent="0.35">
      <c r="A9870" t="s">
        <v>9878</v>
      </c>
    </row>
    <row r="9871" spans="1:1" x14ac:dyDescent="0.35">
      <c r="A9871" t="s">
        <v>9879</v>
      </c>
    </row>
    <row r="9872" spans="1:1" x14ac:dyDescent="0.35">
      <c r="A9872" t="s">
        <v>9880</v>
      </c>
    </row>
    <row r="9873" spans="1:1" x14ac:dyDescent="0.35">
      <c r="A9873" t="s">
        <v>9881</v>
      </c>
    </row>
    <row r="9874" spans="1:1" x14ac:dyDescent="0.35">
      <c r="A9874" t="s">
        <v>9882</v>
      </c>
    </row>
    <row r="9875" spans="1:1" x14ac:dyDescent="0.35">
      <c r="A9875" t="s">
        <v>9883</v>
      </c>
    </row>
    <row r="9876" spans="1:1" x14ac:dyDescent="0.35">
      <c r="A9876" t="s">
        <v>9884</v>
      </c>
    </row>
    <row r="9877" spans="1:1" x14ac:dyDescent="0.35">
      <c r="A9877" t="s">
        <v>9885</v>
      </c>
    </row>
    <row r="9878" spans="1:1" x14ac:dyDescent="0.35">
      <c r="A9878" t="s">
        <v>9886</v>
      </c>
    </row>
    <row r="9879" spans="1:1" x14ac:dyDescent="0.35">
      <c r="A9879" t="s">
        <v>9887</v>
      </c>
    </row>
    <row r="9880" spans="1:1" x14ac:dyDescent="0.35">
      <c r="A9880" t="s">
        <v>9888</v>
      </c>
    </row>
    <row r="9881" spans="1:1" x14ac:dyDescent="0.35">
      <c r="A9881" t="s">
        <v>9889</v>
      </c>
    </row>
    <row r="9882" spans="1:1" x14ac:dyDescent="0.35">
      <c r="A9882" t="s">
        <v>9890</v>
      </c>
    </row>
    <row r="9883" spans="1:1" x14ac:dyDescent="0.35">
      <c r="A9883" t="s">
        <v>9891</v>
      </c>
    </row>
    <row r="9884" spans="1:1" x14ac:dyDescent="0.35">
      <c r="A9884" t="s">
        <v>9892</v>
      </c>
    </row>
    <row r="9885" spans="1:1" x14ac:dyDescent="0.35">
      <c r="A9885" t="s">
        <v>9893</v>
      </c>
    </row>
    <row r="9886" spans="1:1" x14ac:dyDescent="0.35">
      <c r="A9886" t="s">
        <v>9894</v>
      </c>
    </row>
    <row r="9887" spans="1:1" x14ac:dyDescent="0.35">
      <c r="A9887" t="s">
        <v>9895</v>
      </c>
    </row>
    <row r="9888" spans="1:1" x14ac:dyDescent="0.35">
      <c r="A9888" t="s">
        <v>9896</v>
      </c>
    </row>
    <row r="9889" spans="1:1" x14ac:dyDescent="0.35">
      <c r="A9889" t="s">
        <v>9897</v>
      </c>
    </row>
    <row r="9890" spans="1:1" x14ac:dyDescent="0.35">
      <c r="A9890" t="s">
        <v>9898</v>
      </c>
    </row>
    <row r="9891" spans="1:1" x14ac:dyDescent="0.35">
      <c r="A9891" t="s">
        <v>9899</v>
      </c>
    </row>
    <row r="9892" spans="1:1" x14ac:dyDescent="0.35">
      <c r="A9892" t="s">
        <v>9900</v>
      </c>
    </row>
    <row r="9893" spans="1:1" x14ac:dyDescent="0.35">
      <c r="A9893" t="s">
        <v>9901</v>
      </c>
    </row>
    <row r="9894" spans="1:1" x14ac:dyDescent="0.35">
      <c r="A9894" t="s">
        <v>9902</v>
      </c>
    </row>
    <row r="9895" spans="1:1" x14ac:dyDescent="0.35">
      <c r="A9895" t="s">
        <v>9903</v>
      </c>
    </row>
    <row r="9896" spans="1:1" x14ac:dyDescent="0.35">
      <c r="A9896" t="s">
        <v>9904</v>
      </c>
    </row>
    <row r="9897" spans="1:1" x14ac:dyDescent="0.35">
      <c r="A9897" t="s">
        <v>9905</v>
      </c>
    </row>
    <row r="9898" spans="1:1" x14ac:dyDescent="0.35">
      <c r="A9898" t="s">
        <v>9906</v>
      </c>
    </row>
    <row r="9899" spans="1:1" x14ac:dyDescent="0.35">
      <c r="A9899" t="s">
        <v>9907</v>
      </c>
    </row>
    <row r="9900" spans="1:1" x14ac:dyDescent="0.35">
      <c r="A9900" t="s">
        <v>9908</v>
      </c>
    </row>
    <row r="9901" spans="1:1" x14ac:dyDescent="0.35">
      <c r="A9901" t="s">
        <v>9909</v>
      </c>
    </row>
    <row r="9902" spans="1:1" x14ac:dyDescent="0.35">
      <c r="A9902" t="s">
        <v>9910</v>
      </c>
    </row>
    <row r="9903" spans="1:1" x14ac:dyDescent="0.35">
      <c r="A9903" t="s">
        <v>9911</v>
      </c>
    </row>
    <row r="9904" spans="1:1" x14ac:dyDescent="0.35">
      <c r="A9904" t="s">
        <v>9912</v>
      </c>
    </row>
    <row r="9905" spans="1:1" x14ac:dyDescent="0.35">
      <c r="A9905" t="s">
        <v>9913</v>
      </c>
    </row>
    <row r="9906" spans="1:1" x14ac:dyDescent="0.35">
      <c r="A9906" t="s">
        <v>9914</v>
      </c>
    </row>
    <row r="9907" spans="1:1" x14ac:dyDescent="0.35">
      <c r="A9907" t="s">
        <v>9915</v>
      </c>
    </row>
    <row r="9908" spans="1:1" x14ac:dyDescent="0.35">
      <c r="A9908" t="s">
        <v>9916</v>
      </c>
    </row>
    <row r="9909" spans="1:1" x14ac:dyDescent="0.35">
      <c r="A9909" t="s">
        <v>9917</v>
      </c>
    </row>
    <row r="9910" spans="1:1" x14ac:dyDescent="0.35">
      <c r="A9910" t="s">
        <v>9918</v>
      </c>
    </row>
    <row r="9911" spans="1:1" x14ac:dyDescent="0.35">
      <c r="A9911" t="s">
        <v>9919</v>
      </c>
    </row>
    <row r="9912" spans="1:1" x14ac:dyDescent="0.35">
      <c r="A9912" t="s">
        <v>9920</v>
      </c>
    </row>
    <row r="9913" spans="1:1" x14ac:dyDescent="0.35">
      <c r="A9913" t="s">
        <v>9921</v>
      </c>
    </row>
    <row r="9914" spans="1:1" x14ac:dyDescent="0.35">
      <c r="A9914" t="s">
        <v>9922</v>
      </c>
    </row>
    <row r="9915" spans="1:1" x14ac:dyDescent="0.35">
      <c r="A9915" t="s">
        <v>9923</v>
      </c>
    </row>
    <row r="9916" spans="1:1" x14ac:dyDescent="0.35">
      <c r="A9916" t="s">
        <v>9924</v>
      </c>
    </row>
    <row r="9917" spans="1:1" x14ac:dyDescent="0.35">
      <c r="A9917" t="s">
        <v>9925</v>
      </c>
    </row>
    <row r="9918" spans="1:1" x14ac:dyDescent="0.35">
      <c r="A9918" t="s">
        <v>9926</v>
      </c>
    </row>
    <row r="9919" spans="1:1" x14ac:dyDescent="0.35">
      <c r="A9919" t="s">
        <v>9927</v>
      </c>
    </row>
    <row r="9920" spans="1:1" x14ac:dyDescent="0.35">
      <c r="A9920" t="s">
        <v>9928</v>
      </c>
    </row>
    <row r="9921" spans="1:1" x14ac:dyDescent="0.35">
      <c r="A9921" t="s">
        <v>9929</v>
      </c>
    </row>
    <row r="9922" spans="1:1" x14ac:dyDescent="0.35">
      <c r="A9922" t="s">
        <v>9930</v>
      </c>
    </row>
    <row r="9923" spans="1:1" x14ac:dyDescent="0.35">
      <c r="A9923" t="s">
        <v>9931</v>
      </c>
    </row>
    <row r="9924" spans="1:1" x14ac:dyDescent="0.35">
      <c r="A9924" t="s">
        <v>9932</v>
      </c>
    </row>
    <row r="9925" spans="1:1" x14ac:dyDescent="0.35">
      <c r="A9925" t="s">
        <v>9933</v>
      </c>
    </row>
    <row r="9926" spans="1:1" x14ac:dyDescent="0.35">
      <c r="A9926" t="s">
        <v>9934</v>
      </c>
    </row>
    <row r="9927" spans="1:1" x14ac:dyDescent="0.35">
      <c r="A9927" t="s">
        <v>9935</v>
      </c>
    </row>
    <row r="9928" spans="1:1" x14ac:dyDescent="0.35">
      <c r="A9928" t="s">
        <v>9936</v>
      </c>
    </row>
    <row r="9929" spans="1:1" x14ac:dyDescent="0.35">
      <c r="A9929" t="s">
        <v>9937</v>
      </c>
    </row>
    <row r="9930" spans="1:1" x14ac:dyDescent="0.35">
      <c r="A9930" t="s">
        <v>9938</v>
      </c>
    </row>
    <row r="9931" spans="1:1" x14ac:dyDescent="0.35">
      <c r="A9931" t="s">
        <v>9939</v>
      </c>
    </row>
    <row r="9932" spans="1:1" x14ac:dyDescent="0.35">
      <c r="A9932" t="s">
        <v>9940</v>
      </c>
    </row>
    <row r="9933" spans="1:1" x14ac:dyDescent="0.35">
      <c r="A9933" t="s">
        <v>9941</v>
      </c>
    </row>
    <row r="9934" spans="1:1" x14ac:dyDescent="0.35">
      <c r="A9934" t="s">
        <v>9942</v>
      </c>
    </row>
    <row r="9935" spans="1:1" x14ac:dyDescent="0.35">
      <c r="A9935" t="s">
        <v>9943</v>
      </c>
    </row>
    <row r="9936" spans="1:1" x14ac:dyDescent="0.35">
      <c r="A9936" t="s">
        <v>9944</v>
      </c>
    </row>
    <row r="9937" spans="1:1" x14ac:dyDescent="0.35">
      <c r="A9937" t="s">
        <v>9945</v>
      </c>
    </row>
    <row r="9938" spans="1:1" x14ac:dyDescent="0.35">
      <c r="A9938" t="s">
        <v>9946</v>
      </c>
    </row>
    <row r="9939" spans="1:1" x14ac:dyDescent="0.35">
      <c r="A9939" t="s">
        <v>9947</v>
      </c>
    </row>
    <row r="9940" spans="1:1" x14ac:dyDescent="0.35">
      <c r="A9940" t="s">
        <v>9948</v>
      </c>
    </row>
    <row r="9941" spans="1:1" x14ac:dyDescent="0.35">
      <c r="A9941" t="s">
        <v>9949</v>
      </c>
    </row>
    <row r="9942" spans="1:1" x14ac:dyDescent="0.35">
      <c r="A9942" t="s">
        <v>9950</v>
      </c>
    </row>
    <row r="9943" spans="1:1" x14ac:dyDescent="0.35">
      <c r="A9943" t="s">
        <v>9951</v>
      </c>
    </row>
    <row r="9944" spans="1:1" x14ac:dyDescent="0.35">
      <c r="A9944" t="s">
        <v>9952</v>
      </c>
    </row>
    <row r="9945" spans="1:1" x14ac:dyDescent="0.35">
      <c r="A9945" t="s">
        <v>9953</v>
      </c>
    </row>
    <row r="9946" spans="1:1" x14ac:dyDescent="0.35">
      <c r="A9946" t="s">
        <v>9954</v>
      </c>
    </row>
    <row r="9947" spans="1:1" x14ac:dyDescent="0.35">
      <c r="A9947" t="s">
        <v>9955</v>
      </c>
    </row>
    <row r="9948" spans="1:1" x14ac:dyDescent="0.35">
      <c r="A9948" t="s">
        <v>9956</v>
      </c>
    </row>
    <row r="9949" spans="1:1" x14ac:dyDescent="0.35">
      <c r="A9949" t="s">
        <v>9957</v>
      </c>
    </row>
    <row r="9950" spans="1:1" x14ac:dyDescent="0.35">
      <c r="A9950" t="s">
        <v>9958</v>
      </c>
    </row>
    <row r="9951" spans="1:1" x14ac:dyDescent="0.35">
      <c r="A9951" t="s">
        <v>9959</v>
      </c>
    </row>
    <row r="9952" spans="1:1" x14ac:dyDescent="0.35">
      <c r="A9952" t="s">
        <v>9960</v>
      </c>
    </row>
    <row r="9953" spans="1:1" x14ac:dyDescent="0.35">
      <c r="A9953" t="s">
        <v>9961</v>
      </c>
    </row>
    <row r="9954" spans="1:1" x14ac:dyDescent="0.35">
      <c r="A9954" t="s">
        <v>9962</v>
      </c>
    </row>
    <row r="9955" spans="1:1" x14ac:dyDescent="0.35">
      <c r="A9955" t="s">
        <v>9963</v>
      </c>
    </row>
    <row r="9956" spans="1:1" x14ac:dyDescent="0.35">
      <c r="A9956" t="s">
        <v>9964</v>
      </c>
    </row>
    <row r="9957" spans="1:1" x14ac:dyDescent="0.35">
      <c r="A9957" t="s">
        <v>9965</v>
      </c>
    </row>
    <row r="9958" spans="1:1" x14ac:dyDescent="0.35">
      <c r="A9958" t="s">
        <v>9966</v>
      </c>
    </row>
    <row r="9959" spans="1:1" x14ac:dyDescent="0.35">
      <c r="A9959" t="s">
        <v>9967</v>
      </c>
    </row>
    <row r="9960" spans="1:1" x14ac:dyDescent="0.35">
      <c r="A9960" t="s">
        <v>9968</v>
      </c>
    </row>
    <row r="9961" spans="1:1" x14ac:dyDescent="0.35">
      <c r="A9961" t="s">
        <v>9969</v>
      </c>
    </row>
    <row r="9962" spans="1:1" x14ac:dyDescent="0.35">
      <c r="A9962" t="s">
        <v>9970</v>
      </c>
    </row>
    <row r="9963" spans="1:1" x14ac:dyDescent="0.35">
      <c r="A9963" t="s">
        <v>9971</v>
      </c>
    </row>
    <row r="9964" spans="1:1" x14ac:dyDescent="0.35">
      <c r="A9964" t="s">
        <v>9972</v>
      </c>
    </row>
    <row r="9965" spans="1:1" x14ac:dyDescent="0.35">
      <c r="A9965" t="s">
        <v>9973</v>
      </c>
    </row>
    <row r="9966" spans="1:1" x14ac:dyDescent="0.35">
      <c r="A9966" t="s">
        <v>9974</v>
      </c>
    </row>
    <row r="9967" spans="1:1" x14ac:dyDescent="0.35">
      <c r="A9967" t="s">
        <v>9975</v>
      </c>
    </row>
    <row r="9968" spans="1:1" x14ac:dyDescent="0.35">
      <c r="A9968" t="s">
        <v>9976</v>
      </c>
    </row>
    <row r="9969" spans="1:1" x14ac:dyDescent="0.35">
      <c r="A9969" t="s">
        <v>9977</v>
      </c>
    </row>
    <row r="9970" spans="1:1" x14ac:dyDescent="0.35">
      <c r="A9970" t="s">
        <v>9978</v>
      </c>
    </row>
    <row r="9971" spans="1:1" x14ac:dyDescent="0.35">
      <c r="A9971" t="s">
        <v>9979</v>
      </c>
    </row>
    <row r="9972" spans="1:1" x14ac:dyDescent="0.35">
      <c r="A9972" t="s">
        <v>9980</v>
      </c>
    </row>
    <row r="9973" spans="1:1" x14ac:dyDescent="0.35">
      <c r="A9973" t="s">
        <v>9981</v>
      </c>
    </row>
    <row r="9974" spans="1:1" x14ac:dyDescent="0.35">
      <c r="A9974" t="s">
        <v>9982</v>
      </c>
    </row>
    <row r="9975" spans="1:1" x14ac:dyDescent="0.35">
      <c r="A9975" t="s">
        <v>9983</v>
      </c>
    </row>
    <row r="9976" spans="1:1" x14ac:dyDescent="0.35">
      <c r="A9976" t="s">
        <v>9984</v>
      </c>
    </row>
    <row r="9977" spans="1:1" x14ac:dyDescent="0.35">
      <c r="A9977" t="s">
        <v>9985</v>
      </c>
    </row>
    <row r="9978" spans="1:1" x14ac:dyDescent="0.35">
      <c r="A9978" t="s">
        <v>9986</v>
      </c>
    </row>
    <row r="9979" spans="1:1" x14ac:dyDescent="0.35">
      <c r="A9979" t="s">
        <v>9987</v>
      </c>
    </row>
    <row r="9980" spans="1:1" x14ac:dyDescent="0.35">
      <c r="A9980" t="s">
        <v>9988</v>
      </c>
    </row>
    <row r="9981" spans="1:1" x14ac:dyDescent="0.35">
      <c r="A9981" t="s">
        <v>9989</v>
      </c>
    </row>
    <row r="9982" spans="1:1" x14ac:dyDescent="0.35">
      <c r="A9982" t="s">
        <v>9990</v>
      </c>
    </row>
    <row r="9983" spans="1:1" x14ac:dyDescent="0.35">
      <c r="A9983" t="s">
        <v>9991</v>
      </c>
    </row>
    <row r="9984" spans="1:1" x14ac:dyDescent="0.35">
      <c r="A9984" t="s">
        <v>9992</v>
      </c>
    </row>
    <row r="9985" spans="1:1" x14ac:dyDescent="0.35">
      <c r="A9985" t="s">
        <v>9993</v>
      </c>
    </row>
    <row r="9986" spans="1:1" x14ac:dyDescent="0.35">
      <c r="A9986" t="s">
        <v>9994</v>
      </c>
    </row>
    <row r="9987" spans="1:1" x14ac:dyDescent="0.35">
      <c r="A9987" t="s">
        <v>9995</v>
      </c>
    </row>
    <row r="9988" spans="1:1" x14ac:dyDescent="0.35">
      <c r="A9988" t="s">
        <v>9996</v>
      </c>
    </row>
    <row r="9989" spans="1:1" x14ac:dyDescent="0.35">
      <c r="A9989" t="s">
        <v>9997</v>
      </c>
    </row>
    <row r="9990" spans="1:1" x14ac:dyDescent="0.35">
      <c r="A9990" t="s">
        <v>9998</v>
      </c>
    </row>
    <row r="9991" spans="1:1" x14ac:dyDescent="0.35">
      <c r="A9991" t="s">
        <v>9999</v>
      </c>
    </row>
    <row r="9992" spans="1:1" x14ac:dyDescent="0.35">
      <c r="A9992" t="s">
        <v>10000</v>
      </c>
    </row>
    <row r="9993" spans="1:1" x14ac:dyDescent="0.35">
      <c r="A9993" t="s">
        <v>10001</v>
      </c>
    </row>
    <row r="9994" spans="1:1" x14ac:dyDescent="0.35">
      <c r="A9994" t="s">
        <v>10002</v>
      </c>
    </row>
    <row r="9995" spans="1:1" x14ac:dyDescent="0.35">
      <c r="A9995" t="s">
        <v>10003</v>
      </c>
    </row>
    <row r="9996" spans="1:1" x14ac:dyDescent="0.35">
      <c r="A9996" t="s">
        <v>10004</v>
      </c>
    </row>
    <row r="9997" spans="1:1" x14ac:dyDescent="0.35">
      <c r="A9997" t="s">
        <v>10005</v>
      </c>
    </row>
    <row r="9998" spans="1:1" x14ac:dyDescent="0.35">
      <c r="A9998" t="s">
        <v>10006</v>
      </c>
    </row>
    <row r="9999" spans="1:1" x14ac:dyDescent="0.35">
      <c r="A9999" t="s">
        <v>10007</v>
      </c>
    </row>
    <row r="10000" spans="1:1" x14ac:dyDescent="0.35">
      <c r="A10000" t="s">
        <v>10008</v>
      </c>
    </row>
    <row r="10001" spans="1:1" x14ac:dyDescent="0.35">
      <c r="A10001" t="s">
        <v>10009</v>
      </c>
    </row>
    <row r="10002" spans="1:1" x14ac:dyDescent="0.35">
      <c r="A10002" t="s">
        <v>10010</v>
      </c>
    </row>
    <row r="10003" spans="1:1" x14ac:dyDescent="0.35">
      <c r="A10003" t="s">
        <v>10011</v>
      </c>
    </row>
    <row r="10004" spans="1:1" x14ac:dyDescent="0.35">
      <c r="A10004" t="s">
        <v>10012</v>
      </c>
    </row>
    <row r="10005" spans="1:1" x14ac:dyDescent="0.35">
      <c r="A10005" t="s">
        <v>10013</v>
      </c>
    </row>
    <row r="10006" spans="1:1" x14ac:dyDescent="0.35">
      <c r="A10006" t="s">
        <v>10014</v>
      </c>
    </row>
    <row r="10007" spans="1:1" x14ac:dyDescent="0.35">
      <c r="A10007" t="s">
        <v>10015</v>
      </c>
    </row>
    <row r="10008" spans="1:1" x14ac:dyDescent="0.35">
      <c r="A10008" t="s">
        <v>10016</v>
      </c>
    </row>
    <row r="10009" spans="1:1" x14ac:dyDescent="0.35">
      <c r="A10009" t="s">
        <v>10017</v>
      </c>
    </row>
    <row r="10010" spans="1:1" x14ac:dyDescent="0.35">
      <c r="A10010" t="s">
        <v>10018</v>
      </c>
    </row>
    <row r="10011" spans="1:1" x14ac:dyDescent="0.35">
      <c r="A10011" t="s">
        <v>10019</v>
      </c>
    </row>
    <row r="10012" spans="1:1" x14ac:dyDescent="0.35">
      <c r="A10012" t="s">
        <v>10020</v>
      </c>
    </row>
    <row r="10013" spans="1:1" x14ac:dyDescent="0.35">
      <c r="A10013" t="s">
        <v>10021</v>
      </c>
    </row>
    <row r="10014" spans="1:1" x14ac:dyDescent="0.35">
      <c r="A10014" t="s">
        <v>10022</v>
      </c>
    </row>
    <row r="10015" spans="1:1" x14ac:dyDescent="0.35">
      <c r="A10015" t="s">
        <v>10023</v>
      </c>
    </row>
    <row r="10016" spans="1:1" x14ac:dyDescent="0.35">
      <c r="A10016" t="s">
        <v>10024</v>
      </c>
    </row>
    <row r="10017" spans="1:1" x14ac:dyDescent="0.35">
      <c r="A10017" t="s">
        <v>10025</v>
      </c>
    </row>
    <row r="10018" spans="1:1" x14ac:dyDescent="0.35">
      <c r="A10018" t="s">
        <v>10026</v>
      </c>
    </row>
    <row r="10019" spans="1:1" x14ac:dyDescent="0.35">
      <c r="A10019" t="s">
        <v>10027</v>
      </c>
    </row>
    <row r="10020" spans="1:1" x14ac:dyDescent="0.35">
      <c r="A10020" t="s">
        <v>10028</v>
      </c>
    </row>
    <row r="10021" spans="1:1" x14ac:dyDescent="0.35">
      <c r="A10021" t="s">
        <v>10029</v>
      </c>
    </row>
    <row r="10022" spans="1:1" x14ac:dyDescent="0.35">
      <c r="A10022" t="s">
        <v>10030</v>
      </c>
    </row>
    <row r="10023" spans="1:1" x14ac:dyDescent="0.35">
      <c r="A10023" t="s">
        <v>10031</v>
      </c>
    </row>
    <row r="10024" spans="1:1" x14ac:dyDescent="0.35">
      <c r="A10024" t="s">
        <v>10032</v>
      </c>
    </row>
    <row r="10025" spans="1:1" x14ac:dyDescent="0.35">
      <c r="A10025" t="s">
        <v>10033</v>
      </c>
    </row>
    <row r="10026" spans="1:1" x14ac:dyDescent="0.35">
      <c r="A10026" t="s">
        <v>10034</v>
      </c>
    </row>
    <row r="10027" spans="1:1" x14ac:dyDescent="0.35">
      <c r="A10027" t="s">
        <v>10035</v>
      </c>
    </row>
    <row r="10028" spans="1:1" x14ac:dyDescent="0.35">
      <c r="A10028" t="s">
        <v>10036</v>
      </c>
    </row>
    <row r="10029" spans="1:1" x14ac:dyDescent="0.35">
      <c r="A10029" t="s">
        <v>10037</v>
      </c>
    </row>
    <row r="10030" spans="1:1" x14ac:dyDescent="0.35">
      <c r="A10030" t="s">
        <v>10038</v>
      </c>
    </row>
    <row r="10031" spans="1:1" x14ac:dyDescent="0.35">
      <c r="A10031" t="s">
        <v>10039</v>
      </c>
    </row>
    <row r="10032" spans="1:1" x14ac:dyDescent="0.35">
      <c r="A10032" t="s">
        <v>10040</v>
      </c>
    </row>
    <row r="10033" spans="1:1" x14ac:dyDescent="0.35">
      <c r="A10033" t="s">
        <v>10041</v>
      </c>
    </row>
    <row r="10034" spans="1:1" x14ac:dyDescent="0.35">
      <c r="A10034" t="s">
        <v>10042</v>
      </c>
    </row>
    <row r="10035" spans="1:1" x14ac:dyDescent="0.35">
      <c r="A10035" t="s">
        <v>10043</v>
      </c>
    </row>
    <row r="10036" spans="1:1" x14ac:dyDescent="0.35">
      <c r="A10036" t="s">
        <v>10044</v>
      </c>
    </row>
    <row r="10037" spans="1:1" x14ac:dyDescent="0.35">
      <c r="A10037" t="s">
        <v>10045</v>
      </c>
    </row>
    <row r="10038" spans="1:1" x14ac:dyDescent="0.35">
      <c r="A10038" t="s">
        <v>10046</v>
      </c>
    </row>
    <row r="10039" spans="1:1" x14ac:dyDescent="0.35">
      <c r="A10039" t="s">
        <v>10047</v>
      </c>
    </row>
    <row r="10040" spans="1:1" x14ac:dyDescent="0.35">
      <c r="A10040" t="s">
        <v>10048</v>
      </c>
    </row>
    <row r="10041" spans="1:1" x14ac:dyDescent="0.35">
      <c r="A10041" t="s">
        <v>10049</v>
      </c>
    </row>
    <row r="10042" spans="1:1" x14ac:dyDescent="0.35">
      <c r="A10042" t="s">
        <v>10050</v>
      </c>
    </row>
    <row r="10043" spans="1:1" x14ac:dyDescent="0.35">
      <c r="A10043" t="s">
        <v>10051</v>
      </c>
    </row>
    <row r="10044" spans="1:1" x14ac:dyDescent="0.35">
      <c r="A10044" t="s">
        <v>10052</v>
      </c>
    </row>
    <row r="10045" spans="1:1" x14ac:dyDescent="0.35">
      <c r="A10045" t="s">
        <v>10053</v>
      </c>
    </row>
    <row r="10046" spans="1:1" x14ac:dyDescent="0.35">
      <c r="A10046" t="s">
        <v>10054</v>
      </c>
    </row>
    <row r="10047" spans="1:1" x14ac:dyDescent="0.35">
      <c r="A10047" t="s">
        <v>10055</v>
      </c>
    </row>
    <row r="10048" spans="1:1" x14ac:dyDescent="0.35">
      <c r="A10048" t="s">
        <v>10056</v>
      </c>
    </row>
    <row r="10049" spans="1:1" x14ac:dyDescent="0.35">
      <c r="A10049" t="s">
        <v>10057</v>
      </c>
    </row>
    <row r="10050" spans="1:1" x14ac:dyDescent="0.35">
      <c r="A10050" t="s">
        <v>10058</v>
      </c>
    </row>
    <row r="10051" spans="1:1" x14ac:dyDescent="0.35">
      <c r="A10051" t="s">
        <v>10059</v>
      </c>
    </row>
    <row r="10052" spans="1:1" x14ac:dyDescent="0.35">
      <c r="A10052" t="s">
        <v>10060</v>
      </c>
    </row>
    <row r="10053" spans="1:1" x14ac:dyDescent="0.35">
      <c r="A10053" t="s">
        <v>10061</v>
      </c>
    </row>
    <row r="10054" spans="1:1" x14ac:dyDescent="0.35">
      <c r="A10054" t="s">
        <v>10062</v>
      </c>
    </row>
    <row r="10055" spans="1:1" x14ac:dyDescent="0.35">
      <c r="A10055" t="s">
        <v>10063</v>
      </c>
    </row>
    <row r="10056" spans="1:1" x14ac:dyDescent="0.35">
      <c r="A10056" t="s">
        <v>10064</v>
      </c>
    </row>
    <row r="10057" spans="1:1" x14ac:dyDescent="0.35">
      <c r="A10057" t="s">
        <v>10065</v>
      </c>
    </row>
    <row r="10058" spans="1:1" x14ac:dyDescent="0.35">
      <c r="A10058" t="s">
        <v>10066</v>
      </c>
    </row>
    <row r="10059" spans="1:1" x14ac:dyDescent="0.35">
      <c r="A10059" t="s">
        <v>10067</v>
      </c>
    </row>
    <row r="10060" spans="1:1" x14ac:dyDescent="0.35">
      <c r="A10060" t="s">
        <v>10068</v>
      </c>
    </row>
    <row r="10061" spans="1:1" x14ac:dyDescent="0.35">
      <c r="A10061" t="s">
        <v>10069</v>
      </c>
    </row>
    <row r="10062" spans="1:1" x14ac:dyDescent="0.35">
      <c r="A10062" t="s">
        <v>10070</v>
      </c>
    </row>
    <row r="10063" spans="1:1" x14ac:dyDescent="0.35">
      <c r="A10063" t="s">
        <v>10071</v>
      </c>
    </row>
    <row r="10064" spans="1:1" x14ac:dyDescent="0.35">
      <c r="A10064" t="s">
        <v>10072</v>
      </c>
    </row>
    <row r="10065" spans="1:1" x14ac:dyDescent="0.35">
      <c r="A10065" t="s">
        <v>10073</v>
      </c>
    </row>
    <row r="10066" spans="1:1" x14ac:dyDescent="0.35">
      <c r="A10066" t="s">
        <v>10074</v>
      </c>
    </row>
    <row r="10067" spans="1:1" x14ac:dyDescent="0.35">
      <c r="A10067" t="s">
        <v>10075</v>
      </c>
    </row>
    <row r="10068" spans="1:1" x14ac:dyDescent="0.35">
      <c r="A10068" t="s">
        <v>10076</v>
      </c>
    </row>
    <row r="10069" spans="1:1" x14ac:dyDescent="0.35">
      <c r="A10069" t="s">
        <v>10077</v>
      </c>
    </row>
    <row r="10070" spans="1:1" x14ac:dyDescent="0.35">
      <c r="A10070" t="s">
        <v>10078</v>
      </c>
    </row>
    <row r="10071" spans="1:1" x14ac:dyDescent="0.35">
      <c r="A10071" t="s">
        <v>10079</v>
      </c>
    </row>
    <row r="10072" spans="1:1" x14ac:dyDescent="0.35">
      <c r="A10072" t="s">
        <v>10080</v>
      </c>
    </row>
    <row r="10073" spans="1:1" x14ac:dyDescent="0.35">
      <c r="A10073" t="s">
        <v>10081</v>
      </c>
    </row>
    <row r="10074" spans="1:1" x14ac:dyDescent="0.35">
      <c r="A10074" t="s">
        <v>10082</v>
      </c>
    </row>
    <row r="10075" spans="1:1" x14ac:dyDescent="0.35">
      <c r="A10075" t="s">
        <v>10083</v>
      </c>
    </row>
    <row r="10076" spans="1:1" x14ac:dyDescent="0.35">
      <c r="A10076" t="s">
        <v>10084</v>
      </c>
    </row>
    <row r="10077" spans="1:1" x14ac:dyDescent="0.35">
      <c r="A10077" t="s">
        <v>10085</v>
      </c>
    </row>
    <row r="10078" spans="1:1" x14ac:dyDescent="0.35">
      <c r="A10078" t="s">
        <v>10086</v>
      </c>
    </row>
    <row r="10079" spans="1:1" x14ac:dyDescent="0.35">
      <c r="A10079" t="s">
        <v>10087</v>
      </c>
    </row>
    <row r="10080" spans="1:1" x14ac:dyDescent="0.35">
      <c r="A10080" t="s">
        <v>10088</v>
      </c>
    </row>
    <row r="10081" spans="1:1" x14ac:dyDescent="0.35">
      <c r="A10081" t="s">
        <v>10089</v>
      </c>
    </row>
    <row r="10082" spans="1:1" x14ac:dyDescent="0.35">
      <c r="A10082" t="s">
        <v>10090</v>
      </c>
    </row>
    <row r="10083" spans="1:1" x14ac:dyDescent="0.35">
      <c r="A10083" t="s">
        <v>10091</v>
      </c>
    </row>
    <row r="10084" spans="1:1" x14ac:dyDescent="0.35">
      <c r="A10084" t="s">
        <v>10092</v>
      </c>
    </row>
    <row r="10085" spans="1:1" x14ac:dyDescent="0.35">
      <c r="A10085" t="s">
        <v>10093</v>
      </c>
    </row>
    <row r="10086" spans="1:1" x14ac:dyDescent="0.35">
      <c r="A10086" t="s">
        <v>10094</v>
      </c>
    </row>
    <row r="10087" spans="1:1" x14ac:dyDescent="0.35">
      <c r="A10087" t="s">
        <v>10095</v>
      </c>
    </row>
    <row r="10088" spans="1:1" x14ac:dyDescent="0.35">
      <c r="A10088" t="s">
        <v>10096</v>
      </c>
    </row>
    <row r="10089" spans="1:1" x14ac:dyDescent="0.35">
      <c r="A10089" t="s">
        <v>10097</v>
      </c>
    </row>
    <row r="10090" spans="1:1" x14ac:dyDescent="0.35">
      <c r="A10090" t="s">
        <v>10098</v>
      </c>
    </row>
    <row r="10091" spans="1:1" x14ac:dyDescent="0.35">
      <c r="A10091" t="s">
        <v>10099</v>
      </c>
    </row>
    <row r="10092" spans="1:1" x14ac:dyDescent="0.35">
      <c r="A10092" t="s">
        <v>10100</v>
      </c>
    </row>
    <row r="10093" spans="1:1" x14ac:dyDescent="0.35">
      <c r="A10093" t="s">
        <v>10101</v>
      </c>
    </row>
    <row r="10094" spans="1:1" x14ac:dyDescent="0.35">
      <c r="A10094" t="s">
        <v>10102</v>
      </c>
    </row>
    <row r="10095" spans="1:1" x14ac:dyDescent="0.35">
      <c r="A10095" t="s">
        <v>10103</v>
      </c>
    </row>
    <row r="10096" spans="1:1" x14ac:dyDescent="0.35">
      <c r="A10096" t="s">
        <v>10104</v>
      </c>
    </row>
    <row r="10097" spans="1:1" x14ac:dyDescent="0.35">
      <c r="A10097" t="s">
        <v>10105</v>
      </c>
    </row>
    <row r="10098" spans="1:1" x14ac:dyDescent="0.35">
      <c r="A10098" t="s">
        <v>10106</v>
      </c>
    </row>
    <row r="10099" spans="1:1" x14ac:dyDescent="0.35">
      <c r="A10099" t="s">
        <v>10107</v>
      </c>
    </row>
    <row r="10100" spans="1:1" x14ac:dyDescent="0.35">
      <c r="A10100" t="s">
        <v>10108</v>
      </c>
    </row>
    <row r="10101" spans="1:1" x14ac:dyDescent="0.35">
      <c r="A10101" t="s">
        <v>10109</v>
      </c>
    </row>
    <row r="10102" spans="1:1" x14ac:dyDescent="0.35">
      <c r="A10102" t="s">
        <v>10110</v>
      </c>
    </row>
    <row r="10103" spans="1:1" x14ac:dyDescent="0.35">
      <c r="A10103" t="s">
        <v>10111</v>
      </c>
    </row>
    <row r="10104" spans="1:1" x14ac:dyDescent="0.35">
      <c r="A10104" t="s">
        <v>10112</v>
      </c>
    </row>
    <row r="10105" spans="1:1" x14ac:dyDescent="0.35">
      <c r="A10105" t="s">
        <v>10113</v>
      </c>
    </row>
    <row r="10106" spans="1:1" x14ac:dyDescent="0.35">
      <c r="A10106" t="s">
        <v>10114</v>
      </c>
    </row>
    <row r="10107" spans="1:1" x14ac:dyDescent="0.35">
      <c r="A10107" t="s">
        <v>10115</v>
      </c>
    </row>
    <row r="10108" spans="1:1" x14ac:dyDescent="0.35">
      <c r="A10108" t="s">
        <v>10116</v>
      </c>
    </row>
    <row r="10109" spans="1:1" x14ac:dyDescent="0.35">
      <c r="A10109" t="s">
        <v>10117</v>
      </c>
    </row>
    <row r="10110" spans="1:1" x14ac:dyDescent="0.35">
      <c r="A10110" t="s">
        <v>10118</v>
      </c>
    </row>
    <row r="10111" spans="1:1" x14ac:dyDescent="0.35">
      <c r="A10111" t="s">
        <v>10119</v>
      </c>
    </row>
    <row r="10112" spans="1:1" x14ac:dyDescent="0.35">
      <c r="A10112" t="s">
        <v>10120</v>
      </c>
    </row>
    <row r="10113" spans="1:1" x14ac:dyDescent="0.35">
      <c r="A10113" t="s">
        <v>10121</v>
      </c>
    </row>
    <row r="10114" spans="1:1" x14ac:dyDescent="0.35">
      <c r="A10114" t="s">
        <v>10122</v>
      </c>
    </row>
    <row r="10115" spans="1:1" x14ac:dyDescent="0.35">
      <c r="A10115" t="s">
        <v>10123</v>
      </c>
    </row>
    <row r="10116" spans="1:1" x14ac:dyDescent="0.35">
      <c r="A10116" t="s">
        <v>10124</v>
      </c>
    </row>
    <row r="10117" spans="1:1" x14ac:dyDescent="0.35">
      <c r="A10117" t="s">
        <v>10125</v>
      </c>
    </row>
    <row r="10118" spans="1:1" x14ac:dyDescent="0.35">
      <c r="A10118" t="s">
        <v>10126</v>
      </c>
    </row>
    <row r="10119" spans="1:1" x14ac:dyDescent="0.35">
      <c r="A10119" t="s">
        <v>10127</v>
      </c>
    </row>
    <row r="10120" spans="1:1" x14ac:dyDescent="0.35">
      <c r="A10120" t="s">
        <v>10128</v>
      </c>
    </row>
    <row r="10121" spans="1:1" x14ac:dyDescent="0.35">
      <c r="A10121" t="s">
        <v>10129</v>
      </c>
    </row>
    <row r="10122" spans="1:1" x14ac:dyDescent="0.35">
      <c r="A10122" t="s">
        <v>10130</v>
      </c>
    </row>
    <row r="10123" spans="1:1" x14ac:dyDescent="0.35">
      <c r="A10123" t="s">
        <v>10131</v>
      </c>
    </row>
    <row r="10124" spans="1:1" x14ac:dyDescent="0.35">
      <c r="A10124" t="s">
        <v>10132</v>
      </c>
    </row>
    <row r="10125" spans="1:1" x14ac:dyDescent="0.35">
      <c r="A10125" t="s">
        <v>10133</v>
      </c>
    </row>
    <row r="10126" spans="1:1" x14ac:dyDescent="0.35">
      <c r="A10126" t="s">
        <v>10134</v>
      </c>
    </row>
    <row r="10127" spans="1:1" x14ac:dyDescent="0.35">
      <c r="A10127" t="s">
        <v>10135</v>
      </c>
    </row>
    <row r="10128" spans="1:1" x14ac:dyDescent="0.35">
      <c r="A10128" t="s">
        <v>10136</v>
      </c>
    </row>
    <row r="10129" spans="1:1" x14ac:dyDescent="0.35">
      <c r="A10129" t="s">
        <v>10137</v>
      </c>
    </row>
    <row r="10130" spans="1:1" x14ac:dyDescent="0.35">
      <c r="A10130" t="s">
        <v>10138</v>
      </c>
    </row>
    <row r="10131" spans="1:1" x14ac:dyDescent="0.35">
      <c r="A10131" t="s">
        <v>10139</v>
      </c>
    </row>
    <row r="10132" spans="1:1" x14ac:dyDescent="0.35">
      <c r="A10132" t="s">
        <v>10140</v>
      </c>
    </row>
    <row r="10133" spans="1:1" x14ac:dyDescent="0.35">
      <c r="A10133" t="s">
        <v>10141</v>
      </c>
    </row>
    <row r="10134" spans="1:1" x14ac:dyDescent="0.35">
      <c r="A10134" t="s">
        <v>10142</v>
      </c>
    </row>
    <row r="10135" spans="1:1" x14ac:dyDescent="0.35">
      <c r="A10135" t="s">
        <v>10143</v>
      </c>
    </row>
    <row r="10136" spans="1:1" x14ac:dyDescent="0.35">
      <c r="A10136" t="s">
        <v>10144</v>
      </c>
    </row>
    <row r="10137" spans="1:1" x14ac:dyDescent="0.35">
      <c r="A10137" t="s">
        <v>10145</v>
      </c>
    </row>
    <row r="10138" spans="1:1" x14ac:dyDescent="0.35">
      <c r="A10138" t="s">
        <v>10146</v>
      </c>
    </row>
    <row r="10139" spans="1:1" x14ac:dyDescent="0.35">
      <c r="A10139" t="s">
        <v>10147</v>
      </c>
    </row>
    <row r="10140" spans="1:1" x14ac:dyDescent="0.35">
      <c r="A10140" t="s">
        <v>10148</v>
      </c>
    </row>
    <row r="10141" spans="1:1" x14ac:dyDescent="0.35">
      <c r="A10141" t="s">
        <v>10149</v>
      </c>
    </row>
    <row r="10142" spans="1:1" x14ac:dyDescent="0.35">
      <c r="A10142" t="s">
        <v>10150</v>
      </c>
    </row>
    <row r="10143" spans="1:1" x14ac:dyDescent="0.35">
      <c r="A10143" t="s">
        <v>10151</v>
      </c>
    </row>
    <row r="10144" spans="1:1" x14ac:dyDescent="0.35">
      <c r="A10144" t="s">
        <v>10152</v>
      </c>
    </row>
    <row r="10145" spans="1:1" x14ac:dyDescent="0.35">
      <c r="A10145" t="s">
        <v>10153</v>
      </c>
    </row>
    <row r="10146" spans="1:1" x14ac:dyDescent="0.35">
      <c r="A10146" t="s">
        <v>10154</v>
      </c>
    </row>
    <row r="10147" spans="1:1" x14ac:dyDescent="0.35">
      <c r="A10147" t="s">
        <v>10155</v>
      </c>
    </row>
    <row r="10148" spans="1:1" x14ac:dyDescent="0.35">
      <c r="A10148" t="s">
        <v>10156</v>
      </c>
    </row>
    <row r="10149" spans="1:1" x14ac:dyDescent="0.35">
      <c r="A10149" t="s">
        <v>10157</v>
      </c>
    </row>
    <row r="10150" spans="1:1" x14ac:dyDescent="0.35">
      <c r="A10150" t="s">
        <v>10158</v>
      </c>
    </row>
    <row r="10151" spans="1:1" x14ac:dyDescent="0.35">
      <c r="A10151" t="s">
        <v>10159</v>
      </c>
    </row>
    <row r="10152" spans="1:1" x14ac:dyDescent="0.35">
      <c r="A10152" t="s">
        <v>10160</v>
      </c>
    </row>
    <row r="10153" spans="1:1" x14ac:dyDescent="0.35">
      <c r="A10153" t="s">
        <v>10161</v>
      </c>
    </row>
    <row r="10154" spans="1:1" x14ac:dyDescent="0.35">
      <c r="A10154" t="s">
        <v>10162</v>
      </c>
    </row>
    <row r="10155" spans="1:1" x14ac:dyDescent="0.35">
      <c r="A10155" t="s">
        <v>10163</v>
      </c>
    </row>
    <row r="10156" spans="1:1" x14ac:dyDescent="0.35">
      <c r="A10156" t="s">
        <v>10164</v>
      </c>
    </row>
    <row r="10157" spans="1:1" x14ac:dyDescent="0.35">
      <c r="A10157" t="s">
        <v>10165</v>
      </c>
    </row>
    <row r="10158" spans="1:1" x14ac:dyDescent="0.35">
      <c r="A10158" t="s">
        <v>10166</v>
      </c>
    </row>
    <row r="10159" spans="1:1" x14ac:dyDescent="0.35">
      <c r="A10159" t="s">
        <v>10167</v>
      </c>
    </row>
    <row r="10160" spans="1:1" x14ac:dyDescent="0.35">
      <c r="A10160" t="s">
        <v>10168</v>
      </c>
    </row>
    <row r="10161" spans="1:1" x14ac:dyDescent="0.35">
      <c r="A10161" t="s">
        <v>10169</v>
      </c>
    </row>
    <row r="10162" spans="1:1" x14ac:dyDescent="0.35">
      <c r="A10162" t="s">
        <v>10170</v>
      </c>
    </row>
    <row r="10163" spans="1:1" x14ac:dyDescent="0.35">
      <c r="A10163" t="s">
        <v>10171</v>
      </c>
    </row>
    <row r="10164" spans="1:1" x14ac:dyDescent="0.35">
      <c r="A10164" t="s">
        <v>10172</v>
      </c>
    </row>
    <row r="10165" spans="1:1" x14ac:dyDescent="0.35">
      <c r="A10165" t="s">
        <v>10173</v>
      </c>
    </row>
    <row r="10166" spans="1:1" x14ac:dyDescent="0.35">
      <c r="A10166" t="s">
        <v>10174</v>
      </c>
    </row>
    <row r="10167" spans="1:1" x14ac:dyDescent="0.35">
      <c r="A10167" t="s">
        <v>10175</v>
      </c>
    </row>
    <row r="10168" spans="1:1" x14ac:dyDescent="0.35">
      <c r="A10168" t="s">
        <v>10176</v>
      </c>
    </row>
    <row r="10169" spans="1:1" x14ac:dyDescent="0.35">
      <c r="A10169" t="s">
        <v>10177</v>
      </c>
    </row>
    <row r="10170" spans="1:1" x14ac:dyDescent="0.35">
      <c r="A10170" t="s">
        <v>10178</v>
      </c>
    </row>
    <row r="10171" spans="1:1" x14ac:dyDescent="0.35">
      <c r="A10171" t="s">
        <v>10179</v>
      </c>
    </row>
    <row r="10172" spans="1:1" x14ac:dyDescent="0.35">
      <c r="A10172" t="s">
        <v>10180</v>
      </c>
    </row>
    <row r="10173" spans="1:1" x14ac:dyDescent="0.35">
      <c r="A10173" t="s">
        <v>10181</v>
      </c>
    </row>
    <row r="10174" spans="1:1" x14ac:dyDescent="0.35">
      <c r="A10174" t="s">
        <v>10182</v>
      </c>
    </row>
    <row r="10175" spans="1:1" x14ac:dyDescent="0.35">
      <c r="A10175" t="s">
        <v>10183</v>
      </c>
    </row>
    <row r="10176" spans="1:1" x14ac:dyDescent="0.35">
      <c r="A10176" t="s">
        <v>10184</v>
      </c>
    </row>
    <row r="10177" spans="1:1" x14ac:dyDescent="0.35">
      <c r="A10177" t="s">
        <v>10185</v>
      </c>
    </row>
    <row r="10178" spans="1:1" x14ac:dyDescent="0.35">
      <c r="A10178" t="s">
        <v>10186</v>
      </c>
    </row>
    <row r="10179" spans="1:1" x14ac:dyDescent="0.35">
      <c r="A10179" t="s">
        <v>10187</v>
      </c>
    </row>
    <row r="10180" spans="1:1" x14ac:dyDescent="0.35">
      <c r="A10180" t="s">
        <v>10188</v>
      </c>
    </row>
    <row r="10181" spans="1:1" x14ac:dyDescent="0.35">
      <c r="A10181" t="s">
        <v>10189</v>
      </c>
    </row>
    <row r="10182" spans="1:1" x14ac:dyDescent="0.35">
      <c r="A10182" t="s">
        <v>10190</v>
      </c>
    </row>
    <row r="10183" spans="1:1" x14ac:dyDescent="0.35">
      <c r="A10183" t="s">
        <v>10191</v>
      </c>
    </row>
    <row r="10184" spans="1:1" x14ac:dyDescent="0.35">
      <c r="A10184" t="s">
        <v>10192</v>
      </c>
    </row>
    <row r="10185" spans="1:1" x14ac:dyDescent="0.35">
      <c r="A10185" t="s">
        <v>10193</v>
      </c>
    </row>
    <row r="10186" spans="1:1" x14ac:dyDescent="0.35">
      <c r="A10186" t="s">
        <v>10194</v>
      </c>
    </row>
    <row r="10187" spans="1:1" x14ac:dyDescent="0.35">
      <c r="A10187" t="s">
        <v>10195</v>
      </c>
    </row>
    <row r="10188" spans="1:1" x14ac:dyDescent="0.35">
      <c r="A10188" t="s">
        <v>10196</v>
      </c>
    </row>
    <row r="10189" spans="1:1" x14ac:dyDescent="0.35">
      <c r="A10189" t="s">
        <v>10197</v>
      </c>
    </row>
    <row r="10190" spans="1:1" x14ac:dyDescent="0.35">
      <c r="A10190" t="s">
        <v>10198</v>
      </c>
    </row>
    <row r="10191" spans="1:1" x14ac:dyDescent="0.35">
      <c r="A10191" t="s">
        <v>10199</v>
      </c>
    </row>
    <row r="10192" spans="1:1" x14ac:dyDescent="0.35">
      <c r="A10192" t="s">
        <v>10200</v>
      </c>
    </row>
    <row r="10193" spans="1:1" x14ac:dyDescent="0.35">
      <c r="A10193" t="s">
        <v>10201</v>
      </c>
    </row>
    <row r="10194" spans="1:1" x14ac:dyDescent="0.35">
      <c r="A10194" t="s">
        <v>10202</v>
      </c>
    </row>
    <row r="10195" spans="1:1" x14ac:dyDescent="0.35">
      <c r="A10195" t="s">
        <v>10203</v>
      </c>
    </row>
    <row r="10196" spans="1:1" x14ac:dyDescent="0.35">
      <c r="A10196" t="s">
        <v>10204</v>
      </c>
    </row>
    <row r="10197" spans="1:1" x14ac:dyDescent="0.35">
      <c r="A10197" t="s">
        <v>10205</v>
      </c>
    </row>
    <row r="10198" spans="1:1" x14ac:dyDescent="0.35">
      <c r="A10198" t="s">
        <v>10206</v>
      </c>
    </row>
    <row r="10199" spans="1:1" x14ac:dyDescent="0.35">
      <c r="A10199" t="s">
        <v>10207</v>
      </c>
    </row>
    <row r="10200" spans="1:1" x14ac:dyDescent="0.35">
      <c r="A10200" t="s">
        <v>10208</v>
      </c>
    </row>
    <row r="10201" spans="1:1" x14ac:dyDescent="0.35">
      <c r="A10201" t="s">
        <v>10209</v>
      </c>
    </row>
    <row r="10202" spans="1:1" x14ac:dyDescent="0.35">
      <c r="A10202" t="s">
        <v>10210</v>
      </c>
    </row>
    <row r="10203" spans="1:1" x14ac:dyDescent="0.35">
      <c r="A10203" t="s">
        <v>10211</v>
      </c>
    </row>
    <row r="10204" spans="1:1" x14ac:dyDescent="0.35">
      <c r="A10204" t="s">
        <v>10212</v>
      </c>
    </row>
    <row r="10205" spans="1:1" x14ac:dyDescent="0.35">
      <c r="A10205" t="s">
        <v>10213</v>
      </c>
    </row>
    <row r="10206" spans="1:1" x14ac:dyDescent="0.35">
      <c r="A10206" t="s">
        <v>10214</v>
      </c>
    </row>
    <row r="10207" spans="1:1" x14ac:dyDescent="0.35">
      <c r="A10207" t="s">
        <v>10215</v>
      </c>
    </row>
    <row r="10208" spans="1:1" x14ac:dyDescent="0.35">
      <c r="A10208" t="s">
        <v>10216</v>
      </c>
    </row>
    <row r="10209" spans="1:1" x14ac:dyDescent="0.35">
      <c r="A10209" t="s">
        <v>10217</v>
      </c>
    </row>
    <row r="10210" spans="1:1" x14ac:dyDescent="0.35">
      <c r="A10210" t="s">
        <v>10218</v>
      </c>
    </row>
    <row r="10211" spans="1:1" x14ac:dyDescent="0.35">
      <c r="A10211" t="s">
        <v>10219</v>
      </c>
    </row>
    <row r="10212" spans="1:1" x14ac:dyDescent="0.35">
      <c r="A10212" t="s">
        <v>10220</v>
      </c>
    </row>
    <row r="10213" spans="1:1" x14ac:dyDescent="0.35">
      <c r="A10213" t="s">
        <v>10221</v>
      </c>
    </row>
    <row r="10214" spans="1:1" x14ac:dyDescent="0.35">
      <c r="A10214" t="s">
        <v>10222</v>
      </c>
    </row>
    <row r="10215" spans="1:1" x14ac:dyDescent="0.35">
      <c r="A10215" t="s">
        <v>10223</v>
      </c>
    </row>
    <row r="10216" spans="1:1" x14ac:dyDescent="0.35">
      <c r="A10216" t="s">
        <v>10224</v>
      </c>
    </row>
    <row r="10217" spans="1:1" x14ac:dyDescent="0.35">
      <c r="A10217" t="s">
        <v>10225</v>
      </c>
    </row>
    <row r="10218" spans="1:1" x14ac:dyDescent="0.35">
      <c r="A10218" t="s">
        <v>10226</v>
      </c>
    </row>
    <row r="10219" spans="1:1" x14ac:dyDescent="0.35">
      <c r="A10219" t="s">
        <v>10227</v>
      </c>
    </row>
    <row r="10220" spans="1:1" x14ac:dyDescent="0.35">
      <c r="A10220" t="s">
        <v>10228</v>
      </c>
    </row>
    <row r="10221" spans="1:1" x14ac:dyDescent="0.35">
      <c r="A10221" t="s">
        <v>10229</v>
      </c>
    </row>
    <row r="10222" spans="1:1" x14ac:dyDescent="0.35">
      <c r="A10222" t="s">
        <v>10230</v>
      </c>
    </row>
    <row r="10223" spans="1:1" x14ac:dyDescent="0.35">
      <c r="A10223" t="s">
        <v>10231</v>
      </c>
    </row>
    <row r="10224" spans="1:1" x14ac:dyDescent="0.35">
      <c r="A10224" t="s">
        <v>10232</v>
      </c>
    </row>
    <row r="10225" spans="1:1" x14ac:dyDescent="0.35">
      <c r="A10225" t="s">
        <v>10233</v>
      </c>
    </row>
    <row r="10226" spans="1:1" x14ac:dyDescent="0.35">
      <c r="A10226" t="s">
        <v>10234</v>
      </c>
    </row>
    <row r="10227" spans="1:1" x14ac:dyDescent="0.35">
      <c r="A10227" t="s">
        <v>10235</v>
      </c>
    </row>
    <row r="10228" spans="1:1" x14ac:dyDescent="0.35">
      <c r="A10228" t="s">
        <v>10236</v>
      </c>
    </row>
    <row r="10229" spans="1:1" x14ac:dyDescent="0.35">
      <c r="A10229" t="s">
        <v>10237</v>
      </c>
    </row>
    <row r="10230" spans="1:1" x14ac:dyDescent="0.35">
      <c r="A10230" t="s">
        <v>10238</v>
      </c>
    </row>
    <row r="10231" spans="1:1" x14ac:dyDescent="0.35">
      <c r="A10231" t="s">
        <v>10239</v>
      </c>
    </row>
    <row r="10232" spans="1:1" x14ac:dyDescent="0.35">
      <c r="A10232" t="s">
        <v>10240</v>
      </c>
    </row>
    <row r="10233" spans="1:1" x14ac:dyDescent="0.35">
      <c r="A10233" t="s">
        <v>10241</v>
      </c>
    </row>
    <row r="10234" spans="1:1" x14ac:dyDescent="0.35">
      <c r="A10234" t="s">
        <v>10242</v>
      </c>
    </row>
    <row r="10235" spans="1:1" x14ac:dyDescent="0.35">
      <c r="A10235" t="s">
        <v>10243</v>
      </c>
    </row>
    <row r="10236" spans="1:1" x14ac:dyDescent="0.35">
      <c r="A10236" t="s">
        <v>10244</v>
      </c>
    </row>
    <row r="10237" spans="1:1" x14ac:dyDescent="0.35">
      <c r="A10237" t="s">
        <v>10245</v>
      </c>
    </row>
    <row r="10238" spans="1:1" x14ac:dyDescent="0.35">
      <c r="A10238" t="s">
        <v>10246</v>
      </c>
    </row>
    <row r="10239" spans="1:1" x14ac:dyDescent="0.35">
      <c r="A10239" t="s">
        <v>10247</v>
      </c>
    </row>
    <row r="10240" spans="1:1" x14ac:dyDescent="0.35">
      <c r="A10240" t="s">
        <v>10248</v>
      </c>
    </row>
    <row r="10241" spans="1:1" x14ac:dyDescent="0.35">
      <c r="A10241" t="s">
        <v>10249</v>
      </c>
    </row>
    <row r="10242" spans="1:1" x14ac:dyDescent="0.35">
      <c r="A10242" t="s">
        <v>10250</v>
      </c>
    </row>
    <row r="10243" spans="1:1" x14ac:dyDescent="0.35">
      <c r="A10243" t="s">
        <v>10251</v>
      </c>
    </row>
    <row r="10244" spans="1:1" x14ac:dyDescent="0.35">
      <c r="A10244" t="s">
        <v>10252</v>
      </c>
    </row>
    <row r="10245" spans="1:1" x14ac:dyDescent="0.35">
      <c r="A10245" t="s">
        <v>10253</v>
      </c>
    </row>
    <row r="10246" spans="1:1" x14ac:dyDescent="0.35">
      <c r="A10246" t="s">
        <v>10254</v>
      </c>
    </row>
    <row r="10247" spans="1:1" x14ac:dyDescent="0.35">
      <c r="A10247" t="s">
        <v>10255</v>
      </c>
    </row>
    <row r="10248" spans="1:1" x14ac:dyDescent="0.35">
      <c r="A10248" t="s">
        <v>10256</v>
      </c>
    </row>
    <row r="10249" spans="1:1" x14ac:dyDescent="0.35">
      <c r="A10249" t="s">
        <v>10257</v>
      </c>
    </row>
    <row r="10250" spans="1:1" x14ac:dyDescent="0.35">
      <c r="A10250" t="s">
        <v>10258</v>
      </c>
    </row>
    <row r="10251" spans="1:1" x14ac:dyDescent="0.35">
      <c r="A10251" t="s">
        <v>10259</v>
      </c>
    </row>
    <row r="10252" spans="1:1" x14ac:dyDescent="0.35">
      <c r="A10252" t="s">
        <v>10260</v>
      </c>
    </row>
    <row r="10253" spans="1:1" x14ac:dyDescent="0.35">
      <c r="A10253" t="s">
        <v>10261</v>
      </c>
    </row>
    <row r="10254" spans="1:1" x14ac:dyDescent="0.35">
      <c r="A10254" t="s">
        <v>10262</v>
      </c>
    </row>
    <row r="10255" spans="1:1" x14ac:dyDescent="0.35">
      <c r="A10255" t="s">
        <v>10263</v>
      </c>
    </row>
    <row r="10256" spans="1:1" x14ac:dyDescent="0.35">
      <c r="A10256" t="s">
        <v>10264</v>
      </c>
    </row>
    <row r="10257" spans="1:1" x14ac:dyDescent="0.35">
      <c r="A10257" t="s">
        <v>10265</v>
      </c>
    </row>
    <row r="10258" spans="1:1" x14ac:dyDescent="0.35">
      <c r="A10258" t="s">
        <v>10266</v>
      </c>
    </row>
    <row r="10259" spans="1:1" x14ac:dyDescent="0.35">
      <c r="A10259" t="s">
        <v>10267</v>
      </c>
    </row>
    <row r="10260" spans="1:1" x14ac:dyDescent="0.35">
      <c r="A10260" t="s">
        <v>10268</v>
      </c>
    </row>
    <row r="10261" spans="1:1" x14ac:dyDescent="0.35">
      <c r="A10261" t="s">
        <v>10269</v>
      </c>
    </row>
    <row r="10262" spans="1:1" x14ac:dyDescent="0.35">
      <c r="A10262" t="s">
        <v>10270</v>
      </c>
    </row>
    <row r="10263" spans="1:1" x14ac:dyDescent="0.35">
      <c r="A10263" t="s">
        <v>10271</v>
      </c>
    </row>
    <row r="10264" spans="1:1" x14ac:dyDescent="0.35">
      <c r="A10264" t="s">
        <v>10272</v>
      </c>
    </row>
    <row r="10265" spans="1:1" x14ac:dyDescent="0.35">
      <c r="A10265" t="s">
        <v>10273</v>
      </c>
    </row>
    <row r="10266" spans="1:1" x14ac:dyDescent="0.35">
      <c r="A10266" t="s">
        <v>10274</v>
      </c>
    </row>
    <row r="10267" spans="1:1" x14ac:dyDescent="0.35">
      <c r="A10267" t="s">
        <v>10275</v>
      </c>
    </row>
    <row r="10268" spans="1:1" x14ac:dyDescent="0.35">
      <c r="A10268" t="s">
        <v>10276</v>
      </c>
    </row>
    <row r="10269" spans="1:1" x14ac:dyDescent="0.35">
      <c r="A10269" t="s">
        <v>10277</v>
      </c>
    </row>
    <row r="10270" spans="1:1" x14ac:dyDescent="0.35">
      <c r="A10270" t="s">
        <v>10278</v>
      </c>
    </row>
    <row r="10271" spans="1:1" x14ac:dyDescent="0.35">
      <c r="A10271" t="s">
        <v>10279</v>
      </c>
    </row>
    <row r="10272" spans="1:1" x14ac:dyDescent="0.35">
      <c r="A10272" t="s">
        <v>10280</v>
      </c>
    </row>
    <row r="10273" spans="1:1" x14ac:dyDescent="0.35">
      <c r="A10273" t="s">
        <v>10281</v>
      </c>
    </row>
    <row r="10274" spans="1:1" x14ac:dyDescent="0.35">
      <c r="A10274" t="s">
        <v>10282</v>
      </c>
    </row>
    <row r="10275" spans="1:1" x14ac:dyDescent="0.35">
      <c r="A10275" t="s">
        <v>10283</v>
      </c>
    </row>
    <row r="10276" spans="1:1" x14ac:dyDescent="0.35">
      <c r="A10276" t="s">
        <v>10284</v>
      </c>
    </row>
    <row r="10277" spans="1:1" x14ac:dyDescent="0.35">
      <c r="A10277" t="s">
        <v>10285</v>
      </c>
    </row>
    <row r="10278" spans="1:1" x14ac:dyDescent="0.35">
      <c r="A10278" t="s">
        <v>10286</v>
      </c>
    </row>
    <row r="10279" spans="1:1" x14ac:dyDescent="0.35">
      <c r="A10279" t="s">
        <v>10287</v>
      </c>
    </row>
    <row r="10280" spans="1:1" x14ac:dyDescent="0.35">
      <c r="A10280" t="s">
        <v>10288</v>
      </c>
    </row>
    <row r="10281" spans="1:1" x14ac:dyDescent="0.35">
      <c r="A10281" t="s">
        <v>10289</v>
      </c>
    </row>
    <row r="10282" spans="1:1" x14ac:dyDescent="0.35">
      <c r="A10282" t="s">
        <v>10290</v>
      </c>
    </row>
    <row r="10283" spans="1:1" x14ac:dyDescent="0.35">
      <c r="A10283" t="s">
        <v>10291</v>
      </c>
    </row>
    <row r="10284" spans="1:1" x14ac:dyDescent="0.35">
      <c r="A10284" t="s">
        <v>10292</v>
      </c>
    </row>
    <row r="10285" spans="1:1" x14ac:dyDescent="0.35">
      <c r="A10285" t="s">
        <v>10293</v>
      </c>
    </row>
    <row r="10286" spans="1:1" x14ac:dyDescent="0.35">
      <c r="A10286" t="s">
        <v>10294</v>
      </c>
    </row>
    <row r="10287" spans="1:1" x14ac:dyDescent="0.35">
      <c r="A10287" t="s">
        <v>10295</v>
      </c>
    </row>
    <row r="10288" spans="1:1" x14ac:dyDescent="0.35">
      <c r="A10288" t="s">
        <v>10296</v>
      </c>
    </row>
    <row r="10289" spans="1:1" x14ac:dyDescent="0.35">
      <c r="A10289" t="s">
        <v>10297</v>
      </c>
    </row>
    <row r="10290" spans="1:1" x14ac:dyDescent="0.35">
      <c r="A10290" t="s">
        <v>10298</v>
      </c>
    </row>
    <row r="10291" spans="1:1" x14ac:dyDescent="0.35">
      <c r="A10291" t="s">
        <v>10299</v>
      </c>
    </row>
    <row r="10292" spans="1:1" x14ac:dyDescent="0.35">
      <c r="A10292" t="s">
        <v>10300</v>
      </c>
    </row>
    <row r="10293" spans="1:1" x14ac:dyDescent="0.35">
      <c r="A10293" t="s">
        <v>10301</v>
      </c>
    </row>
    <row r="10294" spans="1:1" x14ac:dyDescent="0.35">
      <c r="A10294" t="s">
        <v>10302</v>
      </c>
    </row>
    <row r="10295" spans="1:1" x14ac:dyDescent="0.35">
      <c r="A10295" t="s">
        <v>10303</v>
      </c>
    </row>
    <row r="10296" spans="1:1" x14ac:dyDescent="0.35">
      <c r="A10296" t="s">
        <v>10304</v>
      </c>
    </row>
    <row r="10297" spans="1:1" x14ac:dyDescent="0.35">
      <c r="A10297" t="s">
        <v>10305</v>
      </c>
    </row>
    <row r="10298" spans="1:1" x14ac:dyDescent="0.35">
      <c r="A10298" t="s">
        <v>10306</v>
      </c>
    </row>
    <row r="10299" spans="1:1" x14ac:dyDescent="0.35">
      <c r="A10299" t="s">
        <v>10307</v>
      </c>
    </row>
    <row r="10300" spans="1:1" x14ac:dyDescent="0.35">
      <c r="A10300" t="s">
        <v>10308</v>
      </c>
    </row>
    <row r="10301" spans="1:1" x14ac:dyDescent="0.35">
      <c r="A10301" t="s">
        <v>10309</v>
      </c>
    </row>
    <row r="10302" spans="1:1" x14ac:dyDescent="0.35">
      <c r="A10302" t="s">
        <v>10310</v>
      </c>
    </row>
    <row r="10303" spans="1:1" x14ac:dyDescent="0.35">
      <c r="A10303" t="s">
        <v>10311</v>
      </c>
    </row>
    <row r="10304" spans="1:1" x14ac:dyDescent="0.35">
      <c r="A10304" t="s">
        <v>10312</v>
      </c>
    </row>
    <row r="10305" spans="1:1" x14ac:dyDescent="0.35">
      <c r="A10305" t="s">
        <v>10313</v>
      </c>
    </row>
    <row r="10306" spans="1:1" x14ac:dyDescent="0.35">
      <c r="A10306" t="s">
        <v>10314</v>
      </c>
    </row>
    <row r="10307" spans="1:1" x14ac:dyDescent="0.35">
      <c r="A10307" t="s">
        <v>10315</v>
      </c>
    </row>
    <row r="10308" spans="1:1" x14ac:dyDescent="0.35">
      <c r="A10308" t="s">
        <v>10316</v>
      </c>
    </row>
    <row r="10309" spans="1:1" x14ac:dyDescent="0.35">
      <c r="A10309" t="s">
        <v>10317</v>
      </c>
    </row>
    <row r="10310" spans="1:1" x14ac:dyDescent="0.35">
      <c r="A10310" t="s">
        <v>10318</v>
      </c>
    </row>
    <row r="10311" spans="1:1" x14ac:dyDescent="0.35">
      <c r="A10311" t="s">
        <v>10319</v>
      </c>
    </row>
    <row r="10312" spans="1:1" x14ac:dyDescent="0.35">
      <c r="A10312" t="s">
        <v>10320</v>
      </c>
    </row>
    <row r="10313" spans="1:1" x14ac:dyDescent="0.35">
      <c r="A10313" t="s">
        <v>10321</v>
      </c>
    </row>
    <row r="10314" spans="1:1" x14ac:dyDescent="0.35">
      <c r="A10314" t="s">
        <v>10322</v>
      </c>
    </row>
    <row r="10315" spans="1:1" x14ac:dyDescent="0.35">
      <c r="A10315" t="s">
        <v>10323</v>
      </c>
    </row>
    <row r="10316" spans="1:1" x14ac:dyDescent="0.35">
      <c r="A10316" t="s">
        <v>10324</v>
      </c>
    </row>
    <row r="10317" spans="1:1" x14ac:dyDescent="0.35">
      <c r="A10317" t="s">
        <v>10325</v>
      </c>
    </row>
    <row r="10318" spans="1:1" x14ac:dyDescent="0.35">
      <c r="A10318" t="s">
        <v>10326</v>
      </c>
    </row>
    <row r="10319" spans="1:1" x14ac:dyDescent="0.35">
      <c r="A10319" t="s">
        <v>10327</v>
      </c>
    </row>
    <row r="10320" spans="1:1" x14ac:dyDescent="0.35">
      <c r="A10320" t="s">
        <v>10328</v>
      </c>
    </row>
    <row r="10321" spans="1:1" x14ac:dyDescent="0.35">
      <c r="A10321" t="s">
        <v>10329</v>
      </c>
    </row>
    <row r="10322" spans="1:1" x14ac:dyDescent="0.35">
      <c r="A10322" t="s">
        <v>10330</v>
      </c>
    </row>
    <row r="10323" spans="1:1" x14ac:dyDescent="0.35">
      <c r="A10323" t="s">
        <v>10331</v>
      </c>
    </row>
    <row r="10324" spans="1:1" x14ac:dyDescent="0.35">
      <c r="A10324" t="s">
        <v>10332</v>
      </c>
    </row>
    <row r="10325" spans="1:1" x14ac:dyDescent="0.35">
      <c r="A10325" t="s">
        <v>10333</v>
      </c>
    </row>
    <row r="10326" spans="1:1" x14ac:dyDescent="0.35">
      <c r="A10326" t="s">
        <v>10334</v>
      </c>
    </row>
    <row r="10327" spans="1:1" x14ac:dyDescent="0.35">
      <c r="A10327" t="s">
        <v>10335</v>
      </c>
    </row>
    <row r="10328" spans="1:1" x14ac:dyDescent="0.35">
      <c r="A10328" t="s">
        <v>10336</v>
      </c>
    </row>
    <row r="10329" spans="1:1" x14ac:dyDescent="0.35">
      <c r="A10329" t="s">
        <v>10337</v>
      </c>
    </row>
    <row r="10330" spans="1:1" x14ac:dyDescent="0.35">
      <c r="A10330" t="s">
        <v>10338</v>
      </c>
    </row>
    <row r="10331" spans="1:1" x14ac:dyDescent="0.35">
      <c r="A10331" t="s">
        <v>10339</v>
      </c>
    </row>
    <row r="10332" spans="1:1" x14ac:dyDescent="0.35">
      <c r="A10332" t="s">
        <v>10340</v>
      </c>
    </row>
    <row r="10333" spans="1:1" x14ac:dyDescent="0.35">
      <c r="A10333" t="s">
        <v>10341</v>
      </c>
    </row>
    <row r="10334" spans="1:1" x14ac:dyDescent="0.35">
      <c r="A10334" t="s">
        <v>10342</v>
      </c>
    </row>
    <row r="10335" spans="1:1" x14ac:dyDescent="0.35">
      <c r="A10335" t="s">
        <v>10343</v>
      </c>
    </row>
    <row r="10336" spans="1:1" x14ac:dyDescent="0.35">
      <c r="A10336" t="s">
        <v>10344</v>
      </c>
    </row>
    <row r="10337" spans="1:1" x14ac:dyDescent="0.35">
      <c r="A10337" t="s">
        <v>10345</v>
      </c>
    </row>
    <row r="10338" spans="1:1" x14ac:dyDescent="0.35">
      <c r="A10338" t="s">
        <v>10346</v>
      </c>
    </row>
    <row r="10339" spans="1:1" x14ac:dyDescent="0.35">
      <c r="A10339" t="s">
        <v>10347</v>
      </c>
    </row>
    <row r="10340" spans="1:1" x14ac:dyDescent="0.35">
      <c r="A10340" t="s">
        <v>10348</v>
      </c>
    </row>
    <row r="10341" spans="1:1" x14ac:dyDescent="0.35">
      <c r="A10341" t="s">
        <v>10349</v>
      </c>
    </row>
    <row r="10342" spans="1:1" x14ac:dyDescent="0.35">
      <c r="A10342" t="s">
        <v>10350</v>
      </c>
    </row>
    <row r="10343" spans="1:1" x14ac:dyDescent="0.35">
      <c r="A10343" t="s">
        <v>10351</v>
      </c>
    </row>
    <row r="10344" spans="1:1" x14ac:dyDescent="0.35">
      <c r="A10344" t="s">
        <v>10352</v>
      </c>
    </row>
    <row r="10345" spans="1:1" x14ac:dyDescent="0.35">
      <c r="A10345" t="s">
        <v>10353</v>
      </c>
    </row>
    <row r="10346" spans="1:1" x14ac:dyDescent="0.35">
      <c r="A10346" t="s">
        <v>10354</v>
      </c>
    </row>
    <row r="10347" spans="1:1" x14ac:dyDescent="0.35">
      <c r="A10347" t="s">
        <v>10355</v>
      </c>
    </row>
    <row r="10348" spans="1:1" x14ac:dyDescent="0.35">
      <c r="A10348" t="s">
        <v>10356</v>
      </c>
    </row>
    <row r="10349" spans="1:1" x14ac:dyDescent="0.35">
      <c r="A10349" t="s">
        <v>10357</v>
      </c>
    </row>
    <row r="10350" spans="1:1" x14ac:dyDescent="0.35">
      <c r="A10350" t="s">
        <v>10358</v>
      </c>
    </row>
    <row r="10351" spans="1:1" x14ac:dyDescent="0.35">
      <c r="A10351" t="s">
        <v>10359</v>
      </c>
    </row>
    <row r="10352" spans="1:1" x14ac:dyDescent="0.35">
      <c r="A10352" t="s">
        <v>10360</v>
      </c>
    </row>
    <row r="10353" spans="1:1" x14ac:dyDescent="0.35">
      <c r="A10353" t="s">
        <v>10361</v>
      </c>
    </row>
    <row r="10354" spans="1:1" x14ac:dyDescent="0.35">
      <c r="A10354" t="s">
        <v>10362</v>
      </c>
    </row>
    <row r="10355" spans="1:1" x14ac:dyDescent="0.35">
      <c r="A10355" t="s">
        <v>10363</v>
      </c>
    </row>
    <row r="10356" spans="1:1" x14ac:dyDescent="0.35">
      <c r="A10356" t="s">
        <v>10364</v>
      </c>
    </row>
    <row r="10357" spans="1:1" x14ac:dyDescent="0.35">
      <c r="A10357" t="s">
        <v>10365</v>
      </c>
    </row>
    <row r="10358" spans="1:1" x14ac:dyDescent="0.35">
      <c r="A10358" t="s">
        <v>10366</v>
      </c>
    </row>
    <row r="10359" spans="1:1" x14ac:dyDescent="0.35">
      <c r="A10359" t="s">
        <v>10367</v>
      </c>
    </row>
    <row r="10360" spans="1:1" x14ac:dyDescent="0.35">
      <c r="A10360" t="s">
        <v>10368</v>
      </c>
    </row>
    <row r="10361" spans="1:1" x14ac:dyDescent="0.35">
      <c r="A10361" t="s">
        <v>10369</v>
      </c>
    </row>
    <row r="10362" spans="1:1" x14ac:dyDescent="0.35">
      <c r="A10362" t="s">
        <v>10370</v>
      </c>
    </row>
    <row r="10363" spans="1:1" x14ac:dyDescent="0.35">
      <c r="A10363" t="s">
        <v>10371</v>
      </c>
    </row>
    <row r="10364" spans="1:1" x14ac:dyDescent="0.35">
      <c r="A10364" t="s">
        <v>10372</v>
      </c>
    </row>
    <row r="10365" spans="1:1" x14ac:dyDescent="0.35">
      <c r="A10365" t="s">
        <v>10373</v>
      </c>
    </row>
    <row r="10366" spans="1:1" x14ac:dyDescent="0.35">
      <c r="A10366" t="s">
        <v>10374</v>
      </c>
    </row>
    <row r="10367" spans="1:1" x14ac:dyDescent="0.35">
      <c r="A10367" t="s">
        <v>10375</v>
      </c>
    </row>
    <row r="10368" spans="1:1" x14ac:dyDescent="0.35">
      <c r="A10368" t="s">
        <v>10376</v>
      </c>
    </row>
    <row r="10369" spans="1:1" x14ac:dyDescent="0.35">
      <c r="A10369" t="s">
        <v>10377</v>
      </c>
    </row>
    <row r="10370" spans="1:1" x14ac:dyDescent="0.35">
      <c r="A10370" t="s">
        <v>10378</v>
      </c>
    </row>
    <row r="10371" spans="1:1" x14ac:dyDescent="0.35">
      <c r="A10371" t="s">
        <v>10379</v>
      </c>
    </row>
    <row r="10372" spans="1:1" x14ac:dyDescent="0.35">
      <c r="A10372" t="s">
        <v>10380</v>
      </c>
    </row>
    <row r="10373" spans="1:1" x14ac:dyDescent="0.35">
      <c r="A10373" t="s">
        <v>10381</v>
      </c>
    </row>
    <row r="10374" spans="1:1" x14ac:dyDescent="0.35">
      <c r="A10374" t="s">
        <v>10382</v>
      </c>
    </row>
    <row r="10375" spans="1:1" x14ac:dyDescent="0.35">
      <c r="A10375" t="s">
        <v>10383</v>
      </c>
    </row>
    <row r="10376" spans="1:1" x14ac:dyDescent="0.35">
      <c r="A10376" t="s">
        <v>10384</v>
      </c>
    </row>
    <row r="10377" spans="1:1" x14ac:dyDescent="0.35">
      <c r="A10377" t="s">
        <v>10385</v>
      </c>
    </row>
    <row r="10378" spans="1:1" x14ac:dyDescent="0.35">
      <c r="A10378" t="s">
        <v>10386</v>
      </c>
    </row>
    <row r="10379" spans="1:1" x14ac:dyDescent="0.35">
      <c r="A10379" t="s">
        <v>10387</v>
      </c>
    </row>
    <row r="10380" spans="1:1" x14ac:dyDescent="0.35">
      <c r="A10380" t="s">
        <v>10388</v>
      </c>
    </row>
    <row r="10381" spans="1:1" x14ac:dyDescent="0.35">
      <c r="A10381" t="s">
        <v>10389</v>
      </c>
    </row>
    <row r="10382" spans="1:1" x14ac:dyDescent="0.35">
      <c r="A10382" t="s">
        <v>10390</v>
      </c>
    </row>
    <row r="10383" spans="1:1" x14ac:dyDescent="0.35">
      <c r="A10383" t="s">
        <v>10391</v>
      </c>
    </row>
    <row r="10384" spans="1:1" x14ac:dyDescent="0.35">
      <c r="A10384" t="s">
        <v>10392</v>
      </c>
    </row>
    <row r="10385" spans="1:1" x14ac:dyDescent="0.35">
      <c r="A10385" t="s">
        <v>10393</v>
      </c>
    </row>
    <row r="10386" spans="1:1" x14ac:dyDescent="0.35">
      <c r="A10386" t="s">
        <v>10394</v>
      </c>
    </row>
    <row r="10387" spans="1:1" x14ac:dyDescent="0.35">
      <c r="A10387" t="s">
        <v>10395</v>
      </c>
    </row>
    <row r="10388" spans="1:1" x14ac:dyDescent="0.35">
      <c r="A10388" t="s">
        <v>10396</v>
      </c>
    </row>
    <row r="10389" spans="1:1" x14ac:dyDescent="0.35">
      <c r="A10389" t="s">
        <v>10397</v>
      </c>
    </row>
    <row r="10390" spans="1:1" x14ac:dyDescent="0.35">
      <c r="A10390" t="s">
        <v>10398</v>
      </c>
    </row>
    <row r="10391" spans="1:1" x14ac:dyDescent="0.35">
      <c r="A10391" t="s">
        <v>10399</v>
      </c>
    </row>
    <row r="10392" spans="1:1" x14ac:dyDescent="0.35">
      <c r="A10392" t="s">
        <v>10400</v>
      </c>
    </row>
    <row r="10393" spans="1:1" x14ac:dyDescent="0.35">
      <c r="A10393" t="s">
        <v>10401</v>
      </c>
    </row>
    <row r="10394" spans="1:1" x14ac:dyDescent="0.35">
      <c r="A10394" t="s">
        <v>10402</v>
      </c>
    </row>
    <row r="10395" spans="1:1" x14ac:dyDescent="0.35">
      <c r="A10395" t="s">
        <v>10403</v>
      </c>
    </row>
    <row r="10396" spans="1:1" x14ac:dyDescent="0.35">
      <c r="A10396" t="s">
        <v>10404</v>
      </c>
    </row>
    <row r="10397" spans="1:1" x14ac:dyDescent="0.35">
      <c r="A10397" t="s">
        <v>10405</v>
      </c>
    </row>
    <row r="10398" spans="1:1" x14ac:dyDescent="0.35">
      <c r="A10398" t="s">
        <v>10406</v>
      </c>
    </row>
    <row r="10399" spans="1:1" x14ac:dyDescent="0.35">
      <c r="A10399" t="s">
        <v>10407</v>
      </c>
    </row>
    <row r="10400" spans="1:1" x14ac:dyDescent="0.35">
      <c r="A10400" t="s">
        <v>10408</v>
      </c>
    </row>
    <row r="10401" spans="1:1" x14ac:dyDescent="0.35">
      <c r="A10401" t="s">
        <v>10409</v>
      </c>
    </row>
    <row r="10402" spans="1:1" x14ac:dyDescent="0.35">
      <c r="A10402" t="s">
        <v>10410</v>
      </c>
    </row>
    <row r="10403" spans="1:1" x14ac:dyDescent="0.35">
      <c r="A10403" t="s">
        <v>10411</v>
      </c>
    </row>
    <row r="10404" spans="1:1" x14ac:dyDescent="0.35">
      <c r="A10404" t="s">
        <v>10412</v>
      </c>
    </row>
    <row r="10405" spans="1:1" x14ac:dyDescent="0.35">
      <c r="A10405" t="s">
        <v>10413</v>
      </c>
    </row>
    <row r="10406" spans="1:1" x14ac:dyDescent="0.35">
      <c r="A10406" t="s">
        <v>10414</v>
      </c>
    </row>
    <row r="10407" spans="1:1" x14ac:dyDescent="0.35">
      <c r="A10407" t="s">
        <v>10415</v>
      </c>
    </row>
    <row r="10408" spans="1:1" x14ac:dyDescent="0.35">
      <c r="A10408" t="s">
        <v>10416</v>
      </c>
    </row>
    <row r="10409" spans="1:1" x14ac:dyDescent="0.35">
      <c r="A10409" t="s">
        <v>10417</v>
      </c>
    </row>
    <row r="10410" spans="1:1" x14ac:dyDescent="0.35">
      <c r="A10410" t="s">
        <v>10418</v>
      </c>
    </row>
    <row r="10411" spans="1:1" x14ac:dyDescent="0.35">
      <c r="A10411" t="s">
        <v>10419</v>
      </c>
    </row>
    <row r="10412" spans="1:1" x14ac:dyDescent="0.35">
      <c r="A10412" t="s">
        <v>10420</v>
      </c>
    </row>
    <row r="10413" spans="1:1" x14ac:dyDescent="0.35">
      <c r="A10413" t="s">
        <v>10421</v>
      </c>
    </row>
    <row r="10414" spans="1:1" x14ac:dyDescent="0.35">
      <c r="A10414" t="s">
        <v>10422</v>
      </c>
    </row>
    <row r="10415" spans="1:1" x14ac:dyDescent="0.35">
      <c r="A10415" t="s">
        <v>10423</v>
      </c>
    </row>
    <row r="10416" spans="1:1" x14ac:dyDescent="0.35">
      <c r="A10416" t="s">
        <v>10424</v>
      </c>
    </row>
    <row r="10417" spans="1:1" x14ac:dyDescent="0.35">
      <c r="A10417" t="s">
        <v>10425</v>
      </c>
    </row>
    <row r="10418" spans="1:1" x14ac:dyDescent="0.35">
      <c r="A10418" t="s">
        <v>10426</v>
      </c>
    </row>
    <row r="10419" spans="1:1" x14ac:dyDescent="0.35">
      <c r="A10419" t="s">
        <v>10427</v>
      </c>
    </row>
    <row r="10420" spans="1:1" x14ac:dyDescent="0.35">
      <c r="A10420" t="s">
        <v>10428</v>
      </c>
    </row>
    <row r="10421" spans="1:1" x14ac:dyDescent="0.35">
      <c r="A10421" t="s">
        <v>10429</v>
      </c>
    </row>
    <row r="10422" spans="1:1" x14ac:dyDescent="0.35">
      <c r="A10422" t="s">
        <v>10430</v>
      </c>
    </row>
    <row r="10423" spans="1:1" x14ac:dyDescent="0.35">
      <c r="A10423" t="s">
        <v>10431</v>
      </c>
    </row>
    <row r="10424" spans="1:1" x14ac:dyDescent="0.35">
      <c r="A10424" t="s">
        <v>10432</v>
      </c>
    </row>
    <row r="10425" spans="1:1" x14ac:dyDescent="0.35">
      <c r="A10425" t="s">
        <v>10433</v>
      </c>
    </row>
    <row r="10426" spans="1:1" x14ac:dyDescent="0.35">
      <c r="A10426" t="s">
        <v>10434</v>
      </c>
    </row>
    <row r="10427" spans="1:1" x14ac:dyDescent="0.35">
      <c r="A10427" t="s">
        <v>10435</v>
      </c>
    </row>
    <row r="10428" spans="1:1" x14ac:dyDescent="0.35">
      <c r="A10428" t="s">
        <v>10436</v>
      </c>
    </row>
    <row r="10429" spans="1:1" x14ac:dyDescent="0.35">
      <c r="A10429" t="s">
        <v>10437</v>
      </c>
    </row>
    <row r="10430" spans="1:1" x14ac:dyDescent="0.35">
      <c r="A10430" t="s">
        <v>10438</v>
      </c>
    </row>
    <row r="10431" spans="1:1" x14ac:dyDescent="0.35">
      <c r="A10431" t="s">
        <v>10439</v>
      </c>
    </row>
    <row r="10432" spans="1:1" x14ac:dyDescent="0.35">
      <c r="A10432" t="s">
        <v>10440</v>
      </c>
    </row>
    <row r="10433" spans="1:1" x14ac:dyDescent="0.35">
      <c r="A10433" t="s">
        <v>10441</v>
      </c>
    </row>
    <row r="10434" spans="1:1" x14ac:dyDescent="0.35">
      <c r="A10434" t="s">
        <v>10442</v>
      </c>
    </row>
    <row r="10435" spans="1:1" x14ac:dyDescent="0.35">
      <c r="A10435" t="s">
        <v>10443</v>
      </c>
    </row>
    <row r="10436" spans="1:1" x14ac:dyDescent="0.35">
      <c r="A10436" t="s">
        <v>10444</v>
      </c>
    </row>
    <row r="10437" spans="1:1" x14ac:dyDescent="0.35">
      <c r="A10437" t="s">
        <v>10445</v>
      </c>
    </row>
    <row r="10438" spans="1:1" x14ac:dyDescent="0.35">
      <c r="A10438" t="s">
        <v>10446</v>
      </c>
    </row>
    <row r="10439" spans="1:1" x14ac:dyDescent="0.35">
      <c r="A10439" t="s">
        <v>10447</v>
      </c>
    </row>
    <row r="10440" spans="1:1" x14ac:dyDescent="0.35">
      <c r="A10440" t="s">
        <v>10448</v>
      </c>
    </row>
    <row r="10441" spans="1:1" x14ac:dyDescent="0.35">
      <c r="A10441" t="s">
        <v>10449</v>
      </c>
    </row>
    <row r="10442" spans="1:1" x14ac:dyDescent="0.35">
      <c r="A10442" t="s">
        <v>10450</v>
      </c>
    </row>
    <row r="10443" spans="1:1" x14ac:dyDescent="0.35">
      <c r="A10443" t="s">
        <v>10451</v>
      </c>
    </row>
    <row r="10444" spans="1:1" x14ac:dyDescent="0.35">
      <c r="A10444" t="s">
        <v>10452</v>
      </c>
    </row>
    <row r="10445" spans="1:1" x14ac:dyDescent="0.35">
      <c r="A10445" t="s">
        <v>10453</v>
      </c>
    </row>
    <row r="10446" spans="1:1" x14ac:dyDescent="0.35">
      <c r="A10446" t="s">
        <v>10454</v>
      </c>
    </row>
    <row r="10447" spans="1:1" x14ac:dyDescent="0.35">
      <c r="A10447" t="s">
        <v>10455</v>
      </c>
    </row>
    <row r="10448" spans="1:1" x14ac:dyDescent="0.35">
      <c r="A10448" t="s">
        <v>10456</v>
      </c>
    </row>
    <row r="10449" spans="1:1" x14ac:dyDescent="0.35">
      <c r="A10449" t="s">
        <v>10457</v>
      </c>
    </row>
    <row r="10450" spans="1:1" x14ac:dyDescent="0.35">
      <c r="A10450" t="s">
        <v>10458</v>
      </c>
    </row>
    <row r="10451" spans="1:1" x14ac:dyDescent="0.35">
      <c r="A10451" t="s">
        <v>10459</v>
      </c>
    </row>
    <row r="10452" spans="1:1" x14ac:dyDescent="0.35">
      <c r="A10452" t="s">
        <v>10460</v>
      </c>
    </row>
    <row r="10453" spans="1:1" x14ac:dyDescent="0.35">
      <c r="A10453" t="s">
        <v>10461</v>
      </c>
    </row>
    <row r="10454" spans="1:1" x14ac:dyDescent="0.35">
      <c r="A10454" t="s">
        <v>10462</v>
      </c>
    </row>
    <row r="10455" spans="1:1" x14ac:dyDescent="0.35">
      <c r="A10455" t="s">
        <v>10463</v>
      </c>
    </row>
    <row r="10456" spans="1:1" x14ac:dyDescent="0.35">
      <c r="A10456" t="s">
        <v>10464</v>
      </c>
    </row>
    <row r="10457" spans="1:1" x14ac:dyDescent="0.35">
      <c r="A10457" t="s">
        <v>10465</v>
      </c>
    </row>
    <row r="10458" spans="1:1" x14ac:dyDescent="0.35">
      <c r="A10458" t="s">
        <v>10466</v>
      </c>
    </row>
    <row r="10459" spans="1:1" x14ac:dyDescent="0.35">
      <c r="A10459" t="s">
        <v>10467</v>
      </c>
    </row>
    <row r="10460" spans="1:1" x14ac:dyDescent="0.35">
      <c r="A10460" t="s">
        <v>10468</v>
      </c>
    </row>
    <row r="10461" spans="1:1" x14ac:dyDescent="0.35">
      <c r="A10461" t="s">
        <v>10469</v>
      </c>
    </row>
    <row r="10462" spans="1:1" x14ac:dyDescent="0.35">
      <c r="A10462" t="s">
        <v>10470</v>
      </c>
    </row>
    <row r="10463" spans="1:1" x14ac:dyDescent="0.35">
      <c r="A10463" t="s">
        <v>10471</v>
      </c>
    </row>
    <row r="10464" spans="1:1" x14ac:dyDescent="0.35">
      <c r="A10464" t="s">
        <v>10472</v>
      </c>
    </row>
    <row r="10465" spans="1:1" x14ac:dyDescent="0.35">
      <c r="A10465" t="s">
        <v>10473</v>
      </c>
    </row>
    <row r="10466" spans="1:1" x14ac:dyDescent="0.35">
      <c r="A10466" t="s">
        <v>10474</v>
      </c>
    </row>
    <row r="10467" spans="1:1" x14ac:dyDescent="0.35">
      <c r="A10467" t="s">
        <v>10475</v>
      </c>
    </row>
    <row r="10468" spans="1:1" x14ac:dyDescent="0.35">
      <c r="A10468" t="s">
        <v>10476</v>
      </c>
    </row>
    <row r="10469" spans="1:1" x14ac:dyDescent="0.35">
      <c r="A10469" t="s">
        <v>10477</v>
      </c>
    </row>
    <row r="10470" spans="1:1" x14ac:dyDescent="0.35">
      <c r="A10470" t="s">
        <v>10478</v>
      </c>
    </row>
    <row r="10471" spans="1:1" x14ac:dyDescent="0.35">
      <c r="A10471" t="s">
        <v>10479</v>
      </c>
    </row>
    <row r="10472" spans="1:1" x14ac:dyDescent="0.35">
      <c r="A10472" t="s">
        <v>10480</v>
      </c>
    </row>
    <row r="10473" spans="1:1" x14ac:dyDescent="0.35">
      <c r="A10473" t="s">
        <v>10481</v>
      </c>
    </row>
    <row r="10474" spans="1:1" x14ac:dyDescent="0.35">
      <c r="A10474" t="s">
        <v>10482</v>
      </c>
    </row>
    <row r="10475" spans="1:1" x14ac:dyDescent="0.35">
      <c r="A10475" t="s">
        <v>10483</v>
      </c>
    </row>
    <row r="10476" spans="1:1" x14ac:dyDescent="0.35">
      <c r="A10476" t="s">
        <v>10484</v>
      </c>
    </row>
    <row r="10477" spans="1:1" x14ac:dyDescent="0.35">
      <c r="A10477" t="s">
        <v>10485</v>
      </c>
    </row>
    <row r="10478" spans="1:1" x14ac:dyDescent="0.35">
      <c r="A10478" t="s">
        <v>10486</v>
      </c>
    </row>
    <row r="10479" spans="1:1" x14ac:dyDescent="0.35">
      <c r="A10479" t="s">
        <v>10487</v>
      </c>
    </row>
    <row r="10480" spans="1:1" x14ac:dyDescent="0.35">
      <c r="A10480" t="s">
        <v>10488</v>
      </c>
    </row>
    <row r="10481" spans="1:1" x14ac:dyDescent="0.35">
      <c r="A10481" t="s">
        <v>10489</v>
      </c>
    </row>
    <row r="10482" spans="1:1" x14ac:dyDescent="0.35">
      <c r="A10482" t="s">
        <v>10490</v>
      </c>
    </row>
    <row r="10483" spans="1:1" x14ac:dyDescent="0.35">
      <c r="A10483" t="s">
        <v>10491</v>
      </c>
    </row>
    <row r="10484" spans="1:1" x14ac:dyDescent="0.35">
      <c r="A10484" t="s">
        <v>10492</v>
      </c>
    </row>
    <row r="10485" spans="1:1" x14ac:dyDescent="0.35">
      <c r="A10485" t="s">
        <v>10493</v>
      </c>
    </row>
    <row r="10486" spans="1:1" x14ac:dyDescent="0.35">
      <c r="A10486" t="s">
        <v>10494</v>
      </c>
    </row>
    <row r="10487" spans="1:1" x14ac:dyDescent="0.35">
      <c r="A10487" t="s">
        <v>10495</v>
      </c>
    </row>
    <row r="10488" spans="1:1" x14ac:dyDescent="0.35">
      <c r="A10488" t="s">
        <v>10496</v>
      </c>
    </row>
    <row r="10489" spans="1:1" x14ac:dyDescent="0.35">
      <c r="A10489" t="s">
        <v>10497</v>
      </c>
    </row>
    <row r="10490" spans="1:1" x14ac:dyDescent="0.35">
      <c r="A10490" t="s">
        <v>10498</v>
      </c>
    </row>
    <row r="10491" spans="1:1" x14ac:dyDescent="0.35">
      <c r="A10491" t="s">
        <v>10499</v>
      </c>
    </row>
    <row r="10492" spans="1:1" x14ac:dyDescent="0.35">
      <c r="A10492" t="s">
        <v>10500</v>
      </c>
    </row>
    <row r="10493" spans="1:1" x14ac:dyDescent="0.35">
      <c r="A10493" t="s">
        <v>10501</v>
      </c>
    </row>
    <row r="10494" spans="1:1" x14ac:dyDescent="0.35">
      <c r="A10494" t="s">
        <v>10502</v>
      </c>
    </row>
    <row r="10495" spans="1:1" x14ac:dyDescent="0.35">
      <c r="A10495" t="s">
        <v>10503</v>
      </c>
    </row>
    <row r="10496" spans="1:1" x14ac:dyDescent="0.35">
      <c r="A10496" t="s">
        <v>10504</v>
      </c>
    </row>
    <row r="10497" spans="1:1" x14ac:dyDescent="0.35">
      <c r="A10497" t="s">
        <v>10505</v>
      </c>
    </row>
    <row r="10498" spans="1:1" x14ac:dyDescent="0.35">
      <c r="A10498" t="s">
        <v>10506</v>
      </c>
    </row>
    <row r="10499" spans="1:1" x14ac:dyDescent="0.35">
      <c r="A10499" t="s">
        <v>10507</v>
      </c>
    </row>
    <row r="10500" spans="1:1" x14ac:dyDescent="0.35">
      <c r="A10500" t="s">
        <v>10508</v>
      </c>
    </row>
    <row r="10501" spans="1:1" x14ac:dyDescent="0.35">
      <c r="A10501" t="s">
        <v>10509</v>
      </c>
    </row>
    <row r="10502" spans="1:1" x14ac:dyDescent="0.35">
      <c r="A10502" t="s">
        <v>10510</v>
      </c>
    </row>
    <row r="10503" spans="1:1" x14ac:dyDescent="0.35">
      <c r="A10503" t="s">
        <v>10511</v>
      </c>
    </row>
    <row r="10504" spans="1:1" x14ac:dyDescent="0.35">
      <c r="A10504" t="s">
        <v>10512</v>
      </c>
    </row>
    <row r="10505" spans="1:1" x14ac:dyDescent="0.35">
      <c r="A10505" t="s">
        <v>10513</v>
      </c>
    </row>
    <row r="10506" spans="1:1" x14ac:dyDescent="0.35">
      <c r="A10506" t="s">
        <v>10514</v>
      </c>
    </row>
    <row r="10507" spans="1:1" x14ac:dyDescent="0.35">
      <c r="A10507" t="s">
        <v>10515</v>
      </c>
    </row>
    <row r="10508" spans="1:1" x14ac:dyDescent="0.35">
      <c r="A10508" t="s">
        <v>10516</v>
      </c>
    </row>
    <row r="10509" spans="1:1" x14ac:dyDescent="0.35">
      <c r="A10509" t="s">
        <v>10517</v>
      </c>
    </row>
    <row r="10510" spans="1:1" x14ac:dyDescent="0.35">
      <c r="A10510" t="s">
        <v>10518</v>
      </c>
    </row>
    <row r="10511" spans="1:1" x14ac:dyDescent="0.35">
      <c r="A10511" t="s">
        <v>10519</v>
      </c>
    </row>
    <row r="10512" spans="1:1" x14ac:dyDescent="0.35">
      <c r="A10512" t="s">
        <v>10520</v>
      </c>
    </row>
    <row r="10513" spans="1:1" x14ac:dyDescent="0.35">
      <c r="A10513" t="s">
        <v>10521</v>
      </c>
    </row>
    <row r="10514" spans="1:1" x14ac:dyDescent="0.35">
      <c r="A10514" t="s">
        <v>10522</v>
      </c>
    </row>
    <row r="10515" spans="1:1" x14ac:dyDescent="0.35">
      <c r="A10515" t="s">
        <v>10523</v>
      </c>
    </row>
    <row r="10516" spans="1:1" x14ac:dyDescent="0.35">
      <c r="A10516" t="s">
        <v>10524</v>
      </c>
    </row>
    <row r="10517" spans="1:1" x14ac:dyDescent="0.35">
      <c r="A10517" t="s">
        <v>10525</v>
      </c>
    </row>
    <row r="10518" spans="1:1" x14ac:dyDescent="0.35">
      <c r="A10518" t="s">
        <v>10526</v>
      </c>
    </row>
    <row r="10519" spans="1:1" x14ac:dyDescent="0.35">
      <c r="A10519" t="s">
        <v>10527</v>
      </c>
    </row>
    <row r="10520" spans="1:1" x14ac:dyDescent="0.35">
      <c r="A10520" t="s">
        <v>10528</v>
      </c>
    </row>
    <row r="10521" spans="1:1" x14ac:dyDescent="0.35">
      <c r="A10521" t="s">
        <v>10529</v>
      </c>
    </row>
    <row r="10522" spans="1:1" x14ac:dyDescent="0.35">
      <c r="A10522" t="s">
        <v>10530</v>
      </c>
    </row>
    <row r="10523" spans="1:1" x14ac:dyDescent="0.35">
      <c r="A10523" t="s">
        <v>10531</v>
      </c>
    </row>
    <row r="10524" spans="1:1" x14ac:dyDescent="0.35">
      <c r="A10524" t="s">
        <v>10532</v>
      </c>
    </row>
    <row r="10525" spans="1:1" x14ac:dyDescent="0.35">
      <c r="A10525" t="s">
        <v>10533</v>
      </c>
    </row>
    <row r="10526" spans="1:1" x14ac:dyDescent="0.35">
      <c r="A10526" t="s">
        <v>10534</v>
      </c>
    </row>
    <row r="10527" spans="1:1" x14ac:dyDescent="0.35">
      <c r="A10527" t="s">
        <v>10535</v>
      </c>
    </row>
    <row r="10528" spans="1:1" x14ac:dyDescent="0.35">
      <c r="A10528" t="s">
        <v>10536</v>
      </c>
    </row>
    <row r="10529" spans="1:1" x14ac:dyDescent="0.35">
      <c r="A10529" t="s">
        <v>10537</v>
      </c>
    </row>
    <row r="10530" spans="1:1" x14ac:dyDescent="0.35">
      <c r="A10530" t="s">
        <v>10538</v>
      </c>
    </row>
    <row r="10531" spans="1:1" x14ac:dyDescent="0.35">
      <c r="A10531" t="s">
        <v>10539</v>
      </c>
    </row>
    <row r="10532" spans="1:1" x14ac:dyDescent="0.35">
      <c r="A10532" t="s">
        <v>10540</v>
      </c>
    </row>
    <row r="10533" spans="1:1" x14ac:dyDescent="0.35">
      <c r="A10533" t="s">
        <v>10541</v>
      </c>
    </row>
    <row r="10534" spans="1:1" x14ac:dyDescent="0.35">
      <c r="A10534" t="s">
        <v>10542</v>
      </c>
    </row>
    <row r="10535" spans="1:1" x14ac:dyDescent="0.35">
      <c r="A10535" t="s">
        <v>10543</v>
      </c>
    </row>
    <row r="10536" spans="1:1" x14ac:dyDescent="0.35">
      <c r="A10536" t="s">
        <v>10544</v>
      </c>
    </row>
    <row r="10537" spans="1:1" x14ac:dyDescent="0.35">
      <c r="A10537" t="s">
        <v>10545</v>
      </c>
    </row>
    <row r="10538" spans="1:1" x14ac:dyDescent="0.35">
      <c r="A10538" t="s">
        <v>10546</v>
      </c>
    </row>
    <row r="10539" spans="1:1" x14ac:dyDescent="0.35">
      <c r="A10539" t="s">
        <v>10547</v>
      </c>
    </row>
    <row r="10540" spans="1:1" x14ac:dyDescent="0.35">
      <c r="A10540" t="s">
        <v>10548</v>
      </c>
    </row>
    <row r="10541" spans="1:1" x14ac:dyDescent="0.35">
      <c r="A10541" t="s">
        <v>10549</v>
      </c>
    </row>
    <row r="10542" spans="1:1" x14ac:dyDescent="0.35">
      <c r="A10542" t="s">
        <v>10550</v>
      </c>
    </row>
    <row r="10543" spans="1:1" x14ac:dyDescent="0.35">
      <c r="A10543" t="s">
        <v>10551</v>
      </c>
    </row>
    <row r="10544" spans="1:1" x14ac:dyDescent="0.35">
      <c r="A10544" t="s">
        <v>10552</v>
      </c>
    </row>
    <row r="10545" spans="1:1" x14ac:dyDescent="0.35">
      <c r="A10545" t="s">
        <v>10553</v>
      </c>
    </row>
    <row r="10546" spans="1:1" x14ac:dyDescent="0.35">
      <c r="A10546" t="s">
        <v>10554</v>
      </c>
    </row>
    <row r="10547" spans="1:1" x14ac:dyDescent="0.35">
      <c r="A10547" t="s">
        <v>10555</v>
      </c>
    </row>
    <row r="10548" spans="1:1" x14ac:dyDescent="0.35">
      <c r="A10548" t="s">
        <v>10556</v>
      </c>
    </row>
    <row r="10549" spans="1:1" x14ac:dyDescent="0.35">
      <c r="A10549" t="s">
        <v>10557</v>
      </c>
    </row>
    <row r="10550" spans="1:1" x14ac:dyDescent="0.35">
      <c r="A10550" t="s">
        <v>10558</v>
      </c>
    </row>
    <row r="10551" spans="1:1" x14ac:dyDescent="0.35">
      <c r="A10551" t="s">
        <v>10559</v>
      </c>
    </row>
    <row r="10552" spans="1:1" x14ac:dyDescent="0.35">
      <c r="A10552" t="s">
        <v>10560</v>
      </c>
    </row>
    <row r="10553" spans="1:1" x14ac:dyDescent="0.35">
      <c r="A10553" t="s">
        <v>10561</v>
      </c>
    </row>
    <row r="10554" spans="1:1" x14ac:dyDescent="0.35">
      <c r="A10554" t="s">
        <v>10562</v>
      </c>
    </row>
    <row r="10555" spans="1:1" x14ac:dyDescent="0.35">
      <c r="A10555" t="s">
        <v>10563</v>
      </c>
    </row>
    <row r="10556" spans="1:1" x14ac:dyDescent="0.35">
      <c r="A10556" t="s">
        <v>10564</v>
      </c>
    </row>
    <row r="10557" spans="1:1" x14ac:dyDescent="0.35">
      <c r="A10557" t="s">
        <v>10565</v>
      </c>
    </row>
    <row r="10558" spans="1:1" x14ac:dyDescent="0.35">
      <c r="A10558" t="s">
        <v>10566</v>
      </c>
    </row>
    <row r="10559" spans="1:1" x14ac:dyDescent="0.35">
      <c r="A10559" t="s">
        <v>10567</v>
      </c>
    </row>
    <row r="10560" spans="1:1" x14ac:dyDescent="0.35">
      <c r="A10560" t="s">
        <v>10568</v>
      </c>
    </row>
    <row r="10561" spans="1:1" x14ac:dyDescent="0.35">
      <c r="A10561" t="s">
        <v>10569</v>
      </c>
    </row>
    <row r="10562" spans="1:1" x14ac:dyDescent="0.35">
      <c r="A10562" t="s">
        <v>10570</v>
      </c>
    </row>
    <row r="10563" spans="1:1" x14ac:dyDescent="0.35">
      <c r="A10563" t="s">
        <v>10571</v>
      </c>
    </row>
    <row r="10564" spans="1:1" x14ac:dyDescent="0.35">
      <c r="A10564" t="s">
        <v>10572</v>
      </c>
    </row>
    <row r="10565" spans="1:1" x14ac:dyDescent="0.35">
      <c r="A10565" t="s">
        <v>10573</v>
      </c>
    </row>
    <row r="10566" spans="1:1" x14ac:dyDescent="0.35">
      <c r="A10566" t="s">
        <v>10574</v>
      </c>
    </row>
    <row r="10567" spans="1:1" x14ac:dyDescent="0.35">
      <c r="A10567" t="s">
        <v>10575</v>
      </c>
    </row>
    <row r="10568" spans="1:1" x14ac:dyDescent="0.35">
      <c r="A10568" t="s">
        <v>10576</v>
      </c>
    </row>
    <row r="10569" spans="1:1" x14ac:dyDescent="0.35">
      <c r="A10569" t="s">
        <v>10577</v>
      </c>
    </row>
    <row r="10570" spans="1:1" x14ac:dyDescent="0.35">
      <c r="A10570" t="s">
        <v>10578</v>
      </c>
    </row>
    <row r="10571" spans="1:1" x14ac:dyDescent="0.35">
      <c r="A10571" t="s">
        <v>10579</v>
      </c>
    </row>
    <row r="10572" spans="1:1" x14ac:dyDescent="0.35">
      <c r="A10572" t="s">
        <v>10580</v>
      </c>
    </row>
    <row r="10573" spans="1:1" x14ac:dyDescent="0.35">
      <c r="A10573" t="s">
        <v>10581</v>
      </c>
    </row>
    <row r="10574" spans="1:1" x14ac:dyDescent="0.35">
      <c r="A10574" t="s">
        <v>10582</v>
      </c>
    </row>
    <row r="10575" spans="1:1" x14ac:dyDescent="0.35">
      <c r="A10575" t="s">
        <v>10583</v>
      </c>
    </row>
    <row r="10576" spans="1:1" x14ac:dyDescent="0.35">
      <c r="A10576" t="s">
        <v>10584</v>
      </c>
    </row>
    <row r="10577" spans="1:1" x14ac:dyDescent="0.35">
      <c r="A10577" t="s">
        <v>10585</v>
      </c>
    </row>
    <row r="10578" spans="1:1" x14ac:dyDescent="0.35">
      <c r="A10578" t="s">
        <v>10586</v>
      </c>
    </row>
    <row r="10579" spans="1:1" x14ac:dyDescent="0.35">
      <c r="A10579" t="s">
        <v>10587</v>
      </c>
    </row>
    <row r="10580" spans="1:1" x14ac:dyDescent="0.35">
      <c r="A10580" t="s">
        <v>10588</v>
      </c>
    </row>
    <row r="10581" spans="1:1" x14ac:dyDescent="0.35">
      <c r="A10581" t="s">
        <v>10589</v>
      </c>
    </row>
    <row r="10582" spans="1:1" x14ac:dyDescent="0.35">
      <c r="A10582" t="s">
        <v>10590</v>
      </c>
    </row>
    <row r="10583" spans="1:1" x14ac:dyDescent="0.35">
      <c r="A10583" t="s">
        <v>10591</v>
      </c>
    </row>
    <row r="10584" spans="1:1" x14ac:dyDescent="0.35">
      <c r="A10584" t="s">
        <v>10592</v>
      </c>
    </row>
    <row r="10585" spans="1:1" x14ac:dyDescent="0.35">
      <c r="A10585" t="s">
        <v>10593</v>
      </c>
    </row>
    <row r="10586" spans="1:1" x14ac:dyDescent="0.35">
      <c r="A10586" t="s">
        <v>10594</v>
      </c>
    </row>
    <row r="10587" spans="1:1" x14ac:dyDescent="0.35">
      <c r="A10587" t="s">
        <v>10595</v>
      </c>
    </row>
    <row r="10588" spans="1:1" x14ac:dyDescent="0.35">
      <c r="A10588" t="s">
        <v>10596</v>
      </c>
    </row>
    <row r="10589" spans="1:1" x14ac:dyDescent="0.35">
      <c r="A10589" t="s">
        <v>10597</v>
      </c>
    </row>
    <row r="10590" spans="1:1" x14ac:dyDescent="0.35">
      <c r="A10590" t="s">
        <v>10598</v>
      </c>
    </row>
    <row r="10591" spans="1:1" x14ac:dyDescent="0.35">
      <c r="A10591" t="s">
        <v>10599</v>
      </c>
    </row>
    <row r="10592" spans="1:1" x14ac:dyDescent="0.35">
      <c r="A10592" t="s">
        <v>10600</v>
      </c>
    </row>
    <row r="10593" spans="1:1" x14ac:dyDescent="0.35">
      <c r="A10593" t="s">
        <v>10601</v>
      </c>
    </row>
    <row r="10594" spans="1:1" x14ac:dyDescent="0.35">
      <c r="A10594" t="s">
        <v>10602</v>
      </c>
    </row>
    <row r="10595" spans="1:1" x14ac:dyDescent="0.35">
      <c r="A10595" t="s">
        <v>10603</v>
      </c>
    </row>
    <row r="10596" spans="1:1" x14ac:dyDescent="0.35">
      <c r="A10596" t="s">
        <v>10604</v>
      </c>
    </row>
    <row r="10597" spans="1:1" x14ac:dyDescent="0.35">
      <c r="A10597" t="s">
        <v>10605</v>
      </c>
    </row>
    <row r="10598" spans="1:1" x14ac:dyDescent="0.35">
      <c r="A10598" t="s">
        <v>10606</v>
      </c>
    </row>
    <row r="10599" spans="1:1" x14ac:dyDescent="0.35">
      <c r="A10599" t="s">
        <v>10607</v>
      </c>
    </row>
    <row r="10600" spans="1:1" x14ac:dyDescent="0.35">
      <c r="A10600" t="s">
        <v>10608</v>
      </c>
    </row>
    <row r="10601" spans="1:1" x14ac:dyDescent="0.35">
      <c r="A10601" t="s">
        <v>10609</v>
      </c>
    </row>
    <row r="10602" spans="1:1" x14ac:dyDescent="0.35">
      <c r="A10602" t="s">
        <v>10610</v>
      </c>
    </row>
    <row r="10603" spans="1:1" x14ac:dyDescent="0.35">
      <c r="A10603" t="s">
        <v>10611</v>
      </c>
    </row>
    <row r="10604" spans="1:1" x14ac:dyDescent="0.35">
      <c r="A10604" t="s">
        <v>10612</v>
      </c>
    </row>
    <row r="10605" spans="1:1" x14ac:dyDescent="0.35">
      <c r="A10605" t="s">
        <v>10613</v>
      </c>
    </row>
    <row r="10606" spans="1:1" x14ac:dyDescent="0.35">
      <c r="A10606" t="s">
        <v>10614</v>
      </c>
    </row>
    <row r="10607" spans="1:1" x14ac:dyDescent="0.35">
      <c r="A10607" t="s">
        <v>10615</v>
      </c>
    </row>
    <row r="10608" spans="1:1" x14ac:dyDescent="0.35">
      <c r="A10608" t="s">
        <v>10616</v>
      </c>
    </row>
    <row r="10609" spans="1:1" x14ac:dyDescent="0.35">
      <c r="A10609" t="s">
        <v>10617</v>
      </c>
    </row>
    <row r="10610" spans="1:1" x14ac:dyDescent="0.35">
      <c r="A10610" t="s">
        <v>10618</v>
      </c>
    </row>
    <row r="10611" spans="1:1" x14ac:dyDescent="0.35">
      <c r="A10611" t="s">
        <v>10619</v>
      </c>
    </row>
    <row r="10612" spans="1:1" x14ac:dyDescent="0.35">
      <c r="A10612" t="s">
        <v>10620</v>
      </c>
    </row>
    <row r="10613" spans="1:1" x14ac:dyDescent="0.35">
      <c r="A10613" t="s">
        <v>10621</v>
      </c>
    </row>
    <row r="10614" spans="1:1" x14ac:dyDescent="0.35">
      <c r="A10614" t="s">
        <v>10622</v>
      </c>
    </row>
    <row r="10615" spans="1:1" x14ac:dyDescent="0.35">
      <c r="A10615" t="s">
        <v>10623</v>
      </c>
    </row>
    <row r="10616" spans="1:1" x14ac:dyDescent="0.35">
      <c r="A10616" t="s">
        <v>10624</v>
      </c>
    </row>
    <row r="10617" spans="1:1" x14ac:dyDescent="0.35">
      <c r="A10617" t="s">
        <v>10625</v>
      </c>
    </row>
    <row r="10618" spans="1:1" x14ac:dyDescent="0.35">
      <c r="A10618" t="s">
        <v>10626</v>
      </c>
    </row>
    <row r="10619" spans="1:1" x14ac:dyDescent="0.35">
      <c r="A10619" t="s">
        <v>10627</v>
      </c>
    </row>
    <row r="10620" spans="1:1" x14ac:dyDescent="0.35">
      <c r="A10620" t="s">
        <v>10628</v>
      </c>
    </row>
    <row r="10621" spans="1:1" x14ac:dyDescent="0.35">
      <c r="A10621" t="s">
        <v>10629</v>
      </c>
    </row>
    <row r="10622" spans="1:1" x14ac:dyDescent="0.35">
      <c r="A10622" t="s">
        <v>10630</v>
      </c>
    </row>
    <row r="10623" spans="1:1" x14ac:dyDescent="0.35">
      <c r="A10623" t="s">
        <v>10631</v>
      </c>
    </row>
    <row r="10624" spans="1:1" x14ac:dyDescent="0.35">
      <c r="A10624" t="s">
        <v>10632</v>
      </c>
    </row>
    <row r="10625" spans="1:1" x14ac:dyDescent="0.35">
      <c r="A10625" t="s">
        <v>10633</v>
      </c>
    </row>
    <row r="10626" spans="1:1" x14ac:dyDescent="0.35">
      <c r="A10626" t="s">
        <v>10634</v>
      </c>
    </row>
    <row r="10627" spans="1:1" x14ac:dyDescent="0.35">
      <c r="A10627" t="s">
        <v>10635</v>
      </c>
    </row>
    <row r="10628" spans="1:1" x14ac:dyDescent="0.35">
      <c r="A10628" t="s">
        <v>10636</v>
      </c>
    </row>
    <row r="10629" spans="1:1" x14ac:dyDescent="0.35">
      <c r="A10629" t="s">
        <v>10637</v>
      </c>
    </row>
    <row r="10630" spans="1:1" x14ac:dyDescent="0.35">
      <c r="A10630" t="s">
        <v>10638</v>
      </c>
    </row>
    <row r="10631" spans="1:1" x14ac:dyDescent="0.35">
      <c r="A10631" t="s">
        <v>10639</v>
      </c>
    </row>
    <row r="10632" spans="1:1" x14ac:dyDescent="0.35">
      <c r="A10632" t="s">
        <v>10640</v>
      </c>
    </row>
    <row r="10633" spans="1:1" x14ac:dyDescent="0.35">
      <c r="A10633" t="s">
        <v>10641</v>
      </c>
    </row>
    <row r="10634" spans="1:1" x14ac:dyDescent="0.35">
      <c r="A10634" t="s">
        <v>10642</v>
      </c>
    </row>
    <row r="10635" spans="1:1" x14ac:dyDescent="0.35">
      <c r="A10635" t="s">
        <v>10643</v>
      </c>
    </row>
    <row r="10636" spans="1:1" x14ac:dyDescent="0.35">
      <c r="A10636" t="s">
        <v>10644</v>
      </c>
    </row>
    <row r="10637" spans="1:1" x14ac:dyDescent="0.35">
      <c r="A10637" t="s">
        <v>10645</v>
      </c>
    </row>
    <row r="10638" spans="1:1" x14ac:dyDescent="0.35">
      <c r="A10638" t="s">
        <v>10646</v>
      </c>
    </row>
    <row r="10639" spans="1:1" x14ac:dyDescent="0.35">
      <c r="A10639" t="s">
        <v>10647</v>
      </c>
    </row>
    <row r="10640" spans="1:1" x14ac:dyDescent="0.35">
      <c r="A10640" t="s">
        <v>10648</v>
      </c>
    </row>
    <row r="10641" spans="1:1" x14ac:dyDescent="0.35">
      <c r="A10641" t="s">
        <v>10649</v>
      </c>
    </row>
    <row r="10642" spans="1:1" x14ac:dyDescent="0.35">
      <c r="A10642" t="s">
        <v>10650</v>
      </c>
    </row>
    <row r="10643" spans="1:1" x14ac:dyDescent="0.35">
      <c r="A10643" t="s">
        <v>10651</v>
      </c>
    </row>
    <row r="10644" spans="1:1" x14ac:dyDescent="0.35">
      <c r="A10644" t="s">
        <v>10652</v>
      </c>
    </row>
    <row r="10645" spans="1:1" x14ac:dyDescent="0.35">
      <c r="A10645" t="s">
        <v>10653</v>
      </c>
    </row>
    <row r="10646" spans="1:1" x14ac:dyDescent="0.35">
      <c r="A10646" t="s">
        <v>10654</v>
      </c>
    </row>
    <row r="10647" spans="1:1" x14ac:dyDescent="0.35">
      <c r="A10647" t="s">
        <v>10655</v>
      </c>
    </row>
    <row r="10648" spans="1:1" x14ac:dyDescent="0.35">
      <c r="A10648" t="s">
        <v>10656</v>
      </c>
    </row>
    <row r="10649" spans="1:1" x14ac:dyDescent="0.35">
      <c r="A10649" t="s">
        <v>10657</v>
      </c>
    </row>
    <row r="10650" spans="1:1" x14ac:dyDescent="0.35">
      <c r="A10650" t="s">
        <v>10658</v>
      </c>
    </row>
    <row r="10651" spans="1:1" x14ac:dyDescent="0.35">
      <c r="A10651" t="s">
        <v>10659</v>
      </c>
    </row>
    <row r="10652" spans="1:1" x14ac:dyDescent="0.35">
      <c r="A10652" t="s">
        <v>10660</v>
      </c>
    </row>
    <row r="10653" spans="1:1" x14ac:dyDescent="0.35">
      <c r="A10653" t="s">
        <v>10661</v>
      </c>
    </row>
    <row r="10654" spans="1:1" x14ac:dyDescent="0.35">
      <c r="A10654" t="s">
        <v>10662</v>
      </c>
    </row>
    <row r="10655" spans="1:1" x14ac:dyDescent="0.35">
      <c r="A10655" t="s">
        <v>10663</v>
      </c>
    </row>
    <row r="10656" spans="1:1" x14ac:dyDescent="0.35">
      <c r="A10656" t="s">
        <v>10664</v>
      </c>
    </row>
    <row r="10657" spans="1:1" x14ac:dyDescent="0.35">
      <c r="A10657" t="s">
        <v>10665</v>
      </c>
    </row>
    <row r="10658" spans="1:1" x14ac:dyDescent="0.35">
      <c r="A10658" t="s">
        <v>10666</v>
      </c>
    </row>
    <row r="10659" spans="1:1" x14ac:dyDescent="0.35">
      <c r="A10659" t="s">
        <v>10667</v>
      </c>
    </row>
    <row r="10660" spans="1:1" x14ac:dyDescent="0.35">
      <c r="A10660" t="s">
        <v>10668</v>
      </c>
    </row>
    <row r="10661" spans="1:1" x14ac:dyDescent="0.35">
      <c r="A10661" t="s">
        <v>10669</v>
      </c>
    </row>
    <row r="10662" spans="1:1" x14ac:dyDescent="0.35">
      <c r="A10662" t="s">
        <v>10670</v>
      </c>
    </row>
    <row r="10663" spans="1:1" x14ac:dyDescent="0.35">
      <c r="A10663" t="s">
        <v>10671</v>
      </c>
    </row>
    <row r="10664" spans="1:1" x14ac:dyDescent="0.35">
      <c r="A10664" t="s">
        <v>10672</v>
      </c>
    </row>
    <row r="10665" spans="1:1" x14ac:dyDescent="0.35">
      <c r="A10665" t="s">
        <v>10673</v>
      </c>
    </row>
    <row r="10666" spans="1:1" x14ac:dyDescent="0.35">
      <c r="A10666" t="s">
        <v>10674</v>
      </c>
    </row>
    <row r="10667" spans="1:1" x14ac:dyDescent="0.35">
      <c r="A10667" t="s">
        <v>10675</v>
      </c>
    </row>
    <row r="10668" spans="1:1" x14ac:dyDescent="0.35">
      <c r="A10668" t="s">
        <v>10676</v>
      </c>
    </row>
    <row r="10669" spans="1:1" x14ac:dyDescent="0.35">
      <c r="A10669" t="s">
        <v>10677</v>
      </c>
    </row>
    <row r="10670" spans="1:1" x14ac:dyDescent="0.35">
      <c r="A10670" t="s">
        <v>10678</v>
      </c>
    </row>
    <row r="10671" spans="1:1" x14ac:dyDescent="0.35">
      <c r="A10671" t="s">
        <v>10679</v>
      </c>
    </row>
    <row r="10672" spans="1:1" x14ac:dyDescent="0.35">
      <c r="A10672" t="s">
        <v>10680</v>
      </c>
    </row>
    <row r="10673" spans="1:1" x14ac:dyDescent="0.35">
      <c r="A10673" t="s">
        <v>10681</v>
      </c>
    </row>
    <row r="10674" spans="1:1" x14ac:dyDescent="0.35">
      <c r="A10674" t="s">
        <v>10682</v>
      </c>
    </row>
    <row r="10675" spans="1:1" x14ac:dyDescent="0.35">
      <c r="A10675" t="s">
        <v>10683</v>
      </c>
    </row>
    <row r="10676" spans="1:1" x14ac:dyDescent="0.35">
      <c r="A10676" t="s">
        <v>10684</v>
      </c>
    </row>
    <row r="10677" spans="1:1" x14ac:dyDescent="0.35">
      <c r="A10677" t="s">
        <v>10685</v>
      </c>
    </row>
    <row r="10678" spans="1:1" x14ac:dyDescent="0.35">
      <c r="A10678" t="s">
        <v>10686</v>
      </c>
    </row>
    <row r="10679" spans="1:1" x14ac:dyDescent="0.35">
      <c r="A10679" t="s">
        <v>10687</v>
      </c>
    </row>
    <row r="10680" spans="1:1" x14ac:dyDescent="0.35">
      <c r="A10680" t="s">
        <v>10688</v>
      </c>
    </row>
    <row r="10681" spans="1:1" x14ac:dyDescent="0.35">
      <c r="A10681" t="s">
        <v>10689</v>
      </c>
    </row>
    <row r="10682" spans="1:1" x14ac:dyDescent="0.35">
      <c r="A10682" t="s">
        <v>10690</v>
      </c>
    </row>
    <row r="10683" spans="1:1" x14ac:dyDescent="0.35">
      <c r="A10683" t="s">
        <v>10691</v>
      </c>
    </row>
    <row r="10684" spans="1:1" x14ac:dyDescent="0.35">
      <c r="A10684" t="s">
        <v>10692</v>
      </c>
    </row>
    <row r="10685" spans="1:1" x14ac:dyDescent="0.35">
      <c r="A10685" t="s">
        <v>10693</v>
      </c>
    </row>
    <row r="10686" spans="1:1" x14ac:dyDescent="0.35">
      <c r="A10686" t="s">
        <v>10694</v>
      </c>
    </row>
    <row r="10687" spans="1:1" x14ac:dyDescent="0.35">
      <c r="A10687" t="s">
        <v>10695</v>
      </c>
    </row>
    <row r="10688" spans="1:1" x14ac:dyDescent="0.35">
      <c r="A10688" t="s">
        <v>10696</v>
      </c>
    </row>
    <row r="10689" spans="1:1" x14ac:dyDescent="0.35">
      <c r="A10689" t="s">
        <v>10697</v>
      </c>
    </row>
    <row r="10690" spans="1:1" x14ac:dyDescent="0.35">
      <c r="A10690" t="s">
        <v>10698</v>
      </c>
    </row>
    <row r="10691" spans="1:1" x14ac:dyDescent="0.35">
      <c r="A10691" t="s">
        <v>10699</v>
      </c>
    </row>
    <row r="10692" spans="1:1" x14ac:dyDescent="0.35">
      <c r="A10692" t="s">
        <v>10700</v>
      </c>
    </row>
    <row r="10693" spans="1:1" x14ac:dyDescent="0.35">
      <c r="A10693" t="s">
        <v>10701</v>
      </c>
    </row>
    <row r="10694" spans="1:1" x14ac:dyDescent="0.35">
      <c r="A10694" t="s">
        <v>10702</v>
      </c>
    </row>
    <row r="10695" spans="1:1" x14ac:dyDescent="0.35">
      <c r="A10695" t="s">
        <v>10703</v>
      </c>
    </row>
    <row r="10696" spans="1:1" x14ac:dyDescent="0.35">
      <c r="A10696" t="s">
        <v>10704</v>
      </c>
    </row>
    <row r="10697" spans="1:1" x14ac:dyDescent="0.35">
      <c r="A10697" t="s">
        <v>10705</v>
      </c>
    </row>
    <row r="10698" spans="1:1" x14ac:dyDescent="0.35">
      <c r="A10698" t="s">
        <v>10706</v>
      </c>
    </row>
    <row r="10699" spans="1:1" x14ac:dyDescent="0.35">
      <c r="A10699" t="s">
        <v>10707</v>
      </c>
    </row>
    <row r="10700" spans="1:1" x14ac:dyDescent="0.35">
      <c r="A10700" t="s">
        <v>10708</v>
      </c>
    </row>
    <row r="10701" spans="1:1" x14ac:dyDescent="0.35">
      <c r="A10701" t="s">
        <v>10709</v>
      </c>
    </row>
    <row r="10702" spans="1:1" x14ac:dyDescent="0.35">
      <c r="A10702" t="s">
        <v>10710</v>
      </c>
    </row>
    <row r="10703" spans="1:1" x14ac:dyDescent="0.35">
      <c r="A10703" t="s">
        <v>10711</v>
      </c>
    </row>
    <row r="10704" spans="1:1" x14ac:dyDescent="0.35">
      <c r="A10704" t="s">
        <v>10712</v>
      </c>
    </row>
    <row r="10705" spans="1:1" x14ac:dyDescent="0.35">
      <c r="A10705" t="s">
        <v>10713</v>
      </c>
    </row>
    <row r="10706" spans="1:1" x14ac:dyDescent="0.35">
      <c r="A10706" t="s">
        <v>10714</v>
      </c>
    </row>
    <row r="10707" spans="1:1" x14ac:dyDescent="0.35">
      <c r="A10707" t="s">
        <v>10715</v>
      </c>
    </row>
    <row r="10708" spans="1:1" x14ac:dyDescent="0.35">
      <c r="A10708" t="s">
        <v>10716</v>
      </c>
    </row>
    <row r="10709" spans="1:1" x14ac:dyDescent="0.35">
      <c r="A10709" t="s">
        <v>10717</v>
      </c>
    </row>
    <row r="10710" spans="1:1" x14ac:dyDescent="0.35">
      <c r="A10710" t="s">
        <v>10718</v>
      </c>
    </row>
    <row r="10711" spans="1:1" x14ac:dyDescent="0.35">
      <c r="A10711" t="s">
        <v>10719</v>
      </c>
    </row>
    <row r="10712" spans="1:1" x14ac:dyDescent="0.35">
      <c r="A10712" t="s">
        <v>10720</v>
      </c>
    </row>
    <row r="10713" spans="1:1" x14ac:dyDescent="0.35">
      <c r="A10713" t="s">
        <v>10721</v>
      </c>
    </row>
    <row r="10714" spans="1:1" x14ac:dyDescent="0.35">
      <c r="A10714" t="s">
        <v>10722</v>
      </c>
    </row>
    <row r="10715" spans="1:1" x14ac:dyDescent="0.35">
      <c r="A10715" t="s">
        <v>10723</v>
      </c>
    </row>
    <row r="10716" spans="1:1" x14ac:dyDescent="0.35">
      <c r="A10716" t="s">
        <v>10724</v>
      </c>
    </row>
    <row r="10717" spans="1:1" x14ac:dyDescent="0.35">
      <c r="A10717" t="s">
        <v>10725</v>
      </c>
    </row>
    <row r="10718" spans="1:1" x14ac:dyDescent="0.35">
      <c r="A10718" t="s">
        <v>10726</v>
      </c>
    </row>
    <row r="10719" spans="1:1" x14ac:dyDescent="0.35">
      <c r="A10719" t="s">
        <v>10727</v>
      </c>
    </row>
    <row r="10720" spans="1:1" x14ac:dyDescent="0.35">
      <c r="A10720" t="s">
        <v>10728</v>
      </c>
    </row>
    <row r="10721" spans="1:1" x14ac:dyDescent="0.35">
      <c r="A10721" t="s">
        <v>10729</v>
      </c>
    </row>
    <row r="10722" spans="1:1" x14ac:dyDescent="0.35">
      <c r="A10722" t="s">
        <v>10730</v>
      </c>
    </row>
    <row r="10723" spans="1:1" x14ac:dyDescent="0.35">
      <c r="A10723" t="s">
        <v>10731</v>
      </c>
    </row>
    <row r="10724" spans="1:1" x14ac:dyDescent="0.35">
      <c r="A10724" t="s">
        <v>10732</v>
      </c>
    </row>
    <row r="10725" spans="1:1" x14ac:dyDescent="0.35">
      <c r="A10725" t="s">
        <v>10733</v>
      </c>
    </row>
    <row r="10726" spans="1:1" x14ac:dyDescent="0.35">
      <c r="A10726" t="s">
        <v>10734</v>
      </c>
    </row>
    <row r="10727" spans="1:1" x14ac:dyDescent="0.35">
      <c r="A10727" t="s">
        <v>10735</v>
      </c>
    </row>
    <row r="10728" spans="1:1" x14ac:dyDescent="0.35">
      <c r="A10728" t="s">
        <v>10736</v>
      </c>
    </row>
    <row r="10729" spans="1:1" x14ac:dyDescent="0.35">
      <c r="A10729" t="s">
        <v>10737</v>
      </c>
    </row>
    <row r="10730" spans="1:1" x14ac:dyDescent="0.35">
      <c r="A10730" t="s">
        <v>10738</v>
      </c>
    </row>
    <row r="10731" spans="1:1" x14ac:dyDescent="0.35">
      <c r="A10731" t="s">
        <v>10739</v>
      </c>
    </row>
    <row r="10732" spans="1:1" x14ac:dyDescent="0.35">
      <c r="A10732" t="s">
        <v>10740</v>
      </c>
    </row>
    <row r="10733" spans="1:1" x14ac:dyDescent="0.35">
      <c r="A10733" t="s">
        <v>10741</v>
      </c>
    </row>
    <row r="10734" spans="1:1" x14ac:dyDescent="0.35">
      <c r="A10734" t="s">
        <v>10742</v>
      </c>
    </row>
    <row r="10735" spans="1:1" x14ac:dyDescent="0.35">
      <c r="A10735" t="s">
        <v>10743</v>
      </c>
    </row>
    <row r="10736" spans="1:1" x14ac:dyDescent="0.35">
      <c r="A10736" t="s">
        <v>10744</v>
      </c>
    </row>
    <row r="10737" spans="1:1" x14ac:dyDescent="0.35">
      <c r="A10737" t="s">
        <v>10745</v>
      </c>
    </row>
    <row r="10738" spans="1:1" x14ac:dyDescent="0.35">
      <c r="A10738" t="s">
        <v>10746</v>
      </c>
    </row>
    <row r="10739" spans="1:1" x14ac:dyDescent="0.35">
      <c r="A10739" t="s">
        <v>10747</v>
      </c>
    </row>
    <row r="10740" spans="1:1" x14ac:dyDescent="0.35">
      <c r="A10740" t="s">
        <v>10748</v>
      </c>
    </row>
    <row r="10741" spans="1:1" x14ac:dyDescent="0.35">
      <c r="A10741" t="s">
        <v>10749</v>
      </c>
    </row>
    <row r="10742" spans="1:1" x14ac:dyDescent="0.35">
      <c r="A10742" t="s">
        <v>10750</v>
      </c>
    </row>
    <row r="10743" spans="1:1" x14ac:dyDescent="0.35">
      <c r="A10743" t="s">
        <v>10751</v>
      </c>
    </row>
    <row r="10744" spans="1:1" x14ac:dyDescent="0.35">
      <c r="A10744" t="s">
        <v>10752</v>
      </c>
    </row>
    <row r="10745" spans="1:1" x14ac:dyDescent="0.35">
      <c r="A10745" t="s">
        <v>10753</v>
      </c>
    </row>
    <row r="10746" spans="1:1" x14ac:dyDescent="0.35">
      <c r="A10746" t="s">
        <v>10754</v>
      </c>
    </row>
    <row r="10747" spans="1:1" x14ac:dyDescent="0.35">
      <c r="A10747" t="s">
        <v>10755</v>
      </c>
    </row>
    <row r="10748" spans="1:1" x14ac:dyDescent="0.35">
      <c r="A10748" t="s">
        <v>10756</v>
      </c>
    </row>
    <row r="10749" spans="1:1" x14ac:dyDescent="0.35">
      <c r="A10749" t="s">
        <v>10757</v>
      </c>
    </row>
    <row r="10750" spans="1:1" x14ac:dyDescent="0.35">
      <c r="A10750" t="s">
        <v>10758</v>
      </c>
    </row>
    <row r="10751" spans="1:1" x14ac:dyDescent="0.35">
      <c r="A10751" t="s">
        <v>10759</v>
      </c>
    </row>
    <row r="10752" spans="1:1" x14ac:dyDescent="0.35">
      <c r="A10752" t="s">
        <v>10760</v>
      </c>
    </row>
    <row r="10753" spans="1:1" x14ac:dyDescent="0.35">
      <c r="A10753" t="s">
        <v>10761</v>
      </c>
    </row>
    <row r="10754" spans="1:1" x14ac:dyDescent="0.35">
      <c r="A10754" t="s">
        <v>10762</v>
      </c>
    </row>
    <row r="10755" spans="1:1" x14ac:dyDescent="0.35">
      <c r="A10755" t="s">
        <v>10763</v>
      </c>
    </row>
    <row r="10756" spans="1:1" x14ac:dyDescent="0.35">
      <c r="A10756" t="s">
        <v>10764</v>
      </c>
    </row>
    <row r="10757" spans="1:1" x14ac:dyDescent="0.35">
      <c r="A10757" t="s">
        <v>10765</v>
      </c>
    </row>
    <row r="10758" spans="1:1" x14ac:dyDescent="0.35">
      <c r="A10758" t="s">
        <v>10766</v>
      </c>
    </row>
    <row r="10759" spans="1:1" x14ac:dyDescent="0.35">
      <c r="A10759" t="s">
        <v>10767</v>
      </c>
    </row>
    <row r="10760" spans="1:1" x14ac:dyDescent="0.35">
      <c r="A10760" t="s">
        <v>10768</v>
      </c>
    </row>
    <row r="10761" spans="1:1" x14ac:dyDescent="0.35">
      <c r="A10761" t="s">
        <v>10769</v>
      </c>
    </row>
    <row r="10762" spans="1:1" x14ac:dyDescent="0.35">
      <c r="A10762" t="s">
        <v>10770</v>
      </c>
    </row>
    <row r="10763" spans="1:1" x14ac:dyDescent="0.35">
      <c r="A10763" t="s">
        <v>10771</v>
      </c>
    </row>
    <row r="10764" spans="1:1" x14ac:dyDescent="0.35">
      <c r="A10764" t="s">
        <v>10772</v>
      </c>
    </row>
    <row r="10765" spans="1:1" x14ac:dyDescent="0.35">
      <c r="A10765" t="s">
        <v>10773</v>
      </c>
    </row>
    <row r="10766" spans="1:1" x14ac:dyDescent="0.35">
      <c r="A10766" t="s">
        <v>10774</v>
      </c>
    </row>
    <row r="10767" spans="1:1" x14ac:dyDescent="0.35">
      <c r="A10767" t="s">
        <v>10775</v>
      </c>
    </row>
    <row r="10768" spans="1:1" x14ac:dyDescent="0.35">
      <c r="A10768" t="s">
        <v>10776</v>
      </c>
    </row>
    <row r="10769" spans="1:1" x14ac:dyDescent="0.35">
      <c r="A10769" t="s">
        <v>10777</v>
      </c>
    </row>
    <row r="10770" spans="1:1" x14ac:dyDescent="0.35">
      <c r="A10770" t="s">
        <v>10778</v>
      </c>
    </row>
    <row r="10771" spans="1:1" x14ac:dyDescent="0.35">
      <c r="A10771" t="s">
        <v>10779</v>
      </c>
    </row>
    <row r="10772" spans="1:1" x14ac:dyDescent="0.35">
      <c r="A10772" t="s">
        <v>10780</v>
      </c>
    </row>
    <row r="10773" spans="1:1" x14ac:dyDescent="0.35">
      <c r="A10773" t="s">
        <v>10781</v>
      </c>
    </row>
    <row r="10774" spans="1:1" x14ac:dyDescent="0.35">
      <c r="A10774" t="s">
        <v>10782</v>
      </c>
    </row>
    <row r="10775" spans="1:1" x14ac:dyDescent="0.35">
      <c r="A10775" t="s">
        <v>10783</v>
      </c>
    </row>
    <row r="10776" spans="1:1" x14ac:dyDescent="0.35">
      <c r="A10776" t="s">
        <v>10784</v>
      </c>
    </row>
    <row r="10777" spans="1:1" x14ac:dyDescent="0.35">
      <c r="A10777" t="s">
        <v>10785</v>
      </c>
    </row>
    <row r="10778" spans="1:1" x14ac:dyDescent="0.35">
      <c r="A10778" t="s">
        <v>10786</v>
      </c>
    </row>
    <row r="10779" spans="1:1" x14ac:dyDescent="0.35">
      <c r="A10779" t="s">
        <v>10787</v>
      </c>
    </row>
    <row r="10780" spans="1:1" x14ac:dyDescent="0.35">
      <c r="A10780" t="s">
        <v>10788</v>
      </c>
    </row>
    <row r="10781" spans="1:1" x14ac:dyDescent="0.35">
      <c r="A10781" t="s">
        <v>10789</v>
      </c>
    </row>
    <row r="10782" spans="1:1" x14ac:dyDescent="0.35">
      <c r="A10782" t="s">
        <v>10790</v>
      </c>
    </row>
    <row r="10783" spans="1:1" x14ac:dyDescent="0.35">
      <c r="A10783" t="s">
        <v>10791</v>
      </c>
    </row>
    <row r="10784" spans="1:1" x14ac:dyDescent="0.35">
      <c r="A10784" t="s">
        <v>10792</v>
      </c>
    </row>
    <row r="10785" spans="1:1" x14ac:dyDescent="0.35">
      <c r="A10785" t="s">
        <v>10793</v>
      </c>
    </row>
    <row r="10786" spans="1:1" x14ac:dyDescent="0.35">
      <c r="A10786" t="s">
        <v>10794</v>
      </c>
    </row>
    <row r="10787" spans="1:1" x14ac:dyDescent="0.35">
      <c r="A10787" t="s">
        <v>10795</v>
      </c>
    </row>
    <row r="10788" spans="1:1" x14ac:dyDescent="0.35">
      <c r="A10788" t="s">
        <v>10796</v>
      </c>
    </row>
    <row r="10789" spans="1:1" x14ac:dyDescent="0.35">
      <c r="A10789" t="s">
        <v>10797</v>
      </c>
    </row>
    <row r="10790" spans="1:1" x14ac:dyDescent="0.35">
      <c r="A10790" t="s">
        <v>10798</v>
      </c>
    </row>
    <row r="10791" spans="1:1" x14ac:dyDescent="0.35">
      <c r="A10791" t="s">
        <v>10799</v>
      </c>
    </row>
    <row r="10792" spans="1:1" x14ac:dyDescent="0.35">
      <c r="A10792" t="s">
        <v>10800</v>
      </c>
    </row>
    <row r="10793" spans="1:1" x14ac:dyDescent="0.35">
      <c r="A10793" t="s">
        <v>10801</v>
      </c>
    </row>
    <row r="10794" spans="1:1" x14ac:dyDescent="0.35">
      <c r="A10794" t="s">
        <v>10802</v>
      </c>
    </row>
    <row r="10795" spans="1:1" x14ac:dyDescent="0.35">
      <c r="A10795" t="s">
        <v>10803</v>
      </c>
    </row>
    <row r="10796" spans="1:1" x14ac:dyDescent="0.35">
      <c r="A10796" t="s">
        <v>10804</v>
      </c>
    </row>
    <row r="10797" spans="1:1" x14ac:dyDescent="0.35">
      <c r="A10797" t="s">
        <v>10805</v>
      </c>
    </row>
    <row r="10798" spans="1:1" x14ac:dyDescent="0.35">
      <c r="A10798" t="s">
        <v>10806</v>
      </c>
    </row>
    <row r="10799" spans="1:1" x14ac:dyDescent="0.35">
      <c r="A10799" t="s">
        <v>10807</v>
      </c>
    </row>
    <row r="10800" spans="1:1" x14ac:dyDescent="0.35">
      <c r="A10800" t="s">
        <v>10808</v>
      </c>
    </row>
    <row r="10801" spans="1:1" x14ac:dyDescent="0.35">
      <c r="A10801" t="s">
        <v>10809</v>
      </c>
    </row>
    <row r="10802" spans="1:1" x14ac:dyDescent="0.35">
      <c r="A10802" t="s">
        <v>10810</v>
      </c>
    </row>
    <row r="10803" spans="1:1" x14ac:dyDescent="0.35">
      <c r="A10803" t="s">
        <v>10811</v>
      </c>
    </row>
    <row r="10804" spans="1:1" x14ac:dyDescent="0.35">
      <c r="A10804" t="s">
        <v>10812</v>
      </c>
    </row>
    <row r="10805" spans="1:1" x14ac:dyDescent="0.35">
      <c r="A10805" t="s">
        <v>10813</v>
      </c>
    </row>
    <row r="10806" spans="1:1" x14ac:dyDescent="0.35">
      <c r="A10806" t="s">
        <v>10814</v>
      </c>
    </row>
    <row r="10807" spans="1:1" x14ac:dyDescent="0.35">
      <c r="A10807" t="s">
        <v>10815</v>
      </c>
    </row>
    <row r="10808" spans="1:1" x14ac:dyDescent="0.35">
      <c r="A10808" t="s">
        <v>10816</v>
      </c>
    </row>
    <row r="10809" spans="1:1" x14ac:dyDescent="0.35">
      <c r="A10809" t="s">
        <v>10817</v>
      </c>
    </row>
    <row r="10810" spans="1:1" x14ac:dyDescent="0.35">
      <c r="A10810" t="s">
        <v>10818</v>
      </c>
    </row>
    <row r="10811" spans="1:1" x14ac:dyDescent="0.35">
      <c r="A10811" t="s">
        <v>10819</v>
      </c>
    </row>
    <row r="10812" spans="1:1" x14ac:dyDescent="0.35">
      <c r="A10812" t="s">
        <v>10820</v>
      </c>
    </row>
    <row r="10813" spans="1:1" x14ac:dyDescent="0.35">
      <c r="A10813" t="s">
        <v>10821</v>
      </c>
    </row>
    <row r="10814" spans="1:1" x14ac:dyDescent="0.35">
      <c r="A10814" t="s">
        <v>10822</v>
      </c>
    </row>
    <row r="10815" spans="1:1" x14ac:dyDescent="0.35">
      <c r="A10815" t="s">
        <v>10823</v>
      </c>
    </row>
    <row r="10816" spans="1:1" x14ac:dyDescent="0.35">
      <c r="A10816" t="s">
        <v>10824</v>
      </c>
    </row>
    <row r="10817" spans="1:1" x14ac:dyDescent="0.35">
      <c r="A10817" t="s">
        <v>10825</v>
      </c>
    </row>
    <row r="10818" spans="1:1" x14ac:dyDescent="0.35">
      <c r="A10818" t="s">
        <v>10826</v>
      </c>
    </row>
    <row r="10819" spans="1:1" x14ac:dyDescent="0.35">
      <c r="A10819" t="s">
        <v>10827</v>
      </c>
    </row>
    <row r="10820" spans="1:1" x14ac:dyDescent="0.35">
      <c r="A10820" t="s">
        <v>10828</v>
      </c>
    </row>
    <row r="10821" spans="1:1" x14ac:dyDescent="0.35">
      <c r="A10821" t="s">
        <v>10829</v>
      </c>
    </row>
    <row r="10822" spans="1:1" x14ac:dyDescent="0.35">
      <c r="A10822" t="s">
        <v>10830</v>
      </c>
    </row>
    <row r="10823" spans="1:1" x14ac:dyDescent="0.35">
      <c r="A10823" t="s">
        <v>10831</v>
      </c>
    </row>
    <row r="10824" spans="1:1" x14ac:dyDescent="0.35">
      <c r="A10824" t="s">
        <v>10832</v>
      </c>
    </row>
    <row r="10825" spans="1:1" x14ac:dyDescent="0.35">
      <c r="A10825" t="s">
        <v>10833</v>
      </c>
    </row>
    <row r="10826" spans="1:1" x14ac:dyDescent="0.35">
      <c r="A10826" t="s">
        <v>10834</v>
      </c>
    </row>
    <row r="10827" spans="1:1" x14ac:dyDescent="0.35">
      <c r="A10827" t="s">
        <v>10835</v>
      </c>
    </row>
    <row r="10828" spans="1:1" x14ac:dyDescent="0.35">
      <c r="A10828" t="s">
        <v>10836</v>
      </c>
    </row>
    <row r="10829" spans="1:1" x14ac:dyDescent="0.35">
      <c r="A10829" t="s">
        <v>10837</v>
      </c>
    </row>
    <row r="10830" spans="1:1" x14ac:dyDescent="0.35">
      <c r="A10830" t="s">
        <v>10838</v>
      </c>
    </row>
    <row r="10831" spans="1:1" x14ac:dyDescent="0.35">
      <c r="A10831" t="s">
        <v>10839</v>
      </c>
    </row>
    <row r="10832" spans="1:1" x14ac:dyDescent="0.35">
      <c r="A10832" t="s">
        <v>10840</v>
      </c>
    </row>
    <row r="10833" spans="1:1" x14ac:dyDescent="0.35">
      <c r="A10833" t="s">
        <v>10841</v>
      </c>
    </row>
    <row r="10834" spans="1:1" x14ac:dyDescent="0.35">
      <c r="A10834" t="s">
        <v>10842</v>
      </c>
    </row>
    <row r="10835" spans="1:1" x14ac:dyDescent="0.35">
      <c r="A10835" t="s">
        <v>10843</v>
      </c>
    </row>
    <row r="10836" spans="1:1" x14ac:dyDescent="0.35">
      <c r="A10836" t="s">
        <v>10844</v>
      </c>
    </row>
    <row r="10837" spans="1:1" x14ac:dyDescent="0.35">
      <c r="A10837" t="s">
        <v>10845</v>
      </c>
    </row>
    <row r="10838" spans="1:1" x14ac:dyDescent="0.35">
      <c r="A10838" t="s">
        <v>10846</v>
      </c>
    </row>
    <row r="10839" spans="1:1" x14ac:dyDescent="0.35">
      <c r="A10839" t="s">
        <v>10847</v>
      </c>
    </row>
    <row r="10840" spans="1:1" x14ac:dyDescent="0.35">
      <c r="A10840" t="s">
        <v>10848</v>
      </c>
    </row>
    <row r="10841" spans="1:1" x14ac:dyDescent="0.35">
      <c r="A10841" t="s">
        <v>10849</v>
      </c>
    </row>
    <row r="10842" spans="1:1" x14ac:dyDescent="0.35">
      <c r="A10842" t="s">
        <v>10850</v>
      </c>
    </row>
    <row r="10843" spans="1:1" x14ac:dyDescent="0.35">
      <c r="A10843" t="s">
        <v>10851</v>
      </c>
    </row>
    <row r="10844" spans="1:1" x14ac:dyDescent="0.35">
      <c r="A10844" t="s">
        <v>10852</v>
      </c>
    </row>
    <row r="10845" spans="1:1" x14ac:dyDescent="0.35">
      <c r="A10845" t="s">
        <v>10853</v>
      </c>
    </row>
    <row r="10846" spans="1:1" x14ac:dyDescent="0.35">
      <c r="A10846" t="s">
        <v>10854</v>
      </c>
    </row>
    <row r="10847" spans="1:1" x14ac:dyDescent="0.35">
      <c r="A10847" t="s">
        <v>10855</v>
      </c>
    </row>
    <row r="10848" spans="1:1" x14ac:dyDescent="0.35">
      <c r="A10848" t="s">
        <v>10856</v>
      </c>
    </row>
    <row r="10849" spans="1:1" x14ac:dyDescent="0.35">
      <c r="A10849" t="s">
        <v>10857</v>
      </c>
    </row>
    <row r="10850" spans="1:1" x14ac:dyDescent="0.35">
      <c r="A10850" t="s">
        <v>10858</v>
      </c>
    </row>
    <row r="10851" spans="1:1" x14ac:dyDescent="0.35">
      <c r="A10851" t="s">
        <v>10859</v>
      </c>
    </row>
    <row r="10852" spans="1:1" x14ac:dyDescent="0.35">
      <c r="A10852" t="s">
        <v>10860</v>
      </c>
    </row>
    <row r="10853" spans="1:1" x14ac:dyDescent="0.35">
      <c r="A10853" t="s">
        <v>10861</v>
      </c>
    </row>
    <row r="10854" spans="1:1" x14ac:dyDescent="0.35">
      <c r="A10854" t="s">
        <v>10862</v>
      </c>
    </row>
    <row r="10855" spans="1:1" x14ac:dyDescent="0.35">
      <c r="A10855" t="s">
        <v>10863</v>
      </c>
    </row>
    <row r="10856" spans="1:1" x14ac:dyDescent="0.35">
      <c r="A10856" t="s">
        <v>10864</v>
      </c>
    </row>
    <row r="10857" spans="1:1" x14ac:dyDescent="0.35">
      <c r="A10857" t="s">
        <v>10865</v>
      </c>
    </row>
    <row r="10858" spans="1:1" x14ac:dyDescent="0.35">
      <c r="A10858" t="s">
        <v>10866</v>
      </c>
    </row>
    <row r="10859" spans="1:1" x14ac:dyDescent="0.35">
      <c r="A10859" t="s">
        <v>10867</v>
      </c>
    </row>
    <row r="10860" spans="1:1" x14ac:dyDescent="0.35">
      <c r="A10860" t="s">
        <v>10868</v>
      </c>
    </row>
    <row r="10861" spans="1:1" x14ac:dyDescent="0.35">
      <c r="A10861" t="s">
        <v>10869</v>
      </c>
    </row>
    <row r="10862" spans="1:1" x14ac:dyDescent="0.35">
      <c r="A10862" t="s">
        <v>10870</v>
      </c>
    </row>
    <row r="10863" spans="1:1" x14ac:dyDescent="0.35">
      <c r="A10863" t="s">
        <v>10871</v>
      </c>
    </row>
    <row r="10864" spans="1:1" x14ac:dyDescent="0.35">
      <c r="A10864" t="s">
        <v>10872</v>
      </c>
    </row>
    <row r="10865" spans="1:1" x14ac:dyDescent="0.35">
      <c r="A10865" t="s">
        <v>10873</v>
      </c>
    </row>
    <row r="10866" spans="1:1" x14ac:dyDescent="0.35">
      <c r="A10866" t="s">
        <v>10874</v>
      </c>
    </row>
    <row r="10867" spans="1:1" x14ac:dyDescent="0.35">
      <c r="A10867" t="s">
        <v>10875</v>
      </c>
    </row>
    <row r="10868" spans="1:1" x14ac:dyDescent="0.35">
      <c r="A10868" t="s">
        <v>10876</v>
      </c>
    </row>
    <row r="10869" spans="1:1" x14ac:dyDescent="0.35">
      <c r="A10869" t="s">
        <v>10877</v>
      </c>
    </row>
    <row r="10870" spans="1:1" x14ac:dyDescent="0.35">
      <c r="A10870" t="s">
        <v>10878</v>
      </c>
    </row>
    <row r="10871" spans="1:1" x14ac:dyDescent="0.35">
      <c r="A10871" t="s">
        <v>10879</v>
      </c>
    </row>
    <row r="10872" spans="1:1" x14ac:dyDescent="0.35">
      <c r="A10872" t="s">
        <v>10880</v>
      </c>
    </row>
    <row r="10873" spans="1:1" x14ac:dyDescent="0.35">
      <c r="A10873" t="s">
        <v>10881</v>
      </c>
    </row>
    <row r="10874" spans="1:1" x14ac:dyDescent="0.35">
      <c r="A10874" t="s">
        <v>10882</v>
      </c>
    </row>
    <row r="10875" spans="1:1" x14ac:dyDescent="0.35">
      <c r="A10875" t="s">
        <v>10883</v>
      </c>
    </row>
    <row r="10876" spans="1:1" x14ac:dyDescent="0.35">
      <c r="A10876" t="s">
        <v>10884</v>
      </c>
    </row>
    <row r="10877" spans="1:1" x14ac:dyDescent="0.35">
      <c r="A10877" t="s">
        <v>10885</v>
      </c>
    </row>
    <row r="10878" spans="1:1" x14ac:dyDescent="0.35">
      <c r="A10878" t="s">
        <v>10886</v>
      </c>
    </row>
    <row r="10879" spans="1:1" x14ac:dyDescent="0.35">
      <c r="A10879" t="s">
        <v>10887</v>
      </c>
    </row>
    <row r="10880" spans="1:1" x14ac:dyDescent="0.35">
      <c r="A10880" t="s">
        <v>10888</v>
      </c>
    </row>
    <row r="10881" spans="1:1" x14ac:dyDescent="0.35">
      <c r="A10881" t="s">
        <v>10889</v>
      </c>
    </row>
    <row r="10882" spans="1:1" x14ac:dyDescent="0.35">
      <c r="A10882" t="s">
        <v>10890</v>
      </c>
    </row>
    <row r="10883" spans="1:1" x14ac:dyDescent="0.35">
      <c r="A10883" t="s">
        <v>10891</v>
      </c>
    </row>
    <row r="10884" spans="1:1" x14ac:dyDescent="0.35">
      <c r="A10884" t="s">
        <v>10892</v>
      </c>
    </row>
    <row r="10885" spans="1:1" x14ac:dyDescent="0.35">
      <c r="A10885" t="s">
        <v>10893</v>
      </c>
    </row>
    <row r="10886" spans="1:1" x14ac:dyDescent="0.35">
      <c r="A10886" t="s">
        <v>10894</v>
      </c>
    </row>
    <row r="10887" spans="1:1" x14ac:dyDescent="0.35">
      <c r="A10887" t="s">
        <v>10895</v>
      </c>
    </row>
    <row r="10888" spans="1:1" x14ac:dyDescent="0.35">
      <c r="A10888" t="s">
        <v>10896</v>
      </c>
    </row>
    <row r="10889" spans="1:1" x14ac:dyDescent="0.35">
      <c r="A10889" t="s">
        <v>10897</v>
      </c>
    </row>
    <row r="10890" spans="1:1" x14ac:dyDescent="0.35">
      <c r="A10890" t="s">
        <v>10898</v>
      </c>
    </row>
    <row r="10891" spans="1:1" x14ac:dyDescent="0.35">
      <c r="A10891" t="s">
        <v>10899</v>
      </c>
    </row>
    <row r="10892" spans="1:1" x14ac:dyDescent="0.35">
      <c r="A10892" t="s">
        <v>10900</v>
      </c>
    </row>
    <row r="10893" spans="1:1" x14ac:dyDescent="0.35">
      <c r="A10893" t="s">
        <v>10901</v>
      </c>
    </row>
    <row r="10894" spans="1:1" x14ac:dyDescent="0.35">
      <c r="A10894" t="s">
        <v>10902</v>
      </c>
    </row>
    <row r="10895" spans="1:1" x14ac:dyDescent="0.35">
      <c r="A10895" t="s">
        <v>10903</v>
      </c>
    </row>
    <row r="10896" spans="1:1" x14ac:dyDescent="0.35">
      <c r="A10896" t="s">
        <v>10904</v>
      </c>
    </row>
    <row r="10897" spans="1:1" x14ac:dyDescent="0.35">
      <c r="A10897" t="s">
        <v>10905</v>
      </c>
    </row>
    <row r="10898" spans="1:1" x14ac:dyDescent="0.35">
      <c r="A10898" t="s">
        <v>10906</v>
      </c>
    </row>
    <row r="10899" spans="1:1" x14ac:dyDescent="0.35">
      <c r="A10899" t="s">
        <v>10907</v>
      </c>
    </row>
    <row r="10900" spans="1:1" x14ac:dyDescent="0.35">
      <c r="A10900" t="s">
        <v>10908</v>
      </c>
    </row>
    <row r="10901" spans="1:1" x14ac:dyDescent="0.35">
      <c r="A10901" t="s">
        <v>10909</v>
      </c>
    </row>
    <row r="10902" spans="1:1" x14ac:dyDescent="0.35">
      <c r="A10902" t="s">
        <v>10910</v>
      </c>
    </row>
    <row r="10903" spans="1:1" x14ac:dyDescent="0.35">
      <c r="A10903" t="s">
        <v>10911</v>
      </c>
    </row>
    <row r="10904" spans="1:1" x14ac:dyDescent="0.35">
      <c r="A10904" t="s">
        <v>10912</v>
      </c>
    </row>
    <row r="10905" spans="1:1" x14ac:dyDescent="0.35">
      <c r="A10905" t="s">
        <v>10913</v>
      </c>
    </row>
    <row r="10906" spans="1:1" x14ac:dyDescent="0.35">
      <c r="A10906" t="s">
        <v>10914</v>
      </c>
    </row>
    <row r="10907" spans="1:1" x14ac:dyDescent="0.35">
      <c r="A10907" t="s">
        <v>10915</v>
      </c>
    </row>
    <row r="10908" spans="1:1" x14ac:dyDescent="0.35">
      <c r="A10908" t="s">
        <v>10916</v>
      </c>
    </row>
    <row r="10909" spans="1:1" x14ac:dyDescent="0.35">
      <c r="A10909" t="s">
        <v>10917</v>
      </c>
    </row>
    <row r="10910" spans="1:1" x14ac:dyDescent="0.35">
      <c r="A10910" t="s">
        <v>10918</v>
      </c>
    </row>
    <row r="10911" spans="1:1" x14ac:dyDescent="0.35">
      <c r="A10911" t="s">
        <v>10919</v>
      </c>
    </row>
    <row r="10912" spans="1:1" x14ac:dyDescent="0.35">
      <c r="A10912" t="s">
        <v>10920</v>
      </c>
    </row>
    <row r="10913" spans="1:1" x14ac:dyDescent="0.35">
      <c r="A10913" t="s">
        <v>10921</v>
      </c>
    </row>
    <row r="10914" spans="1:1" x14ac:dyDescent="0.35">
      <c r="A10914" t="s">
        <v>10922</v>
      </c>
    </row>
    <row r="10915" spans="1:1" x14ac:dyDescent="0.35">
      <c r="A10915" t="s">
        <v>10923</v>
      </c>
    </row>
    <row r="10916" spans="1:1" x14ac:dyDescent="0.35">
      <c r="A10916" t="s">
        <v>10924</v>
      </c>
    </row>
    <row r="10917" spans="1:1" x14ac:dyDescent="0.35">
      <c r="A10917" t="s">
        <v>10925</v>
      </c>
    </row>
    <row r="10918" spans="1:1" x14ac:dyDescent="0.35">
      <c r="A10918" t="s">
        <v>10926</v>
      </c>
    </row>
    <row r="10919" spans="1:1" x14ac:dyDescent="0.35">
      <c r="A10919" t="s">
        <v>10927</v>
      </c>
    </row>
    <row r="10920" spans="1:1" x14ac:dyDescent="0.35">
      <c r="A10920" t="s">
        <v>10928</v>
      </c>
    </row>
    <row r="10921" spans="1:1" x14ac:dyDescent="0.35">
      <c r="A10921" t="s">
        <v>10929</v>
      </c>
    </row>
    <row r="10922" spans="1:1" x14ac:dyDescent="0.35">
      <c r="A10922" t="s">
        <v>10930</v>
      </c>
    </row>
    <row r="10923" spans="1:1" x14ac:dyDescent="0.35">
      <c r="A10923" t="s">
        <v>10931</v>
      </c>
    </row>
    <row r="10924" spans="1:1" x14ac:dyDescent="0.35">
      <c r="A10924" t="s">
        <v>10932</v>
      </c>
    </row>
    <row r="10925" spans="1:1" x14ac:dyDescent="0.35">
      <c r="A10925" t="s">
        <v>10933</v>
      </c>
    </row>
    <row r="10926" spans="1:1" x14ac:dyDescent="0.35">
      <c r="A10926" t="s">
        <v>10934</v>
      </c>
    </row>
    <row r="10927" spans="1:1" x14ac:dyDescent="0.35">
      <c r="A10927" t="s">
        <v>10935</v>
      </c>
    </row>
    <row r="10928" spans="1:1" x14ac:dyDescent="0.35">
      <c r="A10928" t="s">
        <v>10936</v>
      </c>
    </row>
    <row r="10929" spans="1:1" x14ac:dyDescent="0.35">
      <c r="A10929" t="s">
        <v>10937</v>
      </c>
    </row>
    <row r="10930" spans="1:1" x14ac:dyDescent="0.35">
      <c r="A10930" t="s">
        <v>10938</v>
      </c>
    </row>
    <row r="10931" spans="1:1" x14ac:dyDescent="0.35">
      <c r="A10931" t="s">
        <v>10939</v>
      </c>
    </row>
    <row r="10932" spans="1:1" x14ac:dyDescent="0.35">
      <c r="A10932" t="s">
        <v>10940</v>
      </c>
    </row>
    <row r="10933" spans="1:1" x14ac:dyDescent="0.35">
      <c r="A10933" t="s">
        <v>10941</v>
      </c>
    </row>
    <row r="10934" spans="1:1" x14ac:dyDescent="0.35">
      <c r="A10934" t="s">
        <v>10942</v>
      </c>
    </row>
    <row r="10935" spans="1:1" x14ac:dyDescent="0.35">
      <c r="A10935" t="s">
        <v>10943</v>
      </c>
    </row>
    <row r="10936" spans="1:1" x14ac:dyDescent="0.35">
      <c r="A10936" t="s">
        <v>10944</v>
      </c>
    </row>
    <row r="10937" spans="1:1" x14ac:dyDescent="0.35">
      <c r="A10937" t="s">
        <v>10945</v>
      </c>
    </row>
    <row r="10938" spans="1:1" x14ac:dyDescent="0.35">
      <c r="A10938" t="s">
        <v>10946</v>
      </c>
    </row>
    <row r="10939" spans="1:1" x14ac:dyDescent="0.35">
      <c r="A10939" t="s">
        <v>10947</v>
      </c>
    </row>
    <row r="10940" spans="1:1" x14ac:dyDescent="0.35">
      <c r="A10940" t="s">
        <v>10948</v>
      </c>
    </row>
    <row r="10941" spans="1:1" x14ac:dyDescent="0.35">
      <c r="A10941" t="s">
        <v>10949</v>
      </c>
    </row>
    <row r="10942" spans="1:1" x14ac:dyDescent="0.35">
      <c r="A10942" t="s">
        <v>10950</v>
      </c>
    </row>
    <row r="10943" spans="1:1" x14ac:dyDescent="0.35">
      <c r="A10943" t="s">
        <v>10951</v>
      </c>
    </row>
    <row r="10944" spans="1:1" x14ac:dyDescent="0.35">
      <c r="A10944" t="s">
        <v>10952</v>
      </c>
    </row>
    <row r="10945" spans="1:1" x14ac:dyDescent="0.35">
      <c r="A10945" t="s">
        <v>10953</v>
      </c>
    </row>
    <row r="10946" spans="1:1" x14ac:dyDescent="0.35">
      <c r="A10946" t="s">
        <v>10954</v>
      </c>
    </row>
    <row r="10947" spans="1:1" x14ac:dyDescent="0.35">
      <c r="A10947" t="s">
        <v>10955</v>
      </c>
    </row>
    <row r="10948" spans="1:1" x14ac:dyDescent="0.35">
      <c r="A10948" t="s">
        <v>10956</v>
      </c>
    </row>
    <row r="10949" spans="1:1" x14ac:dyDescent="0.35">
      <c r="A10949" t="s">
        <v>10957</v>
      </c>
    </row>
    <row r="10950" spans="1:1" x14ac:dyDescent="0.35">
      <c r="A10950" t="s">
        <v>10958</v>
      </c>
    </row>
    <row r="10951" spans="1:1" x14ac:dyDescent="0.35">
      <c r="A10951" t="s">
        <v>10959</v>
      </c>
    </row>
    <row r="10952" spans="1:1" x14ac:dyDescent="0.35">
      <c r="A10952" t="s">
        <v>10960</v>
      </c>
    </row>
    <row r="10953" spans="1:1" x14ac:dyDescent="0.35">
      <c r="A10953" t="s">
        <v>10961</v>
      </c>
    </row>
    <row r="10954" spans="1:1" x14ac:dyDescent="0.35">
      <c r="A10954" t="s">
        <v>10962</v>
      </c>
    </row>
    <row r="10955" spans="1:1" x14ac:dyDescent="0.35">
      <c r="A10955" t="s">
        <v>10963</v>
      </c>
    </row>
    <row r="10956" spans="1:1" x14ac:dyDescent="0.35">
      <c r="A10956" t="s">
        <v>10964</v>
      </c>
    </row>
    <row r="10957" spans="1:1" x14ac:dyDescent="0.35">
      <c r="A10957" t="s">
        <v>10965</v>
      </c>
    </row>
    <row r="10958" spans="1:1" x14ac:dyDescent="0.35">
      <c r="A10958" t="s">
        <v>10966</v>
      </c>
    </row>
    <row r="10959" spans="1:1" x14ac:dyDescent="0.35">
      <c r="A10959" t="s">
        <v>10967</v>
      </c>
    </row>
    <row r="10960" spans="1:1" x14ac:dyDescent="0.35">
      <c r="A10960" t="s">
        <v>10968</v>
      </c>
    </row>
    <row r="10961" spans="1:1" x14ac:dyDescent="0.35">
      <c r="A10961" t="s">
        <v>10969</v>
      </c>
    </row>
    <row r="10962" spans="1:1" x14ac:dyDescent="0.35">
      <c r="A10962" t="s">
        <v>10970</v>
      </c>
    </row>
    <row r="10963" spans="1:1" x14ac:dyDescent="0.35">
      <c r="A10963" t="s">
        <v>10971</v>
      </c>
    </row>
    <row r="10964" spans="1:1" x14ac:dyDescent="0.35">
      <c r="A10964" t="s">
        <v>10972</v>
      </c>
    </row>
    <row r="10965" spans="1:1" x14ac:dyDescent="0.35">
      <c r="A10965" t="s">
        <v>10973</v>
      </c>
    </row>
    <row r="10966" spans="1:1" x14ac:dyDescent="0.35">
      <c r="A10966" t="s">
        <v>10974</v>
      </c>
    </row>
    <row r="10967" spans="1:1" x14ac:dyDescent="0.35">
      <c r="A10967" t="s">
        <v>10975</v>
      </c>
    </row>
    <row r="10968" spans="1:1" x14ac:dyDescent="0.35">
      <c r="A10968" t="s">
        <v>10976</v>
      </c>
    </row>
    <row r="10969" spans="1:1" x14ac:dyDescent="0.35">
      <c r="A10969" t="s">
        <v>10977</v>
      </c>
    </row>
    <row r="10970" spans="1:1" x14ac:dyDescent="0.35">
      <c r="A10970" t="s">
        <v>10978</v>
      </c>
    </row>
    <row r="10971" spans="1:1" x14ac:dyDescent="0.35">
      <c r="A10971" t="s">
        <v>10979</v>
      </c>
    </row>
    <row r="10972" spans="1:1" x14ac:dyDescent="0.35">
      <c r="A10972" t="s">
        <v>10980</v>
      </c>
    </row>
    <row r="10973" spans="1:1" x14ac:dyDescent="0.35">
      <c r="A10973" t="s">
        <v>10981</v>
      </c>
    </row>
    <row r="10974" spans="1:1" x14ac:dyDescent="0.35">
      <c r="A10974" t="s">
        <v>10982</v>
      </c>
    </row>
    <row r="10975" spans="1:1" x14ac:dyDescent="0.35">
      <c r="A10975" t="s">
        <v>10983</v>
      </c>
    </row>
    <row r="10976" spans="1:1" x14ac:dyDescent="0.35">
      <c r="A10976" t="s">
        <v>10984</v>
      </c>
    </row>
    <row r="10977" spans="1:1" x14ac:dyDescent="0.35">
      <c r="A10977" t="s">
        <v>10985</v>
      </c>
    </row>
    <row r="10978" spans="1:1" x14ac:dyDescent="0.35">
      <c r="A10978" t="s">
        <v>10986</v>
      </c>
    </row>
    <row r="10979" spans="1:1" x14ac:dyDescent="0.35">
      <c r="A10979" t="s">
        <v>10987</v>
      </c>
    </row>
    <row r="10980" spans="1:1" x14ac:dyDescent="0.35">
      <c r="A10980" t="s">
        <v>10988</v>
      </c>
    </row>
    <row r="10981" spans="1:1" x14ac:dyDescent="0.35">
      <c r="A10981" t="s">
        <v>10989</v>
      </c>
    </row>
    <row r="10982" spans="1:1" x14ac:dyDescent="0.35">
      <c r="A10982" t="s">
        <v>10990</v>
      </c>
    </row>
    <row r="10983" spans="1:1" x14ac:dyDescent="0.35">
      <c r="A10983" t="s">
        <v>10991</v>
      </c>
    </row>
    <row r="10984" spans="1:1" x14ac:dyDescent="0.35">
      <c r="A10984" t="s">
        <v>10992</v>
      </c>
    </row>
    <row r="10985" spans="1:1" x14ac:dyDescent="0.35">
      <c r="A10985" t="s">
        <v>10993</v>
      </c>
    </row>
    <row r="10986" spans="1:1" x14ac:dyDescent="0.35">
      <c r="A10986" t="s">
        <v>10994</v>
      </c>
    </row>
    <row r="10987" spans="1:1" x14ac:dyDescent="0.35">
      <c r="A10987" t="s">
        <v>10995</v>
      </c>
    </row>
    <row r="10988" spans="1:1" x14ac:dyDescent="0.35">
      <c r="A10988" t="s">
        <v>10996</v>
      </c>
    </row>
    <row r="10989" spans="1:1" x14ac:dyDescent="0.35">
      <c r="A10989" t="s">
        <v>10997</v>
      </c>
    </row>
    <row r="10990" spans="1:1" x14ac:dyDescent="0.35">
      <c r="A10990" t="s">
        <v>10998</v>
      </c>
    </row>
    <row r="10991" spans="1:1" x14ac:dyDescent="0.35">
      <c r="A10991" t="s">
        <v>10999</v>
      </c>
    </row>
    <row r="10992" spans="1:1" x14ac:dyDescent="0.35">
      <c r="A10992" t="s">
        <v>11000</v>
      </c>
    </row>
    <row r="10993" spans="1:1" x14ac:dyDescent="0.35">
      <c r="A10993" t="s">
        <v>11001</v>
      </c>
    </row>
    <row r="10994" spans="1:1" x14ac:dyDescent="0.35">
      <c r="A10994" t="s">
        <v>11002</v>
      </c>
    </row>
    <row r="10995" spans="1:1" x14ac:dyDescent="0.35">
      <c r="A10995" t="s">
        <v>11003</v>
      </c>
    </row>
    <row r="10996" spans="1:1" x14ac:dyDescent="0.35">
      <c r="A10996" t="s">
        <v>11004</v>
      </c>
    </row>
    <row r="10997" spans="1:1" x14ac:dyDescent="0.35">
      <c r="A10997" t="s">
        <v>11005</v>
      </c>
    </row>
    <row r="10998" spans="1:1" x14ac:dyDescent="0.35">
      <c r="A10998" t="s">
        <v>11006</v>
      </c>
    </row>
    <row r="10999" spans="1:1" x14ac:dyDescent="0.35">
      <c r="A10999" t="s">
        <v>11007</v>
      </c>
    </row>
    <row r="11000" spans="1:1" x14ac:dyDescent="0.35">
      <c r="A11000" t="s">
        <v>11008</v>
      </c>
    </row>
    <row r="11001" spans="1:1" x14ac:dyDescent="0.35">
      <c r="A11001" t="s">
        <v>11009</v>
      </c>
    </row>
    <row r="11002" spans="1:1" x14ac:dyDescent="0.35">
      <c r="A11002" t="s">
        <v>11010</v>
      </c>
    </row>
    <row r="11003" spans="1:1" x14ac:dyDescent="0.35">
      <c r="A11003" t="s">
        <v>11011</v>
      </c>
    </row>
    <row r="11004" spans="1:1" x14ac:dyDescent="0.35">
      <c r="A11004" t="s">
        <v>11012</v>
      </c>
    </row>
    <row r="11005" spans="1:1" x14ac:dyDescent="0.35">
      <c r="A11005" t="s">
        <v>11013</v>
      </c>
    </row>
    <row r="11006" spans="1:1" x14ac:dyDescent="0.35">
      <c r="A11006" t="s">
        <v>11014</v>
      </c>
    </row>
    <row r="11007" spans="1:1" x14ac:dyDescent="0.35">
      <c r="A11007" t="s">
        <v>11015</v>
      </c>
    </row>
    <row r="11008" spans="1:1" x14ac:dyDescent="0.35">
      <c r="A11008" t="s">
        <v>11016</v>
      </c>
    </row>
    <row r="11009" spans="1:1" x14ac:dyDescent="0.35">
      <c r="A11009" t="s">
        <v>11017</v>
      </c>
    </row>
    <row r="11010" spans="1:1" x14ac:dyDescent="0.35">
      <c r="A11010" t="s">
        <v>11018</v>
      </c>
    </row>
    <row r="11011" spans="1:1" x14ac:dyDescent="0.35">
      <c r="A11011" t="s">
        <v>11019</v>
      </c>
    </row>
    <row r="11012" spans="1:1" x14ac:dyDescent="0.35">
      <c r="A11012" t="s">
        <v>11020</v>
      </c>
    </row>
    <row r="11013" spans="1:1" x14ac:dyDescent="0.35">
      <c r="A11013" t="s">
        <v>11021</v>
      </c>
    </row>
    <row r="11014" spans="1:1" x14ac:dyDescent="0.35">
      <c r="A11014" t="s">
        <v>11022</v>
      </c>
    </row>
    <row r="11015" spans="1:1" x14ac:dyDescent="0.35">
      <c r="A11015" t="s">
        <v>11023</v>
      </c>
    </row>
    <row r="11016" spans="1:1" x14ac:dyDescent="0.35">
      <c r="A11016" t="s">
        <v>11024</v>
      </c>
    </row>
    <row r="11017" spans="1:1" x14ac:dyDescent="0.35">
      <c r="A11017" t="s">
        <v>11025</v>
      </c>
    </row>
    <row r="11018" spans="1:1" x14ac:dyDescent="0.35">
      <c r="A11018" t="s">
        <v>11026</v>
      </c>
    </row>
    <row r="11019" spans="1:1" x14ac:dyDescent="0.35">
      <c r="A11019" t="s">
        <v>11027</v>
      </c>
    </row>
    <row r="11020" spans="1:1" x14ac:dyDescent="0.35">
      <c r="A11020" t="s">
        <v>11028</v>
      </c>
    </row>
    <row r="11021" spans="1:1" x14ac:dyDescent="0.35">
      <c r="A11021" t="s">
        <v>11029</v>
      </c>
    </row>
    <row r="11022" spans="1:1" x14ac:dyDescent="0.35">
      <c r="A11022" t="s">
        <v>11030</v>
      </c>
    </row>
    <row r="11023" spans="1:1" x14ac:dyDescent="0.35">
      <c r="A11023" t="s">
        <v>11031</v>
      </c>
    </row>
    <row r="11024" spans="1:1" x14ac:dyDescent="0.35">
      <c r="A11024" t="s">
        <v>11032</v>
      </c>
    </row>
    <row r="11025" spans="1:1" x14ac:dyDescent="0.35">
      <c r="A11025" t="s">
        <v>11033</v>
      </c>
    </row>
    <row r="11026" spans="1:1" x14ac:dyDescent="0.35">
      <c r="A11026" t="s">
        <v>11034</v>
      </c>
    </row>
    <row r="11027" spans="1:1" x14ac:dyDescent="0.35">
      <c r="A11027" t="s">
        <v>11035</v>
      </c>
    </row>
    <row r="11028" spans="1:1" x14ac:dyDescent="0.35">
      <c r="A11028" t="s">
        <v>11036</v>
      </c>
    </row>
    <row r="11029" spans="1:1" x14ac:dyDescent="0.35">
      <c r="A11029" t="s">
        <v>11037</v>
      </c>
    </row>
    <row r="11030" spans="1:1" x14ac:dyDescent="0.35">
      <c r="A11030" t="s">
        <v>11038</v>
      </c>
    </row>
    <row r="11031" spans="1:1" x14ac:dyDescent="0.35">
      <c r="A11031" t="s">
        <v>11039</v>
      </c>
    </row>
    <row r="11032" spans="1:1" x14ac:dyDescent="0.35">
      <c r="A11032" t="s">
        <v>11040</v>
      </c>
    </row>
    <row r="11033" spans="1:1" x14ac:dyDescent="0.35">
      <c r="A11033" t="s">
        <v>11041</v>
      </c>
    </row>
    <row r="11034" spans="1:1" x14ac:dyDescent="0.35">
      <c r="A11034" t="s">
        <v>11042</v>
      </c>
    </row>
    <row r="11035" spans="1:1" x14ac:dyDescent="0.35">
      <c r="A11035" t="s">
        <v>11043</v>
      </c>
    </row>
    <row r="11036" spans="1:1" x14ac:dyDescent="0.35">
      <c r="A11036" t="s">
        <v>11044</v>
      </c>
    </row>
    <row r="11037" spans="1:1" x14ac:dyDescent="0.35">
      <c r="A11037" t="s">
        <v>11045</v>
      </c>
    </row>
    <row r="11038" spans="1:1" x14ac:dyDescent="0.35">
      <c r="A11038" t="s">
        <v>11046</v>
      </c>
    </row>
    <row r="11039" spans="1:1" x14ac:dyDescent="0.35">
      <c r="A11039" t="s">
        <v>11047</v>
      </c>
    </row>
    <row r="11040" spans="1:1" x14ac:dyDescent="0.35">
      <c r="A11040" t="s">
        <v>11048</v>
      </c>
    </row>
    <row r="11041" spans="1:1" x14ac:dyDescent="0.35">
      <c r="A11041" t="s">
        <v>11049</v>
      </c>
    </row>
    <row r="11042" spans="1:1" x14ac:dyDescent="0.35">
      <c r="A11042" t="s">
        <v>11050</v>
      </c>
    </row>
    <row r="11043" spans="1:1" x14ac:dyDescent="0.35">
      <c r="A11043" t="s">
        <v>11051</v>
      </c>
    </row>
    <row r="11044" spans="1:1" x14ac:dyDescent="0.35">
      <c r="A11044" t="s">
        <v>11052</v>
      </c>
    </row>
    <row r="11045" spans="1:1" x14ac:dyDescent="0.35">
      <c r="A11045" t="s">
        <v>11053</v>
      </c>
    </row>
    <row r="11046" spans="1:1" x14ac:dyDescent="0.35">
      <c r="A11046" t="s">
        <v>11054</v>
      </c>
    </row>
    <row r="11047" spans="1:1" x14ac:dyDescent="0.35">
      <c r="A11047" t="s">
        <v>11055</v>
      </c>
    </row>
    <row r="11048" spans="1:1" x14ac:dyDescent="0.35">
      <c r="A11048" t="s">
        <v>11056</v>
      </c>
    </row>
    <row r="11049" spans="1:1" x14ac:dyDescent="0.35">
      <c r="A11049" t="s">
        <v>11057</v>
      </c>
    </row>
    <row r="11050" spans="1:1" x14ac:dyDescent="0.35">
      <c r="A11050" t="s">
        <v>11058</v>
      </c>
    </row>
    <row r="11051" spans="1:1" x14ac:dyDescent="0.35">
      <c r="A11051" t="s">
        <v>11059</v>
      </c>
    </row>
    <row r="11052" spans="1:1" x14ac:dyDescent="0.35">
      <c r="A11052" t="s">
        <v>11060</v>
      </c>
    </row>
    <row r="11053" spans="1:1" x14ac:dyDescent="0.35">
      <c r="A11053" t="s">
        <v>11061</v>
      </c>
    </row>
    <row r="11054" spans="1:1" x14ac:dyDescent="0.35">
      <c r="A11054" t="s">
        <v>11062</v>
      </c>
    </row>
    <row r="11055" spans="1:1" x14ac:dyDescent="0.35">
      <c r="A11055" t="s">
        <v>11063</v>
      </c>
    </row>
    <row r="11056" spans="1:1" x14ac:dyDescent="0.35">
      <c r="A11056" t="s">
        <v>11064</v>
      </c>
    </row>
    <row r="11057" spans="1:1" x14ac:dyDescent="0.35">
      <c r="A11057" t="s">
        <v>11065</v>
      </c>
    </row>
    <row r="11058" spans="1:1" x14ac:dyDescent="0.35">
      <c r="A11058" t="s">
        <v>11066</v>
      </c>
    </row>
    <row r="11059" spans="1:1" x14ac:dyDescent="0.35">
      <c r="A11059" t="s">
        <v>11067</v>
      </c>
    </row>
    <row r="11060" spans="1:1" x14ac:dyDescent="0.35">
      <c r="A11060" t="s">
        <v>11068</v>
      </c>
    </row>
    <row r="11061" spans="1:1" x14ac:dyDescent="0.35">
      <c r="A11061" t="s">
        <v>11069</v>
      </c>
    </row>
    <row r="11062" spans="1:1" x14ac:dyDescent="0.35">
      <c r="A11062" t="s">
        <v>11070</v>
      </c>
    </row>
    <row r="11063" spans="1:1" x14ac:dyDescent="0.35">
      <c r="A11063" t="s">
        <v>11071</v>
      </c>
    </row>
    <row r="11064" spans="1:1" x14ac:dyDescent="0.35">
      <c r="A11064" t="s">
        <v>11072</v>
      </c>
    </row>
    <row r="11065" spans="1:1" x14ac:dyDescent="0.35">
      <c r="A11065" t="s">
        <v>11073</v>
      </c>
    </row>
    <row r="11066" spans="1:1" x14ac:dyDescent="0.35">
      <c r="A11066" t="s">
        <v>11074</v>
      </c>
    </row>
    <row r="11067" spans="1:1" x14ac:dyDescent="0.35">
      <c r="A11067" t="s">
        <v>11075</v>
      </c>
    </row>
    <row r="11068" spans="1:1" x14ac:dyDescent="0.35">
      <c r="A11068" t="s">
        <v>11076</v>
      </c>
    </row>
    <row r="11069" spans="1:1" x14ac:dyDescent="0.35">
      <c r="A11069" t="s">
        <v>11077</v>
      </c>
    </row>
    <row r="11070" spans="1:1" x14ac:dyDescent="0.35">
      <c r="A11070" t="s">
        <v>11078</v>
      </c>
    </row>
    <row r="11071" spans="1:1" x14ac:dyDescent="0.35">
      <c r="A11071" t="s">
        <v>11079</v>
      </c>
    </row>
    <row r="11072" spans="1:1" x14ac:dyDescent="0.35">
      <c r="A11072" t="s">
        <v>11080</v>
      </c>
    </row>
    <row r="11073" spans="1:1" x14ac:dyDescent="0.35">
      <c r="A11073" t="s">
        <v>11081</v>
      </c>
    </row>
    <row r="11074" spans="1:1" x14ac:dyDescent="0.35">
      <c r="A11074" t="s">
        <v>11082</v>
      </c>
    </row>
    <row r="11075" spans="1:1" x14ac:dyDescent="0.35">
      <c r="A11075" t="s">
        <v>11083</v>
      </c>
    </row>
    <row r="11076" spans="1:1" x14ac:dyDescent="0.35">
      <c r="A11076" t="s">
        <v>11084</v>
      </c>
    </row>
    <row r="11077" spans="1:1" x14ac:dyDescent="0.35">
      <c r="A11077" t="s">
        <v>11085</v>
      </c>
    </row>
    <row r="11078" spans="1:1" x14ac:dyDescent="0.35">
      <c r="A11078" t="s">
        <v>11086</v>
      </c>
    </row>
    <row r="11079" spans="1:1" x14ac:dyDescent="0.35">
      <c r="A11079" t="s">
        <v>11087</v>
      </c>
    </row>
    <row r="11080" spans="1:1" x14ac:dyDescent="0.35">
      <c r="A11080" t="s">
        <v>11088</v>
      </c>
    </row>
    <row r="11081" spans="1:1" x14ac:dyDescent="0.35">
      <c r="A11081" t="s">
        <v>11089</v>
      </c>
    </row>
    <row r="11082" spans="1:1" x14ac:dyDescent="0.35">
      <c r="A11082" t="s">
        <v>11090</v>
      </c>
    </row>
    <row r="11083" spans="1:1" x14ac:dyDescent="0.35">
      <c r="A11083" t="s">
        <v>11091</v>
      </c>
    </row>
    <row r="11084" spans="1:1" x14ac:dyDescent="0.35">
      <c r="A11084" t="s">
        <v>11092</v>
      </c>
    </row>
    <row r="11085" spans="1:1" x14ac:dyDescent="0.35">
      <c r="A11085" t="s">
        <v>11093</v>
      </c>
    </row>
    <row r="11086" spans="1:1" x14ac:dyDescent="0.35">
      <c r="A11086" t="s">
        <v>11094</v>
      </c>
    </row>
    <row r="11087" spans="1:1" x14ac:dyDescent="0.35">
      <c r="A11087" t="s">
        <v>11095</v>
      </c>
    </row>
    <row r="11088" spans="1:1" x14ac:dyDescent="0.35">
      <c r="A11088" t="s">
        <v>11096</v>
      </c>
    </row>
    <row r="11089" spans="1:1" x14ac:dyDescent="0.35">
      <c r="A11089" t="s">
        <v>11097</v>
      </c>
    </row>
    <row r="11090" spans="1:1" x14ac:dyDescent="0.35">
      <c r="A11090" t="s">
        <v>11098</v>
      </c>
    </row>
    <row r="11091" spans="1:1" x14ac:dyDescent="0.35">
      <c r="A11091" t="s">
        <v>11099</v>
      </c>
    </row>
    <row r="11092" spans="1:1" x14ac:dyDescent="0.35">
      <c r="A11092" t="s">
        <v>11100</v>
      </c>
    </row>
    <row r="11093" spans="1:1" x14ac:dyDescent="0.35">
      <c r="A11093" t="s">
        <v>11101</v>
      </c>
    </row>
    <row r="11094" spans="1:1" x14ac:dyDescent="0.35">
      <c r="A11094" t="s">
        <v>11102</v>
      </c>
    </row>
    <row r="11095" spans="1:1" x14ac:dyDescent="0.35">
      <c r="A11095" t="s">
        <v>11103</v>
      </c>
    </row>
    <row r="11096" spans="1:1" x14ac:dyDescent="0.35">
      <c r="A11096" t="s">
        <v>11104</v>
      </c>
    </row>
    <row r="11097" spans="1:1" x14ac:dyDescent="0.35">
      <c r="A11097" t="s">
        <v>11105</v>
      </c>
    </row>
    <row r="11098" spans="1:1" x14ac:dyDescent="0.35">
      <c r="A11098" t="s">
        <v>11106</v>
      </c>
    </row>
    <row r="11099" spans="1:1" x14ac:dyDescent="0.35">
      <c r="A11099" t="s">
        <v>11107</v>
      </c>
    </row>
    <row r="11100" spans="1:1" x14ac:dyDescent="0.35">
      <c r="A11100" t="s">
        <v>11108</v>
      </c>
    </row>
    <row r="11101" spans="1:1" x14ac:dyDescent="0.35">
      <c r="A11101" t="s">
        <v>11109</v>
      </c>
    </row>
    <row r="11102" spans="1:1" x14ac:dyDescent="0.35">
      <c r="A11102" t="s">
        <v>11110</v>
      </c>
    </row>
    <row r="11103" spans="1:1" x14ac:dyDescent="0.35">
      <c r="A11103" t="s">
        <v>11111</v>
      </c>
    </row>
    <row r="11104" spans="1:1" x14ac:dyDescent="0.35">
      <c r="A11104" t="s">
        <v>11112</v>
      </c>
    </row>
    <row r="11105" spans="1:1" x14ac:dyDescent="0.35">
      <c r="A11105" t="s">
        <v>11113</v>
      </c>
    </row>
    <row r="11106" spans="1:1" x14ac:dyDescent="0.35">
      <c r="A11106" t="s">
        <v>11114</v>
      </c>
    </row>
    <row r="11107" spans="1:1" x14ac:dyDescent="0.35">
      <c r="A11107" t="s">
        <v>11115</v>
      </c>
    </row>
    <row r="11108" spans="1:1" x14ac:dyDescent="0.35">
      <c r="A11108" t="s">
        <v>11116</v>
      </c>
    </row>
    <row r="11109" spans="1:1" x14ac:dyDescent="0.35">
      <c r="A11109" t="s">
        <v>11117</v>
      </c>
    </row>
    <row r="11110" spans="1:1" x14ac:dyDescent="0.35">
      <c r="A11110" t="s">
        <v>11118</v>
      </c>
    </row>
    <row r="11111" spans="1:1" x14ac:dyDescent="0.35">
      <c r="A11111" t="s">
        <v>11119</v>
      </c>
    </row>
    <row r="11112" spans="1:1" x14ac:dyDescent="0.35">
      <c r="A11112" t="s">
        <v>11120</v>
      </c>
    </row>
    <row r="11113" spans="1:1" x14ac:dyDescent="0.35">
      <c r="A11113" t="s">
        <v>11121</v>
      </c>
    </row>
    <row r="11114" spans="1:1" x14ac:dyDescent="0.35">
      <c r="A11114" t="s">
        <v>11122</v>
      </c>
    </row>
    <row r="11115" spans="1:1" x14ac:dyDescent="0.35">
      <c r="A11115" t="s">
        <v>11123</v>
      </c>
    </row>
    <row r="11116" spans="1:1" x14ac:dyDescent="0.35">
      <c r="A11116" t="s">
        <v>11124</v>
      </c>
    </row>
    <row r="11117" spans="1:1" x14ac:dyDescent="0.35">
      <c r="A11117" t="s">
        <v>11125</v>
      </c>
    </row>
    <row r="11118" spans="1:1" x14ac:dyDescent="0.35">
      <c r="A11118" t="s">
        <v>11126</v>
      </c>
    </row>
    <row r="11119" spans="1:1" x14ac:dyDescent="0.35">
      <c r="A11119" t="s">
        <v>11127</v>
      </c>
    </row>
    <row r="11120" spans="1:1" x14ac:dyDescent="0.35">
      <c r="A11120" t="s">
        <v>11128</v>
      </c>
    </row>
    <row r="11121" spans="1:1" x14ac:dyDescent="0.35">
      <c r="A11121" t="s">
        <v>11129</v>
      </c>
    </row>
    <row r="11122" spans="1:1" x14ac:dyDescent="0.35">
      <c r="A11122" t="s">
        <v>11130</v>
      </c>
    </row>
    <row r="11123" spans="1:1" x14ac:dyDescent="0.35">
      <c r="A11123" t="s">
        <v>11131</v>
      </c>
    </row>
    <row r="11124" spans="1:1" x14ac:dyDescent="0.35">
      <c r="A11124" t="s">
        <v>11132</v>
      </c>
    </row>
    <row r="11125" spans="1:1" x14ac:dyDescent="0.35">
      <c r="A11125" t="s">
        <v>11133</v>
      </c>
    </row>
    <row r="11126" spans="1:1" x14ac:dyDescent="0.35">
      <c r="A11126" t="s">
        <v>11134</v>
      </c>
    </row>
    <row r="11127" spans="1:1" x14ac:dyDescent="0.35">
      <c r="A11127" t="s">
        <v>11135</v>
      </c>
    </row>
    <row r="11128" spans="1:1" x14ac:dyDescent="0.35">
      <c r="A11128" t="s">
        <v>11136</v>
      </c>
    </row>
    <row r="11129" spans="1:1" x14ac:dyDescent="0.35">
      <c r="A11129" t="s">
        <v>11137</v>
      </c>
    </row>
    <row r="11130" spans="1:1" x14ac:dyDescent="0.35">
      <c r="A11130" t="s">
        <v>11138</v>
      </c>
    </row>
    <row r="11131" spans="1:1" x14ac:dyDescent="0.35">
      <c r="A11131" t="s">
        <v>11139</v>
      </c>
    </row>
    <row r="11132" spans="1:1" x14ac:dyDescent="0.35">
      <c r="A11132" t="s">
        <v>11140</v>
      </c>
    </row>
    <row r="11133" spans="1:1" x14ac:dyDescent="0.35">
      <c r="A11133" t="s">
        <v>11141</v>
      </c>
    </row>
    <row r="11134" spans="1:1" x14ac:dyDescent="0.35">
      <c r="A11134" t="s">
        <v>11142</v>
      </c>
    </row>
    <row r="11135" spans="1:1" x14ac:dyDescent="0.35">
      <c r="A11135" t="s">
        <v>11143</v>
      </c>
    </row>
    <row r="11136" spans="1:1" x14ac:dyDescent="0.35">
      <c r="A11136" t="s">
        <v>11144</v>
      </c>
    </row>
    <row r="11137" spans="1:1" x14ac:dyDescent="0.35">
      <c r="A11137" t="s">
        <v>11145</v>
      </c>
    </row>
    <row r="11138" spans="1:1" x14ac:dyDescent="0.35">
      <c r="A11138" t="s">
        <v>11146</v>
      </c>
    </row>
    <row r="11139" spans="1:1" x14ac:dyDescent="0.35">
      <c r="A11139" t="s">
        <v>11147</v>
      </c>
    </row>
    <row r="11140" spans="1:1" x14ac:dyDescent="0.35">
      <c r="A11140" t="s">
        <v>11148</v>
      </c>
    </row>
    <row r="11141" spans="1:1" x14ac:dyDescent="0.35">
      <c r="A11141" t="s">
        <v>11149</v>
      </c>
    </row>
    <row r="11142" spans="1:1" x14ac:dyDescent="0.35">
      <c r="A11142" t="s">
        <v>11150</v>
      </c>
    </row>
    <row r="11143" spans="1:1" x14ac:dyDescent="0.35">
      <c r="A11143" t="s">
        <v>11151</v>
      </c>
    </row>
    <row r="11144" spans="1:1" x14ac:dyDescent="0.35">
      <c r="A11144" t="s">
        <v>11152</v>
      </c>
    </row>
    <row r="11145" spans="1:1" x14ac:dyDescent="0.35">
      <c r="A11145" t="s">
        <v>11153</v>
      </c>
    </row>
    <row r="11146" spans="1:1" x14ac:dyDescent="0.35">
      <c r="A11146" t="s">
        <v>11154</v>
      </c>
    </row>
    <row r="11147" spans="1:1" x14ac:dyDescent="0.35">
      <c r="A11147" t="s">
        <v>11155</v>
      </c>
    </row>
    <row r="11148" spans="1:1" x14ac:dyDescent="0.35">
      <c r="A11148" t="s">
        <v>11156</v>
      </c>
    </row>
    <row r="11149" spans="1:1" x14ac:dyDescent="0.35">
      <c r="A11149" t="s">
        <v>11157</v>
      </c>
    </row>
    <row r="11150" spans="1:1" x14ac:dyDescent="0.35">
      <c r="A11150" t="s">
        <v>11158</v>
      </c>
    </row>
    <row r="11151" spans="1:1" x14ac:dyDescent="0.35">
      <c r="A11151" t="s">
        <v>11159</v>
      </c>
    </row>
    <row r="11152" spans="1:1" x14ac:dyDescent="0.35">
      <c r="A11152" t="s">
        <v>11160</v>
      </c>
    </row>
    <row r="11153" spans="1:1" x14ac:dyDescent="0.35">
      <c r="A11153" t="s">
        <v>11161</v>
      </c>
    </row>
    <row r="11154" spans="1:1" x14ac:dyDescent="0.35">
      <c r="A11154" t="s">
        <v>11162</v>
      </c>
    </row>
    <row r="11155" spans="1:1" x14ac:dyDescent="0.35">
      <c r="A11155" t="s">
        <v>11163</v>
      </c>
    </row>
    <row r="11156" spans="1:1" x14ac:dyDescent="0.35">
      <c r="A11156" t="s">
        <v>11164</v>
      </c>
    </row>
    <row r="11157" spans="1:1" x14ac:dyDescent="0.35">
      <c r="A11157" t="s">
        <v>11165</v>
      </c>
    </row>
    <row r="11158" spans="1:1" x14ac:dyDescent="0.35">
      <c r="A11158" t="s">
        <v>11166</v>
      </c>
    </row>
    <row r="11159" spans="1:1" x14ac:dyDescent="0.35">
      <c r="A11159" t="s">
        <v>11167</v>
      </c>
    </row>
    <row r="11160" spans="1:1" x14ac:dyDescent="0.35">
      <c r="A11160" t="s">
        <v>11168</v>
      </c>
    </row>
    <row r="11161" spans="1:1" x14ac:dyDescent="0.35">
      <c r="A11161" t="s">
        <v>11169</v>
      </c>
    </row>
    <row r="11162" spans="1:1" x14ac:dyDescent="0.35">
      <c r="A11162" t="s">
        <v>11170</v>
      </c>
    </row>
    <row r="11163" spans="1:1" x14ac:dyDescent="0.35">
      <c r="A11163" t="s">
        <v>11171</v>
      </c>
    </row>
    <row r="11164" spans="1:1" x14ac:dyDescent="0.35">
      <c r="A11164" t="s">
        <v>11172</v>
      </c>
    </row>
    <row r="11165" spans="1:1" x14ac:dyDescent="0.35">
      <c r="A11165" t="s">
        <v>11173</v>
      </c>
    </row>
    <row r="11166" spans="1:1" x14ac:dyDescent="0.35">
      <c r="A11166" t="s">
        <v>11174</v>
      </c>
    </row>
    <row r="11167" spans="1:1" x14ac:dyDescent="0.35">
      <c r="A11167" t="s">
        <v>11175</v>
      </c>
    </row>
    <row r="11168" spans="1:1" x14ac:dyDescent="0.35">
      <c r="A11168" t="s">
        <v>11176</v>
      </c>
    </row>
    <row r="11169" spans="1:1" x14ac:dyDescent="0.35">
      <c r="A11169" t="s">
        <v>11177</v>
      </c>
    </row>
    <row r="11170" spans="1:1" x14ac:dyDescent="0.35">
      <c r="A11170" t="s">
        <v>11178</v>
      </c>
    </row>
    <row r="11171" spans="1:1" x14ac:dyDescent="0.35">
      <c r="A11171" t="s">
        <v>11179</v>
      </c>
    </row>
    <row r="11172" spans="1:1" x14ac:dyDescent="0.35">
      <c r="A11172" t="s">
        <v>11180</v>
      </c>
    </row>
    <row r="11173" spans="1:1" x14ac:dyDescent="0.35">
      <c r="A11173" t="s">
        <v>11181</v>
      </c>
    </row>
    <row r="11174" spans="1:1" x14ac:dyDescent="0.35">
      <c r="A11174" t="s">
        <v>11182</v>
      </c>
    </row>
    <row r="11175" spans="1:1" x14ac:dyDescent="0.35">
      <c r="A11175" t="s">
        <v>11183</v>
      </c>
    </row>
    <row r="11176" spans="1:1" x14ac:dyDescent="0.35">
      <c r="A11176" t="s">
        <v>11184</v>
      </c>
    </row>
    <row r="11177" spans="1:1" x14ac:dyDescent="0.35">
      <c r="A11177" t="s">
        <v>11185</v>
      </c>
    </row>
    <row r="11178" spans="1:1" x14ac:dyDescent="0.35">
      <c r="A11178" t="s">
        <v>11186</v>
      </c>
    </row>
    <row r="11179" spans="1:1" x14ac:dyDescent="0.35">
      <c r="A11179" t="s">
        <v>11187</v>
      </c>
    </row>
    <row r="11180" spans="1:1" x14ac:dyDescent="0.35">
      <c r="A11180" t="s">
        <v>11188</v>
      </c>
    </row>
    <row r="11181" spans="1:1" x14ac:dyDescent="0.35">
      <c r="A11181" t="s">
        <v>11189</v>
      </c>
    </row>
    <row r="11182" spans="1:1" x14ac:dyDescent="0.35">
      <c r="A11182" t="s">
        <v>11190</v>
      </c>
    </row>
    <row r="11183" spans="1:1" x14ac:dyDescent="0.35">
      <c r="A11183" t="s">
        <v>11191</v>
      </c>
    </row>
    <row r="11184" spans="1:1" x14ac:dyDescent="0.35">
      <c r="A11184" t="s">
        <v>11192</v>
      </c>
    </row>
    <row r="11185" spans="1:1" x14ac:dyDescent="0.35">
      <c r="A11185" t="s">
        <v>11193</v>
      </c>
    </row>
    <row r="11186" spans="1:1" x14ac:dyDescent="0.35">
      <c r="A11186" t="s">
        <v>11194</v>
      </c>
    </row>
    <row r="11187" spans="1:1" x14ac:dyDescent="0.35">
      <c r="A11187" t="s">
        <v>11195</v>
      </c>
    </row>
    <row r="11188" spans="1:1" x14ac:dyDescent="0.35">
      <c r="A11188" t="s">
        <v>11196</v>
      </c>
    </row>
    <row r="11189" spans="1:1" x14ac:dyDescent="0.35">
      <c r="A11189" t="s">
        <v>11197</v>
      </c>
    </row>
    <row r="11190" spans="1:1" x14ac:dyDescent="0.35">
      <c r="A11190" t="s">
        <v>11198</v>
      </c>
    </row>
    <row r="11191" spans="1:1" x14ac:dyDescent="0.35">
      <c r="A11191" t="s">
        <v>11199</v>
      </c>
    </row>
    <row r="11192" spans="1:1" x14ac:dyDescent="0.35">
      <c r="A11192" t="s">
        <v>11200</v>
      </c>
    </row>
    <row r="11193" spans="1:1" x14ac:dyDescent="0.35">
      <c r="A11193" t="s">
        <v>11201</v>
      </c>
    </row>
    <row r="11194" spans="1:1" x14ac:dyDescent="0.35">
      <c r="A11194" t="s">
        <v>11202</v>
      </c>
    </row>
    <row r="11195" spans="1:1" x14ac:dyDescent="0.35">
      <c r="A11195" t="s">
        <v>11203</v>
      </c>
    </row>
    <row r="11196" spans="1:1" x14ac:dyDescent="0.35">
      <c r="A11196" t="s">
        <v>11204</v>
      </c>
    </row>
    <row r="11197" spans="1:1" x14ac:dyDescent="0.35">
      <c r="A11197" t="s">
        <v>11205</v>
      </c>
    </row>
    <row r="11198" spans="1:1" x14ac:dyDescent="0.35">
      <c r="A11198" t="s">
        <v>11206</v>
      </c>
    </row>
    <row r="11199" spans="1:1" x14ac:dyDescent="0.35">
      <c r="A11199" t="s">
        <v>11207</v>
      </c>
    </row>
    <row r="11200" spans="1:1" x14ac:dyDescent="0.35">
      <c r="A11200" t="s">
        <v>11208</v>
      </c>
    </row>
    <row r="11201" spans="1:1" x14ac:dyDescent="0.35">
      <c r="A11201" t="s">
        <v>11209</v>
      </c>
    </row>
    <row r="11202" spans="1:1" x14ac:dyDescent="0.35">
      <c r="A11202" t="s">
        <v>11210</v>
      </c>
    </row>
    <row r="11203" spans="1:1" x14ac:dyDescent="0.35">
      <c r="A11203" t="s">
        <v>11211</v>
      </c>
    </row>
    <row r="11204" spans="1:1" x14ac:dyDescent="0.35">
      <c r="A11204" t="s">
        <v>11212</v>
      </c>
    </row>
    <row r="11205" spans="1:1" x14ac:dyDescent="0.35">
      <c r="A11205" t="s">
        <v>11213</v>
      </c>
    </row>
    <row r="11206" spans="1:1" x14ac:dyDescent="0.35">
      <c r="A11206" t="s">
        <v>11214</v>
      </c>
    </row>
    <row r="11207" spans="1:1" x14ac:dyDescent="0.35">
      <c r="A11207" t="s">
        <v>11215</v>
      </c>
    </row>
    <row r="11208" spans="1:1" x14ac:dyDescent="0.35">
      <c r="A11208" t="s">
        <v>11216</v>
      </c>
    </row>
    <row r="11209" spans="1:1" x14ac:dyDescent="0.35">
      <c r="A11209" t="s">
        <v>11217</v>
      </c>
    </row>
    <row r="11210" spans="1:1" x14ac:dyDescent="0.35">
      <c r="A11210" t="s">
        <v>11218</v>
      </c>
    </row>
    <row r="11211" spans="1:1" x14ac:dyDescent="0.35">
      <c r="A11211" t="s">
        <v>11219</v>
      </c>
    </row>
    <row r="11212" spans="1:1" x14ac:dyDescent="0.35">
      <c r="A11212" t="s">
        <v>11220</v>
      </c>
    </row>
    <row r="11213" spans="1:1" x14ac:dyDescent="0.35">
      <c r="A11213" t="s">
        <v>11221</v>
      </c>
    </row>
    <row r="11214" spans="1:1" x14ac:dyDescent="0.35">
      <c r="A11214" t="s">
        <v>11222</v>
      </c>
    </row>
    <row r="11215" spans="1:1" x14ac:dyDescent="0.35">
      <c r="A11215" t="s">
        <v>11223</v>
      </c>
    </row>
    <row r="11216" spans="1:1" x14ac:dyDescent="0.35">
      <c r="A11216" t="s">
        <v>11224</v>
      </c>
    </row>
    <row r="11217" spans="1:1" x14ac:dyDescent="0.35">
      <c r="A11217" t="s">
        <v>11225</v>
      </c>
    </row>
    <row r="11218" spans="1:1" x14ac:dyDescent="0.35">
      <c r="A11218" t="s">
        <v>11226</v>
      </c>
    </row>
    <row r="11219" spans="1:1" x14ac:dyDescent="0.35">
      <c r="A11219" t="s">
        <v>11227</v>
      </c>
    </row>
    <row r="11220" spans="1:1" x14ac:dyDescent="0.35">
      <c r="A11220" t="s">
        <v>11228</v>
      </c>
    </row>
    <row r="11221" spans="1:1" x14ac:dyDescent="0.35">
      <c r="A11221" t="s">
        <v>11229</v>
      </c>
    </row>
    <row r="11222" spans="1:1" x14ac:dyDescent="0.35">
      <c r="A11222" t="s">
        <v>11230</v>
      </c>
    </row>
    <row r="11223" spans="1:1" x14ac:dyDescent="0.35">
      <c r="A11223" t="s">
        <v>11231</v>
      </c>
    </row>
    <row r="11224" spans="1:1" x14ac:dyDescent="0.35">
      <c r="A11224" t="s">
        <v>11232</v>
      </c>
    </row>
    <row r="11225" spans="1:1" x14ac:dyDescent="0.35">
      <c r="A11225" t="s">
        <v>11233</v>
      </c>
    </row>
    <row r="11226" spans="1:1" x14ac:dyDescent="0.35">
      <c r="A11226" t="s">
        <v>11234</v>
      </c>
    </row>
    <row r="11227" spans="1:1" x14ac:dyDescent="0.35">
      <c r="A11227" t="s">
        <v>11235</v>
      </c>
    </row>
    <row r="11228" spans="1:1" x14ac:dyDescent="0.35">
      <c r="A11228" t="s">
        <v>11236</v>
      </c>
    </row>
    <row r="11229" spans="1:1" x14ac:dyDescent="0.35">
      <c r="A11229" t="s">
        <v>11237</v>
      </c>
    </row>
    <row r="11230" spans="1:1" x14ac:dyDescent="0.35">
      <c r="A11230" t="s">
        <v>11238</v>
      </c>
    </row>
    <row r="11231" spans="1:1" x14ac:dyDescent="0.35">
      <c r="A11231" t="s">
        <v>11239</v>
      </c>
    </row>
    <row r="11232" spans="1:1" x14ac:dyDescent="0.35">
      <c r="A11232" t="s">
        <v>11240</v>
      </c>
    </row>
    <row r="11233" spans="1:1" x14ac:dyDescent="0.35">
      <c r="A11233" t="s">
        <v>11241</v>
      </c>
    </row>
    <row r="11234" spans="1:1" x14ac:dyDescent="0.35">
      <c r="A11234" t="s">
        <v>11242</v>
      </c>
    </row>
    <row r="11235" spans="1:1" x14ac:dyDescent="0.35">
      <c r="A11235" t="s">
        <v>11243</v>
      </c>
    </row>
    <row r="11236" spans="1:1" x14ac:dyDescent="0.35">
      <c r="A11236" t="s">
        <v>11244</v>
      </c>
    </row>
    <row r="11237" spans="1:1" x14ac:dyDescent="0.35">
      <c r="A11237" t="s">
        <v>11245</v>
      </c>
    </row>
    <row r="11238" spans="1:1" x14ac:dyDescent="0.35">
      <c r="A11238" t="s">
        <v>11246</v>
      </c>
    </row>
    <row r="11239" spans="1:1" x14ac:dyDescent="0.35">
      <c r="A11239" t="s">
        <v>11247</v>
      </c>
    </row>
    <row r="11240" spans="1:1" x14ac:dyDescent="0.35">
      <c r="A11240" t="s">
        <v>11248</v>
      </c>
    </row>
    <row r="11241" spans="1:1" x14ac:dyDescent="0.35">
      <c r="A11241" t="s">
        <v>11249</v>
      </c>
    </row>
    <row r="11242" spans="1:1" x14ac:dyDescent="0.35">
      <c r="A11242" t="s">
        <v>11250</v>
      </c>
    </row>
    <row r="11243" spans="1:1" x14ac:dyDescent="0.35">
      <c r="A11243" t="s">
        <v>11251</v>
      </c>
    </row>
    <row r="11244" spans="1:1" x14ac:dyDescent="0.35">
      <c r="A11244" t="s">
        <v>11252</v>
      </c>
    </row>
    <row r="11245" spans="1:1" x14ac:dyDescent="0.35">
      <c r="A11245" t="s">
        <v>11253</v>
      </c>
    </row>
    <row r="11246" spans="1:1" x14ac:dyDescent="0.35">
      <c r="A11246" t="s">
        <v>11254</v>
      </c>
    </row>
    <row r="11247" spans="1:1" x14ac:dyDescent="0.35">
      <c r="A11247" t="s">
        <v>11255</v>
      </c>
    </row>
    <row r="11248" spans="1:1" x14ac:dyDescent="0.35">
      <c r="A11248" t="s">
        <v>11256</v>
      </c>
    </row>
    <row r="11249" spans="1:1" x14ac:dyDescent="0.35">
      <c r="A11249" t="s">
        <v>11257</v>
      </c>
    </row>
    <row r="11250" spans="1:1" x14ac:dyDescent="0.35">
      <c r="A11250" t="s">
        <v>11258</v>
      </c>
    </row>
    <row r="11251" spans="1:1" x14ac:dyDescent="0.35">
      <c r="A11251" t="s">
        <v>11259</v>
      </c>
    </row>
    <row r="11252" spans="1:1" x14ac:dyDescent="0.35">
      <c r="A11252" t="s">
        <v>11260</v>
      </c>
    </row>
    <row r="11253" spans="1:1" x14ac:dyDescent="0.35">
      <c r="A11253" t="s">
        <v>11261</v>
      </c>
    </row>
    <row r="11254" spans="1:1" x14ac:dyDescent="0.35">
      <c r="A11254" t="s">
        <v>11262</v>
      </c>
    </row>
    <row r="11255" spans="1:1" x14ac:dyDescent="0.35">
      <c r="A11255" t="s">
        <v>11263</v>
      </c>
    </row>
    <row r="11256" spans="1:1" x14ac:dyDescent="0.35">
      <c r="A11256" t="s">
        <v>11264</v>
      </c>
    </row>
    <row r="11257" spans="1:1" x14ac:dyDescent="0.35">
      <c r="A11257" t="s">
        <v>11265</v>
      </c>
    </row>
    <row r="11258" spans="1:1" x14ac:dyDescent="0.35">
      <c r="A11258" t="s">
        <v>11266</v>
      </c>
    </row>
    <row r="11259" spans="1:1" x14ac:dyDescent="0.35">
      <c r="A11259" t="s">
        <v>11267</v>
      </c>
    </row>
    <row r="11260" spans="1:1" x14ac:dyDescent="0.35">
      <c r="A11260" t="s">
        <v>11268</v>
      </c>
    </row>
    <row r="11261" spans="1:1" x14ac:dyDescent="0.35">
      <c r="A11261" t="s">
        <v>11269</v>
      </c>
    </row>
    <row r="11262" spans="1:1" x14ac:dyDescent="0.35">
      <c r="A11262" t="s">
        <v>11270</v>
      </c>
    </row>
    <row r="11263" spans="1:1" x14ac:dyDescent="0.35">
      <c r="A11263" t="s">
        <v>11271</v>
      </c>
    </row>
    <row r="11264" spans="1:1" x14ac:dyDescent="0.35">
      <c r="A11264" t="s">
        <v>11272</v>
      </c>
    </row>
    <row r="11265" spans="1:1" x14ac:dyDescent="0.35">
      <c r="A11265" t="s">
        <v>11273</v>
      </c>
    </row>
    <row r="11266" spans="1:1" x14ac:dyDescent="0.35">
      <c r="A11266" t="s">
        <v>11274</v>
      </c>
    </row>
    <row r="11267" spans="1:1" x14ac:dyDescent="0.35">
      <c r="A11267" t="s">
        <v>11275</v>
      </c>
    </row>
    <row r="11268" spans="1:1" x14ac:dyDescent="0.35">
      <c r="A11268" t="s">
        <v>11276</v>
      </c>
    </row>
    <row r="11269" spans="1:1" x14ac:dyDescent="0.35">
      <c r="A11269" t="s">
        <v>11277</v>
      </c>
    </row>
    <row r="11270" spans="1:1" x14ac:dyDescent="0.35">
      <c r="A11270" t="s">
        <v>11278</v>
      </c>
    </row>
    <row r="11271" spans="1:1" x14ac:dyDescent="0.35">
      <c r="A11271" t="s">
        <v>11279</v>
      </c>
    </row>
    <row r="11272" spans="1:1" x14ac:dyDescent="0.35">
      <c r="A11272" t="s">
        <v>11280</v>
      </c>
    </row>
    <row r="11273" spans="1:1" x14ac:dyDescent="0.35">
      <c r="A11273" t="s">
        <v>11281</v>
      </c>
    </row>
    <row r="11274" spans="1:1" x14ac:dyDescent="0.35">
      <c r="A11274" t="s">
        <v>11282</v>
      </c>
    </row>
    <row r="11275" spans="1:1" x14ac:dyDescent="0.35">
      <c r="A11275" t="s">
        <v>11283</v>
      </c>
    </row>
    <row r="11276" spans="1:1" x14ac:dyDescent="0.35">
      <c r="A11276" t="s">
        <v>11284</v>
      </c>
    </row>
    <row r="11277" spans="1:1" x14ac:dyDescent="0.35">
      <c r="A11277" t="s">
        <v>11285</v>
      </c>
    </row>
    <row r="11278" spans="1:1" x14ac:dyDescent="0.35">
      <c r="A11278" t="s">
        <v>11286</v>
      </c>
    </row>
    <row r="11279" spans="1:1" x14ac:dyDescent="0.35">
      <c r="A11279" t="s">
        <v>11287</v>
      </c>
    </row>
    <row r="11280" spans="1:1" x14ac:dyDescent="0.35">
      <c r="A11280" t="s">
        <v>11288</v>
      </c>
    </row>
    <row r="11281" spans="1:1" x14ac:dyDescent="0.35">
      <c r="A11281" t="s">
        <v>11289</v>
      </c>
    </row>
    <row r="11282" spans="1:1" x14ac:dyDescent="0.35">
      <c r="A11282" t="s">
        <v>11290</v>
      </c>
    </row>
    <row r="11283" spans="1:1" x14ac:dyDescent="0.35">
      <c r="A11283" t="s">
        <v>11291</v>
      </c>
    </row>
    <row r="11284" spans="1:1" x14ac:dyDescent="0.35">
      <c r="A11284" t="s">
        <v>11292</v>
      </c>
    </row>
    <row r="11285" spans="1:1" x14ac:dyDescent="0.35">
      <c r="A11285" t="s">
        <v>11293</v>
      </c>
    </row>
    <row r="11286" spans="1:1" x14ac:dyDescent="0.35">
      <c r="A11286" t="s">
        <v>11294</v>
      </c>
    </row>
    <row r="11287" spans="1:1" x14ac:dyDescent="0.35">
      <c r="A11287" t="s">
        <v>11295</v>
      </c>
    </row>
    <row r="11288" spans="1:1" x14ac:dyDescent="0.35">
      <c r="A11288" t="s">
        <v>11296</v>
      </c>
    </row>
    <row r="11289" spans="1:1" x14ac:dyDescent="0.35">
      <c r="A11289" t="s">
        <v>11297</v>
      </c>
    </row>
    <row r="11290" spans="1:1" x14ac:dyDescent="0.35">
      <c r="A11290" t="s">
        <v>11298</v>
      </c>
    </row>
    <row r="11291" spans="1:1" x14ac:dyDescent="0.35">
      <c r="A11291" t="s">
        <v>11299</v>
      </c>
    </row>
    <row r="11292" spans="1:1" x14ac:dyDescent="0.35">
      <c r="A11292" t="s">
        <v>11300</v>
      </c>
    </row>
    <row r="11293" spans="1:1" x14ac:dyDescent="0.35">
      <c r="A11293" t="s">
        <v>11301</v>
      </c>
    </row>
    <row r="11294" spans="1:1" x14ac:dyDescent="0.35">
      <c r="A11294" t="s">
        <v>11302</v>
      </c>
    </row>
    <row r="11295" spans="1:1" x14ac:dyDescent="0.35">
      <c r="A11295" t="s">
        <v>11303</v>
      </c>
    </row>
    <row r="11296" spans="1:1" x14ac:dyDescent="0.35">
      <c r="A11296" t="s">
        <v>11304</v>
      </c>
    </row>
    <row r="11297" spans="1:1" x14ac:dyDescent="0.35">
      <c r="A11297" t="s">
        <v>11305</v>
      </c>
    </row>
    <row r="11298" spans="1:1" x14ac:dyDescent="0.35">
      <c r="A11298" t="s">
        <v>11306</v>
      </c>
    </row>
    <row r="11299" spans="1:1" x14ac:dyDescent="0.35">
      <c r="A11299" t="s">
        <v>11307</v>
      </c>
    </row>
    <row r="11300" spans="1:1" x14ac:dyDescent="0.35">
      <c r="A11300" t="s">
        <v>11308</v>
      </c>
    </row>
    <row r="11301" spans="1:1" x14ac:dyDescent="0.35">
      <c r="A11301" t="s">
        <v>11309</v>
      </c>
    </row>
    <row r="11302" spans="1:1" x14ac:dyDescent="0.35">
      <c r="A11302" t="s">
        <v>11310</v>
      </c>
    </row>
    <row r="11303" spans="1:1" x14ac:dyDescent="0.35">
      <c r="A11303" t="s">
        <v>11311</v>
      </c>
    </row>
    <row r="11304" spans="1:1" x14ac:dyDescent="0.35">
      <c r="A11304" t="s">
        <v>11312</v>
      </c>
    </row>
    <row r="11305" spans="1:1" x14ac:dyDescent="0.35">
      <c r="A11305" t="s">
        <v>11313</v>
      </c>
    </row>
    <row r="11306" spans="1:1" x14ac:dyDescent="0.35">
      <c r="A11306" t="s">
        <v>11314</v>
      </c>
    </row>
    <row r="11307" spans="1:1" x14ac:dyDescent="0.35">
      <c r="A11307" t="s">
        <v>11315</v>
      </c>
    </row>
    <row r="11308" spans="1:1" x14ac:dyDescent="0.35">
      <c r="A11308" t="s">
        <v>11316</v>
      </c>
    </row>
    <row r="11309" spans="1:1" x14ac:dyDescent="0.35">
      <c r="A11309" t="s">
        <v>11317</v>
      </c>
    </row>
    <row r="11310" spans="1:1" x14ac:dyDescent="0.35">
      <c r="A11310" t="s">
        <v>11318</v>
      </c>
    </row>
    <row r="11311" spans="1:1" x14ac:dyDescent="0.35">
      <c r="A11311" t="s">
        <v>11319</v>
      </c>
    </row>
    <row r="11312" spans="1:1" x14ac:dyDescent="0.35">
      <c r="A11312" t="s">
        <v>11320</v>
      </c>
    </row>
    <row r="11313" spans="1:1" x14ac:dyDescent="0.35">
      <c r="A11313" t="s">
        <v>11321</v>
      </c>
    </row>
    <row r="11314" spans="1:1" x14ac:dyDescent="0.35">
      <c r="A11314" t="s">
        <v>11322</v>
      </c>
    </row>
    <row r="11315" spans="1:1" x14ac:dyDescent="0.35">
      <c r="A11315" t="s">
        <v>11323</v>
      </c>
    </row>
    <row r="11316" spans="1:1" x14ac:dyDescent="0.35">
      <c r="A11316" t="s">
        <v>11324</v>
      </c>
    </row>
    <row r="11317" spans="1:1" x14ac:dyDescent="0.35">
      <c r="A11317" t="s">
        <v>11325</v>
      </c>
    </row>
    <row r="11318" spans="1:1" x14ac:dyDescent="0.35">
      <c r="A11318" t="s">
        <v>11326</v>
      </c>
    </row>
    <row r="11319" spans="1:1" x14ac:dyDescent="0.35">
      <c r="A11319" t="s">
        <v>11327</v>
      </c>
    </row>
    <row r="11320" spans="1:1" x14ac:dyDescent="0.35">
      <c r="A11320" t="s">
        <v>11328</v>
      </c>
    </row>
    <row r="11321" spans="1:1" x14ac:dyDescent="0.35">
      <c r="A11321" t="s">
        <v>11329</v>
      </c>
    </row>
    <row r="11322" spans="1:1" x14ac:dyDescent="0.35">
      <c r="A11322" t="s">
        <v>11330</v>
      </c>
    </row>
    <row r="11323" spans="1:1" x14ac:dyDescent="0.35">
      <c r="A11323" t="s">
        <v>11331</v>
      </c>
    </row>
    <row r="11324" spans="1:1" x14ac:dyDescent="0.35">
      <c r="A11324" t="s">
        <v>11332</v>
      </c>
    </row>
    <row r="11325" spans="1:1" x14ac:dyDescent="0.35">
      <c r="A11325" t="s">
        <v>11333</v>
      </c>
    </row>
    <row r="11326" spans="1:1" x14ac:dyDescent="0.35">
      <c r="A11326" t="s">
        <v>11334</v>
      </c>
    </row>
    <row r="11327" spans="1:1" x14ac:dyDescent="0.35">
      <c r="A11327" t="s">
        <v>11335</v>
      </c>
    </row>
    <row r="11328" spans="1:1" x14ac:dyDescent="0.35">
      <c r="A11328" t="s">
        <v>11336</v>
      </c>
    </row>
    <row r="11329" spans="1:1" x14ac:dyDescent="0.35">
      <c r="A11329" t="s">
        <v>11337</v>
      </c>
    </row>
    <row r="11330" spans="1:1" x14ac:dyDescent="0.35">
      <c r="A11330" t="s">
        <v>11338</v>
      </c>
    </row>
    <row r="11331" spans="1:1" x14ac:dyDescent="0.35">
      <c r="A11331" t="s">
        <v>11339</v>
      </c>
    </row>
    <row r="11332" spans="1:1" x14ac:dyDescent="0.35">
      <c r="A11332" t="s">
        <v>11340</v>
      </c>
    </row>
    <row r="11333" spans="1:1" x14ac:dyDescent="0.35">
      <c r="A11333" t="s">
        <v>11341</v>
      </c>
    </row>
    <row r="11334" spans="1:1" x14ac:dyDescent="0.35">
      <c r="A11334" t="s">
        <v>11342</v>
      </c>
    </row>
    <row r="11335" spans="1:1" x14ac:dyDescent="0.35">
      <c r="A11335" t="s">
        <v>11343</v>
      </c>
    </row>
    <row r="11336" spans="1:1" x14ac:dyDescent="0.35">
      <c r="A11336" t="s">
        <v>11344</v>
      </c>
    </row>
    <row r="11337" spans="1:1" x14ac:dyDescent="0.35">
      <c r="A11337" t="s">
        <v>11345</v>
      </c>
    </row>
    <row r="11338" spans="1:1" x14ac:dyDescent="0.35">
      <c r="A11338" t="s">
        <v>11346</v>
      </c>
    </row>
    <row r="11339" spans="1:1" x14ac:dyDescent="0.35">
      <c r="A11339" t="s">
        <v>11347</v>
      </c>
    </row>
    <row r="11340" spans="1:1" x14ac:dyDescent="0.35">
      <c r="A11340" t="s">
        <v>11348</v>
      </c>
    </row>
    <row r="11341" spans="1:1" x14ac:dyDescent="0.35">
      <c r="A11341" t="s">
        <v>11349</v>
      </c>
    </row>
    <row r="11342" spans="1:1" x14ac:dyDescent="0.35">
      <c r="A11342" t="s">
        <v>11350</v>
      </c>
    </row>
    <row r="11343" spans="1:1" x14ac:dyDescent="0.35">
      <c r="A11343" t="s">
        <v>11351</v>
      </c>
    </row>
    <row r="11344" spans="1:1" x14ac:dyDescent="0.35">
      <c r="A11344" t="s">
        <v>11352</v>
      </c>
    </row>
    <row r="11345" spans="1:1" x14ac:dyDescent="0.35">
      <c r="A11345" t="s">
        <v>11353</v>
      </c>
    </row>
    <row r="11346" spans="1:1" x14ac:dyDescent="0.35">
      <c r="A11346" t="s">
        <v>11354</v>
      </c>
    </row>
    <row r="11347" spans="1:1" x14ac:dyDescent="0.35">
      <c r="A11347" t="s">
        <v>11355</v>
      </c>
    </row>
    <row r="11348" spans="1:1" x14ac:dyDescent="0.35">
      <c r="A11348" t="s">
        <v>11356</v>
      </c>
    </row>
    <row r="11349" spans="1:1" x14ac:dyDescent="0.35">
      <c r="A11349" t="s">
        <v>11357</v>
      </c>
    </row>
    <row r="11350" spans="1:1" x14ac:dyDescent="0.35">
      <c r="A11350" t="s">
        <v>11358</v>
      </c>
    </row>
    <row r="11351" spans="1:1" x14ac:dyDescent="0.35">
      <c r="A11351" t="s">
        <v>11359</v>
      </c>
    </row>
    <row r="11352" spans="1:1" x14ac:dyDescent="0.35">
      <c r="A11352" t="s">
        <v>11360</v>
      </c>
    </row>
    <row r="11353" spans="1:1" x14ac:dyDescent="0.35">
      <c r="A11353" t="s">
        <v>11361</v>
      </c>
    </row>
    <row r="11354" spans="1:1" x14ac:dyDescent="0.35">
      <c r="A11354" t="s">
        <v>11362</v>
      </c>
    </row>
    <row r="11355" spans="1:1" x14ac:dyDescent="0.35">
      <c r="A11355" t="s">
        <v>11363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9B2E-3237-4370-AC43-9085DE662E96}">
  <dimension ref="A1:I11355"/>
  <sheetViews>
    <sheetView zoomScale="142" zoomScaleNormal="142" workbookViewId="0">
      <selection activeCell="G2" sqref="G2:G11355"/>
    </sheetView>
  </sheetViews>
  <sheetFormatPr baseColWidth="10" defaultRowHeight="14.5" x14ac:dyDescent="0.35"/>
  <cols>
    <col min="6" max="6" width="12.08984375" bestFit="1" customWidth="1"/>
    <col min="7" max="7" width="13.54296875" customWidth="1"/>
    <col min="8" max="8" width="13.08984375" customWidth="1"/>
    <col min="9" max="9" width="14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29570</v>
      </c>
      <c r="B2" s="3">
        <v>9.3684192876064096E-2</v>
      </c>
      <c r="C2" s="3">
        <v>9.3684192876064096E-2</v>
      </c>
      <c r="D2" s="3">
        <v>9.3256436288356698E-2</v>
      </c>
      <c r="E2" s="3">
        <v>9.3256436288356698E-2</v>
      </c>
      <c r="F2" s="14">
        <v>175884800</v>
      </c>
      <c r="H2" s="3">
        <f>C2-D2</f>
        <v>4.2775658770739799E-4</v>
      </c>
      <c r="I2" s="3">
        <f>E2-B2</f>
        <v>-4.2775658770739799E-4</v>
      </c>
    </row>
    <row r="3" spans="1:9" x14ac:dyDescent="0.35">
      <c r="A3" s="1">
        <v>29571</v>
      </c>
      <c r="B3" s="3">
        <v>8.6839353629550003E-2</v>
      </c>
      <c r="C3" s="3">
        <v>8.6839353629550003E-2</v>
      </c>
      <c r="D3" s="3">
        <v>8.6411602795123998E-2</v>
      </c>
      <c r="E3" s="3">
        <v>8.6411602795123998E-2</v>
      </c>
      <c r="F3" s="14">
        <v>105728000</v>
      </c>
      <c r="G3" s="2">
        <f>(E3-E2)/E2</f>
        <v>-7.3397974077284087E-2</v>
      </c>
      <c r="H3" s="3">
        <f t="shared" ref="H3:H66" si="0">C3-D3</f>
        <v>4.2775083442600503E-4</v>
      </c>
      <c r="I3" s="3">
        <f t="shared" ref="I3:I66" si="1">E3-B3</f>
        <v>-4.2775083442600503E-4</v>
      </c>
    </row>
    <row r="4" spans="1:9" x14ac:dyDescent="0.35">
      <c r="A4" s="1">
        <v>29572</v>
      </c>
      <c r="B4" s="3">
        <v>8.8550403714179896E-2</v>
      </c>
      <c r="C4" s="3">
        <v>8.8978160430736697E-2</v>
      </c>
      <c r="D4" s="3">
        <v>8.8550403714179896E-2</v>
      </c>
      <c r="E4" s="3">
        <v>8.8550403714179896E-2</v>
      </c>
      <c r="F4" s="14">
        <v>86441600</v>
      </c>
      <c r="G4" s="2">
        <f t="shared" ref="G4:G67" si="2">(E4-E3)/E3</f>
        <v>2.4751316372719621E-2</v>
      </c>
      <c r="H4" s="3">
        <f t="shared" si="0"/>
        <v>4.2775671655680136E-4</v>
      </c>
      <c r="I4" s="3">
        <f t="shared" si="1"/>
        <v>0</v>
      </c>
    </row>
    <row r="5" spans="1:9" x14ac:dyDescent="0.35">
      <c r="A5" s="1">
        <v>29573</v>
      </c>
      <c r="B5" s="3">
        <v>9.1117709875106798E-2</v>
      </c>
      <c r="C5" s="3">
        <v>9.15454609362404E-2</v>
      </c>
      <c r="D5" s="3">
        <v>9.1117709875106798E-2</v>
      </c>
      <c r="E5" s="3">
        <v>9.1117709875106798E-2</v>
      </c>
      <c r="F5" s="14">
        <v>73449600</v>
      </c>
      <c r="G5" s="2">
        <f t="shared" si="2"/>
        <v>2.8992596908011502E-2</v>
      </c>
      <c r="H5" s="3">
        <f t="shared" si="0"/>
        <v>4.2775106113360217E-4</v>
      </c>
      <c r="I5" s="3">
        <f t="shared" si="1"/>
        <v>0</v>
      </c>
    </row>
    <row r="6" spans="1:9" x14ac:dyDescent="0.35">
      <c r="A6" s="1">
        <v>29574</v>
      </c>
      <c r="B6" s="3">
        <v>9.6678473055362701E-2</v>
      </c>
      <c r="C6" s="3">
        <v>9.7106229698919994E-2</v>
      </c>
      <c r="D6" s="3">
        <v>9.6678473055362701E-2</v>
      </c>
      <c r="E6" s="3">
        <v>9.6678473055362701E-2</v>
      </c>
      <c r="F6" s="14">
        <v>48630400</v>
      </c>
      <c r="G6" s="2">
        <f t="shared" si="2"/>
        <v>6.1028346606580977E-2</v>
      </c>
      <c r="H6" s="3">
        <f t="shared" si="0"/>
        <v>4.2775664355729215E-4</v>
      </c>
      <c r="I6" s="3">
        <f t="shared" si="1"/>
        <v>0</v>
      </c>
    </row>
    <row r="7" spans="1:9" x14ac:dyDescent="0.35">
      <c r="A7" s="1">
        <v>29577</v>
      </c>
      <c r="B7" s="3">
        <v>0.10138377547264001</v>
      </c>
      <c r="C7" s="3">
        <v>0.101812297465647</v>
      </c>
      <c r="D7" s="3">
        <v>0.10138377547264001</v>
      </c>
      <c r="E7" s="3">
        <v>0.10138377547264001</v>
      </c>
      <c r="F7" s="14">
        <v>37363200</v>
      </c>
      <c r="G7" s="2">
        <f t="shared" si="2"/>
        <v>4.8669597983646513E-2</v>
      </c>
      <c r="H7" s="3">
        <f t="shared" si="0"/>
        <v>4.2852199300699723E-4</v>
      </c>
      <c r="I7" s="3">
        <f t="shared" si="1"/>
        <v>0</v>
      </c>
    </row>
    <row r="8" spans="1:9" x14ac:dyDescent="0.35">
      <c r="A8" s="1">
        <v>29578</v>
      </c>
      <c r="B8" s="3">
        <v>0.10566207766532799</v>
      </c>
      <c r="C8" s="3">
        <v>0.106089834336698</v>
      </c>
      <c r="D8" s="3">
        <v>0.10566207766532799</v>
      </c>
      <c r="E8" s="3">
        <v>0.10566207766532799</v>
      </c>
      <c r="F8" s="14">
        <v>46950400</v>
      </c>
      <c r="G8" s="2">
        <f t="shared" si="2"/>
        <v>4.2199081388940331E-2</v>
      </c>
      <c r="H8" s="3">
        <f t="shared" si="0"/>
        <v>4.2775667137000262E-4</v>
      </c>
      <c r="I8" s="3">
        <f t="shared" si="1"/>
        <v>0</v>
      </c>
    </row>
    <row r="9" spans="1:9" x14ac:dyDescent="0.35">
      <c r="A9" s="1">
        <v>29579</v>
      </c>
      <c r="B9" s="3">
        <v>0.11122287809848699</v>
      </c>
      <c r="C9" s="3">
        <v>0.11165063476206601</v>
      </c>
      <c r="D9" s="3">
        <v>0.11122287809848699</v>
      </c>
      <c r="E9" s="3">
        <v>0.11122287809848699</v>
      </c>
      <c r="F9" s="14">
        <v>48003200</v>
      </c>
      <c r="G9" s="2">
        <f t="shared" si="2"/>
        <v>5.2628157197250752E-2</v>
      </c>
      <c r="H9" s="3">
        <f t="shared" si="0"/>
        <v>4.2775666357901254E-4</v>
      </c>
      <c r="I9" s="3">
        <f t="shared" si="1"/>
        <v>0</v>
      </c>
    </row>
    <row r="10" spans="1:9" x14ac:dyDescent="0.35">
      <c r="A10" s="1">
        <v>29581</v>
      </c>
      <c r="B10" s="3">
        <v>0.121489755809307</v>
      </c>
      <c r="C10" s="3">
        <v>0.121917512546764</v>
      </c>
      <c r="D10" s="3">
        <v>0.121489755809307</v>
      </c>
      <c r="E10" s="3">
        <v>0.121489755809307</v>
      </c>
      <c r="F10" s="14">
        <v>55574400</v>
      </c>
      <c r="G10" s="2">
        <f t="shared" si="2"/>
        <v>9.2309045462110481E-2</v>
      </c>
      <c r="H10" s="3">
        <f t="shared" si="0"/>
        <v>4.277567374569996E-4</v>
      </c>
      <c r="I10" s="3">
        <f t="shared" si="1"/>
        <v>0</v>
      </c>
    </row>
    <row r="11" spans="1:9" x14ac:dyDescent="0.35">
      <c r="A11" s="1">
        <v>29584</v>
      </c>
      <c r="B11" s="3">
        <v>0.12320070713758401</v>
      </c>
      <c r="C11" s="3">
        <v>0.123628463652142</v>
      </c>
      <c r="D11" s="3">
        <v>0.12320070713758401</v>
      </c>
      <c r="E11" s="3">
        <v>0.12320070713758401</v>
      </c>
      <c r="F11" s="14">
        <v>93161600</v>
      </c>
      <c r="G11" s="2">
        <f t="shared" si="2"/>
        <v>1.4083091342800556E-2</v>
      </c>
      <c r="H11" s="3">
        <f t="shared" si="0"/>
        <v>4.2775651455799479E-4</v>
      </c>
      <c r="I11" s="3">
        <f t="shared" si="1"/>
        <v>0</v>
      </c>
    </row>
    <row r="12" spans="1:9" x14ac:dyDescent="0.35">
      <c r="A12" s="1">
        <v>29585</v>
      </c>
      <c r="B12" s="3">
        <v>0.12063414572397201</v>
      </c>
      <c r="C12" s="3">
        <v>0.12063414572397201</v>
      </c>
      <c r="D12" s="3">
        <v>0.120206400752067</v>
      </c>
      <c r="E12" s="3">
        <v>0.120206400752067</v>
      </c>
      <c r="F12" s="14">
        <v>68880000</v>
      </c>
      <c r="G12" s="2">
        <f t="shared" si="2"/>
        <v>-2.4304295446722777E-2</v>
      </c>
      <c r="H12" s="3">
        <f t="shared" si="0"/>
        <v>4.277449719050086E-4</v>
      </c>
      <c r="I12" s="3">
        <f t="shared" si="1"/>
        <v>-4.277449719050086E-4</v>
      </c>
    </row>
    <row r="13" spans="1:9" x14ac:dyDescent="0.35">
      <c r="A13" s="1">
        <v>29586</v>
      </c>
      <c r="B13" s="3">
        <v>0.117212195127688</v>
      </c>
      <c r="C13" s="3">
        <v>0.117212195127688</v>
      </c>
      <c r="D13" s="3">
        <v>0.116784438490867</v>
      </c>
      <c r="E13" s="3">
        <v>0.116784438490867</v>
      </c>
      <c r="F13" s="14">
        <v>35750400</v>
      </c>
      <c r="G13" s="2">
        <f t="shared" si="2"/>
        <v>-2.846738809073901E-2</v>
      </c>
      <c r="H13" s="3">
        <f t="shared" si="0"/>
        <v>4.2775663682100007E-4</v>
      </c>
      <c r="I13" s="3">
        <f t="shared" si="1"/>
        <v>-4.2775663682100007E-4</v>
      </c>
    </row>
    <row r="14" spans="1:9" x14ac:dyDescent="0.35">
      <c r="A14" s="1">
        <v>29588</v>
      </c>
      <c r="B14" s="3">
        <v>0.118067651987075</v>
      </c>
      <c r="C14" s="3">
        <v>0.118923164934712</v>
      </c>
      <c r="D14" s="3">
        <v>0.118067651987075</v>
      </c>
      <c r="E14" s="3">
        <v>0.118067651987075</v>
      </c>
      <c r="F14" s="14">
        <v>21660800</v>
      </c>
      <c r="G14" s="2">
        <f t="shared" si="2"/>
        <v>1.0987880858016446E-2</v>
      </c>
      <c r="H14" s="3">
        <f t="shared" si="0"/>
        <v>8.5551294763699937E-4</v>
      </c>
      <c r="I14" s="3">
        <f t="shared" si="1"/>
        <v>0</v>
      </c>
    </row>
    <row r="15" spans="1:9" x14ac:dyDescent="0.35">
      <c r="A15" s="1">
        <v>29591</v>
      </c>
      <c r="B15" s="3">
        <v>0.115928903071555</v>
      </c>
      <c r="C15" s="3">
        <v>0.115928903071555</v>
      </c>
      <c r="D15" s="3">
        <v>0.115501157939434</v>
      </c>
      <c r="E15" s="3">
        <v>0.115501157939434</v>
      </c>
      <c r="F15" s="14">
        <v>35728000</v>
      </c>
      <c r="G15" s="2">
        <f t="shared" si="2"/>
        <v>-2.1737486978414391E-2</v>
      </c>
      <c r="H15" s="3">
        <f t="shared" si="0"/>
        <v>4.2774513212100185E-4</v>
      </c>
      <c r="I15" s="3">
        <f t="shared" si="1"/>
        <v>-4.2774513212100185E-4</v>
      </c>
    </row>
    <row r="16" spans="1:9" x14ac:dyDescent="0.35">
      <c r="A16" s="1">
        <v>29592</v>
      </c>
      <c r="B16" s="3">
        <v>0.11079509192878501</v>
      </c>
      <c r="C16" s="3">
        <v>0.11079509192878501</v>
      </c>
      <c r="D16" s="3">
        <v>0.11036733537912299</v>
      </c>
      <c r="E16" s="3">
        <v>0.11036733537912299</v>
      </c>
      <c r="F16" s="14">
        <v>45158400</v>
      </c>
      <c r="G16" s="2">
        <f t="shared" si="2"/>
        <v>-4.444823456231542E-2</v>
      </c>
      <c r="H16" s="3">
        <f t="shared" si="0"/>
        <v>4.2775654966201171E-4</v>
      </c>
      <c r="I16" s="3">
        <f t="shared" si="1"/>
        <v>-4.2775654966201171E-4</v>
      </c>
    </row>
    <row r="17" spans="1:9" x14ac:dyDescent="0.35">
      <c r="A17" s="1">
        <v>29593</v>
      </c>
      <c r="B17" s="3">
        <v>0.106089834336698</v>
      </c>
      <c r="C17" s="3">
        <v>0.106089834336698</v>
      </c>
      <c r="D17" s="3">
        <v>0.10566207766532799</v>
      </c>
      <c r="E17" s="3">
        <v>0.10566207766532799</v>
      </c>
      <c r="F17" s="14">
        <v>55686400</v>
      </c>
      <c r="G17" s="2">
        <f t="shared" si="2"/>
        <v>-4.263270194602381E-2</v>
      </c>
      <c r="H17" s="3">
        <f t="shared" si="0"/>
        <v>4.2775667137000262E-4</v>
      </c>
      <c r="I17" s="3">
        <f t="shared" si="1"/>
        <v>-4.2775667137000262E-4</v>
      </c>
    </row>
    <row r="18" spans="1:9" x14ac:dyDescent="0.35">
      <c r="A18" s="1">
        <v>29594</v>
      </c>
      <c r="B18" s="3">
        <v>0.10395107419725</v>
      </c>
      <c r="C18" s="3">
        <v>0.10395107419725</v>
      </c>
      <c r="D18" s="3">
        <v>0.103523328900337</v>
      </c>
      <c r="E18" s="3">
        <v>0.103523328900337</v>
      </c>
      <c r="F18" s="14">
        <v>39827200</v>
      </c>
      <c r="G18" s="2">
        <f t="shared" si="2"/>
        <v>-2.0241403654442876E-2</v>
      </c>
      <c r="H18" s="3">
        <f t="shared" si="0"/>
        <v>4.2774529691300134E-4</v>
      </c>
      <c r="I18" s="3">
        <f t="shared" si="1"/>
        <v>-4.2774529691300134E-4</v>
      </c>
    </row>
    <row r="19" spans="1:9" x14ac:dyDescent="0.35">
      <c r="A19" s="1">
        <v>29595</v>
      </c>
      <c r="B19" s="3">
        <v>0.109084084630012</v>
      </c>
      <c r="C19" s="3">
        <v>0.109511841208993</v>
      </c>
      <c r="D19" s="3">
        <v>0.109084084630012</v>
      </c>
      <c r="E19" s="3">
        <v>0.109084084630012</v>
      </c>
      <c r="F19" s="14">
        <v>21504000</v>
      </c>
      <c r="G19" s="2">
        <f t="shared" si="2"/>
        <v>5.3715001137844012E-2</v>
      </c>
      <c r="H19" s="3">
        <f t="shared" si="0"/>
        <v>4.2775657898100339E-4</v>
      </c>
      <c r="I19" s="3">
        <f t="shared" si="1"/>
        <v>0</v>
      </c>
    </row>
    <row r="20" spans="1:9" x14ac:dyDescent="0.35">
      <c r="A20" s="1">
        <v>29598</v>
      </c>
      <c r="B20" s="3">
        <v>0.10908409588798</v>
      </c>
      <c r="C20" s="3">
        <v>0.10908409588798</v>
      </c>
      <c r="D20" s="3">
        <v>0.108228594064712</v>
      </c>
      <c r="E20" s="3">
        <v>0.108228594064712</v>
      </c>
      <c r="F20" s="14">
        <v>23699200</v>
      </c>
      <c r="G20" s="2">
        <f t="shared" si="2"/>
        <v>-7.8424874554489585E-3</v>
      </c>
      <c r="H20" s="3">
        <f t="shared" si="0"/>
        <v>8.5550182326800395E-4</v>
      </c>
      <c r="I20" s="3">
        <f t="shared" si="1"/>
        <v>-8.5550182326800395E-4</v>
      </c>
    </row>
    <row r="21" spans="1:9" x14ac:dyDescent="0.35">
      <c r="A21" s="1">
        <v>29599</v>
      </c>
      <c r="B21" s="3">
        <v>0.104806568657496</v>
      </c>
      <c r="C21" s="3">
        <v>0.104806568657496</v>
      </c>
      <c r="D21" s="3">
        <v>0.104378812015056</v>
      </c>
      <c r="E21" s="3">
        <v>0.104378812015056</v>
      </c>
      <c r="F21" s="14">
        <v>23049600</v>
      </c>
      <c r="G21" s="2">
        <f t="shared" si="2"/>
        <v>-3.5570840432003925E-2</v>
      </c>
      <c r="H21" s="3">
        <f t="shared" si="0"/>
        <v>4.2775664244000533E-4</v>
      </c>
      <c r="I21" s="3">
        <f t="shared" si="1"/>
        <v>-4.2775664244000533E-4</v>
      </c>
    </row>
    <row r="22" spans="1:9" x14ac:dyDescent="0.35">
      <c r="A22" s="1">
        <v>29600</v>
      </c>
      <c r="B22" s="3">
        <v>0.10480653494596399</v>
      </c>
      <c r="C22" s="3">
        <v>0.105234291450815</v>
      </c>
      <c r="D22" s="3">
        <v>0.10480653494596399</v>
      </c>
      <c r="E22" s="3">
        <v>0.10480653494596399</v>
      </c>
      <c r="F22" s="14">
        <v>14291200</v>
      </c>
      <c r="G22" s="2">
        <f t="shared" si="2"/>
        <v>4.0977945873373091E-3</v>
      </c>
      <c r="H22" s="3">
        <f t="shared" si="0"/>
        <v>4.2775650485100958E-4</v>
      </c>
      <c r="I22" s="3">
        <f t="shared" si="1"/>
        <v>0</v>
      </c>
    </row>
    <row r="23" spans="1:9" x14ac:dyDescent="0.35">
      <c r="A23" s="1">
        <v>29601</v>
      </c>
      <c r="B23" s="3">
        <v>0.10694533586502</v>
      </c>
      <c r="C23" s="3">
        <v>0.107800837690261</v>
      </c>
      <c r="D23" s="3">
        <v>0.10694533586502</v>
      </c>
      <c r="E23" s="3">
        <v>0.10694533586502</v>
      </c>
      <c r="F23" s="14">
        <v>14067200</v>
      </c>
      <c r="G23" s="2">
        <f t="shared" si="2"/>
        <v>2.0407133201748612E-2</v>
      </c>
      <c r="H23" s="3">
        <f t="shared" si="0"/>
        <v>8.5550182524099516E-4</v>
      </c>
      <c r="I23" s="3">
        <f t="shared" si="1"/>
        <v>0</v>
      </c>
    </row>
    <row r="24" spans="1:9" x14ac:dyDescent="0.35">
      <c r="A24" s="1">
        <v>29602</v>
      </c>
      <c r="B24" s="3">
        <v>0.106517572092807</v>
      </c>
      <c r="C24" s="3">
        <v>0.106517572092807</v>
      </c>
      <c r="D24" s="3">
        <v>0.106089815497398</v>
      </c>
      <c r="E24" s="3">
        <v>0.106089815497398</v>
      </c>
      <c r="F24" s="14">
        <v>13395200</v>
      </c>
      <c r="G24" s="2">
        <f t="shared" si="2"/>
        <v>-7.9996042903805308E-3</v>
      </c>
      <c r="H24" s="3">
        <f t="shared" si="0"/>
        <v>4.2775659540900124E-4</v>
      </c>
      <c r="I24" s="3">
        <f t="shared" si="1"/>
        <v>-4.2775659540900124E-4</v>
      </c>
    </row>
    <row r="25" spans="1:9" x14ac:dyDescent="0.35">
      <c r="A25" s="1">
        <v>29605</v>
      </c>
      <c r="B25" s="3">
        <v>0.112506113946437</v>
      </c>
      <c r="C25" s="3">
        <v>0.112933870523634</v>
      </c>
      <c r="D25" s="3">
        <v>0.112506113946437</v>
      </c>
      <c r="E25" s="3">
        <v>0.112506113946437</v>
      </c>
      <c r="F25" s="14">
        <v>41574400</v>
      </c>
      <c r="G25" s="2">
        <f t="shared" si="2"/>
        <v>6.0479871879844771E-2</v>
      </c>
      <c r="H25" s="3">
        <f t="shared" si="0"/>
        <v>4.2775657719699989E-4</v>
      </c>
      <c r="I25" s="3">
        <f t="shared" si="1"/>
        <v>0</v>
      </c>
    </row>
    <row r="26" spans="1:9" x14ac:dyDescent="0.35">
      <c r="A26" s="1">
        <v>29606</v>
      </c>
      <c r="B26" s="3">
        <v>0.109511841208993</v>
      </c>
      <c r="C26" s="3">
        <v>0.109511841208993</v>
      </c>
      <c r="D26" s="3">
        <v>0.109084084630012</v>
      </c>
      <c r="E26" s="3">
        <v>0.109084084630012</v>
      </c>
      <c r="F26" s="14">
        <v>30083200</v>
      </c>
      <c r="G26" s="2">
        <f t="shared" si="2"/>
        <v>-3.0416385353547959E-2</v>
      </c>
      <c r="H26" s="3">
        <f t="shared" si="0"/>
        <v>4.2775657898100339E-4</v>
      </c>
      <c r="I26" s="3">
        <f t="shared" si="1"/>
        <v>-4.2775657898100339E-4</v>
      </c>
    </row>
    <row r="27" spans="1:9" x14ac:dyDescent="0.35">
      <c r="A27" s="1">
        <v>29607</v>
      </c>
      <c r="B27" s="3">
        <v>0.11122287809848699</v>
      </c>
      <c r="C27" s="3">
        <v>0.11207838000265601</v>
      </c>
      <c r="D27" s="3">
        <v>0.11122287809848699</v>
      </c>
      <c r="E27" s="3">
        <v>0.11122287809848699</v>
      </c>
      <c r="F27" s="14">
        <v>15904000</v>
      </c>
      <c r="G27" s="2">
        <f t="shared" si="2"/>
        <v>1.9606833349972985E-2</v>
      </c>
      <c r="H27" s="3">
        <f t="shared" si="0"/>
        <v>8.5550190416901206E-4</v>
      </c>
      <c r="I27" s="3">
        <f t="shared" si="1"/>
        <v>0</v>
      </c>
    </row>
    <row r="28" spans="1:9" x14ac:dyDescent="0.35">
      <c r="A28" s="1">
        <v>29608</v>
      </c>
      <c r="B28" s="3">
        <v>0.112506113946437</v>
      </c>
      <c r="C28" s="3">
        <v>0.11336162710083</v>
      </c>
      <c r="D28" s="3">
        <v>0.112506113946437</v>
      </c>
      <c r="E28" s="3">
        <v>0.112506113946437</v>
      </c>
      <c r="F28" s="14">
        <v>35548800</v>
      </c>
      <c r="G28" s="2">
        <f t="shared" si="2"/>
        <v>1.1537517009888146E-2</v>
      </c>
      <c r="H28" s="3">
        <f t="shared" si="0"/>
        <v>8.5551315439300057E-4</v>
      </c>
      <c r="I28" s="3">
        <f t="shared" si="1"/>
        <v>0</v>
      </c>
    </row>
    <row r="29" spans="1:9" x14ac:dyDescent="0.35">
      <c r="A29" s="1">
        <v>29609</v>
      </c>
      <c r="B29" s="3">
        <v>0.11250604301491</v>
      </c>
      <c r="C29" s="3">
        <v>0.11293379932241999</v>
      </c>
      <c r="D29" s="3">
        <v>0.112078286707401</v>
      </c>
      <c r="E29" s="3">
        <v>0.112078286707401</v>
      </c>
      <c r="F29" s="14">
        <v>11222400</v>
      </c>
      <c r="G29" s="2">
        <f t="shared" si="2"/>
        <v>-3.8027021290566402E-3</v>
      </c>
      <c r="H29" s="3">
        <f t="shared" si="0"/>
        <v>8.5551261501899678E-4</v>
      </c>
      <c r="I29" s="3">
        <f t="shared" si="1"/>
        <v>-4.2775630750900573E-4</v>
      </c>
    </row>
    <row r="30" spans="1:9" x14ac:dyDescent="0.35">
      <c r="A30" s="1">
        <v>29612</v>
      </c>
      <c r="B30" s="3">
        <v>0.11079509192878501</v>
      </c>
      <c r="C30" s="3">
        <v>0.11079509192878501</v>
      </c>
      <c r="D30" s="3">
        <v>0.11036733537912299</v>
      </c>
      <c r="E30" s="3">
        <v>0.11036733537912299</v>
      </c>
      <c r="F30" s="14">
        <v>24640000</v>
      </c>
      <c r="G30" s="2">
        <f t="shared" si="2"/>
        <v>-1.5265680610774567E-2</v>
      </c>
      <c r="H30" s="3">
        <f t="shared" si="0"/>
        <v>4.2775654966201171E-4</v>
      </c>
      <c r="I30" s="3">
        <f t="shared" si="1"/>
        <v>-4.2775654966201171E-4</v>
      </c>
    </row>
    <row r="31" spans="1:9" x14ac:dyDescent="0.35">
      <c r="A31" s="1">
        <v>29613</v>
      </c>
      <c r="B31" s="3">
        <v>0.110367376612097</v>
      </c>
      <c r="C31" s="3">
        <v>0.110367376612097</v>
      </c>
      <c r="D31" s="3">
        <v>0.109511874616146</v>
      </c>
      <c r="E31" s="3">
        <v>0.109511874616146</v>
      </c>
      <c r="F31" s="14">
        <v>23699200</v>
      </c>
      <c r="G31" s="2">
        <f t="shared" si="2"/>
        <v>-7.7510321331795765E-3</v>
      </c>
      <c r="H31" s="3">
        <f t="shared" si="0"/>
        <v>8.5550199595099685E-4</v>
      </c>
      <c r="I31" s="3">
        <f t="shared" si="1"/>
        <v>-8.5550199595099685E-4</v>
      </c>
    </row>
    <row r="32" spans="1:9" x14ac:dyDescent="0.35">
      <c r="A32" s="1">
        <v>29614</v>
      </c>
      <c r="B32" s="3">
        <v>0.106517572092807</v>
      </c>
      <c r="C32" s="3">
        <v>0.106517572092807</v>
      </c>
      <c r="D32" s="3">
        <v>0.106089815497398</v>
      </c>
      <c r="E32" s="3">
        <v>0.106089815497398</v>
      </c>
      <c r="F32" s="14">
        <v>28156800</v>
      </c>
      <c r="G32" s="2">
        <f t="shared" si="2"/>
        <v>-3.1248292760422416E-2</v>
      </c>
      <c r="H32" s="3">
        <f t="shared" si="0"/>
        <v>4.2775659540900124E-4</v>
      </c>
      <c r="I32" s="3">
        <f t="shared" si="1"/>
        <v>-4.2775659540900124E-4</v>
      </c>
    </row>
    <row r="33" spans="1:9" x14ac:dyDescent="0.35">
      <c r="A33" s="1">
        <v>29615</v>
      </c>
      <c r="B33" s="3">
        <v>0.10266779754357599</v>
      </c>
      <c r="C33" s="3">
        <v>0.10266779754357599</v>
      </c>
      <c r="D33" s="3">
        <v>0.102240040898323</v>
      </c>
      <c r="E33" s="3">
        <v>0.102240040898323</v>
      </c>
      <c r="F33" s="14">
        <v>43904000</v>
      </c>
      <c r="G33" s="2">
        <f t="shared" si="2"/>
        <v>-3.6287880990512417E-2</v>
      </c>
      <c r="H33" s="3">
        <f t="shared" si="0"/>
        <v>4.2775664525299129E-4</v>
      </c>
      <c r="I33" s="3">
        <f t="shared" si="1"/>
        <v>-4.2775664525299129E-4</v>
      </c>
    </row>
    <row r="34" spans="1:9" x14ac:dyDescent="0.35">
      <c r="A34" s="1">
        <v>29616</v>
      </c>
      <c r="B34" s="3">
        <v>9.75339863424773E-2</v>
      </c>
      <c r="C34" s="3">
        <v>9.75339863424773E-2</v>
      </c>
      <c r="D34" s="3">
        <v>9.6678473055362701E-2</v>
      </c>
      <c r="E34" s="3">
        <v>9.6678473055362701E-2</v>
      </c>
      <c r="F34" s="14">
        <v>46188800</v>
      </c>
      <c r="G34" s="2">
        <f t="shared" si="2"/>
        <v>-5.4397159802500879E-2</v>
      </c>
      <c r="H34" s="3">
        <f t="shared" si="0"/>
        <v>8.5551328711459818E-4</v>
      </c>
      <c r="I34" s="3">
        <f t="shared" si="1"/>
        <v>-8.5551328711459818E-4</v>
      </c>
    </row>
    <row r="35" spans="1:9" x14ac:dyDescent="0.35">
      <c r="A35" s="1">
        <v>29619</v>
      </c>
      <c r="B35" s="3">
        <v>9.15454609362404E-2</v>
      </c>
      <c r="C35" s="3">
        <v>9.15454609362404E-2</v>
      </c>
      <c r="D35" s="3">
        <v>9.1117709875106798E-2</v>
      </c>
      <c r="E35" s="3">
        <v>9.1117709875106798E-2</v>
      </c>
      <c r="F35" s="14">
        <v>23766400</v>
      </c>
      <c r="G35" s="2">
        <f t="shared" si="2"/>
        <v>-5.7518111369751837E-2</v>
      </c>
      <c r="H35" s="3">
        <f t="shared" si="0"/>
        <v>4.2775106113360217E-4</v>
      </c>
      <c r="I35" s="3">
        <f t="shared" si="1"/>
        <v>-4.2775106113360217E-4</v>
      </c>
    </row>
    <row r="36" spans="1:9" x14ac:dyDescent="0.35">
      <c r="A36" s="1">
        <v>29620</v>
      </c>
      <c r="B36" s="3">
        <v>9.4539701938629095E-2</v>
      </c>
      <c r="C36" s="3">
        <v>9.4967452822076207E-2</v>
      </c>
      <c r="D36" s="3">
        <v>9.4539701938629095E-2</v>
      </c>
      <c r="E36" s="3">
        <v>9.4539701938629095E-2</v>
      </c>
      <c r="F36" s="14">
        <v>19152000</v>
      </c>
      <c r="G36" s="2">
        <f t="shared" si="2"/>
        <v>3.7555729486756777E-2</v>
      </c>
      <c r="H36" s="3">
        <f t="shared" si="0"/>
        <v>4.2775088344711165E-4</v>
      </c>
      <c r="I36" s="3">
        <f t="shared" si="1"/>
        <v>0</v>
      </c>
    </row>
    <row r="37" spans="1:9" x14ac:dyDescent="0.35">
      <c r="A37" s="1">
        <v>29621</v>
      </c>
      <c r="B37" s="3">
        <v>9.7961716353893197E-2</v>
      </c>
      <c r="C37" s="3">
        <v>9.8389461458174302E-2</v>
      </c>
      <c r="D37" s="3">
        <v>9.7961716353893197E-2</v>
      </c>
      <c r="E37" s="3">
        <v>9.7961716353893197E-2</v>
      </c>
      <c r="F37" s="14">
        <v>27865600</v>
      </c>
      <c r="G37" s="2">
        <f t="shared" si="2"/>
        <v>3.61965856152743E-2</v>
      </c>
      <c r="H37" s="3">
        <f t="shared" si="0"/>
        <v>4.2774510428110479E-4</v>
      </c>
      <c r="I37" s="3">
        <f t="shared" si="1"/>
        <v>0</v>
      </c>
    </row>
    <row r="38" spans="1:9" x14ac:dyDescent="0.35">
      <c r="A38" s="1">
        <v>29622</v>
      </c>
      <c r="B38" s="3">
        <v>9.7961716353893197E-2</v>
      </c>
      <c r="C38" s="3">
        <v>9.8817217985440603E-2</v>
      </c>
      <c r="D38" s="3">
        <v>9.7961716353893197E-2</v>
      </c>
      <c r="E38" s="3">
        <v>9.7961716353893197E-2</v>
      </c>
      <c r="F38" s="14">
        <v>7929600</v>
      </c>
      <c r="G38" s="2">
        <f t="shared" si="2"/>
        <v>0</v>
      </c>
      <c r="H38" s="3">
        <f t="shared" si="0"/>
        <v>8.5550163154740622E-4</v>
      </c>
      <c r="I38" s="3">
        <f t="shared" si="1"/>
        <v>0</v>
      </c>
    </row>
    <row r="39" spans="1:9" x14ac:dyDescent="0.35">
      <c r="A39" s="1">
        <v>29623</v>
      </c>
      <c r="B39" s="3">
        <v>9.8389483988284995E-2</v>
      </c>
      <c r="C39" s="3">
        <v>9.8817240613502902E-2</v>
      </c>
      <c r="D39" s="3">
        <v>9.8389483988284995E-2</v>
      </c>
      <c r="E39" s="3">
        <v>9.8389483988284995E-2</v>
      </c>
      <c r="F39" s="14">
        <v>13865600</v>
      </c>
      <c r="G39" s="2">
        <f t="shared" si="2"/>
        <v>4.366681702946686E-3</v>
      </c>
      <c r="H39" s="3">
        <f t="shared" si="0"/>
        <v>4.2775662521790658E-4</v>
      </c>
      <c r="I39" s="3">
        <f t="shared" si="1"/>
        <v>0</v>
      </c>
    </row>
    <row r="40" spans="1:9" x14ac:dyDescent="0.35">
      <c r="A40" s="1">
        <v>29626</v>
      </c>
      <c r="B40" s="3">
        <v>9.4111943752277993E-2</v>
      </c>
      <c r="C40" s="3">
        <v>9.4111943752277993E-2</v>
      </c>
      <c r="D40" s="3">
        <v>9.3256436288356698E-2</v>
      </c>
      <c r="E40" s="3">
        <v>9.3256436288356698E-2</v>
      </c>
      <c r="F40" s="14">
        <v>16755200</v>
      </c>
      <c r="G40" s="2">
        <f t="shared" si="2"/>
        <v>-5.2170694385789008E-2</v>
      </c>
      <c r="H40" s="3">
        <f t="shared" si="0"/>
        <v>8.5550746392129562E-4</v>
      </c>
      <c r="I40" s="3">
        <f t="shared" si="1"/>
        <v>-8.5550746392129562E-4</v>
      </c>
    </row>
    <row r="41" spans="1:9" x14ac:dyDescent="0.35">
      <c r="A41" s="1">
        <v>29627</v>
      </c>
      <c r="B41" s="3">
        <v>9.3256436288356698E-2</v>
      </c>
      <c r="C41" s="3">
        <v>9.3684192876064096E-2</v>
      </c>
      <c r="D41" s="3">
        <v>9.3256436288356698E-2</v>
      </c>
      <c r="E41" s="3">
        <v>9.3256436288356698E-2</v>
      </c>
      <c r="F41" s="14">
        <v>18345600</v>
      </c>
      <c r="G41" s="2">
        <f t="shared" si="2"/>
        <v>0</v>
      </c>
      <c r="H41" s="3">
        <f t="shared" si="0"/>
        <v>4.2775658770739799E-4</v>
      </c>
      <c r="I41" s="3">
        <f t="shared" si="1"/>
        <v>0</v>
      </c>
    </row>
    <row r="42" spans="1:9" x14ac:dyDescent="0.35">
      <c r="A42" s="1">
        <v>29628</v>
      </c>
      <c r="B42" s="3">
        <v>9.0689933023331504E-2</v>
      </c>
      <c r="C42" s="3">
        <v>9.0689933023331504E-2</v>
      </c>
      <c r="D42" s="3">
        <v>9.0262182056903797E-2</v>
      </c>
      <c r="E42" s="3">
        <v>9.0262182056903797E-2</v>
      </c>
      <c r="F42" s="14">
        <v>13843200</v>
      </c>
      <c r="G42" s="2">
        <f t="shared" si="2"/>
        <v>-3.2107748812043556E-2</v>
      </c>
      <c r="H42" s="3">
        <f t="shared" si="0"/>
        <v>4.2775096642770627E-4</v>
      </c>
      <c r="I42" s="3">
        <f t="shared" si="1"/>
        <v>-4.2775096642770627E-4</v>
      </c>
    </row>
    <row r="43" spans="1:9" x14ac:dyDescent="0.35">
      <c r="A43" s="1">
        <v>29629</v>
      </c>
      <c r="B43" s="3">
        <v>8.9834431226736802E-2</v>
      </c>
      <c r="C43" s="3">
        <v>8.9834431226736802E-2</v>
      </c>
      <c r="D43" s="3">
        <v>8.9405909180641105E-2</v>
      </c>
      <c r="E43" s="3">
        <v>8.9405909180641105E-2</v>
      </c>
      <c r="F43" s="14">
        <v>14560000</v>
      </c>
      <c r="G43" s="2">
        <f t="shared" si="2"/>
        <v>-9.4865076020749662E-3</v>
      </c>
      <c r="H43" s="3">
        <f t="shared" si="0"/>
        <v>4.2852204609569733E-4</v>
      </c>
      <c r="I43" s="3">
        <f t="shared" si="1"/>
        <v>-4.2852204609569733E-4</v>
      </c>
    </row>
    <row r="44" spans="1:9" x14ac:dyDescent="0.35">
      <c r="A44" s="1">
        <v>29630</v>
      </c>
      <c r="B44" s="3">
        <v>8.8122630670409596E-2</v>
      </c>
      <c r="C44" s="3">
        <v>8.8122630670409596E-2</v>
      </c>
      <c r="D44" s="3">
        <v>8.7267123162746402E-2</v>
      </c>
      <c r="E44" s="3">
        <v>8.7267123162746402E-2</v>
      </c>
      <c r="F44" s="14">
        <v>11155200</v>
      </c>
      <c r="G44" s="2">
        <f t="shared" si="2"/>
        <v>-2.3922199746029882E-2</v>
      </c>
      <c r="H44" s="3">
        <f t="shared" si="0"/>
        <v>8.5550750766319461E-4</v>
      </c>
      <c r="I44" s="3">
        <f t="shared" si="1"/>
        <v>-8.5550750766319461E-4</v>
      </c>
    </row>
    <row r="45" spans="1:9" x14ac:dyDescent="0.35">
      <c r="A45" s="1">
        <v>29634</v>
      </c>
      <c r="B45" s="3">
        <v>8.9405909180641105E-2</v>
      </c>
      <c r="C45" s="3">
        <v>8.9834431226736802E-2</v>
      </c>
      <c r="D45" s="3">
        <v>8.9405909180641105E-2</v>
      </c>
      <c r="E45" s="3">
        <v>8.9405909180641105E-2</v>
      </c>
      <c r="F45" s="14">
        <v>12275200</v>
      </c>
      <c r="G45" s="2">
        <f t="shared" si="2"/>
        <v>2.4508496904453163E-2</v>
      </c>
      <c r="H45" s="3">
        <f t="shared" si="0"/>
        <v>4.2852204609569733E-4</v>
      </c>
      <c r="I45" s="3">
        <f t="shared" si="1"/>
        <v>0</v>
      </c>
    </row>
    <row r="46" spans="1:9" x14ac:dyDescent="0.35">
      <c r="A46" s="1">
        <v>29635</v>
      </c>
      <c r="B46" s="3">
        <v>9.3256436288356698E-2</v>
      </c>
      <c r="C46" s="3">
        <v>9.4111943752277993E-2</v>
      </c>
      <c r="D46" s="3">
        <v>9.3256436288356698E-2</v>
      </c>
      <c r="E46" s="3">
        <v>9.3256436288356698E-2</v>
      </c>
      <c r="F46" s="14">
        <v>19241600</v>
      </c>
      <c r="G46" s="2">
        <f t="shared" si="2"/>
        <v>4.3067926303794475E-2</v>
      </c>
      <c r="H46" s="3">
        <f t="shared" si="0"/>
        <v>8.5550746392129562E-4</v>
      </c>
      <c r="I46" s="3">
        <f t="shared" si="1"/>
        <v>0</v>
      </c>
    </row>
    <row r="47" spans="1:9" x14ac:dyDescent="0.35">
      <c r="A47" s="1">
        <v>29636</v>
      </c>
      <c r="B47" s="3">
        <v>8.81226175406611E-2</v>
      </c>
      <c r="C47" s="3">
        <v>8.81226175406611E-2</v>
      </c>
      <c r="D47" s="3">
        <v>8.7694860994815799E-2</v>
      </c>
      <c r="E47" s="3">
        <v>8.7694860994815799E-2</v>
      </c>
      <c r="F47" s="14">
        <v>22310400</v>
      </c>
      <c r="G47" s="2">
        <f t="shared" si="2"/>
        <v>-5.9637441820573581E-2</v>
      </c>
      <c r="H47" s="3">
        <f t="shared" si="0"/>
        <v>4.2775654584530087E-4</v>
      </c>
      <c r="I47" s="3">
        <f t="shared" si="1"/>
        <v>-4.2775654584530087E-4</v>
      </c>
    </row>
    <row r="48" spans="1:9" x14ac:dyDescent="0.35">
      <c r="A48" s="1">
        <v>29637</v>
      </c>
      <c r="B48" s="3">
        <v>8.34173674705911E-2</v>
      </c>
      <c r="C48" s="3">
        <v>8.34173674705911E-2</v>
      </c>
      <c r="D48" s="3">
        <v>8.2989610731601701E-2</v>
      </c>
      <c r="E48" s="3">
        <v>8.2989610731601701E-2</v>
      </c>
      <c r="F48" s="14">
        <v>24371200</v>
      </c>
      <c r="G48" s="2">
        <f t="shared" si="2"/>
        <v>-5.3654800404920586E-2</v>
      </c>
      <c r="H48" s="3">
        <f t="shared" si="0"/>
        <v>4.2775673898939881E-4</v>
      </c>
      <c r="I48" s="3">
        <f t="shared" si="1"/>
        <v>-4.2775673898939881E-4</v>
      </c>
    </row>
    <row r="49" spans="1:9" x14ac:dyDescent="0.35">
      <c r="A49" s="1">
        <v>29640</v>
      </c>
      <c r="B49" s="3">
        <v>8.4272868931293404E-2</v>
      </c>
      <c r="C49" s="3">
        <v>8.4700625667266299E-2</v>
      </c>
      <c r="D49" s="3">
        <v>8.4272868931293404E-2</v>
      </c>
      <c r="E49" s="3">
        <v>8.4272868931293404E-2</v>
      </c>
      <c r="F49" s="14">
        <v>14112000</v>
      </c>
      <c r="G49" s="2">
        <f t="shared" si="2"/>
        <v>1.5462877682869403E-2</v>
      </c>
      <c r="H49" s="3">
        <f t="shared" si="0"/>
        <v>4.277567359728951E-4</v>
      </c>
      <c r="I49" s="3">
        <f t="shared" si="1"/>
        <v>0</v>
      </c>
    </row>
    <row r="50" spans="1:9" x14ac:dyDescent="0.35">
      <c r="A50" s="1">
        <v>29641</v>
      </c>
      <c r="B50" s="3">
        <v>8.2134069968567994E-2</v>
      </c>
      <c r="C50" s="3">
        <v>8.2134069968567994E-2</v>
      </c>
      <c r="D50" s="3">
        <v>8.1278562545776298E-2</v>
      </c>
      <c r="E50" s="3">
        <v>8.1278562545776298E-2</v>
      </c>
      <c r="F50" s="14">
        <v>16979200</v>
      </c>
      <c r="G50" s="2">
        <f t="shared" si="2"/>
        <v>-3.5531084007099915E-2</v>
      </c>
      <c r="H50" s="3">
        <f t="shared" si="0"/>
        <v>8.5550742279169589E-4</v>
      </c>
      <c r="I50" s="3">
        <f t="shared" si="1"/>
        <v>-8.5550742279169589E-4</v>
      </c>
    </row>
    <row r="51" spans="1:9" x14ac:dyDescent="0.35">
      <c r="A51" s="1">
        <v>29642</v>
      </c>
      <c r="B51" s="3">
        <v>8.6411602795123998E-2</v>
      </c>
      <c r="C51" s="3">
        <v>8.6839353629550003E-2</v>
      </c>
      <c r="D51" s="3">
        <v>8.6411602795123998E-2</v>
      </c>
      <c r="E51" s="3">
        <v>8.6411602795123998E-2</v>
      </c>
      <c r="F51" s="14">
        <v>19488000</v>
      </c>
      <c r="G51" s="2">
        <f t="shared" si="2"/>
        <v>6.3153679009231481E-2</v>
      </c>
      <c r="H51" s="3">
        <f t="shared" si="0"/>
        <v>4.2775083442600503E-4</v>
      </c>
      <c r="I51" s="3">
        <f t="shared" si="1"/>
        <v>0</v>
      </c>
    </row>
    <row r="52" spans="1:9" x14ac:dyDescent="0.35">
      <c r="A52" s="1">
        <v>29643</v>
      </c>
      <c r="B52" s="3">
        <v>8.7694860994815799E-2</v>
      </c>
      <c r="C52" s="3">
        <v>8.81226175406611E-2</v>
      </c>
      <c r="D52" s="3">
        <v>8.7694860994815799E-2</v>
      </c>
      <c r="E52" s="3">
        <v>8.7694860994815799E-2</v>
      </c>
      <c r="F52" s="14">
        <v>10841600</v>
      </c>
      <c r="G52" s="2">
        <f t="shared" si="2"/>
        <v>1.4850531157653881E-2</v>
      </c>
      <c r="H52" s="3">
        <f t="shared" si="0"/>
        <v>4.2775654584530087E-4</v>
      </c>
      <c r="I52" s="3">
        <f t="shared" si="1"/>
        <v>0</v>
      </c>
    </row>
    <row r="53" spans="1:9" x14ac:dyDescent="0.35">
      <c r="A53" s="1">
        <v>29644</v>
      </c>
      <c r="B53" s="3">
        <v>9.0689957141876207E-2</v>
      </c>
      <c r="C53" s="3">
        <v>9.1545465013744304E-2</v>
      </c>
      <c r="D53" s="3">
        <v>9.0689957141876207E-2</v>
      </c>
      <c r="E53" s="3">
        <v>9.0689957141876207E-2</v>
      </c>
      <c r="F53" s="14">
        <v>14761600</v>
      </c>
      <c r="G53" s="2">
        <f t="shared" si="2"/>
        <v>3.4153610748496051E-2</v>
      </c>
      <c r="H53" s="3">
        <f t="shared" si="0"/>
        <v>8.5550787186809696E-4</v>
      </c>
      <c r="I53" s="3">
        <f t="shared" si="1"/>
        <v>0</v>
      </c>
    </row>
    <row r="54" spans="1:9" x14ac:dyDescent="0.35">
      <c r="A54" s="1">
        <v>29647</v>
      </c>
      <c r="B54" s="3">
        <v>9.1117709875106798E-2</v>
      </c>
      <c r="C54" s="3">
        <v>9.15454609362404E-2</v>
      </c>
      <c r="D54" s="3">
        <v>9.1117709875106798E-2</v>
      </c>
      <c r="E54" s="3">
        <v>9.1117709875106798E-2</v>
      </c>
      <c r="F54" s="14">
        <v>11760000</v>
      </c>
      <c r="G54" s="2">
        <f t="shared" si="2"/>
        <v>4.7166494142390041E-3</v>
      </c>
      <c r="H54" s="3">
        <f t="shared" si="0"/>
        <v>4.2775106113360217E-4</v>
      </c>
      <c r="I54" s="3">
        <f t="shared" si="1"/>
        <v>0</v>
      </c>
    </row>
    <row r="55" spans="1:9" x14ac:dyDescent="0.35">
      <c r="A55" s="1">
        <v>29648</v>
      </c>
      <c r="B55" s="3">
        <v>9.0262163562206496E-2</v>
      </c>
      <c r="C55" s="3">
        <v>9.0262163562206496E-2</v>
      </c>
      <c r="D55" s="3">
        <v>8.9834406971931402E-2</v>
      </c>
      <c r="E55" s="3">
        <v>8.9834406971931402E-2</v>
      </c>
      <c r="F55" s="14">
        <v>16172800</v>
      </c>
      <c r="G55" s="2">
        <f t="shared" si="2"/>
        <v>-1.408401182310654E-2</v>
      </c>
      <c r="H55" s="3">
        <f t="shared" si="0"/>
        <v>4.2775659027509405E-4</v>
      </c>
      <c r="I55" s="3">
        <f t="shared" si="1"/>
        <v>-4.2775659027509405E-4</v>
      </c>
    </row>
    <row r="56" spans="1:9" x14ac:dyDescent="0.35">
      <c r="A56" s="1">
        <v>29649</v>
      </c>
      <c r="B56" s="3">
        <v>8.9405914919721094E-2</v>
      </c>
      <c r="C56" s="3">
        <v>8.9405914919721094E-2</v>
      </c>
      <c r="D56" s="3">
        <v>8.8978163897991097E-2</v>
      </c>
      <c r="E56" s="3">
        <v>8.8978163897991097E-2</v>
      </c>
      <c r="F56" s="14">
        <v>13708800</v>
      </c>
      <c r="G56" s="2">
        <f t="shared" si="2"/>
        <v>-9.5313488762477881E-3</v>
      </c>
      <c r="H56" s="3">
        <f t="shared" si="0"/>
        <v>4.2775102172999679E-4</v>
      </c>
      <c r="I56" s="3">
        <f t="shared" si="1"/>
        <v>-4.2775102172999679E-4</v>
      </c>
    </row>
    <row r="57" spans="1:9" x14ac:dyDescent="0.35">
      <c r="A57" s="1">
        <v>29650</v>
      </c>
      <c r="B57" s="3">
        <v>8.8978160430736697E-2</v>
      </c>
      <c r="C57" s="3">
        <v>8.8978160430736697E-2</v>
      </c>
      <c r="D57" s="3">
        <v>8.8550403714179896E-2</v>
      </c>
      <c r="E57" s="3">
        <v>8.8550403714179896E-2</v>
      </c>
      <c r="F57" s="14">
        <v>5376000</v>
      </c>
      <c r="G57" s="2">
        <f t="shared" si="2"/>
        <v>-4.8074737112085916E-3</v>
      </c>
      <c r="H57" s="3">
        <f t="shared" si="0"/>
        <v>4.2775671655680136E-4</v>
      </c>
      <c r="I57" s="3">
        <f t="shared" si="1"/>
        <v>-4.2775671655680136E-4</v>
      </c>
    </row>
    <row r="58" spans="1:9" x14ac:dyDescent="0.35">
      <c r="A58" s="1">
        <v>29651</v>
      </c>
      <c r="B58" s="3">
        <v>8.8550368375013497E-2</v>
      </c>
      <c r="C58" s="3">
        <v>8.8550368375013497E-2</v>
      </c>
      <c r="D58" s="3">
        <v>8.7694860994815799E-2</v>
      </c>
      <c r="E58" s="3">
        <v>8.7694860994815799E-2</v>
      </c>
      <c r="F58" s="14">
        <v>11603200</v>
      </c>
      <c r="G58" s="2">
        <f t="shared" si="2"/>
        <v>-9.6616467399244128E-3</v>
      </c>
      <c r="H58" s="3">
        <f t="shared" si="0"/>
        <v>8.5550738019769812E-4</v>
      </c>
      <c r="I58" s="3">
        <f t="shared" si="1"/>
        <v>-8.5550738019769812E-4</v>
      </c>
    </row>
    <row r="59" spans="1:9" x14ac:dyDescent="0.35">
      <c r="A59" s="1">
        <v>29654</v>
      </c>
      <c r="B59" s="3">
        <v>8.1278545678263897E-2</v>
      </c>
      <c r="C59" s="3">
        <v>8.1278545678263897E-2</v>
      </c>
      <c r="D59" s="3">
        <v>8.0850794911384499E-2</v>
      </c>
      <c r="E59" s="3">
        <v>8.0850794911384499E-2</v>
      </c>
      <c r="F59" s="14">
        <v>15321600</v>
      </c>
      <c r="G59" s="2">
        <f t="shared" si="2"/>
        <v>-7.8044095238783667E-2</v>
      </c>
      <c r="H59" s="3">
        <f t="shared" si="0"/>
        <v>4.2775076687939784E-4</v>
      </c>
      <c r="I59" s="3">
        <f t="shared" si="1"/>
        <v>-4.2775076687939784E-4</v>
      </c>
    </row>
    <row r="60" spans="1:9" x14ac:dyDescent="0.35">
      <c r="A60" s="1">
        <v>29655</v>
      </c>
      <c r="B60" s="3">
        <v>7.7427996226249504E-2</v>
      </c>
      <c r="C60" s="3">
        <v>7.7427996226249504E-2</v>
      </c>
      <c r="D60" s="3">
        <v>7.7000245451927102E-2</v>
      </c>
      <c r="E60" s="3">
        <v>7.7000245451927102E-2</v>
      </c>
      <c r="F60" s="14">
        <v>28380800</v>
      </c>
      <c r="G60" s="2">
        <f t="shared" si="2"/>
        <v>-4.7625375405124265E-2</v>
      </c>
      <c r="H60" s="3">
        <f t="shared" si="0"/>
        <v>4.2775077432240238E-4</v>
      </c>
      <c r="I60" s="3">
        <f t="shared" si="1"/>
        <v>-4.2775077432240238E-4</v>
      </c>
    </row>
    <row r="61" spans="1:9" x14ac:dyDescent="0.35">
      <c r="A61" s="1">
        <v>29656</v>
      </c>
      <c r="B61" s="3">
        <v>7.4861498758452494E-2</v>
      </c>
      <c r="C61" s="3">
        <v>7.4861498758452494E-2</v>
      </c>
      <c r="D61" s="3">
        <v>7.4005991220474202E-2</v>
      </c>
      <c r="E61" s="3">
        <v>7.4005991220474202E-2</v>
      </c>
      <c r="F61" s="14">
        <v>29859200</v>
      </c>
      <c r="G61" s="2">
        <f t="shared" si="2"/>
        <v>-3.8886294632947335E-2</v>
      </c>
      <c r="H61" s="3">
        <f t="shared" si="0"/>
        <v>8.5550753797829227E-4</v>
      </c>
      <c r="I61" s="3">
        <f t="shared" si="1"/>
        <v>-8.5550753797829227E-4</v>
      </c>
    </row>
    <row r="62" spans="1:9" x14ac:dyDescent="0.35">
      <c r="A62" s="1">
        <v>29657</v>
      </c>
      <c r="B62" s="3">
        <v>7.7000245451927102E-2</v>
      </c>
      <c r="C62" s="3">
        <v>7.7427996226249504E-2</v>
      </c>
      <c r="D62" s="3">
        <v>7.7000245451927102E-2</v>
      </c>
      <c r="E62" s="3">
        <v>7.7000245451927102E-2</v>
      </c>
      <c r="F62" s="14">
        <v>59248000</v>
      </c>
      <c r="G62" s="2">
        <f t="shared" si="2"/>
        <v>4.0459619310179877E-2</v>
      </c>
      <c r="H62" s="3">
        <f t="shared" si="0"/>
        <v>4.2775077432240238E-4</v>
      </c>
      <c r="I62" s="3">
        <f t="shared" si="1"/>
        <v>0</v>
      </c>
    </row>
    <row r="63" spans="1:9" x14ac:dyDescent="0.35">
      <c r="A63" s="1">
        <v>29658</v>
      </c>
      <c r="B63" s="3">
        <v>7.6572513247169502E-2</v>
      </c>
      <c r="C63" s="3">
        <v>7.6572513247169502E-2</v>
      </c>
      <c r="D63" s="3">
        <v>7.6144762337207794E-2</v>
      </c>
      <c r="E63" s="3">
        <v>7.6144762337207794E-2</v>
      </c>
      <c r="F63" s="14">
        <v>231302400</v>
      </c>
      <c r="G63" s="2">
        <f t="shared" si="2"/>
        <v>-1.1110134905393308E-2</v>
      </c>
      <c r="H63" s="3">
        <f t="shared" si="0"/>
        <v>4.2775090996170773E-4</v>
      </c>
      <c r="I63" s="3">
        <f t="shared" si="1"/>
        <v>-4.2775090996170773E-4</v>
      </c>
    </row>
    <row r="64" spans="1:9" x14ac:dyDescent="0.35">
      <c r="A64" s="1">
        <v>29661</v>
      </c>
      <c r="B64" s="3">
        <v>7.9139813780784607E-2</v>
      </c>
      <c r="C64" s="3">
        <v>7.9995321386658394E-2</v>
      </c>
      <c r="D64" s="3">
        <v>7.9139813780784607E-2</v>
      </c>
      <c r="E64" s="3">
        <v>7.9139813780784607E-2</v>
      </c>
      <c r="F64" s="14">
        <v>37228800</v>
      </c>
      <c r="G64" s="2">
        <f t="shared" si="2"/>
        <v>3.9333650163791957E-2</v>
      </c>
      <c r="H64" s="3">
        <f t="shared" si="0"/>
        <v>8.5550760587378705E-4</v>
      </c>
      <c r="I64" s="3">
        <f t="shared" si="1"/>
        <v>0</v>
      </c>
    </row>
    <row r="65" spans="1:9" x14ac:dyDescent="0.35">
      <c r="A65" s="1">
        <v>29662</v>
      </c>
      <c r="B65" s="3">
        <v>8.2989610731601701E-2</v>
      </c>
      <c r="C65" s="3">
        <v>8.3845118498085E-2</v>
      </c>
      <c r="D65" s="3">
        <v>8.2989610731601701E-2</v>
      </c>
      <c r="E65" s="3">
        <v>8.2989610731601701E-2</v>
      </c>
      <c r="F65" s="14">
        <v>43747200</v>
      </c>
      <c r="G65" s="2">
        <f t="shared" si="2"/>
        <v>4.8645514399123305E-2</v>
      </c>
      <c r="H65" s="3">
        <f t="shared" si="0"/>
        <v>8.5550776648329885E-4</v>
      </c>
      <c r="I65" s="3">
        <f t="shared" si="1"/>
        <v>0</v>
      </c>
    </row>
    <row r="66" spans="1:9" x14ac:dyDescent="0.35">
      <c r="A66" s="1">
        <v>29663</v>
      </c>
      <c r="B66" s="3">
        <v>8.8122636079788194E-2</v>
      </c>
      <c r="C66" s="3">
        <v>8.8978143639966395E-2</v>
      </c>
      <c r="D66" s="3">
        <v>8.8122636079788194E-2</v>
      </c>
      <c r="E66" s="3">
        <v>8.8122636079788194E-2</v>
      </c>
      <c r="F66" s="14">
        <v>36937600</v>
      </c>
      <c r="G66" s="2">
        <f t="shared" si="2"/>
        <v>6.1851420954212075E-2</v>
      </c>
      <c r="H66" s="3">
        <f t="shared" si="0"/>
        <v>8.5550756017820084E-4</v>
      </c>
      <c r="I66" s="3">
        <f t="shared" si="1"/>
        <v>0</v>
      </c>
    </row>
    <row r="67" spans="1:9" x14ac:dyDescent="0.35">
      <c r="A67" s="1">
        <v>29664</v>
      </c>
      <c r="B67" s="3">
        <v>8.7694874060831193E-2</v>
      </c>
      <c r="C67" s="3">
        <v>8.7694874060831193E-2</v>
      </c>
      <c r="D67" s="3">
        <v>8.7267123162746402E-2</v>
      </c>
      <c r="E67" s="3">
        <v>8.7267123162746402E-2</v>
      </c>
      <c r="F67" s="14">
        <v>37811200</v>
      </c>
      <c r="G67" s="2">
        <f t="shared" si="2"/>
        <v>-9.7082084138653321E-3</v>
      </c>
      <c r="H67" s="3">
        <f t="shared" ref="H67:H130" si="3">C67-D67</f>
        <v>4.2775089808479161E-4</v>
      </c>
      <c r="I67" s="3">
        <f t="shared" ref="I67:I130" si="4">E67-B67</f>
        <v>-4.2775089808479161E-4</v>
      </c>
    </row>
    <row r="68" spans="1:9" x14ac:dyDescent="0.35">
      <c r="A68" s="1">
        <v>29665</v>
      </c>
      <c r="B68" s="3">
        <v>8.8122636079788194E-2</v>
      </c>
      <c r="C68" s="3">
        <v>8.8978143639966395E-2</v>
      </c>
      <c r="D68" s="3">
        <v>8.8122636079788194E-2</v>
      </c>
      <c r="E68" s="3">
        <v>8.8122636079788194E-2</v>
      </c>
      <c r="F68" s="14">
        <v>14604800</v>
      </c>
      <c r="G68" s="2">
        <f t="shared" ref="G68:G131" si="5">(E68-E67)/E67</f>
        <v>9.8033816864379428E-3</v>
      </c>
      <c r="H68" s="3">
        <f t="shared" si="3"/>
        <v>8.5550756017820084E-4</v>
      </c>
      <c r="I68" s="3">
        <f t="shared" si="4"/>
        <v>0</v>
      </c>
    </row>
    <row r="69" spans="1:9" x14ac:dyDescent="0.35">
      <c r="A69" s="1">
        <v>29668</v>
      </c>
      <c r="B69" s="3">
        <v>9.1545440256595598E-2</v>
      </c>
      <c r="C69" s="3">
        <v>9.2400947897103902E-2</v>
      </c>
      <c r="D69" s="3">
        <v>9.1545440256595598E-2</v>
      </c>
      <c r="E69" s="3">
        <v>9.1545440256595598E-2</v>
      </c>
      <c r="F69" s="14">
        <v>22019200</v>
      </c>
      <c r="G69" s="2">
        <f t="shared" si="5"/>
        <v>3.8841372989663184E-2</v>
      </c>
      <c r="H69" s="3">
        <f t="shared" si="3"/>
        <v>8.5550764050830452E-4</v>
      </c>
      <c r="I69" s="3">
        <f t="shared" si="4"/>
        <v>0</v>
      </c>
    </row>
    <row r="70" spans="1:9" x14ac:dyDescent="0.35">
      <c r="A70" s="1">
        <v>29669</v>
      </c>
      <c r="B70" s="3">
        <v>9.15454609362404E-2</v>
      </c>
      <c r="C70" s="3">
        <v>9.15454609362404E-2</v>
      </c>
      <c r="D70" s="3">
        <v>9.1117709875106798E-2</v>
      </c>
      <c r="E70" s="3">
        <v>9.1117709875106798E-2</v>
      </c>
      <c r="F70" s="14">
        <v>28156800</v>
      </c>
      <c r="G70" s="2">
        <f t="shared" si="5"/>
        <v>-4.6723286303490498E-3</v>
      </c>
      <c r="H70" s="3">
        <f t="shared" si="3"/>
        <v>4.2775106113360217E-4</v>
      </c>
      <c r="I70" s="3">
        <f t="shared" si="4"/>
        <v>-4.2775106113360217E-4</v>
      </c>
    </row>
    <row r="71" spans="1:9" x14ac:dyDescent="0.35">
      <c r="A71" s="1">
        <v>29670</v>
      </c>
      <c r="B71" s="3">
        <v>9.0262187932503901E-2</v>
      </c>
      <c r="C71" s="3">
        <v>9.0262187932503901E-2</v>
      </c>
      <c r="D71" s="3">
        <v>8.9405909180641105E-2</v>
      </c>
      <c r="E71" s="3">
        <v>8.9405909180641105E-2</v>
      </c>
      <c r="F71" s="14">
        <v>7056000</v>
      </c>
      <c r="G71" s="2">
        <f t="shared" si="5"/>
        <v>-1.8786695767617771E-2</v>
      </c>
      <c r="H71" s="3">
        <f t="shared" si="3"/>
        <v>8.5627875186279623E-4</v>
      </c>
      <c r="I71" s="3">
        <f t="shared" si="4"/>
        <v>-8.5627875186279623E-4</v>
      </c>
    </row>
    <row r="72" spans="1:9" x14ac:dyDescent="0.35">
      <c r="A72" s="1">
        <v>29671</v>
      </c>
      <c r="B72" s="3">
        <v>8.81226175406611E-2</v>
      </c>
      <c r="C72" s="3">
        <v>8.81226175406611E-2</v>
      </c>
      <c r="D72" s="3">
        <v>8.7694860994815799E-2</v>
      </c>
      <c r="E72" s="3">
        <v>8.7694860994815799E-2</v>
      </c>
      <c r="F72" s="14">
        <v>12275200</v>
      </c>
      <c r="G72" s="2">
        <f t="shared" si="5"/>
        <v>-1.9137976466054397E-2</v>
      </c>
      <c r="H72" s="3">
        <f t="shared" si="3"/>
        <v>4.2775654584530087E-4</v>
      </c>
      <c r="I72" s="3">
        <f t="shared" si="4"/>
        <v>-4.2775654584530087E-4</v>
      </c>
    </row>
    <row r="73" spans="1:9" x14ac:dyDescent="0.35">
      <c r="A73" s="1">
        <v>29672</v>
      </c>
      <c r="B73" s="3">
        <v>8.51283576923728E-2</v>
      </c>
      <c r="C73" s="3">
        <v>8.51283576923728E-2</v>
      </c>
      <c r="D73" s="3">
        <v>8.4700606763362801E-2</v>
      </c>
      <c r="E73" s="3">
        <v>8.4700606763362801E-2</v>
      </c>
      <c r="F73" s="14">
        <v>12252800</v>
      </c>
      <c r="G73" s="2">
        <f t="shared" si="5"/>
        <v>-3.4144010236016077E-2</v>
      </c>
      <c r="H73" s="3">
        <f t="shared" si="3"/>
        <v>4.2775092900999845E-4</v>
      </c>
      <c r="I73" s="3">
        <f t="shared" si="4"/>
        <v>-4.2775092900999845E-4</v>
      </c>
    </row>
    <row r="74" spans="1:9" x14ac:dyDescent="0.35">
      <c r="A74" s="1">
        <v>29675</v>
      </c>
      <c r="B74" s="3">
        <v>8.4700606763362801E-2</v>
      </c>
      <c r="C74" s="3">
        <v>8.5556114332876798E-2</v>
      </c>
      <c r="D74" s="3">
        <v>8.4700606763362801E-2</v>
      </c>
      <c r="E74" s="3">
        <v>8.4700606763362801E-2</v>
      </c>
      <c r="F74" s="14">
        <v>9900800</v>
      </c>
      <c r="G74" s="2">
        <f t="shared" si="5"/>
        <v>0</v>
      </c>
      <c r="H74" s="3">
        <f t="shared" si="3"/>
        <v>8.5550756951399687E-4</v>
      </c>
      <c r="I74" s="3">
        <f t="shared" si="4"/>
        <v>0</v>
      </c>
    </row>
    <row r="75" spans="1:9" x14ac:dyDescent="0.35">
      <c r="A75" s="1">
        <v>29676</v>
      </c>
      <c r="B75" s="3">
        <v>8.4700578781465696E-2</v>
      </c>
      <c r="C75" s="3">
        <v>8.4700578781465696E-2</v>
      </c>
      <c r="D75" s="3">
        <v>8.3845071494579301E-2</v>
      </c>
      <c r="E75" s="3">
        <v>8.3845071494579301E-2</v>
      </c>
      <c r="F75" s="14">
        <v>15993600</v>
      </c>
      <c r="G75" s="2">
        <f t="shared" si="5"/>
        <v>-1.0100698229632532E-2</v>
      </c>
      <c r="H75" s="3">
        <f t="shared" si="3"/>
        <v>8.5550728688639499E-4</v>
      </c>
      <c r="I75" s="3">
        <f t="shared" si="4"/>
        <v>-8.5550728688639499E-4</v>
      </c>
    </row>
    <row r="76" spans="1:9" x14ac:dyDescent="0.35">
      <c r="A76" s="1">
        <v>29677</v>
      </c>
      <c r="B76" s="3">
        <v>8.34173674705911E-2</v>
      </c>
      <c r="C76" s="3">
        <v>8.34173674705911E-2</v>
      </c>
      <c r="D76" s="3">
        <v>8.2989610731601701E-2</v>
      </c>
      <c r="E76" s="3">
        <v>8.2989610731601701E-2</v>
      </c>
      <c r="F76" s="14">
        <v>34070400</v>
      </c>
      <c r="G76" s="2">
        <f t="shared" si="5"/>
        <v>-1.0202874751355026E-2</v>
      </c>
      <c r="H76" s="3">
        <f t="shared" si="3"/>
        <v>4.2775673898939881E-4</v>
      </c>
      <c r="I76" s="3">
        <f t="shared" si="4"/>
        <v>-4.2775673898939881E-4</v>
      </c>
    </row>
    <row r="77" spans="1:9" x14ac:dyDescent="0.35">
      <c r="A77" s="1">
        <v>29678</v>
      </c>
      <c r="B77" s="3">
        <v>9.0262182056903797E-2</v>
      </c>
      <c r="C77" s="3">
        <v>9.0689933023331504E-2</v>
      </c>
      <c r="D77" s="3">
        <v>9.0262182056903797E-2</v>
      </c>
      <c r="E77" s="3">
        <v>9.0262182056903797E-2</v>
      </c>
      <c r="F77" s="14">
        <v>31404800</v>
      </c>
      <c r="G77" s="2">
        <f t="shared" si="5"/>
        <v>8.7632310372227906E-2</v>
      </c>
      <c r="H77" s="3">
        <f t="shared" si="3"/>
        <v>4.2775096642770627E-4</v>
      </c>
      <c r="I77" s="3">
        <f t="shared" si="4"/>
        <v>0</v>
      </c>
    </row>
    <row r="78" spans="1:9" x14ac:dyDescent="0.35">
      <c r="A78" s="1">
        <v>29679</v>
      </c>
      <c r="B78" s="3">
        <v>9.0689957141876207E-2</v>
      </c>
      <c r="C78" s="3">
        <v>9.1117713933558303E-2</v>
      </c>
      <c r="D78" s="3">
        <v>9.0689957141876207E-2</v>
      </c>
      <c r="E78" s="3">
        <v>9.0689957141876207E-2</v>
      </c>
      <c r="F78" s="14">
        <v>16486400</v>
      </c>
      <c r="G78" s="2">
        <f t="shared" si="5"/>
        <v>4.7392504282992845E-3</v>
      </c>
      <c r="H78" s="3">
        <f t="shared" si="3"/>
        <v>4.2775679168209624E-4</v>
      </c>
      <c r="I78" s="3">
        <f t="shared" si="4"/>
        <v>0</v>
      </c>
    </row>
    <row r="79" spans="1:9" x14ac:dyDescent="0.35">
      <c r="A79" s="1">
        <v>29682</v>
      </c>
      <c r="B79" s="3">
        <v>8.9405914919721094E-2</v>
      </c>
      <c r="C79" s="3">
        <v>8.9405914919721094E-2</v>
      </c>
      <c r="D79" s="3">
        <v>8.8978163897991097E-2</v>
      </c>
      <c r="E79" s="3">
        <v>8.8978163897991097E-2</v>
      </c>
      <c r="F79" s="14">
        <v>22803200</v>
      </c>
      <c r="G79" s="2">
        <f t="shared" si="5"/>
        <v>-1.8875223870788299E-2</v>
      </c>
      <c r="H79" s="3">
        <f t="shared" si="3"/>
        <v>4.2775102172999679E-4</v>
      </c>
      <c r="I79" s="3">
        <f t="shared" si="4"/>
        <v>-4.2775102172999679E-4</v>
      </c>
    </row>
    <row r="80" spans="1:9" x14ac:dyDescent="0.35">
      <c r="A80" s="1">
        <v>29683</v>
      </c>
      <c r="B80" s="3">
        <v>8.8550387004130302E-2</v>
      </c>
      <c r="C80" s="3">
        <v>8.8550387004130302E-2</v>
      </c>
      <c r="D80" s="3">
        <v>8.8122636079788194E-2</v>
      </c>
      <c r="E80" s="3">
        <v>8.8122636079788194E-2</v>
      </c>
      <c r="F80" s="14">
        <v>10684800</v>
      </c>
      <c r="G80" s="2">
        <f t="shared" si="5"/>
        <v>-9.615031157349142E-3</v>
      </c>
      <c r="H80" s="3">
        <f t="shared" si="3"/>
        <v>4.2775092434210737E-4</v>
      </c>
      <c r="I80" s="3">
        <f t="shared" si="4"/>
        <v>-4.2775092434210737E-4</v>
      </c>
    </row>
    <row r="81" spans="1:9" x14ac:dyDescent="0.35">
      <c r="A81" s="1">
        <v>29684</v>
      </c>
      <c r="B81" s="3">
        <v>9.2400930821895599E-2</v>
      </c>
      <c r="C81" s="3">
        <v>9.3256438304310602E-2</v>
      </c>
      <c r="D81" s="3">
        <v>9.2400930821895599E-2</v>
      </c>
      <c r="E81" s="3">
        <v>9.2400930821895599E-2</v>
      </c>
      <c r="F81" s="14">
        <v>21952000</v>
      </c>
      <c r="G81" s="2">
        <f t="shared" si="5"/>
        <v>4.8549327759938345E-2</v>
      </c>
      <c r="H81" s="3">
        <f t="shared" si="3"/>
        <v>8.5550748241500219E-4</v>
      </c>
      <c r="I81" s="3">
        <f t="shared" si="4"/>
        <v>0</v>
      </c>
    </row>
    <row r="82" spans="1:9" x14ac:dyDescent="0.35">
      <c r="A82" s="1">
        <v>29685</v>
      </c>
      <c r="B82" s="3">
        <v>9.4111934304237296E-2</v>
      </c>
      <c r="C82" s="3">
        <v>9.4539690849001504E-2</v>
      </c>
      <c r="D82" s="3">
        <v>9.4111934304237296E-2</v>
      </c>
      <c r="E82" s="3">
        <v>9.4111934304237296E-2</v>
      </c>
      <c r="F82" s="14">
        <v>12499200</v>
      </c>
      <c r="G82" s="2">
        <f t="shared" si="5"/>
        <v>1.8517167166201887E-2</v>
      </c>
      <c r="H82" s="3">
        <f t="shared" si="3"/>
        <v>4.2775654476420732E-4</v>
      </c>
      <c r="I82" s="3">
        <f t="shared" si="4"/>
        <v>0</v>
      </c>
    </row>
    <row r="83" spans="1:9" x14ac:dyDescent="0.35">
      <c r="A83" s="1">
        <v>29686</v>
      </c>
      <c r="B83" s="3">
        <v>9.5395244657993303E-2</v>
      </c>
      <c r="C83" s="3">
        <v>9.58229956994604E-2</v>
      </c>
      <c r="D83" s="3">
        <v>9.5395244657993303E-2</v>
      </c>
      <c r="E83" s="3">
        <v>9.5395244657993303E-2</v>
      </c>
      <c r="F83" s="14">
        <v>33465600</v>
      </c>
      <c r="G83" s="2">
        <f t="shared" si="5"/>
        <v>1.3636000186835249E-2</v>
      </c>
      <c r="H83" s="3">
        <f t="shared" si="3"/>
        <v>4.2775104146709764E-4</v>
      </c>
      <c r="I83" s="3">
        <f t="shared" si="4"/>
        <v>0</v>
      </c>
    </row>
    <row r="84" spans="1:9" x14ac:dyDescent="0.35">
      <c r="A84" s="1">
        <v>29689</v>
      </c>
      <c r="B84" s="3">
        <v>9.5395244657993303E-2</v>
      </c>
      <c r="C84" s="3">
        <v>9.58229956994604E-2</v>
      </c>
      <c r="D84" s="3">
        <v>9.5395244657993303E-2</v>
      </c>
      <c r="E84" s="3">
        <v>9.5395244657993303E-2</v>
      </c>
      <c r="F84" s="14">
        <v>16060800</v>
      </c>
      <c r="G84" s="2">
        <f t="shared" si="5"/>
        <v>0</v>
      </c>
      <c r="H84" s="3">
        <f t="shared" si="3"/>
        <v>4.2775104146709764E-4</v>
      </c>
      <c r="I84" s="3">
        <f t="shared" si="4"/>
        <v>0</v>
      </c>
    </row>
    <row r="85" spans="1:9" x14ac:dyDescent="0.35">
      <c r="A85" s="1">
        <v>29690</v>
      </c>
      <c r="B85" s="3">
        <v>9.5395244657993303E-2</v>
      </c>
      <c r="C85" s="3">
        <v>9.58229956994604E-2</v>
      </c>
      <c r="D85" s="3">
        <v>9.5395244657993303E-2</v>
      </c>
      <c r="E85" s="3">
        <v>9.5395244657993303E-2</v>
      </c>
      <c r="F85" s="14">
        <v>6652800</v>
      </c>
      <c r="G85" s="2">
        <f t="shared" si="5"/>
        <v>0</v>
      </c>
      <c r="H85" s="3">
        <f t="shared" si="3"/>
        <v>4.2775104146709764E-4</v>
      </c>
      <c r="I85" s="3">
        <f t="shared" si="4"/>
        <v>0</v>
      </c>
    </row>
    <row r="86" spans="1:9" x14ac:dyDescent="0.35">
      <c r="A86" s="1">
        <v>29691</v>
      </c>
      <c r="B86" s="3">
        <v>9.1117713933558303E-2</v>
      </c>
      <c r="C86" s="3">
        <v>9.1117713933558303E-2</v>
      </c>
      <c r="D86" s="3">
        <v>9.0689957141876207E-2</v>
      </c>
      <c r="E86" s="3">
        <v>9.0689957141876207E-2</v>
      </c>
      <c r="F86" s="14">
        <v>34048000</v>
      </c>
      <c r="G86" s="2">
        <f t="shared" si="5"/>
        <v>-4.9324130704693707E-2</v>
      </c>
      <c r="H86" s="3">
        <f t="shared" si="3"/>
        <v>4.2775679168209624E-4</v>
      </c>
      <c r="I86" s="3">
        <f t="shared" si="4"/>
        <v>-4.2775679168209624E-4</v>
      </c>
    </row>
    <row r="87" spans="1:9" x14ac:dyDescent="0.35">
      <c r="A87" s="1">
        <v>29692</v>
      </c>
      <c r="B87" s="3">
        <v>8.5983855660488495E-2</v>
      </c>
      <c r="C87" s="3">
        <v>8.5983855660488495E-2</v>
      </c>
      <c r="D87" s="3">
        <v>8.55561047792434E-2</v>
      </c>
      <c r="E87" s="3">
        <v>8.55561047792434E-2</v>
      </c>
      <c r="F87" s="14">
        <v>23878400</v>
      </c>
      <c r="G87" s="2">
        <f t="shared" si="5"/>
        <v>-5.6608829956787399E-2</v>
      </c>
      <c r="H87" s="3">
        <f t="shared" si="3"/>
        <v>4.277508812450953E-4</v>
      </c>
      <c r="I87" s="3">
        <f t="shared" si="4"/>
        <v>-4.277508812450953E-4</v>
      </c>
    </row>
    <row r="88" spans="1:9" x14ac:dyDescent="0.35">
      <c r="A88" s="1">
        <v>29696</v>
      </c>
      <c r="B88" s="3">
        <v>8.8122636079788194E-2</v>
      </c>
      <c r="C88" s="3">
        <v>8.8550387004130302E-2</v>
      </c>
      <c r="D88" s="3">
        <v>8.8122636079788194E-2</v>
      </c>
      <c r="E88" s="3">
        <v>8.8122636079788194E-2</v>
      </c>
      <c r="F88" s="14">
        <v>35347200</v>
      </c>
      <c r="G88" s="2">
        <f t="shared" si="5"/>
        <v>2.9998225225039178E-2</v>
      </c>
      <c r="H88" s="3">
        <f t="shared" si="3"/>
        <v>4.2775092434210737E-4</v>
      </c>
      <c r="I88" s="3">
        <f t="shared" si="4"/>
        <v>0</v>
      </c>
    </row>
    <row r="89" spans="1:9" x14ac:dyDescent="0.35">
      <c r="A89" s="1">
        <v>29697</v>
      </c>
      <c r="B89" s="3">
        <v>9.4111934304237296E-2</v>
      </c>
      <c r="C89" s="3">
        <v>9.4539690849001504E-2</v>
      </c>
      <c r="D89" s="3">
        <v>9.4111934304237296E-2</v>
      </c>
      <c r="E89" s="3">
        <v>9.4111934304237296E-2</v>
      </c>
      <c r="F89" s="14">
        <v>28537600</v>
      </c>
      <c r="G89" s="2">
        <f t="shared" si="5"/>
        <v>6.7965490944077736E-2</v>
      </c>
      <c r="H89" s="3">
        <f t="shared" si="3"/>
        <v>4.2775654476420732E-4</v>
      </c>
      <c r="I89" s="3">
        <f t="shared" si="4"/>
        <v>0</v>
      </c>
    </row>
    <row r="90" spans="1:9" x14ac:dyDescent="0.35">
      <c r="A90" s="1">
        <v>29698</v>
      </c>
      <c r="B90" s="3">
        <v>9.75339785218238E-2</v>
      </c>
      <c r="C90" s="3">
        <v>9.7961735131082001E-2</v>
      </c>
      <c r="D90" s="3">
        <v>9.75339785218238E-2</v>
      </c>
      <c r="E90" s="3">
        <v>9.75339785218238E-2</v>
      </c>
      <c r="F90" s="14">
        <v>18995200</v>
      </c>
      <c r="G90" s="2">
        <f t="shared" si="5"/>
        <v>3.6361426878380815E-2</v>
      </c>
      <c r="H90" s="3">
        <f t="shared" si="3"/>
        <v>4.277566092582008E-4</v>
      </c>
      <c r="I90" s="3">
        <f t="shared" si="4"/>
        <v>0</v>
      </c>
    </row>
    <row r="91" spans="1:9" x14ac:dyDescent="0.35">
      <c r="A91" s="1">
        <v>29699</v>
      </c>
      <c r="B91" s="3">
        <v>0.100100480020046</v>
      </c>
      <c r="C91" s="3">
        <v>0.100528236563874</v>
      </c>
      <c r="D91" s="3">
        <v>0.100100480020046</v>
      </c>
      <c r="E91" s="3">
        <v>0.100100480020046</v>
      </c>
      <c r="F91" s="14">
        <v>58016000</v>
      </c>
      <c r="G91" s="2">
        <f t="shared" si="5"/>
        <v>2.6313921949240784E-2</v>
      </c>
      <c r="H91" s="3">
        <f t="shared" si="3"/>
        <v>4.2775654382799788E-4</v>
      </c>
      <c r="I91" s="3">
        <f t="shared" si="4"/>
        <v>0</v>
      </c>
    </row>
    <row r="92" spans="1:9" x14ac:dyDescent="0.35">
      <c r="A92" s="1">
        <v>29700</v>
      </c>
      <c r="B92" s="3">
        <v>0.1001004987299</v>
      </c>
      <c r="C92" s="3">
        <v>0.1001004987299</v>
      </c>
      <c r="D92" s="3">
        <v>9.9244996905326802E-2</v>
      </c>
      <c r="E92" s="3">
        <v>9.9244996905326802E-2</v>
      </c>
      <c r="F92" s="14">
        <v>35056000</v>
      </c>
      <c r="G92" s="2">
        <f t="shared" si="5"/>
        <v>-8.5462438796285352E-3</v>
      </c>
      <c r="H92" s="3">
        <f t="shared" si="3"/>
        <v>8.5550182457319601E-4</v>
      </c>
      <c r="I92" s="3">
        <f t="shared" si="4"/>
        <v>-8.5550182457319601E-4</v>
      </c>
    </row>
    <row r="93" spans="1:9" x14ac:dyDescent="0.35">
      <c r="A93" s="1">
        <v>29703</v>
      </c>
      <c r="B93" s="3">
        <v>9.8817240613502902E-2</v>
      </c>
      <c r="C93" s="3">
        <v>9.8817240613502902E-2</v>
      </c>
      <c r="D93" s="3">
        <v>9.8389483988284995E-2</v>
      </c>
      <c r="E93" s="3">
        <v>9.8389483988284995E-2</v>
      </c>
      <c r="F93" s="14">
        <v>38528000</v>
      </c>
      <c r="G93" s="2">
        <f t="shared" si="5"/>
        <v>-8.6202120380729046E-3</v>
      </c>
      <c r="H93" s="3">
        <f t="shared" si="3"/>
        <v>4.2775662521790658E-4</v>
      </c>
      <c r="I93" s="3">
        <f t="shared" si="4"/>
        <v>-4.2775662521790658E-4</v>
      </c>
    </row>
    <row r="94" spans="1:9" x14ac:dyDescent="0.35">
      <c r="A94" s="1">
        <v>29704</v>
      </c>
      <c r="B94" s="3">
        <v>9.7106229698919994E-2</v>
      </c>
      <c r="C94" s="3">
        <v>9.7106229698919994E-2</v>
      </c>
      <c r="D94" s="3">
        <v>9.6678473055362701E-2</v>
      </c>
      <c r="E94" s="3">
        <v>9.6678473055362701E-2</v>
      </c>
      <c r="F94" s="14">
        <v>32188800</v>
      </c>
      <c r="G94" s="2">
        <f t="shared" si="5"/>
        <v>-1.739018097834541E-2</v>
      </c>
      <c r="H94" s="3">
        <f t="shared" si="3"/>
        <v>4.2775664355729215E-4</v>
      </c>
      <c r="I94" s="3">
        <f t="shared" si="4"/>
        <v>-4.2775664355729215E-4</v>
      </c>
    </row>
    <row r="95" spans="1:9" x14ac:dyDescent="0.35">
      <c r="A95" s="1">
        <v>29705</v>
      </c>
      <c r="B95" s="3">
        <v>9.58229956994604E-2</v>
      </c>
      <c r="C95" s="3">
        <v>9.58229956994604E-2</v>
      </c>
      <c r="D95" s="3">
        <v>9.5395244657993303E-2</v>
      </c>
      <c r="E95" s="3">
        <v>9.5395244657993303E-2</v>
      </c>
      <c r="F95" s="14">
        <v>13641600</v>
      </c>
      <c r="G95" s="2">
        <f t="shared" si="5"/>
        <v>-1.327315540693905E-2</v>
      </c>
      <c r="H95" s="3">
        <f t="shared" si="3"/>
        <v>4.2775104146709764E-4</v>
      </c>
      <c r="I95" s="3">
        <f t="shared" si="4"/>
        <v>-4.2775104146709764E-4</v>
      </c>
    </row>
    <row r="96" spans="1:9" x14ac:dyDescent="0.35">
      <c r="A96" s="1">
        <v>29706</v>
      </c>
      <c r="B96" s="3">
        <v>9.7106218338012695E-2</v>
      </c>
      <c r="C96" s="3">
        <v>9.7961731525036899E-2</v>
      </c>
      <c r="D96" s="3">
        <v>9.7106218338012695E-2</v>
      </c>
      <c r="E96" s="3">
        <v>9.7106218338012695E-2</v>
      </c>
      <c r="F96" s="14">
        <v>12611200</v>
      </c>
      <c r="G96" s="2">
        <f t="shared" si="5"/>
        <v>1.7935628617060502E-2</v>
      </c>
      <c r="H96" s="3">
        <f t="shared" si="3"/>
        <v>8.5551318702420387E-4</v>
      </c>
      <c r="I96" s="3">
        <f t="shared" si="4"/>
        <v>0</v>
      </c>
    </row>
    <row r="97" spans="1:9" x14ac:dyDescent="0.35">
      <c r="A97" s="1">
        <v>29707</v>
      </c>
      <c r="B97" s="3">
        <v>9.7106218338012695E-2</v>
      </c>
      <c r="C97" s="3">
        <v>9.7961731525036899E-2</v>
      </c>
      <c r="D97" s="3">
        <v>9.7106218338012695E-2</v>
      </c>
      <c r="E97" s="3">
        <v>9.7106218338012695E-2</v>
      </c>
      <c r="F97" s="14">
        <v>16553600</v>
      </c>
      <c r="G97" s="2">
        <f t="shared" si="5"/>
        <v>0</v>
      </c>
      <c r="H97" s="3">
        <f t="shared" si="3"/>
        <v>8.5551318702420387E-4</v>
      </c>
      <c r="I97" s="3">
        <f t="shared" si="4"/>
        <v>0</v>
      </c>
    </row>
    <row r="98" spans="1:9" x14ac:dyDescent="0.35">
      <c r="A98" s="1">
        <v>29710</v>
      </c>
      <c r="B98" s="3">
        <v>9.7106229698919994E-2</v>
      </c>
      <c r="C98" s="3">
        <v>9.7106229698919994E-2</v>
      </c>
      <c r="D98" s="3">
        <v>9.6678473055362701E-2</v>
      </c>
      <c r="E98" s="3">
        <v>9.6678473055362701E-2</v>
      </c>
      <c r="F98" s="14">
        <v>14448000</v>
      </c>
      <c r="G98" s="2">
        <f t="shared" si="5"/>
        <v>-4.4049216411772363E-3</v>
      </c>
      <c r="H98" s="3">
        <f t="shared" si="3"/>
        <v>4.2775664355729215E-4</v>
      </c>
      <c r="I98" s="3">
        <f t="shared" si="4"/>
        <v>-4.2775664355729215E-4</v>
      </c>
    </row>
    <row r="99" spans="1:9" x14ac:dyDescent="0.35">
      <c r="A99" s="1">
        <v>29711</v>
      </c>
      <c r="B99" s="3">
        <v>9.6678480476697304E-2</v>
      </c>
      <c r="C99" s="3">
        <v>9.6678480476697304E-2</v>
      </c>
      <c r="D99" s="3">
        <v>9.6250735223293304E-2</v>
      </c>
      <c r="E99" s="3">
        <v>9.6250735223293304E-2</v>
      </c>
      <c r="F99" s="14">
        <v>17539200</v>
      </c>
      <c r="G99" s="2">
        <f t="shared" si="5"/>
        <v>-4.424333758606778E-3</v>
      </c>
      <c r="H99" s="3">
        <f t="shared" si="3"/>
        <v>4.2774525340399938E-4</v>
      </c>
      <c r="I99" s="3">
        <f t="shared" si="4"/>
        <v>-4.2774525340399938E-4</v>
      </c>
    </row>
    <row r="100" spans="1:9" x14ac:dyDescent="0.35">
      <c r="A100" s="1">
        <v>29712</v>
      </c>
      <c r="B100" s="3">
        <v>9.4111909941805905E-2</v>
      </c>
      <c r="C100" s="3">
        <v>9.4111909941805905E-2</v>
      </c>
      <c r="D100" s="3">
        <v>9.3684159219264901E-2</v>
      </c>
      <c r="E100" s="3">
        <v>9.3684159219264901E-2</v>
      </c>
      <c r="F100" s="14">
        <v>18950400</v>
      </c>
      <c r="G100" s="2">
        <f t="shared" si="5"/>
        <v>-2.6665521027700943E-2</v>
      </c>
      <c r="H100" s="3">
        <f t="shared" si="3"/>
        <v>4.2775072254100377E-4</v>
      </c>
      <c r="I100" s="3">
        <f t="shared" si="4"/>
        <v>-4.2775072254100377E-4</v>
      </c>
    </row>
    <row r="101" spans="1:9" x14ac:dyDescent="0.35">
      <c r="A101" s="1">
        <v>29713</v>
      </c>
      <c r="B101" s="3">
        <v>9.4967484474182101E-2</v>
      </c>
      <c r="C101" s="3">
        <v>9.5395241211691503E-2</v>
      </c>
      <c r="D101" s="3">
        <v>9.4967484474182101E-2</v>
      </c>
      <c r="E101" s="3">
        <v>9.4967484474182101E-2</v>
      </c>
      <c r="F101" s="14">
        <v>9363200</v>
      </c>
      <c r="G101" s="2">
        <f t="shared" si="5"/>
        <v>1.3698423144446617E-2</v>
      </c>
      <c r="H101" s="3">
        <f t="shared" si="3"/>
        <v>4.2775673750940213E-4</v>
      </c>
      <c r="I101" s="3">
        <f t="shared" si="4"/>
        <v>0</v>
      </c>
    </row>
    <row r="102" spans="1:9" x14ac:dyDescent="0.35">
      <c r="A102" s="1">
        <v>29714</v>
      </c>
      <c r="B102" s="3">
        <v>9.5822997391223894E-2</v>
      </c>
      <c r="C102" s="3">
        <v>9.6250754151738699E-2</v>
      </c>
      <c r="D102" s="3">
        <v>9.5822997391223894E-2</v>
      </c>
      <c r="E102" s="3">
        <v>9.5822997391223894E-2</v>
      </c>
      <c r="F102" s="14">
        <v>7907200</v>
      </c>
      <c r="G102" s="2">
        <f t="shared" si="5"/>
        <v>9.0084824482675706E-3</v>
      </c>
      <c r="H102" s="3">
        <f t="shared" si="3"/>
        <v>4.2775676051480527E-4</v>
      </c>
      <c r="I102" s="3">
        <f t="shared" si="4"/>
        <v>0</v>
      </c>
    </row>
    <row r="103" spans="1:9" x14ac:dyDescent="0.35">
      <c r="A103" s="1">
        <v>29717</v>
      </c>
      <c r="B103" s="3">
        <v>9.4111909941805905E-2</v>
      </c>
      <c r="C103" s="3">
        <v>9.4111909941805905E-2</v>
      </c>
      <c r="D103" s="3">
        <v>9.3684159219264901E-2</v>
      </c>
      <c r="E103" s="3">
        <v>9.3684159219264901E-2</v>
      </c>
      <c r="F103" s="14">
        <v>11939200</v>
      </c>
      <c r="G103" s="2">
        <f t="shared" si="5"/>
        <v>-2.2320718722944912E-2</v>
      </c>
      <c r="H103" s="3">
        <f t="shared" si="3"/>
        <v>4.2775072254100377E-4</v>
      </c>
      <c r="I103" s="3">
        <f t="shared" si="4"/>
        <v>-4.2775072254100377E-4</v>
      </c>
    </row>
    <row r="104" spans="1:9" x14ac:dyDescent="0.35">
      <c r="A104" s="1">
        <v>29718</v>
      </c>
      <c r="B104" s="3">
        <v>9.3684159219264901E-2</v>
      </c>
      <c r="C104" s="3">
        <v>9.4967417098379303E-2</v>
      </c>
      <c r="D104" s="3">
        <v>9.3684159219264901E-2</v>
      </c>
      <c r="E104" s="3">
        <v>9.3684159219264901E-2</v>
      </c>
      <c r="F104" s="14">
        <v>4256000</v>
      </c>
      <c r="G104" s="2">
        <f t="shared" si="5"/>
        <v>0</v>
      </c>
      <c r="H104" s="3">
        <f t="shared" si="3"/>
        <v>1.2832578791144023E-3</v>
      </c>
      <c r="I104" s="3">
        <f t="shared" si="4"/>
        <v>0</v>
      </c>
    </row>
    <row r="105" spans="1:9" x14ac:dyDescent="0.35">
      <c r="A105" s="1">
        <v>29719</v>
      </c>
      <c r="B105" s="3">
        <v>9.3684192876064096E-2</v>
      </c>
      <c r="C105" s="3">
        <v>9.4539700339985294E-2</v>
      </c>
      <c r="D105" s="3">
        <v>9.3256436288356698E-2</v>
      </c>
      <c r="E105" s="3">
        <v>9.3256436288356698E-2</v>
      </c>
      <c r="F105" s="14">
        <v>4905600</v>
      </c>
      <c r="G105" s="2">
        <f t="shared" si="5"/>
        <v>-4.5655843471587411E-3</v>
      </c>
      <c r="H105" s="3">
        <f t="shared" si="3"/>
        <v>1.2832640516285965E-3</v>
      </c>
      <c r="I105" s="3">
        <f t="shared" si="4"/>
        <v>-4.2775658770739799E-4</v>
      </c>
    </row>
    <row r="106" spans="1:9" x14ac:dyDescent="0.35">
      <c r="A106" s="1">
        <v>29720</v>
      </c>
      <c r="B106" s="3">
        <v>9.2828662994241501E-2</v>
      </c>
      <c r="C106" s="3">
        <v>9.2828662994241501E-2</v>
      </c>
      <c r="D106" s="3">
        <v>9.1973155736923204E-2</v>
      </c>
      <c r="E106" s="3">
        <v>9.1973155736923204E-2</v>
      </c>
      <c r="F106" s="14">
        <v>4928000</v>
      </c>
      <c r="G106" s="2">
        <f t="shared" si="5"/>
        <v>-1.3760771937129176E-2</v>
      </c>
      <c r="H106" s="3">
        <f t="shared" si="3"/>
        <v>8.5550725731829702E-4</v>
      </c>
      <c r="I106" s="3">
        <f t="shared" si="4"/>
        <v>-8.5550725731829702E-4</v>
      </c>
    </row>
    <row r="107" spans="1:9" x14ac:dyDescent="0.35">
      <c r="A107" s="1">
        <v>29721</v>
      </c>
      <c r="B107" s="3">
        <v>9.4111934304237296E-2</v>
      </c>
      <c r="C107" s="3">
        <v>9.5395198227037098E-2</v>
      </c>
      <c r="D107" s="3">
        <v>9.4111934304237296E-2</v>
      </c>
      <c r="E107" s="3">
        <v>9.4111934304237296E-2</v>
      </c>
      <c r="F107" s="14">
        <v>4905600</v>
      </c>
      <c r="G107" s="2">
        <f t="shared" si="5"/>
        <v>2.3254378412672715E-2</v>
      </c>
      <c r="H107" s="3">
        <f t="shared" si="3"/>
        <v>1.2832639227998016E-3</v>
      </c>
      <c r="I107" s="3">
        <f t="shared" si="4"/>
        <v>0</v>
      </c>
    </row>
    <row r="108" spans="1:9" x14ac:dyDescent="0.35">
      <c r="A108" s="1">
        <v>29724</v>
      </c>
      <c r="B108" s="3">
        <v>9.5822997391223894E-2</v>
      </c>
      <c r="C108" s="3">
        <v>9.6678499489262201E-2</v>
      </c>
      <c r="D108" s="3">
        <v>9.5822997391223894E-2</v>
      </c>
      <c r="E108" s="3">
        <v>9.5822997391223894E-2</v>
      </c>
      <c r="F108" s="14">
        <v>4166400</v>
      </c>
      <c r="G108" s="2">
        <f t="shared" si="5"/>
        <v>1.8181148858923819E-2</v>
      </c>
      <c r="H108" s="3">
        <f t="shared" si="3"/>
        <v>8.5550209803830768E-4</v>
      </c>
      <c r="I108" s="3">
        <f t="shared" si="4"/>
        <v>0</v>
      </c>
    </row>
    <row r="109" spans="1:9" x14ac:dyDescent="0.35">
      <c r="A109" s="1">
        <v>29725</v>
      </c>
      <c r="B109" s="3">
        <v>9.4539690849001504E-2</v>
      </c>
      <c r="C109" s="3">
        <v>9.4539690849001504E-2</v>
      </c>
      <c r="D109" s="3">
        <v>9.4111934304237296E-2</v>
      </c>
      <c r="E109" s="3">
        <v>9.4111934304237296E-2</v>
      </c>
      <c r="F109" s="14">
        <v>25424000</v>
      </c>
      <c r="G109" s="2">
        <f t="shared" si="5"/>
        <v>-1.7856497224781113E-2</v>
      </c>
      <c r="H109" s="3">
        <f t="shared" si="3"/>
        <v>4.2775654476420732E-4</v>
      </c>
      <c r="I109" s="3">
        <f t="shared" si="4"/>
        <v>-4.2775654476420732E-4</v>
      </c>
    </row>
    <row r="110" spans="1:9" x14ac:dyDescent="0.35">
      <c r="A110" s="1">
        <v>29726</v>
      </c>
      <c r="B110" s="3">
        <v>9.7106218338012695E-2</v>
      </c>
      <c r="C110" s="3">
        <v>9.7961731525036899E-2</v>
      </c>
      <c r="D110" s="3">
        <v>9.7106218338012695E-2</v>
      </c>
      <c r="E110" s="3">
        <v>9.7106218338012695E-2</v>
      </c>
      <c r="F110" s="14">
        <v>13283200</v>
      </c>
      <c r="G110" s="2">
        <f t="shared" si="5"/>
        <v>3.1816199039068994E-2</v>
      </c>
      <c r="H110" s="3">
        <f t="shared" si="3"/>
        <v>8.5551318702420387E-4</v>
      </c>
      <c r="I110" s="3">
        <f t="shared" si="4"/>
        <v>0</v>
      </c>
    </row>
    <row r="111" spans="1:9" x14ac:dyDescent="0.35">
      <c r="A111" s="1">
        <v>29727</v>
      </c>
      <c r="B111" s="3">
        <v>0.102667726576328</v>
      </c>
      <c r="C111" s="3">
        <v>0.103095482925903</v>
      </c>
      <c r="D111" s="3">
        <v>0.102667726576328</v>
      </c>
      <c r="E111" s="3">
        <v>0.102667726576328</v>
      </c>
      <c r="F111" s="14">
        <v>32211200</v>
      </c>
      <c r="G111" s="2">
        <f t="shared" si="5"/>
        <v>5.7272421205370176E-2</v>
      </c>
      <c r="H111" s="3">
        <f t="shared" si="3"/>
        <v>4.2775634957499531E-4</v>
      </c>
      <c r="I111" s="3">
        <f t="shared" si="4"/>
        <v>0</v>
      </c>
    </row>
    <row r="112" spans="1:9" x14ac:dyDescent="0.35">
      <c r="A112" s="1">
        <v>29728</v>
      </c>
      <c r="B112" s="3">
        <v>0.10737308114767</v>
      </c>
      <c r="C112" s="3">
        <v>0.108228594396549</v>
      </c>
      <c r="D112" s="3">
        <v>0.10737308114767</v>
      </c>
      <c r="E112" s="3">
        <v>0.10737308114767</v>
      </c>
      <c r="F112" s="14">
        <v>31427200</v>
      </c>
      <c r="G112" s="2">
        <f t="shared" si="5"/>
        <v>4.5830902546028576E-2</v>
      </c>
      <c r="H112" s="3">
        <f t="shared" si="3"/>
        <v>8.5551324887900293E-4</v>
      </c>
      <c r="I112" s="3">
        <f t="shared" si="4"/>
        <v>0</v>
      </c>
    </row>
    <row r="113" spans="1:9" x14ac:dyDescent="0.35">
      <c r="A113" s="1">
        <v>29732</v>
      </c>
      <c r="B113" s="3">
        <v>0.107373081066147</v>
      </c>
      <c r="C113" s="3">
        <v>0.107373081066147</v>
      </c>
      <c r="D113" s="3">
        <v>0.10694533586502</v>
      </c>
      <c r="E113" s="3">
        <v>0.10694533586502</v>
      </c>
      <c r="F113" s="14">
        <v>85344000</v>
      </c>
      <c r="G113" s="2">
        <f t="shared" si="5"/>
        <v>-3.983729237142004E-3</v>
      </c>
      <c r="H113" s="3">
        <f t="shared" si="3"/>
        <v>4.2774520112699721E-4</v>
      </c>
      <c r="I113" s="3">
        <f t="shared" si="4"/>
        <v>-4.2774520112699721E-4</v>
      </c>
    </row>
    <row r="114" spans="1:9" x14ac:dyDescent="0.35">
      <c r="A114" s="1">
        <v>29733</v>
      </c>
      <c r="B114" s="3">
        <v>0.112933844327926</v>
      </c>
      <c r="C114" s="3">
        <v>0.113361600805902</v>
      </c>
      <c r="D114" s="3">
        <v>0.112933844327926</v>
      </c>
      <c r="E114" s="3">
        <v>0.112933844327926</v>
      </c>
      <c r="F114" s="14">
        <v>149497600</v>
      </c>
      <c r="G114" s="2">
        <f t="shared" si="5"/>
        <v>5.5995976023342726E-2</v>
      </c>
      <c r="H114" s="3">
        <f t="shared" si="3"/>
        <v>4.2775647797600735E-4</v>
      </c>
      <c r="I114" s="3">
        <f t="shared" si="4"/>
        <v>0</v>
      </c>
    </row>
    <row r="115" spans="1:9" x14ac:dyDescent="0.35">
      <c r="A115" s="1">
        <v>29734</v>
      </c>
      <c r="B115" s="3">
        <v>0.112933844327926</v>
      </c>
      <c r="C115" s="3">
        <v>0.113361600805902</v>
      </c>
      <c r="D115" s="3">
        <v>0.112933844327926</v>
      </c>
      <c r="E115" s="3">
        <v>0.112933844327926</v>
      </c>
      <c r="F115" s="14">
        <v>73987200</v>
      </c>
      <c r="G115" s="2">
        <f t="shared" si="5"/>
        <v>0</v>
      </c>
      <c r="H115" s="3">
        <f t="shared" si="3"/>
        <v>4.2775647797600735E-4</v>
      </c>
      <c r="I115" s="3">
        <f t="shared" si="4"/>
        <v>0</v>
      </c>
    </row>
    <row r="116" spans="1:9" x14ac:dyDescent="0.35">
      <c r="A116" s="1">
        <v>29735</v>
      </c>
      <c r="B116" s="3">
        <v>0.113361597061157</v>
      </c>
      <c r="C116" s="3">
        <v>0.113790118864898</v>
      </c>
      <c r="D116" s="3">
        <v>0.113361597061157</v>
      </c>
      <c r="E116" s="3">
        <v>0.113361597061157</v>
      </c>
      <c r="F116" s="14">
        <v>59382400</v>
      </c>
      <c r="G116" s="2">
        <f t="shared" si="5"/>
        <v>3.7876398857807545E-3</v>
      </c>
      <c r="H116" s="3">
        <f t="shared" si="3"/>
        <v>4.2852180374099158E-4</v>
      </c>
      <c r="I116" s="3">
        <f t="shared" si="4"/>
        <v>0</v>
      </c>
    </row>
    <row r="117" spans="1:9" x14ac:dyDescent="0.35">
      <c r="A117" s="1">
        <v>29738</v>
      </c>
      <c r="B117" s="3">
        <v>0.113361597061157</v>
      </c>
      <c r="C117" s="3">
        <v>0.113790118864898</v>
      </c>
      <c r="D117" s="3">
        <v>0.113361597061157</v>
      </c>
      <c r="E117" s="3">
        <v>0.113361597061157</v>
      </c>
      <c r="F117" s="14">
        <v>51251200</v>
      </c>
      <c r="G117" s="2">
        <f t="shared" si="5"/>
        <v>0</v>
      </c>
      <c r="H117" s="3">
        <f t="shared" si="3"/>
        <v>4.2852180374099158E-4</v>
      </c>
      <c r="I117" s="3">
        <f t="shared" si="4"/>
        <v>0</v>
      </c>
    </row>
    <row r="118" spans="1:9" x14ac:dyDescent="0.35">
      <c r="A118" s="1">
        <v>29739</v>
      </c>
      <c r="B118" s="3">
        <v>0.108228605450189</v>
      </c>
      <c r="C118" s="3">
        <v>0.108228605450189</v>
      </c>
      <c r="D118" s="3">
        <v>0.107800848782062</v>
      </c>
      <c r="E118" s="3">
        <v>0.107800848782062</v>
      </c>
      <c r="F118" s="14">
        <v>40432000</v>
      </c>
      <c r="G118" s="2">
        <f t="shared" si="5"/>
        <v>-4.9053192820625618E-2</v>
      </c>
      <c r="H118" s="3">
        <f t="shared" si="3"/>
        <v>4.2775666812699953E-4</v>
      </c>
      <c r="I118" s="3">
        <f t="shared" si="4"/>
        <v>-4.2775666812699953E-4</v>
      </c>
    </row>
    <row r="119" spans="1:9" x14ac:dyDescent="0.35">
      <c r="A119" s="1">
        <v>29740</v>
      </c>
      <c r="B119" s="3">
        <v>0.107800848782062</v>
      </c>
      <c r="C119" s="3">
        <v>0.108656350695327</v>
      </c>
      <c r="D119" s="3">
        <v>0.107800848782062</v>
      </c>
      <c r="E119" s="3">
        <v>0.107800848782062</v>
      </c>
      <c r="F119" s="14">
        <v>39446400</v>
      </c>
      <c r="G119" s="2">
        <f t="shared" si="5"/>
        <v>0</v>
      </c>
      <c r="H119" s="3">
        <f t="shared" si="3"/>
        <v>8.5550191326499991E-4</v>
      </c>
      <c r="I119" s="3">
        <f t="shared" si="4"/>
        <v>0</v>
      </c>
    </row>
    <row r="120" spans="1:9" x14ac:dyDescent="0.35">
      <c r="A120" s="1">
        <v>29741</v>
      </c>
      <c r="B120" s="3">
        <v>0.109939642250537</v>
      </c>
      <c r="C120" s="3">
        <v>0.110367387579524</v>
      </c>
      <c r="D120" s="3">
        <v>0.109939642250537</v>
      </c>
      <c r="E120" s="3">
        <v>0.109939642250537</v>
      </c>
      <c r="F120" s="14">
        <v>56067200</v>
      </c>
      <c r="G120" s="2">
        <f t="shared" si="5"/>
        <v>1.9840228464239038E-2</v>
      </c>
      <c r="H120" s="3">
        <f t="shared" si="3"/>
        <v>4.2774532898699757E-4</v>
      </c>
      <c r="I120" s="3">
        <f t="shared" si="4"/>
        <v>0</v>
      </c>
    </row>
    <row r="121" spans="1:9" x14ac:dyDescent="0.35">
      <c r="A121" s="1">
        <v>29742</v>
      </c>
      <c r="B121" s="3">
        <v>0.10865633926485201</v>
      </c>
      <c r="C121" s="3">
        <v>0.10865633926485201</v>
      </c>
      <c r="D121" s="3">
        <v>0.108228594064712</v>
      </c>
      <c r="E121" s="3">
        <v>0.108228594064712</v>
      </c>
      <c r="F121" s="14">
        <v>57680000</v>
      </c>
      <c r="G121" s="2">
        <f t="shared" si="5"/>
        <v>-1.5563523318783979E-2</v>
      </c>
      <c r="H121" s="3">
        <f t="shared" si="3"/>
        <v>4.2774520014000894E-4</v>
      </c>
      <c r="I121" s="3">
        <f t="shared" si="4"/>
        <v>-4.2774520014000894E-4</v>
      </c>
    </row>
    <row r="122" spans="1:9" x14ac:dyDescent="0.35">
      <c r="A122" s="1">
        <v>29745</v>
      </c>
      <c r="B122" s="3">
        <v>0.104806568657496</v>
      </c>
      <c r="C122" s="3">
        <v>0.104806568657496</v>
      </c>
      <c r="D122" s="3">
        <v>0.104378812015056</v>
      </c>
      <c r="E122" s="3">
        <v>0.104378812015056</v>
      </c>
      <c r="F122" s="14">
        <v>93497600</v>
      </c>
      <c r="G122" s="2">
        <f t="shared" si="5"/>
        <v>-3.5570840432003925E-2</v>
      </c>
      <c r="H122" s="3">
        <f t="shared" si="3"/>
        <v>4.2775664244000533E-4</v>
      </c>
      <c r="I122" s="3">
        <f t="shared" si="4"/>
        <v>-4.2775664244000533E-4</v>
      </c>
    </row>
    <row r="123" spans="1:9" x14ac:dyDescent="0.35">
      <c r="A123" s="1">
        <v>29746</v>
      </c>
      <c r="B123" s="3">
        <v>0.10651759058236999</v>
      </c>
      <c r="C123" s="3">
        <v>0.10694534725203</v>
      </c>
      <c r="D123" s="3">
        <v>0.10651759058236999</v>
      </c>
      <c r="E123" s="3">
        <v>0.10651759058236999</v>
      </c>
      <c r="F123" s="14">
        <v>119593600</v>
      </c>
      <c r="G123" s="2">
        <f t="shared" si="5"/>
        <v>2.0490543301120247E-2</v>
      </c>
      <c r="H123" s="3">
        <f t="shared" si="3"/>
        <v>4.2775666966000936E-4</v>
      </c>
      <c r="I123" s="3">
        <f t="shared" si="4"/>
        <v>0</v>
      </c>
    </row>
    <row r="124" spans="1:9" x14ac:dyDescent="0.35">
      <c r="A124" s="1">
        <v>29747</v>
      </c>
      <c r="B124" s="3">
        <v>0.107800848782062</v>
      </c>
      <c r="C124" s="3">
        <v>0.109084107363454</v>
      </c>
      <c r="D124" s="3">
        <v>0.107800848782062</v>
      </c>
      <c r="E124" s="3">
        <v>0.107800848782062</v>
      </c>
      <c r="F124" s="14">
        <v>25222400</v>
      </c>
      <c r="G124" s="2">
        <f t="shared" si="5"/>
        <v>1.2047382903386887E-2</v>
      </c>
      <c r="H124" s="3">
        <f t="shared" si="3"/>
        <v>1.2832585813919994E-3</v>
      </c>
      <c r="I124" s="3">
        <f t="shared" si="4"/>
        <v>0</v>
      </c>
    </row>
    <row r="125" spans="1:9" x14ac:dyDescent="0.35">
      <c r="A125" s="1">
        <v>29748</v>
      </c>
      <c r="B125" s="3">
        <v>0.112506113946437</v>
      </c>
      <c r="C125" s="3">
        <v>0.112933870523634</v>
      </c>
      <c r="D125" s="3">
        <v>0.112506113946437</v>
      </c>
      <c r="E125" s="3">
        <v>0.112506113946437</v>
      </c>
      <c r="F125" s="14">
        <v>38976000</v>
      </c>
      <c r="G125" s="2">
        <f t="shared" si="5"/>
        <v>4.3647756186850663E-2</v>
      </c>
      <c r="H125" s="3">
        <f t="shared" si="3"/>
        <v>4.2775657719699989E-4</v>
      </c>
      <c r="I125" s="3">
        <f t="shared" si="4"/>
        <v>0</v>
      </c>
    </row>
    <row r="126" spans="1:9" x14ac:dyDescent="0.35">
      <c r="A126" s="1">
        <v>29749</v>
      </c>
      <c r="B126" s="3">
        <v>0.11165063476206601</v>
      </c>
      <c r="C126" s="3">
        <v>0.11165063476206601</v>
      </c>
      <c r="D126" s="3">
        <v>0.11122287809848699</v>
      </c>
      <c r="E126" s="3">
        <v>0.11122287809848699</v>
      </c>
      <c r="F126" s="14">
        <v>25804800</v>
      </c>
      <c r="G126" s="2">
        <f t="shared" si="5"/>
        <v>-1.1405921002310547E-2</v>
      </c>
      <c r="H126" s="3">
        <f t="shared" si="3"/>
        <v>4.2775666357901254E-4</v>
      </c>
      <c r="I126" s="3">
        <f t="shared" si="4"/>
        <v>-4.2775666357901254E-4</v>
      </c>
    </row>
    <row r="127" spans="1:9" x14ac:dyDescent="0.35">
      <c r="A127" s="1">
        <v>29752</v>
      </c>
      <c r="B127" s="3">
        <v>0.11122284464728099</v>
      </c>
      <c r="C127" s="3">
        <v>0.11122284464728099</v>
      </c>
      <c r="D127" s="3">
        <v>0.110795088112354</v>
      </c>
      <c r="E127" s="3">
        <v>0.110795088112354</v>
      </c>
      <c r="F127" s="14">
        <v>143763200</v>
      </c>
      <c r="G127" s="2">
        <f t="shared" si="5"/>
        <v>-3.8462409303433765E-3</v>
      </c>
      <c r="H127" s="3">
        <f t="shared" si="3"/>
        <v>4.2775653492699295E-4</v>
      </c>
      <c r="I127" s="3">
        <f t="shared" si="4"/>
        <v>-4.2775653492699295E-4</v>
      </c>
    </row>
    <row r="128" spans="1:9" x14ac:dyDescent="0.35">
      <c r="A128" s="1">
        <v>29753</v>
      </c>
      <c r="B128" s="3">
        <v>0.109084103450727</v>
      </c>
      <c r="C128" s="3">
        <v>0.109084103450727</v>
      </c>
      <c r="D128" s="3">
        <v>0.108656346797943</v>
      </c>
      <c r="E128" s="3">
        <v>0.108656346797943</v>
      </c>
      <c r="F128" s="14">
        <v>37251200</v>
      </c>
      <c r="G128" s="2">
        <f t="shared" si="5"/>
        <v>-1.9303575193172488E-2</v>
      </c>
      <c r="H128" s="3">
        <f t="shared" si="3"/>
        <v>4.2775665278399488E-4</v>
      </c>
      <c r="I128" s="3">
        <f t="shared" si="4"/>
        <v>-4.2775665278399488E-4</v>
      </c>
    </row>
    <row r="129" spans="1:9" x14ac:dyDescent="0.35">
      <c r="A129" s="1">
        <v>29754</v>
      </c>
      <c r="B129" s="3">
        <v>0.107373081066147</v>
      </c>
      <c r="C129" s="3">
        <v>0.107373081066147</v>
      </c>
      <c r="D129" s="3">
        <v>0.10694533586502</v>
      </c>
      <c r="E129" s="3">
        <v>0.10694533586502</v>
      </c>
      <c r="F129" s="14">
        <v>27574400</v>
      </c>
      <c r="G129" s="2">
        <f t="shared" si="5"/>
        <v>-1.5746994845177265E-2</v>
      </c>
      <c r="H129" s="3">
        <f t="shared" si="3"/>
        <v>4.2774520112699721E-4</v>
      </c>
      <c r="I129" s="3">
        <f t="shared" si="4"/>
        <v>-4.2774520112699721E-4</v>
      </c>
    </row>
    <row r="130" spans="1:9" x14ac:dyDescent="0.35">
      <c r="A130" s="1">
        <v>29755</v>
      </c>
      <c r="B130" s="3">
        <v>0.10694534725203</v>
      </c>
      <c r="C130" s="3">
        <v>0.107373092498701</v>
      </c>
      <c r="D130" s="3">
        <v>0.10651759058236999</v>
      </c>
      <c r="E130" s="3">
        <v>0.10651759058236999</v>
      </c>
      <c r="F130" s="14">
        <v>23049600</v>
      </c>
      <c r="G130" s="2">
        <f t="shared" si="5"/>
        <v>-3.9996628108203078E-3</v>
      </c>
      <c r="H130" s="3">
        <f t="shared" si="3"/>
        <v>8.555019163310057E-4</v>
      </c>
      <c r="I130" s="3">
        <f t="shared" si="4"/>
        <v>-4.2775666966000936E-4</v>
      </c>
    </row>
    <row r="131" spans="1:9" x14ac:dyDescent="0.35">
      <c r="A131" s="1">
        <v>29756</v>
      </c>
      <c r="B131" s="3">
        <v>0.10395107419725</v>
      </c>
      <c r="C131" s="3">
        <v>0.10395107419725</v>
      </c>
      <c r="D131" s="3">
        <v>0.103523328900337</v>
      </c>
      <c r="E131" s="3">
        <v>0.103523328900337</v>
      </c>
      <c r="F131" s="14">
        <v>27507200</v>
      </c>
      <c r="G131" s="2">
        <f t="shared" si="5"/>
        <v>-2.8110490160942352E-2</v>
      </c>
      <c r="H131" s="3">
        <f t="shared" ref="H131:H194" si="6">C131-D131</f>
        <v>4.2774529691300134E-4</v>
      </c>
      <c r="I131" s="3">
        <f t="shared" ref="I131:I194" si="7">E131-B131</f>
        <v>-4.2774529691300134E-4</v>
      </c>
    </row>
    <row r="132" spans="1:9" x14ac:dyDescent="0.35">
      <c r="A132" s="1">
        <v>29759</v>
      </c>
      <c r="B132" s="3">
        <v>0.10010048734009901</v>
      </c>
      <c r="C132" s="3">
        <v>0.10010048734009901</v>
      </c>
      <c r="D132" s="3">
        <v>9.9672742187976796E-2</v>
      </c>
      <c r="E132" s="3">
        <v>9.9672742187976796E-2</v>
      </c>
      <c r="F132" s="14">
        <v>10841600</v>
      </c>
      <c r="G132" s="2">
        <f t="shared" ref="G132:G195" si="8">(E132-E131)/E131</f>
        <v>-3.7195352518727465E-2</v>
      </c>
      <c r="H132" s="3">
        <f t="shared" si="6"/>
        <v>4.2774515212221087E-4</v>
      </c>
      <c r="I132" s="3">
        <f t="shared" si="7"/>
        <v>-4.2774515212221087E-4</v>
      </c>
    </row>
    <row r="133" spans="1:9" x14ac:dyDescent="0.35">
      <c r="A133" s="1">
        <v>29760</v>
      </c>
      <c r="B133" s="3">
        <v>0.10138377547264001</v>
      </c>
      <c r="C133" s="3">
        <v>0.10224004269543099</v>
      </c>
      <c r="D133" s="3">
        <v>0.10138377547264001</v>
      </c>
      <c r="E133" s="3">
        <v>0.10138377547264001</v>
      </c>
      <c r="F133" s="14">
        <v>15030400</v>
      </c>
      <c r="G133" s="2">
        <f t="shared" si="8"/>
        <v>1.716651159688478E-2</v>
      </c>
      <c r="H133" s="3">
        <f t="shared" si="6"/>
        <v>8.5626722279098788E-4</v>
      </c>
      <c r="I133" s="3">
        <f t="shared" si="7"/>
        <v>0</v>
      </c>
    </row>
    <row r="134" spans="1:9" x14ac:dyDescent="0.35">
      <c r="A134" s="1">
        <v>29761</v>
      </c>
      <c r="B134" s="3">
        <v>9.9672749938256297E-2</v>
      </c>
      <c r="C134" s="3">
        <v>9.9672749938256297E-2</v>
      </c>
      <c r="D134" s="3">
        <v>9.88172367215156E-2</v>
      </c>
      <c r="E134" s="3">
        <v>9.88172367215156E-2</v>
      </c>
      <c r="F134" s="14">
        <v>23027200</v>
      </c>
      <c r="G134" s="2">
        <f t="shared" si="8"/>
        <v>-2.5315083593597541E-2</v>
      </c>
      <c r="H134" s="3">
        <f t="shared" si="6"/>
        <v>8.5551321674069702E-4</v>
      </c>
      <c r="I134" s="3">
        <f t="shared" si="7"/>
        <v>-8.5551321674069702E-4</v>
      </c>
    </row>
    <row r="135" spans="1:9" x14ac:dyDescent="0.35">
      <c r="A135" s="1">
        <v>29762</v>
      </c>
      <c r="B135" s="3">
        <v>0.100956000387668</v>
      </c>
      <c r="C135" s="3">
        <v>0.101383756962342</v>
      </c>
      <c r="D135" s="3">
        <v>0.100956000387668</v>
      </c>
      <c r="E135" s="3">
        <v>0.100956000387668</v>
      </c>
      <c r="F135" s="14">
        <v>24259200</v>
      </c>
      <c r="G135" s="2">
        <f t="shared" si="8"/>
        <v>2.164362956413983E-2</v>
      </c>
      <c r="H135" s="3">
        <f t="shared" si="6"/>
        <v>4.2775657467400419E-4</v>
      </c>
      <c r="I135" s="3">
        <f t="shared" si="7"/>
        <v>0</v>
      </c>
    </row>
    <row r="136" spans="1:9" x14ac:dyDescent="0.35">
      <c r="A136" s="1">
        <v>29763</v>
      </c>
      <c r="B136" s="3">
        <v>0.100528243915208</v>
      </c>
      <c r="C136" s="3">
        <v>0.100528243915208</v>
      </c>
      <c r="D136" s="3">
        <v>9.9672742187976796E-2</v>
      </c>
      <c r="E136" s="3">
        <v>9.9672742187976796E-2</v>
      </c>
      <c r="F136" s="14">
        <v>23788800</v>
      </c>
      <c r="G136" s="2">
        <f t="shared" si="8"/>
        <v>-1.2711064174130617E-2</v>
      </c>
      <c r="H136" s="3">
        <f t="shared" si="6"/>
        <v>8.5550172723120044E-4</v>
      </c>
      <c r="I136" s="3">
        <f t="shared" si="7"/>
        <v>-8.5550172723120044E-4</v>
      </c>
    </row>
    <row r="137" spans="1:9" x14ac:dyDescent="0.35">
      <c r="A137" s="1">
        <v>29766</v>
      </c>
      <c r="B137" s="3">
        <v>9.7106237153090594E-2</v>
      </c>
      <c r="C137" s="3">
        <v>9.7106237153090594E-2</v>
      </c>
      <c r="D137" s="3">
        <v>9.6250735223293304E-2</v>
      </c>
      <c r="E137" s="3">
        <v>9.6250735223293304E-2</v>
      </c>
      <c r="F137" s="14">
        <v>10595200</v>
      </c>
      <c r="G137" s="2">
        <f t="shared" si="8"/>
        <v>-3.4332425190327281E-2</v>
      </c>
      <c r="H137" s="3">
        <f t="shared" si="6"/>
        <v>8.5550192979728934E-4</v>
      </c>
      <c r="I137" s="3">
        <f t="shared" si="7"/>
        <v>-8.5550192979728934E-4</v>
      </c>
    </row>
    <row r="138" spans="1:9" x14ac:dyDescent="0.35">
      <c r="A138" s="1">
        <v>29767</v>
      </c>
      <c r="B138" s="3">
        <v>8.9405914919721094E-2</v>
      </c>
      <c r="C138" s="3">
        <v>8.9405914919721094E-2</v>
      </c>
      <c r="D138" s="3">
        <v>8.8978163897991097E-2</v>
      </c>
      <c r="E138" s="3">
        <v>8.8978163897991097E-2</v>
      </c>
      <c r="F138" s="14">
        <v>35907200</v>
      </c>
      <c r="G138" s="2">
        <f t="shared" si="8"/>
        <v>-7.5558605432264767E-2</v>
      </c>
      <c r="H138" s="3">
        <f t="shared" si="6"/>
        <v>4.2775102172999679E-4</v>
      </c>
      <c r="I138" s="3">
        <f t="shared" si="7"/>
        <v>-4.2775102172999679E-4</v>
      </c>
    </row>
    <row r="139" spans="1:9" x14ac:dyDescent="0.35">
      <c r="A139" s="1">
        <v>29768</v>
      </c>
      <c r="B139" s="3">
        <v>8.8550387004130302E-2</v>
      </c>
      <c r="C139" s="3">
        <v>8.8550387004130302E-2</v>
      </c>
      <c r="D139" s="3">
        <v>8.8122636079788194E-2</v>
      </c>
      <c r="E139" s="3">
        <v>8.8122636079788194E-2</v>
      </c>
      <c r="F139" s="14">
        <v>170464000</v>
      </c>
      <c r="G139" s="2">
        <f t="shared" si="8"/>
        <v>-9.615031157349142E-3</v>
      </c>
      <c r="H139" s="3">
        <f t="shared" si="6"/>
        <v>4.2775092434210737E-4</v>
      </c>
      <c r="I139" s="3">
        <f t="shared" si="7"/>
        <v>-4.2775092434210737E-4</v>
      </c>
    </row>
    <row r="140" spans="1:9" x14ac:dyDescent="0.35">
      <c r="A140" s="1">
        <v>29769</v>
      </c>
      <c r="B140" s="3">
        <v>8.8122636079788194E-2</v>
      </c>
      <c r="C140" s="3">
        <v>8.8550387004130302E-2</v>
      </c>
      <c r="D140" s="3">
        <v>8.8122636079788194E-2</v>
      </c>
      <c r="E140" s="3">
        <v>8.8122636079788194E-2</v>
      </c>
      <c r="F140" s="14">
        <v>30284800</v>
      </c>
      <c r="G140" s="2">
        <f t="shared" si="8"/>
        <v>0</v>
      </c>
      <c r="H140" s="3">
        <f t="shared" si="6"/>
        <v>4.2775092434210737E-4</v>
      </c>
      <c r="I140" s="3">
        <f t="shared" si="7"/>
        <v>0</v>
      </c>
    </row>
    <row r="141" spans="1:9" x14ac:dyDescent="0.35">
      <c r="A141" s="1">
        <v>29773</v>
      </c>
      <c r="B141" s="3">
        <v>8.5983844507870805E-2</v>
      </c>
      <c r="C141" s="3">
        <v>8.5983844507870805E-2</v>
      </c>
      <c r="D141" s="3">
        <v>8.5128337144851601E-2</v>
      </c>
      <c r="E141" s="3">
        <v>8.5128337144851601E-2</v>
      </c>
      <c r="F141" s="14">
        <v>16531200</v>
      </c>
      <c r="G141" s="2">
        <f t="shared" si="8"/>
        <v>-3.3978771722460596E-2</v>
      </c>
      <c r="H141" s="3">
        <f t="shared" si="6"/>
        <v>8.5550736301920338E-4</v>
      </c>
      <c r="I141" s="3">
        <f t="shared" si="7"/>
        <v>-8.5550736301920338E-4</v>
      </c>
    </row>
    <row r="142" spans="1:9" x14ac:dyDescent="0.35">
      <c r="A142" s="1">
        <v>29774</v>
      </c>
      <c r="B142" s="3">
        <v>8.5983879864215795E-2</v>
      </c>
      <c r="C142" s="3">
        <v>8.6839387579017505E-2</v>
      </c>
      <c r="D142" s="3">
        <v>8.5983879864215795E-2</v>
      </c>
      <c r="E142" s="3">
        <v>8.5983879864215795E-2</v>
      </c>
      <c r="F142" s="14">
        <v>15836800</v>
      </c>
      <c r="G142" s="2">
        <f t="shared" si="8"/>
        <v>1.0050034431054731E-2</v>
      </c>
      <c r="H142" s="3">
        <f t="shared" si="6"/>
        <v>8.5550771480170928E-4</v>
      </c>
      <c r="I142" s="3">
        <f t="shared" si="7"/>
        <v>0</v>
      </c>
    </row>
    <row r="143" spans="1:9" x14ac:dyDescent="0.35">
      <c r="A143" s="1">
        <v>29775</v>
      </c>
      <c r="B143" s="3">
        <v>8.9405909180641105E-2</v>
      </c>
      <c r="C143" s="3">
        <v>8.9834431226736802E-2</v>
      </c>
      <c r="D143" s="3">
        <v>8.9405909180641105E-2</v>
      </c>
      <c r="E143" s="3">
        <v>8.9405909180641105E-2</v>
      </c>
      <c r="F143" s="14">
        <v>16620800</v>
      </c>
      <c r="G143" s="2">
        <f t="shared" si="8"/>
        <v>3.9798498530530572E-2</v>
      </c>
      <c r="H143" s="3">
        <f t="shared" si="6"/>
        <v>4.2852204609569733E-4</v>
      </c>
      <c r="I143" s="3">
        <f t="shared" si="7"/>
        <v>0</v>
      </c>
    </row>
    <row r="144" spans="1:9" x14ac:dyDescent="0.35">
      <c r="A144" s="1">
        <v>29776</v>
      </c>
      <c r="B144" s="3">
        <v>8.2989609017027705E-2</v>
      </c>
      <c r="C144" s="3">
        <v>8.2989609017027705E-2</v>
      </c>
      <c r="D144" s="3">
        <v>8.2561857998371097E-2</v>
      </c>
      <c r="E144" s="3">
        <v>8.2561857998371097E-2</v>
      </c>
      <c r="F144" s="14">
        <v>32883200</v>
      </c>
      <c r="G144" s="2">
        <f t="shared" si="8"/>
        <v>-7.6550322512149327E-2</v>
      </c>
      <c r="H144" s="3">
        <f t="shared" si="6"/>
        <v>4.2775101865660803E-4</v>
      </c>
      <c r="I144" s="3">
        <f t="shared" si="7"/>
        <v>-4.2775101865660803E-4</v>
      </c>
    </row>
    <row r="145" spans="1:9" x14ac:dyDescent="0.35">
      <c r="A145" s="1">
        <v>29777</v>
      </c>
      <c r="B145" s="3">
        <v>7.6572513247169502E-2</v>
      </c>
      <c r="C145" s="3">
        <v>7.6572513247169502E-2</v>
      </c>
      <c r="D145" s="3">
        <v>7.6144762337207794E-2</v>
      </c>
      <c r="E145" s="3">
        <v>7.6144762337207794E-2</v>
      </c>
      <c r="F145" s="14">
        <v>55171200</v>
      </c>
      <c r="G145" s="2">
        <f t="shared" si="8"/>
        <v>-7.7724700203451194E-2</v>
      </c>
      <c r="H145" s="3">
        <f t="shared" si="6"/>
        <v>4.2775090996170773E-4</v>
      </c>
      <c r="I145" s="3">
        <f t="shared" si="7"/>
        <v>-4.2775090996170773E-4</v>
      </c>
    </row>
    <row r="146" spans="1:9" x14ac:dyDescent="0.35">
      <c r="A146" s="1">
        <v>29780</v>
      </c>
      <c r="B146" s="3">
        <v>7.7856525778770405E-2</v>
      </c>
      <c r="C146" s="3">
        <v>7.8284282307037004E-2</v>
      </c>
      <c r="D146" s="3">
        <v>7.7856525778770405E-2</v>
      </c>
      <c r="E146" s="3">
        <v>7.7856525778770405E-2</v>
      </c>
      <c r="F146" s="14">
        <v>45740800</v>
      </c>
      <c r="G146" s="2">
        <f t="shared" si="8"/>
        <v>2.2480383272877661E-2</v>
      </c>
      <c r="H146" s="3">
        <f t="shared" si="6"/>
        <v>4.2775652826659849E-4</v>
      </c>
      <c r="I146" s="3">
        <f t="shared" si="7"/>
        <v>0</v>
      </c>
    </row>
    <row r="147" spans="1:9" x14ac:dyDescent="0.35">
      <c r="A147" s="1">
        <v>29781</v>
      </c>
      <c r="B147" s="3">
        <v>8.1278562545776298E-2</v>
      </c>
      <c r="C147" s="3">
        <v>8.2134069968567994E-2</v>
      </c>
      <c r="D147" s="3">
        <v>8.1278562545776298E-2</v>
      </c>
      <c r="E147" s="3">
        <v>8.1278562545776298E-2</v>
      </c>
      <c r="F147" s="14">
        <v>19779200</v>
      </c>
      <c r="G147" s="2">
        <f t="shared" si="8"/>
        <v>4.3953114177347478E-2</v>
      </c>
      <c r="H147" s="3">
        <f t="shared" si="6"/>
        <v>8.5550742279169589E-4</v>
      </c>
      <c r="I147" s="3">
        <f t="shared" si="7"/>
        <v>0</v>
      </c>
    </row>
    <row r="148" spans="1:9" x14ac:dyDescent="0.35">
      <c r="A148" s="1">
        <v>29782</v>
      </c>
      <c r="B148" s="3">
        <v>8.3417348563671098E-2</v>
      </c>
      <c r="C148" s="3">
        <v>8.3845099494213302E-2</v>
      </c>
      <c r="D148" s="3">
        <v>8.3417348563671098E-2</v>
      </c>
      <c r="E148" s="3">
        <v>8.3417348563671098E-2</v>
      </c>
      <c r="F148" s="14">
        <v>10953600</v>
      </c>
      <c r="G148" s="2">
        <f t="shared" si="8"/>
        <v>2.63142697275217E-2</v>
      </c>
      <c r="H148" s="3">
        <f t="shared" si="6"/>
        <v>4.2775093054220337E-4</v>
      </c>
      <c r="I148" s="3">
        <f t="shared" si="7"/>
        <v>0</v>
      </c>
    </row>
    <row r="149" spans="1:9" x14ac:dyDescent="0.35">
      <c r="A149" s="1">
        <v>29783</v>
      </c>
      <c r="B149" s="3">
        <v>8.55561047792434E-2</v>
      </c>
      <c r="C149" s="3">
        <v>8.6411612253226994E-2</v>
      </c>
      <c r="D149" s="3">
        <v>8.55561047792434E-2</v>
      </c>
      <c r="E149" s="3">
        <v>8.55561047792434E-2</v>
      </c>
      <c r="F149" s="14">
        <v>15232000</v>
      </c>
      <c r="G149" s="2">
        <f t="shared" si="8"/>
        <v>2.5639225561572769E-2</v>
      </c>
      <c r="H149" s="3">
        <f t="shared" si="6"/>
        <v>8.5550747398359384E-4</v>
      </c>
      <c r="I149" s="3">
        <f t="shared" si="7"/>
        <v>0</v>
      </c>
    </row>
    <row r="150" spans="1:9" x14ac:dyDescent="0.35">
      <c r="A150" s="1">
        <v>29784</v>
      </c>
      <c r="B150" s="3">
        <v>8.8550403714179896E-2</v>
      </c>
      <c r="C150" s="3">
        <v>8.8978160430736697E-2</v>
      </c>
      <c r="D150" s="3">
        <v>8.8550403714179896E-2</v>
      </c>
      <c r="E150" s="3">
        <v>8.8550403714179896E-2</v>
      </c>
      <c r="F150" s="14">
        <v>19824000</v>
      </c>
      <c r="G150" s="2">
        <f t="shared" si="8"/>
        <v>3.4998074569460025E-2</v>
      </c>
      <c r="H150" s="3">
        <f t="shared" si="6"/>
        <v>4.2775671655680136E-4</v>
      </c>
      <c r="I150" s="3">
        <f t="shared" si="7"/>
        <v>0</v>
      </c>
    </row>
    <row r="151" spans="1:9" x14ac:dyDescent="0.35">
      <c r="A151" s="1">
        <v>29787</v>
      </c>
      <c r="B151" s="3">
        <v>8.2989609017027705E-2</v>
      </c>
      <c r="C151" s="3">
        <v>8.2989609017027705E-2</v>
      </c>
      <c r="D151" s="3">
        <v>8.2561857998371097E-2</v>
      </c>
      <c r="E151" s="3">
        <v>8.2561857998371097E-2</v>
      </c>
      <c r="F151" s="14">
        <v>23654400</v>
      </c>
      <c r="G151" s="2">
        <f t="shared" si="8"/>
        <v>-6.7628666438816376E-2</v>
      </c>
      <c r="H151" s="3">
        <f t="shared" si="6"/>
        <v>4.2775101865660803E-4</v>
      </c>
      <c r="I151" s="3">
        <f t="shared" si="7"/>
        <v>-4.2775101865660803E-4</v>
      </c>
    </row>
    <row r="152" spans="1:9" x14ac:dyDescent="0.35">
      <c r="A152" s="1">
        <v>29788</v>
      </c>
      <c r="B152" s="3">
        <v>8.2561817079807906E-2</v>
      </c>
      <c r="C152" s="3">
        <v>8.2561817079807906E-2</v>
      </c>
      <c r="D152" s="3">
        <v>8.2134060561656896E-2</v>
      </c>
      <c r="E152" s="3">
        <v>8.2134060561656896E-2</v>
      </c>
      <c r="F152" s="14">
        <v>31942400</v>
      </c>
      <c r="G152" s="2">
        <f t="shared" si="8"/>
        <v>-5.1815383893448761E-3</v>
      </c>
      <c r="H152" s="3">
        <f t="shared" si="6"/>
        <v>4.2775651815100957E-4</v>
      </c>
      <c r="I152" s="3">
        <f t="shared" si="7"/>
        <v>-4.2775651815100957E-4</v>
      </c>
    </row>
    <row r="153" spans="1:9" x14ac:dyDescent="0.35">
      <c r="A153" s="1">
        <v>29789</v>
      </c>
      <c r="B153" s="3">
        <v>7.8284336782199496E-2</v>
      </c>
      <c r="C153" s="3">
        <v>7.8284336782199496E-2</v>
      </c>
      <c r="D153" s="3">
        <v>7.7428057789802496E-2</v>
      </c>
      <c r="E153" s="3">
        <v>7.7428057789802496E-2</v>
      </c>
      <c r="F153" s="14">
        <v>22668800</v>
      </c>
      <c r="G153" s="2">
        <f t="shared" si="8"/>
        <v>-5.7296604352364507E-2</v>
      </c>
      <c r="H153" s="3">
        <f t="shared" si="6"/>
        <v>8.5627899239699989E-4</v>
      </c>
      <c r="I153" s="3">
        <f t="shared" si="7"/>
        <v>-8.5627899239699989E-4</v>
      </c>
    </row>
    <row r="154" spans="1:9" x14ac:dyDescent="0.35">
      <c r="A154" s="1">
        <v>29790</v>
      </c>
      <c r="B154" s="3">
        <v>7.9567573964595795E-2</v>
      </c>
      <c r="C154" s="3">
        <v>7.9995330672936099E-2</v>
      </c>
      <c r="D154" s="3">
        <v>7.9567573964595795E-2</v>
      </c>
      <c r="E154" s="3">
        <v>7.9567573964595795E-2</v>
      </c>
      <c r="F154" s="14">
        <v>34451200</v>
      </c>
      <c r="G154" s="2">
        <f t="shared" si="8"/>
        <v>2.7632311023499282E-2</v>
      </c>
      <c r="H154" s="3">
        <f t="shared" si="6"/>
        <v>4.2775670834030444E-4</v>
      </c>
      <c r="I154" s="3">
        <f t="shared" si="7"/>
        <v>0</v>
      </c>
    </row>
    <row r="155" spans="1:9" x14ac:dyDescent="0.35">
      <c r="A155" s="1">
        <v>29791</v>
      </c>
      <c r="B155" s="3">
        <v>8.2134060561656896E-2</v>
      </c>
      <c r="C155" s="3">
        <v>8.2561817079807906E-2</v>
      </c>
      <c r="D155" s="3">
        <v>8.2134060561656896E-2</v>
      </c>
      <c r="E155" s="3">
        <v>8.2134060561656896E-2</v>
      </c>
      <c r="F155" s="14">
        <v>28851200</v>
      </c>
      <c r="G155" s="2">
        <f t="shared" si="8"/>
        <v>3.225543357904917E-2</v>
      </c>
      <c r="H155" s="3">
        <f t="shared" si="6"/>
        <v>4.2775651815100957E-4</v>
      </c>
      <c r="I155" s="3">
        <f t="shared" si="7"/>
        <v>0</v>
      </c>
    </row>
    <row r="156" spans="1:9" x14ac:dyDescent="0.35">
      <c r="A156" s="1">
        <v>29794</v>
      </c>
      <c r="B156" s="3">
        <v>8.55561047792434E-2</v>
      </c>
      <c r="C156" s="3">
        <v>8.5983855660488495E-2</v>
      </c>
      <c r="D156" s="3">
        <v>8.55561047792434E-2</v>
      </c>
      <c r="E156" s="3">
        <v>8.55561047792434E-2</v>
      </c>
      <c r="F156" s="14">
        <v>17337600</v>
      </c>
      <c r="G156" s="2">
        <f t="shared" si="8"/>
        <v>4.1664130498182572E-2</v>
      </c>
      <c r="H156" s="3">
        <f t="shared" si="6"/>
        <v>4.277508812450953E-4</v>
      </c>
      <c r="I156" s="3">
        <f t="shared" si="7"/>
        <v>0</v>
      </c>
    </row>
    <row r="157" spans="1:9" x14ac:dyDescent="0.35">
      <c r="A157" s="1">
        <v>29795</v>
      </c>
      <c r="B157" s="3">
        <v>8.2989609017027705E-2</v>
      </c>
      <c r="C157" s="3">
        <v>8.2989609017027705E-2</v>
      </c>
      <c r="D157" s="3">
        <v>8.2561857998371097E-2</v>
      </c>
      <c r="E157" s="3">
        <v>8.2561857998371097E-2</v>
      </c>
      <c r="F157" s="14">
        <v>22848000</v>
      </c>
      <c r="G157" s="2">
        <f t="shared" si="8"/>
        <v>-3.4997464980415185E-2</v>
      </c>
      <c r="H157" s="3">
        <f t="shared" si="6"/>
        <v>4.2775101865660803E-4</v>
      </c>
      <c r="I157" s="3">
        <f t="shared" si="7"/>
        <v>-4.2775101865660803E-4</v>
      </c>
    </row>
    <row r="158" spans="1:9" x14ac:dyDescent="0.35">
      <c r="A158" s="1">
        <v>29796</v>
      </c>
      <c r="B158" s="3">
        <v>8.1706319112918702E-2</v>
      </c>
      <c r="C158" s="3">
        <v>8.1706319112918702E-2</v>
      </c>
      <c r="D158" s="3">
        <v>8.1278562545776298E-2</v>
      </c>
      <c r="E158" s="3">
        <v>8.1278562545776298E-2</v>
      </c>
      <c r="F158" s="14">
        <v>15500800</v>
      </c>
      <c r="G158" s="2">
        <f t="shared" si="8"/>
        <v>-1.5543442016773865E-2</v>
      </c>
      <c r="H158" s="3">
        <f t="shared" si="6"/>
        <v>4.2775656714240384E-4</v>
      </c>
      <c r="I158" s="3">
        <f t="shared" si="7"/>
        <v>-4.2775656714240384E-4</v>
      </c>
    </row>
    <row r="159" spans="1:9" x14ac:dyDescent="0.35">
      <c r="A159" s="1">
        <v>29797</v>
      </c>
      <c r="B159" s="3">
        <v>8.4272868931293404E-2</v>
      </c>
      <c r="C159" s="3">
        <v>8.5128376691743807E-2</v>
      </c>
      <c r="D159" s="3">
        <v>8.4272868931293404E-2</v>
      </c>
      <c r="E159" s="3">
        <v>8.4272868931293404E-2</v>
      </c>
      <c r="F159" s="14">
        <v>9900800</v>
      </c>
      <c r="G159" s="2">
        <f t="shared" si="8"/>
        <v>3.6840050952312367E-2</v>
      </c>
      <c r="H159" s="3">
        <f t="shared" si="6"/>
        <v>8.5550776045040244E-4</v>
      </c>
      <c r="I159" s="3">
        <f t="shared" si="7"/>
        <v>0</v>
      </c>
    </row>
    <row r="160" spans="1:9" x14ac:dyDescent="0.35">
      <c r="A160" s="1">
        <v>29798</v>
      </c>
      <c r="B160" s="3">
        <v>8.55561047792434E-2</v>
      </c>
      <c r="C160" s="3">
        <v>8.5983855660488495E-2</v>
      </c>
      <c r="D160" s="3">
        <v>8.55561047792434E-2</v>
      </c>
      <c r="E160" s="3">
        <v>8.55561047792434E-2</v>
      </c>
      <c r="F160" s="14">
        <v>10953600</v>
      </c>
      <c r="G160" s="2">
        <f t="shared" si="8"/>
        <v>1.5227152750622521E-2</v>
      </c>
      <c r="H160" s="3">
        <f t="shared" si="6"/>
        <v>4.277508812450953E-4</v>
      </c>
      <c r="I160" s="3">
        <f t="shared" si="7"/>
        <v>0</v>
      </c>
    </row>
    <row r="161" spans="1:9" x14ac:dyDescent="0.35">
      <c r="A161" s="1">
        <v>29801</v>
      </c>
      <c r="B161" s="3">
        <v>8.5556114332876798E-2</v>
      </c>
      <c r="C161" s="3">
        <v>8.5556114332876798E-2</v>
      </c>
      <c r="D161" s="3">
        <v>8.4700606763362801E-2</v>
      </c>
      <c r="E161" s="3">
        <v>8.4700606763362801E-2</v>
      </c>
      <c r="F161" s="14">
        <v>12432000</v>
      </c>
      <c r="G161" s="2">
        <f t="shared" si="8"/>
        <v>-9.9992632680976062E-3</v>
      </c>
      <c r="H161" s="3">
        <f t="shared" si="6"/>
        <v>8.5550756951399687E-4</v>
      </c>
      <c r="I161" s="3">
        <f t="shared" si="7"/>
        <v>-8.5550756951399687E-4</v>
      </c>
    </row>
    <row r="162" spans="1:9" x14ac:dyDescent="0.35">
      <c r="A162" s="1">
        <v>29802</v>
      </c>
      <c r="B162" s="3">
        <v>8.5983879864215795E-2</v>
      </c>
      <c r="C162" s="3">
        <v>8.6411636577364198E-2</v>
      </c>
      <c r="D162" s="3">
        <v>8.5983879864215795E-2</v>
      </c>
      <c r="E162" s="3">
        <v>8.5983879864215795E-2</v>
      </c>
      <c r="F162" s="14">
        <v>31673600</v>
      </c>
      <c r="G162" s="2">
        <f t="shared" si="8"/>
        <v>1.5150695489563755E-2</v>
      </c>
      <c r="H162" s="3">
        <f t="shared" si="6"/>
        <v>4.277567131484028E-4</v>
      </c>
      <c r="I162" s="3">
        <f t="shared" si="7"/>
        <v>0</v>
      </c>
    </row>
    <row r="163" spans="1:9" x14ac:dyDescent="0.35">
      <c r="A163" s="1">
        <v>29803</v>
      </c>
      <c r="B163" s="3">
        <v>8.8550403714179896E-2</v>
      </c>
      <c r="C163" s="3">
        <v>8.8978160430736697E-2</v>
      </c>
      <c r="D163" s="3">
        <v>8.8550403714179896E-2</v>
      </c>
      <c r="E163" s="3">
        <v>8.8550403714179896E-2</v>
      </c>
      <c r="F163" s="14">
        <v>17494400</v>
      </c>
      <c r="G163" s="2">
        <f t="shared" si="8"/>
        <v>2.9848895560622628E-2</v>
      </c>
      <c r="H163" s="3">
        <f t="shared" si="6"/>
        <v>4.2775671655680136E-4</v>
      </c>
      <c r="I163" s="3">
        <f t="shared" si="7"/>
        <v>0</v>
      </c>
    </row>
    <row r="164" spans="1:9" x14ac:dyDescent="0.35">
      <c r="A164" s="1">
        <v>29804</v>
      </c>
      <c r="B164" s="3">
        <v>8.6839353629550003E-2</v>
      </c>
      <c r="C164" s="3">
        <v>8.6839353629550003E-2</v>
      </c>
      <c r="D164" s="3">
        <v>8.6411602795123998E-2</v>
      </c>
      <c r="E164" s="3">
        <v>8.6411602795123998E-2</v>
      </c>
      <c r="F164" s="14">
        <v>10528000</v>
      </c>
      <c r="G164" s="2">
        <f t="shared" si="8"/>
        <v>-2.4153485804078872E-2</v>
      </c>
      <c r="H164" s="3">
        <f t="shared" si="6"/>
        <v>4.2775083442600503E-4</v>
      </c>
      <c r="I164" s="3">
        <f t="shared" si="7"/>
        <v>-4.2775083442600503E-4</v>
      </c>
    </row>
    <row r="165" spans="1:9" x14ac:dyDescent="0.35">
      <c r="A165" s="1">
        <v>29805</v>
      </c>
      <c r="B165" s="3">
        <v>8.6411602795123998E-2</v>
      </c>
      <c r="C165" s="3">
        <v>8.6839353629550003E-2</v>
      </c>
      <c r="D165" s="3">
        <v>8.6411602795123998E-2</v>
      </c>
      <c r="E165" s="3">
        <v>8.6411602795123998E-2</v>
      </c>
      <c r="F165" s="14">
        <v>9206400</v>
      </c>
      <c r="G165" s="2">
        <f t="shared" si="8"/>
        <v>0</v>
      </c>
      <c r="H165" s="3">
        <f t="shared" si="6"/>
        <v>4.2775083442600503E-4</v>
      </c>
      <c r="I165" s="3">
        <f t="shared" si="7"/>
        <v>0</v>
      </c>
    </row>
    <row r="166" spans="1:9" x14ac:dyDescent="0.35">
      <c r="A166" s="1">
        <v>29808</v>
      </c>
      <c r="B166" s="3">
        <v>8.6411602795123998E-2</v>
      </c>
      <c r="C166" s="3">
        <v>8.6411602795123998E-2</v>
      </c>
      <c r="D166" s="3">
        <v>8.6411602795123998E-2</v>
      </c>
      <c r="E166" s="3">
        <v>8.6411602795123998E-2</v>
      </c>
      <c r="F166" s="14">
        <v>0</v>
      </c>
      <c r="G166" s="2">
        <f t="shared" si="8"/>
        <v>0</v>
      </c>
      <c r="H166" s="3">
        <f t="shared" si="6"/>
        <v>0</v>
      </c>
      <c r="I166" s="3">
        <f t="shared" si="7"/>
        <v>0</v>
      </c>
    </row>
    <row r="167" spans="1:9" x14ac:dyDescent="0.35">
      <c r="A167" s="1">
        <v>29809</v>
      </c>
      <c r="B167" s="3">
        <v>8.4700578781465696E-2</v>
      </c>
      <c r="C167" s="3">
        <v>8.4700578781465696E-2</v>
      </c>
      <c r="D167" s="3">
        <v>8.3845071494579301E-2</v>
      </c>
      <c r="E167" s="3">
        <v>8.3845071494579301E-2</v>
      </c>
      <c r="F167" s="14">
        <v>71456000</v>
      </c>
      <c r="G167" s="2">
        <f t="shared" si="8"/>
        <v>-2.9701234759292306E-2</v>
      </c>
      <c r="H167" s="3">
        <f t="shared" si="6"/>
        <v>8.5550728688639499E-4</v>
      </c>
      <c r="I167" s="3">
        <f t="shared" si="7"/>
        <v>-8.5550728688639499E-4</v>
      </c>
    </row>
    <row r="168" spans="1:9" x14ac:dyDescent="0.35">
      <c r="A168" s="1">
        <v>29810</v>
      </c>
      <c r="B168" s="3">
        <v>8.2561817079807906E-2</v>
      </c>
      <c r="C168" s="3">
        <v>8.2561817079807906E-2</v>
      </c>
      <c r="D168" s="3">
        <v>8.2134060561656896E-2</v>
      </c>
      <c r="E168" s="3">
        <v>8.2134060561656896E-2</v>
      </c>
      <c r="F168" s="14">
        <v>26275200</v>
      </c>
      <c r="G168" s="2">
        <f t="shared" si="8"/>
        <v>-2.0406815838102353E-2</v>
      </c>
      <c r="H168" s="3">
        <f t="shared" si="6"/>
        <v>4.2775651815100957E-4</v>
      </c>
      <c r="I168" s="3">
        <f t="shared" si="7"/>
        <v>-4.2775651815100957E-4</v>
      </c>
    </row>
    <row r="169" spans="1:9" x14ac:dyDescent="0.35">
      <c r="A169" s="1">
        <v>29811</v>
      </c>
      <c r="B169" s="3">
        <v>7.9995330672936099E-2</v>
      </c>
      <c r="C169" s="3">
        <v>7.9995330672936099E-2</v>
      </c>
      <c r="D169" s="3">
        <v>7.9567573964595795E-2</v>
      </c>
      <c r="E169" s="3">
        <v>7.9567573964595795E-2</v>
      </c>
      <c r="F169" s="14">
        <v>27484800</v>
      </c>
      <c r="G169" s="2">
        <f t="shared" si="8"/>
        <v>-3.1247530920920145E-2</v>
      </c>
      <c r="H169" s="3">
        <f t="shared" si="6"/>
        <v>4.2775670834030444E-4</v>
      </c>
      <c r="I169" s="3">
        <f t="shared" si="7"/>
        <v>-4.2775670834030444E-4</v>
      </c>
    </row>
    <row r="170" spans="1:9" x14ac:dyDescent="0.35">
      <c r="A170" s="1">
        <v>29812</v>
      </c>
      <c r="B170" s="3">
        <v>7.9139770751564295E-2</v>
      </c>
      <c r="C170" s="3">
        <v>7.9139770751564295E-2</v>
      </c>
      <c r="D170" s="3">
        <v>7.8284263610839802E-2</v>
      </c>
      <c r="E170" s="3">
        <v>7.8284263610839802E-2</v>
      </c>
      <c r="F170" s="14">
        <v>24192000</v>
      </c>
      <c r="G170" s="2">
        <f t="shared" si="8"/>
        <v>-1.6128559535157017E-2</v>
      </c>
      <c r="H170" s="3">
        <f t="shared" si="6"/>
        <v>8.5550714072449296E-4</v>
      </c>
      <c r="I170" s="3">
        <f t="shared" si="7"/>
        <v>-8.5550714072449296E-4</v>
      </c>
    </row>
    <row r="171" spans="1:9" x14ac:dyDescent="0.35">
      <c r="A171" s="1">
        <v>29815</v>
      </c>
      <c r="B171" s="3">
        <v>7.6572494575037994E-2</v>
      </c>
      <c r="C171" s="3">
        <v>7.6572494575037994E-2</v>
      </c>
      <c r="D171" s="3">
        <v>7.5716987252235399E-2</v>
      </c>
      <c r="E171" s="3">
        <v>7.5716987252235399E-2</v>
      </c>
      <c r="F171" s="14">
        <v>18905600</v>
      </c>
      <c r="G171" s="2">
        <f t="shared" si="8"/>
        <v>-3.2794283808641717E-2</v>
      </c>
      <c r="H171" s="3">
        <f t="shared" si="6"/>
        <v>8.5550732280259556E-4</v>
      </c>
      <c r="I171" s="3">
        <f t="shared" si="7"/>
        <v>-8.5550732280259556E-4</v>
      </c>
    </row>
    <row r="172" spans="1:9" x14ac:dyDescent="0.35">
      <c r="A172" s="1">
        <v>29816</v>
      </c>
      <c r="B172" s="3">
        <v>7.4861498758452494E-2</v>
      </c>
      <c r="C172" s="3">
        <v>7.4861498758452494E-2</v>
      </c>
      <c r="D172" s="3">
        <v>7.4005991220474202E-2</v>
      </c>
      <c r="E172" s="3">
        <v>7.4005991220474202E-2</v>
      </c>
      <c r="F172" s="14">
        <v>17001600</v>
      </c>
      <c r="G172" s="2">
        <f t="shared" si="8"/>
        <v>-2.2597254511215161E-2</v>
      </c>
      <c r="H172" s="3">
        <f t="shared" si="6"/>
        <v>8.5550753797829227E-4</v>
      </c>
      <c r="I172" s="3">
        <f t="shared" si="7"/>
        <v>-8.5550753797829227E-4</v>
      </c>
    </row>
    <row r="173" spans="1:9" x14ac:dyDescent="0.35">
      <c r="A173" s="1">
        <v>29817</v>
      </c>
      <c r="B173" s="3">
        <v>7.4005993316218002E-2</v>
      </c>
      <c r="C173" s="3">
        <v>7.4005993316218002E-2</v>
      </c>
      <c r="D173" s="3">
        <v>7.3150485754013006E-2</v>
      </c>
      <c r="E173" s="3">
        <v>7.3150485754013006E-2</v>
      </c>
      <c r="F173" s="14">
        <v>20675200</v>
      </c>
      <c r="G173" s="2">
        <f t="shared" si="8"/>
        <v>-1.1559948760263545E-2</v>
      </c>
      <c r="H173" s="3">
        <f t="shared" si="6"/>
        <v>8.5550756220499624E-4</v>
      </c>
      <c r="I173" s="3">
        <f t="shared" si="7"/>
        <v>-8.5550756220499624E-4</v>
      </c>
    </row>
    <row r="174" spans="1:9" x14ac:dyDescent="0.35">
      <c r="A174" s="1">
        <v>29818</v>
      </c>
      <c r="B174" s="3">
        <v>7.4005991220474202E-2</v>
      </c>
      <c r="C174" s="3">
        <v>7.4433747845210299E-2</v>
      </c>
      <c r="D174" s="3">
        <v>7.4005991220474202E-2</v>
      </c>
      <c r="E174" s="3">
        <v>7.4005991220474202E-2</v>
      </c>
      <c r="F174" s="14">
        <v>17113600</v>
      </c>
      <c r="G174" s="2">
        <f t="shared" si="8"/>
        <v>1.1695144025947398E-2</v>
      </c>
      <c r="H174" s="3">
        <f t="shared" si="6"/>
        <v>4.2775662473609755E-4</v>
      </c>
      <c r="I174" s="3">
        <f t="shared" si="7"/>
        <v>0</v>
      </c>
    </row>
    <row r="175" spans="1:9" x14ac:dyDescent="0.35">
      <c r="A175" s="1">
        <v>29819</v>
      </c>
      <c r="B175" s="3">
        <v>6.9728450956871899E-2</v>
      </c>
      <c r="C175" s="3">
        <v>6.9728450956871899E-2</v>
      </c>
      <c r="D175" s="3">
        <v>6.8872943520545904E-2</v>
      </c>
      <c r="E175" s="3">
        <v>6.8872943520545904E-2</v>
      </c>
      <c r="F175" s="14">
        <v>41910400</v>
      </c>
      <c r="G175" s="2">
        <f t="shared" si="8"/>
        <v>-6.9359893912321641E-2</v>
      </c>
      <c r="H175" s="3">
        <f t="shared" si="6"/>
        <v>8.5550743632599457E-4</v>
      </c>
      <c r="I175" s="3">
        <f t="shared" si="7"/>
        <v>-8.5550743632599457E-4</v>
      </c>
    </row>
    <row r="176" spans="1:9" x14ac:dyDescent="0.35">
      <c r="A176" s="1">
        <v>29822</v>
      </c>
      <c r="B176" s="3">
        <v>6.5022397941768895E-2</v>
      </c>
      <c r="C176" s="3">
        <v>6.5022397941768895E-2</v>
      </c>
      <c r="D176" s="3">
        <v>6.4594641327857902E-2</v>
      </c>
      <c r="E176" s="3">
        <v>6.4594641327857902E-2</v>
      </c>
      <c r="F176" s="14">
        <v>23072000</v>
      </c>
      <c r="G176" s="2">
        <f t="shared" si="8"/>
        <v>-6.2118764989501515E-2</v>
      </c>
      <c r="H176" s="3">
        <f t="shared" si="6"/>
        <v>4.2775661391099284E-4</v>
      </c>
      <c r="I176" s="3">
        <f t="shared" si="7"/>
        <v>-4.2775661391099284E-4</v>
      </c>
    </row>
    <row r="177" spans="1:9" x14ac:dyDescent="0.35">
      <c r="A177" s="1">
        <v>29823</v>
      </c>
      <c r="B177" s="3">
        <v>6.6306442022323595E-2</v>
      </c>
      <c r="C177" s="3">
        <v>6.6734193018992694E-2</v>
      </c>
      <c r="D177" s="3">
        <v>6.6306442022323595E-2</v>
      </c>
      <c r="E177" s="3">
        <v>6.6306442022323595E-2</v>
      </c>
      <c r="F177" s="14">
        <v>40700800</v>
      </c>
      <c r="G177" s="2">
        <f t="shared" si="8"/>
        <v>2.6500661034361064E-2</v>
      </c>
      <c r="H177" s="3">
        <f t="shared" si="6"/>
        <v>4.2775099666909899E-4</v>
      </c>
      <c r="I177" s="3">
        <f t="shared" si="7"/>
        <v>0</v>
      </c>
    </row>
    <row r="178" spans="1:9" x14ac:dyDescent="0.35">
      <c r="A178" s="1">
        <v>29824</v>
      </c>
      <c r="B178" s="3">
        <v>6.5450144937976601E-2</v>
      </c>
      <c r="C178" s="3">
        <v>6.5450144937976601E-2</v>
      </c>
      <c r="D178" s="3">
        <v>6.5022394061088507E-2</v>
      </c>
      <c r="E178" s="3">
        <v>6.5022394061088507E-2</v>
      </c>
      <c r="F178" s="14">
        <v>33600000</v>
      </c>
      <c r="G178" s="2">
        <f t="shared" si="8"/>
        <v>-1.9365357604360426E-2</v>
      </c>
      <c r="H178" s="3">
        <f t="shared" si="6"/>
        <v>4.2775087688809443E-4</v>
      </c>
      <c r="I178" s="3">
        <f t="shared" si="7"/>
        <v>-4.2775087688809443E-4</v>
      </c>
    </row>
    <row r="179" spans="1:9" x14ac:dyDescent="0.35">
      <c r="A179" s="1">
        <v>29825</v>
      </c>
      <c r="B179" s="3">
        <v>6.5450131893157903E-2</v>
      </c>
      <c r="C179" s="3">
        <v>6.5878653736249695E-2</v>
      </c>
      <c r="D179" s="3">
        <v>6.5450131893157903E-2</v>
      </c>
      <c r="E179" s="3">
        <v>6.5450131893157903E-2</v>
      </c>
      <c r="F179" s="14">
        <v>25916800</v>
      </c>
      <c r="G179" s="2">
        <f t="shared" si="8"/>
        <v>6.5783156441077441E-3</v>
      </c>
      <c r="H179" s="3">
        <f t="shared" si="6"/>
        <v>4.2852184309179198E-4</v>
      </c>
      <c r="I179" s="3">
        <f t="shared" si="7"/>
        <v>0</v>
      </c>
    </row>
    <row r="180" spans="1:9" x14ac:dyDescent="0.35">
      <c r="A180" s="1">
        <v>29826</v>
      </c>
      <c r="B180" s="3">
        <v>6.8872943520545904E-2</v>
      </c>
      <c r="C180" s="3">
        <v>6.9300694382962297E-2</v>
      </c>
      <c r="D180" s="3">
        <v>6.8872943520545904E-2</v>
      </c>
      <c r="E180" s="3">
        <v>6.8872943520545904E-2</v>
      </c>
      <c r="F180" s="14">
        <v>38035200</v>
      </c>
      <c r="G180" s="2">
        <f t="shared" si="8"/>
        <v>5.2296481739341122E-2</v>
      </c>
      <c r="H180" s="3">
        <f t="shared" si="6"/>
        <v>4.2775086241639282E-4</v>
      </c>
      <c r="I180" s="3">
        <f t="shared" si="7"/>
        <v>0</v>
      </c>
    </row>
    <row r="181" spans="1:9" x14ac:dyDescent="0.35">
      <c r="A181" s="1">
        <v>29829</v>
      </c>
      <c r="B181" s="3">
        <v>6.8872943520545904E-2</v>
      </c>
      <c r="C181" s="3">
        <v>6.9300694382962297E-2</v>
      </c>
      <c r="D181" s="3">
        <v>6.8872943520545904E-2</v>
      </c>
      <c r="E181" s="3">
        <v>6.8872943520545904E-2</v>
      </c>
      <c r="F181" s="14">
        <v>40947200</v>
      </c>
      <c r="G181" s="2">
        <f t="shared" si="8"/>
        <v>0</v>
      </c>
      <c r="H181" s="3">
        <f t="shared" si="6"/>
        <v>4.2775086241639282E-4</v>
      </c>
      <c r="I181" s="3">
        <f t="shared" si="7"/>
        <v>0</v>
      </c>
    </row>
    <row r="182" spans="1:9" x14ac:dyDescent="0.35">
      <c r="A182" s="1">
        <v>29830</v>
      </c>
      <c r="B182" s="3">
        <v>7.3150485754013006E-2</v>
      </c>
      <c r="C182" s="3">
        <v>7.3578242390862594E-2</v>
      </c>
      <c r="D182" s="3">
        <v>7.3150485754013006E-2</v>
      </c>
      <c r="E182" s="3">
        <v>7.3150485754013006E-2</v>
      </c>
      <c r="F182" s="14">
        <v>37027200</v>
      </c>
      <c r="G182" s="2">
        <f t="shared" si="8"/>
        <v>6.2107730769355642E-2</v>
      </c>
      <c r="H182" s="3">
        <f t="shared" si="6"/>
        <v>4.2775663684958831E-4</v>
      </c>
      <c r="I182" s="3">
        <f t="shared" si="7"/>
        <v>0</v>
      </c>
    </row>
    <row r="183" spans="1:9" x14ac:dyDescent="0.35">
      <c r="A183" s="1">
        <v>29831</v>
      </c>
      <c r="B183" s="3">
        <v>7.4433751404285403E-2</v>
      </c>
      <c r="C183" s="3">
        <v>7.4861502337980598E-2</v>
      </c>
      <c r="D183" s="3">
        <v>7.4433751404285403E-2</v>
      </c>
      <c r="E183" s="3">
        <v>7.4433751404285403E-2</v>
      </c>
      <c r="F183" s="14">
        <v>19376000</v>
      </c>
      <c r="G183" s="2">
        <f t="shared" si="8"/>
        <v>1.7542817891704809E-2</v>
      </c>
      <c r="H183" s="3">
        <f t="shared" si="6"/>
        <v>4.2775093369519512E-4</v>
      </c>
      <c r="I183" s="3">
        <f t="shared" si="7"/>
        <v>0</v>
      </c>
    </row>
    <row r="184" spans="1:9" x14ac:dyDescent="0.35">
      <c r="A184" s="1">
        <v>29832</v>
      </c>
      <c r="B184" s="3">
        <v>7.1439469382927903E-2</v>
      </c>
      <c r="C184" s="3">
        <v>7.1439469382927903E-2</v>
      </c>
      <c r="D184" s="3">
        <v>7.0583961904048906E-2</v>
      </c>
      <c r="E184" s="3">
        <v>7.0583961904048906E-2</v>
      </c>
      <c r="F184" s="14">
        <v>37475200</v>
      </c>
      <c r="G184" s="2">
        <f t="shared" si="8"/>
        <v>-5.1721019397859502E-2</v>
      </c>
      <c r="H184" s="3">
        <f t="shared" si="6"/>
        <v>8.5550747887899736E-4</v>
      </c>
      <c r="I184" s="3">
        <f t="shared" si="7"/>
        <v>-8.5550747887899736E-4</v>
      </c>
    </row>
    <row r="185" spans="1:9" x14ac:dyDescent="0.35">
      <c r="A185" s="1">
        <v>29833</v>
      </c>
      <c r="B185" s="3">
        <v>7.0156229822484803E-2</v>
      </c>
      <c r="C185" s="3">
        <v>7.0156229822484803E-2</v>
      </c>
      <c r="D185" s="3">
        <v>6.9728478789329501E-2</v>
      </c>
      <c r="E185" s="3">
        <v>6.9728478789329501E-2</v>
      </c>
      <c r="F185" s="14">
        <v>15254400</v>
      </c>
      <c r="G185" s="2">
        <f t="shared" si="8"/>
        <v>-1.2120077870980656E-2</v>
      </c>
      <c r="H185" s="3">
        <f t="shared" si="6"/>
        <v>4.2775103315530194E-4</v>
      </c>
      <c r="I185" s="3">
        <f t="shared" si="7"/>
        <v>-4.2775103315530194E-4</v>
      </c>
    </row>
    <row r="186" spans="1:9" x14ac:dyDescent="0.35">
      <c r="A186" s="1">
        <v>29837</v>
      </c>
      <c r="B186" s="3">
        <v>6.8017411940603997E-2</v>
      </c>
      <c r="C186" s="3">
        <v>6.8017411940603997E-2</v>
      </c>
      <c r="D186" s="3">
        <v>6.7589655518531799E-2</v>
      </c>
      <c r="E186" s="3">
        <v>6.7589655518531799E-2</v>
      </c>
      <c r="F186" s="14">
        <v>25446400</v>
      </c>
      <c r="G186" s="2">
        <f t="shared" si="8"/>
        <v>-3.0673597186304951E-2</v>
      </c>
      <c r="H186" s="3">
        <f t="shared" si="6"/>
        <v>4.2775642207219799E-4</v>
      </c>
      <c r="I186" s="3">
        <f t="shared" si="7"/>
        <v>-4.2775642207219799E-4</v>
      </c>
    </row>
    <row r="187" spans="1:9" x14ac:dyDescent="0.35">
      <c r="A187" s="1">
        <v>29838</v>
      </c>
      <c r="B187" s="3">
        <v>6.7589655518531799E-2</v>
      </c>
      <c r="C187" s="3">
        <v>6.8017411940603997E-2</v>
      </c>
      <c r="D187" s="3">
        <v>6.7589655518531799E-2</v>
      </c>
      <c r="E187" s="3">
        <v>6.7589655518531799E-2</v>
      </c>
      <c r="F187" s="14">
        <v>30531200</v>
      </c>
      <c r="G187" s="2">
        <f t="shared" si="8"/>
        <v>0</v>
      </c>
      <c r="H187" s="3">
        <f t="shared" si="6"/>
        <v>4.2775642207219799E-4</v>
      </c>
      <c r="I187" s="3">
        <f t="shared" si="7"/>
        <v>0</v>
      </c>
    </row>
    <row r="188" spans="1:9" x14ac:dyDescent="0.35">
      <c r="A188" s="1">
        <v>29839</v>
      </c>
      <c r="B188" s="3">
        <v>6.8017445504665305E-2</v>
      </c>
      <c r="C188" s="3">
        <v>6.8445196426325405E-2</v>
      </c>
      <c r="D188" s="3">
        <v>6.8017445504665305E-2</v>
      </c>
      <c r="E188" s="3">
        <v>6.8017445504665305E-2</v>
      </c>
      <c r="F188" s="14">
        <v>34809600</v>
      </c>
      <c r="G188" s="2">
        <f t="shared" si="8"/>
        <v>6.3292227612584025E-3</v>
      </c>
      <c r="H188" s="3">
        <f t="shared" si="6"/>
        <v>4.2775092166009998E-4</v>
      </c>
      <c r="I188" s="3">
        <f t="shared" si="7"/>
        <v>0</v>
      </c>
    </row>
    <row r="189" spans="1:9" x14ac:dyDescent="0.35">
      <c r="A189" s="1">
        <v>29840</v>
      </c>
      <c r="B189" s="3">
        <v>6.7589690973164807E-2</v>
      </c>
      <c r="C189" s="3">
        <v>6.7589690973164807E-2</v>
      </c>
      <c r="D189" s="3">
        <v>6.7161940038204193E-2</v>
      </c>
      <c r="E189" s="3">
        <v>6.7161940038204193E-2</v>
      </c>
      <c r="F189" s="14">
        <v>17539200</v>
      </c>
      <c r="G189" s="2">
        <f t="shared" si="8"/>
        <v>-1.2577735904569266E-2</v>
      </c>
      <c r="H189" s="3">
        <f t="shared" si="6"/>
        <v>4.2775093496061345E-4</v>
      </c>
      <c r="I189" s="3">
        <f t="shared" si="7"/>
        <v>-4.2775093496061345E-4</v>
      </c>
    </row>
    <row r="190" spans="1:9" x14ac:dyDescent="0.35">
      <c r="A190" s="1">
        <v>29843</v>
      </c>
      <c r="B190" s="3">
        <v>6.5450144937976601E-2</v>
      </c>
      <c r="C190" s="3">
        <v>6.5450144937976601E-2</v>
      </c>
      <c r="D190" s="3">
        <v>6.5022394061088507E-2</v>
      </c>
      <c r="E190" s="3">
        <v>6.5022394061088507E-2</v>
      </c>
      <c r="F190" s="14">
        <v>27686400</v>
      </c>
      <c r="G190" s="2">
        <f t="shared" si="8"/>
        <v>-3.1856524333553106E-2</v>
      </c>
      <c r="H190" s="3">
        <f t="shared" si="6"/>
        <v>4.2775087688809443E-4</v>
      </c>
      <c r="I190" s="3">
        <f t="shared" si="7"/>
        <v>-4.2775087688809443E-4</v>
      </c>
    </row>
    <row r="191" spans="1:9" x14ac:dyDescent="0.35">
      <c r="A191" s="1">
        <v>29844</v>
      </c>
      <c r="B191" s="3">
        <v>6.3739156534820304E-2</v>
      </c>
      <c r="C191" s="3">
        <v>6.3739156534820304E-2</v>
      </c>
      <c r="D191" s="3">
        <v>6.3311405479907906E-2</v>
      </c>
      <c r="E191" s="3">
        <v>6.3311405479907906E-2</v>
      </c>
      <c r="F191" s="14">
        <v>19510400</v>
      </c>
      <c r="G191" s="2">
        <f t="shared" si="8"/>
        <v>-2.6313835500629636E-2</v>
      </c>
      <c r="H191" s="3">
        <f t="shared" si="6"/>
        <v>4.2775105491239807E-4</v>
      </c>
      <c r="I191" s="3">
        <f t="shared" si="7"/>
        <v>-4.2775105491239807E-4</v>
      </c>
    </row>
    <row r="192" spans="1:9" x14ac:dyDescent="0.35">
      <c r="A192" s="1">
        <v>29845</v>
      </c>
      <c r="B192" s="3">
        <v>6.2455859078910797E-2</v>
      </c>
      <c r="C192" s="3">
        <v>6.2455859078910797E-2</v>
      </c>
      <c r="D192" s="3">
        <v>6.2028102576732601E-2</v>
      </c>
      <c r="E192" s="3">
        <v>6.2028102576732601E-2</v>
      </c>
      <c r="F192" s="14">
        <v>19353600</v>
      </c>
      <c r="G192" s="2">
        <f t="shared" si="8"/>
        <v>-2.0269695380282879E-2</v>
      </c>
      <c r="H192" s="3">
        <f t="shared" si="6"/>
        <v>4.2775650217819622E-4</v>
      </c>
      <c r="I192" s="3">
        <f t="shared" si="7"/>
        <v>-4.2775650217819622E-4</v>
      </c>
    </row>
    <row r="193" spans="1:9" x14ac:dyDescent="0.35">
      <c r="A193" s="1">
        <v>29846</v>
      </c>
      <c r="B193" s="3">
        <v>6.0744878185567799E-2</v>
      </c>
      <c r="C193" s="3">
        <v>6.0744878185567799E-2</v>
      </c>
      <c r="D193" s="3">
        <v>6.0317121446132597E-2</v>
      </c>
      <c r="E193" s="3">
        <v>6.0317121446132597E-2</v>
      </c>
      <c r="F193" s="14">
        <v>19376000</v>
      </c>
      <c r="G193" s="2">
        <f t="shared" si="8"/>
        <v>-2.7583966936332024E-2</v>
      </c>
      <c r="H193" s="3">
        <f t="shared" si="6"/>
        <v>4.2775673943520193E-4</v>
      </c>
      <c r="I193" s="3">
        <f t="shared" si="7"/>
        <v>-4.2775673943520193E-4</v>
      </c>
    </row>
    <row r="194" spans="1:9" x14ac:dyDescent="0.35">
      <c r="A194" s="1">
        <v>29847</v>
      </c>
      <c r="B194" s="3">
        <v>6.0744877904653501E-2</v>
      </c>
      <c r="C194" s="3">
        <v>6.1172628930615099E-2</v>
      </c>
      <c r="D194" s="3">
        <v>6.0744877904653501E-2</v>
      </c>
      <c r="E194" s="3">
        <v>6.0744877904653501E-2</v>
      </c>
      <c r="F194" s="14">
        <v>26320000</v>
      </c>
      <c r="G194" s="2">
        <f t="shared" si="8"/>
        <v>7.0917916549270267E-3</v>
      </c>
      <c r="H194" s="3">
        <f t="shared" si="6"/>
        <v>4.2775102596159797E-4</v>
      </c>
      <c r="I194" s="3">
        <f t="shared" si="7"/>
        <v>0</v>
      </c>
    </row>
    <row r="195" spans="1:9" x14ac:dyDescent="0.35">
      <c r="A195" s="1">
        <v>29850</v>
      </c>
      <c r="B195" s="3">
        <v>6.11725933849811E-2</v>
      </c>
      <c r="C195" s="3">
        <v>6.1600349873881202E-2</v>
      </c>
      <c r="D195" s="3">
        <v>6.11725933849811E-2</v>
      </c>
      <c r="E195" s="3">
        <v>6.11725933849811E-2</v>
      </c>
      <c r="F195" s="14">
        <v>49033600</v>
      </c>
      <c r="G195" s="2">
        <f t="shared" si="8"/>
        <v>7.0411777104721638E-3</v>
      </c>
      <c r="H195" s="3">
        <f t="shared" ref="H195:H258" si="9">C195-D195</f>
        <v>4.2775648890010232E-4</v>
      </c>
      <c r="I195" s="3">
        <f t="shared" ref="I195:I258" si="10">E195-B195</f>
        <v>0</v>
      </c>
    </row>
    <row r="196" spans="1:9" x14ac:dyDescent="0.35">
      <c r="A196" s="1">
        <v>29851</v>
      </c>
      <c r="B196" s="3">
        <v>5.8178329813331098E-2</v>
      </c>
      <c r="C196" s="3">
        <v>5.8178329813331098E-2</v>
      </c>
      <c r="D196" s="3">
        <v>5.7750578969716998E-2</v>
      </c>
      <c r="E196" s="3">
        <v>5.7750578969716998E-2</v>
      </c>
      <c r="F196" s="14">
        <v>47420800</v>
      </c>
      <c r="G196" s="2">
        <f t="shared" ref="G196:G259" si="11">(E196-E195)/E195</f>
        <v>-5.5940319445476769E-2</v>
      </c>
      <c r="H196" s="3">
        <f t="shared" si="9"/>
        <v>4.2775084361409976E-4</v>
      </c>
      <c r="I196" s="3">
        <f t="shared" si="10"/>
        <v>-4.2775084361409976E-4</v>
      </c>
    </row>
    <row r="197" spans="1:9" x14ac:dyDescent="0.35">
      <c r="A197" s="1">
        <v>29852</v>
      </c>
      <c r="B197" s="3">
        <v>5.73228585097664E-2</v>
      </c>
      <c r="C197" s="3">
        <v>5.73228585097664E-2</v>
      </c>
      <c r="D197" s="3">
        <v>5.6467350572347599E-2</v>
      </c>
      <c r="E197" s="3">
        <v>5.6467350572347599E-2</v>
      </c>
      <c r="F197" s="14">
        <v>28201600</v>
      </c>
      <c r="G197" s="2">
        <f t="shared" si="11"/>
        <v>-2.2220182381934083E-2</v>
      </c>
      <c r="H197" s="3">
        <f t="shared" si="9"/>
        <v>8.5550793741880071E-4</v>
      </c>
      <c r="I197" s="3">
        <f t="shared" si="10"/>
        <v>-8.5550793741880071E-4</v>
      </c>
    </row>
    <row r="198" spans="1:9" x14ac:dyDescent="0.35">
      <c r="A198" s="1">
        <v>29853</v>
      </c>
      <c r="B198" s="3">
        <v>5.6467330171083102E-2</v>
      </c>
      <c r="C198" s="3">
        <v>5.6467330171083102E-2</v>
      </c>
      <c r="D198" s="3">
        <v>5.6039579212665502E-2</v>
      </c>
      <c r="E198" s="3">
        <v>5.6039579212665502E-2</v>
      </c>
      <c r="F198" s="14">
        <v>18300800</v>
      </c>
      <c r="G198" s="2">
        <f t="shared" si="11"/>
        <v>-7.5755521614924003E-3</v>
      </c>
      <c r="H198" s="3">
        <f t="shared" si="9"/>
        <v>4.277509584175998E-4</v>
      </c>
      <c r="I198" s="3">
        <f t="shared" si="10"/>
        <v>-4.277509584175998E-4</v>
      </c>
    </row>
    <row r="199" spans="1:9" x14ac:dyDescent="0.35">
      <c r="A199" s="1">
        <v>29854</v>
      </c>
      <c r="B199" s="3">
        <v>4.9622496767934503E-2</v>
      </c>
      <c r="C199" s="3">
        <v>4.9622496767934503E-2</v>
      </c>
      <c r="D199" s="3">
        <v>4.87669892609119E-2</v>
      </c>
      <c r="E199" s="3">
        <v>4.87669892609119E-2</v>
      </c>
      <c r="F199" s="14">
        <v>34608000</v>
      </c>
      <c r="G199" s="2">
        <f t="shared" si="11"/>
        <v>-0.12977595574289974</v>
      </c>
      <c r="H199" s="3">
        <f t="shared" si="9"/>
        <v>8.5550750702260286E-4</v>
      </c>
      <c r="I199" s="3">
        <f t="shared" si="10"/>
        <v>-8.5550750702260286E-4</v>
      </c>
    </row>
    <row r="200" spans="1:9" x14ac:dyDescent="0.35">
      <c r="A200" s="1">
        <v>29857</v>
      </c>
      <c r="B200" s="3">
        <v>4.9194741994142498E-2</v>
      </c>
      <c r="C200" s="3">
        <v>4.96224986193603E-2</v>
      </c>
      <c r="D200" s="3">
        <v>4.9194741994142498E-2</v>
      </c>
      <c r="E200" s="3">
        <v>4.9194741994142498E-2</v>
      </c>
      <c r="F200" s="14">
        <v>91728000</v>
      </c>
      <c r="G200" s="2">
        <f t="shared" si="11"/>
        <v>8.7713582428073627E-3</v>
      </c>
      <c r="H200" s="3">
        <f t="shared" si="9"/>
        <v>4.277566252178025E-4</v>
      </c>
      <c r="I200" s="3">
        <f t="shared" si="10"/>
        <v>0</v>
      </c>
    </row>
    <row r="201" spans="1:9" x14ac:dyDescent="0.35">
      <c r="A201" s="1">
        <v>29858</v>
      </c>
      <c r="B201" s="3">
        <v>5.1761265844106598E-2</v>
      </c>
      <c r="C201" s="3">
        <v>5.21890224795152E-2</v>
      </c>
      <c r="D201" s="3">
        <v>5.1761265844106598E-2</v>
      </c>
      <c r="E201" s="3">
        <v>5.1761265844106598E-2</v>
      </c>
      <c r="F201" s="14">
        <v>94684800</v>
      </c>
      <c r="G201" s="2">
        <f t="shared" si="11"/>
        <v>5.2170694385788023E-2</v>
      </c>
      <c r="H201" s="3">
        <f t="shared" si="9"/>
        <v>4.2775663540860209E-4</v>
      </c>
      <c r="I201" s="3">
        <f t="shared" si="10"/>
        <v>0</v>
      </c>
    </row>
    <row r="202" spans="1:9" x14ac:dyDescent="0.35">
      <c r="A202" s="1">
        <v>29859</v>
      </c>
      <c r="B202" s="3">
        <v>5.2189014852046897E-2</v>
      </c>
      <c r="C202" s="3">
        <v>5.2616765713445299E-2</v>
      </c>
      <c r="D202" s="3">
        <v>5.2189014852046897E-2</v>
      </c>
      <c r="E202" s="3">
        <v>5.2189014852046897E-2</v>
      </c>
      <c r="F202" s="14">
        <v>49996800</v>
      </c>
      <c r="G202" s="2">
        <f t="shared" si="11"/>
        <v>8.2638822865844126E-3</v>
      </c>
      <c r="H202" s="3">
        <f t="shared" si="9"/>
        <v>4.2775086139840157E-4</v>
      </c>
      <c r="I202" s="3">
        <f t="shared" si="10"/>
        <v>0</v>
      </c>
    </row>
    <row r="203" spans="1:9" x14ac:dyDescent="0.35">
      <c r="A203" s="1">
        <v>29860</v>
      </c>
      <c r="B203" s="3">
        <v>5.2189014852046897E-2</v>
      </c>
      <c r="C203" s="3">
        <v>5.2616765713445299E-2</v>
      </c>
      <c r="D203" s="3">
        <v>5.2189014852046897E-2</v>
      </c>
      <c r="E203" s="3">
        <v>5.2189014852046897E-2</v>
      </c>
      <c r="F203" s="14">
        <v>61129600</v>
      </c>
      <c r="G203" s="2">
        <f t="shared" si="11"/>
        <v>0</v>
      </c>
      <c r="H203" s="3">
        <f t="shared" si="9"/>
        <v>4.2775086139840157E-4</v>
      </c>
      <c r="I203" s="3">
        <f t="shared" si="10"/>
        <v>0</v>
      </c>
    </row>
    <row r="204" spans="1:9" x14ac:dyDescent="0.35">
      <c r="A204" s="1">
        <v>29861</v>
      </c>
      <c r="B204" s="3">
        <v>5.6467350572347599E-2</v>
      </c>
      <c r="C204" s="3">
        <v>5.6895107396805297E-2</v>
      </c>
      <c r="D204" s="3">
        <v>5.6467350572347599E-2</v>
      </c>
      <c r="E204" s="3">
        <v>5.6467350572347599E-2</v>
      </c>
      <c r="F204" s="14">
        <v>45046400</v>
      </c>
      <c r="G204" s="2">
        <f t="shared" si="11"/>
        <v>8.1977706082967047E-2</v>
      </c>
      <c r="H204" s="3">
        <f t="shared" si="9"/>
        <v>4.2775682445769792E-4</v>
      </c>
      <c r="I204" s="3">
        <f t="shared" si="10"/>
        <v>0</v>
      </c>
    </row>
    <row r="205" spans="1:9" x14ac:dyDescent="0.35">
      <c r="A205" s="1">
        <v>29864</v>
      </c>
      <c r="B205" s="3">
        <v>5.81783205270767E-2</v>
      </c>
      <c r="C205" s="3">
        <v>5.9033827789244202E-2</v>
      </c>
      <c r="D205" s="3">
        <v>5.81783205270767E-2</v>
      </c>
      <c r="E205" s="3">
        <v>5.81783205270767E-2</v>
      </c>
      <c r="F205" s="14">
        <v>43097600</v>
      </c>
      <c r="G205" s="2">
        <f t="shared" si="11"/>
        <v>3.0300163499559926E-2</v>
      </c>
      <c r="H205" s="3">
        <f t="shared" si="9"/>
        <v>8.5550726216750139E-4</v>
      </c>
      <c r="I205" s="3">
        <f t="shared" si="10"/>
        <v>0</v>
      </c>
    </row>
    <row r="206" spans="1:9" x14ac:dyDescent="0.35">
      <c r="A206" s="1">
        <v>29865</v>
      </c>
      <c r="B206" s="3">
        <v>5.8178329813331098E-2</v>
      </c>
      <c r="C206" s="3">
        <v>5.8178329813331098E-2</v>
      </c>
      <c r="D206" s="3">
        <v>5.7750578969716998E-2</v>
      </c>
      <c r="E206" s="3">
        <v>5.7750578969716998E-2</v>
      </c>
      <c r="F206" s="14">
        <v>28358400</v>
      </c>
      <c r="G206" s="2">
        <f t="shared" si="11"/>
        <v>-7.3522500045464139E-3</v>
      </c>
      <c r="H206" s="3">
        <f t="shared" si="9"/>
        <v>4.2775084361409976E-4</v>
      </c>
      <c r="I206" s="3">
        <f t="shared" si="10"/>
        <v>-4.2775084361409976E-4</v>
      </c>
    </row>
    <row r="207" spans="1:9" x14ac:dyDescent="0.35">
      <c r="A207" s="1">
        <v>29866</v>
      </c>
      <c r="B207" s="3">
        <v>6.11725933849811E-2</v>
      </c>
      <c r="C207" s="3">
        <v>6.2028100651289102E-2</v>
      </c>
      <c r="D207" s="3">
        <v>6.11725933849811E-2</v>
      </c>
      <c r="E207" s="3">
        <v>6.11725933849811E-2</v>
      </c>
      <c r="F207" s="14">
        <v>38841600</v>
      </c>
      <c r="G207" s="2">
        <f t="shared" si="11"/>
        <v>5.9255066811685526E-2</v>
      </c>
      <c r="H207" s="3">
        <f t="shared" si="9"/>
        <v>8.5550726630800183E-4</v>
      </c>
      <c r="I207" s="3">
        <f t="shared" si="10"/>
        <v>0</v>
      </c>
    </row>
    <row r="208" spans="1:9" x14ac:dyDescent="0.35">
      <c r="A208" s="1">
        <v>29867</v>
      </c>
      <c r="B208" s="3">
        <v>6.3311405479907906E-2</v>
      </c>
      <c r="C208" s="3">
        <v>6.3739156534820304E-2</v>
      </c>
      <c r="D208" s="3">
        <v>6.3311405479907906E-2</v>
      </c>
      <c r="E208" s="3">
        <v>6.3311405479907906E-2</v>
      </c>
      <c r="F208" s="14">
        <v>31091200</v>
      </c>
      <c r="G208" s="2">
        <f t="shared" si="11"/>
        <v>3.4963567450320338E-2</v>
      </c>
      <c r="H208" s="3">
        <f t="shared" si="9"/>
        <v>4.2775105491239807E-4</v>
      </c>
      <c r="I208" s="3">
        <f t="shared" si="10"/>
        <v>0</v>
      </c>
    </row>
    <row r="209" spans="1:9" x14ac:dyDescent="0.35">
      <c r="A209" s="1">
        <v>29868</v>
      </c>
      <c r="B209" s="3">
        <v>6.3739113509654999E-2</v>
      </c>
      <c r="C209" s="3">
        <v>6.4594620753491205E-2</v>
      </c>
      <c r="D209" s="3">
        <v>6.3739113509654999E-2</v>
      </c>
      <c r="E209" s="3">
        <v>6.3739113509654999E-2</v>
      </c>
      <c r="F209" s="14">
        <v>54521600</v>
      </c>
      <c r="G209" s="2">
        <f t="shared" si="11"/>
        <v>6.7556236748341839E-3</v>
      </c>
      <c r="H209" s="3">
        <f t="shared" si="9"/>
        <v>8.5550724383620658E-4</v>
      </c>
      <c r="I209" s="3">
        <f t="shared" si="10"/>
        <v>0</v>
      </c>
    </row>
    <row r="210" spans="1:9" x14ac:dyDescent="0.35">
      <c r="A210" s="1">
        <v>29871</v>
      </c>
      <c r="B210" s="3">
        <v>6.5878674387931796E-2</v>
      </c>
      <c r="C210" s="3">
        <v>6.6306431025150894E-2</v>
      </c>
      <c r="D210" s="3">
        <v>6.5878674387931796E-2</v>
      </c>
      <c r="E210" s="3">
        <v>6.5878674387931796E-2</v>
      </c>
      <c r="F210" s="14">
        <v>27350400</v>
      </c>
      <c r="G210" s="2">
        <f t="shared" si="11"/>
        <v>3.3567471533043888E-2</v>
      </c>
      <c r="H210" s="3">
        <f t="shared" si="9"/>
        <v>4.2775663721909829E-4</v>
      </c>
      <c r="I210" s="3">
        <f t="shared" si="10"/>
        <v>0</v>
      </c>
    </row>
    <row r="211" spans="1:9" x14ac:dyDescent="0.35">
      <c r="A211" s="1">
        <v>29872</v>
      </c>
      <c r="B211" s="3">
        <v>6.5878674387931796E-2</v>
      </c>
      <c r="C211" s="3">
        <v>6.6734181950875895E-2</v>
      </c>
      <c r="D211" s="3">
        <v>6.5878674387931796E-2</v>
      </c>
      <c r="E211" s="3">
        <v>6.5878674387931796E-2</v>
      </c>
      <c r="F211" s="14">
        <v>44195200</v>
      </c>
      <c r="G211" s="2">
        <f t="shared" si="11"/>
        <v>0</v>
      </c>
      <c r="H211" s="3">
        <f t="shared" si="9"/>
        <v>8.5550756294409946E-4</v>
      </c>
      <c r="I211" s="3">
        <f t="shared" si="10"/>
        <v>0</v>
      </c>
    </row>
    <row r="212" spans="1:9" x14ac:dyDescent="0.35">
      <c r="A212" s="1">
        <v>29873</v>
      </c>
      <c r="B212" s="3">
        <v>6.2455859078910797E-2</v>
      </c>
      <c r="C212" s="3">
        <v>6.2455859078910797E-2</v>
      </c>
      <c r="D212" s="3">
        <v>6.2028102576732601E-2</v>
      </c>
      <c r="E212" s="3">
        <v>6.2028102576732601E-2</v>
      </c>
      <c r="F212" s="14">
        <v>30979200</v>
      </c>
      <c r="G212" s="2">
        <f t="shared" si="11"/>
        <v>-5.8449442812476736E-2</v>
      </c>
      <c r="H212" s="3">
        <f t="shared" si="9"/>
        <v>4.2775650217819622E-4</v>
      </c>
      <c r="I212" s="3">
        <f t="shared" si="10"/>
        <v>-4.2775650217819622E-4</v>
      </c>
    </row>
    <row r="213" spans="1:9" x14ac:dyDescent="0.35">
      <c r="A213" s="1">
        <v>29874</v>
      </c>
      <c r="B213" s="3">
        <v>6.3311405479907906E-2</v>
      </c>
      <c r="C213" s="3">
        <v>6.3739156534820304E-2</v>
      </c>
      <c r="D213" s="3">
        <v>6.3311405479907906E-2</v>
      </c>
      <c r="E213" s="3">
        <v>6.3311405479907906E-2</v>
      </c>
      <c r="F213" s="14">
        <v>29433600</v>
      </c>
      <c r="G213" s="2">
        <f t="shared" si="11"/>
        <v>2.0689056248138177E-2</v>
      </c>
      <c r="H213" s="3">
        <f t="shared" si="9"/>
        <v>4.2775105491239807E-4</v>
      </c>
      <c r="I213" s="3">
        <f t="shared" si="10"/>
        <v>0</v>
      </c>
    </row>
    <row r="214" spans="1:9" x14ac:dyDescent="0.35">
      <c r="A214" s="1">
        <v>29875</v>
      </c>
      <c r="B214" s="3">
        <v>6.2883606074836201E-2</v>
      </c>
      <c r="C214" s="3">
        <v>6.2883606074836201E-2</v>
      </c>
      <c r="D214" s="3">
        <v>6.2455855309963199E-2</v>
      </c>
      <c r="E214" s="3">
        <v>6.2455855309963199E-2</v>
      </c>
      <c r="F214" s="14">
        <v>36467200</v>
      </c>
      <c r="G214" s="2">
        <f t="shared" si="11"/>
        <v>-1.3513365616503641E-2</v>
      </c>
      <c r="H214" s="3">
        <f t="shared" si="9"/>
        <v>4.2775076487300279E-4</v>
      </c>
      <c r="I214" s="3">
        <f t="shared" si="10"/>
        <v>-4.2775076487300279E-4</v>
      </c>
    </row>
    <row r="215" spans="1:9" x14ac:dyDescent="0.35">
      <c r="A215" s="1">
        <v>29878</v>
      </c>
      <c r="B215" s="3">
        <v>6.3739113509654999E-2</v>
      </c>
      <c r="C215" s="3">
        <v>6.4166869987319006E-2</v>
      </c>
      <c r="D215" s="3">
        <v>6.3739113509654999E-2</v>
      </c>
      <c r="E215" s="3">
        <v>6.3739113509654999E-2</v>
      </c>
      <c r="F215" s="14">
        <v>20585600</v>
      </c>
      <c r="G215" s="2">
        <f t="shared" si="11"/>
        <v>2.0546643598476026E-2</v>
      </c>
      <c r="H215" s="3">
        <f t="shared" si="9"/>
        <v>4.2775647766400693E-4</v>
      </c>
      <c r="I215" s="3">
        <f t="shared" si="10"/>
        <v>0</v>
      </c>
    </row>
    <row r="216" spans="1:9" x14ac:dyDescent="0.35">
      <c r="A216" s="1">
        <v>29879</v>
      </c>
      <c r="B216" s="3">
        <v>6.7161940038204193E-2</v>
      </c>
      <c r="C216" s="3">
        <v>6.7589690973164807E-2</v>
      </c>
      <c r="D216" s="3">
        <v>6.7161940038204193E-2</v>
      </c>
      <c r="E216" s="3">
        <v>6.7161940038204193E-2</v>
      </c>
      <c r="F216" s="14">
        <v>35728000</v>
      </c>
      <c r="G216" s="2">
        <f t="shared" si="11"/>
        <v>5.3700566890230055E-2</v>
      </c>
      <c r="H216" s="3">
        <f t="shared" si="9"/>
        <v>4.2775093496061345E-4</v>
      </c>
      <c r="I216" s="3">
        <f t="shared" si="10"/>
        <v>0</v>
      </c>
    </row>
    <row r="217" spans="1:9" x14ac:dyDescent="0.35">
      <c r="A217" s="1">
        <v>29880</v>
      </c>
      <c r="B217" s="3">
        <v>6.7161940038204193E-2</v>
      </c>
      <c r="C217" s="3">
        <v>6.7589690973164807E-2</v>
      </c>
      <c r="D217" s="3">
        <v>6.7161940038204193E-2</v>
      </c>
      <c r="E217" s="3">
        <v>6.7161940038204193E-2</v>
      </c>
      <c r="F217" s="14">
        <v>76899200</v>
      </c>
      <c r="G217" s="2">
        <f t="shared" si="11"/>
        <v>0</v>
      </c>
      <c r="H217" s="3">
        <f t="shared" si="9"/>
        <v>4.2775093496061345E-4</v>
      </c>
      <c r="I217" s="3">
        <f t="shared" si="10"/>
        <v>0</v>
      </c>
    </row>
    <row r="218" spans="1:9" x14ac:dyDescent="0.35">
      <c r="A218" s="1">
        <v>29881</v>
      </c>
      <c r="B218" s="3">
        <v>6.7161951474849393E-2</v>
      </c>
      <c r="C218" s="3">
        <v>6.7161951474849393E-2</v>
      </c>
      <c r="D218" s="3">
        <v>6.6734194755554199E-2</v>
      </c>
      <c r="E218" s="3">
        <v>6.6734194755554199E-2</v>
      </c>
      <c r="F218" s="14">
        <v>32278400</v>
      </c>
      <c r="G218" s="2">
        <f t="shared" si="11"/>
        <v>-6.3688643062823468E-3</v>
      </c>
      <c r="H218" s="3">
        <f t="shared" si="9"/>
        <v>4.2775671929519421E-4</v>
      </c>
      <c r="I218" s="3">
        <f t="shared" si="10"/>
        <v>-4.2775671929519421E-4</v>
      </c>
    </row>
    <row r="219" spans="1:9" x14ac:dyDescent="0.35">
      <c r="A219" s="1">
        <v>29882</v>
      </c>
      <c r="B219" s="3">
        <v>6.5450144937976601E-2</v>
      </c>
      <c r="C219" s="3">
        <v>6.5450144937976601E-2</v>
      </c>
      <c r="D219" s="3">
        <v>6.5022394061088507E-2</v>
      </c>
      <c r="E219" s="3">
        <v>6.5022394061088507E-2</v>
      </c>
      <c r="F219" s="14">
        <v>27910400</v>
      </c>
      <c r="G219" s="2">
        <f t="shared" si="11"/>
        <v>-2.5651027943559952E-2</v>
      </c>
      <c r="H219" s="3">
        <f t="shared" si="9"/>
        <v>4.2775087688809443E-4</v>
      </c>
      <c r="I219" s="3">
        <f t="shared" si="10"/>
        <v>-4.2775087688809443E-4</v>
      </c>
    </row>
    <row r="220" spans="1:9" x14ac:dyDescent="0.35">
      <c r="A220" s="1">
        <v>29885</v>
      </c>
      <c r="B220" s="3">
        <v>6.5022394061088507E-2</v>
      </c>
      <c r="C220" s="3">
        <v>6.5450144937976601E-2</v>
      </c>
      <c r="D220" s="3">
        <v>6.5022394061088507E-2</v>
      </c>
      <c r="E220" s="3">
        <v>6.5022394061088507E-2</v>
      </c>
      <c r="F220" s="14">
        <v>27283200</v>
      </c>
      <c r="G220" s="2">
        <f t="shared" si="11"/>
        <v>0</v>
      </c>
      <c r="H220" s="3">
        <f t="shared" si="9"/>
        <v>4.2775087688809443E-4</v>
      </c>
      <c r="I220" s="3">
        <f t="shared" si="10"/>
        <v>0</v>
      </c>
    </row>
    <row r="221" spans="1:9" x14ac:dyDescent="0.35">
      <c r="A221" s="1">
        <v>29886</v>
      </c>
      <c r="B221" s="3">
        <v>6.6306442022323595E-2</v>
      </c>
      <c r="C221" s="3">
        <v>6.7161949727156806E-2</v>
      </c>
      <c r="D221" s="3">
        <v>6.6306442022323595E-2</v>
      </c>
      <c r="E221" s="3">
        <v>6.6306442022323595E-2</v>
      </c>
      <c r="F221" s="14">
        <v>85590400</v>
      </c>
      <c r="G221" s="2">
        <f t="shared" si="11"/>
        <v>1.9747780434364284E-2</v>
      </c>
      <c r="H221" s="3">
        <f t="shared" si="9"/>
        <v>8.5550770483321104E-4</v>
      </c>
      <c r="I221" s="3">
        <f t="shared" si="10"/>
        <v>0</v>
      </c>
    </row>
    <row r="222" spans="1:9" x14ac:dyDescent="0.35">
      <c r="A222" s="1">
        <v>29887</v>
      </c>
      <c r="B222" s="3">
        <v>6.8445190787315299E-2</v>
      </c>
      <c r="C222" s="3">
        <v>6.8872947385227701E-2</v>
      </c>
      <c r="D222" s="3">
        <v>6.8445190787315299E-2</v>
      </c>
      <c r="E222" s="3">
        <v>6.8445190787315299E-2</v>
      </c>
      <c r="F222" s="14">
        <v>44172800</v>
      </c>
      <c r="G222" s="2">
        <f t="shared" si="11"/>
        <v>3.225551997303136E-2</v>
      </c>
      <c r="H222" s="3">
        <f t="shared" si="9"/>
        <v>4.277565979124015E-4</v>
      </c>
      <c r="I222" s="3">
        <f t="shared" si="10"/>
        <v>0</v>
      </c>
    </row>
    <row r="223" spans="1:9" x14ac:dyDescent="0.35">
      <c r="A223" s="1">
        <v>29888</v>
      </c>
      <c r="B223" s="3">
        <v>6.8017411940603997E-2</v>
      </c>
      <c r="C223" s="3">
        <v>6.8017411940603997E-2</v>
      </c>
      <c r="D223" s="3">
        <v>6.7589655518531799E-2</v>
      </c>
      <c r="E223" s="3">
        <v>6.7589655518531799E-2</v>
      </c>
      <c r="F223" s="14">
        <v>30486400</v>
      </c>
      <c r="G223" s="2">
        <f t="shared" si="11"/>
        <v>-1.2499567302573043E-2</v>
      </c>
      <c r="H223" s="3">
        <f t="shared" si="9"/>
        <v>4.2775642207219799E-4</v>
      </c>
      <c r="I223" s="3">
        <f t="shared" si="10"/>
        <v>-4.2775642207219799E-4</v>
      </c>
    </row>
    <row r="224" spans="1:9" x14ac:dyDescent="0.35">
      <c r="A224" s="1">
        <v>29889</v>
      </c>
      <c r="B224" s="3">
        <v>6.8445190787315299E-2</v>
      </c>
      <c r="C224" s="3">
        <v>6.8872947385227701E-2</v>
      </c>
      <c r="D224" s="3">
        <v>6.8445190787315299E-2</v>
      </c>
      <c r="E224" s="3">
        <v>6.8445190787315299E-2</v>
      </c>
      <c r="F224" s="14">
        <v>52729600</v>
      </c>
      <c r="G224" s="2">
        <f t="shared" si="11"/>
        <v>1.265778412717207E-2</v>
      </c>
      <c r="H224" s="3">
        <f t="shared" si="9"/>
        <v>4.277565979124015E-4</v>
      </c>
      <c r="I224" s="3">
        <f t="shared" si="10"/>
        <v>0</v>
      </c>
    </row>
    <row r="225" spans="1:9" x14ac:dyDescent="0.35">
      <c r="A225" s="1">
        <v>29892</v>
      </c>
      <c r="B225" s="3">
        <v>6.8445190787315299E-2</v>
      </c>
      <c r="C225" s="3">
        <v>6.8872947385227701E-2</v>
      </c>
      <c r="D225" s="3">
        <v>6.8445190787315299E-2</v>
      </c>
      <c r="E225" s="3">
        <v>6.8445190787315299E-2</v>
      </c>
      <c r="F225" s="14">
        <v>36915200</v>
      </c>
      <c r="G225" s="2">
        <f t="shared" si="11"/>
        <v>0</v>
      </c>
      <c r="H225" s="3">
        <f t="shared" si="9"/>
        <v>4.277565979124015E-4</v>
      </c>
      <c r="I225" s="3">
        <f t="shared" si="10"/>
        <v>0</v>
      </c>
    </row>
    <row r="226" spans="1:9" x14ac:dyDescent="0.35">
      <c r="A226" s="1">
        <v>29893</v>
      </c>
      <c r="B226" s="3">
        <v>6.8017411940603997E-2</v>
      </c>
      <c r="C226" s="3">
        <v>6.8017411940603997E-2</v>
      </c>
      <c r="D226" s="3">
        <v>6.7589655518531799E-2</v>
      </c>
      <c r="E226" s="3">
        <v>6.7589655518531799E-2</v>
      </c>
      <c r="F226" s="14">
        <v>28380800</v>
      </c>
      <c r="G226" s="2">
        <f t="shared" si="11"/>
        <v>-1.2499567302573043E-2</v>
      </c>
      <c r="H226" s="3">
        <f t="shared" si="9"/>
        <v>4.2775642207219799E-4</v>
      </c>
      <c r="I226" s="3">
        <f t="shared" si="10"/>
        <v>-4.2775642207219799E-4</v>
      </c>
    </row>
    <row r="227" spans="1:9" x14ac:dyDescent="0.35">
      <c r="A227" s="1">
        <v>29894</v>
      </c>
      <c r="B227" s="3">
        <v>6.6306431025150894E-2</v>
      </c>
      <c r="C227" s="3">
        <v>6.6306431025150894E-2</v>
      </c>
      <c r="D227" s="3">
        <v>6.5878674387931796E-2</v>
      </c>
      <c r="E227" s="3">
        <v>6.5878674387931796E-2</v>
      </c>
      <c r="F227" s="14">
        <v>23811200</v>
      </c>
      <c r="G227" s="2">
        <f t="shared" si="11"/>
        <v>-2.5314245463655082E-2</v>
      </c>
      <c r="H227" s="3">
        <f t="shared" si="9"/>
        <v>4.2775663721909829E-4</v>
      </c>
      <c r="I227" s="3">
        <f t="shared" si="10"/>
        <v>-4.2775663721909829E-4</v>
      </c>
    </row>
    <row r="228" spans="1:9" x14ac:dyDescent="0.35">
      <c r="A228" s="1">
        <v>29895</v>
      </c>
      <c r="B228" s="3">
        <v>6.1600349873881202E-2</v>
      </c>
      <c r="C228" s="3">
        <v>6.1600349873881202E-2</v>
      </c>
      <c r="D228" s="3">
        <v>6.11725933849811E-2</v>
      </c>
      <c r="E228" s="3">
        <v>6.11725933849811E-2</v>
      </c>
      <c r="F228" s="14">
        <v>23363200</v>
      </c>
      <c r="G228" s="2">
        <f t="shared" si="11"/>
        <v>-7.143557527036086E-2</v>
      </c>
      <c r="H228" s="3">
        <f t="shared" si="9"/>
        <v>4.2775648890010232E-4</v>
      </c>
      <c r="I228" s="3">
        <f t="shared" si="10"/>
        <v>-4.2775648890010232E-4</v>
      </c>
    </row>
    <row r="229" spans="1:9" x14ac:dyDescent="0.35">
      <c r="A229" s="1">
        <v>29896</v>
      </c>
      <c r="B229" s="3">
        <v>6.1600353568792302E-2</v>
      </c>
      <c r="C229" s="3">
        <v>6.2028104371857601E-2</v>
      </c>
      <c r="D229" s="3">
        <v>6.1600353568792302E-2</v>
      </c>
      <c r="E229" s="3">
        <v>6.1600353568792302E-2</v>
      </c>
      <c r="F229" s="14">
        <v>24595200</v>
      </c>
      <c r="G229" s="2">
        <f t="shared" si="11"/>
        <v>6.9926769512476472E-3</v>
      </c>
      <c r="H229" s="3">
        <f t="shared" si="9"/>
        <v>4.2775080306529933E-4</v>
      </c>
      <c r="I229" s="3">
        <f t="shared" si="10"/>
        <v>0</v>
      </c>
    </row>
    <row r="230" spans="1:9" x14ac:dyDescent="0.35">
      <c r="A230" s="1">
        <v>29899</v>
      </c>
      <c r="B230" s="3">
        <v>6.2455855309963199E-2</v>
      </c>
      <c r="C230" s="3">
        <v>6.2883606074836201E-2</v>
      </c>
      <c r="D230" s="3">
        <v>6.2455855309963199E-2</v>
      </c>
      <c r="E230" s="3">
        <v>6.2455855309963199E-2</v>
      </c>
      <c r="F230" s="14">
        <v>20384000</v>
      </c>
      <c r="G230" s="2">
        <f t="shared" si="11"/>
        <v>1.3887935565426812E-2</v>
      </c>
      <c r="H230" s="3">
        <f t="shared" si="9"/>
        <v>4.2775076487300279E-4</v>
      </c>
      <c r="I230" s="3">
        <f t="shared" si="10"/>
        <v>0</v>
      </c>
    </row>
    <row r="231" spans="1:9" x14ac:dyDescent="0.35">
      <c r="A231" s="1">
        <v>29900</v>
      </c>
      <c r="B231" s="3">
        <v>6.2883637845516205E-2</v>
      </c>
      <c r="C231" s="3">
        <v>6.3311394537996502E-2</v>
      </c>
      <c r="D231" s="3">
        <v>6.2883637845516205E-2</v>
      </c>
      <c r="E231" s="3">
        <v>6.2883637845516205E-2</v>
      </c>
      <c r="F231" s="14">
        <v>16755200</v>
      </c>
      <c r="G231" s="2">
        <f t="shared" si="11"/>
        <v>6.8493583736858174E-3</v>
      </c>
      <c r="H231" s="3">
        <f t="shared" si="9"/>
        <v>4.2775669248029669E-4</v>
      </c>
      <c r="I231" s="3">
        <f t="shared" si="10"/>
        <v>0</v>
      </c>
    </row>
    <row r="232" spans="1:9" x14ac:dyDescent="0.35">
      <c r="A232" s="1">
        <v>29901</v>
      </c>
      <c r="B232" s="3">
        <v>6.4594641327857902E-2</v>
      </c>
      <c r="C232" s="3">
        <v>6.5022397941768895E-2</v>
      </c>
      <c r="D232" s="3">
        <v>6.4594641327857902E-2</v>
      </c>
      <c r="E232" s="3">
        <v>6.4594641327857902E-2</v>
      </c>
      <c r="F232" s="14">
        <v>27440000</v>
      </c>
      <c r="G232" s="2">
        <f t="shared" si="11"/>
        <v>2.7209041031389641E-2</v>
      </c>
      <c r="H232" s="3">
        <f t="shared" si="9"/>
        <v>4.2775661391099284E-4</v>
      </c>
      <c r="I232" s="3">
        <f t="shared" si="10"/>
        <v>0</v>
      </c>
    </row>
    <row r="233" spans="1:9" x14ac:dyDescent="0.35">
      <c r="A233" s="1">
        <v>29902</v>
      </c>
      <c r="B233" s="3">
        <v>6.6734194755554199E-2</v>
      </c>
      <c r="C233" s="3">
        <v>6.7161951474849393E-2</v>
      </c>
      <c r="D233" s="3">
        <v>6.6734194755554199E-2</v>
      </c>
      <c r="E233" s="3">
        <v>6.6734194755554199E-2</v>
      </c>
      <c r="F233" s="14">
        <v>39916800</v>
      </c>
      <c r="G233" s="2">
        <f t="shared" si="11"/>
        <v>3.3122769686679356E-2</v>
      </c>
      <c r="H233" s="3">
        <f t="shared" si="9"/>
        <v>4.2775671929519421E-4</v>
      </c>
      <c r="I233" s="3">
        <f t="shared" si="10"/>
        <v>0</v>
      </c>
    </row>
    <row r="234" spans="1:9" x14ac:dyDescent="0.35">
      <c r="A234" s="1">
        <v>29903</v>
      </c>
      <c r="B234" s="3">
        <v>6.2455859078910797E-2</v>
      </c>
      <c r="C234" s="3">
        <v>6.2455859078910797E-2</v>
      </c>
      <c r="D234" s="3">
        <v>6.2028102576732601E-2</v>
      </c>
      <c r="E234" s="3">
        <v>6.2028102576732601E-2</v>
      </c>
      <c r="F234" s="14">
        <v>21011200</v>
      </c>
      <c r="G234" s="2">
        <f t="shared" si="11"/>
        <v>-7.0519951519006183E-2</v>
      </c>
      <c r="H234" s="3">
        <f t="shared" si="9"/>
        <v>4.2775650217819622E-4</v>
      </c>
      <c r="I234" s="3">
        <f t="shared" si="10"/>
        <v>-4.2775650217819622E-4</v>
      </c>
    </row>
    <row r="235" spans="1:9" x14ac:dyDescent="0.35">
      <c r="A235" s="1">
        <v>29906</v>
      </c>
      <c r="B235" s="3">
        <v>6.1600349873881202E-2</v>
      </c>
      <c r="C235" s="3">
        <v>6.1600349873881202E-2</v>
      </c>
      <c r="D235" s="3">
        <v>6.11725933849811E-2</v>
      </c>
      <c r="E235" s="3">
        <v>6.11725933849811E-2</v>
      </c>
      <c r="F235" s="14">
        <v>22556800</v>
      </c>
      <c r="G235" s="2">
        <f t="shared" si="11"/>
        <v>-1.3792283758691201E-2</v>
      </c>
      <c r="H235" s="3">
        <f t="shared" si="9"/>
        <v>4.2775648890010232E-4</v>
      </c>
      <c r="I235" s="3">
        <f t="shared" si="10"/>
        <v>-4.2775648890010232E-4</v>
      </c>
    </row>
    <row r="236" spans="1:9" x14ac:dyDescent="0.35">
      <c r="A236" s="1">
        <v>29907</v>
      </c>
      <c r="B236" s="3">
        <v>6.2455855309963199E-2</v>
      </c>
      <c r="C236" s="3">
        <v>6.2883606074836201E-2</v>
      </c>
      <c r="D236" s="3">
        <v>6.2455855309963199E-2</v>
      </c>
      <c r="E236" s="3">
        <v>6.2455855309963199E-2</v>
      </c>
      <c r="F236" s="14">
        <v>35414400</v>
      </c>
      <c r="G236" s="2">
        <f t="shared" si="11"/>
        <v>2.0977726363603233E-2</v>
      </c>
      <c r="H236" s="3">
        <f t="shared" si="9"/>
        <v>4.2775076487300279E-4</v>
      </c>
      <c r="I236" s="3">
        <f t="shared" si="10"/>
        <v>0</v>
      </c>
    </row>
    <row r="237" spans="1:9" x14ac:dyDescent="0.35">
      <c r="A237" s="1">
        <v>29908</v>
      </c>
      <c r="B237" s="3">
        <v>6.4594641327857902E-2</v>
      </c>
      <c r="C237" s="3">
        <v>6.5022397941768895E-2</v>
      </c>
      <c r="D237" s="3">
        <v>6.4594641327857902E-2</v>
      </c>
      <c r="E237" s="3">
        <v>6.4594641327857902E-2</v>
      </c>
      <c r="F237" s="14">
        <v>29142400</v>
      </c>
      <c r="G237" s="2">
        <f t="shared" si="11"/>
        <v>3.4244763878103768E-2</v>
      </c>
      <c r="H237" s="3">
        <f t="shared" si="9"/>
        <v>4.2775661391099284E-4</v>
      </c>
      <c r="I237" s="3">
        <f t="shared" si="10"/>
        <v>0</v>
      </c>
    </row>
    <row r="238" spans="1:9" x14ac:dyDescent="0.35">
      <c r="A238" s="1">
        <v>29909</v>
      </c>
      <c r="B238" s="3">
        <v>6.4594641327857902E-2</v>
      </c>
      <c r="C238" s="3">
        <v>6.5022397941768895E-2</v>
      </c>
      <c r="D238" s="3">
        <v>6.4594641327857902E-2</v>
      </c>
      <c r="E238" s="3">
        <v>6.4594641327857902E-2</v>
      </c>
      <c r="F238" s="14">
        <v>40006400</v>
      </c>
      <c r="G238" s="2">
        <f t="shared" si="11"/>
        <v>0</v>
      </c>
      <c r="H238" s="3">
        <f t="shared" si="9"/>
        <v>4.2775661391099284E-4</v>
      </c>
      <c r="I238" s="3">
        <f t="shared" si="10"/>
        <v>0</v>
      </c>
    </row>
    <row r="239" spans="1:9" x14ac:dyDescent="0.35">
      <c r="A239" s="1">
        <v>29910</v>
      </c>
      <c r="B239" s="3">
        <v>6.5022394061088507E-2</v>
      </c>
      <c r="C239" s="3">
        <v>6.5450144937976601E-2</v>
      </c>
      <c r="D239" s="3">
        <v>6.5022394061088507E-2</v>
      </c>
      <c r="E239" s="3">
        <v>6.5022394061088507E-2</v>
      </c>
      <c r="F239" s="14">
        <v>38102400</v>
      </c>
      <c r="G239" s="2">
        <f t="shared" si="11"/>
        <v>6.6221086523182947E-3</v>
      </c>
      <c r="H239" s="3">
        <f t="shared" si="9"/>
        <v>4.2775087688809443E-4</v>
      </c>
      <c r="I239" s="3">
        <f t="shared" si="10"/>
        <v>0</v>
      </c>
    </row>
    <row r="240" spans="1:9" x14ac:dyDescent="0.35">
      <c r="A240" s="1">
        <v>29913</v>
      </c>
      <c r="B240" s="3">
        <v>6.2883609869596804E-2</v>
      </c>
      <c r="C240" s="3">
        <v>6.2883609869596804E-2</v>
      </c>
      <c r="D240" s="3">
        <v>6.2028102576732601E-2</v>
      </c>
      <c r="E240" s="3">
        <v>6.2028102576732601E-2</v>
      </c>
      <c r="F240" s="14">
        <v>22960000</v>
      </c>
      <c r="G240" s="2">
        <f t="shared" si="11"/>
        <v>-4.6050157451027876E-2</v>
      </c>
      <c r="H240" s="3">
        <f t="shared" si="9"/>
        <v>8.5550729286420352E-4</v>
      </c>
      <c r="I240" s="3">
        <f t="shared" si="10"/>
        <v>-8.5550729286420352E-4</v>
      </c>
    </row>
    <row r="241" spans="1:9" x14ac:dyDescent="0.35">
      <c r="A241" s="1">
        <v>29914</v>
      </c>
      <c r="B241" s="3">
        <v>6.2028104371857601E-2</v>
      </c>
      <c r="C241" s="3">
        <v>6.2028104371857601E-2</v>
      </c>
      <c r="D241" s="3">
        <v>6.1600353568792302E-2</v>
      </c>
      <c r="E241" s="3">
        <v>6.1600353568792302E-2</v>
      </c>
      <c r="F241" s="14">
        <v>22153600</v>
      </c>
      <c r="G241" s="2">
        <f t="shared" si="11"/>
        <v>-6.896051792188022E-3</v>
      </c>
      <c r="H241" s="3">
        <f t="shared" si="9"/>
        <v>4.2775080306529933E-4</v>
      </c>
      <c r="I241" s="3">
        <f t="shared" si="10"/>
        <v>-4.2775080306529933E-4</v>
      </c>
    </row>
    <row r="242" spans="1:9" x14ac:dyDescent="0.35">
      <c r="A242" s="1">
        <v>29915</v>
      </c>
      <c r="B242" s="3">
        <v>6.2883637845516205E-2</v>
      </c>
      <c r="C242" s="3">
        <v>6.3311394537996502E-2</v>
      </c>
      <c r="D242" s="3">
        <v>6.2883637845516205E-2</v>
      </c>
      <c r="E242" s="3">
        <v>6.2883637845516205E-2</v>
      </c>
      <c r="F242" s="14">
        <v>52550400</v>
      </c>
      <c r="G242" s="2">
        <f t="shared" si="11"/>
        <v>2.0832417386870895E-2</v>
      </c>
      <c r="H242" s="3">
        <f t="shared" si="9"/>
        <v>4.2775669248029669E-4</v>
      </c>
      <c r="I242" s="3">
        <f t="shared" si="10"/>
        <v>0</v>
      </c>
    </row>
    <row r="243" spans="1:9" x14ac:dyDescent="0.35">
      <c r="A243" s="1">
        <v>29917</v>
      </c>
      <c r="B243" s="3">
        <v>6.4594641327857902E-2</v>
      </c>
      <c r="C243" s="3">
        <v>6.5022397941768895E-2</v>
      </c>
      <c r="D243" s="3">
        <v>6.4594641327857902E-2</v>
      </c>
      <c r="E243" s="3">
        <v>6.4594641327857902E-2</v>
      </c>
      <c r="F243" s="14">
        <v>37251200</v>
      </c>
      <c r="G243" s="2">
        <f t="shared" si="11"/>
        <v>2.7209041031389641E-2</v>
      </c>
      <c r="H243" s="3">
        <f t="shared" si="9"/>
        <v>4.2775661391099284E-4</v>
      </c>
      <c r="I243" s="3">
        <f t="shared" si="10"/>
        <v>0</v>
      </c>
    </row>
    <row r="244" spans="1:9" x14ac:dyDescent="0.35">
      <c r="A244" s="1">
        <v>29920</v>
      </c>
      <c r="B244" s="3">
        <v>6.4166869987319006E-2</v>
      </c>
      <c r="C244" s="3">
        <v>6.4166869987319006E-2</v>
      </c>
      <c r="D244" s="3">
        <v>6.3739113509654999E-2</v>
      </c>
      <c r="E244" s="3">
        <v>6.3739113509654999E-2</v>
      </c>
      <c r="F244" s="14">
        <v>23968000</v>
      </c>
      <c r="G244" s="2">
        <f t="shared" si="11"/>
        <v>-1.32445633355338E-2</v>
      </c>
      <c r="H244" s="3">
        <f t="shared" si="9"/>
        <v>4.2775647766400693E-4</v>
      </c>
      <c r="I244" s="3">
        <f t="shared" si="10"/>
        <v>-4.2775647766400693E-4</v>
      </c>
    </row>
    <row r="245" spans="1:9" x14ac:dyDescent="0.35">
      <c r="A245" s="1">
        <v>29921</v>
      </c>
      <c r="B245" s="3">
        <v>6.3739113509654999E-2</v>
      </c>
      <c r="C245" s="3">
        <v>6.4166869987319006E-2</v>
      </c>
      <c r="D245" s="3">
        <v>6.3739113509654999E-2</v>
      </c>
      <c r="E245" s="3">
        <v>6.3739113509654999E-2</v>
      </c>
      <c r="F245" s="14">
        <v>23385600</v>
      </c>
      <c r="G245" s="2">
        <f t="shared" si="11"/>
        <v>0</v>
      </c>
      <c r="H245" s="3">
        <f t="shared" si="9"/>
        <v>4.2775647766400693E-4</v>
      </c>
      <c r="I245" s="3">
        <f t="shared" si="10"/>
        <v>0</v>
      </c>
    </row>
    <row r="246" spans="1:9" x14ac:dyDescent="0.35">
      <c r="A246" s="1">
        <v>29922</v>
      </c>
      <c r="B246" s="3">
        <v>6.41668811440467E-2</v>
      </c>
      <c r="C246" s="3">
        <v>6.4594631984592102E-2</v>
      </c>
      <c r="D246" s="3">
        <v>6.41668811440467E-2</v>
      </c>
      <c r="E246" s="3">
        <v>6.41668811440467E-2</v>
      </c>
      <c r="F246" s="14">
        <v>37564800</v>
      </c>
      <c r="G246" s="2">
        <f t="shared" si="11"/>
        <v>6.7112266054171667E-3</v>
      </c>
      <c r="H246" s="3">
        <f t="shared" si="9"/>
        <v>4.2775084054540169E-4</v>
      </c>
      <c r="I246" s="3">
        <f t="shared" si="10"/>
        <v>0</v>
      </c>
    </row>
    <row r="247" spans="1:9" x14ac:dyDescent="0.35">
      <c r="A247" s="1">
        <v>29923</v>
      </c>
      <c r="B247" s="3">
        <v>6.3739156534820304E-2</v>
      </c>
      <c r="C247" s="3">
        <v>6.3739156534820304E-2</v>
      </c>
      <c r="D247" s="3">
        <v>6.3311405479907906E-2</v>
      </c>
      <c r="E247" s="3">
        <v>6.3311405479907906E-2</v>
      </c>
      <c r="F247" s="14">
        <v>20428800</v>
      </c>
      <c r="G247" s="2">
        <f t="shared" si="11"/>
        <v>-1.3332043709875147E-2</v>
      </c>
      <c r="H247" s="3">
        <f t="shared" si="9"/>
        <v>4.2775105491239807E-4</v>
      </c>
      <c r="I247" s="3">
        <f t="shared" si="10"/>
        <v>-4.2775105491239807E-4</v>
      </c>
    </row>
    <row r="248" spans="1:9" x14ac:dyDescent="0.35">
      <c r="A248" s="1">
        <v>29924</v>
      </c>
      <c r="B248" s="3">
        <v>6.5022394061088507E-2</v>
      </c>
      <c r="C248" s="3">
        <v>6.5450144937976601E-2</v>
      </c>
      <c r="D248" s="3">
        <v>6.5022394061088507E-2</v>
      </c>
      <c r="E248" s="3">
        <v>6.5022394061088507E-2</v>
      </c>
      <c r="F248" s="14">
        <v>137155200</v>
      </c>
      <c r="G248" s="2">
        <f t="shared" si="11"/>
        <v>2.7024966010643824E-2</v>
      </c>
      <c r="H248" s="3">
        <f t="shared" si="9"/>
        <v>4.2775087688809443E-4</v>
      </c>
      <c r="I248" s="3">
        <f t="shared" si="10"/>
        <v>0</v>
      </c>
    </row>
    <row r="249" spans="1:9" x14ac:dyDescent="0.35">
      <c r="A249" s="1">
        <v>29927</v>
      </c>
      <c r="B249" s="3">
        <v>6.5450131893157903E-2</v>
      </c>
      <c r="C249" s="3">
        <v>6.5878653736249695E-2</v>
      </c>
      <c r="D249" s="3">
        <v>6.5450131893157903E-2</v>
      </c>
      <c r="E249" s="3">
        <v>6.5450131893157903E-2</v>
      </c>
      <c r="F249" s="14">
        <v>59292800</v>
      </c>
      <c r="G249" s="2">
        <f t="shared" si="11"/>
        <v>6.5783156441077441E-3</v>
      </c>
      <c r="H249" s="3">
        <f t="shared" si="9"/>
        <v>4.2852184309179198E-4</v>
      </c>
      <c r="I249" s="3">
        <f t="shared" si="10"/>
        <v>0</v>
      </c>
    </row>
    <row r="250" spans="1:9" x14ac:dyDescent="0.35">
      <c r="A250" s="1">
        <v>29928</v>
      </c>
      <c r="B250" s="3">
        <v>6.5022388536630504E-2</v>
      </c>
      <c r="C250" s="3">
        <v>6.5022388536630504E-2</v>
      </c>
      <c r="D250" s="3">
        <v>6.41668811440467E-2</v>
      </c>
      <c r="E250" s="3">
        <v>6.41668811440467E-2</v>
      </c>
      <c r="F250" s="14">
        <v>50624000</v>
      </c>
      <c r="G250" s="2">
        <f t="shared" si="11"/>
        <v>-1.9606541835637661E-2</v>
      </c>
      <c r="H250" s="3">
        <f t="shared" si="9"/>
        <v>8.5550739258380415E-4</v>
      </c>
      <c r="I250" s="3">
        <f t="shared" si="10"/>
        <v>-8.5550739258380415E-4</v>
      </c>
    </row>
    <row r="251" spans="1:9" x14ac:dyDescent="0.35">
      <c r="A251" s="1">
        <v>29929</v>
      </c>
      <c r="B251" s="3">
        <v>6.4594641327857902E-2</v>
      </c>
      <c r="C251" s="3">
        <v>6.5022397941768895E-2</v>
      </c>
      <c r="D251" s="3">
        <v>6.4594641327857902E-2</v>
      </c>
      <c r="E251" s="3">
        <v>6.4594641327857902E-2</v>
      </c>
      <c r="F251" s="14">
        <v>34272000</v>
      </c>
      <c r="G251" s="2">
        <f t="shared" si="11"/>
        <v>6.6663701926065718E-3</v>
      </c>
      <c r="H251" s="3">
        <f t="shared" si="9"/>
        <v>4.2775661391099284E-4</v>
      </c>
      <c r="I251" s="3">
        <f t="shared" si="10"/>
        <v>0</v>
      </c>
    </row>
    <row r="252" spans="1:9" x14ac:dyDescent="0.35">
      <c r="A252" s="1">
        <v>29930</v>
      </c>
      <c r="B252" s="3">
        <v>6.4594641327857902E-2</v>
      </c>
      <c r="C252" s="3">
        <v>6.5022397941768895E-2</v>
      </c>
      <c r="D252" s="3">
        <v>6.4594641327857902E-2</v>
      </c>
      <c r="E252" s="3">
        <v>6.4594641327857902E-2</v>
      </c>
      <c r="F252" s="14">
        <v>37408000</v>
      </c>
      <c r="G252" s="2">
        <f t="shared" si="11"/>
        <v>0</v>
      </c>
      <c r="H252" s="3">
        <f t="shared" si="9"/>
        <v>4.2775661391099284E-4</v>
      </c>
      <c r="I252" s="3">
        <f t="shared" si="10"/>
        <v>0</v>
      </c>
    </row>
    <row r="253" spans="1:9" x14ac:dyDescent="0.35">
      <c r="A253" s="1">
        <v>29931</v>
      </c>
      <c r="B253" s="3">
        <v>6.4594631984592102E-2</v>
      </c>
      <c r="C253" s="3">
        <v>6.5022388536630504E-2</v>
      </c>
      <c r="D253" s="3">
        <v>6.41668811440467E-2</v>
      </c>
      <c r="E253" s="3">
        <v>6.41668811440467E-2</v>
      </c>
      <c r="F253" s="14">
        <v>76092800</v>
      </c>
      <c r="G253" s="2">
        <f t="shared" si="11"/>
        <v>-6.6222239959511991E-3</v>
      </c>
      <c r="H253" s="3">
        <f t="shared" si="9"/>
        <v>8.5550739258380415E-4</v>
      </c>
      <c r="I253" s="3">
        <f t="shared" si="10"/>
        <v>-4.2775084054540169E-4</v>
      </c>
    </row>
    <row r="254" spans="1:9" x14ac:dyDescent="0.35">
      <c r="A254" s="1">
        <v>29934</v>
      </c>
      <c r="B254" s="3">
        <v>6.2883609869596804E-2</v>
      </c>
      <c r="C254" s="3">
        <v>6.2883609869596804E-2</v>
      </c>
      <c r="D254" s="3">
        <v>6.2028102576732601E-2</v>
      </c>
      <c r="E254" s="3">
        <v>6.2028102576732601E-2</v>
      </c>
      <c r="F254" s="14">
        <v>25244800</v>
      </c>
      <c r="G254" s="2">
        <f t="shared" si="11"/>
        <v>-3.333150262536224E-2</v>
      </c>
      <c r="H254" s="3">
        <f t="shared" si="9"/>
        <v>8.5550729286420352E-4</v>
      </c>
      <c r="I254" s="3">
        <f t="shared" si="10"/>
        <v>-8.5550729286420352E-4</v>
      </c>
    </row>
    <row r="255" spans="1:9" x14ac:dyDescent="0.35">
      <c r="A255" s="1">
        <v>29935</v>
      </c>
      <c r="B255" s="3">
        <v>6.3739113509654999E-2</v>
      </c>
      <c r="C255" s="3">
        <v>6.4166869987319006E-2</v>
      </c>
      <c r="D255" s="3">
        <v>6.3739113509654999E-2</v>
      </c>
      <c r="E255" s="3">
        <v>6.3739113509654999E-2</v>
      </c>
      <c r="F255" s="14">
        <v>31315200</v>
      </c>
      <c r="G255" s="2">
        <f t="shared" si="11"/>
        <v>2.758444740117226E-2</v>
      </c>
      <c r="H255" s="3">
        <f t="shared" si="9"/>
        <v>4.2775647766400693E-4</v>
      </c>
      <c r="I255" s="3">
        <f t="shared" si="10"/>
        <v>0</v>
      </c>
    </row>
    <row r="256" spans="1:9" x14ac:dyDescent="0.35">
      <c r="A256" s="1">
        <v>29936</v>
      </c>
      <c r="B256" s="3">
        <v>6.6734194755554199E-2</v>
      </c>
      <c r="C256" s="3">
        <v>6.7161951474849393E-2</v>
      </c>
      <c r="D256" s="3">
        <v>6.6734194755554199E-2</v>
      </c>
      <c r="E256" s="3">
        <v>6.6734194755554199E-2</v>
      </c>
      <c r="F256" s="14">
        <v>65452800</v>
      </c>
      <c r="G256" s="2">
        <f t="shared" si="11"/>
        <v>4.6989690960253391E-2</v>
      </c>
      <c r="H256" s="3">
        <f t="shared" si="9"/>
        <v>4.2775671929519421E-4</v>
      </c>
      <c r="I256" s="3">
        <f t="shared" si="10"/>
        <v>0</v>
      </c>
    </row>
    <row r="257" spans="1:9" x14ac:dyDescent="0.35">
      <c r="A257" s="1">
        <v>29937</v>
      </c>
      <c r="B257" s="3">
        <v>7.22949728369712E-2</v>
      </c>
      <c r="C257" s="3">
        <v>7.2722729442137202E-2</v>
      </c>
      <c r="D257" s="3">
        <v>7.22949728369712E-2</v>
      </c>
      <c r="E257" s="3">
        <v>7.22949728369712E-2</v>
      </c>
      <c r="F257" s="14">
        <v>51452800</v>
      </c>
      <c r="G257" s="2">
        <f t="shared" si="11"/>
        <v>8.3327267254606138E-2</v>
      </c>
      <c r="H257" s="3">
        <f t="shared" si="9"/>
        <v>4.27756605166002E-4</v>
      </c>
      <c r="I257" s="3">
        <f t="shared" si="10"/>
        <v>0</v>
      </c>
    </row>
    <row r="258" spans="1:9" x14ac:dyDescent="0.35">
      <c r="A258" s="1">
        <v>29938</v>
      </c>
      <c r="B258" s="3">
        <v>7.8284263610839802E-2</v>
      </c>
      <c r="C258" s="3">
        <v>7.8712014325456395E-2</v>
      </c>
      <c r="D258" s="3">
        <v>7.8284263610839802E-2</v>
      </c>
      <c r="E258" s="3">
        <v>7.8284263610839802E-2</v>
      </c>
      <c r="F258" s="14">
        <v>71724800</v>
      </c>
      <c r="G258" s="2">
        <f t="shared" si="11"/>
        <v>8.2845190181822945E-2</v>
      </c>
      <c r="H258" s="3">
        <f t="shared" si="9"/>
        <v>4.2775071461659264E-4</v>
      </c>
      <c r="I258" s="3">
        <f t="shared" si="10"/>
        <v>0</v>
      </c>
    </row>
    <row r="259" spans="1:9" x14ac:dyDescent="0.35">
      <c r="A259" s="1">
        <v>29941</v>
      </c>
      <c r="B259" s="3">
        <v>7.5289253299834893E-2</v>
      </c>
      <c r="C259" s="3">
        <v>7.5289253299834893E-2</v>
      </c>
      <c r="D259" s="3">
        <v>7.4861496686935397E-2</v>
      </c>
      <c r="E259" s="3">
        <v>7.4861496686935397E-2</v>
      </c>
      <c r="F259" s="14">
        <v>56403200</v>
      </c>
      <c r="G259" s="2">
        <f t="shared" si="11"/>
        <v>-4.3722285501967273E-2</v>
      </c>
      <c r="H259" s="3">
        <f t="shared" ref="H259:H322" si="12">C259-D259</f>
        <v>4.277566128994964E-4</v>
      </c>
      <c r="I259" s="3">
        <f t="shared" ref="I259:I322" si="13">E259-B259</f>
        <v>-4.277566128994964E-4</v>
      </c>
    </row>
    <row r="260" spans="1:9" x14ac:dyDescent="0.35">
      <c r="A260" s="1">
        <v>29942</v>
      </c>
      <c r="B260" s="3">
        <v>7.6144762337207794E-2</v>
      </c>
      <c r="C260" s="3">
        <v>7.6572513247169502E-2</v>
      </c>
      <c r="D260" s="3">
        <v>7.6144762337207794E-2</v>
      </c>
      <c r="E260" s="3">
        <v>7.6144762337207794E-2</v>
      </c>
      <c r="F260" s="14">
        <v>53827200</v>
      </c>
      <c r="G260" s="2">
        <f t="shared" ref="G260:G323" si="14">(E260-E259)/E259</f>
        <v>1.7141864737742398E-2</v>
      </c>
      <c r="H260" s="3">
        <f t="shared" si="12"/>
        <v>4.2775090996170773E-4</v>
      </c>
      <c r="I260" s="3">
        <f t="shared" si="13"/>
        <v>0</v>
      </c>
    </row>
    <row r="261" spans="1:9" x14ac:dyDescent="0.35">
      <c r="A261" s="1">
        <v>29943</v>
      </c>
      <c r="B261" s="3">
        <v>7.4861502337980598E-2</v>
      </c>
      <c r="C261" s="3">
        <v>7.4861502337980598E-2</v>
      </c>
      <c r="D261" s="3">
        <v>7.4433751404285403E-2</v>
      </c>
      <c r="E261" s="3">
        <v>7.4433751404285403E-2</v>
      </c>
      <c r="F261" s="14">
        <v>28896000</v>
      </c>
      <c r="G261" s="2">
        <f t="shared" si="14"/>
        <v>-2.247050066746762E-2</v>
      </c>
      <c r="H261" s="3">
        <f t="shared" si="12"/>
        <v>4.2775093369519512E-4</v>
      </c>
      <c r="I261" s="3">
        <f t="shared" si="13"/>
        <v>-4.2775093369519512E-4</v>
      </c>
    </row>
    <row r="262" spans="1:9" x14ac:dyDescent="0.35">
      <c r="A262" s="1">
        <v>29944</v>
      </c>
      <c r="B262" s="3">
        <v>7.4861496686935397E-2</v>
      </c>
      <c r="C262" s="3">
        <v>7.5289253299834893E-2</v>
      </c>
      <c r="D262" s="3">
        <v>7.4861496686935397E-2</v>
      </c>
      <c r="E262" s="3">
        <v>7.4861496686935397E-2</v>
      </c>
      <c r="F262" s="14">
        <v>28918400</v>
      </c>
      <c r="G262" s="2">
        <f t="shared" si="14"/>
        <v>5.7466575925577646E-3</v>
      </c>
      <c r="H262" s="3">
        <f t="shared" si="12"/>
        <v>4.277566128994964E-4</v>
      </c>
      <c r="I262" s="3">
        <f t="shared" si="13"/>
        <v>0</v>
      </c>
    </row>
    <row r="263" spans="1:9" x14ac:dyDescent="0.35">
      <c r="A263" s="1">
        <v>29948</v>
      </c>
      <c r="B263" s="3">
        <v>7.2294976653599199E-2</v>
      </c>
      <c r="C263" s="3">
        <v>7.2294976653599199E-2</v>
      </c>
      <c r="D263" s="3">
        <v>7.1439474821090698E-2</v>
      </c>
      <c r="E263" s="3">
        <v>7.1439474821090698E-2</v>
      </c>
      <c r="F263" s="14">
        <v>36579200</v>
      </c>
      <c r="G263" s="2">
        <f t="shared" si="14"/>
        <v>-4.5711373900996291E-2</v>
      </c>
      <c r="H263" s="3">
        <f t="shared" si="12"/>
        <v>8.555018325085012E-4</v>
      </c>
      <c r="I263" s="3">
        <f t="shared" si="13"/>
        <v>-8.555018325085012E-4</v>
      </c>
    </row>
    <row r="264" spans="1:9" x14ac:dyDescent="0.35">
      <c r="A264" s="1">
        <v>29949</v>
      </c>
      <c r="B264" s="3">
        <v>7.2722725570201804E-2</v>
      </c>
      <c r="C264" s="3">
        <v>7.3578233023490702E-2</v>
      </c>
      <c r="D264" s="3">
        <v>7.2722725570201804E-2</v>
      </c>
      <c r="E264" s="3">
        <v>7.2722725570201804E-2</v>
      </c>
      <c r="F264" s="14">
        <v>24236800</v>
      </c>
      <c r="G264" s="2">
        <f t="shared" si="14"/>
        <v>1.7962768515933418E-2</v>
      </c>
      <c r="H264" s="3">
        <f t="shared" si="12"/>
        <v>8.5550745328889788E-4</v>
      </c>
      <c r="I264" s="3">
        <f t="shared" si="13"/>
        <v>0</v>
      </c>
    </row>
    <row r="265" spans="1:9" x14ac:dyDescent="0.35">
      <c r="A265" s="1">
        <v>29950</v>
      </c>
      <c r="B265" s="3">
        <v>7.5716987252235399E-2</v>
      </c>
      <c r="C265" s="3">
        <v>7.6144743769382905E-2</v>
      </c>
      <c r="D265" s="3">
        <v>7.5716987252235399E-2</v>
      </c>
      <c r="E265" s="3">
        <v>7.5716987252235399E-2</v>
      </c>
      <c r="F265" s="14">
        <v>32188800</v>
      </c>
      <c r="G265" s="2">
        <f t="shared" si="14"/>
        <v>4.1173672446354177E-2</v>
      </c>
      <c r="H265" s="3">
        <f t="shared" si="12"/>
        <v>4.2775651714750673E-4</v>
      </c>
      <c r="I265" s="3">
        <f t="shared" si="13"/>
        <v>0</v>
      </c>
    </row>
    <row r="266" spans="1:9" x14ac:dyDescent="0.35">
      <c r="A266" s="1">
        <v>29951</v>
      </c>
      <c r="B266" s="3">
        <v>7.5716987252235399E-2</v>
      </c>
      <c r="C266" s="3">
        <v>7.6144743769382905E-2</v>
      </c>
      <c r="D266" s="3">
        <v>7.5716987252235399E-2</v>
      </c>
      <c r="E266" s="3">
        <v>7.5716987252235399E-2</v>
      </c>
      <c r="F266" s="14">
        <v>54656000</v>
      </c>
      <c r="G266" s="2">
        <f t="shared" si="14"/>
        <v>0</v>
      </c>
      <c r="H266" s="3">
        <f t="shared" si="12"/>
        <v>4.2775651714750673E-4</v>
      </c>
      <c r="I266" s="3">
        <f t="shared" si="13"/>
        <v>0</v>
      </c>
    </row>
    <row r="267" spans="1:9" x14ac:dyDescent="0.35">
      <c r="A267" s="1">
        <v>29955</v>
      </c>
      <c r="B267" s="3">
        <v>7.5716992806619005E-2</v>
      </c>
      <c r="C267" s="3">
        <v>7.5716992806619005E-2</v>
      </c>
      <c r="D267" s="3">
        <v>7.5289241969585405E-2</v>
      </c>
      <c r="E267" s="3">
        <v>7.5289241969585405E-2</v>
      </c>
      <c r="F267" s="14">
        <v>71254400</v>
      </c>
      <c r="G267" s="2">
        <f t="shared" si="14"/>
        <v>-5.6492644276118576E-3</v>
      </c>
      <c r="H267" s="3">
        <f t="shared" si="12"/>
        <v>4.2775083703359973E-4</v>
      </c>
      <c r="I267" s="3">
        <f t="shared" si="13"/>
        <v>-4.2775083703359973E-4</v>
      </c>
    </row>
    <row r="268" spans="1:9" x14ac:dyDescent="0.35">
      <c r="A268" s="1">
        <v>29956</v>
      </c>
      <c r="B268" s="3">
        <v>7.2294976653599199E-2</v>
      </c>
      <c r="C268" s="3">
        <v>7.2294976653599199E-2</v>
      </c>
      <c r="D268" s="3">
        <v>7.1439474821090698E-2</v>
      </c>
      <c r="E268" s="3">
        <v>7.1439474821090698E-2</v>
      </c>
      <c r="F268" s="14">
        <v>35840000</v>
      </c>
      <c r="G268" s="2">
        <f t="shared" si="14"/>
        <v>-5.113303106504774E-2</v>
      </c>
      <c r="H268" s="3">
        <f t="shared" si="12"/>
        <v>8.555018325085012E-4</v>
      </c>
      <c r="I268" s="3">
        <f t="shared" si="13"/>
        <v>-8.555018325085012E-4</v>
      </c>
    </row>
    <row r="269" spans="1:9" x14ac:dyDescent="0.35">
      <c r="A269" s="1">
        <v>29957</v>
      </c>
      <c r="B269" s="3">
        <v>7.1011712787741599E-2</v>
      </c>
      <c r="C269" s="3">
        <v>7.1011712787741599E-2</v>
      </c>
      <c r="D269" s="3">
        <v>7.0583961904048906E-2</v>
      </c>
      <c r="E269" s="3">
        <v>7.0583961904048906E-2</v>
      </c>
      <c r="F269" s="14">
        <v>66080000</v>
      </c>
      <c r="G269" s="2">
        <f t="shared" si="14"/>
        <v>-1.1975352830970475E-2</v>
      </c>
      <c r="H269" s="3">
        <f t="shared" si="12"/>
        <v>4.2775088369269298E-4</v>
      </c>
      <c r="I269" s="3">
        <f t="shared" si="13"/>
        <v>-4.2775088369269298E-4</v>
      </c>
    </row>
    <row r="270" spans="1:9" x14ac:dyDescent="0.35">
      <c r="A270" s="1">
        <v>29958</v>
      </c>
      <c r="B270" s="3">
        <v>6.5878666866476795E-2</v>
      </c>
      <c r="C270" s="3">
        <v>6.5878666866476795E-2</v>
      </c>
      <c r="D270" s="3">
        <v>6.5022394061088507E-2</v>
      </c>
      <c r="E270" s="3">
        <v>6.5022394061088507E-2</v>
      </c>
      <c r="F270" s="14">
        <v>70044800</v>
      </c>
      <c r="G270" s="2">
        <f t="shared" si="14"/>
        <v>-7.8793647918499327E-2</v>
      </c>
      <c r="H270" s="3">
        <f t="shared" si="12"/>
        <v>8.5627280538828898E-4</v>
      </c>
      <c r="I270" s="3">
        <f t="shared" si="13"/>
        <v>-8.5627280538828898E-4</v>
      </c>
    </row>
    <row r="271" spans="1:9" x14ac:dyDescent="0.35">
      <c r="A271" s="1">
        <v>29959</v>
      </c>
      <c r="B271" s="3">
        <v>6.8017445504665305E-2</v>
      </c>
      <c r="C271" s="3">
        <v>6.8445196426325405E-2</v>
      </c>
      <c r="D271" s="3">
        <v>6.8017445504665305E-2</v>
      </c>
      <c r="E271" s="3">
        <v>6.8017445504665305E-2</v>
      </c>
      <c r="F271" s="14">
        <v>56604800</v>
      </c>
      <c r="G271" s="2">
        <f t="shared" si="14"/>
        <v>4.6061845104671928E-2</v>
      </c>
      <c r="H271" s="3">
        <f t="shared" si="12"/>
        <v>4.2775092166009998E-4</v>
      </c>
      <c r="I271" s="3">
        <f t="shared" si="13"/>
        <v>0</v>
      </c>
    </row>
    <row r="272" spans="1:9" x14ac:dyDescent="0.35">
      <c r="A272" s="1">
        <v>29962</v>
      </c>
      <c r="B272" s="3">
        <v>6.4166869987319006E-2</v>
      </c>
      <c r="C272" s="3">
        <v>6.4166869987319006E-2</v>
      </c>
      <c r="D272" s="3">
        <v>6.3739113509654999E-2</v>
      </c>
      <c r="E272" s="3">
        <v>6.3739113509654999E-2</v>
      </c>
      <c r="F272" s="14">
        <v>33331200</v>
      </c>
      <c r="G272" s="2">
        <f t="shared" si="14"/>
        <v>-6.2900509762849832E-2</v>
      </c>
      <c r="H272" s="3">
        <f t="shared" si="12"/>
        <v>4.2775647766400693E-4</v>
      </c>
      <c r="I272" s="3">
        <f t="shared" si="13"/>
        <v>-4.2775647766400693E-4</v>
      </c>
    </row>
    <row r="273" spans="1:9" x14ac:dyDescent="0.35">
      <c r="A273" s="1">
        <v>29963</v>
      </c>
      <c r="B273" s="3">
        <v>6.2028104371857601E-2</v>
      </c>
      <c r="C273" s="3">
        <v>6.2028104371857601E-2</v>
      </c>
      <c r="D273" s="3">
        <v>6.1600353568792302E-2</v>
      </c>
      <c r="E273" s="3">
        <v>6.1600353568792302E-2</v>
      </c>
      <c r="F273" s="14">
        <v>59920000</v>
      </c>
      <c r="G273" s="2">
        <f t="shared" si="14"/>
        <v>-3.3554905663046676E-2</v>
      </c>
      <c r="H273" s="3">
        <f t="shared" si="12"/>
        <v>4.2775080306529933E-4</v>
      </c>
      <c r="I273" s="3">
        <f t="shared" si="13"/>
        <v>-4.2775080306529933E-4</v>
      </c>
    </row>
    <row r="274" spans="1:9" x14ac:dyDescent="0.35">
      <c r="A274" s="1">
        <v>29964</v>
      </c>
      <c r="B274" s="3">
        <v>6.1600349873881202E-2</v>
      </c>
      <c r="C274" s="3">
        <v>6.1600349873881202E-2</v>
      </c>
      <c r="D274" s="3">
        <v>6.11725933849811E-2</v>
      </c>
      <c r="E274" s="3">
        <v>6.11725933849811E-2</v>
      </c>
      <c r="F274" s="14">
        <v>41753600</v>
      </c>
      <c r="G274" s="2">
        <f t="shared" si="14"/>
        <v>-6.9441189705753831E-3</v>
      </c>
      <c r="H274" s="3">
        <f t="shared" si="12"/>
        <v>4.2775648890010232E-4</v>
      </c>
      <c r="I274" s="3">
        <f t="shared" si="13"/>
        <v>-4.2775648890010232E-4</v>
      </c>
    </row>
    <row r="275" spans="1:9" x14ac:dyDescent="0.35">
      <c r="A275" s="1">
        <v>29965</v>
      </c>
      <c r="B275" s="3">
        <v>6.41668811440467E-2</v>
      </c>
      <c r="C275" s="3">
        <v>6.4594631984592102E-2</v>
      </c>
      <c r="D275" s="3">
        <v>6.41668811440467E-2</v>
      </c>
      <c r="E275" s="3">
        <v>6.41668811440467E-2</v>
      </c>
      <c r="F275" s="14">
        <v>25715200</v>
      </c>
      <c r="G275" s="2">
        <f t="shared" si="14"/>
        <v>4.8948190576480421E-2</v>
      </c>
      <c r="H275" s="3">
        <f t="shared" si="12"/>
        <v>4.2775084054540169E-4</v>
      </c>
      <c r="I275" s="3">
        <f t="shared" si="13"/>
        <v>0</v>
      </c>
    </row>
    <row r="276" spans="1:9" x14ac:dyDescent="0.35">
      <c r="A276" s="1">
        <v>29966</v>
      </c>
      <c r="B276" s="3">
        <v>6.8445190787315299E-2</v>
      </c>
      <c r="C276" s="3">
        <v>6.9300698271646602E-2</v>
      </c>
      <c r="D276" s="3">
        <v>6.8445190787315299E-2</v>
      </c>
      <c r="E276" s="3">
        <v>6.8445190787315299E-2</v>
      </c>
      <c r="F276" s="14">
        <v>46704000</v>
      </c>
      <c r="G276" s="2">
        <f t="shared" si="14"/>
        <v>6.6674732618908564E-2</v>
      </c>
      <c r="H276" s="3">
        <f t="shared" si="12"/>
        <v>8.5550748433130264E-4</v>
      </c>
      <c r="I276" s="3">
        <f t="shared" si="13"/>
        <v>0</v>
      </c>
    </row>
    <row r="277" spans="1:9" x14ac:dyDescent="0.35">
      <c r="A277" s="1">
        <v>29969</v>
      </c>
      <c r="B277" s="3">
        <v>6.9728478789329501E-2</v>
      </c>
      <c r="C277" s="3">
        <v>7.0583986567135507E-2</v>
      </c>
      <c r="D277" s="3">
        <v>6.9728478789329501E-2</v>
      </c>
      <c r="E277" s="3">
        <v>6.9728478789329501E-2</v>
      </c>
      <c r="F277" s="14">
        <v>28000000</v>
      </c>
      <c r="G277" s="2">
        <f t="shared" si="14"/>
        <v>1.8749133244464984E-2</v>
      </c>
      <c r="H277" s="3">
        <f t="shared" si="12"/>
        <v>8.5550777780600551E-4</v>
      </c>
      <c r="I277" s="3">
        <f t="shared" si="13"/>
        <v>0</v>
      </c>
    </row>
    <row r="278" spans="1:9" x14ac:dyDescent="0.35">
      <c r="A278" s="1">
        <v>29970</v>
      </c>
      <c r="B278" s="3">
        <v>6.8872953059479505E-2</v>
      </c>
      <c r="C278" s="3">
        <v>6.8872953059479505E-2</v>
      </c>
      <c r="D278" s="3">
        <v>6.8017445504665305E-2</v>
      </c>
      <c r="E278" s="3">
        <v>6.8017445504665305E-2</v>
      </c>
      <c r="F278" s="14">
        <v>55507200</v>
      </c>
      <c r="G278" s="2">
        <f t="shared" si="14"/>
        <v>-2.4538514454527781E-2</v>
      </c>
      <c r="H278" s="3">
        <f t="shared" si="12"/>
        <v>8.5550755481419993E-4</v>
      </c>
      <c r="I278" s="3">
        <f t="shared" si="13"/>
        <v>-8.5550755481419993E-4</v>
      </c>
    </row>
    <row r="279" spans="1:9" x14ac:dyDescent="0.35">
      <c r="A279" s="1">
        <v>29971</v>
      </c>
      <c r="B279" s="3">
        <v>6.9300688803195898E-2</v>
      </c>
      <c r="C279" s="3">
        <v>6.9728445342664605E-2</v>
      </c>
      <c r="D279" s="3">
        <v>6.9300688803195898E-2</v>
      </c>
      <c r="E279" s="3">
        <v>6.9300688803195898E-2</v>
      </c>
      <c r="F279" s="14">
        <v>25827200</v>
      </c>
      <c r="G279" s="2">
        <f t="shared" si="14"/>
        <v>1.8866384778337127E-2</v>
      </c>
      <c r="H279" s="3">
        <f t="shared" si="12"/>
        <v>4.2775653946870718E-4</v>
      </c>
      <c r="I279" s="3">
        <f t="shared" si="13"/>
        <v>0</v>
      </c>
    </row>
    <row r="280" spans="1:9" x14ac:dyDescent="0.35">
      <c r="A280" s="1">
        <v>29972</v>
      </c>
      <c r="B280" s="3">
        <v>7.0583961904048906E-2</v>
      </c>
      <c r="C280" s="3">
        <v>7.1011712787741599E-2</v>
      </c>
      <c r="D280" s="3">
        <v>7.0583961904048906E-2</v>
      </c>
      <c r="E280" s="3">
        <v>7.0583961904048906E-2</v>
      </c>
      <c r="F280" s="14">
        <v>33331200</v>
      </c>
      <c r="G280" s="2">
        <f t="shared" si="14"/>
        <v>1.8517465309721828E-2</v>
      </c>
      <c r="H280" s="3">
        <f t="shared" si="12"/>
        <v>4.2775088369269298E-4</v>
      </c>
      <c r="I280" s="3">
        <f t="shared" si="13"/>
        <v>0</v>
      </c>
    </row>
    <row r="281" spans="1:9" x14ac:dyDescent="0.35">
      <c r="A281" s="1">
        <v>29973</v>
      </c>
      <c r="B281" s="3">
        <v>7.1011736989021301E-2</v>
      </c>
      <c r="C281" s="3">
        <v>7.1439493729989895E-2</v>
      </c>
      <c r="D281" s="3">
        <v>7.1011736989021301E-2</v>
      </c>
      <c r="E281" s="3">
        <v>7.1011736989021301E-2</v>
      </c>
      <c r="F281" s="14">
        <v>24259200</v>
      </c>
      <c r="G281" s="2">
        <f t="shared" si="14"/>
        <v>6.0605139387600315E-3</v>
      </c>
      <c r="H281" s="3">
        <f t="shared" si="12"/>
        <v>4.277567409685934E-4</v>
      </c>
      <c r="I281" s="3">
        <f t="shared" si="13"/>
        <v>0</v>
      </c>
    </row>
    <row r="282" spans="1:9" x14ac:dyDescent="0.35">
      <c r="A282" s="1">
        <v>29976</v>
      </c>
      <c r="B282" s="3">
        <v>6.9300694382962297E-2</v>
      </c>
      <c r="C282" s="3">
        <v>6.9300694382962297E-2</v>
      </c>
      <c r="D282" s="3">
        <v>6.8872943520545904E-2</v>
      </c>
      <c r="E282" s="3">
        <v>6.8872943520545904E-2</v>
      </c>
      <c r="F282" s="14">
        <v>44710400</v>
      </c>
      <c r="G282" s="2">
        <f t="shared" si="14"/>
        <v>-3.0118872726716477E-2</v>
      </c>
      <c r="H282" s="3">
        <f t="shared" si="12"/>
        <v>4.2775086241639282E-4</v>
      </c>
      <c r="I282" s="3">
        <f t="shared" si="13"/>
        <v>-4.2775086241639282E-4</v>
      </c>
    </row>
    <row r="283" spans="1:9" x14ac:dyDescent="0.35">
      <c r="A283" s="1">
        <v>29977</v>
      </c>
      <c r="B283" s="3">
        <v>6.7161949727156806E-2</v>
      </c>
      <c r="C283" s="3">
        <v>6.7161949727156806E-2</v>
      </c>
      <c r="D283" s="3">
        <v>6.6306442022323595E-2</v>
      </c>
      <c r="E283" s="3">
        <v>6.6306442022323595E-2</v>
      </c>
      <c r="F283" s="14">
        <v>21212800</v>
      </c>
      <c r="G283" s="2">
        <f t="shared" si="14"/>
        <v>-3.7264292290000368E-2</v>
      </c>
      <c r="H283" s="3">
        <f t="shared" si="12"/>
        <v>8.5550770483321104E-4</v>
      </c>
      <c r="I283" s="3">
        <f t="shared" si="13"/>
        <v>-8.5550770483321104E-4</v>
      </c>
    </row>
    <row r="284" spans="1:9" x14ac:dyDescent="0.35">
      <c r="A284" s="1">
        <v>29978</v>
      </c>
      <c r="B284" s="3">
        <v>6.6734194755554199E-2</v>
      </c>
      <c r="C284" s="3">
        <v>6.7589702482649505E-2</v>
      </c>
      <c r="D284" s="3">
        <v>6.6734194755554199E-2</v>
      </c>
      <c r="E284" s="3">
        <v>6.6734194755554199E-2</v>
      </c>
      <c r="F284" s="14">
        <v>31360000</v>
      </c>
      <c r="G284" s="2">
        <f t="shared" si="14"/>
        <v>6.4511489409519495E-3</v>
      </c>
      <c r="H284" s="3">
        <f t="shared" si="12"/>
        <v>8.5550772709530598E-4</v>
      </c>
      <c r="I284" s="3">
        <f t="shared" si="13"/>
        <v>0</v>
      </c>
    </row>
    <row r="285" spans="1:9" x14ac:dyDescent="0.35">
      <c r="A285" s="1">
        <v>29979</v>
      </c>
      <c r="B285" s="3">
        <v>6.8872943520545904E-2</v>
      </c>
      <c r="C285" s="3">
        <v>6.9300694382962297E-2</v>
      </c>
      <c r="D285" s="3">
        <v>6.8872943520545904E-2</v>
      </c>
      <c r="E285" s="3">
        <v>6.8872943520545904E-2</v>
      </c>
      <c r="F285" s="14">
        <v>39603200</v>
      </c>
      <c r="G285" s="2">
        <f t="shared" si="14"/>
        <v>3.2048768593460841E-2</v>
      </c>
      <c r="H285" s="3">
        <f t="shared" si="12"/>
        <v>4.2775086241639282E-4</v>
      </c>
      <c r="I285" s="3">
        <f t="shared" si="13"/>
        <v>0</v>
      </c>
    </row>
    <row r="286" spans="1:9" x14ac:dyDescent="0.35">
      <c r="A286" s="1">
        <v>29980</v>
      </c>
      <c r="B286" s="3">
        <v>6.9728478789329501E-2</v>
      </c>
      <c r="C286" s="3">
        <v>7.0156229822484803E-2</v>
      </c>
      <c r="D286" s="3">
        <v>6.9728478789329501E-2</v>
      </c>
      <c r="E286" s="3">
        <v>6.9728478789329501E-2</v>
      </c>
      <c r="F286" s="14">
        <v>53155200</v>
      </c>
      <c r="G286" s="2">
        <f t="shared" si="14"/>
        <v>1.2421935596935496E-2</v>
      </c>
      <c r="H286" s="3">
        <f t="shared" si="12"/>
        <v>4.2775103315530194E-4</v>
      </c>
      <c r="I286" s="3">
        <f t="shared" si="13"/>
        <v>0</v>
      </c>
    </row>
    <row r="287" spans="1:9" x14ac:dyDescent="0.35">
      <c r="A287" s="1">
        <v>29983</v>
      </c>
      <c r="B287" s="3">
        <v>6.9728450956871899E-2</v>
      </c>
      <c r="C287" s="3">
        <v>6.9728450956871899E-2</v>
      </c>
      <c r="D287" s="3">
        <v>6.8872943520545904E-2</v>
      </c>
      <c r="E287" s="3">
        <v>6.8872943520545904E-2</v>
      </c>
      <c r="F287" s="14">
        <v>38528000</v>
      </c>
      <c r="G287" s="2">
        <f t="shared" si="14"/>
        <v>-1.2269524355585383E-2</v>
      </c>
      <c r="H287" s="3">
        <f t="shared" si="12"/>
        <v>8.5550743632599457E-4</v>
      </c>
      <c r="I287" s="3">
        <f t="shared" si="13"/>
        <v>-8.5550743632599457E-4</v>
      </c>
    </row>
    <row r="288" spans="1:9" x14ac:dyDescent="0.35">
      <c r="A288" s="1">
        <v>29984</v>
      </c>
      <c r="B288" s="3">
        <v>6.9300688803195898E-2</v>
      </c>
      <c r="C288" s="3">
        <v>7.0156196170640506E-2</v>
      </c>
      <c r="D288" s="3">
        <v>6.9300688803195898E-2</v>
      </c>
      <c r="E288" s="3">
        <v>6.9300688803195898E-2</v>
      </c>
      <c r="F288" s="14">
        <v>54275200</v>
      </c>
      <c r="G288" s="2">
        <f t="shared" si="14"/>
        <v>6.2106432625809093E-3</v>
      </c>
      <c r="H288" s="3">
        <f t="shared" si="12"/>
        <v>8.5550736744460787E-4</v>
      </c>
      <c r="I288" s="3">
        <f t="shared" si="13"/>
        <v>0</v>
      </c>
    </row>
    <row r="289" spans="1:9" x14ac:dyDescent="0.35">
      <c r="A289" s="1">
        <v>29985</v>
      </c>
      <c r="B289" s="3">
        <v>6.9300688803195898E-2</v>
      </c>
      <c r="C289" s="3">
        <v>6.9728445342664605E-2</v>
      </c>
      <c r="D289" s="3">
        <v>6.9300688803195898E-2</v>
      </c>
      <c r="E289" s="3">
        <v>6.9300688803195898E-2</v>
      </c>
      <c r="F289" s="14">
        <v>31472000</v>
      </c>
      <c r="G289" s="2">
        <f t="shared" si="14"/>
        <v>0</v>
      </c>
      <c r="H289" s="3">
        <f t="shared" si="12"/>
        <v>4.2775653946870718E-4</v>
      </c>
      <c r="I289" s="3">
        <f t="shared" si="13"/>
        <v>0</v>
      </c>
    </row>
    <row r="290" spans="1:9" x14ac:dyDescent="0.35">
      <c r="A290" s="1">
        <v>29986</v>
      </c>
      <c r="B290" s="3">
        <v>6.8017411940603997E-2</v>
      </c>
      <c r="C290" s="3">
        <v>6.8017411940603997E-2</v>
      </c>
      <c r="D290" s="3">
        <v>6.7589655518531799E-2</v>
      </c>
      <c r="E290" s="3">
        <v>6.7589655518531799E-2</v>
      </c>
      <c r="F290" s="14">
        <v>22041600</v>
      </c>
      <c r="G290" s="2">
        <f t="shared" si="14"/>
        <v>-2.4689989583266479E-2</v>
      </c>
      <c r="H290" s="3">
        <f t="shared" si="12"/>
        <v>4.2775642207219799E-4</v>
      </c>
      <c r="I290" s="3">
        <f t="shared" si="13"/>
        <v>-4.2775642207219799E-4</v>
      </c>
    </row>
    <row r="291" spans="1:9" x14ac:dyDescent="0.35">
      <c r="A291" s="1">
        <v>29987</v>
      </c>
      <c r="B291" s="3">
        <v>6.7589655518531799E-2</v>
      </c>
      <c r="C291" s="3">
        <v>6.8017411940603997E-2</v>
      </c>
      <c r="D291" s="3">
        <v>6.7589655518531799E-2</v>
      </c>
      <c r="E291" s="3">
        <v>6.7589655518531799E-2</v>
      </c>
      <c r="F291" s="14">
        <v>40297600</v>
      </c>
      <c r="G291" s="2">
        <f t="shared" si="14"/>
        <v>0</v>
      </c>
      <c r="H291" s="3">
        <f t="shared" si="12"/>
        <v>4.2775642207219799E-4</v>
      </c>
      <c r="I291" s="3">
        <f t="shared" si="13"/>
        <v>0</v>
      </c>
    </row>
    <row r="292" spans="1:9" x14ac:dyDescent="0.35">
      <c r="A292" s="1">
        <v>29990</v>
      </c>
      <c r="B292" s="3">
        <v>6.3739156534820304E-2</v>
      </c>
      <c r="C292" s="3">
        <v>6.3739156534820304E-2</v>
      </c>
      <c r="D292" s="3">
        <v>6.3311405479907906E-2</v>
      </c>
      <c r="E292" s="3">
        <v>6.3311405479907906E-2</v>
      </c>
      <c r="F292" s="14">
        <v>31696000</v>
      </c>
      <c r="G292" s="2">
        <f t="shared" si="14"/>
        <v>-6.3297408542803982E-2</v>
      </c>
      <c r="H292" s="3">
        <f t="shared" si="12"/>
        <v>4.2775105491239807E-4</v>
      </c>
      <c r="I292" s="3">
        <f t="shared" si="13"/>
        <v>-4.2775105491239807E-4</v>
      </c>
    </row>
    <row r="293" spans="1:9" x14ac:dyDescent="0.35">
      <c r="A293" s="1">
        <v>29991</v>
      </c>
      <c r="B293" s="3">
        <v>6.3311405479907906E-2</v>
      </c>
      <c r="C293" s="3">
        <v>6.3739156534820304E-2</v>
      </c>
      <c r="D293" s="3">
        <v>6.3311405479907906E-2</v>
      </c>
      <c r="E293" s="3">
        <v>6.3311405479907906E-2</v>
      </c>
      <c r="F293" s="14">
        <v>57904000</v>
      </c>
      <c r="G293" s="2">
        <f t="shared" si="14"/>
        <v>0</v>
      </c>
      <c r="H293" s="3">
        <f t="shared" si="12"/>
        <v>4.2775105491239807E-4</v>
      </c>
      <c r="I293" s="3">
        <f t="shared" si="13"/>
        <v>0</v>
      </c>
    </row>
    <row r="294" spans="1:9" x14ac:dyDescent="0.35">
      <c r="A294" s="1">
        <v>29992</v>
      </c>
      <c r="B294" s="3">
        <v>6.41668811440467E-2</v>
      </c>
      <c r="C294" s="3">
        <v>6.4594631984592102E-2</v>
      </c>
      <c r="D294" s="3">
        <v>6.41668811440467E-2</v>
      </c>
      <c r="E294" s="3">
        <v>6.41668811440467E-2</v>
      </c>
      <c r="F294" s="14">
        <v>38796800</v>
      </c>
      <c r="G294" s="2">
        <f t="shared" si="14"/>
        <v>1.3512188801594084E-2</v>
      </c>
      <c r="H294" s="3">
        <f t="shared" si="12"/>
        <v>4.2775084054540169E-4</v>
      </c>
      <c r="I294" s="3">
        <f t="shared" si="13"/>
        <v>0</v>
      </c>
    </row>
    <row r="295" spans="1:9" x14ac:dyDescent="0.35">
      <c r="A295" s="1">
        <v>29993</v>
      </c>
      <c r="B295" s="3">
        <v>6.3739156534820304E-2</v>
      </c>
      <c r="C295" s="3">
        <v>6.3739156534820304E-2</v>
      </c>
      <c r="D295" s="3">
        <v>6.3311405479907906E-2</v>
      </c>
      <c r="E295" s="3">
        <v>6.3311405479907906E-2</v>
      </c>
      <c r="F295" s="14">
        <v>24528000</v>
      </c>
      <c r="G295" s="2">
        <f t="shared" si="14"/>
        <v>-1.3332043709875147E-2</v>
      </c>
      <c r="H295" s="3">
        <f t="shared" si="12"/>
        <v>4.2775105491239807E-4</v>
      </c>
      <c r="I295" s="3">
        <f t="shared" si="13"/>
        <v>-4.2775105491239807E-4</v>
      </c>
    </row>
    <row r="296" spans="1:9" x14ac:dyDescent="0.35">
      <c r="A296" s="1">
        <v>29994</v>
      </c>
      <c r="B296" s="3">
        <v>6.41668811440467E-2</v>
      </c>
      <c r="C296" s="3">
        <v>6.4594631984592102E-2</v>
      </c>
      <c r="D296" s="3">
        <v>6.41668811440467E-2</v>
      </c>
      <c r="E296" s="3">
        <v>6.41668811440467E-2</v>
      </c>
      <c r="F296" s="14">
        <v>19644800</v>
      </c>
      <c r="G296" s="2">
        <f t="shared" si="14"/>
        <v>1.3512188801594084E-2</v>
      </c>
      <c r="H296" s="3">
        <f t="shared" si="12"/>
        <v>4.2775084054540169E-4</v>
      </c>
      <c r="I296" s="3">
        <f t="shared" si="13"/>
        <v>0</v>
      </c>
    </row>
    <row r="297" spans="1:9" x14ac:dyDescent="0.35">
      <c r="A297" s="1">
        <v>29998</v>
      </c>
      <c r="B297" s="3">
        <v>6.3311394537996502E-2</v>
      </c>
      <c r="C297" s="3">
        <v>6.3311394537996502E-2</v>
      </c>
      <c r="D297" s="3">
        <v>6.2883637845516205E-2</v>
      </c>
      <c r="E297" s="3">
        <v>6.2883637845516205E-2</v>
      </c>
      <c r="F297" s="14">
        <v>34316800</v>
      </c>
      <c r="G297" s="2">
        <f t="shared" si="14"/>
        <v>-1.9998530015036466E-2</v>
      </c>
      <c r="H297" s="3">
        <f t="shared" si="12"/>
        <v>4.2775669248029669E-4</v>
      </c>
      <c r="I297" s="3">
        <f t="shared" si="13"/>
        <v>-4.2775669248029669E-4</v>
      </c>
    </row>
    <row r="298" spans="1:9" x14ac:dyDescent="0.35">
      <c r="A298" s="1">
        <v>29999</v>
      </c>
      <c r="B298" s="3">
        <v>6.3739113509654999E-2</v>
      </c>
      <c r="C298" s="3">
        <v>6.4166869987319006E-2</v>
      </c>
      <c r="D298" s="3">
        <v>6.3739113509654999E-2</v>
      </c>
      <c r="E298" s="3">
        <v>6.3739113509654999E-2</v>
      </c>
      <c r="F298" s="14">
        <v>25580800</v>
      </c>
      <c r="G298" s="2">
        <f t="shared" si="14"/>
        <v>1.3604105828616465E-2</v>
      </c>
      <c r="H298" s="3">
        <f t="shared" si="12"/>
        <v>4.2775647766400693E-4</v>
      </c>
      <c r="I298" s="3">
        <f t="shared" si="13"/>
        <v>0</v>
      </c>
    </row>
    <row r="299" spans="1:9" x14ac:dyDescent="0.35">
      <c r="A299" s="1">
        <v>30000</v>
      </c>
      <c r="B299" s="3">
        <v>6.4594641327857902E-2</v>
      </c>
      <c r="C299" s="3">
        <v>6.5022397941768895E-2</v>
      </c>
      <c r="D299" s="3">
        <v>6.4594641327857902E-2</v>
      </c>
      <c r="E299" s="3">
        <v>6.4594641327857902E-2</v>
      </c>
      <c r="F299" s="14">
        <v>28380800</v>
      </c>
      <c r="G299" s="2">
        <f t="shared" si="14"/>
        <v>1.342233631902192E-2</v>
      </c>
      <c r="H299" s="3">
        <f t="shared" si="12"/>
        <v>4.2775661391099284E-4</v>
      </c>
      <c r="I299" s="3">
        <f t="shared" si="13"/>
        <v>0</v>
      </c>
    </row>
    <row r="300" spans="1:9" x14ac:dyDescent="0.35">
      <c r="A300" s="1">
        <v>30001</v>
      </c>
      <c r="B300" s="3">
        <v>6.4594631984592102E-2</v>
      </c>
      <c r="C300" s="3">
        <v>6.4594631984592102E-2</v>
      </c>
      <c r="D300" s="3">
        <v>6.41668811440467E-2</v>
      </c>
      <c r="E300" s="3">
        <v>6.41668811440467E-2</v>
      </c>
      <c r="F300" s="14">
        <v>13596800</v>
      </c>
      <c r="G300" s="2">
        <f t="shared" si="14"/>
        <v>-6.6222239959511991E-3</v>
      </c>
      <c r="H300" s="3">
        <f t="shared" si="12"/>
        <v>4.2775084054540169E-4</v>
      </c>
      <c r="I300" s="3">
        <f t="shared" si="13"/>
        <v>-4.2775084054540169E-4</v>
      </c>
    </row>
    <row r="301" spans="1:9" x14ac:dyDescent="0.35">
      <c r="A301" s="1">
        <v>30004</v>
      </c>
      <c r="B301" s="3">
        <v>6.3739156534820304E-2</v>
      </c>
      <c r="C301" s="3">
        <v>6.3739156534820304E-2</v>
      </c>
      <c r="D301" s="3">
        <v>6.3311405479907906E-2</v>
      </c>
      <c r="E301" s="3">
        <v>6.3311405479907906E-2</v>
      </c>
      <c r="F301" s="14">
        <v>26633600</v>
      </c>
      <c r="G301" s="2">
        <f t="shared" si="14"/>
        <v>-1.3332043709875147E-2</v>
      </c>
      <c r="H301" s="3">
        <f t="shared" si="12"/>
        <v>4.2775105491239807E-4</v>
      </c>
      <c r="I301" s="3">
        <f t="shared" si="13"/>
        <v>-4.2775105491239807E-4</v>
      </c>
    </row>
    <row r="302" spans="1:9" x14ac:dyDescent="0.35">
      <c r="A302" s="1">
        <v>30005</v>
      </c>
      <c r="B302" s="3">
        <v>6.2883606074836201E-2</v>
      </c>
      <c r="C302" s="3">
        <v>6.2883606074836201E-2</v>
      </c>
      <c r="D302" s="3">
        <v>6.2455855309963199E-2</v>
      </c>
      <c r="E302" s="3">
        <v>6.2455855309963199E-2</v>
      </c>
      <c r="F302" s="14">
        <v>34540800</v>
      </c>
      <c r="G302" s="2">
        <f t="shared" si="14"/>
        <v>-1.3513365616503641E-2</v>
      </c>
      <c r="H302" s="3">
        <f t="shared" si="12"/>
        <v>4.2775076487300279E-4</v>
      </c>
      <c r="I302" s="3">
        <f t="shared" si="13"/>
        <v>-4.2775076487300279E-4</v>
      </c>
    </row>
    <row r="303" spans="1:9" x14ac:dyDescent="0.35">
      <c r="A303" s="1">
        <v>30006</v>
      </c>
      <c r="B303" s="3">
        <v>6.2883637845516205E-2</v>
      </c>
      <c r="C303" s="3">
        <v>6.3311394537996502E-2</v>
      </c>
      <c r="D303" s="3">
        <v>6.2883637845516205E-2</v>
      </c>
      <c r="E303" s="3">
        <v>6.2883637845516205E-2</v>
      </c>
      <c r="F303" s="14">
        <v>37945600</v>
      </c>
      <c r="G303" s="2">
        <f t="shared" si="14"/>
        <v>6.8493583736858174E-3</v>
      </c>
      <c r="H303" s="3">
        <f t="shared" si="12"/>
        <v>4.2775669248029669E-4</v>
      </c>
      <c r="I303" s="3">
        <f t="shared" si="13"/>
        <v>0</v>
      </c>
    </row>
    <row r="304" spans="1:9" x14ac:dyDescent="0.35">
      <c r="A304" s="1">
        <v>30007</v>
      </c>
      <c r="B304" s="3">
        <v>6.2883606074836201E-2</v>
      </c>
      <c r="C304" s="3">
        <v>6.2883606074836201E-2</v>
      </c>
      <c r="D304" s="3">
        <v>6.2455855309963199E-2</v>
      </c>
      <c r="E304" s="3">
        <v>6.2455855309963199E-2</v>
      </c>
      <c r="F304" s="14">
        <v>30800000</v>
      </c>
      <c r="G304" s="2">
        <f t="shared" si="14"/>
        <v>-6.8027638064439436E-3</v>
      </c>
      <c r="H304" s="3">
        <f t="shared" si="12"/>
        <v>4.2775076487300279E-4</v>
      </c>
      <c r="I304" s="3">
        <f t="shared" si="13"/>
        <v>-4.2775076487300279E-4</v>
      </c>
    </row>
    <row r="305" spans="1:9" x14ac:dyDescent="0.35">
      <c r="A305" s="1">
        <v>30008</v>
      </c>
      <c r="B305" s="3">
        <v>6.2455855309963199E-2</v>
      </c>
      <c r="C305" s="3">
        <v>6.2883606074836201E-2</v>
      </c>
      <c r="D305" s="3">
        <v>6.2455855309963199E-2</v>
      </c>
      <c r="E305" s="3">
        <v>6.2455855309963199E-2</v>
      </c>
      <c r="F305" s="14">
        <v>17427200</v>
      </c>
      <c r="G305" s="2">
        <f t="shared" si="14"/>
        <v>0</v>
      </c>
      <c r="H305" s="3">
        <f t="shared" si="12"/>
        <v>4.2775076487300279E-4</v>
      </c>
      <c r="I305" s="3">
        <f t="shared" si="13"/>
        <v>0</v>
      </c>
    </row>
    <row r="306" spans="1:9" x14ac:dyDescent="0.35">
      <c r="A306" s="1">
        <v>30011</v>
      </c>
      <c r="B306" s="3">
        <v>6.2883637845516205E-2</v>
      </c>
      <c r="C306" s="3">
        <v>6.3311394537996502E-2</v>
      </c>
      <c r="D306" s="3">
        <v>6.2883637845516205E-2</v>
      </c>
      <c r="E306" s="3">
        <v>6.2883637845516205E-2</v>
      </c>
      <c r="F306" s="14">
        <v>35302400</v>
      </c>
      <c r="G306" s="2">
        <f t="shared" si="14"/>
        <v>6.8493583736858174E-3</v>
      </c>
      <c r="H306" s="3">
        <f t="shared" si="12"/>
        <v>4.2775669248029669E-4</v>
      </c>
      <c r="I306" s="3">
        <f t="shared" si="13"/>
        <v>0</v>
      </c>
    </row>
    <row r="307" spans="1:9" x14ac:dyDescent="0.35">
      <c r="A307" s="1">
        <v>30012</v>
      </c>
      <c r="B307" s="3">
        <v>6.2883637845516205E-2</v>
      </c>
      <c r="C307" s="3">
        <v>6.3311394537996502E-2</v>
      </c>
      <c r="D307" s="3">
        <v>6.2883637845516205E-2</v>
      </c>
      <c r="E307" s="3">
        <v>6.2883637845516205E-2</v>
      </c>
      <c r="F307" s="14">
        <v>34809600</v>
      </c>
      <c r="G307" s="2">
        <f t="shared" si="14"/>
        <v>0</v>
      </c>
      <c r="H307" s="3">
        <f t="shared" si="12"/>
        <v>4.2775669248029669E-4</v>
      </c>
      <c r="I307" s="3">
        <f t="shared" si="13"/>
        <v>0</v>
      </c>
    </row>
    <row r="308" spans="1:9" x14ac:dyDescent="0.35">
      <c r="A308" s="1">
        <v>30013</v>
      </c>
      <c r="B308" s="3">
        <v>6.2883637845516205E-2</v>
      </c>
      <c r="C308" s="3">
        <v>6.3311394537996502E-2</v>
      </c>
      <c r="D308" s="3">
        <v>6.2883637845516205E-2</v>
      </c>
      <c r="E308" s="3">
        <v>6.2883637845516205E-2</v>
      </c>
      <c r="F308" s="14">
        <v>23654400</v>
      </c>
      <c r="G308" s="2">
        <f t="shared" si="14"/>
        <v>0</v>
      </c>
      <c r="H308" s="3">
        <f t="shared" si="12"/>
        <v>4.2775669248029669E-4</v>
      </c>
      <c r="I308" s="3">
        <f t="shared" si="13"/>
        <v>0</v>
      </c>
    </row>
    <row r="309" spans="1:9" x14ac:dyDescent="0.35">
      <c r="A309" s="1">
        <v>30014</v>
      </c>
      <c r="B309" s="3">
        <v>6.2028104371857601E-2</v>
      </c>
      <c r="C309" s="3">
        <v>6.2028104371857601E-2</v>
      </c>
      <c r="D309" s="3">
        <v>6.1600353568792302E-2</v>
      </c>
      <c r="E309" s="3">
        <v>6.1600353568792302E-2</v>
      </c>
      <c r="F309" s="14">
        <v>38371200</v>
      </c>
      <c r="G309" s="2">
        <f t="shared" si="14"/>
        <v>-2.0407284322139538E-2</v>
      </c>
      <c r="H309" s="3">
        <f t="shared" si="12"/>
        <v>4.2775080306529933E-4</v>
      </c>
      <c r="I309" s="3">
        <f t="shared" si="13"/>
        <v>-4.2775080306529933E-4</v>
      </c>
    </row>
    <row r="310" spans="1:9" x14ac:dyDescent="0.35">
      <c r="A310" s="1">
        <v>30015</v>
      </c>
      <c r="B310" s="3">
        <v>5.73228431278867E-2</v>
      </c>
      <c r="C310" s="3">
        <v>5.73228431278867E-2</v>
      </c>
      <c r="D310" s="3">
        <v>5.6895092129707302E-2</v>
      </c>
      <c r="E310" s="3">
        <v>5.6895092129707302E-2</v>
      </c>
      <c r="F310" s="14">
        <v>45315200</v>
      </c>
      <c r="G310" s="2">
        <f t="shared" si="14"/>
        <v>-7.6383675847418495E-2</v>
      </c>
      <c r="H310" s="3">
        <f t="shared" si="12"/>
        <v>4.2775099817939782E-4</v>
      </c>
      <c r="I310" s="3">
        <f t="shared" si="13"/>
        <v>-4.2775099817939782E-4</v>
      </c>
    </row>
    <row r="311" spans="1:9" x14ac:dyDescent="0.35">
      <c r="A311" s="1">
        <v>30018</v>
      </c>
      <c r="B311" s="3">
        <v>5.6467330171083102E-2</v>
      </c>
      <c r="C311" s="3">
        <v>5.6467330171083102E-2</v>
      </c>
      <c r="D311" s="3">
        <v>5.6039579212665502E-2</v>
      </c>
      <c r="E311" s="3">
        <v>5.6039579212665502E-2</v>
      </c>
      <c r="F311" s="14">
        <v>35145600</v>
      </c>
      <c r="G311" s="2">
        <f t="shared" si="14"/>
        <v>-1.5036673375823578E-2</v>
      </c>
      <c r="H311" s="3">
        <f t="shared" si="12"/>
        <v>4.277509584175998E-4</v>
      </c>
      <c r="I311" s="3">
        <f t="shared" si="13"/>
        <v>-4.277509584175998E-4</v>
      </c>
    </row>
    <row r="312" spans="1:9" x14ac:dyDescent="0.35">
      <c r="A312" s="1">
        <v>30019</v>
      </c>
      <c r="B312" s="3">
        <v>5.6467350572347599E-2</v>
      </c>
      <c r="C312" s="3">
        <v>5.6895107396805297E-2</v>
      </c>
      <c r="D312" s="3">
        <v>5.6467350572347599E-2</v>
      </c>
      <c r="E312" s="3">
        <v>5.6467350572347599E-2</v>
      </c>
      <c r="F312" s="14">
        <v>52505600</v>
      </c>
      <c r="G312" s="2">
        <f t="shared" si="14"/>
        <v>7.6333792239720536E-3</v>
      </c>
      <c r="H312" s="3">
        <f t="shared" si="12"/>
        <v>4.2775682445769792E-4</v>
      </c>
      <c r="I312" s="3">
        <f t="shared" si="13"/>
        <v>0</v>
      </c>
    </row>
    <row r="313" spans="1:9" x14ac:dyDescent="0.35">
      <c r="A313" s="1">
        <v>30020</v>
      </c>
      <c r="B313" s="3">
        <v>5.6039571917793497E-2</v>
      </c>
      <c r="C313" s="3">
        <v>5.6039571917793497E-2</v>
      </c>
      <c r="D313" s="3">
        <v>5.5611815303564002E-2</v>
      </c>
      <c r="E313" s="3">
        <v>5.5611815303564002E-2</v>
      </c>
      <c r="F313" s="14">
        <v>86934400</v>
      </c>
      <c r="G313" s="2">
        <f t="shared" si="14"/>
        <v>-1.5150972378055185E-2</v>
      </c>
      <c r="H313" s="3">
        <f t="shared" si="12"/>
        <v>4.2775661422949501E-4</v>
      </c>
      <c r="I313" s="3">
        <f t="shared" si="13"/>
        <v>-4.2775661422949501E-4</v>
      </c>
    </row>
    <row r="314" spans="1:9" x14ac:dyDescent="0.35">
      <c r="A314" s="1">
        <v>30021</v>
      </c>
      <c r="B314" s="3">
        <v>5.5611815303564002E-2</v>
      </c>
      <c r="C314" s="3">
        <v>5.6467322820529298E-2</v>
      </c>
      <c r="D314" s="3">
        <v>5.5611815303564002E-2</v>
      </c>
      <c r="E314" s="3">
        <v>5.5611815303564002E-2</v>
      </c>
      <c r="F314" s="14">
        <v>22579200</v>
      </c>
      <c r="G314" s="2">
        <f t="shared" si="14"/>
        <v>0</v>
      </c>
      <c r="H314" s="3">
        <f t="shared" si="12"/>
        <v>8.5550751696529537E-4</v>
      </c>
      <c r="I314" s="3">
        <f t="shared" si="13"/>
        <v>0</v>
      </c>
    </row>
    <row r="315" spans="1:9" x14ac:dyDescent="0.35">
      <c r="A315" s="1">
        <v>30022</v>
      </c>
      <c r="B315" s="3">
        <v>5.2616765713445299E-2</v>
      </c>
      <c r="C315" s="3">
        <v>5.2616765713445299E-2</v>
      </c>
      <c r="D315" s="3">
        <v>5.2189014852046897E-2</v>
      </c>
      <c r="E315" s="3">
        <v>5.2189014852046897E-2</v>
      </c>
      <c r="F315" s="14">
        <v>46547200</v>
      </c>
      <c r="G315" s="2">
        <f t="shared" si="14"/>
        <v>-6.1548079896930598E-2</v>
      </c>
      <c r="H315" s="3">
        <f t="shared" si="12"/>
        <v>4.2775086139840157E-4</v>
      </c>
      <c r="I315" s="3">
        <f t="shared" si="13"/>
        <v>-4.2775086139840157E-4</v>
      </c>
    </row>
    <row r="316" spans="1:9" x14ac:dyDescent="0.35">
      <c r="A316" s="1">
        <v>30025</v>
      </c>
      <c r="B316" s="3">
        <v>5.21890224795152E-2</v>
      </c>
      <c r="C316" s="3">
        <v>5.21890224795152E-2</v>
      </c>
      <c r="D316" s="3">
        <v>5.1761265844106598E-2</v>
      </c>
      <c r="E316" s="3">
        <v>5.1761265844106598E-2</v>
      </c>
      <c r="F316" s="14">
        <v>51363200</v>
      </c>
      <c r="G316" s="2">
        <f t="shared" si="14"/>
        <v>-8.1961502655864479E-3</v>
      </c>
      <c r="H316" s="3">
        <f t="shared" si="12"/>
        <v>4.2775663540860209E-4</v>
      </c>
      <c r="I316" s="3">
        <f t="shared" si="13"/>
        <v>-4.2775663540860209E-4</v>
      </c>
    </row>
    <row r="317" spans="1:9" x14ac:dyDescent="0.35">
      <c r="A317" s="1">
        <v>30026</v>
      </c>
      <c r="B317" s="3">
        <v>5.1333505760859398E-2</v>
      </c>
      <c r="C317" s="3">
        <v>5.1333505760859398E-2</v>
      </c>
      <c r="D317" s="3">
        <v>5.0905749201774597E-2</v>
      </c>
      <c r="E317" s="3">
        <v>5.0905749201774597E-2</v>
      </c>
      <c r="F317" s="14">
        <v>47152000</v>
      </c>
      <c r="G317" s="2">
        <f t="shared" si="14"/>
        <v>-1.6528124426257777E-2</v>
      </c>
      <c r="H317" s="3">
        <f t="shared" si="12"/>
        <v>4.2775655908480065E-4</v>
      </c>
      <c r="I317" s="3">
        <f t="shared" si="13"/>
        <v>-4.2775655908480065E-4</v>
      </c>
    </row>
    <row r="318" spans="1:9" x14ac:dyDescent="0.35">
      <c r="A318" s="1">
        <v>30027</v>
      </c>
      <c r="B318" s="3">
        <v>4.8766993171238601E-2</v>
      </c>
      <c r="C318" s="3">
        <v>4.8766993171238601E-2</v>
      </c>
      <c r="D318" s="3">
        <v>4.8339236527681302E-2</v>
      </c>
      <c r="E318" s="3">
        <v>4.8339236527681302E-2</v>
      </c>
      <c r="F318" s="14">
        <v>50489600</v>
      </c>
      <c r="G318" s="2">
        <f t="shared" si="14"/>
        <v>-5.0416951215479316E-2</v>
      </c>
      <c r="H318" s="3">
        <f t="shared" si="12"/>
        <v>4.2775664355729909E-4</v>
      </c>
      <c r="I318" s="3">
        <f t="shared" si="13"/>
        <v>-4.2775664355729909E-4</v>
      </c>
    </row>
    <row r="319" spans="1:9" x14ac:dyDescent="0.35">
      <c r="A319" s="1">
        <v>30028</v>
      </c>
      <c r="B319" s="3">
        <v>5.2189014852046897E-2</v>
      </c>
      <c r="C319" s="3">
        <v>5.2616765713445299E-2</v>
      </c>
      <c r="D319" s="3">
        <v>5.2189014852046897E-2</v>
      </c>
      <c r="E319" s="3">
        <v>5.2189014852046897E-2</v>
      </c>
      <c r="F319" s="14">
        <v>56336000</v>
      </c>
      <c r="G319" s="2">
        <f t="shared" si="14"/>
        <v>7.9640859080615231E-2</v>
      </c>
      <c r="H319" s="3">
        <f t="shared" si="12"/>
        <v>4.2775086139840157E-4</v>
      </c>
      <c r="I319" s="3">
        <f t="shared" si="13"/>
        <v>0</v>
      </c>
    </row>
    <row r="320" spans="1:9" x14ac:dyDescent="0.35">
      <c r="A320" s="1">
        <v>30029</v>
      </c>
      <c r="B320" s="3">
        <v>5.6895092129707302E-2</v>
      </c>
      <c r="C320" s="3">
        <v>5.73228431278867E-2</v>
      </c>
      <c r="D320" s="3">
        <v>5.6895092129707302E-2</v>
      </c>
      <c r="E320" s="3">
        <v>5.6895092129707302E-2</v>
      </c>
      <c r="F320" s="14">
        <v>65811200</v>
      </c>
      <c r="G320" s="2">
        <f t="shared" si="14"/>
        <v>9.017371358708122E-2</v>
      </c>
      <c r="H320" s="3">
        <f t="shared" si="12"/>
        <v>4.2775099817939782E-4</v>
      </c>
      <c r="I320" s="3">
        <f t="shared" si="13"/>
        <v>0</v>
      </c>
    </row>
    <row r="321" spans="1:9" x14ac:dyDescent="0.35">
      <c r="A321" s="1">
        <v>30032</v>
      </c>
      <c r="B321" s="3">
        <v>6.11725933849811E-2</v>
      </c>
      <c r="C321" s="3">
        <v>6.1600349873881202E-2</v>
      </c>
      <c r="D321" s="3">
        <v>6.11725933849811E-2</v>
      </c>
      <c r="E321" s="3">
        <v>6.11725933849811E-2</v>
      </c>
      <c r="F321" s="14">
        <v>69193600</v>
      </c>
      <c r="G321" s="2">
        <f t="shared" si="14"/>
        <v>7.5182253778974653E-2</v>
      </c>
      <c r="H321" s="3">
        <f t="shared" si="12"/>
        <v>4.2775648890010232E-4</v>
      </c>
      <c r="I321" s="3">
        <f t="shared" si="13"/>
        <v>0</v>
      </c>
    </row>
    <row r="322" spans="1:9" x14ac:dyDescent="0.35">
      <c r="A322" s="1">
        <v>30033</v>
      </c>
      <c r="B322" s="3">
        <v>6.0744878185567799E-2</v>
      </c>
      <c r="C322" s="3">
        <v>6.0744878185567799E-2</v>
      </c>
      <c r="D322" s="3">
        <v>6.0317121446132597E-2</v>
      </c>
      <c r="E322" s="3">
        <v>6.0317121446132597E-2</v>
      </c>
      <c r="F322" s="14">
        <v>55955200</v>
      </c>
      <c r="G322" s="2">
        <f t="shared" si="14"/>
        <v>-1.3984562228132299E-2</v>
      </c>
      <c r="H322" s="3">
        <f t="shared" si="12"/>
        <v>4.2775673943520193E-4</v>
      </c>
      <c r="I322" s="3">
        <f t="shared" si="13"/>
        <v>-4.2775673943520193E-4</v>
      </c>
    </row>
    <row r="323" spans="1:9" x14ac:dyDescent="0.35">
      <c r="A323" s="1">
        <v>30034</v>
      </c>
      <c r="B323" s="3">
        <v>5.73228431278867E-2</v>
      </c>
      <c r="C323" s="3">
        <v>5.73228431278867E-2</v>
      </c>
      <c r="D323" s="3">
        <v>5.6895092129707302E-2</v>
      </c>
      <c r="E323" s="3">
        <v>5.6895092129707302E-2</v>
      </c>
      <c r="F323" s="14">
        <v>51609600</v>
      </c>
      <c r="G323" s="2">
        <f t="shared" si="14"/>
        <v>-5.6733962668981258E-2</v>
      </c>
      <c r="H323" s="3">
        <f t="shared" ref="H323:H386" si="15">C323-D323</f>
        <v>4.2775099817939782E-4</v>
      </c>
      <c r="I323" s="3">
        <f t="shared" ref="I323:I386" si="16">E323-B323</f>
        <v>-4.2775099817939782E-4</v>
      </c>
    </row>
    <row r="324" spans="1:9" x14ac:dyDescent="0.35">
      <c r="A324" s="1">
        <v>30035</v>
      </c>
      <c r="B324" s="3">
        <v>5.6895107396805297E-2</v>
      </c>
      <c r="C324" s="3">
        <v>5.6895107396805297E-2</v>
      </c>
      <c r="D324" s="3">
        <v>5.6467350572347599E-2</v>
      </c>
      <c r="E324" s="3">
        <v>5.6467350572347599E-2</v>
      </c>
      <c r="F324" s="14">
        <v>84112000</v>
      </c>
      <c r="G324" s="2">
        <f t="shared" ref="G324:G387" si="17">(E324-E323)/E323</f>
        <v>-7.5180747819961905E-3</v>
      </c>
      <c r="H324" s="3">
        <f t="shared" si="15"/>
        <v>4.2775682445769792E-4</v>
      </c>
      <c r="I324" s="3">
        <f t="shared" si="16"/>
        <v>-4.2775682445769792E-4</v>
      </c>
    </row>
    <row r="325" spans="1:9" x14ac:dyDescent="0.35">
      <c r="A325" s="1">
        <v>30036</v>
      </c>
      <c r="B325" s="3">
        <v>5.6039571917793497E-2</v>
      </c>
      <c r="C325" s="3">
        <v>5.6039571917793497E-2</v>
      </c>
      <c r="D325" s="3">
        <v>5.5611815303564002E-2</v>
      </c>
      <c r="E325" s="3">
        <v>5.5611815303564002E-2</v>
      </c>
      <c r="F325" s="14">
        <v>50780800</v>
      </c>
      <c r="G325" s="2">
        <f t="shared" si="17"/>
        <v>-1.5150972378055185E-2</v>
      </c>
      <c r="H325" s="3">
        <f t="shared" si="15"/>
        <v>4.2775661422949501E-4</v>
      </c>
      <c r="I325" s="3">
        <f t="shared" si="16"/>
        <v>-4.2775661422949501E-4</v>
      </c>
    </row>
    <row r="326" spans="1:9" x14ac:dyDescent="0.35">
      <c r="A326" s="1">
        <v>30039</v>
      </c>
      <c r="B326" s="3">
        <v>5.6895092129707302E-2</v>
      </c>
      <c r="C326" s="3">
        <v>5.73228431278867E-2</v>
      </c>
      <c r="D326" s="3">
        <v>5.6895092129707302E-2</v>
      </c>
      <c r="E326" s="3">
        <v>5.6895092129707302E-2</v>
      </c>
      <c r="F326" s="14">
        <v>67603200</v>
      </c>
      <c r="G326" s="2">
        <f t="shared" si="17"/>
        <v>2.3075614761690004E-2</v>
      </c>
      <c r="H326" s="3">
        <f t="shared" si="15"/>
        <v>4.2775099817939782E-4</v>
      </c>
      <c r="I326" s="3">
        <f t="shared" si="16"/>
        <v>0</v>
      </c>
    </row>
    <row r="327" spans="1:9" x14ac:dyDescent="0.35">
      <c r="A327" s="1">
        <v>30040</v>
      </c>
      <c r="B327" s="3">
        <v>5.7750578969716998E-2</v>
      </c>
      <c r="C327" s="3">
        <v>5.8178329813331098E-2</v>
      </c>
      <c r="D327" s="3">
        <v>5.7750578969716998E-2</v>
      </c>
      <c r="E327" s="3">
        <v>5.7750578969716998E-2</v>
      </c>
      <c r="F327" s="14">
        <v>77952000</v>
      </c>
      <c r="G327" s="2">
        <f t="shared" si="17"/>
        <v>1.5036215040471142E-2</v>
      </c>
      <c r="H327" s="3">
        <f t="shared" si="15"/>
        <v>4.2775084361409976E-4</v>
      </c>
      <c r="I327" s="3">
        <f t="shared" si="16"/>
        <v>0</v>
      </c>
    </row>
    <row r="328" spans="1:9" x14ac:dyDescent="0.35">
      <c r="A328" s="1">
        <v>30041</v>
      </c>
      <c r="B328" s="3">
        <v>5.7750578969716998E-2</v>
      </c>
      <c r="C328" s="3">
        <v>5.8178329813331098E-2</v>
      </c>
      <c r="D328" s="3">
        <v>5.7750578969716998E-2</v>
      </c>
      <c r="E328" s="3">
        <v>5.7750578969716998E-2</v>
      </c>
      <c r="F328" s="14">
        <v>50153600</v>
      </c>
      <c r="G328" s="2">
        <f t="shared" si="17"/>
        <v>0</v>
      </c>
      <c r="H328" s="3">
        <f t="shared" si="15"/>
        <v>4.2775084361409976E-4</v>
      </c>
      <c r="I328" s="3">
        <f t="shared" si="16"/>
        <v>0</v>
      </c>
    </row>
    <row r="329" spans="1:9" x14ac:dyDescent="0.35">
      <c r="A329" s="1">
        <v>30042</v>
      </c>
      <c r="B329" s="3">
        <v>6.0744877904653501E-2</v>
      </c>
      <c r="C329" s="3">
        <v>6.1172628930615099E-2</v>
      </c>
      <c r="D329" s="3">
        <v>6.0744877904653501E-2</v>
      </c>
      <c r="E329" s="3">
        <v>6.0744877904653501E-2</v>
      </c>
      <c r="F329" s="14">
        <v>59136000</v>
      </c>
      <c r="G329" s="2">
        <f t="shared" si="17"/>
        <v>5.1848812399034827E-2</v>
      </c>
      <c r="H329" s="3">
        <f t="shared" si="15"/>
        <v>4.2775102596159797E-4</v>
      </c>
      <c r="I329" s="3">
        <f t="shared" si="16"/>
        <v>0</v>
      </c>
    </row>
    <row r="330" spans="1:9" x14ac:dyDescent="0.35">
      <c r="A330" s="1">
        <v>30043</v>
      </c>
      <c r="B330" s="3">
        <v>6.0744877904653501E-2</v>
      </c>
      <c r="C330" s="3">
        <v>6.1172628930615099E-2</v>
      </c>
      <c r="D330" s="3">
        <v>6.0744877904653501E-2</v>
      </c>
      <c r="E330" s="3">
        <v>6.0744877904653501E-2</v>
      </c>
      <c r="F330" s="14">
        <v>84806400</v>
      </c>
      <c r="G330" s="2">
        <f t="shared" si="17"/>
        <v>0</v>
      </c>
      <c r="H330" s="3">
        <f t="shared" si="15"/>
        <v>4.2775102596159797E-4</v>
      </c>
      <c r="I330" s="3">
        <f t="shared" si="16"/>
        <v>0</v>
      </c>
    </row>
    <row r="331" spans="1:9" x14ac:dyDescent="0.35">
      <c r="A331" s="1">
        <v>30046</v>
      </c>
      <c r="B331" s="3">
        <v>6.0744877904653501E-2</v>
      </c>
      <c r="C331" s="3">
        <v>6.1172628930615099E-2</v>
      </c>
      <c r="D331" s="3">
        <v>6.0744877904653501E-2</v>
      </c>
      <c r="E331" s="3">
        <v>6.0744877904653501E-2</v>
      </c>
      <c r="F331" s="14">
        <v>86643200</v>
      </c>
      <c r="G331" s="2">
        <f t="shared" si="17"/>
        <v>0</v>
      </c>
      <c r="H331" s="3">
        <f t="shared" si="15"/>
        <v>4.2775102596159797E-4</v>
      </c>
      <c r="I331" s="3">
        <f t="shared" si="16"/>
        <v>0</v>
      </c>
    </row>
    <row r="332" spans="1:9" x14ac:dyDescent="0.35">
      <c r="A332" s="1">
        <v>30047</v>
      </c>
      <c r="B332" s="3">
        <v>6.0744878185567799E-2</v>
      </c>
      <c r="C332" s="3">
        <v>6.0744878185567799E-2</v>
      </c>
      <c r="D332" s="3">
        <v>6.0317121446132597E-2</v>
      </c>
      <c r="E332" s="3">
        <v>6.0317121446132597E-2</v>
      </c>
      <c r="F332" s="14">
        <v>71590400</v>
      </c>
      <c r="G332" s="2">
        <f t="shared" si="17"/>
        <v>-7.0418523055115713E-3</v>
      </c>
      <c r="H332" s="3">
        <f t="shared" si="15"/>
        <v>4.2775673943520193E-4</v>
      </c>
      <c r="I332" s="3">
        <f t="shared" si="16"/>
        <v>-4.2775673943520193E-4</v>
      </c>
    </row>
    <row r="333" spans="1:9" x14ac:dyDescent="0.35">
      <c r="A333" s="1">
        <v>30048</v>
      </c>
      <c r="B333" s="3">
        <v>5.9889378239343503E-2</v>
      </c>
      <c r="C333" s="3">
        <v>5.9889378239343503E-2</v>
      </c>
      <c r="D333" s="3">
        <v>5.9461627155542297E-2</v>
      </c>
      <c r="E333" s="3">
        <v>5.9461627155542297E-2</v>
      </c>
      <c r="F333" s="14">
        <v>29097600</v>
      </c>
      <c r="G333" s="2">
        <f t="shared" si="17"/>
        <v>-1.4183274501159944E-2</v>
      </c>
      <c r="H333" s="3">
        <f t="shared" si="15"/>
        <v>4.2775108380120608E-4</v>
      </c>
      <c r="I333" s="3">
        <f t="shared" si="16"/>
        <v>-4.2775108380120608E-4</v>
      </c>
    </row>
    <row r="334" spans="1:9" x14ac:dyDescent="0.35">
      <c r="A334" s="1">
        <v>30049</v>
      </c>
      <c r="B334" s="3">
        <v>5.9889338910579598E-2</v>
      </c>
      <c r="C334" s="3">
        <v>6.0317089713480897E-2</v>
      </c>
      <c r="D334" s="3">
        <v>5.9889338910579598E-2</v>
      </c>
      <c r="E334" s="3">
        <v>5.9889338910579598E-2</v>
      </c>
      <c r="F334" s="14">
        <v>23990400</v>
      </c>
      <c r="G334" s="2">
        <f t="shared" si="17"/>
        <v>7.1930718262800623E-3</v>
      </c>
      <c r="H334" s="3">
        <f t="shared" si="15"/>
        <v>4.2775080290129858E-4</v>
      </c>
      <c r="I334" s="3">
        <f t="shared" si="16"/>
        <v>0</v>
      </c>
    </row>
    <row r="335" spans="1:9" x14ac:dyDescent="0.35">
      <c r="A335" s="1">
        <v>30053</v>
      </c>
      <c r="B335" s="3">
        <v>5.9889378239343503E-2</v>
      </c>
      <c r="C335" s="3">
        <v>6.0317129323144703E-2</v>
      </c>
      <c r="D335" s="3">
        <v>5.9461627155542297E-2</v>
      </c>
      <c r="E335" s="3">
        <v>5.9461627155542297E-2</v>
      </c>
      <c r="F335" s="14">
        <v>44307200</v>
      </c>
      <c r="G335" s="2">
        <f t="shared" si="17"/>
        <v>-7.1417010576108478E-3</v>
      </c>
      <c r="H335" s="3">
        <f t="shared" si="15"/>
        <v>8.5550216760240522E-4</v>
      </c>
      <c r="I335" s="3">
        <f t="shared" si="16"/>
        <v>-4.2775108380120608E-4</v>
      </c>
    </row>
    <row r="336" spans="1:9" x14ac:dyDescent="0.35">
      <c r="A336" s="1">
        <v>30054</v>
      </c>
      <c r="B336" s="3">
        <v>5.5184062712958601E-2</v>
      </c>
      <c r="C336" s="3">
        <v>5.5184062712958601E-2</v>
      </c>
      <c r="D336" s="3">
        <v>5.4756306111812501E-2</v>
      </c>
      <c r="E336" s="3">
        <v>5.4756306111812501E-2</v>
      </c>
      <c r="F336" s="14">
        <v>85299200</v>
      </c>
      <c r="G336" s="2">
        <f t="shared" si="17"/>
        <v>-7.913205993205355E-2</v>
      </c>
      <c r="H336" s="3">
        <f t="shared" si="15"/>
        <v>4.2775660114609954E-4</v>
      </c>
      <c r="I336" s="3">
        <f t="shared" si="16"/>
        <v>-4.2775660114609954E-4</v>
      </c>
    </row>
    <row r="337" spans="1:9" x14ac:dyDescent="0.35">
      <c r="A337" s="1">
        <v>30055</v>
      </c>
      <c r="B337" s="3">
        <v>5.5184070020914001E-2</v>
      </c>
      <c r="C337" s="3">
        <v>5.5611820967213003E-2</v>
      </c>
      <c r="D337" s="3">
        <v>5.5184070020914001E-2</v>
      </c>
      <c r="E337" s="3">
        <v>5.5184070020914001E-2</v>
      </c>
      <c r="F337" s="14">
        <v>113590400</v>
      </c>
      <c r="G337" s="2">
        <f t="shared" si="17"/>
        <v>7.8121396324289157E-3</v>
      </c>
      <c r="H337" s="3">
        <f t="shared" si="15"/>
        <v>4.2775094629900201E-4</v>
      </c>
      <c r="I337" s="3">
        <f t="shared" si="16"/>
        <v>0</v>
      </c>
    </row>
    <row r="338" spans="1:9" x14ac:dyDescent="0.35">
      <c r="A338" s="1">
        <v>30056</v>
      </c>
      <c r="B338" s="3">
        <v>5.6039579212665502E-2</v>
      </c>
      <c r="C338" s="3">
        <v>5.6467330171083102E-2</v>
      </c>
      <c r="D338" s="3">
        <v>5.6039579212665502E-2</v>
      </c>
      <c r="E338" s="3">
        <v>5.6039579212665502E-2</v>
      </c>
      <c r="F338" s="14">
        <v>164281600</v>
      </c>
      <c r="G338" s="2">
        <f t="shared" si="17"/>
        <v>1.5502828831350691E-2</v>
      </c>
      <c r="H338" s="3">
        <f t="shared" si="15"/>
        <v>4.277509584175998E-4</v>
      </c>
      <c r="I338" s="3">
        <f t="shared" si="16"/>
        <v>0</v>
      </c>
    </row>
    <row r="339" spans="1:9" x14ac:dyDescent="0.35">
      <c r="A339" s="1">
        <v>30057</v>
      </c>
      <c r="B339" s="3">
        <v>5.7750578969716998E-2</v>
      </c>
      <c r="C339" s="3">
        <v>5.8178329813331098E-2</v>
      </c>
      <c r="D339" s="3">
        <v>5.7750578969716998E-2</v>
      </c>
      <c r="E339" s="3">
        <v>5.7750578969716998E-2</v>
      </c>
      <c r="F339" s="14">
        <v>104048000</v>
      </c>
      <c r="G339" s="2">
        <f t="shared" si="17"/>
        <v>3.0531987946561753E-2</v>
      </c>
      <c r="H339" s="3">
        <f t="shared" si="15"/>
        <v>4.2775084361409976E-4</v>
      </c>
      <c r="I339" s="3">
        <f t="shared" si="16"/>
        <v>0</v>
      </c>
    </row>
    <row r="340" spans="1:9" x14ac:dyDescent="0.35">
      <c r="A340" s="1">
        <v>30060</v>
      </c>
      <c r="B340" s="3">
        <v>5.73228585097664E-2</v>
      </c>
      <c r="C340" s="3">
        <v>5.73228585097664E-2</v>
      </c>
      <c r="D340" s="3">
        <v>5.6467350572347599E-2</v>
      </c>
      <c r="E340" s="3">
        <v>5.6467350572347599E-2</v>
      </c>
      <c r="F340" s="14">
        <v>41283200</v>
      </c>
      <c r="G340" s="2">
        <f t="shared" si="17"/>
        <v>-2.2220182381934083E-2</v>
      </c>
      <c r="H340" s="3">
        <f t="shared" si="15"/>
        <v>8.5550793741880071E-4</v>
      </c>
      <c r="I340" s="3">
        <f t="shared" si="16"/>
        <v>-8.5550793741880071E-4</v>
      </c>
    </row>
    <row r="341" spans="1:9" x14ac:dyDescent="0.35">
      <c r="A341" s="1">
        <v>30061</v>
      </c>
      <c r="B341" s="3">
        <v>5.4328568527125101E-2</v>
      </c>
      <c r="C341" s="3">
        <v>5.4328568527125101E-2</v>
      </c>
      <c r="D341" s="3">
        <v>5.3900811821222298E-2</v>
      </c>
      <c r="E341" s="3">
        <v>5.3900811821222298E-2</v>
      </c>
      <c r="F341" s="14">
        <v>80550400</v>
      </c>
      <c r="G341" s="2">
        <f t="shared" si="17"/>
        <v>-4.5451729629796912E-2</v>
      </c>
      <c r="H341" s="3">
        <f t="shared" si="15"/>
        <v>4.2775670590280285E-4</v>
      </c>
      <c r="I341" s="3">
        <f t="shared" si="16"/>
        <v>-4.2775670590280285E-4</v>
      </c>
    </row>
    <row r="342" spans="1:9" x14ac:dyDescent="0.35">
      <c r="A342" s="1">
        <v>30062</v>
      </c>
      <c r="B342" s="3">
        <v>5.3900806229385097E-2</v>
      </c>
      <c r="C342" s="3">
        <v>5.3900806229385097E-2</v>
      </c>
      <c r="D342" s="3">
        <v>5.34722842276096E-2</v>
      </c>
      <c r="E342" s="3">
        <v>5.34722842276096E-2</v>
      </c>
      <c r="F342" s="14">
        <v>73024000</v>
      </c>
      <c r="G342" s="2">
        <f t="shared" si="17"/>
        <v>-7.9502994321130997E-3</v>
      </c>
      <c r="H342" s="3">
        <f t="shared" si="15"/>
        <v>4.2852200177549704E-4</v>
      </c>
      <c r="I342" s="3">
        <f t="shared" si="16"/>
        <v>-4.2852200177549704E-4</v>
      </c>
    </row>
    <row r="343" spans="1:9" x14ac:dyDescent="0.35">
      <c r="A343" s="1">
        <v>30063</v>
      </c>
      <c r="B343" s="3">
        <v>5.3044512906659499E-2</v>
      </c>
      <c r="C343" s="3">
        <v>5.3044512906659499E-2</v>
      </c>
      <c r="D343" s="3">
        <v>5.26167564094066E-2</v>
      </c>
      <c r="E343" s="3">
        <v>5.26167564094066E-2</v>
      </c>
      <c r="F343" s="14">
        <v>52595200</v>
      </c>
      <c r="G343" s="2">
        <f t="shared" si="17"/>
        <v>-1.5999462722807369E-2</v>
      </c>
      <c r="H343" s="3">
        <f t="shared" si="15"/>
        <v>4.2775649725289994E-4</v>
      </c>
      <c r="I343" s="3">
        <f t="shared" si="16"/>
        <v>-4.2775649725289994E-4</v>
      </c>
    </row>
    <row r="344" spans="1:9" x14ac:dyDescent="0.35">
      <c r="A344" s="1">
        <v>30064</v>
      </c>
      <c r="B344" s="3">
        <v>5.26167564094066E-2</v>
      </c>
      <c r="C344" s="3">
        <v>5.3044512906659499E-2</v>
      </c>
      <c r="D344" s="3">
        <v>5.26167564094066E-2</v>
      </c>
      <c r="E344" s="3">
        <v>5.26167564094066E-2</v>
      </c>
      <c r="F344" s="14">
        <v>48294400</v>
      </c>
      <c r="G344" s="2">
        <f t="shared" si="17"/>
        <v>0</v>
      </c>
      <c r="H344" s="3">
        <f t="shared" si="15"/>
        <v>4.2775649725289994E-4</v>
      </c>
      <c r="I344" s="3">
        <f t="shared" si="16"/>
        <v>0</v>
      </c>
    </row>
    <row r="345" spans="1:9" x14ac:dyDescent="0.35">
      <c r="A345" s="1">
        <v>30067</v>
      </c>
      <c r="B345" s="3">
        <v>5.3900811821222298E-2</v>
      </c>
      <c r="C345" s="3">
        <v>5.4328568527125101E-2</v>
      </c>
      <c r="D345" s="3">
        <v>5.3900811821222298E-2</v>
      </c>
      <c r="E345" s="3">
        <v>5.3900811821222298E-2</v>
      </c>
      <c r="F345" s="14">
        <v>57926400</v>
      </c>
      <c r="G345" s="2">
        <f t="shared" si="17"/>
        <v>2.4403925658673647E-2</v>
      </c>
      <c r="H345" s="3">
        <f t="shared" si="15"/>
        <v>4.2775670590280285E-4</v>
      </c>
      <c r="I345" s="3">
        <f t="shared" si="16"/>
        <v>0</v>
      </c>
    </row>
    <row r="346" spans="1:9" x14ac:dyDescent="0.35">
      <c r="A346" s="1">
        <v>30068</v>
      </c>
      <c r="B346" s="3">
        <v>5.2616765713445299E-2</v>
      </c>
      <c r="C346" s="3">
        <v>5.2616765713445299E-2</v>
      </c>
      <c r="D346" s="3">
        <v>5.2189014852046897E-2</v>
      </c>
      <c r="E346" s="3">
        <v>5.2189014852046897E-2</v>
      </c>
      <c r="F346" s="14">
        <v>70268800</v>
      </c>
      <c r="G346" s="2">
        <f t="shared" si="17"/>
        <v>-3.1758278054383915E-2</v>
      </c>
      <c r="H346" s="3">
        <f t="shared" si="15"/>
        <v>4.2775086139840157E-4</v>
      </c>
      <c r="I346" s="3">
        <f t="shared" si="16"/>
        <v>-4.2775086139840157E-4</v>
      </c>
    </row>
    <row r="347" spans="1:9" x14ac:dyDescent="0.35">
      <c r="A347" s="1">
        <v>30069</v>
      </c>
      <c r="B347" s="3">
        <v>5.0477996553851698E-2</v>
      </c>
      <c r="C347" s="3">
        <v>5.0477996553851698E-2</v>
      </c>
      <c r="D347" s="3">
        <v>5.0050240010023103E-2</v>
      </c>
      <c r="E347" s="3">
        <v>5.0050240010023103E-2</v>
      </c>
      <c r="F347" s="14">
        <v>99232000</v>
      </c>
      <c r="G347" s="2">
        <f t="shared" si="17"/>
        <v>-4.0981322373819622E-2</v>
      </c>
      <c r="H347" s="3">
        <f t="shared" si="15"/>
        <v>4.2775654382859463E-4</v>
      </c>
      <c r="I347" s="3">
        <f t="shared" si="16"/>
        <v>-4.2775654382859463E-4</v>
      </c>
    </row>
    <row r="348" spans="1:9" x14ac:dyDescent="0.35">
      <c r="A348" s="1">
        <v>30070</v>
      </c>
      <c r="B348" s="3">
        <v>5.0050240010023103E-2</v>
      </c>
      <c r="C348" s="3">
        <v>5.0477996553851698E-2</v>
      </c>
      <c r="D348" s="3">
        <v>5.0050240010023103E-2</v>
      </c>
      <c r="E348" s="3">
        <v>5.0050240010023103E-2</v>
      </c>
      <c r="F348" s="14">
        <v>82230400</v>
      </c>
      <c r="G348" s="2">
        <f t="shared" si="17"/>
        <v>0</v>
      </c>
      <c r="H348" s="3">
        <f t="shared" si="15"/>
        <v>4.2775654382859463E-4</v>
      </c>
      <c r="I348" s="3">
        <f t="shared" si="16"/>
        <v>0</v>
      </c>
    </row>
    <row r="349" spans="1:9" x14ac:dyDescent="0.35">
      <c r="A349" s="1">
        <v>30071</v>
      </c>
      <c r="B349" s="3">
        <v>5.0478000193834298E-2</v>
      </c>
      <c r="C349" s="3">
        <v>5.0905751057015197E-2</v>
      </c>
      <c r="D349" s="3">
        <v>5.0478000193834298E-2</v>
      </c>
      <c r="E349" s="3">
        <v>5.0478000193834298E-2</v>
      </c>
      <c r="F349" s="14">
        <v>277401600</v>
      </c>
      <c r="G349" s="2">
        <f t="shared" si="17"/>
        <v>8.546616034718936E-3</v>
      </c>
      <c r="H349" s="3">
        <f t="shared" si="15"/>
        <v>4.2775086318089933E-4</v>
      </c>
      <c r="I349" s="3">
        <f t="shared" si="16"/>
        <v>0</v>
      </c>
    </row>
    <row r="350" spans="1:9" x14ac:dyDescent="0.35">
      <c r="A350" s="1">
        <v>30074</v>
      </c>
      <c r="B350" s="3">
        <v>5.2189014852046897E-2</v>
      </c>
      <c r="C350" s="3">
        <v>5.2616765713445299E-2</v>
      </c>
      <c r="D350" s="3">
        <v>5.2189014852046897E-2</v>
      </c>
      <c r="E350" s="3">
        <v>5.2189014852046897E-2</v>
      </c>
      <c r="F350" s="14">
        <v>82700800</v>
      </c>
      <c r="G350" s="2">
        <f t="shared" si="17"/>
        <v>3.3896244931303623E-2</v>
      </c>
      <c r="H350" s="3">
        <f t="shared" si="15"/>
        <v>4.2775086139840157E-4</v>
      </c>
      <c r="I350" s="3">
        <f t="shared" si="16"/>
        <v>0</v>
      </c>
    </row>
    <row r="351" spans="1:9" x14ac:dyDescent="0.35">
      <c r="A351" s="1">
        <v>30075</v>
      </c>
      <c r="B351" s="3">
        <v>5.3900811821222298E-2</v>
      </c>
      <c r="C351" s="3">
        <v>5.4328568527125101E-2</v>
      </c>
      <c r="D351" s="3">
        <v>5.3900811821222298E-2</v>
      </c>
      <c r="E351" s="3">
        <v>5.3900811821222298E-2</v>
      </c>
      <c r="F351" s="14">
        <v>73987200</v>
      </c>
      <c r="G351" s="2">
        <f t="shared" si="17"/>
        <v>3.2799947920616156E-2</v>
      </c>
      <c r="H351" s="3">
        <f t="shared" si="15"/>
        <v>4.2775670590280285E-4</v>
      </c>
      <c r="I351" s="3">
        <f t="shared" si="16"/>
        <v>0</v>
      </c>
    </row>
    <row r="352" spans="1:9" x14ac:dyDescent="0.35">
      <c r="A352" s="1">
        <v>30076</v>
      </c>
      <c r="B352" s="3">
        <v>5.3900815773678598E-2</v>
      </c>
      <c r="C352" s="3">
        <v>5.3900815773678598E-2</v>
      </c>
      <c r="D352" s="3">
        <v>5.3044542670249897E-2</v>
      </c>
      <c r="E352" s="3">
        <v>5.3044542670249897E-2</v>
      </c>
      <c r="F352" s="14">
        <v>53939200</v>
      </c>
      <c r="G352" s="2">
        <f t="shared" si="17"/>
        <v>-1.5886015850975797E-2</v>
      </c>
      <c r="H352" s="3">
        <f t="shared" si="15"/>
        <v>8.5627310342870078E-4</v>
      </c>
      <c r="I352" s="3">
        <f t="shared" si="16"/>
        <v>-8.5627310342870078E-4</v>
      </c>
    </row>
    <row r="353" spans="1:9" x14ac:dyDescent="0.35">
      <c r="A353" s="1">
        <v>30077</v>
      </c>
      <c r="B353" s="3">
        <v>5.4756306111812501E-2</v>
      </c>
      <c r="C353" s="3">
        <v>5.5184062712958601E-2</v>
      </c>
      <c r="D353" s="3">
        <v>5.4756306111812501E-2</v>
      </c>
      <c r="E353" s="3">
        <v>5.4756306111812501E-2</v>
      </c>
      <c r="F353" s="14">
        <v>75465600</v>
      </c>
      <c r="G353" s="2">
        <f t="shared" si="17"/>
        <v>3.2270302568234766E-2</v>
      </c>
      <c r="H353" s="3">
        <f t="shared" si="15"/>
        <v>4.2775660114609954E-4</v>
      </c>
      <c r="I353" s="3">
        <f t="shared" si="16"/>
        <v>0</v>
      </c>
    </row>
    <row r="354" spans="1:9" x14ac:dyDescent="0.35">
      <c r="A354" s="1">
        <v>30078</v>
      </c>
      <c r="B354" s="3">
        <v>5.5611815303564002E-2</v>
      </c>
      <c r="C354" s="3">
        <v>5.6039571917793497E-2</v>
      </c>
      <c r="D354" s="3">
        <v>5.5611815303564002E-2</v>
      </c>
      <c r="E354" s="3">
        <v>5.5611815303564002E-2</v>
      </c>
      <c r="F354" s="14">
        <v>84716800</v>
      </c>
      <c r="G354" s="2">
        <f t="shared" si="17"/>
        <v>1.5623939094878848E-2</v>
      </c>
      <c r="H354" s="3">
        <f t="shared" si="15"/>
        <v>4.2775661422949501E-4</v>
      </c>
      <c r="I354" s="3">
        <f t="shared" si="16"/>
        <v>0</v>
      </c>
    </row>
    <row r="355" spans="1:9" x14ac:dyDescent="0.35">
      <c r="A355" s="1">
        <v>30081</v>
      </c>
      <c r="B355" s="3">
        <v>5.5184062712958601E-2</v>
      </c>
      <c r="C355" s="3">
        <v>5.5184062712958601E-2</v>
      </c>
      <c r="D355" s="3">
        <v>5.4756306111812501E-2</v>
      </c>
      <c r="E355" s="3">
        <v>5.4756306111812501E-2</v>
      </c>
      <c r="F355" s="14">
        <v>31606400</v>
      </c>
      <c r="G355" s="2">
        <f t="shared" si="17"/>
        <v>-1.5383586870552557E-2</v>
      </c>
      <c r="H355" s="3">
        <f t="shared" si="15"/>
        <v>4.2775660114609954E-4</v>
      </c>
      <c r="I355" s="3">
        <f t="shared" si="16"/>
        <v>-4.2775660114609954E-4</v>
      </c>
    </row>
    <row r="356" spans="1:9" x14ac:dyDescent="0.35">
      <c r="A356" s="1">
        <v>30082</v>
      </c>
      <c r="B356" s="3">
        <v>5.3472293696023999E-2</v>
      </c>
      <c r="C356" s="3">
        <v>5.3472293696023999E-2</v>
      </c>
      <c r="D356" s="3">
        <v>5.3044542670249897E-2</v>
      </c>
      <c r="E356" s="3">
        <v>5.3044542670249897E-2</v>
      </c>
      <c r="F356" s="14">
        <v>103017600</v>
      </c>
      <c r="G356" s="2">
        <f t="shared" si="17"/>
        <v>-3.1261484988910307E-2</v>
      </c>
      <c r="H356" s="3">
        <f t="shared" si="15"/>
        <v>4.2775102577410212E-4</v>
      </c>
      <c r="I356" s="3">
        <f t="shared" si="16"/>
        <v>-4.2775102577410212E-4</v>
      </c>
    </row>
    <row r="357" spans="1:9" x14ac:dyDescent="0.35">
      <c r="A357" s="1">
        <v>30083</v>
      </c>
      <c r="B357" s="3">
        <v>5.21890224795152E-2</v>
      </c>
      <c r="C357" s="3">
        <v>5.21890224795152E-2</v>
      </c>
      <c r="D357" s="3">
        <v>5.1761265844106598E-2</v>
      </c>
      <c r="E357" s="3">
        <v>5.1761265844106598E-2</v>
      </c>
      <c r="F357" s="14">
        <v>71008000</v>
      </c>
      <c r="G357" s="2">
        <f t="shared" si="17"/>
        <v>-2.4192438308324356E-2</v>
      </c>
      <c r="H357" s="3">
        <f t="shared" si="15"/>
        <v>4.2775663540860209E-4</v>
      </c>
      <c r="I357" s="3">
        <f t="shared" si="16"/>
        <v>-4.2775663540860209E-4</v>
      </c>
    </row>
    <row r="358" spans="1:9" x14ac:dyDescent="0.35">
      <c r="A358" s="1">
        <v>30084</v>
      </c>
      <c r="B358" s="3">
        <v>5.2189014852046897E-2</v>
      </c>
      <c r="C358" s="3">
        <v>5.2616765713445299E-2</v>
      </c>
      <c r="D358" s="3">
        <v>5.2189014852046897E-2</v>
      </c>
      <c r="E358" s="3">
        <v>5.2189014852046897E-2</v>
      </c>
      <c r="F358" s="14">
        <v>54454400</v>
      </c>
      <c r="G358" s="2">
        <f t="shared" si="17"/>
        <v>8.2638822865844126E-3</v>
      </c>
      <c r="H358" s="3">
        <f t="shared" si="15"/>
        <v>4.2775086139840157E-4</v>
      </c>
      <c r="I358" s="3">
        <f t="shared" si="16"/>
        <v>0</v>
      </c>
    </row>
    <row r="359" spans="1:9" x14ac:dyDescent="0.35">
      <c r="A359" s="1">
        <v>30085</v>
      </c>
      <c r="B359" s="3">
        <v>5.0905747386187403E-2</v>
      </c>
      <c r="C359" s="3">
        <v>5.0905747386187403E-2</v>
      </c>
      <c r="D359" s="3">
        <v>5.0050240010023103E-2</v>
      </c>
      <c r="E359" s="3">
        <v>5.0050240010023103E-2</v>
      </c>
      <c r="F359" s="14">
        <v>95737600</v>
      </c>
      <c r="G359" s="2">
        <f t="shared" si="17"/>
        <v>-4.0981322373819622E-2</v>
      </c>
      <c r="H359" s="3">
        <f t="shared" si="15"/>
        <v>8.555073761642995E-4</v>
      </c>
      <c r="I359" s="3">
        <f t="shared" si="16"/>
        <v>-8.555073761642995E-4</v>
      </c>
    </row>
    <row r="360" spans="1:9" x14ac:dyDescent="0.35">
      <c r="A360" s="1">
        <v>30088</v>
      </c>
      <c r="B360" s="3">
        <v>4.96224986193603E-2</v>
      </c>
      <c r="C360" s="3">
        <v>4.96224986193603E-2</v>
      </c>
      <c r="D360" s="3">
        <v>4.9194741994142498E-2</v>
      </c>
      <c r="E360" s="3">
        <v>4.9194741994142498E-2</v>
      </c>
      <c r="F360" s="14">
        <v>76204800</v>
      </c>
      <c r="G360" s="2">
        <f t="shared" si="17"/>
        <v>-1.7092785483332002E-2</v>
      </c>
      <c r="H360" s="3">
        <f t="shared" si="15"/>
        <v>4.277566252178025E-4</v>
      </c>
      <c r="I360" s="3">
        <f t="shared" si="16"/>
        <v>-4.277566252178025E-4</v>
      </c>
    </row>
    <row r="361" spans="1:9" x14ac:dyDescent="0.35">
      <c r="A361" s="1">
        <v>30089</v>
      </c>
      <c r="B361" s="3">
        <v>4.8766993171238601E-2</v>
      </c>
      <c r="C361" s="3">
        <v>4.8766993171238601E-2</v>
      </c>
      <c r="D361" s="3">
        <v>4.8339236527681302E-2</v>
      </c>
      <c r="E361" s="3">
        <v>4.8339236527681302E-2</v>
      </c>
      <c r="F361" s="14">
        <v>122035200</v>
      </c>
      <c r="G361" s="2">
        <f t="shared" si="17"/>
        <v>-1.7390180978346395E-2</v>
      </c>
      <c r="H361" s="3">
        <f t="shared" si="15"/>
        <v>4.2775664355729909E-4</v>
      </c>
      <c r="I361" s="3">
        <f t="shared" si="16"/>
        <v>-4.2775664355729909E-4</v>
      </c>
    </row>
    <row r="362" spans="1:9" x14ac:dyDescent="0.35">
      <c r="A362" s="1">
        <v>30090</v>
      </c>
      <c r="B362" s="3">
        <v>4.8339249744631101E-2</v>
      </c>
      <c r="C362" s="3">
        <v>4.8339249744631101E-2</v>
      </c>
      <c r="D362" s="3">
        <v>4.7911498695611898E-2</v>
      </c>
      <c r="E362" s="3">
        <v>4.7911498695611898E-2</v>
      </c>
      <c r="F362" s="14">
        <v>75286400</v>
      </c>
      <c r="G362" s="2">
        <f t="shared" si="17"/>
        <v>-8.8486675172137087E-3</v>
      </c>
      <c r="H362" s="3">
        <f t="shared" si="15"/>
        <v>4.2775104901920241E-4</v>
      </c>
      <c r="I362" s="3">
        <f t="shared" si="16"/>
        <v>-4.2775104901920241E-4</v>
      </c>
    </row>
    <row r="363" spans="1:9" x14ac:dyDescent="0.35">
      <c r="A363" s="1">
        <v>30091</v>
      </c>
      <c r="B363" s="3">
        <v>4.8339236527681302E-2</v>
      </c>
      <c r="C363" s="3">
        <v>4.8766993171238601E-2</v>
      </c>
      <c r="D363" s="3">
        <v>4.8339236527681302E-2</v>
      </c>
      <c r="E363" s="3">
        <v>4.8339236527681302E-2</v>
      </c>
      <c r="F363" s="14">
        <v>27619200</v>
      </c>
      <c r="G363" s="2">
        <f t="shared" si="17"/>
        <v>8.9276654605792878E-3</v>
      </c>
      <c r="H363" s="3">
        <f t="shared" si="15"/>
        <v>4.2775664355729909E-4</v>
      </c>
      <c r="I363" s="3">
        <f t="shared" si="16"/>
        <v>0</v>
      </c>
    </row>
    <row r="364" spans="1:9" x14ac:dyDescent="0.35">
      <c r="A364" s="1">
        <v>30092</v>
      </c>
      <c r="B364" s="3">
        <v>4.87669892609119E-2</v>
      </c>
      <c r="C364" s="3">
        <v>4.9194740158676302E-2</v>
      </c>
      <c r="D364" s="3">
        <v>4.87669892609119E-2</v>
      </c>
      <c r="E364" s="3">
        <v>4.87669892609119E-2</v>
      </c>
      <c r="F364" s="14">
        <v>38841600</v>
      </c>
      <c r="G364" s="2">
        <f t="shared" si="17"/>
        <v>8.8489757794508531E-3</v>
      </c>
      <c r="H364" s="3">
        <f t="shared" si="15"/>
        <v>4.2775089776440206E-4</v>
      </c>
      <c r="I364" s="3">
        <f t="shared" si="16"/>
        <v>0</v>
      </c>
    </row>
    <row r="365" spans="1:9" x14ac:dyDescent="0.35">
      <c r="A365" s="1">
        <v>30095</v>
      </c>
      <c r="B365" s="3">
        <v>4.9194741994142498E-2</v>
      </c>
      <c r="C365" s="3">
        <v>4.96224986193603E-2</v>
      </c>
      <c r="D365" s="3">
        <v>4.9194741994142498E-2</v>
      </c>
      <c r="E365" s="3">
        <v>4.9194741994142498E-2</v>
      </c>
      <c r="F365" s="14">
        <v>31987200</v>
      </c>
      <c r="G365" s="2">
        <f t="shared" si="17"/>
        <v>8.7713582428073627E-3</v>
      </c>
      <c r="H365" s="3">
        <f t="shared" si="15"/>
        <v>4.277566252178025E-4</v>
      </c>
      <c r="I365" s="3">
        <f t="shared" si="16"/>
        <v>0</v>
      </c>
    </row>
    <row r="366" spans="1:9" x14ac:dyDescent="0.35">
      <c r="A366" s="1">
        <v>30096</v>
      </c>
      <c r="B366" s="3">
        <v>4.9194741994142498E-2</v>
      </c>
      <c r="C366" s="3">
        <v>4.96224986193603E-2</v>
      </c>
      <c r="D366" s="3">
        <v>4.9194741994142498E-2</v>
      </c>
      <c r="E366" s="3">
        <v>4.9194741994142498E-2</v>
      </c>
      <c r="F366" s="14">
        <v>51564800</v>
      </c>
      <c r="G366" s="2">
        <f t="shared" si="17"/>
        <v>0</v>
      </c>
      <c r="H366" s="3">
        <f t="shared" si="15"/>
        <v>4.277566252178025E-4</v>
      </c>
      <c r="I366" s="3">
        <f t="shared" si="16"/>
        <v>0</v>
      </c>
    </row>
    <row r="367" spans="1:9" x14ac:dyDescent="0.35">
      <c r="A367" s="1">
        <v>30097</v>
      </c>
      <c r="B367" s="3">
        <v>4.9194740158676302E-2</v>
      </c>
      <c r="C367" s="3">
        <v>4.9194740158676302E-2</v>
      </c>
      <c r="D367" s="3">
        <v>4.87669892609119E-2</v>
      </c>
      <c r="E367" s="3">
        <v>4.87669892609119E-2</v>
      </c>
      <c r="F367" s="14">
        <v>43276800</v>
      </c>
      <c r="G367" s="2">
        <f t="shared" si="17"/>
        <v>-8.6950904891731975E-3</v>
      </c>
      <c r="H367" s="3">
        <f t="shared" si="15"/>
        <v>4.2775089776440206E-4</v>
      </c>
      <c r="I367" s="3">
        <f t="shared" si="16"/>
        <v>-4.2775089776440206E-4</v>
      </c>
    </row>
    <row r="368" spans="1:9" x14ac:dyDescent="0.35">
      <c r="A368" s="1">
        <v>30098</v>
      </c>
      <c r="B368" s="3">
        <v>4.8339249744631101E-2</v>
      </c>
      <c r="C368" s="3">
        <v>4.8339249744631101E-2</v>
      </c>
      <c r="D368" s="3">
        <v>4.7911498695611898E-2</v>
      </c>
      <c r="E368" s="3">
        <v>4.7911498695611898E-2</v>
      </c>
      <c r="F368" s="14">
        <v>31248000</v>
      </c>
      <c r="G368" s="2">
        <f t="shared" si="17"/>
        <v>-1.7542410927256096E-2</v>
      </c>
      <c r="H368" s="3">
        <f t="shared" si="15"/>
        <v>4.2775104901920241E-4</v>
      </c>
      <c r="I368" s="3">
        <f t="shared" si="16"/>
        <v>-4.2775104901920241E-4</v>
      </c>
    </row>
    <row r="369" spans="1:9" x14ac:dyDescent="0.35">
      <c r="A369" s="1">
        <v>30099</v>
      </c>
      <c r="B369" s="3">
        <v>4.7911498695611898E-2</v>
      </c>
      <c r="C369" s="3">
        <v>4.8339249744631101E-2</v>
      </c>
      <c r="D369" s="3">
        <v>4.7911498695611898E-2</v>
      </c>
      <c r="E369" s="3">
        <v>4.7911498695611898E-2</v>
      </c>
      <c r="F369" s="14">
        <v>19196800</v>
      </c>
      <c r="G369" s="2">
        <f t="shared" si="17"/>
        <v>0</v>
      </c>
      <c r="H369" s="3">
        <f t="shared" si="15"/>
        <v>4.2775104901920241E-4</v>
      </c>
      <c r="I369" s="3">
        <f t="shared" si="16"/>
        <v>0</v>
      </c>
    </row>
    <row r="370" spans="1:9" x14ac:dyDescent="0.35">
      <c r="A370" s="1">
        <v>30103</v>
      </c>
      <c r="B370" s="3">
        <v>4.7483720841136397E-2</v>
      </c>
      <c r="C370" s="3">
        <v>4.7483720841136397E-2</v>
      </c>
      <c r="D370" s="3">
        <v>4.70559671521186E-2</v>
      </c>
      <c r="E370" s="3">
        <v>4.70559671521186E-2</v>
      </c>
      <c r="F370" s="14">
        <v>47600000</v>
      </c>
      <c r="G370" s="2">
        <f t="shared" si="17"/>
        <v>-1.785649722478113E-2</v>
      </c>
      <c r="H370" s="3">
        <f t="shared" si="15"/>
        <v>4.2775368901779715E-4</v>
      </c>
      <c r="I370" s="3">
        <f t="shared" si="16"/>
        <v>-4.2775368901779715E-4</v>
      </c>
    </row>
    <row r="371" spans="1:9" x14ac:dyDescent="0.35">
      <c r="A371" s="1">
        <v>30104</v>
      </c>
      <c r="B371" s="3">
        <v>4.7911498695611898E-2</v>
      </c>
      <c r="C371" s="3">
        <v>4.8339249744631101E-2</v>
      </c>
      <c r="D371" s="3">
        <v>4.7911498695611898E-2</v>
      </c>
      <c r="E371" s="3">
        <v>4.7911498695611898E-2</v>
      </c>
      <c r="F371" s="14">
        <v>32905600</v>
      </c>
      <c r="G371" s="2">
        <f t="shared" si="17"/>
        <v>1.8181148858923836E-2</v>
      </c>
      <c r="H371" s="3">
        <f t="shared" si="15"/>
        <v>4.2775104901920241E-4</v>
      </c>
      <c r="I371" s="3">
        <f t="shared" si="16"/>
        <v>0</v>
      </c>
    </row>
    <row r="372" spans="1:9" x14ac:dyDescent="0.35">
      <c r="A372" s="1">
        <v>30105</v>
      </c>
      <c r="B372" s="3">
        <v>4.7055972893362802E-2</v>
      </c>
      <c r="C372" s="3">
        <v>4.7055972893362802E-2</v>
      </c>
      <c r="D372" s="3">
        <v>4.62004654109478E-2</v>
      </c>
      <c r="E372" s="3">
        <v>4.62004654109478E-2</v>
      </c>
      <c r="F372" s="14">
        <v>39760000</v>
      </c>
      <c r="G372" s="2">
        <f t="shared" si="17"/>
        <v>-3.5712372420961404E-2</v>
      </c>
      <c r="H372" s="3">
        <f t="shared" si="15"/>
        <v>8.5550748241500219E-4</v>
      </c>
      <c r="I372" s="3">
        <f t="shared" si="16"/>
        <v>-8.5550748241500219E-4</v>
      </c>
    </row>
    <row r="373" spans="1:9" x14ac:dyDescent="0.35">
      <c r="A373" s="1">
        <v>30106</v>
      </c>
      <c r="B373" s="3">
        <v>4.5344957220494003E-2</v>
      </c>
      <c r="C373" s="3">
        <v>4.5344957220494003E-2</v>
      </c>
      <c r="D373" s="3">
        <v>4.4917203485965701E-2</v>
      </c>
      <c r="E373" s="3">
        <v>4.4917203485965701E-2</v>
      </c>
      <c r="F373" s="14">
        <v>37676800</v>
      </c>
      <c r="G373" s="2">
        <f t="shared" si="17"/>
        <v>-2.7775952332246702E-2</v>
      </c>
      <c r="H373" s="3">
        <f t="shared" si="15"/>
        <v>4.2775373452830223E-4</v>
      </c>
      <c r="I373" s="3">
        <f t="shared" si="16"/>
        <v>-4.2775373452830223E-4</v>
      </c>
    </row>
    <row r="374" spans="1:9" x14ac:dyDescent="0.35">
      <c r="A374" s="1">
        <v>30109</v>
      </c>
      <c r="B374" s="3">
        <v>4.4917203485965701E-2</v>
      </c>
      <c r="C374" s="3">
        <v>4.5344957220494003E-2</v>
      </c>
      <c r="D374" s="3">
        <v>4.4917203485965701E-2</v>
      </c>
      <c r="E374" s="3">
        <v>4.4917203485965701E-2</v>
      </c>
      <c r="F374" s="14">
        <v>37161600</v>
      </c>
      <c r="G374" s="2">
        <f t="shared" si="17"/>
        <v>0</v>
      </c>
      <c r="H374" s="3">
        <f t="shared" si="15"/>
        <v>4.2775373452830223E-4</v>
      </c>
      <c r="I374" s="3">
        <f t="shared" si="16"/>
        <v>0</v>
      </c>
    </row>
    <row r="375" spans="1:9" x14ac:dyDescent="0.35">
      <c r="A375" s="1">
        <v>30110</v>
      </c>
      <c r="B375" s="3">
        <v>4.49171894524589E-2</v>
      </c>
      <c r="C375" s="3">
        <v>4.49171894524589E-2</v>
      </c>
      <c r="D375" s="3">
        <v>4.4489435851573902E-2</v>
      </c>
      <c r="E375" s="3">
        <v>4.4489435851573902E-2</v>
      </c>
      <c r="F375" s="14">
        <v>31404800</v>
      </c>
      <c r="G375" s="2">
        <f t="shared" si="17"/>
        <v>-9.5234698777597274E-3</v>
      </c>
      <c r="H375" s="3">
        <f t="shared" si="15"/>
        <v>4.2775360088499748E-4</v>
      </c>
      <c r="I375" s="3">
        <f t="shared" si="16"/>
        <v>-4.2775360088499748E-4</v>
      </c>
    </row>
    <row r="376" spans="1:9" x14ac:dyDescent="0.35">
      <c r="A376" s="1">
        <v>30111</v>
      </c>
      <c r="B376" s="3">
        <v>4.4061687764819599E-2</v>
      </c>
      <c r="C376" s="3">
        <v>4.4061687764819599E-2</v>
      </c>
      <c r="D376" s="3">
        <v>4.3633934110402998E-2</v>
      </c>
      <c r="E376" s="3">
        <v>4.3633934110402998E-2</v>
      </c>
      <c r="F376" s="14">
        <v>33846400</v>
      </c>
      <c r="G376" s="2">
        <f t="shared" si="17"/>
        <v>-1.9229323204390306E-2</v>
      </c>
      <c r="H376" s="3">
        <f t="shared" si="15"/>
        <v>4.2775365441660024E-4</v>
      </c>
      <c r="I376" s="3">
        <f t="shared" si="16"/>
        <v>-4.2775365441660024E-4</v>
      </c>
    </row>
    <row r="377" spans="1:9" x14ac:dyDescent="0.35">
      <c r="A377" s="1">
        <v>30112</v>
      </c>
      <c r="B377" s="3">
        <v>4.4061690568923902E-2</v>
      </c>
      <c r="C377" s="3">
        <v>4.44894442505629E-2</v>
      </c>
      <c r="D377" s="3">
        <v>4.4061690568923902E-2</v>
      </c>
      <c r="E377" s="3">
        <v>4.4061690568923902E-2</v>
      </c>
      <c r="F377" s="14">
        <v>34406400</v>
      </c>
      <c r="G377" s="2">
        <f t="shared" si="17"/>
        <v>9.8032979890969648E-3</v>
      </c>
      <c r="H377" s="3">
        <f t="shared" si="15"/>
        <v>4.2775368163899818E-4</v>
      </c>
      <c r="I377" s="3">
        <f t="shared" si="16"/>
        <v>0</v>
      </c>
    </row>
    <row r="378" spans="1:9" x14ac:dyDescent="0.35">
      <c r="A378" s="1">
        <v>30113</v>
      </c>
      <c r="B378" s="3">
        <v>4.5772720128297799E-2</v>
      </c>
      <c r="C378" s="3">
        <v>4.6200473948551903E-2</v>
      </c>
      <c r="D378" s="3">
        <v>4.5772720128297799E-2</v>
      </c>
      <c r="E378" s="3">
        <v>4.5772720128297799E-2</v>
      </c>
      <c r="F378" s="14">
        <v>54633600</v>
      </c>
      <c r="G378" s="2">
        <f t="shared" si="17"/>
        <v>3.8832589882074622E-2</v>
      </c>
      <c r="H378" s="3">
        <f t="shared" si="15"/>
        <v>4.2775382025410369E-4</v>
      </c>
      <c r="I378" s="3">
        <f t="shared" si="16"/>
        <v>0</v>
      </c>
    </row>
    <row r="379" spans="1:9" x14ac:dyDescent="0.35">
      <c r="A379" s="1">
        <v>30116</v>
      </c>
      <c r="B379" s="3">
        <v>4.5772720128297799E-2</v>
      </c>
      <c r="C379" s="3">
        <v>4.6200473948551903E-2</v>
      </c>
      <c r="D379" s="3">
        <v>4.5772720128297799E-2</v>
      </c>
      <c r="E379" s="3">
        <v>4.5772720128297799E-2</v>
      </c>
      <c r="F379" s="14">
        <v>29993600</v>
      </c>
      <c r="G379" s="2">
        <f t="shared" si="17"/>
        <v>0</v>
      </c>
      <c r="H379" s="3">
        <f t="shared" si="15"/>
        <v>4.2775382025410369E-4</v>
      </c>
      <c r="I379" s="3">
        <f t="shared" si="16"/>
        <v>0</v>
      </c>
    </row>
    <row r="380" spans="1:9" x14ac:dyDescent="0.35">
      <c r="A380" s="1">
        <v>30117</v>
      </c>
      <c r="B380" s="3">
        <v>4.5772720128297799E-2</v>
      </c>
      <c r="C380" s="3">
        <v>4.6200473948551903E-2</v>
      </c>
      <c r="D380" s="3">
        <v>4.5772720128297799E-2</v>
      </c>
      <c r="E380" s="3">
        <v>4.5772720128297799E-2</v>
      </c>
      <c r="F380" s="14">
        <v>35212800</v>
      </c>
      <c r="G380" s="2">
        <f t="shared" si="17"/>
        <v>0</v>
      </c>
      <c r="H380" s="3">
        <f t="shared" si="15"/>
        <v>4.2775382025410369E-4</v>
      </c>
      <c r="I380" s="3">
        <f t="shared" si="16"/>
        <v>0</v>
      </c>
    </row>
    <row r="381" spans="1:9" x14ac:dyDescent="0.35">
      <c r="A381" s="1">
        <v>30118</v>
      </c>
      <c r="B381" s="3">
        <v>4.5772720128297799E-2</v>
      </c>
      <c r="C381" s="3">
        <v>4.6200473948551903E-2</v>
      </c>
      <c r="D381" s="3">
        <v>4.5772720128297799E-2</v>
      </c>
      <c r="E381" s="3">
        <v>4.5772720128297799E-2</v>
      </c>
      <c r="F381" s="14">
        <v>41731200</v>
      </c>
      <c r="G381" s="2">
        <f t="shared" si="17"/>
        <v>0</v>
      </c>
      <c r="H381" s="3">
        <f t="shared" si="15"/>
        <v>4.2775382025410369E-4</v>
      </c>
      <c r="I381" s="3">
        <f t="shared" si="16"/>
        <v>0</v>
      </c>
    </row>
    <row r="382" spans="1:9" x14ac:dyDescent="0.35">
      <c r="A382" s="1">
        <v>30119</v>
      </c>
      <c r="B382" s="3">
        <v>4.5344957220494003E-2</v>
      </c>
      <c r="C382" s="3">
        <v>4.5344957220494003E-2</v>
      </c>
      <c r="D382" s="3">
        <v>4.4917203485965701E-2</v>
      </c>
      <c r="E382" s="3">
        <v>4.4917203485965701E-2</v>
      </c>
      <c r="F382" s="14">
        <v>29164800</v>
      </c>
      <c r="G382" s="2">
        <f t="shared" si="17"/>
        <v>-1.8690535321784316E-2</v>
      </c>
      <c r="H382" s="3">
        <f t="shared" si="15"/>
        <v>4.2775373452830223E-4</v>
      </c>
      <c r="I382" s="3">
        <f t="shared" si="16"/>
        <v>-4.2775373452830223E-4</v>
      </c>
    </row>
    <row r="383" spans="1:9" x14ac:dyDescent="0.35">
      <c r="A383" s="1">
        <v>30120</v>
      </c>
      <c r="B383" s="3">
        <v>4.4917197932201898E-2</v>
      </c>
      <c r="C383" s="3">
        <v>4.4917197932201898E-2</v>
      </c>
      <c r="D383" s="3">
        <v>4.4061690568923902E-2</v>
      </c>
      <c r="E383" s="3">
        <v>4.4061690568923902E-2</v>
      </c>
      <c r="F383" s="14">
        <v>19868800</v>
      </c>
      <c r="G383" s="2">
        <f t="shared" si="17"/>
        <v>-1.9046442134562157E-2</v>
      </c>
      <c r="H383" s="3">
        <f t="shared" si="15"/>
        <v>8.5550736327799637E-4</v>
      </c>
      <c r="I383" s="3">
        <f t="shared" si="16"/>
        <v>-8.5550736327799637E-4</v>
      </c>
    </row>
    <row r="384" spans="1:9" x14ac:dyDescent="0.35">
      <c r="A384" s="1">
        <v>30123</v>
      </c>
      <c r="B384" s="3">
        <v>4.4061690568923902E-2</v>
      </c>
      <c r="C384" s="3">
        <v>4.44894442505629E-2</v>
      </c>
      <c r="D384" s="3">
        <v>4.4061690568923902E-2</v>
      </c>
      <c r="E384" s="3">
        <v>4.4061690568923902E-2</v>
      </c>
      <c r="F384" s="14">
        <v>28537600</v>
      </c>
      <c r="G384" s="2">
        <f t="shared" si="17"/>
        <v>0</v>
      </c>
      <c r="H384" s="3">
        <f t="shared" si="15"/>
        <v>4.2775368163899818E-4</v>
      </c>
      <c r="I384" s="3">
        <f t="shared" si="16"/>
        <v>0</v>
      </c>
    </row>
    <row r="385" spans="1:9" x14ac:dyDescent="0.35">
      <c r="A385" s="1">
        <v>30124</v>
      </c>
      <c r="B385" s="3">
        <v>4.5772720128297799E-2</v>
      </c>
      <c r="C385" s="3">
        <v>4.6628227768806103E-2</v>
      </c>
      <c r="D385" s="3">
        <v>4.5772720128297799E-2</v>
      </c>
      <c r="E385" s="3">
        <v>4.5772720128297799E-2</v>
      </c>
      <c r="F385" s="14">
        <v>17561600</v>
      </c>
      <c r="G385" s="2">
        <f t="shared" si="17"/>
        <v>3.8832589882074622E-2</v>
      </c>
      <c r="H385" s="3">
        <f t="shared" si="15"/>
        <v>8.5550764050830452E-4</v>
      </c>
      <c r="I385" s="3">
        <f t="shared" si="16"/>
        <v>0</v>
      </c>
    </row>
    <row r="386" spans="1:9" x14ac:dyDescent="0.35">
      <c r="A386" s="1">
        <v>30125</v>
      </c>
      <c r="B386" s="3">
        <v>4.70559671521186E-2</v>
      </c>
      <c r="C386" s="3">
        <v>4.7911474530154201E-2</v>
      </c>
      <c r="D386" s="3">
        <v>4.70559671521186E-2</v>
      </c>
      <c r="E386" s="3">
        <v>4.70559671521186E-2</v>
      </c>
      <c r="F386" s="14">
        <v>52752000</v>
      </c>
      <c r="G386" s="2">
        <f t="shared" si="17"/>
        <v>2.803519258248029E-2</v>
      </c>
      <c r="H386" s="3">
        <f t="shared" si="15"/>
        <v>8.5550737803560123E-4</v>
      </c>
      <c r="I386" s="3">
        <f t="shared" si="16"/>
        <v>0</v>
      </c>
    </row>
    <row r="387" spans="1:9" x14ac:dyDescent="0.35">
      <c r="A387" s="1">
        <v>30126</v>
      </c>
      <c r="B387" s="3">
        <v>4.70559671521186E-2</v>
      </c>
      <c r="C387" s="3">
        <v>4.7483720841136397E-2</v>
      </c>
      <c r="D387" s="3">
        <v>4.70559671521186E-2</v>
      </c>
      <c r="E387" s="3">
        <v>4.70559671521186E-2</v>
      </c>
      <c r="F387" s="14">
        <v>44150400</v>
      </c>
      <c r="G387" s="2">
        <f t="shared" si="17"/>
        <v>0</v>
      </c>
      <c r="H387" s="3">
        <f t="shared" ref="H387:H450" si="18">C387-D387</f>
        <v>4.2775368901779715E-4</v>
      </c>
      <c r="I387" s="3">
        <f t="shared" ref="I387:I450" si="19">E387-B387</f>
        <v>0</v>
      </c>
    </row>
    <row r="388" spans="1:9" x14ac:dyDescent="0.35">
      <c r="A388" s="1">
        <v>30127</v>
      </c>
      <c r="B388" s="3">
        <v>4.5772732506872103E-2</v>
      </c>
      <c r="C388" s="3">
        <v>4.5772732506872103E-2</v>
      </c>
      <c r="D388" s="3">
        <v>4.5344978570938103E-2</v>
      </c>
      <c r="E388" s="3">
        <v>4.5344978570938103E-2</v>
      </c>
      <c r="F388" s="14">
        <v>26678400</v>
      </c>
      <c r="G388" s="2">
        <f t="shared" ref="G388:G451" si="20">(E388-E387)/E387</f>
        <v>-3.6360714373362156E-2</v>
      </c>
      <c r="H388" s="3">
        <f t="shared" si="18"/>
        <v>4.2775393593399991E-4</v>
      </c>
      <c r="I388" s="3">
        <f t="shared" si="19"/>
        <v>-4.2775393593399991E-4</v>
      </c>
    </row>
    <row r="389" spans="1:9" x14ac:dyDescent="0.35">
      <c r="A389" s="1">
        <v>30130</v>
      </c>
      <c r="B389" s="3">
        <v>4.5344957220494003E-2</v>
      </c>
      <c r="C389" s="3">
        <v>4.5344957220494003E-2</v>
      </c>
      <c r="D389" s="3">
        <v>4.4917203485965701E-2</v>
      </c>
      <c r="E389" s="3">
        <v>4.4917203485965701E-2</v>
      </c>
      <c r="F389" s="14">
        <v>25155200</v>
      </c>
      <c r="G389" s="2">
        <f t="shared" si="20"/>
        <v>-9.4337917549831268E-3</v>
      </c>
      <c r="H389" s="3">
        <f t="shared" si="18"/>
        <v>4.2775373452830223E-4</v>
      </c>
      <c r="I389" s="3">
        <f t="shared" si="19"/>
        <v>-4.2775373452830223E-4</v>
      </c>
    </row>
    <row r="390" spans="1:9" x14ac:dyDescent="0.35">
      <c r="A390" s="1">
        <v>30131</v>
      </c>
      <c r="B390" s="3">
        <v>4.4061687764819599E-2</v>
      </c>
      <c r="C390" s="3">
        <v>4.4061687764819599E-2</v>
      </c>
      <c r="D390" s="3">
        <v>4.3633934110402998E-2</v>
      </c>
      <c r="E390" s="3">
        <v>4.3633934110402998E-2</v>
      </c>
      <c r="F390" s="14">
        <v>35817600</v>
      </c>
      <c r="G390" s="2">
        <f t="shared" si="20"/>
        <v>-2.8569663201843315E-2</v>
      </c>
      <c r="H390" s="3">
        <f t="shared" si="18"/>
        <v>4.2775365441660024E-4</v>
      </c>
      <c r="I390" s="3">
        <f t="shared" si="19"/>
        <v>-4.2775365441660024E-4</v>
      </c>
    </row>
    <row r="391" spans="1:9" x14ac:dyDescent="0.35">
      <c r="A391" s="1">
        <v>30132</v>
      </c>
      <c r="B391" s="3">
        <v>4.3633934110402998E-2</v>
      </c>
      <c r="C391" s="3">
        <v>4.4061687764819599E-2</v>
      </c>
      <c r="D391" s="3">
        <v>4.3633934110402998E-2</v>
      </c>
      <c r="E391" s="3">
        <v>4.3633934110402998E-2</v>
      </c>
      <c r="F391" s="14">
        <v>67625600</v>
      </c>
      <c r="G391" s="2">
        <f t="shared" si="20"/>
        <v>0</v>
      </c>
      <c r="H391" s="3">
        <f t="shared" si="18"/>
        <v>4.2775365441660024E-4</v>
      </c>
      <c r="I391" s="3">
        <f t="shared" si="19"/>
        <v>0</v>
      </c>
    </row>
    <row r="392" spans="1:9" x14ac:dyDescent="0.35">
      <c r="A392" s="1">
        <v>30133</v>
      </c>
      <c r="B392" s="3">
        <v>4.3633961375911197E-2</v>
      </c>
      <c r="C392" s="3">
        <v>4.3633961375911197E-2</v>
      </c>
      <c r="D392" s="3">
        <v>4.3206207454204497E-2</v>
      </c>
      <c r="E392" s="3">
        <v>4.3206207454204497E-2</v>
      </c>
      <c r="F392" s="14">
        <v>55731200</v>
      </c>
      <c r="G392" s="2">
        <f t="shared" si="20"/>
        <v>-9.8026149811810109E-3</v>
      </c>
      <c r="H392" s="3">
        <f t="shared" si="18"/>
        <v>4.2775392170670001E-4</v>
      </c>
      <c r="I392" s="3">
        <f t="shared" si="19"/>
        <v>-4.2775392170670001E-4</v>
      </c>
    </row>
    <row r="393" spans="1:9" x14ac:dyDescent="0.35">
      <c r="A393" s="1">
        <v>30134</v>
      </c>
      <c r="B393" s="3">
        <v>4.1494403991646001E-2</v>
      </c>
      <c r="C393" s="3">
        <v>4.1494403991646001E-2</v>
      </c>
      <c r="D393" s="3">
        <v>4.1066650301217998E-2</v>
      </c>
      <c r="E393" s="3">
        <v>4.1066650301217998E-2</v>
      </c>
      <c r="F393" s="14">
        <v>58105600</v>
      </c>
      <c r="G393" s="2">
        <f t="shared" si="20"/>
        <v>-4.9519670414356017E-2</v>
      </c>
      <c r="H393" s="3">
        <f t="shared" si="18"/>
        <v>4.2775369042800243E-4</v>
      </c>
      <c r="I393" s="3">
        <f t="shared" si="19"/>
        <v>-4.2775369042800243E-4</v>
      </c>
    </row>
    <row r="394" spans="1:9" x14ac:dyDescent="0.35">
      <c r="A394" s="1">
        <v>30138</v>
      </c>
      <c r="B394" s="3">
        <v>3.9783415695019801E-2</v>
      </c>
      <c r="C394" s="3">
        <v>3.9783415695019801E-2</v>
      </c>
      <c r="D394" s="3">
        <v>3.9355661720037398E-2</v>
      </c>
      <c r="E394" s="3">
        <v>3.9355661720037398E-2</v>
      </c>
      <c r="F394" s="14">
        <v>87696000</v>
      </c>
      <c r="G394" s="2">
        <f t="shared" si="20"/>
        <v>-4.166369958666568E-2</v>
      </c>
      <c r="H394" s="3">
        <f t="shared" si="18"/>
        <v>4.2775397498240331E-4</v>
      </c>
      <c r="I394" s="3">
        <f t="shared" si="19"/>
        <v>-4.2775397498240331E-4</v>
      </c>
    </row>
    <row r="395" spans="1:9" x14ac:dyDescent="0.35">
      <c r="A395" s="1">
        <v>30139</v>
      </c>
      <c r="B395" s="3">
        <v>3.9355661720037398E-2</v>
      </c>
      <c r="C395" s="3">
        <v>3.9783415695019801E-2</v>
      </c>
      <c r="D395" s="3">
        <v>3.9355661720037398E-2</v>
      </c>
      <c r="E395" s="3">
        <v>3.9355661720037398E-2</v>
      </c>
      <c r="F395" s="14">
        <v>30374400</v>
      </c>
      <c r="G395" s="2">
        <f t="shared" si="20"/>
        <v>0</v>
      </c>
      <c r="H395" s="3">
        <f t="shared" si="18"/>
        <v>4.2775397498240331E-4</v>
      </c>
      <c r="I395" s="3">
        <f t="shared" si="19"/>
        <v>0</v>
      </c>
    </row>
    <row r="396" spans="1:9" x14ac:dyDescent="0.35">
      <c r="A396" s="1">
        <v>30140</v>
      </c>
      <c r="B396" s="3">
        <v>3.8072374677572803E-2</v>
      </c>
      <c r="C396" s="3">
        <v>3.8072374677572803E-2</v>
      </c>
      <c r="D396" s="3">
        <v>3.7644620984792702E-2</v>
      </c>
      <c r="E396" s="3">
        <v>3.7644620984792702E-2</v>
      </c>
      <c r="F396" s="14">
        <v>164326400</v>
      </c>
      <c r="G396" s="2">
        <f t="shared" si="20"/>
        <v>-4.3476355382268732E-2</v>
      </c>
      <c r="H396" s="3">
        <f t="shared" si="18"/>
        <v>4.2775369278010011E-4</v>
      </c>
      <c r="I396" s="3">
        <f t="shared" si="19"/>
        <v>-4.2775369278010011E-4</v>
      </c>
    </row>
    <row r="397" spans="1:9" x14ac:dyDescent="0.35">
      <c r="A397" s="1">
        <v>30141</v>
      </c>
      <c r="B397" s="3">
        <v>3.8927890360355301E-2</v>
      </c>
      <c r="C397" s="3">
        <v>3.9355644144308297E-2</v>
      </c>
      <c r="D397" s="3">
        <v>3.8927890360355301E-2</v>
      </c>
      <c r="E397" s="3">
        <v>3.8927890360355301E-2</v>
      </c>
      <c r="F397" s="14">
        <v>128419200</v>
      </c>
      <c r="G397" s="2">
        <f t="shared" si="20"/>
        <v>3.4089050227946269E-2</v>
      </c>
      <c r="H397" s="3">
        <f t="shared" si="18"/>
        <v>4.2775378395299574E-4</v>
      </c>
      <c r="I397" s="3">
        <f t="shared" si="19"/>
        <v>0</v>
      </c>
    </row>
    <row r="398" spans="1:9" x14ac:dyDescent="0.35">
      <c r="A398" s="1">
        <v>30144</v>
      </c>
      <c r="B398" s="3">
        <v>3.9783407002687399E-2</v>
      </c>
      <c r="C398" s="3">
        <v>4.0211160884209299E-2</v>
      </c>
      <c r="D398" s="3">
        <v>3.9783407002687399E-2</v>
      </c>
      <c r="E398" s="3">
        <v>3.9783407002687399E-2</v>
      </c>
      <c r="F398" s="14">
        <v>63392000</v>
      </c>
      <c r="G398" s="2">
        <f t="shared" si="20"/>
        <v>2.197695879259277E-2</v>
      </c>
      <c r="H398" s="3">
        <f t="shared" si="18"/>
        <v>4.2775388152190008E-4</v>
      </c>
      <c r="I398" s="3">
        <f t="shared" si="19"/>
        <v>0</v>
      </c>
    </row>
    <row r="399" spans="1:9" x14ac:dyDescent="0.35">
      <c r="A399" s="1">
        <v>30145</v>
      </c>
      <c r="B399" s="3">
        <v>4.2350675910711198E-2</v>
      </c>
      <c r="C399" s="3">
        <v>4.2778429593040498E-2</v>
      </c>
      <c r="D399" s="3">
        <v>4.2350675910711198E-2</v>
      </c>
      <c r="E399" s="3">
        <v>4.2350675910711198E-2</v>
      </c>
      <c r="F399" s="14">
        <v>114374400</v>
      </c>
      <c r="G399" s="2">
        <f t="shared" si="20"/>
        <v>6.4531147567386038E-2</v>
      </c>
      <c r="H399" s="3">
        <f t="shared" si="18"/>
        <v>4.2775368232930017E-4</v>
      </c>
      <c r="I399" s="3">
        <f t="shared" si="19"/>
        <v>0</v>
      </c>
    </row>
    <row r="400" spans="1:9" x14ac:dyDescent="0.35">
      <c r="A400" s="1">
        <v>30146</v>
      </c>
      <c r="B400" s="3">
        <v>4.27784360945224E-2</v>
      </c>
      <c r="C400" s="3">
        <v>4.36339435892013E-2</v>
      </c>
      <c r="D400" s="3">
        <v>4.27784360945224E-2</v>
      </c>
      <c r="E400" s="3">
        <v>4.27784360945224E-2</v>
      </c>
      <c r="F400" s="14">
        <v>71120000</v>
      </c>
      <c r="G400" s="2">
        <f t="shared" si="20"/>
        <v>1.0100433455018692E-2</v>
      </c>
      <c r="H400" s="3">
        <f t="shared" si="18"/>
        <v>8.5550749467890042E-4</v>
      </c>
      <c r="I400" s="3">
        <f t="shared" si="19"/>
        <v>0</v>
      </c>
    </row>
    <row r="401" spans="1:9" x14ac:dyDescent="0.35">
      <c r="A401" s="1">
        <v>30147</v>
      </c>
      <c r="B401" s="3">
        <v>4.3633934110402998E-2</v>
      </c>
      <c r="C401" s="3">
        <v>4.4061687764819599E-2</v>
      </c>
      <c r="D401" s="3">
        <v>4.3633934110402998E-2</v>
      </c>
      <c r="E401" s="3">
        <v>4.3633934110402998E-2</v>
      </c>
      <c r="F401" s="14">
        <v>65788800</v>
      </c>
      <c r="G401" s="2">
        <f t="shared" si="20"/>
        <v>1.9998347157673246E-2</v>
      </c>
      <c r="H401" s="3">
        <f t="shared" si="18"/>
        <v>4.2775365441660024E-4</v>
      </c>
      <c r="I401" s="3">
        <f t="shared" si="19"/>
        <v>0</v>
      </c>
    </row>
    <row r="402" spans="1:9" x14ac:dyDescent="0.35">
      <c r="A402" s="1">
        <v>30148</v>
      </c>
      <c r="B402" s="3">
        <v>4.5344978570938103E-2</v>
      </c>
      <c r="C402" s="3">
        <v>4.5772732506872103E-2</v>
      </c>
      <c r="D402" s="3">
        <v>4.5344978570938103E-2</v>
      </c>
      <c r="E402" s="3">
        <v>4.5344978570938103E-2</v>
      </c>
      <c r="F402" s="14">
        <v>77011200</v>
      </c>
      <c r="G402" s="2">
        <f t="shared" si="20"/>
        <v>3.9213618836335132E-2</v>
      </c>
      <c r="H402" s="3">
        <f t="shared" si="18"/>
        <v>4.2775393593399991E-4</v>
      </c>
      <c r="I402" s="3">
        <f t="shared" si="19"/>
        <v>0</v>
      </c>
    </row>
    <row r="403" spans="1:9" x14ac:dyDescent="0.35">
      <c r="A403" s="1">
        <v>30151</v>
      </c>
      <c r="B403" s="3">
        <v>4.5772720128297799E-2</v>
      </c>
      <c r="C403" s="3">
        <v>4.6200473948551903E-2</v>
      </c>
      <c r="D403" s="3">
        <v>4.5772720128297799E-2</v>
      </c>
      <c r="E403" s="3">
        <v>4.5772720128297799E-2</v>
      </c>
      <c r="F403" s="14">
        <v>83776000</v>
      </c>
      <c r="G403" s="2">
        <f t="shared" si="20"/>
        <v>9.4330523652256804E-3</v>
      </c>
      <c r="H403" s="3">
        <f t="shared" si="18"/>
        <v>4.2775382025410369E-4</v>
      </c>
      <c r="I403" s="3">
        <f t="shared" si="19"/>
        <v>0</v>
      </c>
    </row>
    <row r="404" spans="1:9" x14ac:dyDescent="0.35">
      <c r="A404" s="1">
        <v>30152</v>
      </c>
      <c r="B404" s="3">
        <v>4.87669892609119E-2</v>
      </c>
      <c r="C404" s="3">
        <v>4.9194740158676302E-2</v>
      </c>
      <c r="D404" s="3">
        <v>4.87669892609119E-2</v>
      </c>
      <c r="E404" s="3">
        <v>4.87669892609119E-2</v>
      </c>
      <c r="F404" s="14">
        <v>49705600</v>
      </c>
      <c r="G404" s="2">
        <f t="shared" si="20"/>
        <v>6.5416019065971387E-2</v>
      </c>
      <c r="H404" s="3">
        <f t="shared" si="18"/>
        <v>4.2775089776440206E-4</v>
      </c>
      <c r="I404" s="3">
        <f t="shared" si="19"/>
        <v>0</v>
      </c>
    </row>
    <row r="405" spans="1:9" x14ac:dyDescent="0.35">
      <c r="A405" s="1">
        <v>30153</v>
      </c>
      <c r="B405" s="3">
        <v>4.87669892609119E-2</v>
      </c>
      <c r="C405" s="3">
        <v>4.9194740158676302E-2</v>
      </c>
      <c r="D405" s="3">
        <v>4.87669892609119E-2</v>
      </c>
      <c r="E405" s="3">
        <v>4.87669892609119E-2</v>
      </c>
      <c r="F405" s="14">
        <v>71702400</v>
      </c>
      <c r="G405" s="2">
        <f t="shared" si="20"/>
        <v>0</v>
      </c>
      <c r="H405" s="3">
        <f t="shared" si="18"/>
        <v>4.2775089776440206E-4</v>
      </c>
      <c r="I405" s="3">
        <f t="shared" si="19"/>
        <v>0</v>
      </c>
    </row>
    <row r="406" spans="1:9" x14ac:dyDescent="0.35">
      <c r="A406" s="1">
        <v>30154</v>
      </c>
      <c r="B406" s="3">
        <v>4.9194741994142498E-2</v>
      </c>
      <c r="C406" s="3">
        <v>4.96224986193603E-2</v>
      </c>
      <c r="D406" s="3">
        <v>4.9194741994142498E-2</v>
      </c>
      <c r="E406" s="3">
        <v>4.9194741994142498E-2</v>
      </c>
      <c r="F406" s="14">
        <v>35212800</v>
      </c>
      <c r="G406" s="2">
        <f t="shared" si="20"/>
        <v>8.7713582428073627E-3</v>
      </c>
      <c r="H406" s="3">
        <f t="shared" si="18"/>
        <v>4.277566252178025E-4</v>
      </c>
      <c r="I406" s="3">
        <f t="shared" si="19"/>
        <v>0</v>
      </c>
    </row>
    <row r="407" spans="1:9" x14ac:dyDescent="0.35">
      <c r="A407" s="1">
        <v>30155</v>
      </c>
      <c r="B407" s="3">
        <v>4.8766993171238601E-2</v>
      </c>
      <c r="C407" s="3">
        <v>4.8766993171238601E-2</v>
      </c>
      <c r="D407" s="3">
        <v>4.8339236527681302E-2</v>
      </c>
      <c r="E407" s="3">
        <v>4.8339236527681302E-2</v>
      </c>
      <c r="F407" s="14">
        <v>18300800</v>
      </c>
      <c r="G407" s="2">
        <f t="shared" si="20"/>
        <v>-1.7390180978346395E-2</v>
      </c>
      <c r="H407" s="3">
        <f t="shared" si="18"/>
        <v>4.2775664355729909E-4</v>
      </c>
      <c r="I407" s="3">
        <f t="shared" si="19"/>
        <v>-4.2775664355729909E-4</v>
      </c>
    </row>
    <row r="408" spans="1:9" x14ac:dyDescent="0.35">
      <c r="A408" s="1">
        <v>30158</v>
      </c>
      <c r="B408" s="3">
        <v>4.6628219152155301E-2</v>
      </c>
      <c r="C408" s="3">
        <v>4.6628219152155301E-2</v>
      </c>
      <c r="D408" s="3">
        <v>4.62004654109478E-2</v>
      </c>
      <c r="E408" s="3">
        <v>4.62004654109478E-2</v>
      </c>
      <c r="F408" s="14">
        <v>56851200</v>
      </c>
      <c r="G408" s="2">
        <f t="shared" si="20"/>
        <v>-4.4245033028371114E-2</v>
      </c>
      <c r="H408" s="3">
        <f t="shared" si="18"/>
        <v>4.2775374120750109E-4</v>
      </c>
      <c r="I408" s="3">
        <f t="shared" si="19"/>
        <v>-4.2775374120750109E-4</v>
      </c>
    </row>
    <row r="409" spans="1:9" x14ac:dyDescent="0.35">
      <c r="A409" s="1">
        <v>30159</v>
      </c>
      <c r="B409" s="3">
        <v>4.62004654109478E-2</v>
      </c>
      <c r="C409" s="3">
        <v>4.6628219152155301E-2</v>
      </c>
      <c r="D409" s="3">
        <v>4.62004654109478E-2</v>
      </c>
      <c r="E409" s="3">
        <v>4.62004654109478E-2</v>
      </c>
      <c r="F409" s="14">
        <v>32323200</v>
      </c>
      <c r="G409" s="2">
        <f t="shared" si="20"/>
        <v>0</v>
      </c>
      <c r="H409" s="3">
        <f t="shared" si="18"/>
        <v>4.2775374120750109E-4</v>
      </c>
      <c r="I409" s="3">
        <f t="shared" si="19"/>
        <v>0</v>
      </c>
    </row>
    <row r="410" spans="1:9" x14ac:dyDescent="0.35">
      <c r="A410" s="1">
        <v>30160</v>
      </c>
      <c r="B410" s="3">
        <v>4.44894442505629E-2</v>
      </c>
      <c r="C410" s="3">
        <v>4.44894442505629E-2</v>
      </c>
      <c r="D410" s="3">
        <v>4.4061690568923902E-2</v>
      </c>
      <c r="E410" s="3">
        <v>4.4061690568923902E-2</v>
      </c>
      <c r="F410" s="14">
        <v>53513600</v>
      </c>
      <c r="G410" s="2">
        <f t="shared" si="20"/>
        <v>-4.6293361397980369E-2</v>
      </c>
      <c r="H410" s="3">
        <f t="shared" si="18"/>
        <v>4.2775368163899818E-4</v>
      </c>
      <c r="I410" s="3">
        <f t="shared" si="19"/>
        <v>-4.2775368163899818E-4</v>
      </c>
    </row>
    <row r="411" spans="1:9" x14ac:dyDescent="0.35">
      <c r="A411" s="1">
        <v>30161</v>
      </c>
      <c r="B411" s="3">
        <v>4.5772720128297799E-2</v>
      </c>
      <c r="C411" s="3">
        <v>4.6200473948551903E-2</v>
      </c>
      <c r="D411" s="3">
        <v>4.5772720128297799E-2</v>
      </c>
      <c r="E411" s="3">
        <v>4.5772720128297799E-2</v>
      </c>
      <c r="F411" s="14">
        <v>61868800</v>
      </c>
      <c r="G411" s="2">
        <f t="shared" si="20"/>
        <v>3.8832589882074622E-2</v>
      </c>
      <c r="H411" s="3">
        <f t="shared" si="18"/>
        <v>4.2775382025410369E-4</v>
      </c>
      <c r="I411" s="3">
        <f t="shared" si="19"/>
        <v>0</v>
      </c>
    </row>
    <row r="412" spans="1:9" x14ac:dyDescent="0.35">
      <c r="A412" s="1">
        <v>30162</v>
      </c>
      <c r="B412" s="3">
        <v>4.62004654109478E-2</v>
      </c>
      <c r="C412" s="3">
        <v>4.6628219152155301E-2</v>
      </c>
      <c r="D412" s="3">
        <v>4.62004654109478E-2</v>
      </c>
      <c r="E412" s="3">
        <v>4.62004654109478E-2</v>
      </c>
      <c r="F412" s="14">
        <v>38617600</v>
      </c>
      <c r="G412" s="2">
        <f t="shared" si="20"/>
        <v>9.3449828074682936E-3</v>
      </c>
      <c r="H412" s="3">
        <f t="shared" si="18"/>
        <v>4.2775374120750109E-4</v>
      </c>
      <c r="I412" s="3">
        <f t="shared" si="19"/>
        <v>0</v>
      </c>
    </row>
    <row r="413" spans="1:9" x14ac:dyDescent="0.35">
      <c r="A413" s="1">
        <v>30165</v>
      </c>
      <c r="B413" s="3">
        <v>4.7483742237091002E-2</v>
      </c>
      <c r="C413" s="3">
        <v>4.7911496118852703E-2</v>
      </c>
      <c r="D413" s="3">
        <v>4.7483742237091002E-2</v>
      </c>
      <c r="E413" s="3">
        <v>4.7483742237091002E-2</v>
      </c>
      <c r="F413" s="14">
        <v>94393600</v>
      </c>
      <c r="G413" s="2">
        <f t="shared" si="20"/>
        <v>2.7776274864952186E-2</v>
      </c>
      <c r="H413" s="3">
        <f t="shared" si="18"/>
        <v>4.2775388176170132E-4</v>
      </c>
      <c r="I413" s="3">
        <f t="shared" si="19"/>
        <v>0</v>
      </c>
    </row>
    <row r="414" spans="1:9" x14ac:dyDescent="0.35">
      <c r="A414" s="1">
        <v>30166</v>
      </c>
      <c r="B414" s="3">
        <v>4.49171894524589E-2</v>
      </c>
      <c r="C414" s="3">
        <v>4.49171894524589E-2</v>
      </c>
      <c r="D414" s="3">
        <v>4.4489435851573902E-2</v>
      </c>
      <c r="E414" s="3">
        <v>4.4489435851573902E-2</v>
      </c>
      <c r="F414" s="14">
        <v>89868800</v>
      </c>
      <c r="G414" s="2">
        <f t="shared" si="20"/>
        <v>-6.3059612499921189E-2</v>
      </c>
      <c r="H414" s="3">
        <f t="shared" si="18"/>
        <v>4.2775360088499748E-4</v>
      </c>
      <c r="I414" s="3">
        <f t="shared" si="19"/>
        <v>-4.2775360088499748E-4</v>
      </c>
    </row>
    <row r="415" spans="1:9" x14ac:dyDescent="0.35">
      <c r="A415" s="1">
        <v>30167</v>
      </c>
      <c r="B415" s="3">
        <v>4.44894442505629E-2</v>
      </c>
      <c r="C415" s="3">
        <v>4.44894442505629E-2</v>
      </c>
      <c r="D415" s="3">
        <v>4.4061690568923902E-2</v>
      </c>
      <c r="E415" s="3">
        <v>4.4061690568923902E-2</v>
      </c>
      <c r="F415" s="14">
        <v>83865600</v>
      </c>
      <c r="G415" s="2">
        <f t="shared" si="20"/>
        <v>-9.6145360007946351E-3</v>
      </c>
      <c r="H415" s="3">
        <f t="shared" si="18"/>
        <v>4.2775368163899818E-4</v>
      </c>
      <c r="I415" s="3">
        <f t="shared" si="19"/>
        <v>-4.2775368163899818E-4</v>
      </c>
    </row>
    <row r="416" spans="1:9" x14ac:dyDescent="0.35">
      <c r="A416" s="1">
        <v>30168</v>
      </c>
      <c r="B416" s="3">
        <v>4.2778429593040498E-2</v>
      </c>
      <c r="C416" s="3">
        <v>4.2778429593040498E-2</v>
      </c>
      <c r="D416" s="3">
        <v>4.2350675910711198E-2</v>
      </c>
      <c r="E416" s="3">
        <v>4.2350675910711198E-2</v>
      </c>
      <c r="F416" s="14">
        <v>69753600</v>
      </c>
      <c r="G416" s="2">
        <f t="shared" si="20"/>
        <v>-3.8832251693480375E-2</v>
      </c>
      <c r="H416" s="3">
        <f t="shared" si="18"/>
        <v>4.2775368232930017E-4</v>
      </c>
      <c r="I416" s="3">
        <f t="shared" si="19"/>
        <v>-4.2775368232930017E-4</v>
      </c>
    </row>
    <row r="417" spans="1:9" x14ac:dyDescent="0.35">
      <c r="A417" s="1">
        <v>30169</v>
      </c>
      <c r="B417" s="3">
        <v>4.2350703212598699E-2</v>
      </c>
      <c r="C417" s="3">
        <v>4.2350703212598699E-2</v>
      </c>
      <c r="D417" s="3">
        <v>4.1922949254512697E-2</v>
      </c>
      <c r="E417" s="3">
        <v>4.1922949254512697E-2</v>
      </c>
      <c r="F417" s="14">
        <v>96835200</v>
      </c>
      <c r="G417" s="2">
        <f t="shared" si="20"/>
        <v>-1.0099641788487308E-2</v>
      </c>
      <c r="H417" s="3">
        <f t="shared" si="18"/>
        <v>4.2775395808600236E-4</v>
      </c>
      <c r="I417" s="3">
        <f t="shared" si="19"/>
        <v>-4.2775395808600236E-4</v>
      </c>
    </row>
    <row r="418" spans="1:9" x14ac:dyDescent="0.35">
      <c r="A418" s="1">
        <v>30172</v>
      </c>
      <c r="B418" s="3">
        <v>4.2350675910711198E-2</v>
      </c>
      <c r="C418" s="3">
        <v>4.2778429593040498E-2</v>
      </c>
      <c r="D418" s="3">
        <v>4.2350675910711198E-2</v>
      </c>
      <c r="E418" s="3">
        <v>4.2350675910711198E-2</v>
      </c>
      <c r="F418" s="14">
        <v>56112000</v>
      </c>
      <c r="G418" s="2">
        <f t="shared" si="20"/>
        <v>1.0202685254841892E-2</v>
      </c>
      <c r="H418" s="3">
        <f t="shared" si="18"/>
        <v>4.2775368232930017E-4</v>
      </c>
      <c r="I418" s="3">
        <f t="shared" si="19"/>
        <v>0</v>
      </c>
    </row>
    <row r="419" spans="1:9" x14ac:dyDescent="0.35">
      <c r="A419" s="1">
        <v>30173</v>
      </c>
      <c r="B419" s="3">
        <v>4.4917203485965701E-2</v>
      </c>
      <c r="C419" s="3">
        <v>4.5344957220494003E-2</v>
      </c>
      <c r="D419" s="3">
        <v>4.4917203485965701E-2</v>
      </c>
      <c r="E419" s="3">
        <v>4.4917203485965701E-2</v>
      </c>
      <c r="F419" s="14">
        <v>112246400</v>
      </c>
      <c r="G419" s="2">
        <f t="shared" si="20"/>
        <v>6.0601809063580606E-2</v>
      </c>
      <c r="H419" s="3">
        <f t="shared" si="18"/>
        <v>4.2775373452830223E-4</v>
      </c>
      <c r="I419" s="3">
        <f t="shared" si="19"/>
        <v>0</v>
      </c>
    </row>
    <row r="420" spans="1:9" x14ac:dyDescent="0.35">
      <c r="A420" s="1">
        <v>30174</v>
      </c>
      <c r="B420" s="3">
        <v>4.5344978570938103E-2</v>
      </c>
      <c r="C420" s="3">
        <v>4.5772732506872103E-2</v>
      </c>
      <c r="D420" s="3">
        <v>4.5344978570938103E-2</v>
      </c>
      <c r="E420" s="3">
        <v>4.5344978570938103E-2</v>
      </c>
      <c r="F420" s="14">
        <v>69888000</v>
      </c>
      <c r="G420" s="2">
        <f t="shared" si="20"/>
        <v>9.5236357514122613E-3</v>
      </c>
      <c r="H420" s="3">
        <f t="shared" si="18"/>
        <v>4.2775393593399991E-4</v>
      </c>
      <c r="I420" s="3">
        <f t="shared" si="19"/>
        <v>0</v>
      </c>
    </row>
    <row r="421" spans="1:9" x14ac:dyDescent="0.35">
      <c r="A421" s="1">
        <v>30175</v>
      </c>
      <c r="B421" s="3">
        <v>4.5344957220494003E-2</v>
      </c>
      <c r="C421" s="3">
        <v>4.5344957220494003E-2</v>
      </c>
      <c r="D421" s="3">
        <v>4.4917203485965701E-2</v>
      </c>
      <c r="E421" s="3">
        <v>4.4917203485965701E-2</v>
      </c>
      <c r="F421" s="14">
        <v>30620800</v>
      </c>
      <c r="G421" s="2">
        <f t="shared" si="20"/>
        <v>-9.4337917549831268E-3</v>
      </c>
      <c r="H421" s="3">
        <f t="shared" si="18"/>
        <v>4.2775373452830223E-4</v>
      </c>
      <c r="I421" s="3">
        <f t="shared" si="19"/>
        <v>-4.2775373452830223E-4</v>
      </c>
    </row>
    <row r="422" spans="1:9" x14ac:dyDescent="0.35">
      <c r="A422" s="1">
        <v>30176</v>
      </c>
      <c r="B422" s="3">
        <v>4.4917203485965701E-2</v>
      </c>
      <c r="C422" s="3">
        <v>4.5344957220494003E-2</v>
      </c>
      <c r="D422" s="3">
        <v>4.4917203485965701E-2</v>
      </c>
      <c r="E422" s="3">
        <v>4.4917203485965701E-2</v>
      </c>
      <c r="F422" s="14">
        <v>25961600</v>
      </c>
      <c r="G422" s="2">
        <f t="shared" si="20"/>
        <v>0</v>
      </c>
      <c r="H422" s="3">
        <f t="shared" si="18"/>
        <v>4.2775373452830223E-4</v>
      </c>
      <c r="I422" s="3">
        <f t="shared" si="19"/>
        <v>0</v>
      </c>
    </row>
    <row r="423" spans="1:9" x14ac:dyDescent="0.35">
      <c r="A423" s="1">
        <v>30179</v>
      </c>
      <c r="B423" s="3">
        <v>4.5772720128297799E-2</v>
      </c>
      <c r="C423" s="3">
        <v>4.6200473948551903E-2</v>
      </c>
      <c r="D423" s="3">
        <v>4.5772720128297799E-2</v>
      </c>
      <c r="E423" s="3">
        <v>4.5772720128297799E-2</v>
      </c>
      <c r="F423" s="14">
        <v>38416000</v>
      </c>
      <c r="G423" s="2">
        <f t="shared" si="20"/>
        <v>1.9046525071388348E-2</v>
      </c>
      <c r="H423" s="3">
        <f t="shared" si="18"/>
        <v>4.2775382025410369E-4</v>
      </c>
      <c r="I423" s="3">
        <f t="shared" si="19"/>
        <v>0</v>
      </c>
    </row>
    <row r="424" spans="1:9" x14ac:dyDescent="0.35">
      <c r="A424" s="1">
        <v>30180</v>
      </c>
      <c r="B424" s="3">
        <v>4.87669892609119E-2</v>
      </c>
      <c r="C424" s="3">
        <v>4.9622496767934503E-2</v>
      </c>
      <c r="D424" s="3">
        <v>4.87669892609119E-2</v>
      </c>
      <c r="E424" s="3">
        <v>4.87669892609119E-2</v>
      </c>
      <c r="F424" s="14">
        <v>47734400</v>
      </c>
      <c r="G424" s="2">
        <f t="shared" si="20"/>
        <v>6.5416019065971387E-2</v>
      </c>
      <c r="H424" s="3">
        <f t="shared" si="18"/>
        <v>8.5550750702260286E-4</v>
      </c>
      <c r="I424" s="3">
        <f t="shared" si="19"/>
        <v>0</v>
      </c>
    </row>
    <row r="425" spans="1:9" x14ac:dyDescent="0.35">
      <c r="A425" s="1">
        <v>30181</v>
      </c>
      <c r="B425" s="3">
        <v>4.87669892609119E-2</v>
      </c>
      <c r="C425" s="3">
        <v>4.9194740158676302E-2</v>
      </c>
      <c r="D425" s="3">
        <v>4.87669892609119E-2</v>
      </c>
      <c r="E425" s="3">
        <v>4.87669892609119E-2</v>
      </c>
      <c r="F425" s="14">
        <v>125059200</v>
      </c>
      <c r="G425" s="2">
        <f t="shared" si="20"/>
        <v>0</v>
      </c>
      <c r="H425" s="3">
        <f t="shared" si="18"/>
        <v>4.2775089776440206E-4</v>
      </c>
      <c r="I425" s="3">
        <f t="shared" si="19"/>
        <v>0</v>
      </c>
    </row>
    <row r="426" spans="1:9" x14ac:dyDescent="0.35">
      <c r="A426" s="1">
        <v>30182</v>
      </c>
      <c r="B426" s="3">
        <v>4.9194741994142498E-2</v>
      </c>
      <c r="C426" s="3">
        <v>4.96224986193603E-2</v>
      </c>
      <c r="D426" s="3">
        <v>4.9194741994142498E-2</v>
      </c>
      <c r="E426" s="3">
        <v>4.9194741994142498E-2</v>
      </c>
      <c r="F426" s="14">
        <v>47622400</v>
      </c>
      <c r="G426" s="2">
        <f t="shared" si="20"/>
        <v>8.7713582428073627E-3</v>
      </c>
      <c r="H426" s="3">
        <f t="shared" si="18"/>
        <v>4.277566252178025E-4</v>
      </c>
      <c r="I426" s="3">
        <f t="shared" si="19"/>
        <v>0</v>
      </c>
    </row>
    <row r="427" spans="1:9" x14ac:dyDescent="0.35">
      <c r="A427" s="1">
        <v>30183</v>
      </c>
      <c r="B427" s="3">
        <v>5.0478000193834298E-2</v>
      </c>
      <c r="C427" s="3">
        <v>5.0905751057015197E-2</v>
      </c>
      <c r="D427" s="3">
        <v>5.0478000193834298E-2</v>
      </c>
      <c r="E427" s="3">
        <v>5.0478000193834298E-2</v>
      </c>
      <c r="F427" s="14">
        <v>54857600</v>
      </c>
      <c r="G427" s="2">
        <f t="shared" si="20"/>
        <v>2.6085271467519735E-2</v>
      </c>
      <c r="H427" s="3">
        <f t="shared" si="18"/>
        <v>4.2775086318089933E-4</v>
      </c>
      <c r="I427" s="3">
        <f t="shared" si="19"/>
        <v>0</v>
      </c>
    </row>
    <row r="428" spans="1:9" x14ac:dyDescent="0.35">
      <c r="A428" s="1">
        <v>30186</v>
      </c>
      <c r="B428" s="3">
        <v>5.26167564094066E-2</v>
      </c>
      <c r="C428" s="3">
        <v>5.3044512906659499E-2</v>
      </c>
      <c r="D428" s="3">
        <v>5.26167564094066E-2</v>
      </c>
      <c r="E428" s="3">
        <v>5.26167564094066E-2</v>
      </c>
      <c r="F428" s="14">
        <v>69686400</v>
      </c>
      <c r="G428" s="2">
        <f t="shared" si="20"/>
        <v>4.2370066313236053E-2</v>
      </c>
      <c r="H428" s="3">
        <f t="shared" si="18"/>
        <v>4.2775649725289994E-4</v>
      </c>
      <c r="I428" s="3">
        <f t="shared" si="19"/>
        <v>0</v>
      </c>
    </row>
    <row r="429" spans="1:9" x14ac:dyDescent="0.35">
      <c r="A429" s="1">
        <v>30187</v>
      </c>
      <c r="B429" s="3">
        <v>5.5184070020914001E-2</v>
      </c>
      <c r="C429" s="3">
        <v>5.5611820967213003E-2</v>
      </c>
      <c r="D429" s="3">
        <v>5.5184070020914001E-2</v>
      </c>
      <c r="E429" s="3">
        <v>5.5184070020914001E-2</v>
      </c>
      <c r="F429" s="14">
        <v>155769600</v>
      </c>
      <c r="G429" s="2">
        <f t="shared" si="20"/>
        <v>4.8792700019958439E-2</v>
      </c>
      <c r="H429" s="3">
        <f t="shared" si="18"/>
        <v>4.2775094629900201E-4</v>
      </c>
      <c r="I429" s="3">
        <f t="shared" si="19"/>
        <v>0</v>
      </c>
    </row>
    <row r="430" spans="1:9" x14ac:dyDescent="0.35">
      <c r="A430" s="1">
        <v>30188</v>
      </c>
      <c r="B430" s="3">
        <v>5.9033825993537903E-2</v>
      </c>
      <c r="C430" s="3">
        <v>5.9461582467356E-2</v>
      </c>
      <c r="D430" s="3">
        <v>5.9033825993537903E-2</v>
      </c>
      <c r="E430" s="3">
        <v>5.9033825993537903E-2</v>
      </c>
      <c r="F430" s="14">
        <v>357078400</v>
      </c>
      <c r="G430" s="2">
        <f t="shared" si="20"/>
        <v>6.9762088428144159E-2</v>
      </c>
      <c r="H430" s="3">
        <f t="shared" si="18"/>
        <v>4.2775647381809723E-4</v>
      </c>
      <c r="I430" s="3">
        <f t="shared" si="19"/>
        <v>0</v>
      </c>
    </row>
    <row r="431" spans="1:9" x14ac:dyDescent="0.35">
      <c r="A431" s="1">
        <v>30189</v>
      </c>
      <c r="B431" s="3">
        <v>6.0744877904653501E-2</v>
      </c>
      <c r="C431" s="3">
        <v>6.1172628930615099E-2</v>
      </c>
      <c r="D431" s="3">
        <v>6.0744877904653501E-2</v>
      </c>
      <c r="E431" s="3">
        <v>6.0744877904653501E-2</v>
      </c>
      <c r="F431" s="14">
        <v>210582400</v>
      </c>
      <c r="G431" s="2">
        <f t="shared" si="20"/>
        <v>2.8984262536243151E-2</v>
      </c>
      <c r="H431" s="3">
        <f t="shared" si="18"/>
        <v>4.2775102596159797E-4</v>
      </c>
      <c r="I431" s="3">
        <f t="shared" si="19"/>
        <v>0</v>
      </c>
    </row>
    <row r="432" spans="1:9" x14ac:dyDescent="0.35">
      <c r="A432" s="1">
        <v>30190</v>
      </c>
      <c r="B432" s="3">
        <v>5.8178329813331098E-2</v>
      </c>
      <c r="C432" s="3">
        <v>5.8178329813331098E-2</v>
      </c>
      <c r="D432" s="3">
        <v>5.7750578969716998E-2</v>
      </c>
      <c r="E432" s="3">
        <v>5.7750578969716998E-2</v>
      </c>
      <c r="F432" s="14">
        <v>98649600</v>
      </c>
      <c r="G432" s="2">
        <f t="shared" si="20"/>
        <v>-4.929302746540079E-2</v>
      </c>
      <c r="H432" s="3">
        <f t="shared" si="18"/>
        <v>4.2775084361409976E-4</v>
      </c>
      <c r="I432" s="3">
        <f t="shared" si="19"/>
        <v>-4.2775084361409976E-4</v>
      </c>
    </row>
    <row r="433" spans="1:9" x14ac:dyDescent="0.35">
      <c r="A433" s="1">
        <v>30193</v>
      </c>
      <c r="B433" s="3">
        <v>5.8606114238500498E-2</v>
      </c>
      <c r="C433" s="3">
        <v>5.9033865285531097E-2</v>
      </c>
      <c r="D433" s="3">
        <v>5.8606114238500498E-2</v>
      </c>
      <c r="E433" s="3">
        <v>5.8606114238500498E-2</v>
      </c>
      <c r="F433" s="14">
        <v>80438400</v>
      </c>
      <c r="G433" s="2">
        <f t="shared" si="20"/>
        <v>1.481431500854947E-2</v>
      </c>
      <c r="H433" s="3">
        <f t="shared" si="18"/>
        <v>4.2775104703059869E-4</v>
      </c>
      <c r="I433" s="3">
        <f t="shared" si="19"/>
        <v>0</v>
      </c>
    </row>
    <row r="434" spans="1:9" x14ac:dyDescent="0.35">
      <c r="A434" s="1">
        <v>30194</v>
      </c>
      <c r="B434" s="3">
        <v>6.1600353568792302E-2</v>
      </c>
      <c r="C434" s="3">
        <v>6.2028104371857601E-2</v>
      </c>
      <c r="D434" s="3">
        <v>6.1600353568792302E-2</v>
      </c>
      <c r="E434" s="3">
        <v>6.1600353568792302E-2</v>
      </c>
      <c r="F434" s="14">
        <v>140560000</v>
      </c>
      <c r="G434" s="2">
        <f t="shared" si="20"/>
        <v>5.109090355498741E-2</v>
      </c>
      <c r="H434" s="3">
        <f t="shared" si="18"/>
        <v>4.2775080306529933E-4</v>
      </c>
      <c r="I434" s="3">
        <f t="shared" si="19"/>
        <v>0</v>
      </c>
    </row>
    <row r="435" spans="1:9" x14ac:dyDescent="0.35">
      <c r="A435" s="1">
        <v>30195</v>
      </c>
      <c r="B435" s="3">
        <v>6.0317089713480897E-2</v>
      </c>
      <c r="C435" s="3">
        <v>6.0317089713480897E-2</v>
      </c>
      <c r="D435" s="3">
        <v>5.9889338910579598E-2</v>
      </c>
      <c r="E435" s="3">
        <v>5.9889338910579598E-2</v>
      </c>
      <c r="F435" s="14">
        <v>82566400</v>
      </c>
      <c r="G435" s="2">
        <f t="shared" si="20"/>
        <v>-2.7776052556288088E-2</v>
      </c>
      <c r="H435" s="3">
        <f t="shared" si="18"/>
        <v>4.2775080290129858E-4</v>
      </c>
      <c r="I435" s="3">
        <f t="shared" si="19"/>
        <v>-4.2775080290129858E-4</v>
      </c>
    </row>
    <row r="436" spans="1:9" x14ac:dyDescent="0.35">
      <c r="A436" s="1">
        <v>30196</v>
      </c>
      <c r="B436" s="3">
        <v>6.2455855309963199E-2</v>
      </c>
      <c r="C436" s="3">
        <v>6.2883606074836201E-2</v>
      </c>
      <c r="D436" s="3">
        <v>6.2455855309963199E-2</v>
      </c>
      <c r="E436" s="3">
        <v>6.2455855309963199E-2</v>
      </c>
      <c r="F436" s="14">
        <v>75420800</v>
      </c>
      <c r="G436" s="2">
        <f t="shared" si="20"/>
        <v>4.2854311736779234E-2</v>
      </c>
      <c r="H436" s="3">
        <f t="shared" si="18"/>
        <v>4.2775076487300279E-4</v>
      </c>
      <c r="I436" s="3">
        <f t="shared" si="19"/>
        <v>0</v>
      </c>
    </row>
    <row r="437" spans="1:9" x14ac:dyDescent="0.35">
      <c r="A437" s="1">
        <v>30197</v>
      </c>
      <c r="B437" s="3">
        <v>6.2883637845516205E-2</v>
      </c>
      <c r="C437" s="3">
        <v>6.3311394537996502E-2</v>
      </c>
      <c r="D437" s="3">
        <v>6.2883637845516205E-2</v>
      </c>
      <c r="E437" s="3">
        <v>6.2883637845516205E-2</v>
      </c>
      <c r="F437" s="14">
        <v>104540800</v>
      </c>
      <c r="G437" s="2">
        <f t="shared" si="20"/>
        <v>6.8493583736858174E-3</v>
      </c>
      <c r="H437" s="3">
        <f t="shared" si="18"/>
        <v>4.2775669248029669E-4</v>
      </c>
      <c r="I437" s="3">
        <f t="shared" si="19"/>
        <v>0</v>
      </c>
    </row>
    <row r="438" spans="1:9" x14ac:dyDescent="0.35">
      <c r="A438" s="1">
        <v>30201</v>
      </c>
      <c r="B438" s="3">
        <v>5.9889378239343503E-2</v>
      </c>
      <c r="C438" s="3">
        <v>5.9889378239343503E-2</v>
      </c>
      <c r="D438" s="3">
        <v>5.9461627155542297E-2</v>
      </c>
      <c r="E438" s="3">
        <v>5.9461627155542297E-2</v>
      </c>
      <c r="F438" s="14">
        <v>81379200</v>
      </c>
      <c r="G438" s="2">
        <f t="shared" si="20"/>
        <v>-5.4418141303793979E-2</v>
      </c>
      <c r="H438" s="3">
        <f t="shared" si="18"/>
        <v>4.2775108380120608E-4</v>
      </c>
      <c r="I438" s="3">
        <f t="shared" si="19"/>
        <v>-4.2775108380120608E-4</v>
      </c>
    </row>
    <row r="439" spans="1:9" x14ac:dyDescent="0.35">
      <c r="A439" s="1">
        <v>30202</v>
      </c>
      <c r="B439" s="3">
        <v>6.1600353568792302E-2</v>
      </c>
      <c r="C439" s="3">
        <v>6.2028104371857601E-2</v>
      </c>
      <c r="D439" s="3">
        <v>6.1600353568792302E-2</v>
      </c>
      <c r="E439" s="3">
        <v>6.1600353568792302E-2</v>
      </c>
      <c r="F439" s="14">
        <v>72329600</v>
      </c>
      <c r="G439" s="2">
        <f t="shared" si="20"/>
        <v>3.59681783960508E-2</v>
      </c>
      <c r="H439" s="3">
        <f t="shared" si="18"/>
        <v>4.2775080306529933E-4</v>
      </c>
      <c r="I439" s="3">
        <f t="shared" si="19"/>
        <v>0</v>
      </c>
    </row>
    <row r="440" spans="1:9" x14ac:dyDescent="0.35">
      <c r="A440" s="1">
        <v>30203</v>
      </c>
      <c r="B440" s="3">
        <v>6.0744878185567799E-2</v>
      </c>
      <c r="C440" s="3">
        <v>6.0744878185567799E-2</v>
      </c>
      <c r="D440" s="3">
        <v>6.0317121446132597E-2</v>
      </c>
      <c r="E440" s="3">
        <v>6.0317121446132597E-2</v>
      </c>
      <c r="F440" s="14">
        <v>63593600</v>
      </c>
      <c r="G440" s="2">
        <f t="shared" si="20"/>
        <v>-2.0831570734844117E-2</v>
      </c>
      <c r="H440" s="3">
        <f t="shared" si="18"/>
        <v>4.2775673943520193E-4</v>
      </c>
      <c r="I440" s="3">
        <f t="shared" si="19"/>
        <v>-4.2775673943520193E-4</v>
      </c>
    </row>
    <row r="441" spans="1:9" x14ac:dyDescent="0.35">
      <c r="A441" s="1">
        <v>30204</v>
      </c>
      <c r="B441" s="3">
        <v>6.2028102576732601E-2</v>
      </c>
      <c r="C441" s="3">
        <v>6.2455859078910797E-2</v>
      </c>
      <c r="D441" s="3">
        <v>6.2028102576732601E-2</v>
      </c>
      <c r="E441" s="3">
        <v>6.2028102576732601E-2</v>
      </c>
      <c r="F441" s="14">
        <v>56067200</v>
      </c>
      <c r="G441" s="2">
        <f t="shared" si="20"/>
        <v>2.8366425478842338E-2</v>
      </c>
      <c r="H441" s="3">
        <f t="shared" si="18"/>
        <v>4.2775650217819622E-4</v>
      </c>
      <c r="I441" s="3">
        <f t="shared" si="19"/>
        <v>0</v>
      </c>
    </row>
    <row r="442" spans="1:9" x14ac:dyDescent="0.35">
      <c r="A442" s="1">
        <v>30207</v>
      </c>
      <c r="B442" s="3">
        <v>6.2455855309963199E-2</v>
      </c>
      <c r="C442" s="3">
        <v>6.2883606074836201E-2</v>
      </c>
      <c r="D442" s="3">
        <v>6.2455855309963199E-2</v>
      </c>
      <c r="E442" s="3">
        <v>6.2455855309963199E-2</v>
      </c>
      <c r="F442" s="14">
        <v>58889600</v>
      </c>
      <c r="G442" s="2">
        <f t="shared" si="20"/>
        <v>6.8961118502930373E-3</v>
      </c>
      <c r="H442" s="3">
        <f t="shared" si="18"/>
        <v>4.2775076487300279E-4</v>
      </c>
      <c r="I442" s="3">
        <f t="shared" si="19"/>
        <v>0</v>
      </c>
    </row>
    <row r="443" spans="1:9" x14ac:dyDescent="0.35">
      <c r="A443" s="1">
        <v>30208</v>
      </c>
      <c r="B443" s="3">
        <v>6.4594641327857902E-2</v>
      </c>
      <c r="C443" s="3">
        <v>6.5022397941768895E-2</v>
      </c>
      <c r="D443" s="3">
        <v>6.4594641327857902E-2</v>
      </c>
      <c r="E443" s="3">
        <v>6.4594641327857902E-2</v>
      </c>
      <c r="F443" s="14">
        <v>101494400</v>
      </c>
      <c r="G443" s="2">
        <f t="shared" si="20"/>
        <v>3.4244763878103768E-2</v>
      </c>
      <c r="H443" s="3">
        <f t="shared" si="18"/>
        <v>4.2775661391099284E-4</v>
      </c>
      <c r="I443" s="3">
        <f t="shared" si="19"/>
        <v>0</v>
      </c>
    </row>
    <row r="444" spans="1:9" x14ac:dyDescent="0.35">
      <c r="A444" s="1">
        <v>30209</v>
      </c>
      <c r="B444" s="3">
        <v>6.4594631984592102E-2</v>
      </c>
      <c r="C444" s="3">
        <v>6.4594631984592102E-2</v>
      </c>
      <c r="D444" s="3">
        <v>6.41668811440467E-2</v>
      </c>
      <c r="E444" s="3">
        <v>6.41668811440467E-2</v>
      </c>
      <c r="F444" s="14">
        <v>71747200</v>
      </c>
      <c r="G444" s="2">
        <f t="shared" si="20"/>
        <v>-6.6222239959511991E-3</v>
      </c>
      <c r="H444" s="3">
        <f t="shared" si="18"/>
        <v>4.2775084054540169E-4</v>
      </c>
      <c r="I444" s="3">
        <f t="shared" si="19"/>
        <v>-4.2775084054540169E-4</v>
      </c>
    </row>
    <row r="445" spans="1:9" x14ac:dyDescent="0.35">
      <c r="A445" s="1">
        <v>30210</v>
      </c>
      <c r="B445" s="3">
        <v>6.2883609869596804E-2</v>
      </c>
      <c r="C445" s="3">
        <v>6.2883609869596804E-2</v>
      </c>
      <c r="D445" s="3">
        <v>6.2028102576732601E-2</v>
      </c>
      <c r="E445" s="3">
        <v>6.2028102576732601E-2</v>
      </c>
      <c r="F445" s="14">
        <v>80371200</v>
      </c>
      <c r="G445" s="2">
        <f t="shared" si="20"/>
        <v>-3.333150262536224E-2</v>
      </c>
      <c r="H445" s="3">
        <f t="shared" si="18"/>
        <v>8.5550729286420352E-4</v>
      </c>
      <c r="I445" s="3">
        <f t="shared" si="19"/>
        <v>-8.5550729286420352E-4</v>
      </c>
    </row>
    <row r="446" spans="1:9" x14ac:dyDescent="0.35">
      <c r="A446" s="1">
        <v>30211</v>
      </c>
      <c r="B446" s="3">
        <v>6.1172628930615099E-2</v>
      </c>
      <c r="C446" s="3">
        <v>6.1172628930615099E-2</v>
      </c>
      <c r="D446" s="3">
        <v>6.0744877904653501E-2</v>
      </c>
      <c r="E446" s="3">
        <v>6.0744877904653501E-2</v>
      </c>
      <c r="F446" s="14">
        <v>54051200</v>
      </c>
      <c r="G446" s="2">
        <f t="shared" si="20"/>
        <v>-2.0687795027933862E-2</v>
      </c>
      <c r="H446" s="3">
        <f t="shared" si="18"/>
        <v>4.2775102596159797E-4</v>
      </c>
      <c r="I446" s="3">
        <f t="shared" si="19"/>
        <v>-4.2775102596159797E-4</v>
      </c>
    </row>
    <row r="447" spans="1:9" x14ac:dyDescent="0.35">
      <c r="A447" s="1">
        <v>30214</v>
      </c>
      <c r="B447" s="3">
        <v>6.11725933849811E-2</v>
      </c>
      <c r="C447" s="3">
        <v>6.1600349873881202E-2</v>
      </c>
      <c r="D447" s="3">
        <v>6.11725933849811E-2</v>
      </c>
      <c r="E447" s="3">
        <v>6.11725933849811E-2</v>
      </c>
      <c r="F447" s="14">
        <v>39132800</v>
      </c>
      <c r="G447" s="2">
        <f t="shared" si="20"/>
        <v>7.0411777104721638E-3</v>
      </c>
      <c r="H447" s="3">
        <f t="shared" si="18"/>
        <v>4.2775648890010232E-4</v>
      </c>
      <c r="I447" s="3">
        <f t="shared" si="19"/>
        <v>0</v>
      </c>
    </row>
    <row r="448" spans="1:9" x14ac:dyDescent="0.35">
      <c r="A448" s="1">
        <v>30215</v>
      </c>
      <c r="B448" s="3">
        <v>6.2455855309963199E-2</v>
      </c>
      <c r="C448" s="3">
        <v>6.2883606074836201E-2</v>
      </c>
      <c r="D448" s="3">
        <v>6.2455855309963199E-2</v>
      </c>
      <c r="E448" s="3">
        <v>6.2455855309963199E-2</v>
      </c>
      <c r="F448" s="14">
        <v>36668800</v>
      </c>
      <c r="G448" s="2">
        <f t="shared" si="20"/>
        <v>2.0977726363603233E-2</v>
      </c>
      <c r="H448" s="3">
        <f t="shared" si="18"/>
        <v>4.2775076487300279E-4</v>
      </c>
      <c r="I448" s="3">
        <f t="shared" si="19"/>
        <v>0</v>
      </c>
    </row>
    <row r="449" spans="1:9" x14ac:dyDescent="0.35">
      <c r="A449" s="1">
        <v>30216</v>
      </c>
      <c r="B449" s="3">
        <v>6.41668811440467E-2</v>
      </c>
      <c r="C449" s="3">
        <v>6.4594631984592102E-2</v>
      </c>
      <c r="D449" s="3">
        <v>6.41668811440467E-2</v>
      </c>
      <c r="E449" s="3">
        <v>6.41668811440467E-2</v>
      </c>
      <c r="F449" s="14">
        <v>103376000</v>
      </c>
      <c r="G449" s="2">
        <f t="shared" si="20"/>
        <v>2.7395763385063308E-2</v>
      </c>
      <c r="H449" s="3">
        <f t="shared" si="18"/>
        <v>4.2775084054540169E-4</v>
      </c>
      <c r="I449" s="3">
        <f t="shared" si="19"/>
        <v>0</v>
      </c>
    </row>
    <row r="450" spans="1:9" x14ac:dyDescent="0.35">
      <c r="A450" s="1">
        <v>30217</v>
      </c>
      <c r="B450" s="3">
        <v>6.41668811440467E-2</v>
      </c>
      <c r="C450" s="3">
        <v>6.4594631984592102E-2</v>
      </c>
      <c r="D450" s="3">
        <v>6.41668811440467E-2</v>
      </c>
      <c r="E450" s="3">
        <v>6.41668811440467E-2</v>
      </c>
      <c r="F450" s="14">
        <v>139820800</v>
      </c>
      <c r="G450" s="2">
        <f t="shared" si="20"/>
        <v>0</v>
      </c>
      <c r="H450" s="3">
        <f t="shared" si="18"/>
        <v>4.2775084054540169E-4</v>
      </c>
      <c r="I450" s="3">
        <f t="shared" si="19"/>
        <v>0</v>
      </c>
    </row>
    <row r="451" spans="1:9" x14ac:dyDescent="0.35">
      <c r="A451" s="1">
        <v>30218</v>
      </c>
      <c r="B451" s="3">
        <v>6.2455859078910797E-2</v>
      </c>
      <c r="C451" s="3">
        <v>6.2455859078910797E-2</v>
      </c>
      <c r="D451" s="3">
        <v>6.2028102576732601E-2</v>
      </c>
      <c r="E451" s="3">
        <v>6.2028102576732601E-2</v>
      </c>
      <c r="F451" s="14">
        <v>178192000</v>
      </c>
      <c r="G451" s="2">
        <f t="shared" si="20"/>
        <v>-3.333150262536224E-2</v>
      </c>
      <c r="H451" s="3">
        <f t="shared" ref="H451:H514" si="21">C451-D451</f>
        <v>4.2775650217819622E-4</v>
      </c>
      <c r="I451" s="3">
        <f t="shared" ref="I451:I514" si="22">E451-B451</f>
        <v>-4.2775650217819622E-4</v>
      </c>
    </row>
    <row r="452" spans="1:9" x14ac:dyDescent="0.35">
      <c r="A452" s="1">
        <v>30221</v>
      </c>
      <c r="B452" s="3">
        <v>6.2028102576732601E-2</v>
      </c>
      <c r="C452" s="3">
        <v>6.2883609869596804E-2</v>
      </c>
      <c r="D452" s="3">
        <v>6.2028102576732601E-2</v>
      </c>
      <c r="E452" s="3">
        <v>6.2028102576732601E-2</v>
      </c>
      <c r="F452" s="14">
        <v>38147200</v>
      </c>
      <c r="G452" s="2">
        <f t="shared" ref="G452:G515" si="23">(E452-E451)/E451</f>
        <v>0</v>
      </c>
      <c r="H452" s="3">
        <f t="shared" si="21"/>
        <v>8.5550729286420352E-4</v>
      </c>
      <c r="I452" s="3">
        <f t="shared" si="22"/>
        <v>0</v>
      </c>
    </row>
    <row r="453" spans="1:9" x14ac:dyDescent="0.35">
      <c r="A453" s="1">
        <v>30222</v>
      </c>
      <c r="B453" s="3">
        <v>6.2883637845516205E-2</v>
      </c>
      <c r="C453" s="3">
        <v>6.3739145518981993E-2</v>
      </c>
      <c r="D453" s="3">
        <v>6.2883637845516205E-2</v>
      </c>
      <c r="E453" s="3">
        <v>6.2883637845516205E-2</v>
      </c>
      <c r="F453" s="14">
        <v>85523200</v>
      </c>
      <c r="G453" s="2">
        <f t="shared" si="23"/>
        <v>1.3792704165426533E-2</v>
      </c>
      <c r="H453" s="3">
        <f t="shared" si="21"/>
        <v>8.5550767346578849E-4</v>
      </c>
      <c r="I453" s="3">
        <f t="shared" si="22"/>
        <v>0</v>
      </c>
    </row>
    <row r="454" spans="1:9" x14ac:dyDescent="0.35">
      <c r="A454" s="1">
        <v>30223</v>
      </c>
      <c r="B454" s="3">
        <v>6.2883637845516205E-2</v>
      </c>
      <c r="C454" s="3">
        <v>6.3311394537996502E-2</v>
      </c>
      <c r="D454" s="3">
        <v>6.2883637845516205E-2</v>
      </c>
      <c r="E454" s="3">
        <v>6.2883637845516205E-2</v>
      </c>
      <c r="F454" s="14">
        <v>65564800</v>
      </c>
      <c r="G454" s="2">
        <f t="shared" si="23"/>
        <v>0</v>
      </c>
      <c r="H454" s="3">
        <f t="shared" si="21"/>
        <v>4.2775669248029669E-4</v>
      </c>
      <c r="I454" s="3">
        <f t="shared" si="22"/>
        <v>0</v>
      </c>
    </row>
    <row r="455" spans="1:9" x14ac:dyDescent="0.35">
      <c r="A455" s="1">
        <v>30224</v>
      </c>
      <c r="B455" s="3">
        <v>6.2883606074836201E-2</v>
      </c>
      <c r="C455" s="3">
        <v>6.2883606074836201E-2</v>
      </c>
      <c r="D455" s="3">
        <v>6.2455855309963199E-2</v>
      </c>
      <c r="E455" s="3">
        <v>6.2455855309963199E-2</v>
      </c>
      <c r="F455" s="14">
        <v>74681600</v>
      </c>
      <c r="G455" s="2">
        <f t="shared" si="23"/>
        <v>-6.8027638064439436E-3</v>
      </c>
      <c r="H455" s="3">
        <f t="shared" si="21"/>
        <v>4.2775076487300279E-4</v>
      </c>
      <c r="I455" s="3">
        <f t="shared" si="22"/>
        <v>-4.2775076487300279E-4</v>
      </c>
    </row>
    <row r="456" spans="1:9" x14ac:dyDescent="0.35">
      <c r="A456" s="1">
        <v>30225</v>
      </c>
      <c r="B456" s="3">
        <v>6.3311405479907906E-2</v>
      </c>
      <c r="C456" s="3">
        <v>6.4166913301228506E-2</v>
      </c>
      <c r="D456" s="3">
        <v>6.3311405479907906E-2</v>
      </c>
      <c r="E456" s="3">
        <v>6.3311405479907906E-2</v>
      </c>
      <c r="F456" s="14">
        <v>46256000</v>
      </c>
      <c r="G456" s="2">
        <f t="shared" si="23"/>
        <v>1.36984781602731E-2</v>
      </c>
      <c r="H456" s="3">
        <f t="shared" si="21"/>
        <v>8.5550782132060021E-4</v>
      </c>
      <c r="I456" s="3">
        <f t="shared" si="22"/>
        <v>0</v>
      </c>
    </row>
    <row r="457" spans="1:9" x14ac:dyDescent="0.35">
      <c r="A457" s="1">
        <v>30228</v>
      </c>
      <c r="B457" s="3">
        <v>6.3311373751462993E-2</v>
      </c>
      <c r="C457" s="3">
        <v>6.4594631984592102E-2</v>
      </c>
      <c r="D457" s="3">
        <v>6.16003589662956E-2</v>
      </c>
      <c r="E457" s="3">
        <v>6.41668811440467E-2</v>
      </c>
      <c r="F457" s="14">
        <v>69328000</v>
      </c>
      <c r="G457" s="2">
        <f t="shared" si="23"/>
        <v>1.3512188801594084E-2</v>
      </c>
      <c r="H457" s="3">
        <f t="shared" si="21"/>
        <v>2.9942730182965019E-3</v>
      </c>
      <c r="I457" s="3">
        <f t="shared" si="22"/>
        <v>8.55507392583707E-4</v>
      </c>
    </row>
    <row r="458" spans="1:9" x14ac:dyDescent="0.35">
      <c r="A458" s="1">
        <v>30229</v>
      </c>
      <c r="B458" s="3">
        <v>6.4166890425440701E-2</v>
      </c>
      <c r="C458" s="3">
        <v>6.5878670798261499E-2</v>
      </c>
      <c r="D458" s="3">
        <v>6.4166890425440701E-2</v>
      </c>
      <c r="E458" s="3">
        <v>6.4594641327857902E-2</v>
      </c>
      <c r="F458" s="14">
        <v>80236800</v>
      </c>
      <c r="G458" s="2">
        <f t="shared" si="23"/>
        <v>6.6663701926065718E-3</v>
      </c>
      <c r="H458" s="3">
        <f t="shared" si="21"/>
        <v>1.7117803728207981E-3</v>
      </c>
      <c r="I458" s="3">
        <f t="shared" si="22"/>
        <v>4.2775090241720104E-4</v>
      </c>
    </row>
    <row r="459" spans="1:9" x14ac:dyDescent="0.35">
      <c r="A459" s="1">
        <v>30230</v>
      </c>
      <c r="B459" s="3">
        <v>6.4594630086473398E-2</v>
      </c>
      <c r="C459" s="3">
        <v>6.9300688803195898E-2</v>
      </c>
      <c r="D459" s="3">
        <v>6.4594630086473398E-2</v>
      </c>
      <c r="E459" s="3">
        <v>6.9300688803195898E-2</v>
      </c>
      <c r="F459" s="14">
        <v>173532800</v>
      </c>
      <c r="G459" s="2">
        <f t="shared" si="23"/>
        <v>7.285507556968826E-2</v>
      </c>
      <c r="H459" s="3">
        <f t="shared" si="21"/>
        <v>4.7060587167224999E-3</v>
      </c>
      <c r="I459" s="3">
        <f t="shared" si="22"/>
        <v>4.7060587167224999E-3</v>
      </c>
    </row>
    <row r="460" spans="1:9" x14ac:dyDescent="0.35">
      <c r="A460" s="1">
        <v>30231</v>
      </c>
      <c r="B460" s="3">
        <v>6.9728457312597802E-2</v>
      </c>
      <c r="C460" s="3">
        <v>7.5289253299834893E-2</v>
      </c>
      <c r="D460" s="3">
        <v>6.9728457312597802E-2</v>
      </c>
      <c r="E460" s="3">
        <v>7.4861496686935397E-2</v>
      </c>
      <c r="F460" s="14">
        <v>311673600</v>
      </c>
      <c r="G460" s="2">
        <f t="shared" si="23"/>
        <v>8.0241740446929791E-2</v>
      </c>
      <c r="H460" s="3">
        <f t="shared" si="21"/>
        <v>5.560795987237091E-3</v>
      </c>
      <c r="I460" s="3">
        <f t="shared" si="22"/>
        <v>5.1330393743375946E-3</v>
      </c>
    </row>
    <row r="461" spans="1:9" x14ac:dyDescent="0.35">
      <c r="A461" s="1">
        <v>30232</v>
      </c>
      <c r="B461" s="3">
        <v>7.4861497435397995E-2</v>
      </c>
      <c r="C461" s="3">
        <v>8.08508211470719E-2</v>
      </c>
      <c r="D461" s="3">
        <v>7.4433746529715697E-2</v>
      </c>
      <c r="E461" s="3">
        <v>8.0423064529895699E-2</v>
      </c>
      <c r="F461" s="14">
        <v>275542400</v>
      </c>
      <c r="G461" s="2">
        <f t="shared" si="23"/>
        <v>7.429143270028811E-2</v>
      </c>
      <c r="H461" s="3">
        <f t="shared" si="21"/>
        <v>6.4170746173562027E-3</v>
      </c>
      <c r="I461" s="3">
        <f t="shared" si="22"/>
        <v>5.5615670944977047E-3</v>
      </c>
    </row>
    <row r="462" spans="1:9" x14ac:dyDescent="0.35">
      <c r="A462" s="1">
        <v>30235</v>
      </c>
      <c r="B462" s="3">
        <v>8.0423045912037999E-2</v>
      </c>
      <c r="C462" s="3">
        <v>8.47005825360852E-2</v>
      </c>
      <c r="D462" s="3">
        <v>8.0423045912037999E-2</v>
      </c>
      <c r="E462" s="3">
        <v>8.2134060561656896E-2</v>
      </c>
      <c r="F462" s="14">
        <v>313734400</v>
      </c>
      <c r="G462" s="2">
        <f t="shared" si="23"/>
        <v>2.1274941980421149E-2</v>
      </c>
      <c r="H462" s="3">
        <f t="shared" si="21"/>
        <v>4.2775366240472013E-3</v>
      </c>
      <c r="I462" s="3">
        <f t="shared" si="22"/>
        <v>1.7110146496188972E-3</v>
      </c>
    </row>
    <row r="463" spans="1:9" x14ac:dyDescent="0.35">
      <c r="A463" s="1">
        <v>30236</v>
      </c>
      <c r="B463" s="3">
        <v>8.2134097080152596E-2</v>
      </c>
      <c r="C463" s="3">
        <v>8.3417361493678593E-2</v>
      </c>
      <c r="D463" s="3">
        <v>7.8712066259410102E-2</v>
      </c>
      <c r="E463" s="3">
        <v>7.9567573964595795E-2</v>
      </c>
      <c r="F463" s="14">
        <v>258944000</v>
      </c>
      <c r="G463" s="2">
        <f t="shared" si="23"/>
        <v>-3.1247530920920145E-2</v>
      </c>
      <c r="H463" s="3">
        <f t="shared" si="21"/>
        <v>4.7052952342684917E-3</v>
      </c>
      <c r="I463" s="3">
        <f t="shared" si="22"/>
        <v>-2.5665231155568013E-3</v>
      </c>
    </row>
    <row r="464" spans="1:9" x14ac:dyDescent="0.35">
      <c r="A464" s="1">
        <v>30237</v>
      </c>
      <c r="B464" s="3">
        <v>7.9567557007037201E-2</v>
      </c>
      <c r="C464" s="3">
        <v>8.2989587098471401E-2</v>
      </c>
      <c r="D464" s="3">
        <v>7.8712049484178606E-2</v>
      </c>
      <c r="E464" s="3">
        <v>8.0423064529895699E-2</v>
      </c>
      <c r="F464" s="14">
        <v>198844800</v>
      </c>
      <c r="G464" s="2">
        <f t="shared" si="23"/>
        <v>1.0751748767413239E-2</v>
      </c>
      <c r="H464" s="3">
        <f t="shared" si="21"/>
        <v>4.2775376142927951E-3</v>
      </c>
      <c r="I464" s="3">
        <f t="shared" si="22"/>
        <v>8.5550752285849796E-4</v>
      </c>
    </row>
    <row r="465" spans="1:9" x14ac:dyDescent="0.35">
      <c r="A465" s="1">
        <v>30238</v>
      </c>
      <c r="B465" s="3">
        <v>8.0423038433013197E-2</v>
      </c>
      <c r="C465" s="3">
        <v>8.1706302156635199E-2</v>
      </c>
      <c r="D465" s="3">
        <v>7.9139780420883293E-2</v>
      </c>
      <c r="E465" s="3">
        <v>8.0850794911384499E-2</v>
      </c>
      <c r="F465" s="14">
        <v>178662400</v>
      </c>
      <c r="G465" s="2">
        <f t="shared" si="23"/>
        <v>5.3185038892642504E-3</v>
      </c>
      <c r="H465" s="3">
        <f t="shared" si="21"/>
        <v>2.566521735751906E-3</v>
      </c>
      <c r="I465" s="3">
        <f t="shared" si="22"/>
        <v>4.2775647837130226E-4</v>
      </c>
    </row>
    <row r="466" spans="1:9" x14ac:dyDescent="0.35">
      <c r="A466" s="1">
        <v>30239</v>
      </c>
      <c r="B466" s="3">
        <v>8.0423061119554301E-2</v>
      </c>
      <c r="C466" s="3">
        <v>8.0423061119554301E-2</v>
      </c>
      <c r="D466" s="3">
        <v>7.7428016720637205E-2</v>
      </c>
      <c r="E466" s="3">
        <v>7.8712046146392795E-2</v>
      </c>
      <c r="F466" s="14">
        <v>144614400</v>
      </c>
      <c r="G466" s="2">
        <f t="shared" si="23"/>
        <v>-2.645303323654212E-2</v>
      </c>
      <c r="H466" s="3">
        <f t="shared" si="21"/>
        <v>2.9950443989170961E-3</v>
      </c>
      <c r="I466" s="3">
        <f t="shared" si="22"/>
        <v>-1.7110149731615065E-3</v>
      </c>
    </row>
    <row r="467" spans="1:9" x14ac:dyDescent="0.35">
      <c r="A467" s="1">
        <v>30242</v>
      </c>
      <c r="B467" s="3">
        <v>7.8712049484178606E-2</v>
      </c>
      <c r="C467" s="3">
        <v>8.08508211470719E-2</v>
      </c>
      <c r="D467" s="3">
        <v>7.8712049484178606E-2</v>
      </c>
      <c r="E467" s="3">
        <v>8.0423064529895699E-2</v>
      </c>
      <c r="F467" s="14">
        <v>94348800</v>
      </c>
      <c r="G467" s="2">
        <f t="shared" si="23"/>
        <v>2.1737694130332514E-2</v>
      </c>
      <c r="H467" s="3">
        <f t="shared" si="21"/>
        <v>2.1387716628932935E-3</v>
      </c>
      <c r="I467" s="3">
        <f t="shared" si="22"/>
        <v>1.7110150457170931E-3</v>
      </c>
    </row>
    <row r="468" spans="1:9" x14ac:dyDescent="0.35">
      <c r="A468" s="1">
        <v>30243</v>
      </c>
      <c r="B468" s="3">
        <v>8.0423045912037999E-2</v>
      </c>
      <c r="C468" s="3">
        <v>8.29895678864664E-2</v>
      </c>
      <c r="D468" s="3">
        <v>8.0423045912037999E-2</v>
      </c>
      <c r="E468" s="3">
        <v>8.2134060561656896E-2</v>
      </c>
      <c r="F468" s="14">
        <v>122841600</v>
      </c>
      <c r="G468" s="2">
        <f t="shared" si="23"/>
        <v>2.1274941980421149E-2</v>
      </c>
      <c r="H468" s="3">
        <f t="shared" si="21"/>
        <v>2.5665219744284012E-3</v>
      </c>
      <c r="I468" s="3">
        <f t="shared" si="22"/>
        <v>1.7110146496188972E-3</v>
      </c>
    </row>
    <row r="469" spans="1:9" x14ac:dyDescent="0.35">
      <c r="A469" s="1">
        <v>30244</v>
      </c>
      <c r="B469" s="3">
        <v>8.2134081783079502E-2</v>
      </c>
      <c r="C469" s="3">
        <v>8.7694877975367305E-2</v>
      </c>
      <c r="D469" s="3">
        <v>8.1706330865900706E-2</v>
      </c>
      <c r="E469" s="3">
        <v>8.6839370429515797E-2</v>
      </c>
      <c r="F469" s="14">
        <v>242099200</v>
      </c>
      <c r="G469" s="2">
        <f t="shared" si="23"/>
        <v>5.7288168095947112E-2</v>
      </c>
      <c r="H469" s="3">
        <f t="shared" si="21"/>
        <v>5.9885471094665993E-3</v>
      </c>
      <c r="I469" s="3">
        <f t="shared" si="22"/>
        <v>4.7052886464362953E-3</v>
      </c>
    </row>
    <row r="470" spans="1:9" x14ac:dyDescent="0.35">
      <c r="A470" s="1">
        <v>30245</v>
      </c>
      <c r="B470" s="3">
        <v>8.6839391654855297E-2</v>
      </c>
      <c r="C470" s="3">
        <v>9.1545452503234703E-2</v>
      </c>
      <c r="D470" s="3">
        <v>8.5556132878170099E-2</v>
      </c>
      <c r="E470" s="3">
        <v>8.8978163897991097E-2</v>
      </c>
      <c r="F470" s="14">
        <v>227516800</v>
      </c>
      <c r="G470" s="2">
        <f t="shared" si="23"/>
        <v>2.4629306475814183E-2</v>
      </c>
      <c r="H470" s="3">
        <f t="shared" si="21"/>
        <v>5.9893196250646041E-3</v>
      </c>
      <c r="I470" s="3">
        <f t="shared" si="22"/>
        <v>2.1387722431358003E-3</v>
      </c>
    </row>
    <row r="471" spans="1:9" x14ac:dyDescent="0.35">
      <c r="A471" s="1">
        <v>30246</v>
      </c>
      <c r="B471" s="3">
        <v>8.8978160430736697E-2</v>
      </c>
      <c r="C471" s="3">
        <v>9.1545448935939397E-2</v>
      </c>
      <c r="D471" s="3">
        <v>8.8550403714179896E-2</v>
      </c>
      <c r="E471" s="3">
        <v>8.8550403714179896E-2</v>
      </c>
      <c r="F471" s="14">
        <v>161683200</v>
      </c>
      <c r="G471" s="2">
        <f t="shared" si="23"/>
        <v>-4.8074737112085916E-3</v>
      </c>
      <c r="H471" s="3">
        <f t="shared" si="21"/>
        <v>2.9950452217595014E-3</v>
      </c>
      <c r="I471" s="3">
        <f t="shared" si="22"/>
        <v>-4.2775671655680136E-4</v>
      </c>
    </row>
    <row r="472" spans="1:9" x14ac:dyDescent="0.35">
      <c r="A472" s="1">
        <v>30249</v>
      </c>
      <c r="B472" s="3">
        <v>8.8550388287648996E-2</v>
      </c>
      <c r="C472" s="3">
        <v>8.8978144929685393E-2</v>
      </c>
      <c r="D472" s="3">
        <v>8.2989591921634701E-2</v>
      </c>
      <c r="E472" s="3">
        <v>8.3417348563671098E-2</v>
      </c>
      <c r="F472" s="14">
        <v>184934400</v>
      </c>
      <c r="G472" s="2">
        <f t="shared" si="23"/>
        <v>-5.7967608674909098E-2</v>
      </c>
      <c r="H472" s="3">
        <f t="shared" si="21"/>
        <v>5.9885530080506927E-3</v>
      </c>
      <c r="I472" s="3">
        <f t="shared" si="22"/>
        <v>-5.1330397239778974E-3</v>
      </c>
    </row>
    <row r="473" spans="1:9" x14ac:dyDescent="0.35">
      <c r="A473" s="1">
        <v>30250</v>
      </c>
      <c r="B473" s="3">
        <v>8.3417320706882195E-2</v>
      </c>
      <c r="C473" s="3">
        <v>8.4272822282276394E-2</v>
      </c>
      <c r="D473" s="3">
        <v>7.9567535060147299E-2</v>
      </c>
      <c r="E473" s="3">
        <v>8.3845071494579301E-2</v>
      </c>
      <c r="F473" s="14">
        <v>167753600</v>
      </c>
      <c r="G473" s="2">
        <f t="shared" si="23"/>
        <v>5.1275057080210264E-3</v>
      </c>
      <c r="H473" s="3">
        <f t="shared" si="21"/>
        <v>4.7052872221290953E-3</v>
      </c>
      <c r="I473" s="3">
        <f t="shared" si="22"/>
        <v>4.277507876971065E-4</v>
      </c>
    </row>
    <row r="474" spans="1:9" x14ac:dyDescent="0.35">
      <c r="A474" s="1">
        <v>30251</v>
      </c>
      <c r="B474" s="3">
        <v>8.3845113432959098E-2</v>
      </c>
      <c r="C474" s="3">
        <v>8.6411636577364198E-2</v>
      </c>
      <c r="D474" s="3">
        <v>8.3845113432959098E-2</v>
      </c>
      <c r="E474" s="3">
        <v>8.5983879864215795E-2</v>
      </c>
      <c r="F474" s="14">
        <v>191161600</v>
      </c>
      <c r="G474" s="2">
        <f t="shared" si="23"/>
        <v>2.5509052965322725E-2</v>
      </c>
      <c r="H474" s="3">
        <f t="shared" si="21"/>
        <v>2.5665231444051001E-3</v>
      </c>
      <c r="I474" s="3">
        <f t="shared" si="22"/>
        <v>2.1387664312566973E-3</v>
      </c>
    </row>
    <row r="475" spans="1:9" x14ac:dyDescent="0.35">
      <c r="A475" s="1">
        <v>30252</v>
      </c>
      <c r="B475" s="3">
        <v>8.5983879864215795E-2</v>
      </c>
      <c r="C475" s="3">
        <v>8.6839387579017505E-2</v>
      </c>
      <c r="D475" s="3">
        <v>8.4700621147760793E-2</v>
      </c>
      <c r="E475" s="3">
        <v>8.5983879864215795E-2</v>
      </c>
      <c r="F475" s="14">
        <v>217683200</v>
      </c>
      <c r="G475" s="2">
        <f t="shared" si="23"/>
        <v>0</v>
      </c>
      <c r="H475" s="3">
        <f t="shared" si="21"/>
        <v>2.1387664312567112E-3</v>
      </c>
      <c r="I475" s="3">
        <f t="shared" si="22"/>
        <v>0</v>
      </c>
    </row>
    <row r="476" spans="1:9" x14ac:dyDescent="0.35">
      <c r="A476" s="1">
        <v>30253</v>
      </c>
      <c r="B476" s="3">
        <v>8.5983862883664303E-2</v>
      </c>
      <c r="C476" s="3">
        <v>8.6839370429515797E-2</v>
      </c>
      <c r="D476" s="3">
        <v>8.4700604420633999E-2</v>
      </c>
      <c r="E476" s="3">
        <v>8.6839370429515797E-2</v>
      </c>
      <c r="F476" s="14">
        <v>118115200</v>
      </c>
      <c r="G476" s="2">
        <f t="shared" si="23"/>
        <v>9.9494296681072909E-3</v>
      </c>
      <c r="H476" s="3">
        <f t="shared" si="21"/>
        <v>2.1387660088817984E-3</v>
      </c>
      <c r="I476" s="3">
        <f t="shared" si="22"/>
        <v>8.5550754585149436E-4</v>
      </c>
    </row>
    <row r="477" spans="1:9" x14ac:dyDescent="0.35">
      <c r="A477" s="1">
        <v>30256</v>
      </c>
      <c r="B477" s="3">
        <v>8.6839380037776998E-2</v>
      </c>
      <c r="C477" s="3">
        <v>9.2400947897103902E-2</v>
      </c>
      <c r="D477" s="3">
        <v>8.5983872397268707E-2</v>
      </c>
      <c r="E477" s="3">
        <v>9.1545440256595598E-2</v>
      </c>
      <c r="F477" s="14">
        <v>104361600</v>
      </c>
      <c r="G477" s="2">
        <f t="shared" si="23"/>
        <v>5.4192813741084617E-2</v>
      </c>
      <c r="H477" s="3">
        <f t="shared" si="21"/>
        <v>6.4170754998351953E-3</v>
      </c>
      <c r="I477" s="3">
        <f t="shared" si="22"/>
        <v>4.7060602188186001E-3</v>
      </c>
    </row>
    <row r="478" spans="1:9" x14ac:dyDescent="0.35">
      <c r="A478" s="1">
        <v>30257</v>
      </c>
      <c r="B478" s="3">
        <v>9.2400915768387298E-2</v>
      </c>
      <c r="C478" s="3">
        <v>0.100955989198786</v>
      </c>
      <c r="D478" s="3">
        <v>9.2400915768387298E-2</v>
      </c>
      <c r="E478" s="3">
        <v>9.7961716353893197E-2</v>
      </c>
      <c r="F478" s="14">
        <v>310844800</v>
      </c>
      <c r="G478" s="2">
        <f t="shared" si="23"/>
        <v>7.0088429083012951E-2</v>
      </c>
      <c r="H478" s="3">
        <f t="shared" si="21"/>
        <v>8.5550734303986992E-3</v>
      </c>
      <c r="I478" s="3">
        <f t="shared" si="22"/>
        <v>5.5608005855058984E-3</v>
      </c>
    </row>
    <row r="479" spans="1:9" x14ac:dyDescent="0.35">
      <c r="A479" s="1">
        <v>30258</v>
      </c>
      <c r="B479" s="3">
        <v>9.79617007736793E-2</v>
      </c>
      <c r="C479" s="3">
        <v>0.105234280228614</v>
      </c>
      <c r="D479" s="3">
        <v>9.79617007736793E-2</v>
      </c>
      <c r="E479" s="3">
        <v>0.105234280228614</v>
      </c>
      <c r="F479" s="14">
        <v>235132800</v>
      </c>
      <c r="G479" s="2">
        <f t="shared" si="23"/>
        <v>7.4238836817111145E-2</v>
      </c>
      <c r="H479" s="3">
        <f t="shared" si="21"/>
        <v>7.2725794549347023E-3</v>
      </c>
      <c r="I479" s="3">
        <f t="shared" si="22"/>
        <v>7.2725794549347023E-3</v>
      </c>
    </row>
    <row r="480" spans="1:9" x14ac:dyDescent="0.35">
      <c r="A480" s="1">
        <v>30259</v>
      </c>
      <c r="B480" s="3">
        <v>0.105234313729567</v>
      </c>
      <c r="C480" s="3">
        <v>0.109084088819286</v>
      </c>
      <c r="D480" s="3">
        <v>0.104378800538749</v>
      </c>
      <c r="E480" s="3">
        <v>0.106089815497398</v>
      </c>
      <c r="F480" s="14">
        <v>329078400</v>
      </c>
      <c r="G480" s="2">
        <f t="shared" si="23"/>
        <v>8.1298153693398195E-3</v>
      </c>
      <c r="H480" s="3">
        <f t="shared" si="21"/>
        <v>4.7052882805369983E-3</v>
      </c>
      <c r="I480" s="3">
        <f t="shared" si="22"/>
        <v>8.5550176783100174E-4</v>
      </c>
    </row>
    <row r="481" spans="1:9" x14ac:dyDescent="0.35">
      <c r="A481" s="1">
        <v>30260</v>
      </c>
      <c r="B481" s="3">
        <v>0.10523431040060301</v>
      </c>
      <c r="C481" s="3">
        <v>0.10523431040060301</v>
      </c>
      <c r="D481" s="3">
        <v>0.101383758669573</v>
      </c>
      <c r="E481" s="3">
        <v>0.10309553891420301</v>
      </c>
      <c r="F481" s="14">
        <v>141500800</v>
      </c>
      <c r="G481" s="2">
        <f t="shared" si="23"/>
        <v>-2.8223977666060086E-2</v>
      </c>
      <c r="H481" s="3">
        <f t="shared" si="21"/>
        <v>3.850551731030008E-3</v>
      </c>
      <c r="I481" s="3">
        <f t="shared" si="22"/>
        <v>-2.1387714864000013E-3</v>
      </c>
    </row>
    <row r="482" spans="1:9" x14ac:dyDescent="0.35">
      <c r="A482" s="1">
        <v>30263</v>
      </c>
      <c r="B482" s="3">
        <v>0.103095545299398</v>
      </c>
      <c r="C482" s="3">
        <v>0.10395104709315101</v>
      </c>
      <c r="D482" s="3">
        <v>9.83894801131453E-2</v>
      </c>
      <c r="E482" s="3">
        <v>9.88172367215156E-2</v>
      </c>
      <c r="F482" s="14">
        <v>119190400</v>
      </c>
      <c r="G482" s="2">
        <f t="shared" si="23"/>
        <v>-4.1498422121328114E-2</v>
      </c>
      <c r="H482" s="3">
        <f t="shared" si="21"/>
        <v>5.5615669800057055E-3</v>
      </c>
      <c r="I482" s="3">
        <f t="shared" si="22"/>
        <v>-4.2783085778824032E-3</v>
      </c>
    </row>
    <row r="483" spans="1:9" x14ac:dyDescent="0.35">
      <c r="A483" s="1">
        <v>30264</v>
      </c>
      <c r="B483" s="3">
        <v>9.8817245242049503E-2</v>
      </c>
      <c r="C483" s="3">
        <v>0.10309555418883</v>
      </c>
      <c r="D483" s="3">
        <v>9.8389488596795804E-2</v>
      </c>
      <c r="E483" s="3">
        <v>0.102240040898323</v>
      </c>
      <c r="F483" s="14">
        <v>179782400</v>
      </c>
      <c r="G483" s="2">
        <f t="shared" si="23"/>
        <v>3.4637724048623919E-2</v>
      </c>
      <c r="H483" s="3">
        <f t="shared" si="21"/>
        <v>4.7060655920341948E-3</v>
      </c>
      <c r="I483" s="3">
        <f t="shared" si="22"/>
        <v>3.4227956562735001E-3</v>
      </c>
    </row>
    <row r="484" spans="1:9" x14ac:dyDescent="0.35">
      <c r="A484" s="1">
        <v>30265</v>
      </c>
      <c r="B484" s="3">
        <v>0.10266778558010101</v>
      </c>
      <c r="C484" s="3">
        <v>0.10780083045604701</v>
      </c>
      <c r="D484" s="3">
        <v>0.10266778558010101</v>
      </c>
      <c r="E484" s="3">
        <v>0.106089815497398</v>
      </c>
      <c r="F484" s="14">
        <v>202787200</v>
      </c>
      <c r="G484" s="2">
        <f t="shared" si="23"/>
        <v>3.765427483449045E-2</v>
      </c>
      <c r="H484" s="3">
        <f t="shared" si="21"/>
        <v>5.1330448759459996E-3</v>
      </c>
      <c r="I484" s="3">
        <f t="shared" si="22"/>
        <v>3.4220299172969953E-3</v>
      </c>
    </row>
    <row r="485" spans="1:9" x14ac:dyDescent="0.35">
      <c r="A485" s="1">
        <v>30266</v>
      </c>
      <c r="B485" s="3">
        <v>0.106089786372251</v>
      </c>
      <c r="C485" s="3">
        <v>0.112933844327926</v>
      </c>
      <c r="D485" s="3">
        <v>0.104378771883332</v>
      </c>
      <c r="E485" s="3">
        <v>0.112933844327926</v>
      </c>
      <c r="F485" s="14">
        <v>123155200</v>
      </c>
      <c r="G485" s="2">
        <f t="shared" si="23"/>
        <v>6.4511647969600391E-2</v>
      </c>
      <c r="H485" s="3">
        <f t="shared" si="21"/>
        <v>8.5550724445939974E-3</v>
      </c>
      <c r="I485" s="3">
        <f t="shared" si="22"/>
        <v>6.8440579556749981E-3</v>
      </c>
    </row>
    <row r="486" spans="1:9" x14ac:dyDescent="0.35">
      <c r="A486" s="1">
        <v>30267</v>
      </c>
      <c r="B486" s="3">
        <v>0.112933859364005</v>
      </c>
      <c r="C486" s="3">
        <v>0.11635665413747701</v>
      </c>
      <c r="D486" s="3">
        <v>0.110795088112354</v>
      </c>
      <c r="E486" s="3">
        <v>0.110795088112354</v>
      </c>
      <c r="F486" s="14">
        <v>131107200</v>
      </c>
      <c r="G486" s="2">
        <f t="shared" si="23"/>
        <v>-1.8938133455916811E-2</v>
      </c>
      <c r="H486" s="3">
        <f t="shared" si="21"/>
        <v>5.5615660251230048E-3</v>
      </c>
      <c r="I486" s="3">
        <f t="shared" si="22"/>
        <v>-2.1387712516510032E-3</v>
      </c>
    </row>
    <row r="487" spans="1:9" x14ac:dyDescent="0.35">
      <c r="A487" s="1">
        <v>30270</v>
      </c>
      <c r="B487" s="3">
        <v>0.110795110957503</v>
      </c>
      <c r="C487" s="3">
        <v>0.112078369403898</v>
      </c>
      <c r="D487" s="3">
        <v>0.106945335618317</v>
      </c>
      <c r="E487" s="3">
        <v>0.108228594064712</v>
      </c>
      <c r="F487" s="14">
        <v>124588800</v>
      </c>
      <c r="G487" s="2">
        <f t="shared" si="23"/>
        <v>-2.3164330579704028E-2</v>
      </c>
      <c r="H487" s="3">
        <f t="shared" si="21"/>
        <v>5.1330337855809982E-3</v>
      </c>
      <c r="I487" s="3">
        <f t="shared" si="22"/>
        <v>-2.5665168927909987E-3</v>
      </c>
    </row>
    <row r="488" spans="1:9" x14ac:dyDescent="0.35">
      <c r="A488" s="1">
        <v>30271</v>
      </c>
      <c r="B488" s="3">
        <v>0.10822852485185799</v>
      </c>
      <c r="C488" s="3">
        <v>0.108656269778452</v>
      </c>
      <c r="D488" s="3">
        <v>0.102239970226753</v>
      </c>
      <c r="E488" s="3">
        <v>0.102667726576328</v>
      </c>
      <c r="F488" s="14">
        <v>182022400</v>
      </c>
      <c r="G488" s="2">
        <f t="shared" si="23"/>
        <v>-5.1380760661632961E-2</v>
      </c>
      <c r="H488" s="3">
        <f t="shared" si="21"/>
        <v>6.4162995516989924E-3</v>
      </c>
      <c r="I488" s="3">
        <f t="shared" si="22"/>
        <v>-5.5607982755299934E-3</v>
      </c>
    </row>
    <row r="489" spans="1:9" x14ac:dyDescent="0.35">
      <c r="A489" s="1">
        <v>30272</v>
      </c>
      <c r="B489" s="3">
        <v>0.10266779254780201</v>
      </c>
      <c r="C489" s="3">
        <v>0.10780083777211</v>
      </c>
      <c r="D489" s="3">
        <v>0.10266779254780201</v>
      </c>
      <c r="E489" s="3">
        <v>0.10737308114767</v>
      </c>
      <c r="F489" s="14">
        <v>144144000</v>
      </c>
      <c r="G489" s="2">
        <f t="shared" si="23"/>
        <v>4.5830902546028576E-2</v>
      </c>
      <c r="H489" s="3">
        <f t="shared" si="21"/>
        <v>5.1330452243079916E-3</v>
      </c>
      <c r="I489" s="3">
        <f t="shared" si="22"/>
        <v>4.7052885998679905E-3</v>
      </c>
    </row>
    <row r="490" spans="1:9" x14ac:dyDescent="0.35">
      <c r="A490" s="1">
        <v>30273</v>
      </c>
      <c r="B490" s="3">
        <v>0.10737308114767</v>
      </c>
      <c r="C490" s="3">
        <v>0.109084096222439</v>
      </c>
      <c r="D490" s="3">
        <v>0.10694533594621899</v>
      </c>
      <c r="E490" s="3">
        <v>0.10737308114767</v>
      </c>
      <c r="F490" s="14">
        <v>152678400</v>
      </c>
      <c r="G490" s="2">
        <f t="shared" si="23"/>
        <v>0</v>
      </c>
      <c r="H490" s="3">
        <f t="shared" si="21"/>
        <v>2.1387602762200086E-3</v>
      </c>
      <c r="I490" s="3">
        <f t="shared" si="22"/>
        <v>0</v>
      </c>
    </row>
    <row r="491" spans="1:9" x14ac:dyDescent="0.35">
      <c r="A491" s="1">
        <v>30274</v>
      </c>
      <c r="B491" s="3">
        <v>0.10737309292781699</v>
      </c>
      <c r="C491" s="3">
        <v>0.108228606270556</v>
      </c>
      <c r="D491" s="3">
        <v>0.105234332416948</v>
      </c>
      <c r="E491" s="3">
        <v>0.10566207766532799</v>
      </c>
      <c r="F491" s="14">
        <v>97305600</v>
      </c>
      <c r="G491" s="2">
        <f t="shared" si="23"/>
        <v>-1.5935125117522354E-2</v>
      </c>
      <c r="H491" s="3">
        <f t="shared" si="21"/>
        <v>2.9942738536079955E-3</v>
      </c>
      <c r="I491" s="3">
        <f t="shared" si="22"/>
        <v>-1.711015262488999E-3</v>
      </c>
    </row>
    <row r="492" spans="1:9" x14ac:dyDescent="0.35">
      <c r="A492" s="1">
        <v>30277</v>
      </c>
      <c r="B492" s="3">
        <v>0.105662078906285</v>
      </c>
      <c r="C492" s="3">
        <v>0.105662078906285</v>
      </c>
      <c r="D492" s="3">
        <v>9.6250735223293304E-2</v>
      </c>
      <c r="E492" s="3">
        <v>9.6250735223293304E-2</v>
      </c>
      <c r="F492" s="14">
        <v>101248000</v>
      </c>
      <c r="G492" s="2">
        <f t="shared" si="23"/>
        <v>-8.9070200491835796E-2</v>
      </c>
      <c r="H492" s="3">
        <f t="shared" si="21"/>
        <v>9.4113436829916935E-3</v>
      </c>
      <c r="I492" s="3">
        <f t="shared" si="22"/>
        <v>-9.4113436829916935E-3</v>
      </c>
    </row>
    <row r="493" spans="1:9" x14ac:dyDescent="0.35">
      <c r="A493" s="1">
        <v>30278</v>
      </c>
      <c r="B493" s="3">
        <v>9.7533978319392006E-2</v>
      </c>
      <c r="C493" s="3">
        <v>0.10181228689727501</v>
      </c>
      <c r="D493" s="3">
        <v>9.7533978319392006E-2</v>
      </c>
      <c r="E493" s="3">
        <v>9.88172367215156E-2</v>
      </c>
      <c r="F493" s="14">
        <v>88502400</v>
      </c>
      <c r="G493" s="2">
        <f t="shared" si="23"/>
        <v>2.6664746947316673E-2</v>
      </c>
      <c r="H493" s="3">
        <f t="shared" si="21"/>
        <v>4.2783085778829999E-3</v>
      </c>
      <c r="I493" s="3">
        <f t="shared" si="22"/>
        <v>1.2832584021235938E-3</v>
      </c>
    </row>
    <row r="494" spans="1:9" x14ac:dyDescent="0.35">
      <c r="A494" s="1">
        <v>30279</v>
      </c>
      <c r="B494" s="3">
        <v>9.8817228937283896E-2</v>
      </c>
      <c r="C494" s="3">
        <v>0.104378795479183</v>
      </c>
      <c r="D494" s="3">
        <v>9.8389472362609698E-2</v>
      </c>
      <c r="E494" s="3">
        <v>0.100956000387668</v>
      </c>
      <c r="F494" s="14">
        <v>73740800</v>
      </c>
      <c r="G494" s="2">
        <f t="shared" si="23"/>
        <v>2.164362956413983E-2</v>
      </c>
      <c r="H494" s="3">
        <f t="shared" si="21"/>
        <v>5.9893231165732974E-3</v>
      </c>
      <c r="I494" s="3">
        <f t="shared" si="22"/>
        <v>2.1387714503841027E-3</v>
      </c>
    </row>
    <row r="495" spans="1:9" x14ac:dyDescent="0.35">
      <c r="A495" s="1">
        <v>30281</v>
      </c>
      <c r="B495" s="3">
        <v>0.100956011977462</v>
      </c>
      <c r="C495" s="3">
        <v>0.10224003576599899</v>
      </c>
      <c r="D495" s="3">
        <v>9.7106225209410202E-2</v>
      </c>
      <c r="E495" s="3">
        <v>9.9244996905326802E-2</v>
      </c>
      <c r="F495" s="14">
        <v>101987200</v>
      </c>
      <c r="G495" s="2">
        <f t="shared" si="23"/>
        <v>-1.6948011765234316E-2</v>
      </c>
      <c r="H495" s="3">
        <f t="shared" si="21"/>
        <v>5.1338105565887915E-3</v>
      </c>
      <c r="I495" s="3">
        <f t="shared" si="22"/>
        <v>-1.7110150721351969E-3</v>
      </c>
    </row>
    <row r="496" spans="1:9" x14ac:dyDescent="0.35">
      <c r="A496" s="1">
        <v>30284</v>
      </c>
      <c r="B496" s="3">
        <v>9.9244993329885997E-2</v>
      </c>
      <c r="C496" s="3">
        <v>0.10052825173200899</v>
      </c>
      <c r="D496" s="3">
        <v>9.5822963308898002E-2</v>
      </c>
      <c r="E496" s="3">
        <v>9.88172367215156E-2</v>
      </c>
      <c r="F496" s="14">
        <v>49952000</v>
      </c>
      <c r="G496" s="2">
        <f t="shared" si="23"/>
        <v>-4.3101435553396881E-3</v>
      </c>
      <c r="H496" s="3">
        <f t="shared" si="21"/>
        <v>4.7052884231109926E-3</v>
      </c>
      <c r="I496" s="3">
        <f t="shared" si="22"/>
        <v>-4.2775660837039708E-4</v>
      </c>
    </row>
    <row r="497" spans="1:9" x14ac:dyDescent="0.35">
      <c r="A497" s="1">
        <v>30285</v>
      </c>
      <c r="B497" s="3">
        <v>9.88172299322784E-2</v>
      </c>
      <c r="C497" s="3">
        <v>0.109511841208993</v>
      </c>
      <c r="D497" s="3">
        <v>9.8389473353297105E-2</v>
      </c>
      <c r="E497" s="3">
        <v>0.109084084630012</v>
      </c>
      <c r="F497" s="14">
        <v>159196800</v>
      </c>
      <c r="G497" s="2">
        <f t="shared" si="23"/>
        <v>0.10389733865388472</v>
      </c>
      <c r="H497" s="3">
        <f t="shared" si="21"/>
        <v>1.1122367855695897E-2</v>
      </c>
      <c r="I497" s="3">
        <f t="shared" si="22"/>
        <v>1.0266854697733599E-2</v>
      </c>
    </row>
    <row r="498" spans="1:9" x14ac:dyDescent="0.35">
      <c r="A498" s="1">
        <v>30286</v>
      </c>
      <c r="B498" s="3">
        <v>0.109084106203582</v>
      </c>
      <c r="C498" s="3">
        <v>0.115501187228551</v>
      </c>
      <c r="D498" s="3">
        <v>0.109084106203582</v>
      </c>
      <c r="E498" s="3">
        <v>0.11122287809848699</v>
      </c>
      <c r="F498" s="14">
        <v>206841600</v>
      </c>
      <c r="G498" s="2">
        <f t="shared" si="23"/>
        <v>1.9606833349972985E-2</v>
      </c>
      <c r="H498" s="3">
        <f t="shared" si="21"/>
        <v>6.4170810249690041E-3</v>
      </c>
      <c r="I498" s="3">
        <f t="shared" si="22"/>
        <v>2.138771894904995E-3</v>
      </c>
    </row>
    <row r="499" spans="1:9" x14ac:dyDescent="0.35">
      <c r="A499" s="1">
        <v>30287</v>
      </c>
      <c r="B499" s="3">
        <v>0.11122287809848699</v>
      </c>
      <c r="C499" s="3">
        <v>0.112933893329814</v>
      </c>
      <c r="D499" s="3">
        <v>0.109511862867161</v>
      </c>
      <c r="E499" s="3">
        <v>0.11122287809848699</v>
      </c>
      <c r="F499" s="14">
        <v>164729600</v>
      </c>
      <c r="G499" s="2">
        <f t="shared" si="23"/>
        <v>0</v>
      </c>
      <c r="H499" s="3">
        <f t="shared" si="21"/>
        <v>3.4220304626530057E-3</v>
      </c>
      <c r="I499" s="3">
        <f t="shared" si="22"/>
        <v>0</v>
      </c>
    </row>
    <row r="500" spans="1:9" x14ac:dyDescent="0.35">
      <c r="A500" s="1">
        <v>30288</v>
      </c>
      <c r="B500" s="3">
        <v>0.109939616756294</v>
      </c>
      <c r="C500" s="3">
        <v>0.109939616756294</v>
      </c>
      <c r="D500" s="3">
        <v>0.10737308826258</v>
      </c>
      <c r="E500" s="3">
        <v>0.108656346797943</v>
      </c>
      <c r="F500" s="14">
        <v>47577600</v>
      </c>
      <c r="G500" s="2">
        <f t="shared" si="23"/>
        <v>-2.3075569922505923E-2</v>
      </c>
      <c r="H500" s="3">
        <f t="shared" si="21"/>
        <v>2.5665284937139987E-3</v>
      </c>
      <c r="I500" s="3">
        <f t="shared" si="22"/>
        <v>-1.2832699583509993E-3</v>
      </c>
    </row>
    <row r="501" spans="1:9" x14ac:dyDescent="0.35">
      <c r="A501" s="1">
        <v>30291</v>
      </c>
      <c r="B501" s="3">
        <v>0.10865637866047601</v>
      </c>
      <c r="C501" s="3">
        <v>0.115501218183476</v>
      </c>
      <c r="D501" s="3">
        <v>0.10780087652702899</v>
      </c>
      <c r="E501" s="3">
        <v>0.11464570462703701</v>
      </c>
      <c r="F501" s="14">
        <v>146585600</v>
      </c>
      <c r="G501" s="2">
        <f t="shared" si="23"/>
        <v>5.512202467318171E-2</v>
      </c>
      <c r="H501" s="3">
        <f t="shared" si="21"/>
        <v>7.7003416564470073E-3</v>
      </c>
      <c r="I501" s="3">
        <f t="shared" si="22"/>
        <v>5.9893259665610016E-3</v>
      </c>
    </row>
    <row r="502" spans="1:9" x14ac:dyDescent="0.35">
      <c r="A502" s="1">
        <v>30292</v>
      </c>
      <c r="B502" s="3">
        <v>0.11464568181861901</v>
      </c>
      <c r="C502" s="3">
        <v>0.11849546921071</v>
      </c>
      <c r="D502" s="3">
        <v>0.11207838774259</v>
      </c>
      <c r="E502" s="3">
        <v>0.115928940474987</v>
      </c>
      <c r="F502" s="14">
        <v>167283200</v>
      </c>
      <c r="G502" s="2">
        <f t="shared" si="23"/>
        <v>1.1193056487590105E-2</v>
      </c>
      <c r="H502" s="3">
        <f t="shared" si="21"/>
        <v>6.4170814681199922E-3</v>
      </c>
      <c r="I502" s="3">
        <f t="shared" si="22"/>
        <v>1.2832586563679971E-3</v>
      </c>
    </row>
    <row r="503" spans="1:9" x14ac:dyDescent="0.35">
      <c r="A503" s="1">
        <v>30293</v>
      </c>
      <c r="B503" s="3">
        <v>0.115928878338157</v>
      </c>
      <c r="C503" s="3">
        <v>0.11935090720295299</v>
      </c>
      <c r="D503" s="3">
        <v>0.112933840597311</v>
      </c>
      <c r="E503" s="3">
        <v>0.113361597061157</v>
      </c>
      <c r="F503" s="14">
        <v>112313600</v>
      </c>
      <c r="G503" s="2">
        <f t="shared" si="23"/>
        <v>-2.2145836952455644E-2</v>
      </c>
      <c r="H503" s="3">
        <f t="shared" si="21"/>
        <v>6.4170666056419939E-3</v>
      </c>
      <c r="I503" s="3">
        <f t="shared" si="22"/>
        <v>-2.567281276999997E-3</v>
      </c>
    </row>
    <row r="504" spans="1:9" x14ac:dyDescent="0.35">
      <c r="A504" s="1">
        <v>30294</v>
      </c>
      <c r="B504" s="3">
        <v>0.111650635949228</v>
      </c>
      <c r="C504" s="3">
        <v>0.111650635949228</v>
      </c>
      <c r="D504" s="3">
        <v>0.106089833532543</v>
      </c>
      <c r="E504" s="3">
        <v>0.107800848782062</v>
      </c>
      <c r="F504" s="14">
        <v>194656000</v>
      </c>
      <c r="G504" s="2">
        <f t="shared" si="23"/>
        <v>-4.9053192820625618E-2</v>
      </c>
      <c r="H504" s="3">
        <f t="shared" si="21"/>
        <v>5.5608024166849956E-3</v>
      </c>
      <c r="I504" s="3">
        <f t="shared" si="22"/>
        <v>-3.8497871671659967E-3</v>
      </c>
    </row>
    <row r="505" spans="1:9" x14ac:dyDescent="0.35">
      <c r="A505" s="1">
        <v>30295</v>
      </c>
      <c r="B505" s="3">
        <v>0.106089802704728</v>
      </c>
      <c r="C505" s="3">
        <v>0.106089802704728</v>
      </c>
      <c r="D505" s="3">
        <v>9.8817221811546105E-2</v>
      </c>
      <c r="E505" s="3">
        <v>0.100100480020046</v>
      </c>
      <c r="F505" s="14">
        <v>167484800</v>
      </c>
      <c r="G505" s="2">
        <f t="shared" si="23"/>
        <v>-7.1431429798698778E-2</v>
      </c>
      <c r="H505" s="3">
        <f t="shared" si="21"/>
        <v>7.2725808931818903E-3</v>
      </c>
      <c r="I505" s="3">
        <f t="shared" si="22"/>
        <v>-5.9893226846819969E-3</v>
      </c>
    </row>
    <row r="506" spans="1:9" x14ac:dyDescent="0.35">
      <c r="A506" s="1">
        <v>30298</v>
      </c>
      <c r="B506" s="3">
        <v>9.9244974512706793E-2</v>
      </c>
      <c r="C506" s="3">
        <v>9.9244974512706793E-2</v>
      </c>
      <c r="D506" s="3">
        <v>9.7961716353893197E-2</v>
      </c>
      <c r="E506" s="3">
        <v>9.7961716353893197E-2</v>
      </c>
      <c r="F506" s="14">
        <v>95379200</v>
      </c>
      <c r="G506" s="2">
        <f t="shared" si="23"/>
        <v>-2.1366167931707175E-2</v>
      </c>
      <c r="H506" s="3">
        <f t="shared" si="21"/>
        <v>1.2832581588135966E-3</v>
      </c>
      <c r="I506" s="3">
        <f t="shared" si="22"/>
        <v>-1.2832581588135966E-3</v>
      </c>
    </row>
    <row r="507" spans="1:9" x14ac:dyDescent="0.35">
      <c r="A507" s="1">
        <v>30299</v>
      </c>
      <c r="B507" s="3">
        <v>9.7961731525036899E-2</v>
      </c>
      <c r="C507" s="3">
        <v>0.103951043482386</v>
      </c>
      <c r="D507" s="3">
        <v>9.5822959980463293E-2</v>
      </c>
      <c r="E507" s="3">
        <v>9.7106218338012695E-2</v>
      </c>
      <c r="F507" s="14">
        <v>270054400</v>
      </c>
      <c r="G507" s="2">
        <f t="shared" si="23"/>
        <v>-8.7329831256728711E-3</v>
      </c>
      <c r="H507" s="3">
        <f t="shared" si="21"/>
        <v>8.128083501922706E-3</v>
      </c>
      <c r="I507" s="3">
        <f t="shared" si="22"/>
        <v>-8.5551318702420387E-4</v>
      </c>
    </row>
    <row r="508" spans="1:9" x14ac:dyDescent="0.35">
      <c r="A508" s="1">
        <v>30300</v>
      </c>
      <c r="B508" s="3">
        <v>9.7106229698919994E-2</v>
      </c>
      <c r="C508" s="3">
        <v>9.75339863424773E-2</v>
      </c>
      <c r="D508" s="3">
        <v>9.4539712683552601E-2</v>
      </c>
      <c r="E508" s="3">
        <v>9.6678473055362701E-2</v>
      </c>
      <c r="F508" s="14">
        <v>130793600</v>
      </c>
      <c r="G508" s="2">
        <f t="shared" si="23"/>
        <v>-4.4049216411772363E-3</v>
      </c>
      <c r="H508" s="3">
        <f t="shared" si="21"/>
        <v>2.9942736589246982E-3</v>
      </c>
      <c r="I508" s="3">
        <f t="shared" si="22"/>
        <v>-4.2775664355729215E-4</v>
      </c>
    </row>
    <row r="509" spans="1:9" x14ac:dyDescent="0.35">
      <c r="A509" s="1">
        <v>30301</v>
      </c>
      <c r="B509" s="3">
        <v>9.6678468910401494E-2</v>
      </c>
      <c r="C509" s="3">
        <v>0.100100499066168</v>
      </c>
      <c r="D509" s="3">
        <v>9.5822967082953597E-2</v>
      </c>
      <c r="E509" s="3">
        <v>9.8389483988284995E-2</v>
      </c>
      <c r="F509" s="14">
        <v>141164800</v>
      </c>
      <c r="G509" s="2">
        <f t="shared" si="23"/>
        <v>1.7697951558900683E-2</v>
      </c>
      <c r="H509" s="3">
        <f t="shared" si="21"/>
        <v>4.2775319832143999E-3</v>
      </c>
      <c r="I509" s="3">
        <f t="shared" si="22"/>
        <v>1.7110150778835015E-3</v>
      </c>
    </row>
    <row r="510" spans="1:9" x14ac:dyDescent="0.35">
      <c r="A510" s="1">
        <v>30302</v>
      </c>
      <c r="B510" s="3">
        <v>9.8389474019419096E-2</v>
      </c>
      <c r="C510" s="3">
        <v>0.103951040654971</v>
      </c>
      <c r="D510" s="3">
        <v>9.7961728860528494E-2</v>
      </c>
      <c r="E510" s="3">
        <v>0.10309553891420301</v>
      </c>
      <c r="F510" s="14">
        <v>80729600</v>
      </c>
      <c r="G510" s="2">
        <f t="shared" si="23"/>
        <v>4.7830873129473359E-2</v>
      </c>
      <c r="H510" s="3">
        <f t="shared" si="21"/>
        <v>5.9893117944425089E-3</v>
      </c>
      <c r="I510" s="3">
        <f t="shared" si="22"/>
        <v>4.7060648947839095E-3</v>
      </c>
    </row>
    <row r="511" spans="1:9" x14ac:dyDescent="0.35">
      <c r="A511" s="1">
        <v>30305</v>
      </c>
      <c r="B511" s="3">
        <v>0.103095482925903</v>
      </c>
      <c r="C511" s="3">
        <v>0.10352323927547701</v>
      </c>
      <c r="D511" s="3">
        <v>0.101812225300159</v>
      </c>
      <c r="E511" s="3">
        <v>0.102667726576328</v>
      </c>
      <c r="F511" s="14">
        <v>69776000</v>
      </c>
      <c r="G511" s="2">
        <f t="shared" si="23"/>
        <v>-4.1496687672493227E-3</v>
      </c>
      <c r="H511" s="3">
        <f t="shared" si="21"/>
        <v>1.7110139753180043E-3</v>
      </c>
      <c r="I511" s="3">
        <f t="shared" si="22"/>
        <v>-4.2775634957499531E-4</v>
      </c>
    </row>
    <row r="512" spans="1:9" x14ac:dyDescent="0.35">
      <c r="A512" s="1">
        <v>30306</v>
      </c>
      <c r="B512" s="3">
        <v>0.10266781546053</v>
      </c>
      <c r="C512" s="3">
        <v>0.103523328900337</v>
      </c>
      <c r="D512" s="3">
        <v>0.100956034663554</v>
      </c>
      <c r="E512" s="3">
        <v>0.103523328900337</v>
      </c>
      <c r="F512" s="14">
        <v>79945600</v>
      </c>
      <c r="G512" s="2">
        <f t="shared" si="23"/>
        <v>8.3337028347744927E-3</v>
      </c>
      <c r="H512" s="3">
        <f t="shared" si="21"/>
        <v>2.5672942367829937E-3</v>
      </c>
      <c r="I512" s="3">
        <f t="shared" si="22"/>
        <v>8.5551343980699857E-4</v>
      </c>
    </row>
    <row r="513" spans="1:9" x14ac:dyDescent="0.35">
      <c r="A513" s="1">
        <v>30307</v>
      </c>
      <c r="B513" s="3">
        <v>0.10395106198740001</v>
      </c>
      <c r="C513" s="3">
        <v>0.10651759058236999</v>
      </c>
      <c r="D513" s="3">
        <v>0.10395106198740001</v>
      </c>
      <c r="E513" s="3">
        <v>0.10651759058236999</v>
      </c>
      <c r="F513" s="14">
        <v>101225600</v>
      </c>
      <c r="G513" s="2">
        <f t="shared" si="23"/>
        <v>2.8923545193524493E-2</v>
      </c>
      <c r="H513" s="3">
        <f t="shared" si="21"/>
        <v>2.5665285949699884E-3</v>
      </c>
      <c r="I513" s="3">
        <f t="shared" si="22"/>
        <v>2.5665285949699884E-3</v>
      </c>
    </row>
    <row r="514" spans="1:9" x14ac:dyDescent="0.35">
      <c r="A514" s="1">
        <v>30308</v>
      </c>
      <c r="B514" s="3">
        <v>0.10651760049583101</v>
      </c>
      <c r="C514" s="3">
        <v>0.109511874616146</v>
      </c>
      <c r="D514" s="3">
        <v>0.10566208707689</v>
      </c>
      <c r="E514" s="3">
        <v>0.109511874616146</v>
      </c>
      <c r="F514" s="14">
        <v>86979200</v>
      </c>
      <c r="G514" s="2">
        <f t="shared" si="23"/>
        <v>2.8110700001804222E-2</v>
      </c>
      <c r="H514" s="3">
        <f t="shared" si="21"/>
        <v>3.8497875392560083E-3</v>
      </c>
      <c r="I514" s="3">
        <f t="shared" si="22"/>
        <v>2.9942741203149992E-3</v>
      </c>
    </row>
    <row r="515" spans="1:9" x14ac:dyDescent="0.35">
      <c r="A515" s="1">
        <v>30312</v>
      </c>
      <c r="B515" s="3">
        <v>0.10951177170830199</v>
      </c>
      <c r="C515" s="3">
        <v>0.11250604301491</v>
      </c>
      <c r="D515" s="3">
        <v>0.108656259093283</v>
      </c>
      <c r="E515" s="3">
        <v>0.112078286707401</v>
      </c>
      <c r="F515" s="14">
        <v>61868800</v>
      </c>
      <c r="G515" s="2">
        <f t="shared" si="23"/>
        <v>2.3435011958754397E-2</v>
      </c>
      <c r="H515" s="3">
        <f t="shared" ref="H515:H578" si="24">C515-D515</f>
        <v>3.8497839216270063E-3</v>
      </c>
      <c r="I515" s="3">
        <f t="shared" ref="I515:I578" si="25">E515-B515</f>
        <v>2.5665149990990038E-3</v>
      </c>
    </row>
    <row r="516" spans="1:9" x14ac:dyDescent="0.35">
      <c r="A516" s="1">
        <v>30313</v>
      </c>
      <c r="B516" s="3">
        <v>0.11207838000265601</v>
      </c>
      <c r="C516" s="3">
        <v>0.115501187228551</v>
      </c>
      <c r="D516" s="3">
        <v>0.10993961953074</v>
      </c>
      <c r="E516" s="3">
        <v>0.11122287809848699</v>
      </c>
      <c r="F516" s="14">
        <v>113366400</v>
      </c>
      <c r="G516" s="2">
        <f t="shared" ref="G516:G579" si="26">(E516-E515)/E515</f>
        <v>-7.6322420162184572E-3</v>
      </c>
      <c r="H516" s="3">
        <f t="shared" si="24"/>
        <v>5.5615676978110068E-3</v>
      </c>
      <c r="I516" s="3">
        <f t="shared" si="25"/>
        <v>-8.5550190416901206E-4</v>
      </c>
    </row>
    <row r="517" spans="1:9" x14ac:dyDescent="0.35">
      <c r="A517" s="1">
        <v>30314</v>
      </c>
      <c r="B517" s="3">
        <v>0.111222867921648</v>
      </c>
      <c r="C517" s="3">
        <v>0.111650624546087</v>
      </c>
      <c r="D517" s="3">
        <v>0.10608982269734001</v>
      </c>
      <c r="E517" s="3">
        <v>0.10737308114767</v>
      </c>
      <c r="F517" s="14">
        <v>80707200</v>
      </c>
      <c r="G517" s="2">
        <f t="shared" si="26"/>
        <v>-3.4613354883767995E-2</v>
      </c>
      <c r="H517" s="3">
        <f t="shared" si="24"/>
        <v>5.5608018487469935E-3</v>
      </c>
      <c r="I517" s="3">
        <f t="shared" si="25"/>
        <v>-3.8497867739780006E-3</v>
      </c>
    </row>
    <row r="518" spans="1:9" x14ac:dyDescent="0.35">
      <c r="A518" s="1">
        <v>30315</v>
      </c>
      <c r="B518" s="3">
        <v>0.107373012152708</v>
      </c>
      <c r="C518" s="3">
        <v>0.108656269778452</v>
      </c>
      <c r="D518" s="3">
        <v>0.10138370361089299</v>
      </c>
      <c r="E518" s="3">
        <v>0.102667726576328</v>
      </c>
      <c r="F518" s="14">
        <v>156867200</v>
      </c>
      <c r="G518" s="2">
        <f t="shared" si="26"/>
        <v>-4.3822478791222648E-2</v>
      </c>
      <c r="H518" s="3">
        <f t="shared" si="24"/>
        <v>7.2725661675590025E-3</v>
      </c>
      <c r="I518" s="3">
        <f t="shared" si="25"/>
        <v>-4.7052855763800028E-3</v>
      </c>
    </row>
    <row r="519" spans="1:9" x14ac:dyDescent="0.35">
      <c r="A519" s="1">
        <v>30316</v>
      </c>
      <c r="B519" s="3">
        <v>0.10266779754357599</v>
      </c>
      <c r="C519" s="3">
        <v>0.10395105605634899</v>
      </c>
      <c r="D519" s="3">
        <v>0.102240040898323</v>
      </c>
      <c r="E519" s="3">
        <v>0.102240040898323</v>
      </c>
      <c r="F519" s="14">
        <v>49660800</v>
      </c>
      <c r="G519" s="2">
        <f t="shared" si="26"/>
        <v>-4.1657265848487925E-3</v>
      </c>
      <c r="H519" s="3">
        <f t="shared" si="24"/>
        <v>1.7110151580259914E-3</v>
      </c>
      <c r="I519" s="3">
        <f t="shared" si="25"/>
        <v>-4.2775664525299129E-4</v>
      </c>
    </row>
    <row r="520" spans="1:9" x14ac:dyDescent="0.35">
      <c r="A520" s="1">
        <v>30319</v>
      </c>
      <c r="B520" s="3">
        <v>0.10224003229485699</v>
      </c>
      <c r="C520" s="3">
        <v>0.103523302122631</v>
      </c>
      <c r="D520" s="3">
        <v>9.6678465303307495E-2</v>
      </c>
      <c r="E520" s="3">
        <v>9.75339785218238E-2</v>
      </c>
      <c r="F520" s="14">
        <v>112828800</v>
      </c>
      <c r="G520" s="2">
        <f t="shared" si="26"/>
        <v>-4.6029543172614235E-2</v>
      </c>
      <c r="H520" s="3">
        <f t="shared" si="24"/>
        <v>6.8448368193235049E-3</v>
      </c>
      <c r="I520" s="3">
        <f t="shared" si="25"/>
        <v>-4.7060537730331947E-3</v>
      </c>
    </row>
    <row r="521" spans="1:9" x14ac:dyDescent="0.35">
      <c r="A521" s="1">
        <v>30320</v>
      </c>
      <c r="B521" s="3">
        <v>9.7533972278651099E-2</v>
      </c>
      <c r="C521" s="3">
        <v>0.103523295496081</v>
      </c>
      <c r="D521" s="3">
        <v>9.5822957374128395E-2</v>
      </c>
      <c r="E521" s="3">
        <v>0.10309553891420301</v>
      </c>
      <c r="F521" s="14">
        <v>223708800</v>
      </c>
      <c r="G521" s="2">
        <f t="shared" si="26"/>
        <v>5.7021773095565602E-2</v>
      </c>
      <c r="H521" s="3">
        <f t="shared" si="24"/>
        <v>7.7003381219526018E-3</v>
      </c>
      <c r="I521" s="3">
        <f t="shared" si="25"/>
        <v>5.5615666355519067E-3</v>
      </c>
    </row>
    <row r="522" spans="1:9" x14ac:dyDescent="0.35">
      <c r="A522" s="1">
        <v>30321</v>
      </c>
      <c r="B522" s="3">
        <v>0.103095572180434</v>
      </c>
      <c r="C522" s="3">
        <v>0.104378830917153</v>
      </c>
      <c r="D522" s="3">
        <v>0.101383791383457</v>
      </c>
      <c r="E522" s="3">
        <v>0.103523328900337</v>
      </c>
      <c r="F522" s="14">
        <v>141545600</v>
      </c>
      <c r="G522" s="2">
        <f t="shared" si="26"/>
        <v>4.1494519611561687E-3</v>
      </c>
      <c r="H522" s="3">
        <f t="shared" si="24"/>
        <v>2.9950395336959951E-3</v>
      </c>
      <c r="I522" s="3">
        <f t="shared" si="25"/>
        <v>4.2775671990299968E-4</v>
      </c>
    </row>
    <row r="523" spans="1:9" x14ac:dyDescent="0.35">
      <c r="A523" s="1">
        <v>30322</v>
      </c>
      <c r="B523" s="3">
        <v>0.103523293858081</v>
      </c>
      <c r="C523" s="3">
        <v>0.103951039010203</v>
      </c>
      <c r="D523" s="3">
        <v>9.9244985612867598E-2</v>
      </c>
      <c r="E523" s="3">
        <v>9.9672742187976796E-2</v>
      </c>
      <c r="F523" s="14">
        <v>97798400</v>
      </c>
      <c r="G523" s="2">
        <f t="shared" si="26"/>
        <v>-3.7195352518727465E-2</v>
      </c>
      <c r="H523" s="3">
        <f t="shared" si="24"/>
        <v>4.7060533973354024E-3</v>
      </c>
      <c r="I523" s="3">
        <f t="shared" si="25"/>
        <v>-3.850551670104202E-3</v>
      </c>
    </row>
    <row r="524" spans="1:9" x14ac:dyDescent="0.35">
      <c r="A524" s="1">
        <v>30323</v>
      </c>
      <c r="B524" s="3">
        <v>9.9672735117215E-2</v>
      </c>
      <c r="C524" s="3">
        <v>0.100955993328521</v>
      </c>
      <c r="D524" s="3">
        <v>9.4111934304237296E-2</v>
      </c>
      <c r="E524" s="3">
        <v>9.4111934304237296E-2</v>
      </c>
      <c r="F524" s="14">
        <v>172054400</v>
      </c>
      <c r="G524" s="2">
        <f t="shared" si="26"/>
        <v>-5.5790658124486532E-2</v>
      </c>
      <c r="H524" s="3">
        <f t="shared" si="24"/>
        <v>6.8440590242836996E-3</v>
      </c>
      <c r="I524" s="3">
        <f t="shared" si="25"/>
        <v>-5.5608008129777037E-3</v>
      </c>
    </row>
    <row r="525" spans="1:9" x14ac:dyDescent="0.35">
      <c r="A525" s="1">
        <v>30326</v>
      </c>
      <c r="B525" s="3">
        <v>9.4111952005070096E-2</v>
      </c>
      <c r="C525" s="3">
        <v>9.9244997238720697E-2</v>
      </c>
      <c r="D525" s="3">
        <v>9.3256444466128394E-2</v>
      </c>
      <c r="E525" s="3">
        <v>9.8389483988284995E-2</v>
      </c>
      <c r="F525" s="14">
        <v>275340800</v>
      </c>
      <c r="G525" s="2">
        <f t="shared" si="26"/>
        <v>4.5451724222558103E-2</v>
      </c>
      <c r="H525" s="3">
        <f t="shared" si="24"/>
        <v>5.9885527725923038E-3</v>
      </c>
      <c r="I525" s="3">
        <f t="shared" si="25"/>
        <v>4.2775319832148995E-3</v>
      </c>
    </row>
    <row r="526" spans="1:9" x14ac:dyDescent="0.35">
      <c r="A526" s="1">
        <v>30327</v>
      </c>
      <c r="B526" s="3">
        <v>9.8389472462649299E-2</v>
      </c>
      <c r="C526" s="3">
        <v>0.100956000490317</v>
      </c>
      <c r="D526" s="3">
        <v>9.8389472462649299E-2</v>
      </c>
      <c r="E526" s="3">
        <v>9.9672742187976796E-2</v>
      </c>
      <c r="F526" s="14">
        <v>1388800</v>
      </c>
      <c r="G526" s="2">
        <f t="shared" si="26"/>
        <v>1.3042635733759867E-2</v>
      </c>
      <c r="H526" s="3">
        <f t="shared" si="24"/>
        <v>2.5665280276676999E-3</v>
      </c>
      <c r="I526" s="3">
        <f t="shared" si="25"/>
        <v>1.2832697253274961E-3</v>
      </c>
    </row>
    <row r="527" spans="1:9" x14ac:dyDescent="0.35">
      <c r="A527" s="1">
        <v>30328</v>
      </c>
      <c r="B527" s="3">
        <v>0.100955973142352</v>
      </c>
      <c r="C527" s="3">
        <v>0.107800796138053</v>
      </c>
      <c r="D527" s="3">
        <v>0.100955973142352</v>
      </c>
      <c r="E527" s="3">
        <v>0.105234280228614</v>
      </c>
      <c r="F527" s="14">
        <v>176982400</v>
      </c>
      <c r="G527" s="2">
        <f t="shared" si="26"/>
        <v>5.5797983666873344E-2</v>
      </c>
      <c r="H527" s="3">
        <f t="shared" si="24"/>
        <v>6.8448229957010082E-3</v>
      </c>
      <c r="I527" s="3">
        <f t="shared" si="25"/>
        <v>4.2783070862620065E-3</v>
      </c>
    </row>
    <row r="528" spans="1:9" x14ac:dyDescent="0.35">
      <c r="A528" s="1">
        <v>30329</v>
      </c>
      <c r="B528" s="3">
        <v>0.105234280228614</v>
      </c>
      <c r="C528" s="3">
        <v>0.106089781724099</v>
      </c>
      <c r="D528" s="3">
        <v>0.10352326581466099</v>
      </c>
      <c r="E528" s="3">
        <v>0.105234280228614</v>
      </c>
      <c r="F528" s="14">
        <v>82275200</v>
      </c>
      <c r="G528" s="2">
        <f t="shared" si="26"/>
        <v>0</v>
      </c>
      <c r="H528" s="3">
        <f t="shared" si="24"/>
        <v>2.5665159094380025E-3</v>
      </c>
      <c r="I528" s="3">
        <f t="shared" si="25"/>
        <v>0</v>
      </c>
    </row>
    <row r="529" spans="1:9" x14ac:dyDescent="0.35">
      <c r="A529" s="1">
        <v>30330</v>
      </c>
      <c r="B529" s="3">
        <v>0.10566202989427601</v>
      </c>
      <c r="C529" s="3">
        <v>0.112933844327926</v>
      </c>
      <c r="D529" s="3">
        <v>0.10566202989427601</v>
      </c>
      <c r="E529" s="3">
        <v>0.112933844327926</v>
      </c>
      <c r="F529" s="14">
        <v>184643200</v>
      </c>
      <c r="G529" s="2">
        <f t="shared" si="26"/>
        <v>7.3165931126104908E-2</v>
      </c>
      <c r="H529" s="3">
        <f t="shared" si="24"/>
        <v>7.2718144336499924E-3</v>
      </c>
      <c r="I529" s="3">
        <f t="shared" si="25"/>
        <v>7.2718144336499924E-3</v>
      </c>
    </row>
    <row r="530" spans="1:9" x14ac:dyDescent="0.35">
      <c r="A530" s="1">
        <v>30333</v>
      </c>
      <c r="B530" s="3">
        <v>0.112933886265253</v>
      </c>
      <c r="C530" s="3">
        <v>0.11849545361516101</v>
      </c>
      <c r="D530" s="3">
        <v>0.112078372991612</v>
      </c>
      <c r="E530" s="3">
        <v>0.116784438490867</v>
      </c>
      <c r="F530" s="14">
        <v>234864000</v>
      </c>
      <c r="G530" s="2">
        <f t="shared" si="26"/>
        <v>3.4096015998180643E-2</v>
      </c>
      <c r="H530" s="3">
        <f t="shared" si="24"/>
        <v>6.4170806235490097E-3</v>
      </c>
      <c r="I530" s="3">
        <f t="shared" si="25"/>
        <v>3.8505522256140068E-3</v>
      </c>
    </row>
    <row r="531" spans="1:9" x14ac:dyDescent="0.35">
      <c r="A531" s="1">
        <v>30334</v>
      </c>
      <c r="B531" s="3">
        <v>0.116784450759032</v>
      </c>
      <c r="C531" s="3">
        <v>0.11935096800359001</v>
      </c>
      <c r="D531" s="3">
        <v>0.111222882824883</v>
      </c>
      <c r="E531" s="3">
        <v>0.114217922091484</v>
      </c>
      <c r="F531" s="14">
        <v>219788800</v>
      </c>
      <c r="G531" s="2">
        <f t="shared" si="26"/>
        <v>-2.1976527288639705E-2</v>
      </c>
      <c r="H531" s="3">
        <f t="shared" si="24"/>
        <v>8.1280851787070008E-3</v>
      </c>
      <c r="I531" s="3">
        <f t="shared" si="25"/>
        <v>-2.5665286675480015E-3</v>
      </c>
    </row>
    <row r="532" spans="1:9" x14ac:dyDescent="0.35">
      <c r="A532" s="1">
        <v>30335</v>
      </c>
      <c r="B532" s="3">
        <v>0.114217855091629</v>
      </c>
      <c r="C532" s="3">
        <v>0.11635662582282399</v>
      </c>
      <c r="D532" s="3">
        <v>0.113790110083776</v>
      </c>
      <c r="E532" s="3">
        <v>0.1150733679533</v>
      </c>
      <c r="F532" s="14">
        <v>169657600</v>
      </c>
      <c r="G532" s="2">
        <f t="shared" si="26"/>
        <v>7.4895939809763463E-3</v>
      </c>
      <c r="H532" s="3">
        <f t="shared" si="24"/>
        <v>2.5665157390479948E-3</v>
      </c>
      <c r="I532" s="3">
        <f t="shared" si="25"/>
        <v>8.5551286167100116E-4</v>
      </c>
    </row>
    <row r="533" spans="1:9" x14ac:dyDescent="0.35">
      <c r="A533" s="1">
        <v>30336</v>
      </c>
      <c r="B533" s="3">
        <v>0.115073399153491</v>
      </c>
      <c r="C533" s="3">
        <v>0.127906769514083</v>
      </c>
      <c r="D533" s="3">
        <v>0.115073399153491</v>
      </c>
      <c r="E533" s="3">
        <v>0.127906769514083</v>
      </c>
      <c r="F533" s="14">
        <v>707840000</v>
      </c>
      <c r="G533" s="2">
        <f t="shared" si="26"/>
        <v>0.11152364607935306</v>
      </c>
      <c r="H533" s="3">
        <f t="shared" si="24"/>
        <v>1.2833370360591997E-2</v>
      </c>
      <c r="I533" s="3">
        <f t="shared" si="25"/>
        <v>1.2833370360591997E-2</v>
      </c>
    </row>
    <row r="534" spans="1:9" x14ac:dyDescent="0.35">
      <c r="A534" s="1">
        <v>30337</v>
      </c>
      <c r="B534" s="3">
        <v>0.127906769514083</v>
      </c>
      <c r="C534" s="3">
        <v>0.13346757035371401</v>
      </c>
      <c r="D534" s="3">
        <v>0.126623511296626</v>
      </c>
      <c r="E534" s="3">
        <v>0.127906769514083</v>
      </c>
      <c r="F534" s="14">
        <v>402595200</v>
      </c>
      <c r="G534" s="2">
        <f t="shared" si="26"/>
        <v>0</v>
      </c>
      <c r="H534" s="3">
        <f t="shared" si="24"/>
        <v>6.8440590570880144E-3</v>
      </c>
      <c r="I534" s="3">
        <f t="shared" si="25"/>
        <v>0</v>
      </c>
    </row>
    <row r="535" spans="1:9" x14ac:dyDescent="0.35">
      <c r="A535" s="1">
        <v>30340</v>
      </c>
      <c r="B535" s="3">
        <v>0.127906827111089</v>
      </c>
      <c r="C535" s="3">
        <v>0.127906827111089</v>
      </c>
      <c r="D535" s="3">
        <v>0.11849548204107101</v>
      </c>
      <c r="E535" s="3">
        <v>0.120634242892265</v>
      </c>
      <c r="F535" s="14">
        <v>315414400</v>
      </c>
      <c r="G535" s="2">
        <f t="shared" si="26"/>
        <v>-5.6858027526191797E-2</v>
      </c>
      <c r="H535" s="3">
        <f t="shared" si="24"/>
        <v>9.4113450700179929E-3</v>
      </c>
      <c r="I535" s="3">
        <f t="shared" si="25"/>
        <v>-7.2725842188239992E-3</v>
      </c>
    </row>
    <row r="536" spans="1:9" x14ac:dyDescent="0.35">
      <c r="A536" s="1">
        <v>30341</v>
      </c>
      <c r="B536" s="3">
        <v>0.12063420812492399</v>
      </c>
      <c r="C536" s="3">
        <v>0.12833454686390999</v>
      </c>
      <c r="D536" s="3">
        <v>0.119778706315604</v>
      </c>
      <c r="E536" s="3">
        <v>0.12533950805663999</v>
      </c>
      <c r="F536" s="14">
        <v>167036800</v>
      </c>
      <c r="G536" s="2">
        <f t="shared" si="26"/>
        <v>3.9004390889053983E-2</v>
      </c>
      <c r="H536" s="3">
        <f t="shared" si="24"/>
        <v>8.5558405483059929E-3</v>
      </c>
      <c r="I536" s="3">
        <f t="shared" si="25"/>
        <v>4.7052999317159921E-3</v>
      </c>
    </row>
    <row r="537" spans="1:9" x14ac:dyDescent="0.35">
      <c r="A537" s="1">
        <v>30342</v>
      </c>
      <c r="B537" s="3">
        <v>0.12662357248362099</v>
      </c>
      <c r="C537" s="3">
        <v>0.131756619256826</v>
      </c>
      <c r="D537" s="3">
        <v>0.12662357248362099</v>
      </c>
      <c r="E537" s="3">
        <v>0.13047336041927299</v>
      </c>
      <c r="F537" s="14">
        <v>203212800</v>
      </c>
      <c r="G537" s="2">
        <f t="shared" si="26"/>
        <v>4.095957006878511E-2</v>
      </c>
      <c r="H537" s="3">
        <f t="shared" si="24"/>
        <v>5.1330467732050022E-3</v>
      </c>
      <c r="I537" s="3">
        <f t="shared" si="25"/>
        <v>3.8497879356519937E-3</v>
      </c>
    </row>
    <row r="538" spans="1:9" x14ac:dyDescent="0.35">
      <c r="A538" s="1">
        <v>30343</v>
      </c>
      <c r="B538" s="3">
        <v>0.13047335771554899</v>
      </c>
      <c r="C538" s="3">
        <v>0.140312459644969</v>
      </c>
      <c r="D538" s="3">
        <v>0.13004560097089801</v>
      </c>
      <c r="E538" s="3">
        <v>0.139456957578659</v>
      </c>
      <c r="F538" s="14">
        <v>104316800</v>
      </c>
      <c r="G538" s="2">
        <f t="shared" si="26"/>
        <v>6.8853880443620383E-2</v>
      </c>
      <c r="H538" s="3">
        <f t="shared" si="24"/>
        <v>1.0266858674070983E-2</v>
      </c>
      <c r="I538" s="3">
        <f t="shared" si="25"/>
        <v>8.9835998631100089E-3</v>
      </c>
    </row>
    <row r="539" spans="1:9" x14ac:dyDescent="0.35">
      <c r="A539" s="1">
        <v>30344</v>
      </c>
      <c r="B539" s="3">
        <v>0.13945697576838501</v>
      </c>
      <c r="C539" s="3">
        <v>0.143734509503849</v>
      </c>
      <c r="D539" s="3">
        <v>0.138601462167497</v>
      </c>
      <c r="E539" s="3">
        <v>0.14031247794628099</v>
      </c>
      <c r="F539" s="14">
        <v>397734400</v>
      </c>
      <c r="G539" s="2">
        <f t="shared" si="26"/>
        <v>6.1346553264611491E-3</v>
      </c>
      <c r="H539" s="3">
        <f t="shared" si="24"/>
        <v>5.1330473363520035E-3</v>
      </c>
      <c r="I539" s="3">
        <f t="shared" si="25"/>
        <v>8.5550217789598371E-4</v>
      </c>
    </row>
    <row r="540" spans="1:9" x14ac:dyDescent="0.35">
      <c r="A540" s="1">
        <v>30347</v>
      </c>
      <c r="B540" s="3">
        <v>0.14031243718574801</v>
      </c>
      <c r="C540" s="3">
        <v>0.14245120914366699</v>
      </c>
      <c r="D540" s="3">
        <v>0.13731739795817999</v>
      </c>
      <c r="E540" s="3">
        <v>0.13988468050956701</v>
      </c>
      <c r="F540" s="14">
        <v>188003200</v>
      </c>
      <c r="G540" s="2">
        <f t="shared" si="26"/>
        <v>-3.0488908967722847E-3</v>
      </c>
      <c r="H540" s="3">
        <f t="shared" si="24"/>
        <v>5.1338111854870028E-3</v>
      </c>
      <c r="I540" s="3">
        <f t="shared" si="25"/>
        <v>-4.2775667618100144E-4</v>
      </c>
    </row>
    <row r="541" spans="1:9" x14ac:dyDescent="0.35">
      <c r="A541" s="1">
        <v>30348</v>
      </c>
      <c r="B541" s="3">
        <v>0.139884664670931</v>
      </c>
      <c r="C541" s="3">
        <v>0.14287894964218101</v>
      </c>
      <c r="D541" s="3">
        <v>0.137745904378166</v>
      </c>
      <c r="E541" s="3">
        <v>0.14287894964218101</v>
      </c>
      <c r="F541" s="14">
        <v>210963200</v>
      </c>
      <c r="G541" s="2">
        <f t="shared" si="26"/>
        <v>2.1405268408996456E-2</v>
      </c>
      <c r="H541" s="3">
        <f t="shared" si="24"/>
        <v>5.133045264015007E-3</v>
      </c>
      <c r="I541" s="3">
        <f t="shared" si="25"/>
        <v>2.9942849712500108E-3</v>
      </c>
    </row>
    <row r="542" spans="1:9" x14ac:dyDescent="0.35">
      <c r="A542" s="1">
        <v>30349</v>
      </c>
      <c r="B542" s="3">
        <v>0.142878948880995</v>
      </c>
      <c r="C542" s="3">
        <v>0.14972377453673899</v>
      </c>
      <c r="D542" s="3">
        <v>0.140740177176637</v>
      </c>
      <c r="E542" s="3">
        <v>0.14672872424125599</v>
      </c>
      <c r="F542" s="14">
        <v>267052800</v>
      </c>
      <c r="G542" s="2">
        <f t="shared" si="26"/>
        <v>2.6944309212211946E-2</v>
      </c>
      <c r="H542" s="3">
        <f t="shared" si="24"/>
        <v>8.9835973601019858E-3</v>
      </c>
      <c r="I542" s="3">
        <f t="shared" si="25"/>
        <v>3.8497753602609874E-3</v>
      </c>
    </row>
    <row r="543" spans="1:9" x14ac:dyDescent="0.35">
      <c r="A543" s="1">
        <v>30350</v>
      </c>
      <c r="B543" s="3">
        <v>0.14672874259232399</v>
      </c>
      <c r="C543" s="3">
        <v>0.153145823848157</v>
      </c>
      <c r="D543" s="3">
        <v>0.14544548397840901</v>
      </c>
      <c r="E543" s="3">
        <v>0.15271806716918901</v>
      </c>
      <c r="F543" s="14">
        <v>252537600</v>
      </c>
      <c r="G543" s="2">
        <f t="shared" si="26"/>
        <v>4.0819157659172108E-2</v>
      </c>
      <c r="H543" s="3">
        <f t="shared" si="24"/>
        <v>7.7003398697479963E-3</v>
      </c>
      <c r="I543" s="3">
        <f t="shared" si="25"/>
        <v>5.9893245768650183E-3</v>
      </c>
    </row>
    <row r="544" spans="1:9" x14ac:dyDescent="0.35">
      <c r="A544" s="1">
        <v>30351</v>
      </c>
      <c r="B544" s="3">
        <v>0.15271801514161101</v>
      </c>
      <c r="C544" s="3">
        <v>0.155284531495087</v>
      </c>
      <c r="D544" s="3">
        <v>0.15015148736514999</v>
      </c>
      <c r="E544" s="3">
        <v>0.150579243898391</v>
      </c>
      <c r="F544" s="14">
        <v>214345600</v>
      </c>
      <c r="G544" s="2">
        <f t="shared" si="26"/>
        <v>-1.4005044134224849E-2</v>
      </c>
      <c r="H544" s="3">
        <f t="shared" si="24"/>
        <v>5.1330441299370089E-3</v>
      </c>
      <c r="I544" s="3">
        <f t="shared" si="25"/>
        <v>-2.1387712432200112E-3</v>
      </c>
    </row>
    <row r="545" spans="1:9" x14ac:dyDescent="0.35">
      <c r="A545" s="1">
        <v>30354</v>
      </c>
      <c r="B545" s="3">
        <v>0.15057926921745199</v>
      </c>
      <c r="C545" s="3">
        <v>0.152718040820294</v>
      </c>
      <c r="D545" s="3">
        <v>0.142023428888921</v>
      </c>
      <c r="E545" s="3">
        <v>0.14458994567394201</v>
      </c>
      <c r="F545" s="14">
        <v>142912000</v>
      </c>
      <c r="G545" s="2">
        <f t="shared" si="26"/>
        <v>-3.9775058430300624E-2</v>
      </c>
      <c r="H545" s="3">
        <f t="shared" si="24"/>
        <v>1.0694611931372999E-2</v>
      </c>
      <c r="I545" s="3">
        <f t="shared" si="25"/>
        <v>-5.9893235435099779E-3</v>
      </c>
    </row>
    <row r="546" spans="1:9" x14ac:dyDescent="0.35">
      <c r="A546" s="1">
        <v>30355</v>
      </c>
      <c r="B546" s="3">
        <v>0.14458990076470099</v>
      </c>
      <c r="C546" s="3">
        <v>0.14672867170324599</v>
      </c>
      <c r="D546" s="3">
        <v>0.14159562830452699</v>
      </c>
      <c r="E546" s="3">
        <v>0.14330664277076699</v>
      </c>
      <c r="F546" s="14">
        <v>168112000</v>
      </c>
      <c r="G546" s="2">
        <f t="shared" si="26"/>
        <v>-8.8754643152639187E-3</v>
      </c>
      <c r="H546" s="3">
        <f t="shared" si="24"/>
        <v>5.1330433987190061E-3</v>
      </c>
      <c r="I546" s="3">
        <f t="shared" si="25"/>
        <v>-1.2832579939340005E-3</v>
      </c>
    </row>
    <row r="547" spans="1:9" x14ac:dyDescent="0.35">
      <c r="A547" s="1">
        <v>30356</v>
      </c>
      <c r="B547" s="3">
        <v>0.143306687281432</v>
      </c>
      <c r="C547" s="3">
        <v>0.14544545888427399</v>
      </c>
      <c r="D547" s="3">
        <v>0.13945691210389999</v>
      </c>
      <c r="E547" s="3">
        <v>0.14458994567394201</v>
      </c>
      <c r="F547" s="14">
        <v>180812800</v>
      </c>
      <c r="G547" s="2">
        <f t="shared" si="26"/>
        <v>8.9549435976097047E-3</v>
      </c>
      <c r="H547" s="3">
        <f t="shared" si="24"/>
        <v>5.9885467803739989E-3</v>
      </c>
      <c r="I547" s="3">
        <f t="shared" si="25"/>
        <v>1.2832583925100061E-3</v>
      </c>
    </row>
    <row r="548" spans="1:9" x14ac:dyDescent="0.35">
      <c r="A548" s="1">
        <v>30357</v>
      </c>
      <c r="B548" s="3">
        <v>0.14458994225052599</v>
      </c>
      <c r="C548" s="3">
        <v>0.15485680875663399</v>
      </c>
      <c r="D548" s="3">
        <v>0.14458994225052599</v>
      </c>
      <c r="E548" s="3">
        <v>0.15400129556655801</v>
      </c>
      <c r="F548" s="14">
        <v>236723200</v>
      </c>
      <c r="G548" s="2">
        <f t="shared" si="26"/>
        <v>6.5089933112217127E-2</v>
      </c>
      <c r="H548" s="3">
        <f t="shared" si="24"/>
        <v>1.0266866506108002E-2</v>
      </c>
      <c r="I548" s="3">
        <f t="shared" si="25"/>
        <v>9.4113533160320173E-3</v>
      </c>
    </row>
    <row r="549" spans="1:9" x14ac:dyDescent="0.35">
      <c r="A549" s="1">
        <v>30358</v>
      </c>
      <c r="B549" s="3">
        <v>0.15528457122936401</v>
      </c>
      <c r="C549" s="3">
        <v>0.16170165194104899</v>
      </c>
      <c r="D549" s="3">
        <v>0.15528457122936401</v>
      </c>
      <c r="E549" s="3">
        <v>0.15913435816764801</v>
      </c>
      <c r="F549" s="14">
        <v>203548800</v>
      </c>
      <c r="G549" s="2">
        <f t="shared" si="26"/>
        <v>3.3331294923240044E-2</v>
      </c>
      <c r="H549" s="3">
        <f t="shared" si="24"/>
        <v>6.4170807116849804E-3</v>
      </c>
      <c r="I549" s="3">
        <f t="shared" si="25"/>
        <v>3.849786938284E-3</v>
      </c>
    </row>
    <row r="550" spans="1:9" x14ac:dyDescent="0.35">
      <c r="A550" s="1">
        <v>30361</v>
      </c>
      <c r="B550" s="3">
        <v>0.15913436602884001</v>
      </c>
      <c r="C550" s="3">
        <v>0.15913436602884001</v>
      </c>
      <c r="D550" s="3">
        <v>0.15442907699571401</v>
      </c>
      <c r="E550" s="3">
        <v>0.158278852701187</v>
      </c>
      <c r="F550" s="14">
        <v>126179200</v>
      </c>
      <c r="G550" s="2">
        <f t="shared" si="26"/>
        <v>-5.3759947022863552E-3</v>
      </c>
      <c r="H550" s="3">
        <f t="shared" si="24"/>
        <v>4.7052890331260033E-3</v>
      </c>
      <c r="I550" s="3">
        <f t="shared" si="25"/>
        <v>-8.5551332765301802E-4</v>
      </c>
    </row>
    <row r="551" spans="1:9" x14ac:dyDescent="0.35">
      <c r="A551" s="1">
        <v>30362</v>
      </c>
      <c r="B551" s="3">
        <v>0.15827887264788801</v>
      </c>
      <c r="C551" s="3">
        <v>0.15956214280108899</v>
      </c>
      <c r="D551" s="3">
        <v>0.15357358302179</v>
      </c>
      <c r="E551" s="3">
        <v>0.155284598469734</v>
      </c>
      <c r="F551" s="14">
        <v>115180800</v>
      </c>
      <c r="G551" s="2">
        <f t="shared" si="26"/>
        <v>-1.8917588675638298E-2</v>
      </c>
      <c r="H551" s="3">
        <f t="shared" si="24"/>
        <v>5.9885597792989909E-3</v>
      </c>
      <c r="I551" s="3">
        <f t="shared" si="25"/>
        <v>-2.9942741781540105E-3</v>
      </c>
    </row>
    <row r="552" spans="1:9" x14ac:dyDescent="0.35">
      <c r="A552" s="1">
        <v>30363</v>
      </c>
      <c r="B552" s="3">
        <v>0.15528458842033599</v>
      </c>
      <c r="C552" s="3">
        <v>0.15528458842033599</v>
      </c>
      <c r="D552" s="3">
        <v>0.15143481247884599</v>
      </c>
      <c r="E552" s="3">
        <v>0.152290314435958</v>
      </c>
      <c r="F552" s="14">
        <v>116569600</v>
      </c>
      <c r="G552" s="2">
        <f t="shared" si="26"/>
        <v>-1.9282556436912845E-2</v>
      </c>
      <c r="H552" s="3">
        <f t="shared" si="24"/>
        <v>3.8497759414899968E-3</v>
      </c>
      <c r="I552" s="3">
        <f t="shared" si="25"/>
        <v>-2.9942739843779875E-3</v>
      </c>
    </row>
    <row r="553" spans="1:9" x14ac:dyDescent="0.35">
      <c r="A553" s="1">
        <v>30364</v>
      </c>
      <c r="B553" s="3">
        <v>0.15229025860837</v>
      </c>
      <c r="C553" s="3">
        <v>0.15229025860837</v>
      </c>
      <c r="D553" s="3">
        <v>0.145873190961676</v>
      </c>
      <c r="E553" s="3">
        <v>0.150579243898391</v>
      </c>
      <c r="F553" s="14">
        <v>136169600</v>
      </c>
      <c r="G553" s="2">
        <f t="shared" si="26"/>
        <v>-1.1235583457190569E-2</v>
      </c>
      <c r="H553" s="3">
        <f t="shared" si="24"/>
        <v>6.4170676466940024E-3</v>
      </c>
      <c r="I553" s="3">
        <f t="shared" si="25"/>
        <v>-1.711014709979003E-3</v>
      </c>
    </row>
    <row r="554" spans="1:9" x14ac:dyDescent="0.35">
      <c r="A554" s="1">
        <v>30365</v>
      </c>
      <c r="B554" s="3">
        <v>0.15057930884363499</v>
      </c>
      <c r="C554" s="3">
        <v>0.156995613917678</v>
      </c>
      <c r="D554" s="3">
        <v>0.14886752805534101</v>
      </c>
      <c r="E554" s="3">
        <v>0.155284598469734</v>
      </c>
      <c r="F554" s="14">
        <v>114889600</v>
      </c>
      <c r="G554" s="2">
        <f t="shared" si="26"/>
        <v>3.124836099268841E-2</v>
      </c>
      <c r="H554" s="3">
        <f t="shared" si="24"/>
        <v>8.1280858623369867E-3</v>
      </c>
      <c r="I554" s="3">
        <f t="shared" si="25"/>
        <v>4.7052896260990074E-3</v>
      </c>
    </row>
    <row r="555" spans="1:9" x14ac:dyDescent="0.35">
      <c r="A555" s="1">
        <v>30369</v>
      </c>
      <c r="B555" s="3">
        <v>0.156140084514755</v>
      </c>
      <c r="C555" s="3">
        <v>0.163412667088843</v>
      </c>
      <c r="D555" s="3">
        <v>0.156140084514755</v>
      </c>
      <c r="E555" s="3">
        <v>0.15913435816764801</v>
      </c>
      <c r="F555" s="14">
        <v>196784000</v>
      </c>
      <c r="G555" s="2">
        <f t="shared" si="26"/>
        <v>2.4791638938129183E-2</v>
      </c>
      <c r="H555" s="3">
        <f t="shared" si="24"/>
        <v>7.272582574087999E-3</v>
      </c>
      <c r="I555" s="3">
        <f t="shared" si="25"/>
        <v>2.9942736528930092E-3</v>
      </c>
    </row>
    <row r="556" spans="1:9" x14ac:dyDescent="0.35">
      <c r="A556" s="1">
        <v>30370</v>
      </c>
      <c r="B556" s="3">
        <v>0.159134269172927</v>
      </c>
      <c r="C556" s="3">
        <v>0.16127303976732399</v>
      </c>
      <c r="D556" s="3">
        <v>0.15785101138548099</v>
      </c>
      <c r="E556" s="3">
        <v>0.16041752696037201</v>
      </c>
      <c r="F556" s="14">
        <v>108035200</v>
      </c>
      <c r="G556" s="2">
        <f t="shared" si="26"/>
        <v>8.063430220217941E-3</v>
      </c>
      <c r="H556" s="3">
        <f t="shared" si="24"/>
        <v>3.4220283818429953E-3</v>
      </c>
      <c r="I556" s="3">
        <f t="shared" si="25"/>
        <v>1.283257787445008E-3</v>
      </c>
    </row>
    <row r="557" spans="1:9" x14ac:dyDescent="0.35">
      <c r="A557" s="1">
        <v>30371</v>
      </c>
      <c r="B557" s="3">
        <v>0.161701615774518</v>
      </c>
      <c r="C557" s="3">
        <v>0.16555139042876499</v>
      </c>
      <c r="D557" s="3">
        <v>0.161701615774518</v>
      </c>
      <c r="E557" s="3">
        <v>0.16469588875770499</v>
      </c>
      <c r="F557" s="14">
        <v>115494400</v>
      </c>
      <c r="G557" s="2">
        <f t="shared" si="26"/>
        <v>2.6670164279429833E-2</v>
      </c>
      <c r="H557" s="3">
        <f t="shared" si="24"/>
        <v>3.8497746542469902E-3</v>
      </c>
      <c r="I557" s="3">
        <f t="shared" si="25"/>
        <v>2.9942729831869963E-3</v>
      </c>
    </row>
    <row r="558" spans="1:9" x14ac:dyDescent="0.35">
      <c r="A558" s="1">
        <v>30372</v>
      </c>
      <c r="B558" s="3">
        <v>0.16469588328558599</v>
      </c>
      <c r="C558" s="3">
        <v>0.16640689799384101</v>
      </c>
      <c r="D558" s="3">
        <v>0.15913431728798999</v>
      </c>
      <c r="E558" s="3">
        <v>0.159989818930625</v>
      </c>
      <c r="F558" s="14">
        <v>114688000</v>
      </c>
      <c r="G558" s="2">
        <f t="shared" si="26"/>
        <v>-2.8574300564377812E-2</v>
      </c>
      <c r="H558" s="3">
        <f t="shared" si="24"/>
        <v>7.2725807058510172E-3</v>
      </c>
      <c r="I558" s="3">
        <f t="shared" si="25"/>
        <v>-4.7060643549609871E-3</v>
      </c>
    </row>
    <row r="559" spans="1:9" x14ac:dyDescent="0.35">
      <c r="A559" s="1">
        <v>30375</v>
      </c>
      <c r="B559" s="3">
        <v>0.159989879930343</v>
      </c>
      <c r="C559" s="3">
        <v>0.160417636626245</v>
      </c>
      <c r="D559" s="3">
        <v>0.15571234724029301</v>
      </c>
      <c r="E559" s="3">
        <v>0.15614010393619501</v>
      </c>
      <c r="F559" s="14">
        <v>132294400</v>
      </c>
      <c r="G559" s="2">
        <f t="shared" si="26"/>
        <v>-2.4062249836655579E-2</v>
      </c>
      <c r="H559" s="3">
        <f t="shared" si="24"/>
        <v>4.705289385951994E-3</v>
      </c>
      <c r="I559" s="3">
        <f t="shared" si="25"/>
        <v>-3.8497759941479859E-3</v>
      </c>
    </row>
    <row r="560" spans="1:9" x14ac:dyDescent="0.35">
      <c r="A560" s="1">
        <v>30376</v>
      </c>
      <c r="B560" s="3">
        <v>0.15614008836099899</v>
      </c>
      <c r="C560" s="3">
        <v>0.159562118740882</v>
      </c>
      <c r="D560" s="3">
        <v>0.15571233170776599</v>
      </c>
      <c r="E560" s="3">
        <v>0.158706605434417</v>
      </c>
      <c r="F560" s="14">
        <v>140268800</v>
      </c>
      <c r="G560" s="2">
        <f t="shared" si="26"/>
        <v>1.6437170422729856E-2</v>
      </c>
      <c r="H560" s="3">
        <f t="shared" si="24"/>
        <v>3.8497870331160033E-3</v>
      </c>
      <c r="I560" s="3">
        <f t="shared" si="25"/>
        <v>2.5665170734180121E-3</v>
      </c>
    </row>
    <row r="561" spans="1:9" x14ac:dyDescent="0.35">
      <c r="A561" s="1">
        <v>30377</v>
      </c>
      <c r="B561" s="3">
        <v>0.15870656075518</v>
      </c>
      <c r="C561" s="3">
        <v>0.16084533199624601</v>
      </c>
      <c r="D561" s="3">
        <v>0.15827880422237001</v>
      </c>
      <c r="E561" s="3">
        <v>0.159989818930625</v>
      </c>
      <c r="F561" s="14">
        <v>105952000</v>
      </c>
      <c r="G561" s="2">
        <f t="shared" si="26"/>
        <v>8.0854447910062837E-3</v>
      </c>
      <c r="H561" s="3">
        <f t="shared" si="24"/>
        <v>2.5665277738760039E-3</v>
      </c>
      <c r="I561" s="3">
        <f t="shared" si="25"/>
        <v>1.2832581754450012E-3</v>
      </c>
    </row>
    <row r="562" spans="1:9" x14ac:dyDescent="0.35">
      <c r="A562" s="1">
        <v>30378</v>
      </c>
      <c r="B562" s="3">
        <v>0.159989849620603</v>
      </c>
      <c r="C562" s="3">
        <v>0.161701641420226</v>
      </c>
      <c r="D562" s="3">
        <v>0.154429059319316</v>
      </c>
      <c r="E562" s="3">
        <v>0.15485681593418099</v>
      </c>
      <c r="F562" s="14">
        <v>131532800</v>
      </c>
      <c r="G562" s="2">
        <f t="shared" si="26"/>
        <v>-3.2083310242821066E-2</v>
      </c>
      <c r="H562" s="3">
        <f t="shared" si="24"/>
        <v>7.2725821009100022E-3</v>
      </c>
      <c r="I562" s="3">
        <f t="shared" si="25"/>
        <v>-5.1330336864220116E-3</v>
      </c>
    </row>
    <row r="563" spans="1:9" x14ac:dyDescent="0.35">
      <c r="A563" s="1">
        <v>30379</v>
      </c>
      <c r="B563" s="3">
        <v>0.15485683914104001</v>
      </c>
      <c r="C563" s="3">
        <v>0.155284584397019</v>
      </c>
      <c r="D563" s="3">
        <v>0.148012001206239</v>
      </c>
      <c r="E563" s="3">
        <v>0.15271806716918901</v>
      </c>
      <c r="F563" s="14">
        <v>151804800</v>
      </c>
      <c r="G563" s="2">
        <f t="shared" si="26"/>
        <v>-1.3811137418071528E-2</v>
      </c>
      <c r="H563" s="3">
        <f t="shared" si="24"/>
        <v>7.272583190780002E-3</v>
      </c>
      <c r="I563" s="3">
        <f t="shared" si="25"/>
        <v>-2.1387719718510001E-3</v>
      </c>
    </row>
    <row r="564" spans="1:9" x14ac:dyDescent="0.35">
      <c r="A564" s="1">
        <v>30382</v>
      </c>
      <c r="B564" s="3">
        <v>0.152718011242192</v>
      </c>
      <c r="C564" s="3">
        <v>0.153145767764511</v>
      </c>
      <c r="D564" s="3">
        <v>0.14544543071471</v>
      </c>
      <c r="E564" s="3">
        <v>0.14972373843192999</v>
      </c>
      <c r="F564" s="14">
        <v>152678400</v>
      </c>
      <c r="G564" s="2">
        <f t="shared" si="26"/>
        <v>-1.9606905671100128E-2</v>
      </c>
      <c r="H564" s="3">
        <f t="shared" si="24"/>
        <v>7.7003370498009982E-3</v>
      </c>
      <c r="I564" s="3">
        <f t="shared" si="25"/>
        <v>-2.9942728102620164E-3</v>
      </c>
    </row>
    <row r="565" spans="1:9" x14ac:dyDescent="0.35">
      <c r="A565" s="1">
        <v>30383</v>
      </c>
      <c r="B565" s="3">
        <v>0.14886748490490301</v>
      </c>
      <c r="C565" s="3">
        <v>0.14886748490490301</v>
      </c>
      <c r="D565" s="3">
        <v>0.142878938284422</v>
      </c>
      <c r="E565" s="3">
        <v>0.14501769840717299</v>
      </c>
      <c r="F565" s="14">
        <v>220640000</v>
      </c>
      <c r="G565" s="2">
        <f t="shared" si="26"/>
        <v>-3.1431488914475232E-2</v>
      </c>
      <c r="H565" s="3">
        <f t="shared" si="24"/>
        <v>5.9885466204810112E-3</v>
      </c>
      <c r="I565" s="3">
        <f t="shared" si="25"/>
        <v>-3.8497864977300178E-3</v>
      </c>
    </row>
    <row r="566" spans="1:9" x14ac:dyDescent="0.35">
      <c r="A566" s="1">
        <v>30384</v>
      </c>
      <c r="B566" s="3">
        <v>0.14501771204796701</v>
      </c>
      <c r="C566" s="3">
        <v>0.14929525554180101</v>
      </c>
      <c r="D566" s="3">
        <v>0.14245119509005799</v>
      </c>
      <c r="E566" s="3">
        <v>0.14929525554180101</v>
      </c>
      <c r="F566" s="14">
        <v>199337600</v>
      </c>
      <c r="G566" s="2">
        <f t="shared" si="26"/>
        <v>2.9496793712845453E-2</v>
      </c>
      <c r="H566" s="3">
        <f t="shared" si="24"/>
        <v>6.844060451743017E-3</v>
      </c>
      <c r="I566" s="3">
        <f t="shared" si="25"/>
        <v>4.2775434938339962E-3</v>
      </c>
    </row>
    <row r="567" spans="1:9" x14ac:dyDescent="0.35">
      <c r="A567" s="1">
        <v>30385</v>
      </c>
      <c r="B567" s="3">
        <v>0.14929527885774499</v>
      </c>
      <c r="C567" s="3">
        <v>0.151007059578216</v>
      </c>
      <c r="D567" s="3">
        <v>0.14587324809744401</v>
      </c>
      <c r="E567" s="3">
        <v>0.147156506776809</v>
      </c>
      <c r="F567" s="14">
        <v>112604800</v>
      </c>
      <c r="G567" s="2">
        <f t="shared" si="26"/>
        <v>-1.432563116108659E-2</v>
      </c>
      <c r="H567" s="3">
        <f t="shared" si="24"/>
        <v>5.1338114807719937E-3</v>
      </c>
      <c r="I567" s="3">
        <f t="shared" si="25"/>
        <v>-2.1387720809359911E-3</v>
      </c>
    </row>
    <row r="568" spans="1:9" x14ac:dyDescent="0.35">
      <c r="A568" s="1">
        <v>30386</v>
      </c>
      <c r="B568" s="3">
        <v>0.14715646995291001</v>
      </c>
      <c r="C568" s="3">
        <v>0.149723763432521</v>
      </c>
      <c r="D568" s="3">
        <v>0.141595668503187</v>
      </c>
      <c r="E568" s="3">
        <v>0.14501769840717299</v>
      </c>
      <c r="F568" s="14">
        <v>87763200</v>
      </c>
      <c r="G568" s="2">
        <f t="shared" si="26"/>
        <v>-1.4534242599818711E-2</v>
      </c>
      <c r="H568" s="3">
        <f t="shared" si="24"/>
        <v>8.128094929334001E-3</v>
      </c>
      <c r="I568" s="3">
        <f t="shared" si="25"/>
        <v>-2.1387715457370227E-3</v>
      </c>
    </row>
    <row r="569" spans="1:9" x14ac:dyDescent="0.35">
      <c r="A569" s="1">
        <v>30389</v>
      </c>
      <c r="B569" s="3">
        <v>0.144589965237819</v>
      </c>
      <c r="C569" s="3">
        <v>0.144589965237819</v>
      </c>
      <c r="D569" s="3">
        <v>0.13817366098411499</v>
      </c>
      <c r="E569" s="3">
        <v>0.14159569144248901</v>
      </c>
      <c r="F569" s="14">
        <v>171875200</v>
      </c>
      <c r="G569" s="2">
        <f t="shared" si="26"/>
        <v>-2.3597167809654842E-2</v>
      </c>
      <c r="H569" s="3">
        <f t="shared" si="24"/>
        <v>6.4163042537040138E-3</v>
      </c>
      <c r="I569" s="3">
        <f t="shared" si="25"/>
        <v>-2.9942737953299881E-3</v>
      </c>
    </row>
    <row r="570" spans="1:9" x14ac:dyDescent="0.35">
      <c r="A570" s="1">
        <v>30390</v>
      </c>
      <c r="B570" s="3">
        <v>0.141595683338816</v>
      </c>
      <c r="C570" s="3">
        <v>0.143734455108642</v>
      </c>
      <c r="D570" s="3">
        <v>0.13731738588194201</v>
      </c>
      <c r="E570" s="3">
        <v>0.143734455108642</v>
      </c>
      <c r="F570" s="14">
        <v>75062400</v>
      </c>
      <c r="G570" s="2">
        <f t="shared" si="26"/>
        <v>1.5104722780506844E-2</v>
      </c>
      <c r="H570" s="3">
        <f t="shared" si="24"/>
        <v>6.4170692266999896E-3</v>
      </c>
      <c r="I570" s="3">
        <f t="shared" si="25"/>
        <v>2.1387717698259923E-3</v>
      </c>
    </row>
    <row r="571" spans="1:9" x14ac:dyDescent="0.35">
      <c r="A571" s="1">
        <v>30391</v>
      </c>
      <c r="B571" s="3">
        <v>0.143734455108642</v>
      </c>
      <c r="C571" s="3">
        <v>0.148867500502433</v>
      </c>
      <c r="D571" s="3">
        <v>0.142878953254504</v>
      </c>
      <c r="E571" s="3">
        <v>0.143734455108642</v>
      </c>
      <c r="F571" s="14">
        <v>110969600</v>
      </c>
      <c r="G571" s="2">
        <f t="shared" si="26"/>
        <v>0</v>
      </c>
      <c r="H571" s="3">
        <f t="shared" si="24"/>
        <v>5.9885472479289936E-3</v>
      </c>
      <c r="I571" s="3">
        <f t="shared" si="25"/>
        <v>0</v>
      </c>
    </row>
    <row r="572" spans="1:9" x14ac:dyDescent="0.35">
      <c r="A572" s="1">
        <v>30392</v>
      </c>
      <c r="B572" s="3">
        <v>0.14373444004892499</v>
      </c>
      <c r="C572" s="3">
        <v>0.14501769840717299</v>
      </c>
      <c r="D572" s="3">
        <v>0.14330668345518</v>
      </c>
      <c r="E572" s="3">
        <v>0.14501769840717299</v>
      </c>
      <c r="F572" s="14">
        <v>44150400</v>
      </c>
      <c r="G572" s="2">
        <f t="shared" si="26"/>
        <v>8.9278753487537325E-3</v>
      </c>
      <c r="H572" s="3">
        <f t="shared" si="24"/>
        <v>1.7110149519929951E-3</v>
      </c>
      <c r="I572" s="3">
        <f t="shared" si="25"/>
        <v>1.2832583582479962E-3</v>
      </c>
    </row>
    <row r="573" spans="1:9" x14ac:dyDescent="0.35">
      <c r="A573" s="1">
        <v>30393</v>
      </c>
      <c r="B573" s="3">
        <v>0.14501773469587301</v>
      </c>
      <c r="C573" s="3">
        <v>0.14886752215696</v>
      </c>
      <c r="D573" s="3">
        <v>0.14458997799508799</v>
      </c>
      <c r="E573" s="3">
        <v>0.147156506776809</v>
      </c>
      <c r="F573" s="14">
        <v>86128000</v>
      </c>
      <c r="G573" s="2">
        <f t="shared" si="26"/>
        <v>1.4748602364593981E-2</v>
      </c>
      <c r="H573" s="3">
        <f t="shared" si="24"/>
        <v>4.27754416187201E-3</v>
      </c>
      <c r="I573" s="3">
        <f t="shared" si="25"/>
        <v>2.1387720809359911E-3</v>
      </c>
    </row>
    <row r="574" spans="1:9" x14ac:dyDescent="0.35">
      <c r="A574" s="1">
        <v>30396</v>
      </c>
      <c r="B574" s="3">
        <v>0.147156449138414</v>
      </c>
      <c r="C574" s="3">
        <v>0.15100700043163201</v>
      </c>
      <c r="D574" s="3">
        <v>0.14630093607193201</v>
      </c>
      <c r="E574" s="3">
        <v>0.150579243898391</v>
      </c>
      <c r="F574" s="14">
        <v>104025600</v>
      </c>
      <c r="G574" s="2">
        <f t="shared" si="26"/>
        <v>2.3259162619110273E-2</v>
      </c>
      <c r="H574" s="3">
        <f t="shared" si="24"/>
        <v>4.7060643597000018E-3</v>
      </c>
      <c r="I574" s="3">
        <f t="shared" si="25"/>
        <v>3.4227947599770048E-3</v>
      </c>
    </row>
    <row r="575" spans="1:9" x14ac:dyDescent="0.35">
      <c r="A575" s="1">
        <v>30397</v>
      </c>
      <c r="B575" s="3">
        <v>0.15057929909874401</v>
      </c>
      <c r="C575" s="3">
        <v>0.15442908646322301</v>
      </c>
      <c r="D575" s="3">
        <v>0.15057929909874401</v>
      </c>
      <c r="E575" s="3">
        <v>0.152290314435958</v>
      </c>
      <c r="F575" s="14">
        <v>101001600</v>
      </c>
      <c r="G575" s="2">
        <f t="shared" si="26"/>
        <v>1.1363256271373025E-2</v>
      </c>
      <c r="H575" s="3">
        <f t="shared" si="24"/>
        <v>3.8497873644789959E-3</v>
      </c>
      <c r="I575" s="3">
        <f t="shared" si="25"/>
        <v>1.7110153372139891E-3</v>
      </c>
    </row>
    <row r="576" spans="1:9" x14ac:dyDescent="0.35">
      <c r="A576" s="1">
        <v>30398</v>
      </c>
      <c r="B576" s="3">
        <v>0.15229028014901699</v>
      </c>
      <c r="C576" s="3">
        <v>0.15271803674276199</v>
      </c>
      <c r="D576" s="3">
        <v>0.14458994181342799</v>
      </c>
      <c r="E576" s="3">
        <v>0.14501769840717299</v>
      </c>
      <c r="F576" s="14">
        <v>140761600</v>
      </c>
      <c r="G576" s="2">
        <f t="shared" si="26"/>
        <v>-4.7754947881753398E-2</v>
      </c>
      <c r="H576" s="3">
        <f t="shared" si="24"/>
        <v>8.128094929334001E-3</v>
      </c>
      <c r="I576" s="3">
        <f t="shared" si="25"/>
        <v>-7.2725817418440031E-3</v>
      </c>
    </row>
    <row r="577" spans="1:9" x14ac:dyDescent="0.35">
      <c r="A577" s="1">
        <v>30399</v>
      </c>
      <c r="B577" s="3">
        <v>0.14501770151326299</v>
      </c>
      <c r="C577" s="3">
        <v>0.14929524469635799</v>
      </c>
      <c r="D577" s="3">
        <v>0.14458994491035601</v>
      </c>
      <c r="E577" s="3">
        <v>0.14758422970771701</v>
      </c>
      <c r="F577" s="14">
        <v>102457600</v>
      </c>
      <c r="G577" s="2">
        <f t="shared" si="26"/>
        <v>1.7698055676886051E-2</v>
      </c>
      <c r="H577" s="3">
        <f t="shared" si="24"/>
        <v>4.7052997860019818E-3</v>
      </c>
      <c r="I577" s="3">
        <f t="shared" si="25"/>
        <v>2.5665281944540208E-3</v>
      </c>
    </row>
    <row r="578" spans="1:9" x14ac:dyDescent="0.35">
      <c r="A578" s="1">
        <v>30400</v>
      </c>
      <c r="B578" s="3">
        <v>0.14758422970771701</v>
      </c>
      <c r="C578" s="3">
        <v>0.15015151181932901</v>
      </c>
      <c r="D578" s="3">
        <v>0.14715647310481</v>
      </c>
      <c r="E578" s="3">
        <v>0.14758422970771701</v>
      </c>
      <c r="F578" s="14">
        <v>58060800</v>
      </c>
      <c r="G578" s="2">
        <f t="shared" si="26"/>
        <v>0</v>
      </c>
      <c r="H578" s="3">
        <f t="shared" si="24"/>
        <v>2.9950387145190049E-3</v>
      </c>
      <c r="I578" s="3">
        <f t="shared" si="25"/>
        <v>0</v>
      </c>
    </row>
    <row r="579" spans="1:9" x14ac:dyDescent="0.35">
      <c r="A579" s="1">
        <v>30403</v>
      </c>
      <c r="B579" s="3">
        <v>0.14715646604698099</v>
      </c>
      <c r="C579" s="3">
        <v>0.14715646604698099</v>
      </c>
      <c r="D579" s="3">
        <v>0.14287893449203001</v>
      </c>
      <c r="E579" s="3">
        <v>0.145445451140403</v>
      </c>
      <c r="F579" s="14">
        <v>74569600</v>
      </c>
      <c r="G579" s="2">
        <f t="shared" si="26"/>
        <v>-1.4491918083319271E-2</v>
      </c>
      <c r="H579" s="3">
        <f t="shared" ref="H579:H642" si="27">C579-D579</f>
        <v>4.2775315549509751E-3</v>
      </c>
      <c r="I579" s="3">
        <f t="shared" ref="I579:I642" si="28">E579-B579</f>
        <v>-1.71101490657799E-3</v>
      </c>
    </row>
    <row r="580" spans="1:9" x14ac:dyDescent="0.35">
      <c r="A580" s="1">
        <v>30404</v>
      </c>
      <c r="B580" s="3">
        <v>0.145873187237029</v>
      </c>
      <c r="C580" s="3">
        <v>0.151006996575902</v>
      </c>
      <c r="D580" s="3">
        <v>0.145873187237029</v>
      </c>
      <c r="E580" s="3">
        <v>0.14972373843192999</v>
      </c>
      <c r="F580" s="14">
        <v>103734400</v>
      </c>
      <c r="G580" s="2">
        <f t="shared" ref="G580:G643" si="29">(E580-E579)/E579</f>
        <v>2.9415064259362952E-2</v>
      </c>
      <c r="H580" s="3">
        <f t="shared" si="27"/>
        <v>5.1338093388730022E-3</v>
      </c>
      <c r="I580" s="3">
        <f t="shared" si="28"/>
        <v>3.8505511949009918E-3</v>
      </c>
    </row>
    <row r="581" spans="1:9" x14ac:dyDescent="0.35">
      <c r="A581" s="1">
        <v>30405</v>
      </c>
      <c r="B581" s="3">
        <v>0.14972372000794601</v>
      </c>
      <c r="C581" s="3">
        <v>0.15186247951039</v>
      </c>
      <c r="D581" s="3">
        <v>0.14972372000794601</v>
      </c>
      <c r="E581" s="3">
        <v>0.15143473446369099</v>
      </c>
      <c r="F581" s="14">
        <v>87808000</v>
      </c>
      <c r="G581" s="2">
        <f t="shared" si="29"/>
        <v>1.1427687083427226E-2</v>
      </c>
      <c r="H581" s="3">
        <f t="shared" si="27"/>
        <v>2.1387595024439932E-3</v>
      </c>
      <c r="I581" s="3">
        <f t="shared" si="28"/>
        <v>1.7110144557449802E-3</v>
      </c>
    </row>
    <row r="582" spans="1:9" x14ac:dyDescent="0.35">
      <c r="A582" s="1">
        <v>30406</v>
      </c>
      <c r="B582" s="3">
        <v>0.15143478242778299</v>
      </c>
      <c r="C582" s="3">
        <v>0.152290284215128</v>
      </c>
      <c r="D582" s="3">
        <v>0.14458994567394201</v>
      </c>
      <c r="E582" s="3">
        <v>0.14458994567394201</v>
      </c>
      <c r="F582" s="14">
        <v>85142400</v>
      </c>
      <c r="G582" s="2">
        <f t="shared" si="29"/>
        <v>-4.519959581261148E-2</v>
      </c>
      <c r="H582" s="3">
        <f t="shared" si="27"/>
        <v>7.7003385411859859E-3</v>
      </c>
      <c r="I582" s="3">
        <f t="shared" si="28"/>
        <v>-6.8448367538409827E-3</v>
      </c>
    </row>
    <row r="583" spans="1:9" x14ac:dyDescent="0.35">
      <c r="A583" s="1">
        <v>30410</v>
      </c>
      <c r="B583" s="3">
        <v>0.14458990034192801</v>
      </c>
      <c r="C583" s="3">
        <v>0.14458990034192801</v>
      </c>
      <c r="D583" s="3">
        <v>0.13731733210900099</v>
      </c>
      <c r="E583" s="3">
        <v>0.140740126371383</v>
      </c>
      <c r="F583" s="14">
        <v>127388800</v>
      </c>
      <c r="G583" s="2">
        <f t="shared" si="29"/>
        <v>-2.6625774597360707E-2</v>
      </c>
      <c r="H583" s="3">
        <f t="shared" si="27"/>
        <v>7.272568232927018E-3</v>
      </c>
      <c r="I583" s="3">
        <f t="shared" si="28"/>
        <v>-3.8497739705450063E-3</v>
      </c>
    </row>
    <row r="584" spans="1:9" x14ac:dyDescent="0.35">
      <c r="A584" s="1">
        <v>30411</v>
      </c>
      <c r="B584" s="3">
        <v>0.14074012240179601</v>
      </c>
      <c r="C584" s="3">
        <v>0.14373439476876099</v>
      </c>
      <c r="D584" s="3">
        <v>0.13817359507083801</v>
      </c>
      <c r="E584" s="3">
        <v>0.13817359507083801</v>
      </c>
      <c r="F584" s="14">
        <v>122102400</v>
      </c>
      <c r="G584" s="2">
        <f t="shared" si="29"/>
        <v>-1.8235959897978656E-2</v>
      </c>
      <c r="H584" s="3">
        <f t="shared" si="27"/>
        <v>5.5607996979229746E-3</v>
      </c>
      <c r="I584" s="3">
        <f t="shared" si="28"/>
        <v>-2.5665273309579961E-3</v>
      </c>
    </row>
    <row r="585" spans="1:9" x14ac:dyDescent="0.35">
      <c r="A585" s="1">
        <v>30412</v>
      </c>
      <c r="B585" s="3">
        <v>0.13817363033583399</v>
      </c>
      <c r="C585" s="3">
        <v>0.13860138690399701</v>
      </c>
      <c r="D585" s="3">
        <v>0.135178591864581</v>
      </c>
      <c r="E585" s="3">
        <v>0.13688960671424799</v>
      </c>
      <c r="F585" s="14">
        <v>213987200</v>
      </c>
      <c r="G585" s="2">
        <f t="shared" si="29"/>
        <v>-9.292573996730372E-3</v>
      </c>
      <c r="H585" s="3">
        <f t="shared" si="27"/>
        <v>3.4227950394160045E-3</v>
      </c>
      <c r="I585" s="3">
        <f t="shared" si="28"/>
        <v>-1.2840236215860001E-3</v>
      </c>
    </row>
    <row r="586" spans="1:9" x14ac:dyDescent="0.35">
      <c r="A586" s="1">
        <v>30413</v>
      </c>
      <c r="B586" s="3">
        <v>0.136889576712489</v>
      </c>
      <c r="C586" s="3">
        <v>0.13774585500122899</v>
      </c>
      <c r="D586" s="3">
        <v>0.134750805763408</v>
      </c>
      <c r="E586" s="3">
        <v>0.135606318712234</v>
      </c>
      <c r="F586" s="14">
        <v>145510400</v>
      </c>
      <c r="G586" s="2">
        <f t="shared" si="29"/>
        <v>-9.3746196867437129E-3</v>
      </c>
      <c r="H586" s="3">
        <f t="shared" si="27"/>
        <v>2.9950492378209848E-3</v>
      </c>
      <c r="I586" s="3">
        <f t="shared" si="28"/>
        <v>-1.2832580002549998E-3</v>
      </c>
    </row>
    <row r="587" spans="1:9" x14ac:dyDescent="0.35">
      <c r="A587" s="1">
        <v>30414</v>
      </c>
      <c r="B587" s="3">
        <v>0.135606326242103</v>
      </c>
      <c r="C587" s="3">
        <v>0.13646182781544899</v>
      </c>
      <c r="D587" s="3">
        <v>0.13218429710275101</v>
      </c>
      <c r="E587" s="3">
        <v>0.13475081324577301</v>
      </c>
      <c r="F587" s="14">
        <v>150259200</v>
      </c>
      <c r="G587" s="2">
        <f t="shared" si="29"/>
        <v>-6.3087433873669947E-3</v>
      </c>
      <c r="H587" s="3">
        <f t="shared" si="27"/>
        <v>4.2775307126979856E-3</v>
      </c>
      <c r="I587" s="3">
        <f t="shared" si="28"/>
        <v>-8.5551299632999345E-4</v>
      </c>
    </row>
    <row r="588" spans="1:9" x14ac:dyDescent="0.35">
      <c r="A588" s="1">
        <v>30417</v>
      </c>
      <c r="B588" s="3">
        <v>0.13475084365505799</v>
      </c>
      <c r="C588" s="3">
        <v>0.143306683774196</v>
      </c>
      <c r="D588" s="3">
        <v>0.13261207210456</v>
      </c>
      <c r="E588" s="3">
        <v>0.142451182007789</v>
      </c>
      <c r="F588" s="14">
        <v>230473600</v>
      </c>
      <c r="G588" s="2">
        <f t="shared" si="29"/>
        <v>5.7145248897097427E-2</v>
      </c>
      <c r="H588" s="3">
        <f t="shared" si="27"/>
        <v>1.0694611669636006E-2</v>
      </c>
      <c r="I588" s="3">
        <f t="shared" si="28"/>
        <v>7.7003383527310121E-3</v>
      </c>
    </row>
    <row r="589" spans="1:9" x14ac:dyDescent="0.35">
      <c r="A589" s="1">
        <v>30418</v>
      </c>
      <c r="B589" s="3">
        <v>0.14245117790963899</v>
      </c>
      <c r="C589" s="3">
        <v>0.145873207722794</v>
      </c>
      <c r="D589" s="3">
        <v>0.14245117790963899</v>
      </c>
      <c r="E589" s="3">
        <v>0.145445451140403</v>
      </c>
      <c r="F589" s="14">
        <v>174048000</v>
      </c>
      <c r="G589" s="2">
        <f t="shared" si="29"/>
        <v>2.1019615916211036E-2</v>
      </c>
      <c r="H589" s="3">
        <f t="shared" si="27"/>
        <v>3.4220298131550086E-3</v>
      </c>
      <c r="I589" s="3">
        <f t="shared" si="28"/>
        <v>2.9942732307640108E-3</v>
      </c>
    </row>
    <row r="590" spans="1:9" x14ac:dyDescent="0.35">
      <c r="A590" s="1">
        <v>30419</v>
      </c>
      <c r="B590" s="3">
        <v>0.14544543442843499</v>
      </c>
      <c r="C590" s="3">
        <v>0.15100700043163201</v>
      </c>
      <c r="D590" s="3">
        <v>0.14544543442843499</v>
      </c>
      <c r="E590" s="3">
        <v>0.150579243898391</v>
      </c>
      <c r="F590" s="14">
        <v>189772800</v>
      </c>
      <c r="G590" s="2">
        <f t="shared" si="29"/>
        <v>3.5297032101967871E-2</v>
      </c>
      <c r="H590" s="3">
        <f t="shared" si="27"/>
        <v>5.561566003197016E-3</v>
      </c>
      <c r="I590" s="3">
        <f t="shared" si="28"/>
        <v>5.1338094699560077E-3</v>
      </c>
    </row>
    <row r="591" spans="1:9" x14ac:dyDescent="0.35">
      <c r="A591" s="1">
        <v>30420</v>
      </c>
      <c r="B591" s="3">
        <v>0.15057926565222801</v>
      </c>
      <c r="C591" s="3">
        <v>0.154429052161596</v>
      </c>
      <c r="D591" s="3">
        <v>0.14929524194996999</v>
      </c>
      <c r="E591" s="3">
        <v>0.15400129556655801</v>
      </c>
      <c r="F591" s="14">
        <v>136371200</v>
      </c>
      <c r="G591" s="2">
        <f t="shared" si="29"/>
        <v>2.2725918789153709E-2</v>
      </c>
      <c r="H591" s="3">
        <f t="shared" si="27"/>
        <v>5.1338102116260109E-3</v>
      </c>
      <c r="I591" s="3">
        <f t="shared" si="28"/>
        <v>3.4220299143299937E-3</v>
      </c>
    </row>
    <row r="592" spans="1:9" x14ac:dyDescent="0.35">
      <c r="A592" s="1">
        <v>30421</v>
      </c>
      <c r="B592" s="3">
        <v>0.154001280590117</v>
      </c>
      <c r="C592" s="3">
        <v>0.15785106672509799</v>
      </c>
      <c r="D592" s="3">
        <v>0.154001280590117</v>
      </c>
      <c r="E592" s="3">
        <v>0.15656779706478099</v>
      </c>
      <c r="F592" s="14">
        <v>115001600</v>
      </c>
      <c r="G592" s="2">
        <f t="shared" si="29"/>
        <v>1.6665453941676549E-2</v>
      </c>
      <c r="H592" s="3">
        <f t="shared" si="27"/>
        <v>3.8497861349809925E-3</v>
      </c>
      <c r="I592" s="3">
        <f t="shared" si="28"/>
        <v>2.5665164746639935E-3</v>
      </c>
    </row>
    <row r="593" spans="1:9" x14ac:dyDescent="0.35">
      <c r="A593" s="1">
        <v>30424</v>
      </c>
      <c r="B593" s="3">
        <v>0.15742330972638499</v>
      </c>
      <c r="C593" s="3">
        <v>0.16384037765793499</v>
      </c>
      <c r="D593" s="3">
        <v>0.15742330972638499</v>
      </c>
      <c r="E593" s="3">
        <v>0.16084533929824801</v>
      </c>
      <c r="F593" s="14">
        <v>155568000</v>
      </c>
      <c r="G593" s="2">
        <f t="shared" si="29"/>
        <v>2.7320702683816624E-2</v>
      </c>
      <c r="H593" s="3">
        <f t="shared" si="27"/>
        <v>6.4170679315500023E-3</v>
      </c>
      <c r="I593" s="3">
        <f t="shared" si="28"/>
        <v>3.4220295718630223E-3</v>
      </c>
    </row>
    <row r="594" spans="1:9" x14ac:dyDescent="0.35">
      <c r="A594" s="1">
        <v>30425</v>
      </c>
      <c r="B594" s="3">
        <v>0.16084537331544199</v>
      </c>
      <c r="C594" s="3">
        <v>0.162129397160756</v>
      </c>
      <c r="D594" s="3">
        <v>0.15827884488225699</v>
      </c>
      <c r="E594" s="3">
        <v>0.15913435816764801</v>
      </c>
      <c r="F594" s="14">
        <v>233878400</v>
      </c>
      <c r="G594" s="2">
        <f t="shared" si="29"/>
        <v>-1.063743057812456E-2</v>
      </c>
      <c r="H594" s="3">
        <f t="shared" si="27"/>
        <v>3.8505522784990087E-3</v>
      </c>
      <c r="I594" s="3">
        <f t="shared" si="28"/>
        <v>-1.7110151477939817E-3</v>
      </c>
    </row>
    <row r="595" spans="1:9" x14ac:dyDescent="0.35">
      <c r="A595" s="1">
        <v>30426</v>
      </c>
      <c r="B595" s="3">
        <v>0.15913434603666399</v>
      </c>
      <c r="C595" s="3">
        <v>0.174535011873232</v>
      </c>
      <c r="D595" s="3">
        <v>0.15913434603666399</v>
      </c>
      <c r="E595" s="3">
        <v>0.173250988125801</v>
      </c>
      <c r="F595" s="14">
        <v>288332800</v>
      </c>
      <c r="G595" s="2">
        <f t="shared" si="29"/>
        <v>8.8708875447759225E-2</v>
      </c>
      <c r="H595" s="3">
        <f t="shared" si="27"/>
        <v>1.5400665836568017E-2</v>
      </c>
      <c r="I595" s="3">
        <f t="shared" si="28"/>
        <v>1.4116642089137016E-2</v>
      </c>
    </row>
    <row r="596" spans="1:9" x14ac:dyDescent="0.35">
      <c r="A596" s="1">
        <v>30427</v>
      </c>
      <c r="B596" s="3">
        <v>0.17539049684816499</v>
      </c>
      <c r="C596" s="3">
        <v>0.18052352965062801</v>
      </c>
      <c r="D596" s="3">
        <v>0.17539049684816499</v>
      </c>
      <c r="E596" s="3">
        <v>0.177957013249397</v>
      </c>
      <c r="F596" s="14">
        <v>230048000</v>
      </c>
      <c r="G596" s="2">
        <f t="shared" si="29"/>
        <v>2.7163049253022778E-2</v>
      </c>
      <c r="H596" s="3">
        <f t="shared" si="27"/>
        <v>5.1330328024630223E-3</v>
      </c>
      <c r="I596" s="3">
        <f t="shared" si="28"/>
        <v>2.5665164012320107E-3</v>
      </c>
    </row>
    <row r="597" spans="1:9" x14ac:dyDescent="0.35">
      <c r="A597" s="1">
        <v>30428</v>
      </c>
      <c r="B597" s="3">
        <v>0.177957036209865</v>
      </c>
      <c r="C597" s="3">
        <v>0.17966805117244</v>
      </c>
      <c r="D597" s="3">
        <v>0.17367950451491901</v>
      </c>
      <c r="E597" s="3">
        <v>0.174535006284713</v>
      </c>
      <c r="F597" s="14">
        <v>127187200</v>
      </c>
      <c r="G597" s="2">
        <f t="shared" si="29"/>
        <v>-1.9229402102227067E-2</v>
      </c>
      <c r="H597" s="3">
        <f t="shared" si="27"/>
        <v>5.9885466575209934E-3</v>
      </c>
      <c r="I597" s="3">
        <f t="shared" si="28"/>
        <v>-3.4220299251520037E-3</v>
      </c>
    </row>
    <row r="598" spans="1:9" x14ac:dyDescent="0.35">
      <c r="A598" s="1">
        <v>30431</v>
      </c>
      <c r="B598" s="3">
        <v>0.17453498212199201</v>
      </c>
      <c r="C598" s="3">
        <v>0.17581824031052201</v>
      </c>
      <c r="D598" s="3">
        <v>0.16555138661628399</v>
      </c>
      <c r="E598" s="3">
        <v>0.166406899690628</v>
      </c>
      <c r="F598" s="14">
        <v>125708800</v>
      </c>
      <c r="G598" s="2">
        <f t="shared" si="29"/>
        <v>-4.657006503798955E-2</v>
      </c>
      <c r="H598" s="3">
        <f t="shared" si="27"/>
        <v>1.0266853694238021E-2</v>
      </c>
      <c r="I598" s="3">
        <f t="shared" si="28"/>
        <v>-8.1280824313640088E-3</v>
      </c>
    </row>
    <row r="599" spans="1:9" x14ac:dyDescent="0.35">
      <c r="A599" s="1">
        <v>30432</v>
      </c>
      <c r="B599" s="3">
        <v>0.16640692130732301</v>
      </c>
      <c r="C599" s="3">
        <v>0.17325098109919199</v>
      </c>
      <c r="D599" s="3">
        <v>0.16597916471458499</v>
      </c>
      <c r="E599" s="3">
        <v>0.17111220955848599</v>
      </c>
      <c r="F599" s="14">
        <v>99433600</v>
      </c>
      <c r="G599" s="2">
        <f t="shared" si="29"/>
        <v>2.8275930124326453E-2</v>
      </c>
      <c r="H599" s="3">
        <f t="shared" si="27"/>
        <v>7.2718163846069994E-3</v>
      </c>
      <c r="I599" s="3">
        <f t="shared" si="28"/>
        <v>4.7052882511629812E-3</v>
      </c>
    </row>
    <row r="600" spans="1:9" x14ac:dyDescent="0.35">
      <c r="A600" s="1">
        <v>30433</v>
      </c>
      <c r="B600" s="3">
        <v>0.17111222866575301</v>
      </c>
      <c r="C600" s="3">
        <v>0.174962780924525</v>
      </c>
      <c r="D600" s="3">
        <v>0.167690198387697</v>
      </c>
      <c r="E600" s="3">
        <v>0.16940121352672499</v>
      </c>
      <c r="F600" s="14">
        <v>86038400</v>
      </c>
      <c r="G600" s="2">
        <f t="shared" si="29"/>
        <v>-9.9992632680965185E-3</v>
      </c>
      <c r="H600" s="3">
        <f t="shared" si="27"/>
        <v>7.2725825368279984E-3</v>
      </c>
      <c r="I600" s="3">
        <f t="shared" si="28"/>
        <v>-1.7110151390280215E-3</v>
      </c>
    </row>
    <row r="601" spans="1:9" x14ac:dyDescent="0.35">
      <c r="A601" s="1">
        <v>30434</v>
      </c>
      <c r="B601" s="3">
        <v>0.169401194610519</v>
      </c>
      <c r="C601" s="3">
        <v>0.17196771132097699</v>
      </c>
      <c r="D601" s="3">
        <v>0.16726242306981401</v>
      </c>
      <c r="E601" s="3">
        <v>0.17111220955848599</v>
      </c>
      <c r="F601" s="14">
        <v>79408000</v>
      </c>
      <c r="G601" s="2">
        <f t="shared" si="29"/>
        <v>1.0100258411024155E-2</v>
      </c>
      <c r="H601" s="3">
        <f t="shared" si="27"/>
        <v>4.7052882511629812E-3</v>
      </c>
      <c r="I601" s="3">
        <f t="shared" si="28"/>
        <v>1.7110149479669934E-3</v>
      </c>
    </row>
    <row r="602" spans="1:9" x14ac:dyDescent="0.35">
      <c r="A602" s="1">
        <v>30435</v>
      </c>
      <c r="B602" s="3">
        <v>0.171112190829558</v>
      </c>
      <c r="C602" s="3">
        <v>0.17367948402212799</v>
      </c>
      <c r="D602" s="3">
        <v>0.16897341952295</v>
      </c>
      <c r="E602" s="3">
        <v>0.172823205590248</v>
      </c>
      <c r="F602" s="14">
        <v>308313600</v>
      </c>
      <c r="G602" s="2">
        <f t="shared" si="29"/>
        <v>9.9992632681023576E-3</v>
      </c>
      <c r="H602" s="3">
        <f t="shared" si="27"/>
        <v>4.7060644991779865E-3</v>
      </c>
      <c r="I602" s="3">
        <f t="shared" si="28"/>
        <v>1.7110147606899939E-3</v>
      </c>
    </row>
    <row r="603" spans="1:9" x14ac:dyDescent="0.35">
      <c r="A603" s="1">
        <v>30438</v>
      </c>
      <c r="B603" s="3">
        <v>0.172823186710476</v>
      </c>
      <c r="C603" s="3">
        <v>0.17367946504881401</v>
      </c>
      <c r="D603" s="3">
        <v>0.16555137191619601</v>
      </c>
      <c r="E603" s="3">
        <v>0.16769014298915799</v>
      </c>
      <c r="F603" s="14">
        <v>97081600</v>
      </c>
      <c r="G603" s="2">
        <f t="shared" si="29"/>
        <v>-2.9701234759295841E-2</v>
      </c>
      <c r="H603" s="3">
        <f t="shared" si="27"/>
        <v>8.1280931326180028E-3</v>
      </c>
      <c r="I603" s="3">
        <f t="shared" si="28"/>
        <v>-5.1330437213180091E-3</v>
      </c>
    </row>
    <row r="604" spans="1:9" x14ac:dyDescent="0.35">
      <c r="A604" s="1">
        <v>30439</v>
      </c>
      <c r="B604" s="3">
        <v>0.16769023699617</v>
      </c>
      <c r="C604" s="3">
        <v>0.16811799373515901</v>
      </c>
      <c r="D604" s="3">
        <v>0.162984947136259</v>
      </c>
      <c r="E604" s="3">
        <v>0.16597922146320301</v>
      </c>
      <c r="F604" s="14">
        <v>105996800</v>
      </c>
      <c r="G604" s="2">
        <f t="shared" si="29"/>
        <v>-1.0202874751353739E-2</v>
      </c>
      <c r="H604" s="3">
        <f t="shared" si="27"/>
        <v>5.1330465989000151E-3</v>
      </c>
      <c r="I604" s="3">
        <f t="shared" si="28"/>
        <v>-1.7110155329669863E-3</v>
      </c>
    </row>
    <row r="605" spans="1:9" x14ac:dyDescent="0.35">
      <c r="A605" s="1">
        <v>30440</v>
      </c>
      <c r="B605" s="3">
        <v>0.16597909217116699</v>
      </c>
      <c r="C605" s="3">
        <v>0.17624594271183</v>
      </c>
      <c r="D605" s="3">
        <v>0.16597909217116699</v>
      </c>
      <c r="E605" s="3">
        <v>0.17624594271183</v>
      </c>
      <c r="F605" s="14">
        <v>129113600</v>
      </c>
      <c r="G605" s="2">
        <f t="shared" si="29"/>
        <v>6.1855460931313506E-2</v>
      </c>
      <c r="H605" s="3">
        <f t="shared" si="27"/>
        <v>1.0266850540663008E-2</v>
      </c>
      <c r="I605" s="3">
        <f t="shared" si="28"/>
        <v>1.0266850540663008E-2</v>
      </c>
    </row>
    <row r="606" spans="1:9" x14ac:dyDescent="0.35">
      <c r="A606" s="1">
        <v>30441</v>
      </c>
      <c r="B606" s="3">
        <v>0.17624596159898201</v>
      </c>
      <c r="C606" s="3">
        <v>0.188223827623382</v>
      </c>
      <c r="D606" s="3">
        <v>0.17624596159898201</v>
      </c>
      <c r="E606" s="3">
        <v>0.18779607117176</v>
      </c>
      <c r="F606" s="14">
        <v>140492800</v>
      </c>
      <c r="G606" s="2">
        <f t="shared" si="29"/>
        <v>6.5534152345367636E-2</v>
      </c>
      <c r="H606" s="3">
        <f t="shared" si="27"/>
        <v>1.1977866024399986E-2</v>
      </c>
      <c r="I606" s="3">
        <f t="shared" si="28"/>
        <v>1.1550109572777995E-2</v>
      </c>
    </row>
    <row r="607" spans="1:9" x14ac:dyDescent="0.35">
      <c r="A607" s="1">
        <v>30442</v>
      </c>
      <c r="B607" s="3">
        <v>0.18779613793663399</v>
      </c>
      <c r="C607" s="3">
        <v>0.19079042273952401</v>
      </c>
      <c r="D607" s="3">
        <v>0.183945586009191</v>
      </c>
      <c r="E607" s="3">
        <v>0.18865165114402699</v>
      </c>
      <c r="F607" s="14">
        <v>100150400</v>
      </c>
      <c r="G607" s="2">
        <f t="shared" si="29"/>
        <v>4.5558992098639972E-3</v>
      </c>
      <c r="H607" s="3">
        <f t="shared" si="27"/>
        <v>6.8448367303330093E-3</v>
      </c>
      <c r="I607" s="3">
        <f t="shared" si="28"/>
        <v>8.5551320739299386E-4</v>
      </c>
    </row>
    <row r="608" spans="1:9" x14ac:dyDescent="0.35">
      <c r="A608" s="1">
        <v>30445</v>
      </c>
      <c r="B608" s="3">
        <v>0.188651647999902</v>
      </c>
      <c r="C608" s="3">
        <v>0.18907940459646899</v>
      </c>
      <c r="D608" s="3">
        <v>0.18437333954006599</v>
      </c>
      <c r="E608" s="3">
        <v>0.186085119843482</v>
      </c>
      <c r="F608" s="14">
        <v>69171200</v>
      </c>
      <c r="G608" s="2">
        <f t="shared" si="29"/>
        <v>-1.3604605551984054E-2</v>
      </c>
      <c r="H608" s="3">
        <f t="shared" si="27"/>
        <v>4.7060650564030027E-3</v>
      </c>
      <c r="I608" s="3">
        <f t="shared" si="28"/>
        <v>-2.5665281564200004E-3</v>
      </c>
    </row>
    <row r="609" spans="1:9" x14ac:dyDescent="0.35">
      <c r="A609" s="1">
        <v>30446</v>
      </c>
      <c r="B609" s="3">
        <v>0.18608504913643201</v>
      </c>
      <c r="C609" s="3">
        <v>0.18950707776272599</v>
      </c>
      <c r="D609" s="3">
        <v>0.185228782351508</v>
      </c>
      <c r="E609" s="3">
        <v>0.187368318438529</v>
      </c>
      <c r="F609" s="14">
        <v>51900800</v>
      </c>
      <c r="G609" s="2">
        <f t="shared" si="29"/>
        <v>6.8957614457636797E-3</v>
      </c>
      <c r="H609" s="3">
        <f t="shared" si="27"/>
        <v>4.2782954112179916E-3</v>
      </c>
      <c r="I609" s="3">
        <f t="shared" si="28"/>
        <v>1.2832693020969899E-3</v>
      </c>
    </row>
    <row r="610" spans="1:9" x14ac:dyDescent="0.35">
      <c r="A610" s="1">
        <v>30447</v>
      </c>
      <c r="B610" s="3">
        <v>0.187368388136056</v>
      </c>
      <c r="C610" s="3">
        <v>0.188223889899369</v>
      </c>
      <c r="D610" s="3">
        <v>0.18137906476079299</v>
      </c>
      <c r="E610" s="3">
        <v>0.182662323117256</v>
      </c>
      <c r="F610" s="14">
        <v>55260800</v>
      </c>
      <c r="G610" s="2">
        <f t="shared" si="29"/>
        <v>-2.5116280919268225E-2</v>
      </c>
      <c r="H610" s="3">
        <f t="shared" si="27"/>
        <v>6.8448251385760106E-3</v>
      </c>
      <c r="I610" s="3">
        <f t="shared" si="28"/>
        <v>-4.7060650187999986E-3</v>
      </c>
    </row>
    <row r="611" spans="1:9" x14ac:dyDescent="0.35">
      <c r="A611" s="1">
        <v>30448</v>
      </c>
      <c r="B611" s="3">
        <v>0.182662342213988</v>
      </c>
      <c r="C611" s="3">
        <v>0.182662342213988</v>
      </c>
      <c r="D611" s="3">
        <v>0.17924031195700199</v>
      </c>
      <c r="E611" s="3">
        <v>0.180951327085495</v>
      </c>
      <c r="F611" s="14">
        <v>98425600</v>
      </c>
      <c r="G611" s="2">
        <f t="shared" si="29"/>
        <v>-9.3669893307043242E-3</v>
      </c>
      <c r="H611" s="3">
        <f t="shared" si="27"/>
        <v>3.4220302569860084E-3</v>
      </c>
      <c r="I611" s="3">
        <f t="shared" si="28"/>
        <v>-1.7110151284930042E-3</v>
      </c>
    </row>
    <row r="612" spans="1:9" x14ac:dyDescent="0.35">
      <c r="A612" s="1">
        <v>30449</v>
      </c>
      <c r="B612" s="3">
        <v>0.18095128965087801</v>
      </c>
      <c r="C612" s="3">
        <v>0.183517817524157</v>
      </c>
      <c r="D612" s="3">
        <v>0.18095128965087801</v>
      </c>
      <c r="E612" s="3">
        <v>0.18180680274963301</v>
      </c>
      <c r="F612" s="14">
        <v>48966400</v>
      </c>
      <c r="G612" s="2">
        <f t="shared" si="29"/>
        <v>4.7276562041118709E-3</v>
      </c>
      <c r="H612" s="3">
        <f t="shared" si="27"/>
        <v>2.5665278732789898E-3</v>
      </c>
      <c r="I612" s="3">
        <f t="shared" si="28"/>
        <v>8.5551309875500636E-4</v>
      </c>
    </row>
    <row r="613" spans="1:9" x14ac:dyDescent="0.35">
      <c r="A613" s="1">
        <v>30452</v>
      </c>
      <c r="B613" s="3">
        <v>0.18180688714839599</v>
      </c>
      <c r="C613" s="3">
        <v>0.18180688714839599</v>
      </c>
      <c r="D613" s="3">
        <v>0.17624608369399999</v>
      </c>
      <c r="E613" s="3">
        <v>0.17710159718990301</v>
      </c>
      <c r="F613" s="14">
        <v>69193600</v>
      </c>
      <c r="G613" s="2">
        <f t="shared" si="29"/>
        <v>-2.5880250290796668E-2</v>
      </c>
      <c r="H613" s="3">
        <f t="shared" si="27"/>
        <v>5.5608034543959961E-3</v>
      </c>
      <c r="I613" s="3">
        <f t="shared" si="28"/>
        <v>-4.7052899584929808E-3</v>
      </c>
    </row>
    <row r="614" spans="1:9" x14ac:dyDescent="0.35">
      <c r="A614" s="1">
        <v>30453</v>
      </c>
      <c r="B614" s="3">
        <v>0.177101515388776</v>
      </c>
      <c r="C614" s="3">
        <v>0.17795701706654199</v>
      </c>
      <c r="D614" s="3">
        <v>0.17496274405988299</v>
      </c>
      <c r="E614" s="3">
        <v>0.17752926051616599</v>
      </c>
      <c r="F614" s="14">
        <v>154358400</v>
      </c>
      <c r="G614" s="2">
        <f t="shared" si="29"/>
        <v>2.4147909056088726E-3</v>
      </c>
      <c r="H614" s="3">
        <f t="shared" si="27"/>
        <v>2.9942730066589984E-3</v>
      </c>
      <c r="I614" s="3">
        <f t="shared" si="28"/>
        <v>4.2774512738999459E-4</v>
      </c>
    </row>
    <row r="615" spans="1:9" x14ac:dyDescent="0.35">
      <c r="A615" s="1">
        <v>30454</v>
      </c>
      <c r="B615" s="3">
        <v>0.177529267668421</v>
      </c>
      <c r="C615" s="3">
        <v>0.18137905393093001</v>
      </c>
      <c r="D615" s="3">
        <v>0.177529267668421</v>
      </c>
      <c r="E615" s="3">
        <v>0.17966803908348</v>
      </c>
      <c r="F615" s="14">
        <v>157001600</v>
      </c>
      <c r="G615" s="2">
        <f t="shared" si="29"/>
        <v>1.2047470716069647E-2</v>
      </c>
      <c r="H615" s="3">
        <f t="shared" si="27"/>
        <v>3.8497862625090085E-3</v>
      </c>
      <c r="I615" s="3">
        <f t="shared" si="28"/>
        <v>2.1387714150589987E-3</v>
      </c>
    </row>
    <row r="616" spans="1:9" x14ac:dyDescent="0.35">
      <c r="A616" s="1">
        <v>30455</v>
      </c>
      <c r="B616" s="3">
        <v>0.179668052880808</v>
      </c>
      <c r="C616" s="3">
        <v>0.18565737635839899</v>
      </c>
      <c r="D616" s="3">
        <v>0.179668052880808</v>
      </c>
      <c r="E616" s="3">
        <v>0.18522885441779999</v>
      </c>
      <c r="F616" s="14">
        <v>70291200</v>
      </c>
      <c r="G616" s="2">
        <f t="shared" si="29"/>
        <v>3.095049827830668E-2</v>
      </c>
      <c r="H616" s="3">
        <f t="shared" si="27"/>
        <v>5.9893234775909854E-3</v>
      </c>
      <c r="I616" s="3">
        <f t="shared" si="28"/>
        <v>5.5608015369919828E-3</v>
      </c>
    </row>
    <row r="617" spans="1:9" x14ac:dyDescent="0.35">
      <c r="A617" s="1">
        <v>30456</v>
      </c>
      <c r="B617" s="3">
        <v>0.18522883686578101</v>
      </c>
      <c r="C617" s="3">
        <v>0.19506793454619401</v>
      </c>
      <c r="D617" s="3">
        <v>0.182662308929221</v>
      </c>
      <c r="E617" s="3">
        <v>0.19464018940925501</v>
      </c>
      <c r="F617" s="14">
        <v>146092800</v>
      </c>
      <c r="G617" s="2">
        <f t="shared" si="29"/>
        <v>5.0809227434009431E-2</v>
      </c>
      <c r="H617" s="3">
        <f t="shared" si="27"/>
        <v>1.2405625616973004E-2</v>
      </c>
      <c r="I617" s="3">
        <f t="shared" si="28"/>
        <v>9.4113525434739997E-3</v>
      </c>
    </row>
    <row r="618" spans="1:9" x14ac:dyDescent="0.35">
      <c r="A618" s="1">
        <v>30459</v>
      </c>
      <c r="B618" s="3">
        <v>0.19464021911944401</v>
      </c>
      <c r="C618" s="3">
        <v>0.19677896797656999</v>
      </c>
      <c r="D618" s="3">
        <v>0.19079043233845899</v>
      </c>
      <c r="E618" s="3">
        <v>0.19677896797656999</v>
      </c>
      <c r="F618" s="14">
        <v>121744000</v>
      </c>
      <c r="G618" s="2">
        <f t="shared" si="29"/>
        <v>1.0988370766624846E-2</v>
      </c>
      <c r="H618" s="3">
        <f t="shared" si="27"/>
        <v>5.9885356381109978E-3</v>
      </c>
      <c r="I618" s="3">
        <f t="shared" si="28"/>
        <v>2.1387488571259772E-3</v>
      </c>
    </row>
    <row r="619" spans="1:9" x14ac:dyDescent="0.35">
      <c r="A619" s="1">
        <v>30460</v>
      </c>
      <c r="B619" s="3">
        <v>0.19677895669384499</v>
      </c>
      <c r="C619" s="3">
        <v>0.207045823335647</v>
      </c>
      <c r="D619" s="3">
        <v>0.19677895669384499</v>
      </c>
      <c r="E619" s="3">
        <v>0.207045823335647</v>
      </c>
      <c r="F619" s="14">
        <v>107699200</v>
      </c>
      <c r="G619" s="2">
        <f t="shared" si="29"/>
        <v>5.2174556379925012E-2</v>
      </c>
      <c r="H619" s="3">
        <f t="shared" si="27"/>
        <v>1.0266866641802014E-2</v>
      </c>
      <c r="I619" s="3">
        <f t="shared" si="28"/>
        <v>1.0266866641802014E-2</v>
      </c>
    </row>
    <row r="620" spans="1:9" x14ac:dyDescent="0.35">
      <c r="A620" s="1">
        <v>30461</v>
      </c>
      <c r="B620" s="3">
        <v>0.207045763807746</v>
      </c>
      <c r="C620" s="3">
        <v>0.208756766872606</v>
      </c>
      <c r="D620" s="3">
        <v>0.20234047682192199</v>
      </c>
      <c r="E620" s="3">
        <v>0.205334737896919</v>
      </c>
      <c r="F620" s="14">
        <v>153731200</v>
      </c>
      <c r="G620" s="2">
        <f t="shared" si="29"/>
        <v>-8.2642837762253105E-3</v>
      </c>
      <c r="H620" s="3">
        <f t="shared" si="27"/>
        <v>6.4162900506840037E-3</v>
      </c>
      <c r="I620" s="3">
        <f t="shared" si="28"/>
        <v>-1.7110259108270021E-3</v>
      </c>
    </row>
    <row r="621" spans="1:9" x14ac:dyDescent="0.35">
      <c r="A621" s="1">
        <v>30462</v>
      </c>
      <c r="B621" s="3">
        <v>0.20533482759274099</v>
      </c>
      <c r="C621" s="3">
        <v>0.20661810900941699</v>
      </c>
      <c r="D621" s="3">
        <v>0.201485051880644</v>
      </c>
      <c r="E621" s="3">
        <v>0.20319607853889399</v>
      </c>
      <c r="F621" s="14">
        <v>105571200</v>
      </c>
      <c r="G621" s="2">
        <f t="shared" si="29"/>
        <v>-1.0415477575443914E-2</v>
      </c>
      <c r="H621" s="3">
        <f t="shared" si="27"/>
        <v>5.1330571287729887E-3</v>
      </c>
      <c r="I621" s="3">
        <f t="shared" si="28"/>
        <v>-2.1387490538470055E-3</v>
      </c>
    </row>
    <row r="622" spans="1:9" x14ac:dyDescent="0.35">
      <c r="A622" s="1">
        <v>30463</v>
      </c>
      <c r="B622" s="3">
        <v>0.20319607853889399</v>
      </c>
      <c r="C622" s="3">
        <v>0.20533482759274099</v>
      </c>
      <c r="D622" s="3">
        <v>0.20234056520976901</v>
      </c>
      <c r="E622" s="3">
        <v>0.20319607853889399</v>
      </c>
      <c r="F622" s="14">
        <v>56627200</v>
      </c>
      <c r="G622" s="2">
        <f t="shared" si="29"/>
        <v>0</v>
      </c>
      <c r="H622" s="3">
        <f t="shared" si="27"/>
        <v>2.994262382971985E-3</v>
      </c>
      <c r="I622" s="3">
        <f t="shared" si="28"/>
        <v>0</v>
      </c>
    </row>
    <row r="623" spans="1:9" x14ac:dyDescent="0.35">
      <c r="A623" s="1">
        <v>30467</v>
      </c>
      <c r="B623" s="3">
        <v>0.20276831243884499</v>
      </c>
      <c r="C623" s="3">
        <v>0.20276831243884499</v>
      </c>
      <c r="D623" s="3">
        <v>0.193784725592652</v>
      </c>
      <c r="E623" s="3">
        <v>0.197635278105735</v>
      </c>
      <c r="F623" s="14">
        <v>45539200</v>
      </c>
      <c r="G623" s="2">
        <f t="shared" si="29"/>
        <v>-2.7366672000486401E-2</v>
      </c>
      <c r="H623" s="3">
        <f t="shared" si="27"/>
        <v>8.9835868461929924E-3</v>
      </c>
      <c r="I623" s="3">
        <f t="shared" si="28"/>
        <v>-5.1330343331099926E-3</v>
      </c>
    </row>
    <row r="624" spans="1:9" x14ac:dyDescent="0.35">
      <c r="A624" s="1">
        <v>30468</v>
      </c>
      <c r="B624" s="3">
        <v>0.19763524811456201</v>
      </c>
      <c r="C624" s="3">
        <v>0.199346251683961</v>
      </c>
      <c r="D624" s="3">
        <v>0.19592346778202999</v>
      </c>
      <c r="E624" s="3">
        <v>0.198918506503105</v>
      </c>
      <c r="F624" s="14">
        <v>98089600</v>
      </c>
      <c r="G624" s="2">
        <f t="shared" si="29"/>
        <v>6.4929116383941705E-3</v>
      </c>
      <c r="H624" s="3">
        <f t="shared" si="27"/>
        <v>3.4227839019310147E-3</v>
      </c>
      <c r="I624" s="3">
        <f t="shared" si="28"/>
        <v>1.2832583885429849E-3</v>
      </c>
    </row>
    <row r="625" spans="1:9" x14ac:dyDescent="0.35">
      <c r="A625" s="1">
        <v>30469</v>
      </c>
      <c r="B625" s="3">
        <v>0.198918521121112</v>
      </c>
      <c r="C625" s="3">
        <v>0.20020177960395799</v>
      </c>
      <c r="D625" s="3">
        <v>0.197635262638266</v>
      </c>
      <c r="E625" s="3">
        <v>0.20020177960395799</v>
      </c>
      <c r="F625" s="14">
        <v>79430400</v>
      </c>
      <c r="G625" s="2">
        <f t="shared" si="29"/>
        <v>6.4512504312059221E-3</v>
      </c>
      <c r="H625" s="3">
        <f t="shared" si="27"/>
        <v>2.5665169656919895E-3</v>
      </c>
      <c r="I625" s="3">
        <f t="shared" si="28"/>
        <v>1.2832584828459948E-3</v>
      </c>
    </row>
    <row r="626" spans="1:9" x14ac:dyDescent="0.35">
      <c r="A626" s="1">
        <v>30470</v>
      </c>
      <c r="B626" s="3">
        <v>0.20020182527507099</v>
      </c>
      <c r="C626" s="3">
        <v>0.21089644039900801</v>
      </c>
      <c r="D626" s="3">
        <v>0.20020182527507099</v>
      </c>
      <c r="E626" s="3">
        <v>0.21004092693328799</v>
      </c>
      <c r="F626" s="14">
        <v>64534400</v>
      </c>
      <c r="G626" s="2">
        <f t="shared" si="29"/>
        <v>4.9146153190016299E-2</v>
      </c>
      <c r="H626" s="3">
        <f t="shared" si="27"/>
        <v>1.0694615123937018E-2</v>
      </c>
      <c r="I626" s="3">
        <f t="shared" si="28"/>
        <v>9.8391016582169977E-3</v>
      </c>
    </row>
    <row r="627" spans="1:9" x14ac:dyDescent="0.35">
      <c r="A627" s="1">
        <v>30473</v>
      </c>
      <c r="B627" s="3">
        <v>0.210040873695473</v>
      </c>
      <c r="C627" s="3">
        <v>0.21474616229534099</v>
      </c>
      <c r="D627" s="3">
        <v>0.210040873695473</v>
      </c>
      <c r="E627" s="3">
        <v>0.21474616229534099</v>
      </c>
      <c r="F627" s="14">
        <v>104092800</v>
      </c>
      <c r="G627" s="2">
        <f t="shared" si="29"/>
        <v>2.2401516841274706E-2</v>
      </c>
      <c r="H627" s="3">
        <f t="shared" si="27"/>
        <v>4.7052885998679905E-3</v>
      </c>
      <c r="I627" s="3">
        <f t="shared" si="28"/>
        <v>4.7052885998679905E-3</v>
      </c>
    </row>
    <row r="628" spans="1:9" x14ac:dyDescent="0.35">
      <c r="A628" s="1">
        <v>30474</v>
      </c>
      <c r="B628" s="3">
        <v>0.21474618904065501</v>
      </c>
      <c r="C628" s="3">
        <v>0.21645721575151</v>
      </c>
      <c r="D628" s="3">
        <v>0.20747360587120001</v>
      </c>
      <c r="E628" s="3">
        <v>0.20747360587120001</v>
      </c>
      <c r="F628" s="14">
        <v>98179200</v>
      </c>
      <c r="G628" s="2">
        <f t="shared" si="29"/>
        <v>-3.386582719992462E-2</v>
      </c>
      <c r="H628" s="3">
        <f t="shared" si="27"/>
        <v>8.9836098803099951E-3</v>
      </c>
      <c r="I628" s="3">
        <f t="shared" si="28"/>
        <v>-7.2725831694550047E-3</v>
      </c>
    </row>
    <row r="629" spans="1:9" x14ac:dyDescent="0.35">
      <c r="A629" s="1">
        <v>30475</v>
      </c>
      <c r="B629" s="3">
        <v>0.207473606702403</v>
      </c>
      <c r="C629" s="3">
        <v>0.20832912006125801</v>
      </c>
      <c r="D629" s="3">
        <v>0.20319608560008501</v>
      </c>
      <c r="E629" s="3">
        <v>0.20490708947181699</v>
      </c>
      <c r="F629" s="14">
        <v>84044800</v>
      </c>
      <c r="G629" s="2">
        <f t="shared" si="29"/>
        <v>-1.2370327245270494E-2</v>
      </c>
      <c r="H629" s="3">
        <f t="shared" si="27"/>
        <v>5.1330344611729972E-3</v>
      </c>
      <c r="I629" s="3">
        <f t="shared" si="28"/>
        <v>-2.5665172305860129E-3</v>
      </c>
    </row>
    <row r="630" spans="1:9" x14ac:dyDescent="0.35">
      <c r="A630" s="1">
        <v>30476</v>
      </c>
      <c r="B630" s="3">
        <v>0.20490705989989699</v>
      </c>
      <c r="C630" s="3">
        <v>0.20704583156538001</v>
      </c>
      <c r="D630" s="3">
        <v>0.19977402617951801</v>
      </c>
      <c r="E630" s="3">
        <v>0.203623801469802</v>
      </c>
      <c r="F630" s="14">
        <v>54790400</v>
      </c>
      <c r="G630" s="2">
        <f t="shared" si="29"/>
        <v>-6.2627799034327544E-3</v>
      </c>
      <c r="H630" s="3">
        <f t="shared" si="27"/>
        <v>7.2718053858620013E-3</v>
      </c>
      <c r="I630" s="3">
        <f t="shared" si="28"/>
        <v>-1.2832584300949967E-3</v>
      </c>
    </row>
    <row r="631" spans="1:9" x14ac:dyDescent="0.35">
      <c r="A631" s="1">
        <v>30477</v>
      </c>
      <c r="B631" s="3">
        <v>0.20362385416360301</v>
      </c>
      <c r="C631" s="3">
        <v>0.20490711292578001</v>
      </c>
      <c r="D631" s="3">
        <v>0.20234059540142599</v>
      </c>
      <c r="E631" s="3">
        <v>0.20276834070682501</v>
      </c>
      <c r="F631" s="14">
        <v>37430400</v>
      </c>
      <c r="G631" s="2">
        <f t="shared" si="29"/>
        <v>-4.2011825572555025E-3</v>
      </c>
      <c r="H631" s="3">
        <f t="shared" si="27"/>
        <v>2.5665175243540228E-3</v>
      </c>
      <c r="I631" s="3">
        <f t="shared" si="28"/>
        <v>-8.555134567780065E-4</v>
      </c>
    </row>
    <row r="632" spans="1:9" x14ac:dyDescent="0.35">
      <c r="A632" s="1">
        <v>30480</v>
      </c>
      <c r="B632" s="3">
        <v>0.20276824536912999</v>
      </c>
      <c r="C632" s="3">
        <v>0.203196013319381</v>
      </c>
      <c r="D632" s="3">
        <v>0.188223860908934</v>
      </c>
      <c r="E632" s="3">
        <v>0.195923432707786</v>
      </c>
      <c r="F632" s="14">
        <v>179267200</v>
      </c>
      <c r="G632" s="2">
        <f t="shared" si="29"/>
        <v>-3.3757281709652059E-2</v>
      </c>
      <c r="H632" s="3">
        <f t="shared" si="27"/>
        <v>1.4972152410446998E-2</v>
      </c>
      <c r="I632" s="3">
        <f t="shared" si="28"/>
        <v>-6.8448126613439852E-3</v>
      </c>
    </row>
    <row r="633" spans="1:9" x14ac:dyDescent="0.35">
      <c r="A633" s="1">
        <v>30481</v>
      </c>
      <c r="B633" s="3">
        <v>0.19592353954161301</v>
      </c>
      <c r="C633" s="3">
        <v>0.19763532050110799</v>
      </c>
      <c r="D633" s="3">
        <v>0.19079049268440901</v>
      </c>
      <c r="E633" s="3">
        <v>0.19164599478244701</v>
      </c>
      <c r="F633" s="14">
        <v>170531200</v>
      </c>
      <c r="G633" s="2">
        <f t="shared" si="29"/>
        <v>-2.1832191618032064E-2</v>
      </c>
      <c r="H633" s="3">
        <f t="shared" si="27"/>
        <v>6.844827816698984E-3</v>
      </c>
      <c r="I633" s="3">
        <f t="shared" si="28"/>
        <v>-4.2775447591660021E-3</v>
      </c>
    </row>
    <row r="634" spans="1:9" x14ac:dyDescent="0.35">
      <c r="A634" s="1">
        <v>30482</v>
      </c>
      <c r="B634" s="3">
        <v>0.191218164733333</v>
      </c>
      <c r="C634" s="3">
        <v>0.191218164733333</v>
      </c>
      <c r="D634" s="3">
        <v>0.18223456798021401</v>
      </c>
      <c r="E634" s="3">
        <v>0.186085119843482</v>
      </c>
      <c r="F634" s="14">
        <v>193356800</v>
      </c>
      <c r="G634" s="2">
        <f t="shared" si="29"/>
        <v>-2.9016390064804706E-2</v>
      </c>
      <c r="H634" s="3">
        <f t="shared" si="27"/>
        <v>8.9835967531189942E-3</v>
      </c>
      <c r="I634" s="3">
        <f t="shared" si="28"/>
        <v>-5.1330448898510017E-3</v>
      </c>
    </row>
    <row r="635" spans="1:9" x14ac:dyDescent="0.35">
      <c r="A635" s="1">
        <v>30483</v>
      </c>
      <c r="B635" s="3">
        <v>0.18694060275012001</v>
      </c>
      <c r="C635" s="3">
        <v>0.195923432707786</v>
      </c>
      <c r="D635" s="3">
        <v>0.18694060275012001</v>
      </c>
      <c r="E635" s="3">
        <v>0.195923432707786</v>
      </c>
      <c r="F635" s="14">
        <v>122886400</v>
      </c>
      <c r="G635" s="2">
        <f t="shared" si="29"/>
        <v>5.286996011598942E-2</v>
      </c>
      <c r="H635" s="3">
        <f t="shared" si="27"/>
        <v>8.9828299576659998E-3</v>
      </c>
      <c r="I635" s="3">
        <f t="shared" si="28"/>
        <v>8.9828299576659998E-3</v>
      </c>
    </row>
    <row r="636" spans="1:9" x14ac:dyDescent="0.35">
      <c r="A636" s="1">
        <v>30484</v>
      </c>
      <c r="B636" s="3">
        <v>0.19592345588657401</v>
      </c>
      <c r="C636" s="3">
        <v>0.19677894619634501</v>
      </c>
      <c r="D636" s="3">
        <v>0.19207365810871099</v>
      </c>
      <c r="E636" s="3">
        <v>0.19207365810871099</v>
      </c>
      <c r="F636" s="14">
        <v>56044800</v>
      </c>
      <c r="G636" s="2">
        <f t="shared" si="29"/>
        <v>-1.9649383158863068E-2</v>
      </c>
      <c r="H636" s="3">
        <f t="shared" si="27"/>
        <v>4.7052880876340131E-3</v>
      </c>
      <c r="I636" s="3">
        <f t="shared" si="28"/>
        <v>-3.8497977778630121E-3</v>
      </c>
    </row>
    <row r="637" spans="1:9" x14ac:dyDescent="0.35">
      <c r="A637" s="1">
        <v>30487</v>
      </c>
      <c r="B637" s="3">
        <v>0.192073664968756</v>
      </c>
      <c r="C637" s="3">
        <v>0.19335692332521801</v>
      </c>
      <c r="D637" s="3">
        <v>0.18095130816764399</v>
      </c>
      <c r="E637" s="3">
        <v>0.182662323117256</v>
      </c>
      <c r="F637" s="14">
        <v>139574400</v>
      </c>
      <c r="G637" s="2">
        <f t="shared" si="29"/>
        <v>-4.8998572131782443E-2</v>
      </c>
      <c r="H637" s="3">
        <f t="shared" si="27"/>
        <v>1.2405615157574018E-2</v>
      </c>
      <c r="I637" s="3">
        <f t="shared" si="28"/>
        <v>-9.4113418514999991E-3</v>
      </c>
    </row>
    <row r="638" spans="1:9" x14ac:dyDescent="0.35">
      <c r="A638" s="1">
        <v>30488</v>
      </c>
      <c r="B638" s="3">
        <v>0.182662293367166</v>
      </c>
      <c r="C638" s="3">
        <v>0.18480106456158801</v>
      </c>
      <c r="D638" s="3">
        <v>0.17924026402528601</v>
      </c>
      <c r="E638" s="3">
        <v>0.18394555151462499</v>
      </c>
      <c r="F638" s="14">
        <v>125462400</v>
      </c>
      <c r="G638" s="2">
        <f t="shared" si="29"/>
        <v>7.0251400259770946E-3</v>
      </c>
      <c r="H638" s="3">
        <f t="shared" si="27"/>
        <v>5.5608005363020074E-3</v>
      </c>
      <c r="I638" s="3">
        <f t="shared" si="28"/>
        <v>1.2832581474589988E-3</v>
      </c>
    </row>
    <row r="639" spans="1:9" x14ac:dyDescent="0.35">
      <c r="A639" s="1">
        <v>30489</v>
      </c>
      <c r="B639" s="3">
        <v>0.18437336069267801</v>
      </c>
      <c r="C639" s="3">
        <v>0.190362684802935</v>
      </c>
      <c r="D639" s="3">
        <v>0.18437336069267801</v>
      </c>
      <c r="E639" s="3">
        <v>0.18950717151165</v>
      </c>
      <c r="F639" s="14">
        <v>140963200</v>
      </c>
      <c r="G639" s="2">
        <f t="shared" si="29"/>
        <v>3.0235142688856052E-2</v>
      </c>
      <c r="H639" s="3">
        <f t="shared" si="27"/>
        <v>5.9893241102569883E-3</v>
      </c>
      <c r="I639" s="3">
        <f t="shared" si="28"/>
        <v>5.13381081897199E-3</v>
      </c>
    </row>
    <row r="640" spans="1:9" x14ac:dyDescent="0.35">
      <c r="A640" s="1">
        <v>30490</v>
      </c>
      <c r="B640" s="3">
        <v>0.18865162323870899</v>
      </c>
      <c r="C640" s="3">
        <v>0.18865162323870899</v>
      </c>
      <c r="D640" s="3">
        <v>0.183090057142133</v>
      </c>
      <c r="E640" s="3">
        <v>0.18351781368255601</v>
      </c>
      <c r="F640" s="14">
        <v>133996800</v>
      </c>
      <c r="G640" s="2">
        <f t="shared" si="29"/>
        <v>-3.1604913847420237E-2</v>
      </c>
      <c r="H640" s="3">
        <f t="shared" si="27"/>
        <v>5.5615660965759872E-3</v>
      </c>
      <c r="I640" s="3">
        <f t="shared" si="28"/>
        <v>-5.133809556152974E-3</v>
      </c>
    </row>
    <row r="641" spans="1:9" x14ac:dyDescent="0.35">
      <c r="A641" s="1">
        <v>30491</v>
      </c>
      <c r="B641" s="3">
        <v>0.183517825184562</v>
      </c>
      <c r="C641" s="3">
        <v>0.18608510708206799</v>
      </c>
      <c r="D641" s="3">
        <v>0.18180681033861701</v>
      </c>
      <c r="E641" s="3">
        <v>0.18223455548286399</v>
      </c>
      <c r="F641" s="14">
        <v>47644800</v>
      </c>
      <c r="G641" s="2">
        <f t="shared" si="29"/>
        <v>-6.9925538776947635E-3</v>
      </c>
      <c r="H641" s="3">
        <f t="shared" si="27"/>
        <v>4.2782967434509822E-3</v>
      </c>
      <c r="I641" s="3">
        <f t="shared" si="28"/>
        <v>-1.2832697016980088E-3</v>
      </c>
    </row>
    <row r="642" spans="1:9" x14ac:dyDescent="0.35">
      <c r="A642" s="1">
        <v>30494</v>
      </c>
      <c r="B642" s="3">
        <v>0.18223456618449199</v>
      </c>
      <c r="C642" s="3">
        <v>0.18223456618449199</v>
      </c>
      <c r="D642" s="3">
        <v>0.17239546775817799</v>
      </c>
      <c r="E642" s="3">
        <v>0.17239546775817799</v>
      </c>
      <c r="F642" s="14">
        <v>123043200</v>
      </c>
      <c r="G642" s="2">
        <f t="shared" si="29"/>
        <v>-5.3991339340749775E-2</v>
      </c>
      <c r="H642" s="3">
        <f t="shared" si="27"/>
        <v>9.8390984263140024E-3</v>
      </c>
      <c r="I642" s="3">
        <f t="shared" si="28"/>
        <v>-9.8390984263140024E-3</v>
      </c>
    </row>
    <row r="643" spans="1:9" x14ac:dyDescent="0.35">
      <c r="A643" s="1">
        <v>30495</v>
      </c>
      <c r="B643" s="3">
        <v>0.17239539163661</v>
      </c>
      <c r="C643" s="3">
        <v>0.173250904443561</v>
      </c>
      <c r="D643" s="3">
        <v>0.159134269172927</v>
      </c>
      <c r="E643" s="3">
        <v>0.16041752696037201</v>
      </c>
      <c r="F643" s="14">
        <v>349171200</v>
      </c>
      <c r="G643" s="2">
        <f t="shared" si="29"/>
        <v>-6.9479441388839977E-2</v>
      </c>
      <c r="H643" s="3">
        <f t="shared" ref="H643:H706" si="30">C643-D643</f>
        <v>1.4116635270634004E-2</v>
      </c>
      <c r="I643" s="3">
        <f t="shared" ref="I643:I706" si="31">E643-B643</f>
        <v>-1.1977864676237987E-2</v>
      </c>
    </row>
    <row r="644" spans="1:9" x14ac:dyDescent="0.35">
      <c r="A644" s="1">
        <v>30496</v>
      </c>
      <c r="B644" s="3">
        <v>0.16041758769873399</v>
      </c>
      <c r="C644" s="3">
        <v>0.16982894036346799</v>
      </c>
      <c r="D644" s="3">
        <v>0.156567801455784</v>
      </c>
      <c r="E644" s="3">
        <v>0.168117925524711</v>
      </c>
      <c r="F644" s="14">
        <v>294380800</v>
      </c>
      <c r="G644" s="2">
        <f t="shared" ref="G644:G707" si="32">(E644-E643)/E643</f>
        <v>4.8002227127221714E-2</v>
      </c>
      <c r="H644" s="3">
        <f t="shared" si="30"/>
        <v>1.3261138907683989E-2</v>
      </c>
      <c r="I644" s="3">
        <f t="shared" si="31"/>
        <v>7.7003378259770106E-3</v>
      </c>
    </row>
    <row r="645" spans="1:9" x14ac:dyDescent="0.35">
      <c r="A645" s="1">
        <v>30497</v>
      </c>
      <c r="B645" s="3">
        <v>0.16811791825094599</v>
      </c>
      <c r="C645" s="3">
        <v>0.17111219123347399</v>
      </c>
      <c r="D645" s="3">
        <v>0.16640690348621701</v>
      </c>
      <c r="E645" s="3">
        <v>0.16726240515708901</v>
      </c>
      <c r="F645" s="14">
        <v>110566400</v>
      </c>
      <c r="G645" s="2">
        <f t="shared" si="32"/>
        <v>-5.0888111125082687E-3</v>
      </c>
      <c r="H645" s="3">
        <f t="shared" si="30"/>
        <v>4.705287747256981E-3</v>
      </c>
      <c r="I645" s="3">
        <f t="shared" si="31"/>
        <v>-8.5551309385697993E-4</v>
      </c>
    </row>
    <row r="646" spans="1:9" x14ac:dyDescent="0.35">
      <c r="A646" s="1">
        <v>30498</v>
      </c>
      <c r="B646" s="3">
        <v>0.16726247907765901</v>
      </c>
      <c r="C646" s="3">
        <v>0.170256753383487</v>
      </c>
      <c r="D646" s="3">
        <v>0.166406977028704</v>
      </c>
      <c r="E646" s="3">
        <v>0.168545737862586</v>
      </c>
      <c r="F646" s="14">
        <v>172256000</v>
      </c>
      <c r="G646" s="2">
        <f t="shared" si="32"/>
        <v>7.6725711572287608E-3</v>
      </c>
      <c r="H646" s="3">
        <f t="shared" si="30"/>
        <v>3.8497763547830077E-3</v>
      </c>
      <c r="I646" s="3">
        <f t="shared" si="31"/>
        <v>1.2832587849269939E-3</v>
      </c>
    </row>
    <row r="647" spans="1:9" x14ac:dyDescent="0.35">
      <c r="A647" s="1">
        <v>30502</v>
      </c>
      <c r="B647" s="3">
        <v>0.16854563636179001</v>
      </c>
      <c r="C647" s="3">
        <v>0.168973392840161</v>
      </c>
      <c r="D647" s="3">
        <v>0.16127306800447599</v>
      </c>
      <c r="E647" s="3">
        <v>0.161701589822769</v>
      </c>
      <c r="F647" s="14">
        <v>82051200</v>
      </c>
      <c r="G647" s="2">
        <f t="shared" si="32"/>
        <v>-4.0607066821214934E-2</v>
      </c>
      <c r="H647" s="3">
        <f t="shared" si="30"/>
        <v>7.7003248356850018E-3</v>
      </c>
      <c r="I647" s="3">
        <f t="shared" si="31"/>
        <v>-6.8440465390210148E-3</v>
      </c>
    </row>
    <row r="648" spans="1:9" x14ac:dyDescent="0.35">
      <c r="A648" s="1">
        <v>30503</v>
      </c>
      <c r="B648" s="3">
        <v>0.16170167178959299</v>
      </c>
      <c r="C648" s="3">
        <v>0.16255717375700701</v>
      </c>
      <c r="D648" s="3">
        <v>0.15870662100586</v>
      </c>
      <c r="E648" s="3">
        <v>0.162129417061805</v>
      </c>
      <c r="F648" s="14">
        <v>95916800</v>
      </c>
      <c r="G648" s="2">
        <f t="shared" si="32"/>
        <v>2.6457825152178135E-3</v>
      </c>
      <c r="H648" s="3">
        <f t="shared" si="30"/>
        <v>3.8505527511470128E-3</v>
      </c>
      <c r="I648" s="3">
        <f t="shared" si="31"/>
        <v>4.2774527221201009E-4</v>
      </c>
    </row>
    <row r="649" spans="1:9" x14ac:dyDescent="0.35">
      <c r="A649" s="1">
        <v>30504</v>
      </c>
      <c r="B649" s="3">
        <v>0.16212935551171001</v>
      </c>
      <c r="C649" s="3">
        <v>0.16255711204452</v>
      </c>
      <c r="D649" s="3">
        <v>0.15913431728798999</v>
      </c>
      <c r="E649" s="3">
        <v>0.159989818930625</v>
      </c>
      <c r="F649" s="14">
        <v>89443200</v>
      </c>
      <c r="G649" s="2">
        <f t="shared" si="32"/>
        <v>-1.3196853291370143E-2</v>
      </c>
      <c r="H649" s="3">
        <f t="shared" si="30"/>
        <v>3.4227947565300121E-3</v>
      </c>
      <c r="I649" s="3">
        <f t="shared" si="31"/>
        <v>-2.1395365810850109E-3</v>
      </c>
    </row>
    <row r="650" spans="1:9" x14ac:dyDescent="0.35">
      <c r="A650" s="1">
        <v>30505</v>
      </c>
      <c r="B650" s="3">
        <v>0.159989867933504</v>
      </c>
      <c r="C650" s="3">
        <v>0.159989867933504</v>
      </c>
      <c r="D650" s="3">
        <v>0.157423350796522</v>
      </c>
      <c r="E650" s="3">
        <v>0.158278852701187</v>
      </c>
      <c r="F650" s="14">
        <v>70179200</v>
      </c>
      <c r="G650" s="2">
        <f t="shared" si="32"/>
        <v>-1.0694219425174274E-2</v>
      </c>
      <c r="H650" s="3">
        <f t="shared" si="30"/>
        <v>2.5665171369819995E-3</v>
      </c>
      <c r="I650" s="3">
        <f t="shared" si="31"/>
        <v>-1.7110152323170091E-3</v>
      </c>
    </row>
    <row r="651" spans="1:9" x14ac:dyDescent="0.35">
      <c r="A651" s="1">
        <v>30508</v>
      </c>
      <c r="B651" s="3">
        <v>0.15827881692602</v>
      </c>
      <c r="C651" s="3">
        <v>0.16512365307142099</v>
      </c>
      <c r="D651" s="3">
        <v>0.15827881692602</v>
      </c>
      <c r="E651" s="3">
        <v>0.16255712509155201</v>
      </c>
      <c r="F651" s="14">
        <v>112918400</v>
      </c>
      <c r="G651" s="2">
        <f t="shared" si="32"/>
        <v>2.7029968421883394E-2</v>
      </c>
      <c r="H651" s="3">
        <f t="shared" si="30"/>
        <v>6.8448361454009898E-3</v>
      </c>
      <c r="I651" s="3">
        <f t="shared" si="31"/>
        <v>4.2783081655320132E-3</v>
      </c>
    </row>
    <row r="652" spans="1:9" x14ac:dyDescent="0.35">
      <c r="A652" s="1">
        <v>30509</v>
      </c>
      <c r="B652" s="3">
        <v>0.162557157807768</v>
      </c>
      <c r="C652" s="3">
        <v>0.16426817299770999</v>
      </c>
      <c r="D652" s="3">
        <v>0.15785110355094101</v>
      </c>
      <c r="E652" s="3">
        <v>0.158706605434417</v>
      </c>
      <c r="F652" s="14">
        <v>75196800</v>
      </c>
      <c r="G652" s="2">
        <f t="shared" si="32"/>
        <v>-2.368717861469561E-2</v>
      </c>
      <c r="H652" s="3">
        <f t="shared" si="30"/>
        <v>6.4170694467689804E-3</v>
      </c>
      <c r="I652" s="3">
        <f t="shared" si="31"/>
        <v>-3.8505523733509961E-3</v>
      </c>
    </row>
    <row r="653" spans="1:9" x14ac:dyDescent="0.35">
      <c r="A653" s="1">
        <v>30510</v>
      </c>
      <c r="B653" s="3">
        <v>0.15870660183201399</v>
      </c>
      <c r="C653" s="3">
        <v>0.159134358475537</v>
      </c>
      <c r="D653" s="3">
        <v>0.15528457152980499</v>
      </c>
      <c r="E653" s="3">
        <v>0.15785109996795599</v>
      </c>
      <c r="F653" s="14">
        <v>129001600</v>
      </c>
      <c r="G653" s="2">
        <f t="shared" si="32"/>
        <v>-5.3904843098325815E-3</v>
      </c>
      <c r="H653" s="3">
        <f t="shared" si="30"/>
        <v>3.8497869457320144E-3</v>
      </c>
      <c r="I653" s="3">
        <f t="shared" si="31"/>
        <v>-8.5550186405800033E-4</v>
      </c>
    </row>
    <row r="654" spans="1:9" x14ac:dyDescent="0.35">
      <c r="A654" s="1">
        <v>30511</v>
      </c>
      <c r="B654" s="3">
        <v>0.15785110388887399</v>
      </c>
      <c r="C654" s="3">
        <v>0.160417620967787</v>
      </c>
      <c r="D654" s="3">
        <v>0.15656783392642901</v>
      </c>
      <c r="E654" s="3">
        <v>0.15742334723472501</v>
      </c>
      <c r="F654" s="14">
        <v>74905600</v>
      </c>
      <c r="G654" s="2">
        <f t="shared" si="32"/>
        <v>-2.7098495564352345E-3</v>
      </c>
      <c r="H654" s="3">
        <f t="shared" si="30"/>
        <v>3.8497870413579938E-3</v>
      </c>
      <c r="I654" s="3">
        <f t="shared" si="31"/>
        <v>-4.2775665414898634E-4</v>
      </c>
    </row>
    <row r="655" spans="1:9" x14ac:dyDescent="0.35">
      <c r="A655" s="1">
        <v>30512</v>
      </c>
      <c r="B655" s="3">
        <v>0.15742331820890301</v>
      </c>
      <c r="C655" s="3">
        <v>0.15742331820890301</v>
      </c>
      <c r="D655" s="3">
        <v>0.15100701527167401</v>
      </c>
      <c r="E655" s="3">
        <v>0.151862516999244</v>
      </c>
      <c r="F655" s="14">
        <v>67961600</v>
      </c>
      <c r="G655" s="2">
        <f t="shared" si="32"/>
        <v>-3.5324050295980396E-2</v>
      </c>
      <c r="H655" s="3">
        <f t="shared" si="30"/>
        <v>6.4163029372290015E-3</v>
      </c>
      <c r="I655" s="3">
        <f t="shared" si="31"/>
        <v>-5.5608012096590165E-3</v>
      </c>
    </row>
    <row r="656" spans="1:9" x14ac:dyDescent="0.35">
      <c r="A656" s="1">
        <v>30515</v>
      </c>
      <c r="B656" s="3">
        <v>0.15186247951039</v>
      </c>
      <c r="C656" s="3">
        <v>0.15229023598007199</v>
      </c>
      <c r="D656" s="3">
        <v>0.14801192878931199</v>
      </c>
      <c r="E656" s="3">
        <v>0.15143473446369099</v>
      </c>
      <c r="F656" s="14">
        <v>81625600</v>
      </c>
      <c r="G656" s="2">
        <f t="shared" si="32"/>
        <v>-2.816906660088716E-3</v>
      </c>
      <c r="H656" s="3">
        <f t="shared" si="30"/>
        <v>4.2783071907600001E-3</v>
      </c>
      <c r="I656" s="3">
        <f t="shared" si="31"/>
        <v>-4.2774504669901292E-4</v>
      </c>
    </row>
    <row r="657" spans="1:9" x14ac:dyDescent="0.35">
      <c r="A657" s="1">
        <v>30516</v>
      </c>
      <c r="B657" s="3">
        <v>0.15143475309822099</v>
      </c>
      <c r="C657" s="3">
        <v>0.15870655686271701</v>
      </c>
      <c r="D657" s="3">
        <v>0.14843970352497299</v>
      </c>
      <c r="E657" s="3">
        <v>0.14972373843192999</v>
      </c>
      <c r="F657" s="14">
        <v>171136000</v>
      </c>
      <c r="G657" s="2">
        <f t="shared" si="32"/>
        <v>-1.1298570554638789E-2</v>
      </c>
      <c r="H657" s="3">
        <f t="shared" si="30"/>
        <v>1.026685333774402E-2</v>
      </c>
      <c r="I657" s="3">
        <f t="shared" si="31"/>
        <v>-1.7110146662910053E-3</v>
      </c>
    </row>
    <row r="658" spans="1:9" x14ac:dyDescent="0.35">
      <c r="A658" s="1">
        <v>30517</v>
      </c>
      <c r="B658" s="3">
        <v>0.149723763937018</v>
      </c>
      <c r="C658" s="3">
        <v>0.15100702229959001</v>
      </c>
      <c r="D658" s="3">
        <v>0.13945690885033901</v>
      </c>
      <c r="E658" s="3">
        <v>0.14116792380809701</v>
      </c>
      <c r="F658" s="14">
        <v>304886400</v>
      </c>
      <c r="G658" s="2">
        <f t="shared" si="32"/>
        <v>-5.714400878203274E-2</v>
      </c>
      <c r="H658" s="3">
        <f t="shared" si="30"/>
        <v>1.1550113449250998E-2</v>
      </c>
      <c r="I658" s="3">
        <f t="shared" si="31"/>
        <v>-8.555840128920994E-3</v>
      </c>
    </row>
    <row r="659" spans="1:9" x14ac:dyDescent="0.35">
      <c r="A659" s="1">
        <v>30518</v>
      </c>
      <c r="B659" s="3">
        <v>0.14116794403042199</v>
      </c>
      <c r="C659" s="3">
        <v>0.15186254582130199</v>
      </c>
      <c r="D659" s="3">
        <v>0.14031243071749699</v>
      </c>
      <c r="E659" s="3">
        <v>0.14843975007533999</v>
      </c>
      <c r="F659" s="14">
        <v>317385600</v>
      </c>
      <c r="G659" s="2">
        <f t="shared" si="32"/>
        <v>5.1511887906832664E-2</v>
      </c>
      <c r="H659" s="3">
        <f t="shared" si="30"/>
        <v>1.1550115103804992E-2</v>
      </c>
      <c r="I659" s="3">
        <f t="shared" si="31"/>
        <v>7.2718060449180055E-3</v>
      </c>
    </row>
    <row r="660" spans="1:9" x14ac:dyDescent="0.35">
      <c r="A660" s="1">
        <v>30519</v>
      </c>
      <c r="B660" s="3">
        <v>0.14843970352497299</v>
      </c>
      <c r="C660" s="3">
        <v>0.15015148353126401</v>
      </c>
      <c r="D660" s="3">
        <v>0.14801194700265399</v>
      </c>
      <c r="E660" s="3">
        <v>0.14972373843192999</v>
      </c>
      <c r="F660" s="14">
        <v>116435200</v>
      </c>
      <c r="G660" s="2">
        <f t="shared" si="32"/>
        <v>8.6498957047442503E-3</v>
      </c>
      <c r="H660" s="3">
        <f t="shared" si="30"/>
        <v>2.1395365286100143E-3</v>
      </c>
      <c r="I660" s="3">
        <f t="shared" si="31"/>
        <v>1.284034906956999E-3</v>
      </c>
    </row>
    <row r="661" spans="1:9" x14ac:dyDescent="0.35">
      <c r="A661" s="1">
        <v>30522</v>
      </c>
      <c r="B661" s="3">
        <v>0.14972376663940901</v>
      </c>
      <c r="C661" s="3">
        <v>0.14972376663940901</v>
      </c>
      <c r="D661" s="3">
        <v>0.14544545811616999</v>
      </c>
      <c r="E661" s="3">
        <v>0.14758422970771701</v>
      </c>
      <c r="F661" s="14">
        <v>76428800</v>
      </c>
      <c r="G661" s="2">
        <f t="shared" si="32"/>
        <v>-1.428970947840499E-2</v>
      </c>
      <c r="H661" s="3">
        <f t="shared" si="30"/>
        <v>4.2783085232390161E-3</v>
      </c>
      <c r="I661" s="3">
        <f t="shared" si="31"/>
        <v>-2.1395369316919988E-3</v>
      </c>
    </row>
    <row r="662" spans="1:9" x14ac:dyDescent="0.35">
      <c r="A662" s="1">
        <v>30523</v>
      </c>
      <c r="B662" s="3">
        <v>0.14758418927866199</v>
      </c>
      <c r="C662" s="3">
        <v>0.14843969082713299</v>
      </c>
      <c r="D662" s="3">
        <v>0.128334507733803</v>
      </c>
      <c r="E662" s="3">
        <v>0.133895307779312</v>
      </c>
      <c r="F662" s="14">
        <v>268979200</v>
      </c>
      <c r="G662" s="2">
        <f t="shared" si="32"/>
        <v>-9.275328370460191E-2</v>
      </c>
      <c r="H662" s="3">
        <f t="shared" si="30"/>
        <v>2.0105183093329981E-2</v>
      </c>
      <c r="I662" s="3">
        <f t="shared" si="31"/>
        <v>-1.3688881499349992E-2</v>
      </c>
    </row>
    <row r="663" spans="1:9" x14ac:dyDescent="0.35">
      <c r="A663" s="1">
        <v>30524</v>
      </c>
      <c r="B663" s="3">
        <v>0.13389531292860599</v>
      </c>
      <c r="C663" s="3">
        <v>0.1381736090214</v>
      </c>
      <c r="D663" s="3">
        <v>0.122345190567736</v>
      </c>
      <c r="E663" s="3">
        <v>0.12405620515346499</v>
      </c>
      <c r="F663" s="14">
        <v>300316800</v>
      </c>
      <c r="G663" s="2">
        <f t="shared" si="32"/>
        <v>-7.3483550611526574E-2</v>
      </c>
      <c r="H663" s="3">
        <f t="shared" si="30"/>
        <v>1.5828418453663992E-2</v>
      </c>
      <c r="I663" s="3">
        <f t="shared" si="31"/>
        <v>-9.8391077751409928E-3</v>
      </c>
    </row>
    <row r="664" spans="1:9" x14ac:dyDescent="0.35">
      <c r="A664" s="1">
        <v>30525</v>
      </c>
      <c r="B664" s="3">
        <v>0.12405620070216899</v>
      </c>
      <c r="C664" s="3">
        <v>0.12576799198942501</v>
      </c>
      <c r="D664" s="3">
        <v>0.116356641054153</v>
      </c>
      <c r="E664" s="3">
        <v>0.116356641054153</v>
      </c>
      <c r="F664" s="14">
        <v>270480000</v>
      </c>
      <c r="G664" s="2">
        <f t="shared" si="32"/>
        <v>-6.2065126768847803E-2</v>
      </c>
      <c r="H664" s="3">
        <f t="shared" si="30"/>
        <v>9.4113509352720115E-3</v>
      </c>
      <c r="I664" s="3">
        <f t="shared" si="31"/>
        <v>-7.6995596480159967E-3</v>
      </c>
    </row>
    <row r="665" spans="1:9" x14ac:dyDescent="0.35">
      <c r="A665" s="1">
        <v>30526</v>
      </c>
      <c r="B665" s="3">
        <v>0.116356739402208</v>
      </c>
      <c r="C665" s="3">
        <v>0.120634273617048</v>
      </c>
      <c r="D665" s="3">
        <v>0.115928982553826</v>
      </c>
      <c r="E665" s="3">
        <v>0.11935101449489501</v>
      </c>
      <c r="F665" s="14">
        <v>220326400</v>
      </c>
      <c r="G665" s="2">
        <f t="shared" si="32"/>
        <v>2.5734443806678896E-2</v>
      </c>
      <c r="H665" s="3">
        <f t="shared" si="30"/>
        <v>4.7052910632219974E-3</v>
      </c>
      <c r="I665" s="3">
        <f t="shared" si="31"/>
        <v>2.9942750926870015E-3</v>
      </c>
    </row>
    <row r="666" spans="1:9" x14ac:dyDescent="0.35">
      <c r="A666" s="1">
        <v>30529</v>
      </c>
      <c r="B666" s="3">
        <v>0.119350909985546</v>
      </c>
      <c r="C666" s="3">
        <v>0.124483953402413</v>
      </c>
      <c r="D666" s="3">
        <v>0.117212150462423</v>
      </c>
      <c r="E666" s="3">
        <v>0.118067651987075</v>
      </c>
      <c r="F666" s="14">
        <v>232444800</v>
      </c>
      <c r="G666" s="2">
        <f t="shared" si="32"/>
        <v>-1.0752841215898486E-2</v>
      </c>
      <c r="H666" s="3">
        <f t="shared" si="30"/>
        <v>7.2718029399899964E-3</v>
      </c>
      <c r="I666" s="3">
        <f t="shared" si="31"/>
        <v>-1.2832579984709963E-3</v>
      </c>
    </row>
    <row r="667" spans="1:9" x14ac:dyDescent="0.35">
      <c r="A667" s="1">
        <v>30530</v>
      </c>
      <c r="B667" s="3">
        <v>0.11806769312962399</v>
      </c>
      <c r="C667" s="3">
        <v>0.119778708198144</v>
      </c>
      <c r="D667" s="3">
        <v>0.117212191306859</v>
      </c>
      <c r="E667" s="3">
        <v>0.11763993650674801</v>
      </c>
      <c r="F667" s="14">
        <v>101651200</v>
      </c>
      <c r="G667" s="2">
        <f t="shared" si="32"/>
        <v>-3.622630526893328E-3</v>
      </c>
      <c r="H667" s="3">
        <f t="shared" si="30"/>
        <v>2.566516891284995E-3</v>
      </c>
      <c r="I667" s="3">
        <f t="shared" si="31"/>
        <v>-4.2775662287598826E-4</v>
      </c>
    </row>
    <row r="668" spans="1:9" x14ac:dyDescent="0.35">
      <c r="A668" s="1">
        <v>30531</v>
      </c>
      <c r="B668" s="3">
        <v>0.11763999852436099</v>
      </c>
      <c r="C668" s="3">
        <v>0.121917544162195</v>
      </c>
      <c r="D668" s="3">
        <v>0.115928982553826</v>
      </c>
      <c r="E668" s="3">
        <v>0.11935101449489501</v>
      </c>
      <c r="F668" s="14">
        <v>123827200</v>
      </c>
      <c r="G668" s="2">
        <f t="shared" si="32"/>
        <v>1.4545043451709531E-2</v>
      </c>
      <c r="H668" s="3">
        <f t="shared" si="30"/>
        <v>5.9885616083689974E-3</v>
      </c>
      <c r="I668" s="3">
        <f t="shared" si="31"/>
        <v>1.7110159705340106E-3</v>
      </c>
    </row>
    <row r="669" spans="1:9" x14ac:dyDescent="0.35">
      <c r="A669" s="1">
        <v>30532</v>
      </c>
      <c r="B669" s="3">
        <v>0.119350975793222</v>
      </c>
      <c r="C669" s="3">
        <v>0.12063423449925501</v>
      </c>
      <c r="D669" s="3">
        <v>0.10865636124896499</v>
      </c>
      <c r="E669" s="3">
        <v>0.11379018425941401</v>
      </c>
      <c r="F669" s="14">
        <v>292118400</v>
      </c>
      <c r="G669" s="2">
        <f t="shared" si="32"/>
        <v>-4.6592232659395216E-2</v>
      </c>
      <c r="H669" s="3">
        <f t="shared" si="30"/>
        <v>1.1977873250290011E-2</v>
      </c>
      <c r="I669" s="3">
        <f t="shared" si="31"/>
        <v>-5.5607915338079933E-3</v>
      </c>
    </row>
    <row r="670" spans="1:9" x14ac:dyDescent="0.35">
      <c r="A670" s="1">
        <v>30533</v>
      </c>
      <c r="B670" s="3">
        <v>0.113790179855371</v>
      </c>
      <c r="C670" s="3">
        <v>0.118067712517591</v>
      </c>
      <c r="D670" s="3">
        <v>0.11293390112882699</v>
      </c>
      <c r="E670" s="3">
        <v>0.115928940474987</v>
      </c>
      <c r="F670" s="14">
        <v>131420800</v>
      </c>
      <c r="G670" s="2">
        <f t="shared" si="32"/>
        <v>1.8795612552108629E-2</v>
      </c>
      <c r="H670" s="3">
        <f t="shared" si="30"/>
        <v>5.1338113887640091E-3</v>
      </c>
      <c r="I670" s="3">
        <f t="shared" si="31"/>
        <v>2.1387606196160008E-3</v>
      </c>
    </row>
    <row r="671" spans="1:9" x14ac:dyDescent="0.35">
      <c r="A671" s="1">
        <v>30536</v>
      </c>
      <c r="B671" s="3">
        <v>0.115928884567323</v>
      </c>
      <c r="C671" s="3">
        <v>0.118923168552148</v>
      </c>
      <c r="D671" s="3">
        <v>0.11336160315237601</v>
      </c>
      <c r="E671" s="3">
        <v>0.116356641054153</v>
      </c>
      <c r="F671" s="14">
        <v>76809600</v>
      </c>
      <c r="G671" s="2">
        <f t="shared" si="32"/>
        <v>3.6893339783285375E-3</v>
      </c>
      <c r="H671" s="3">
        <f t="shared" si="30"/>
        <v>5.5615653997719977E-3</v>
      </c>
      <c r="I671" s="3">
        <f t="shared" si="31"/>
        <v>4.2775648682999434E-4</v>
      </c>
    </row>
    <row r="672" spans="1:9" x14ac:dyDescent="0.35">
      <c r="A672" s="1">
        <v>30537</v>
      </c>
      <c r="B672" s="3">
        <v>0.116356678061105</v>
      </c>
      <c r="C672" s="3">
        <v>0.119350951575267</v>
      </c>
      <c r="D672" s="3">
        <v>0.11550117623834</v>
      </c>
      <c r="E672" s="3">
        <v>0.11763993650674801</v>
      </c>
      <c r="F672" s="14">
        <v>150371200</v>
      </c>
      <c r="G672" s="2">
        <f t="shared" si="32"/>
        <v>1.1028983313447097E-2</v>
      </c>
      <c r="H672" s="3">
        <f t="shared" si="30"/>
        <v>3.8497753369269999E-3</v>
      </c>
      <c r="I672" s="3">
        <f t="shared" si="31"/>
        <v>1.2832584456430041E-3</v>
      </c>
    </row>
    <row r="673" spans="1:9" x14ac:dyDescent="0.35">
      <c r="A673" s="1">
        <v>30538</v>
      </c>
      <c r="B673" s="3">
        <v>0.11763997381253601</v>
      </c>
      <c r="C673" s="3">
        <v>0.11849548732958801</v>
      </c>
      <c r="D673" s="3">
        <v>0.11464569934883501</v>
      </c>
      <c r="E673" s="3">
        <v>0.117212228477001</v>
      </c>
      <c r="F673" s="14">
        <v>161974400</v>
      </c>
      <c r="G673" s="2">
        <f t="shared" si="32"/>
        <v>-3.6357383593323793E-3</v>
      </c>
      <c r="H673" s="3">
        <f t="shared" si="30"/>
        <v>3.849787980753E-3</v>
      </c>
      <c r="I673" s="3">
        <f t="shared" si="31"/>
        <v>-4.2774533553500971E-4</v>
      </c>
    </row>
    <row r="674" spans="1:9" x14ac:dyDescent="0.35">
      <c r="A674" s="1">
        <v>30539</v>
      </c>
      <c r="B674" s="3">
        <v>0.11721217273687599</v>
      </c>
      <c r="C674" s="3">
        <v>0.11892318753431801</v>
      </c>
      <c r="D674" s="3">
        <v>0.113790143141991</v>
      </c>
      <c r="E674" s="3">
        <v>0.115501157939434</v>
      </c>
      <c r="F674" s="14">
        <v>90182400</v>
      </c>
      <c r="G674" s="2">
        <f t="shared" si="32"/>
        <v>-1.4598054825847293E-2</v>
      </c>
      <c r="H674" s="3">
        <f t="shared" si="30"/>
        <v>5.1330443923270075E-3</v>
      </c>
      <c r="I674" s="3">
        <f t="shared" si="31"/>
        <v>-1.7110147974419981E-3</v>
      </c>
    </row>
    <row r="675" spans="1:9" x14ac:dyDescent="0.35">
      <c r="A675" s="1">
        <v>30540</v>
      </c>
      <c r="B675" s="3">
        <v>0.115501218183476</v>
      </c>
      <c r="C675" s="3">
        <v>0.118067736006811</v>
      </c>
      <c r="D675" s="3">
        <v>0.113361680374911</v>
      </c>
      <c r="E675" s="3">
        <v>0.11464570462703701</v>
      </c>
      <c r="F675" s="14">
        <v>74636800</v>
      </c>
      <c r="G675" s="2">
        <f t="shared" si="32"/>
        <v>-7.4064479322845257E-3</v>
      </c>
      <c r="H675" s="3">
        <f t="shared" si="30"/>
        <v>4.7060556319000052E-3</v>
      </c>
      <c r="I675" s="3">
        <f t="shared" si="31"/>
        <v>-8.5551355643899429E-4</v>
      </c>
    </row>
    <row r="676" spans="1:9" x14ac:dyDescent="0.35">
      <c r="A676" s="1">
        <v>30543</v>
      </c>
      <c r="B676" s="3">
        <v>0.11464566299258599</v>
      </c>
      <c r="C676" s="3">
        <v>0.11763993650674801</v>
      </c>
      <c r="D676" s="3">
        <v>0.11421790636970899</v>
      </c>
      <c r="E676" s="3">
        <v>0.11763993650674801</v>
      </c>
      <c r="F676" s="14">
        <v>152275200</v>
      </c>
      <c r="G676" s="2">
        <f t="shared" si="32"/>
        <v>2.6117261780123125E-2</v>
      </c>
      <c r="H676" s="3">
        <f t="shared" si="30"/>
        <v>3.4220301370390116E-3</v>
      </c>
      <c r="I676" s="3">
        <f t="shared" si="31"/>
        <v>2.9942735141620103E-3</v>
      </c>
    </row>
    <row r="677" spans="1:9" x14ac:dyDescent="0.35">
      <c r="A677" s="1">
        <v>30544</v>
      </c>
      <c r="B677" s="3">
        <v>0.11763995582447299</v>
      </c>
      <c r="C677" s="3">
        <v>0.11892322590382901</v>
      </c>
      <c r="D677" s="3">
        <v>0.11464568181861901</v>
      </c>
      <c r="E677" s="3">
        <v>0.115928940474987</v>
      </c>
      <c r="F677" s="14">
        <v>91369600</v>
      </c>
      <c r="G677" s="2">
        <f t="shared" si="32"/>
        <v>-1.4544346780252279E-2</v>
      </c>
      <c r="H677" s="3">
        <f t="shared" si="30"/>
        <v>4.27754408521E-3</v>
      </c>
      <c r="I677" s="3">
        <f t="shared" si="31"/>
        <v>-1.711015349485992E-3</v>
      </c>
    </row>
    <row r="678" spans="1:9" x14ac:dyDescent="0.35">
      <c r="A678" s="1">
        <v>30545</v>
      </c>
      <c r="B678" s="3">
        <v>0.115928878338157</v>
      </c>
      <c r="C678" s="3">
        <v>0.117212147729693</v>
      </c>
      <c r="D678" s="3">
        <v>0.112078327669621</v>
      </c>
      <c r="E678" s="3">
        <v>0.113361597061157</v>
      </c>
      <c r="F678" s="14">
        <v>94438400</v>
      </c>
      <c r="G678" s="2">
        <f t="shared" si="32"/>
        <v>-2.2145836952455644E-2</v>
      </c>
      <c r="H678" s="3">
        <f t="shared" si="30"/>
        <v>5.1338200600720002E-3</v>
      </c>
      <c r="I678" s="3">
        <f t="shared" si="31"/>
        <v>-2.567281276999997E-3</v>
      </c>
    </row>
    <row r="679" spans="1:9" x14ac:dyDescent="0.35">
      <c r="A679" s="1">
        <v>30546</v>
      </c>
      <c r="B679" s="3">
        <v>0.113361680374911</v>
      </c>
      <c r="C679" s="3">
        <v>0.11592896353870399</v>
      </c>
      <c r="D679" s="3">
        <v>0.11293392359669099</v>
      </c>
      <c r="E679" s="3">
        <v>0.11464570462703701</v>
      </c>
      <c r="F679" s="14">
        <v>81737600</v>
      </c>
      <c r="G679" s="2">
        <f t="shared" si="32"/>
        <v>1.1327535948415087E-2</v>
      </c>
      <c r="H679" s="3">
        <f t="shared" si="30"/>
        <v>2.9950399420130003E-3</v>
      </c>
      <c r="I679" s="3">
        <f t="shared" si="31"/>
        <v>1.2840242521260092E-3</v>
      </c>
    </row>
    <row r="680" spans="1:9" x14ac:dyDescent="0.35">
      <c r="A680" s="1">
        <v>30547</v>
      </c>
      <c r="B680" s="3">
        <v>0.114645644829219</v>
      </c>
      <c r="C680" s="3">
        <v>0.116356659626662</v>
      </c>
      <c r="D680" s="3">
        <v>0.113790143141991</v>
      </c>
      <c r="E680" s="3">
        <v>0.115501157939434</v>
      </c>
      <c r="F680" s="14">
        <v>58598400</v>
      </c>
      <c r="G680" s="2">
        <f t="shared" si="32"/>
        <v>7.4617127190236389E-3</v>
      </c>
      <c r="H680" s="3">
        <f t="shared" si="30"/>
        <v>2.5665164846710026E-3</v>
      </c>
      <c r="I680" s="3">
        <f t="shared" si="31"/>
        <v>8.555131102149921E-4</v>
      </c>
    </row>
    <row r="681" spans="1:9" x14ac:dyDescent="0.35">
      <c r="A681" s="1">
        <v>30550</v>
      </c>
      <c r="B681" s="3">
        <v>0.115501124384136</v>
      </c>
      <c r="C681" s="3">
        <v>0.11678438225366</v>
      </c>
      <c r="D681" s="3">
        <v>0.113790110083776</v>
      </c>
      <c r="E681" s="3">
        <v>0.1150733679533</v>
      </c>
      <c r="F681" s="14">
        <v>85366400</v>
      </c>
      <c r="G681" s="2">
        <f t="shared" si="32"/>
        <v>-3.7037722717750974E-3</v>
      </c>
      <c r="H681" s="3">
        <f t="shared" si="30"/>
        <v>2.9942721698840019E-3</v>
      </c>
      <c r="I681" s="3">
        <f t="shared" si="31"/>
        <v>-4.2775643083599324E-4</v>
      </c>
    </row>
    <row r="682" spans="1:9" x14ac:dyDescent="0.35">
      <c r="A682" s="1">
        <v>30551</v>
      </c>
      <c r="B682" s="3">
        <v>0.115073407806893</v>
      </c>
      <c r="C682" s="3">
        <v>0.115073407806893</v>
      </c>
      <c r="D682" s="3">
        <v>0.10822858289503599</v>
      </c>
      <c r="E682" s="3">
        <v>0.109084084630012</v>
      </c>
      <c r="F682" s="14">
        <v>93587200</v>
      </c>
      <c r="G682" s="2">
        <f t="shared" si="32"/>
        <v>-5.2047519159416834E-2</v>
      </c>
      <c r="H682" s="3">
        <f t="shared" si="30"/>
        <v>6.8448249118570059E-3</v>
      </c>
      <c r="I682" s="3">
        <f t="shared" si="31"/>
        <v>-5.9893231768810007E-3</v>
      </c>
    </row>
    <row r="683" spans="1:9" x14ac:dyDescent="0.35">
      <c r="A683" s="1">
        <v>30552</v>
      </c>
      <c r="B683" s="3">
        <v>0.108656363847214</v>
      </c>
      <c r="C683" s="3">
        <v>0.108656363847214</v>
      </c>
      <c r="D683" s="3">
        <v>0.103095572180434</v>
      </c>
      <c r="E683" s="3">
        <v>0.103523328900337</v>
      </c>
      <c r="F683" s="14">
        <v>113299200</v>
      </c>
      <c r="G683" s="2">
        <f t="shared" si="32"/>
        <v>-5.0976783171768819E-2</v>
      </c>
      <c r="H683" s="3">
        <f t="shared" si="30"/>
        <v>5.5607916667800017E-3</v>
      </c>
      <c r="I683" s="3">
        <f t="shared" si="31"/>
        <v>-5.133034946877002E-3</v>
      </c>
    </row>
    <row r="684" spans="1:9" x14ac:dyDescent="0.35">
      <c r="A684" s="1">
        <v>30553</v>
      </c>
      <c r="B684" s="3">
        <v>0.103523310153164</v>
      </c>
      <c r="C684" s="3">
        <v>0.105234325299936</v>
      </c>
      <c r="D684" s="3">
        <v>0.10266779686828401</v>
      </c>
      <c r="E684" s="3">
        <v>0.104378812015056</v>
      </c>
      <c r="F684" s="14">
        <v>189772800</v>
      </c>
      <c r="G684" s="2">
        <f t="shared" si="32"/>
        <v>8.2636747079741311E-3</v>
      </c>
      <c r="H684" s="3">
        <f t="shared" si="30"/>
        <v>2.5665284316519904E-3</v>
      </c>
      <c r="I684" s="3">
        <f t="shared" si="31"/>
        <v>8.5550186189199684E-4</v>
      </c>
    </row>
    <row r="685" spans="1:9" x14ac:dyDescent="0.35">
      <c r="A685" s="1">
        <v>30554</v>
      </c>
      <c r="B685" s="3">
        <v>0.104378819074209</v>
      </c>
      <c r="C685" s="3">
        <v>0.106089834336698</v>
      </c>
      <c r="D685" s="3">
        <v>0.103523317154459</v>
      </c>
      <c r="E685" s="3">
        <v>0.10566207766532799</v>
      </c>
      <c r="F685" s="14">
        <v>93184000</v>
      </c>
      <c r="G685" s="2">
        <f t="shared" si="32"/>
        <v>1.2294311704629208E-2</v>
      </c>
      <c r="H685" s="3">
        <f t="shared" si="30"/>
        <v>2.5665171822389921E-3</v>
      </c>
      <c r="I685" s="3">
        <f t="shared" si="31"/>
        <v>1.2832585911189964E-3</v>
      </c>
    </row>
    <row r="686" spans="1:9" x14ac:dyDescent="0.35">
      <c r="A686" s="1">
        <v>30557</v>
      </c>
      <c r="B686" s="3">
        <v>0.105662065992677</v>
      </c>
      <c r="C686" s="3">
        <v>0.10822859431437599</v>
      </c>
      <c r="D686" s="3">
        <v>0.102667792469851</v>
      </c>
      <c r="E686" s="3">
        <v>0.10694533586502</v>
      </c>
      <c r="F686" s="14">
        <v>138297600</v>
      </c>
      <c r="G686" s="2">
        <f t="shared" si="32"/>
        <v>1.2144926808618844E-2</v>
      </c>
      <c r="H686" s="3">
        <f t="shared" si="30"/>
        <v>5.5608018445249957E-3</v>
      </c>
      <c r="I686" s="3">
        <f t="shared" si="31"/>
        <v>1.2832698723430069E-3</v>
      </c>
    </row>
    <row r="687" spans="1:9" x14ac:dyDescent="0.35">
      <c r="A687" s="1">
        <v>30558</v>
      </c>
      <c r="B687" s="3">
        <v>0.10694532413483</v>
      </c>
      <c r="C687" s="3">
        <v>0.11464565074953199</v>
      </c>
      <c r="D687" s="3">
        <v>0.10694532413483</v>
      </c>
      <c r="E687" s="3">
        <v>0.112506113946437</v>
      </c>
      <c r="F687" s="14">
        <v>233945600</v>
      </c>
      <c r="G687" s="2">
        <f t="shared" si="32"/>
        <v>5.1996452546892571E-2</v>
      </c>
      <c r="H687" s="3">
        <f t="shared" si="30"/>
        <v>7.7003266147019911E-3</v>
      </c>
      <c r="I687" s="3">
        <f t="shared" si="31"/>
        <v>5.5607898116070004E-3</v>
      </c>
    </row>
    <row r="688" spans="1:9" x14ac:dyDescent="0.35">
      <c r="A688" s="1">
        <v>30559</v>
      </c>
      <c r="B688" s="3">
        <v>0.113361652035348</v>
      </c>
      <c r="C688" s="3">
        <v>0.12747906148433599</v>
      </c>
      <c r="D688" s="3">
        <v>0.113361652035348</v>
      </c>
      <c r="E688" s="3">
        <v>0.12747906148433599</v>
      </c>
      <c r="F688" s="14">
        <v>200233600</v>
      </c>
      <c r="G688" s="2">
        <f t="shared" si="32"/>
        <v>0.13308563430630493</v>
      </c>
      <c r="H688" s="3">
        <f t="shared" si="30"/>
        <v>1.4117409448987997E-2</v>
      </c>
      <c r="I688" s="3">
        <f t="shared" si="31"/>
        <v>1.4117409448987997E-2</v>
      </c>
    </row>
    <row r="689" spans="1:9" x14ac:dyDescent="0.35">
      <c r="A689" s="1">
        <v>30560</v>
      </c>
      <c r="B689" s="3">
        <v>0.12747906063712</v>
      </c>
      <c r="C689" s="3">
        <v>0.13175659305256299</v>
      </c>
      <c r="D689" s="3">
        <v>0.12148973620765</v>
      </c>
      <c r="E689" s="3">
        <v>0.12448401004076</v>
      </c>
      <c r="F689" s="14">
        <v>218131200</v>
      </c>
      <c r="G689" s="2">
        <f t="shared" si="32"/>
        <v>-2.3494457903143657E-2</v>
      </c>
      <c r="H689" s="3">
        <f t="shared" si="30"/>
        <v>1.0266856844912992E-2</v>
      </c>
      <c r="I689" s="3">
        <f t="shared" si="31"/>
        <v>-2.9950505963600021E-3</v>
      </c>
    </row>
    <row r="690" spans="1:9" x14ac:dyDescent="0.35">
      <c r="A690" s="1">
        <v>30561</v>
      </c>
      <c r="B690" s="3">
        <v>0.12448398159140001</v>
      </c>
      <c r="C690" s="3">
        <v>0.13004554808139801</v>
      </c>
      <c r="D690" s="3">
        <v>0.124056225020718</v>
      </c>
      <c r="E690" s="3">
        <v>0.13004554808139801</v>
      </c>
      <c r="F690" s="14">
        <v>129337600</v>
      </c>
      <c r="G690" s="2">
        <f t="shared" si="32"/>
        <v>4.4676726262409032E-2</v>
      </c>
      <c r="H690" s="3">
        <f t="shared" si="30"/>
        <v>5.9893230606800074E-3</v>
      </c>
      <c r="I690" s="3">
        <f t="shared" si="31"/>
        <v>5.5615664899980044E-3</v>
      </c>
    </row>
    <row r="691" spans="1:9" x14ac:dyDescent="0.35">
      <c r="A691" s="1">
        <v>30565</v>
      </c>
      <c r="B691" s="3">
        <v>0.13261204217793199</v>
      </c>
      <c r="C691" s="3">
        <v>0.13603407131728401</v>
      </c>
      <c r="D691" s="3">
        <v>0.13261204217793199</v>
      </c>
      <c r="E691" s="3">
        <v>0.13475081324577301</v>
      </c>
      <c r="F691" s="14">
        <v>181686400</v>
      </c>
      <c r="G691" s="2">
        <f t="shared" si="32"/>
        <v>3.6181670451570426E-2</v>
      </c>
      <c r="H691" s="3">
        <f t="shared" si="30"/>
        <v>3.422029139352023E-3</v>
      </c>
      <c r="I691" s="3">
        <f t="shared" si="31"/>
        <v>2.1387710678410221E-3</v>
      </c>
    </row>
    <row r="692" spans="1:9" x14ac:dyDescent="0.35">
      <c r="A692" s="1">
        <v>30566</v>
      </c>
      <c r="B692" s="3">
        <v>0.13432314621123101</v>
      </c>
      <c r="C692" s="3">
        <v>0.13432314621123101</v>
      </c>
      <c r="D692" s="3">
        <v>0.115928964851874</v>
      </c>
      <c r="E692" s="3">
        <v>0.118495494127273</v>
      </c>
      <c r="F692" s="14">
        <v>384854400</v>
      </c>
      <c r="G692" s="2">
        <f t="shared" si="32"/>
        <v>-0.12063243795680705</v>
      </c>
      <c r="H692" s="3">
        <f t="shared" si="30"/>
        <v>1.8394181359357012E-2</v>
      </c>
      <c r="I692" s="3">
        <f t="shared" si="31"/>
        <v>-1.5827652083958005E-2</v>
      </c>
    </row>
    <row r="693" spans="1:9" x14ac:dyDescent="0.35">
      <c r="A693" s="1">
        <v>30567</v>
      </c>
      <c r="B693" s="3">
        <v>0.118495458037263</v>
      </c>
      <c r="C693" s="3">
        <v>0.119778716572626</v>
      </c>
      <c r="D693" s="3">
        <v>0.106945343032784</v>
      </c>
      <c r="E693" s="3">
        <v>0.108656346797943</v>
      </c>
      <c r="F693" s="14">
        <v>307059200</v>
      </c>
      <c r="G693" s="2">
        <f t="shared" si="32"/>
        <v>-8.3033936452993076E-2</v>
      </c>
      <c r="H693" s="3">
        <f t="shared" si="30"/>
        <v>1.2833373539842E-2</v>
      </c>
      <c r="I693" s="3">
        <f t="shared" si="31"/>
        <v>-9.839111239319992E-3</v>
      </c>
    </row>
    <row r="694" spans="1:9" x14ac:dyDescent="0.35">
      <c r="A694" s="1">
        <v>30568</v>
      </c>
      <c r="B694" s="3">
        <v>0.108656309220662</v>
      </c>
      <c r="C694" s="3">
        <v>0.109084065725513</v>
      </c>
      <c r="D694" s="3">
        <v>0.104378778441114</v>
      </c>
      <c r="E694" s="3">
        <v>0.10480653494596399</v>
      </c>
      <c r="F694" s="14">
        <v>212688000</v>
      </c>
      <c r="G694" s="2">
        <f t="shared" si="32"/>
        <v>-3.5431081252327648E-2</v>
      </c>
      <c r="H694" s="3">
        <f t="shared" si="30"/>
        <v>4.7052872843990068E-3</v>
      </c>
      <c r="I694" s="3">
        <f t="shared" si="31"/>
        <v>-3.8497742746980007E-3</v>
      </c>
    </row>
    <row r="695" spans="1:9" x14ac:dyDescent="0.35">
      <c r="A695" s="1">
        <v>30571</v>
      </c>
      <c r="B695" s="3">
        <v>0.10480653494596399</v>
      </c>
      <c r="C695" s="3">
        <v>0.111222836826779</v>
      </c>
      <c r="D695" s="3">
        <v>0.10352327685439799</v>
      </c>
      <c r="E695" s="3">
        <v>0.10480653494596399</v>
      </c>
      <c r="F695" s="14">
        <v>266313600</v>
      </c>
      <c r="G695" s="2">
        <f t="shared" si="32"/>
        <v>0</v>
      </c>
      <c r="H695" s="3">
        <f t="shared" si="30"/>
        <v>7.6995599723810038E-3</v>
      </c>
      <c r="I695" s="3">
        <f t="shared" si="31"/>
        <v>0</v>
      </c>
    </row>
    <row r="696" spans="1:9" x14ac:dyDescent="0.35">
      <c r="A696" s="1">
        <v>30572</v>
      </c>
      <c r="B696" s="3">
        <v>0.104806585080938</v>
      </c>
      <c r="C696" s="3">
        <v>0.111222890031038</v>
      </c>
      <c r="D696" s="3">
        <v>0.103951071661997</v>
      </c>
      <c r="E696" s="3">
        <v>0.109511874616146</v>
      </c>
      <c r="F696" s="14">
        <v>204176000</v>
      </c>
      <c r="G696" s="2">
        <f t="shared" si="32"/>
        <v>4.489547977717212E-2</v>
      </c>
      <c r="H696" s="3">
        <f t="shared" si="30"/>
        <v>7.2718183690409915E-3</v>
      </c>
      <c r="I696" s="3">
        <f t="shared" si="31"/>
        <v>4.7052895352080043E-3</v>
      </c>
    </row>
    <row r="697" spans="1:9" x14ac:dyDescent="0.35">
      <c r="A697" s="1">
        <v>30573</v>
      </c>
      <c r="B697" s="3">
        <v>0.109511852511107</v>
      </c>
      <c r="C697" s="3">
        <v>0.112078369403898</v>
      </c>
      <c r="D697" s="3">
        <v>0.10608982237206099</v>
      </c>
      <c r="E697" s="3">
        <v>0.108228594064712</v>
      </c>
      <c r="F697" s="14">
        <v>181529600</v>
      </c>
      <c r="G697" s="2">
        <f t="shared" si="32"/>
        <v>-1.1718186323922223E-2</v>
      </c>
      <c r="H697" s="3">
        <f t="shared" si="30"/>
        <v>5.9885470318370021E-3</v>
      </c>
      <c r="I697" s="3">
        <f t="shared" si="31"/>
        <v>-1.2832584463949998E-3</v>
      </c>
    </row>
    <row r="698" spans="1:9" x14ac:dyDescent="0.35">
      <c r="A698" s="1">
        <v>30574</v>
      </c>
      <c r="B698" s="3">
        <v>0.10822858362777101</v>
      </c>
      <c r="C698" s="3">
        <v>0.108656328786662</v>
      </c>
      <c r="D698" s="3">
        <v>0.101812280591558</v>
      </c>
      <c r="E698" s="3">
        <v>0.10309553891420301</v>
      </c>
      <c r="F698" s="14">
        <v>158838400</v>
      </c>
      <c r="G698" s="2">
        <f t="shared" si="32"/>
        <v>-4.7427901977917568E-2</v>
      </c>
      <c r="H698" s="3">
        <f t="shared" si="30"/>
        <v>6.8440481951039939E-3</v>
      </c>
      <c r="I698" s="3">
        <f t="shared" si="31"/>
        <v>-5.1330447135679996E-3</v>
      </c>
    </row>
    <row r="699" spans="1:9" x14ac:dyDescent="0.35">
      <c r="A699" s="1">
        <v>30575</v>
      </c>
      <c r="B699" s="3">
        <v>0.103095518195132</v>
      </c>
      <c r="C699" s="3">
        <v>0.103095518195132</v>
      </c>
      <c r="D699" s="3">
        <v>9.9672723733858007E-2</v>
      </c>
      <c r="E699" s="3">
        <v>0.10052822530269601</v>
      </c>
      <c r="F699" s="14">
        <v>225747200</v>
      </c>
      <c r="G699" s="2">
        <f t="shared" si="32"/>
        <v>-2.4902276456826515E-2</v>
      </c>
      <c r="H699" s="3">
        <f t="shared" si="30"/>
        <v>3.422794461273998E-3</v>
      </c>
      <c r="I699" s="3">
        <f t="shared" si="31"/>
        <v>-2.5672928924359989E-3</v>
      </c>
    </row>
    <row r="700" spans="1:9" x14ac:dyDescent="0.35">
      <c r="A700" s="1">
        <v>30578</v>
      </c>
      <c r="B700" s="3">
        <v>0.100528275491876</v>
      </c>
      <c r="C700" s="3">
        <v>0.110367376612097</v>
      </c>
      <c r="D700" s="3">
        <v>0.100100518782406</v>
      </c>
      <c r="E700" s="3">
        <v>0.109511874616146</v>
      </c>
      <c r="F700" s="14">
        <v>201980800</v>
      </c>
      <c r="G700" s="2">
        <f t="shared" si="32"/>
        <v>8.9364447511131692E-2</v>
      </c>
      <c r="H700" s="3">
        <f t="shared" si="30"/>
        <v>1.0266857829691001E-2</v>
      </c>
      <c r="I700" s="3">
        <f t="shared" si="31"/>
        <v>8.9835991242700058E-3</v>
      </c>
    </row>
    <row r="701" spans="1:9" x14ac:dyDescent="0.35">
      <c r="A701" s="1">
        <v>30579</v>
      </c>
      <c r="B701" s="3">
        <v>0.10951188549856</v>
      </c>
      <c r="C701" s="3">
        <v>0.11464569759373</v>
      </c>
      <c r="D701" s="3">
        <v>0.10951188549856</v>
      </c>
      <c r="E701" s="3">
        <v>0.109939642250537</v>
      </c>
      <c r="F701" s="14">
        <v>226419200</v>
      </c>
      <c r="G701" s="2">
        <f t="shared" si="32"/>
        <v>3.9061301424195075E-3</v>
      </c>
      <c r="H701" s="3">
        <f t="shared" si="30"/>
        <v>5.1338120951699984E-3</v>
      </c>
      <c r="I701" s="3">
        <f t="shared" si="31"/>
        <v>4.2775675197699592E-4</v>
      </c>
    </row>
    <row r="702" spans="1:9" x14ac:dyDescent="0.35">
      <c r="A702" s="1">
        <v>30580</v>
      </c>
      <c r="B702" s="3">
        <v>0.109939620699708</v>
      </c>
      <c r="C702" s="3">
        <v>0.111650635949228</v>
      </c>
      <c r="D702" s="3">
        <v>0.107373092113935</v>
      </c>
      <c r="E702" s="3">
        <v>0.107800848782062</v>
      </c>
      <c r="F702" s="14">
        <v>106355200</v>
      </c>
      <c r="G702" s="2">
        <f t="shared" si="32"/>
        <v>-1.945425166657342E-2</v>
      </c>
      <c r="H702" s="3">
        <f t="shared" si="30"/>
        <v>4.2775438352929962E-3</v>
      </c>
      <c r="I702" s="3">
        <f t="shared" si="31"/>
        <v>-2.1387719176459985E-3</v>
      </c>
    </row>
    <row r="703" spans="1:9" x14ac:dyDescent="0.35">
      <c r="A703" s="1">
        <v>30581</v>
      </c>
      <c r="B703" s="3">
        <v>0.107800847635835</v>
      </c>
      <c r="C703" s="3">
        <v>0.11165063476206601</v>
      </c>
      <c r="D703" s="3">
        <v>0.106517589068087</v>
      </c>
      <c r="E703" s="3">
        <v>0.11122287809848699</v>
      </c>
      <c r="F703" s="14">
        <v>144121600</v>
      </c>
      <c r="G703" s="2">
        <f t="shared" si="32"/>
        <v>3.1743992325544791E-2</v>
      </c>
      <c r="H703" s="3">
        <f t="shared" si="30"/>
        <v>5.133045693979002E-3</v>
      </c>
      <c r="I703" s="3">
        <f t="shared" si="31"/>
        <v>3.4220304626519926E-3</v>
      </c>
    </row>
    <row r="704" spans="1:9" x14ac:dyDescent="0.35">
      <c r="A704" s="1">
        <v>30582</v>
      </c>
      <c r="B704" s="3">
        <v>8.5556134031051695E-2</v>
      </c>
      <c r="C704" s="3">
        <v>8.5556134031051695E-2</v>
      </c>
      <c r="D704" s="3">
        <v>7.6144783259346802E-2</v>
      </c>
      <c r="E704" s="3">
        <v>8.2989610731601701E-2</v>
      </c>
      <c r="F704" s="14">
        <v>2832345600</v>
      </c>
      <c r="G704" s="2">
        <f t="shared" si="32"/>
        <v>-0.25384406382547442</v>
      </c>
      <c r="H704" s="3">
        <f t="shared" si="30"/>
        <v>9.4113507717048933E-3</v>
      </c>
      <c r="I704" s="3">
        <f t="shared" si="31"/>
        <v>-2.5665232994499937E-3</v>
      </c>
    </row>
    <row r="705" spans="1:9" x14ac:dyDescent="0.35">
      <c r="A705" s="1">
        <v>30585</v>
      </c>
      <c r="B705" s="3">
        <v>8.3417328130306001E-2</v>
      </c>
      <c r="C705" s="3">
        <v>8.8550366596928304E-2</v>
      </c>
      <c r="D705" s="3">
        <v>8.3417328130306001E-2</v>
      </c>
      <c r="E705" s="3">
        <v>8.5128337144851601E-2</v>
      </c>
      <c r="F705" s="14">
        <v>768768000</v>
      </c>
      <c r="G705" s="2">
        <f t="shared" si="32"/>
        <v>2.5771013918438494E-2</v>
      </c>
      <c r="H705" s="3">
        <f t="shared" si="30"/>
        <v>5.1330384666223028E-3</v>
      </c>
      <c r="I705" s="3">
        <f t="shared" si="31"/>
        <v>1.7110090145456003E-3</v>
      </c>
    </row>
    <row r="706" spans="1:9" x14ac:dyDescent="0.35">
      <c r="A706" s="1">
        <v>30586</v>
      </c>
      <c r="B706" s="3">
        <v>8.5128353049870903E-2</v>
      </c>
      <c r="C706" s="3">
        <v>8.5556109667047103E-2</v>
      </c>
      <c r="D706" s="3">
        <v>7.8712049484178606E-2</v>
      </c>
      <c r="E706" s="3">
        <v>8.0423064529895699E-2</v>
      </c>
      <c r="F706" s="14">
        <v>417110400</v>
      </c>
      <c r="G706" s="2">
        <f t="shared" si="32"/>
        <v>-5.5272695001073069E-2</v>
      </c>
      <c r="H706" s="3">
        <f t="shared" si="30"/>
        <v>6.8440601828684972E-3</v>
      </c>
      <c r="I706" s="3">
        <f t="shared" si="31"/>
        <v>-4.7052885199752037E-3</v>
      </c>
    </row>
    <row r="707" spans="1:9" x14ac:dyDescent="0.35">
      <c r="A707" s="1">
        <v>30587</v>
      </c>
      <c r="B707" s="3">
        <v>8.0423028606905506E-2</v>
      </c>
      <c r="C707" s="3">
        <v>8.0423028606905506E-2</v>
      </c>
      <c r="D707" s="3">
        <v>7.57169711373466E-2</v>
      </c>
      <c r="E707" s="3">
        <v>7.8284263610839802E-2</v>
      </c>
      <c r="F707" s="14">
        <v>373497600</v>
      </c>
      <c r="G707" s="2">
        <f t="shared" si="32"/>
        <v>-2.6594372293048341E-2</v>
      </c>
      <c r="H707" s="3">
        <f t="shared" ref="H707:H770" si="33">C707-D707</f>
        <v>4.7060574695589052E-3</v>
      </c>
      <c r="I707" s="3">
        <f t="shared" ref="I707:I770" si="34">E707-B707</f>
        <v>-2.1387649960657035E-3</v>
      </c>
    </row>
    <row r="708" spans="1:9" x14ac:dyDescent="0.35">
      <c r="A708" s="1">
        <v>30588</v>
      </c>
      <c r="B708" s="3">
        <v>7.8284282307037004E-2</v>
      </c>
      <c r="C708" s="3">
        <v>8.1278555158932703E-2</v>
      </c>
      <c r="D708" s="3">
        <v>7.7428003910492704E-2</v>
      </c>
      <c r="E708" s="3">
        <v>7.7856525778770405E-2</v>
      </c>
      <c r="F708" s="14">
        <v>282777600</v>
      </c>
      <c r="G708" s="2">
        <f t="shared" ref="G708:G771" si="35">(E708-E707)/E707</f>
        <v>-5.4639056732491168E-3</v>
      </c>
      <c r="H708" s="3">
        <f t="shared" si="33"/>
        <v>3.8505512484399984E-3</v>
      </c>
      <c r="I708" s="3">
        <f t="shared" si="34"/>
        <v>-4.2775652826659849E-4</v>
      </c>
    </row>
    <row r="709" spans="1:9" x14ac:dyDescent="0.35">
      <c r="A709" s="1">
        <v>30589</v>
      </c>
      <c r="B709" s="3">
        <v>7.7856549516226697E-2</v>
      </c>
      <c r="C709" s="3">
        <v>8.0850828992532195E-2</v>
      </c>
      <c r="D709" s="3">
        <v>7.7000276570108495E-2</v>
      </c>
      <c r="E709" s="3">
        <v>7.9139813780784607E-2</v>
      </c>
      <c r="F709" s="14">
        <v>117868800</v>
      </c>
      <c r="G709" s="2">
        <f t="shared" si="35"/>
        <v>1.6482728829445448E-2</v>
      </c>
      <c r="H709" s="3">
        <f t="shared" si="33"/>
        <v>3.8505524224237003E-3</v>
      </c>
      <c r="I709" s="3">
        <f t="shared" si="34"/>
        <v>1.2832642645579095E-3</v>
      </c>
    </row>
    <row r="710" spans="1:9" x14ac:dyDescent="0.35">
      <c r="A710" s="1">
        <v>30592</v>
      </c>
      <c r="B710" s="3">
        <v>7.9139813780784607E-2</v>
      </c>
      <c r="C710" s="3">
        <v>8.04230723338481E-2</v>
      </c>
      <c r="D710" s="3">
        <v>7.7428027517298201E-2</v>
      </c>
      <c r="E710" s="3">
        <v>7.9139813780784607E-2</v>
      </c>
      <c r="F710" s="14">
        <v>152902400</v>
      </c>
      <c r="G710" s="2">
        <f t="shared" si="35"/>
        <v>0</v>
      </c>
      <c r="H710" s="3">
        <f t="shared" si="33"/>
        <v>2.9950448165498994E-3</v>
      </c>
      <c r="I710" s="3">
        <f t="shared" si="34"/>
        <v>0</v>
      </c>
    </row>
    <row r="711" spans="1:9" x14ac:dyDescent="0.35">
      <c r="A711" s="1">
        <v>30593</v>
      </c>
      <c r="B711" s="3">
        <v>7.9139770751564295E-2</v>
      </c>
      <c r="C711" s="3">
        <v>8.0850785033013503E-2</v>
      </c>
      <c r="D711" s="3">
        <v>7.7856507184731902E-2</v>
      </c>
      <c r="E711" s="3">
        <v>7.8284263610839802E-2</v>
      </c>
      <c r="F711" s="14">
        <v>169612800</v>
      </c>
      <c r="G711" s="2">
        <f t="shared" si="35"/>
        <v>-1.0810616415078488E-2</v>
      </c>
      <c r="H711" s="3">
        <f t="shared" si="33"/>
        <v>2.9942778482816013E-3</v>
      </c>
      <c r="I711" s="3">
        <f t="shared" si="34"/>
        <v>-8.5550714072449296E-4</v>
      </c>
    </row>
    <row r="712" spans="1:9" x14ac:dyDescent="0.35">
      <c r="A712" s="1">
        <v>30594</v>
      </c>
      <c r="B712" s="3">
        <v>7.8284274537813503E-2</v>
      </c>
      <c r="C712" s="3">
        <v>7.9567532572272795E-2</v>
      </c>
      <c r="D712" s="3">
        <v>7.5716981705975794E-2</v>
      </c>
      <c r="E712" s="3">
        <v>7.7000245451927102E-2</v>
      </c>
      <c r="F712" s="14">
        <v>190668800</v>
      </c>
      <c r="G712" s="2">
        <f t="shared" si="35"/>
        <v>-1.6401995748413809E-2</v>
      </c>
      <c r="H712" s="3">
        <f t="shared" si="33"/>
        <v>3.8505508662970006E-3</v>
      </c>
      <c r="I712" s="3">
        <f t="shared" si="34"/>
        <v>-1.2840290858864012E-3</v>
      </c>
    </row>
    <row r="713" spans="1:9" x14ac:dyDescent="0.35">
      <c r="A713" s="1">
        <v>30595</v>
      </c>
      <c r="B713" s="3">
        <v>7.7000269868625099E-2</v>
      </c>
      <c r="C713" s="3">
        <v>7.8284299361675802E-2</v>
      </c>
      <c r="D713" s="3">
        <v>7.4433747274373102E-2</v>
      </c>
      <c r="E713" s="3">
        <v>7.6144762337207794E-2</v>
      </c>
      <c r="F713" s="14">
        <v>232937600</v>
      </c>
      <c r="G713" s="2">
        <f t="shared" si="35"/>
        <v>-1.1110134905393308E-2</v>
      </c>
      <c r="H713" s="3">
        <f t="shared" si="33"/>
        <v>3.8505520873026999E-3</v>
      </c>
      <c r="I713" s="3">
        <f t="shared" si="34"/>
        <v>-8.555075314173044E-4</v>
      </c>
    </row>
    <row r="714" spans="1:9" x14ac:dyDescent="0.35">
      <c r="A714" s="1">
        <v>30596</v>
      </c>
      <c r="B714" s="3">
        <v>7.6144784267127105E-2</v>
      </c>
      <c r="C714" s="3">
        <v>8.12785962743615E-2</v>
      </c>
      <c r="D714" s="3">
        <v>6.8872971011523398E-2</v>
      </c>
      <c r="E714" s="3">
        <v>6.9728478789329501E-2</v>
      </c>
      <c r="F714" s="14">
        <v>246332800</v>
      </c>
      <c r="G714" s="2">
        <f t="shared" si="35"/>
        <v>-8.426427965542424E-2</v>
      </c>
      <c r="H714" s="3">
        <f t="shared" si="33"/>
        <v>1.2405625262838102E-2</v>
      </c>
      <c r="I714" s="3">
        <f t="shared" si="34"/>
        <v>-6.4163054777976042E-3</v>
      </c>
    </row>
    <row r="715" spans="1:9" x14ac:dyDescent="0.35">
      <c r="A715" s="1">
        <v>30599</v>
      </c>
      <c r="B715" s="3">
        <v>6.8872919073257197E-2</v>
      </c>
      <c r="C715" s="3">
        <v>6.8872919073257197E-2</v>
      </c>
      <c r="D715" s="3">
        <v>6.2883598093372295E-2</v>
      </c>
      <c r="E715" s="3">
        <v>6.7589655518531799E-2</v>
      </c>
      <c r="F715" s="14">
        <v>517126400</v>
      </c>
      <c r="G715" s="2">
        <f t="shared" si="35"/>
        <v>-3.0673597186304951E-2</v>
      </c>
      <c r="H715" s="3">
        <f t="shared" si="33"/>
        <v>5.9893209798849018E-3</v>
      </c>
      <c r="I715" s="3">
        <f t="shared" si="34"/>
        <v>-1.2832635547253973E-3</v>
      </c>
    </row>
    <row r="716" spans="1:9" x14ac:dyDescent="0.35">
      <c r="A716" s="1">
        <v>30600</v>
      </c>
      <c r="B716" s="3">
        <v>6.7589700723826002E-2</v>
      </c>
      <c r="C716" s="3">
        <v>6.80174574319901E-2</v>
      </c>
      <c r="D716" s="3">
        <v>6.5450163265662303E-2</v>
      </c>
      <c r="E716" s="3">
        <v>6.6306442022323595E-2</v>
      </c>
      <c r="F716" s="14">
        <v>252761600</v>
      </c>
      <c r="G716" s="2">
        <f t="shared" si="35"/>
        <v>-1.8985353400068329E-2</v>
      </c>
      <c r="H716" s="3">
        <f t="shared" si="33"/>
        <v>2.5672941663277965E-3</v>
      </c>
      <c r="I716" s="3">
        <f t="shared" si="34"/>
        <v>-1.2832587015024072E-3</v>
      </c>
    </row>
    <row r="717" spans="1:9" x14ac:dyDescent="0.35">
      <c r="A717" s="1">
        <v>30601</v>
      </c>
      <c r="B717" s="3">
        <v>6.6306426056597603E-2</v>
      </c>
      <c r="C717" s="3">
        <v>7.2722729442137202E-2</v>
      </c>
      <c r="D717" s="3">
        <v>6.5878669451431698E-2</v>
      </c>
      <c r="E717" s="3">
        <v>7.22949728369712E-2</v>
      </c>
      <c r="F717" s="14">
        <v>472617600</v>
      </c>
      <c r="G717" s="2">
        <f t="shared" si="35"/>
        <v>9.0315972807460065E-2</v>
      </c>
      <c r="H717" s="3">
        <f t="shared" si="33"/>
        <v>6.8440599907055033E-3</v>
      </c>
      <c r="I717" s="3">
        <f t="shared" si="34"/>
        <v>5.9885467803735964E-3</v>
      </c>
    </row>
    <row r="718" spans="1:9" x14ac:dyDescent="0.35">
      <c r="A718" s="1">
        <v>30602</v>
      </c>
      <c r="B718" s="3">
        <v>7.4433743373351305E-2</v>
      </c>
      <c r="C718" s="3">
        <v>8.2134076092715794E-2</v>
      </c>
      <c r="D718" s="3">
        <v>7.4433743373351305E-2</v>
      </c>
      <c r="E718" s="3">
        <v>7.8712046146392795E-2</v>
      </c>
      <c r="F718" s="14">
        <v>420515200</v>
      </c>
      <c r="G718" s="2">
        <f t="shared" si="35"/>
        <v>8.8762372508146836E-2</v>
      </c>
      <c r="H718" s="3">
        <f t="shared" si="33"/>
        <v>7.7003327193644888E-3</v>
      </c>
      <c r="I718" s="3">
        <f t="shared" si="34"/>
        <v>4.2783027730414896E-3</v>
      </c>
    </row>
    <row r="719" spans="1:9" x14ac:dyDescent="0.35">
      <c r="A719" s="1">
        <v>30603</v>
      </c>
      <c r="B719" s="3">
        <v>7.8712033123811004E-2</v>
      </c>
      <c r="C719" s="3">
        <v>8.1278555158932703E-2</v>
      </c>
      <c r="D719" s="3">
        <v>7.7000253093718801E-2</v>
      </c>
      <c r="E719" s="3">
        <v>7.7856525778770405E-2</v>
      </c>
      <c r="F719" s="14">
        <v>279260800</v>
      </c>
      <c r="G719" s="2">
        <f t="shared" si="35"/>
        <v>-1.0868989049417514E-2</v>
      </c>
      <c r="H719" s="3">
        <f t="shared" si="33"/>
        <v>4.2783020652139014E-3</v>
      </c>
      <c r="I719" s="3">
        <f t="shared" si="34"/>
        <v>-8.5550734504059867E-4</v>
      </c>
    </row>
    <row r="720" spans="1:9" x14ac:dyDescent="0.35">
      <c r="A720" s="1">
        <v>30606</v>
      </c>
      <c r="B720" s="3">
        <v>7.78565458539522E-2</v>
      </c>
      <c r="C720" s="3">
        <v>7.78565458539522E-2</v>
      </c>
      <c r="D720" s="3">
        <v>7.1439476627252405E-2</v>
      </c>
      <c r="E720" s="3">
        <v>7.1867227554321206E-2</v>
      </c>
      <c r="F720" s="14">
        <v>219116800</v>
      </c>
      <c r="G720" s="2">
        <f t="shared" si="35"/>
        <v>-7.6927375894832645E-2</v>
      </c>
      <c r="H720" s="3">
        <f t="shared" si="33"/>
        <v>6.4170692266997953E-3</v>
      </c>
      <c r="I720" s="3">
        <f t="shared" si="34"/>
        <v>-5.989318299630994E-3</v>
      </c>
    </row>
    <row r="721" spans="1:9" x14ac:dyDescent="0.35">
      <c r="A721" s="1">
        <v>30607</v>
      </c>
      <c r="B721" s="3">
        <v>7.1011731543159096E-2</v>
      </c>
      <c r="C721" s="3">
        <v>7.1011731543159096E-2</v>
      </c>
      <c r="D721" s="3">
        <v>6.4594655560829106E-2</v>
      </c>
      <c r="E721" s="3">
        <v>6.6306442022323595E-2</v>
      </c>
      <c r="F721" s="14">
        <v>382972800</v>
      </c>
      <c r="G721" s="2">
        <f t="shared" si="35"/>
        <v>-7.7375818175182326E-2</v>
      </c>
      <c r="H721" s="3">
        <f t="shared" si="33"/>
        <v>6.4170759823299894E-3</v>
      </c>
      <c r="I721" s="3">
        <f t="shared" si="34"/>
        <v>-4.7052895208355011E-3</v>
      </c>
    </row>
    <row r="722" spans="1:9" x14ac:dyDescent="0.35">
      <c r="A722" s="1">
        <v>30608</v>
      </c>
      <c r="B722" s="3">
        <v>6.6306440878511202E-2</v>
      </c>
      <c r="C722" s="3">
        <v>7.6144776458631103E-2</v>
      </c>
      <c r="D722" s="3">
        <v>6.5450162136621096E-2</v>
      </c>
      <c r="E722" s="3">
        <v>7.3578253388404805E-2</v>
      </c>
      <c r="F722" s="14">
        <v>287392000</v>
      </c>
      <c r="G722" s="2">
        <f t="shared" si="35"/>
        <v>0.10966975672790567</v>
      </c>
      <c r="H722" s="3">
        <f t="shared" si="33"/>
        <v>1.0694614322010007E-2</v>
      </c>
      <c r="I722" s="3">
        <f t="shared" si="34"/>
        <v>7.2718125098936021E-3</v>
      </c>
    </row>
    <row r="723" spans="1:9" x14ac:dyDescent="0.35">
      <c r="A723" s="1">
        <v>30609</v>
      </c>
      <c r="B723" s="3">
        <v>7.3578260933708894E-2</v>
      </c>
      <c r="C723" s="3">
        <v>7.5717027522476305E-2</v>
      </c>
      <c r="D723" s="3">
        <v>6.8017463233717407E-2</v>
      </c>
      <c r="E723" s="3">
        <v>6.9728478789329501E-2</v>
      </c>
      <c r="F723" s="14">
        <v>131689600</v>
      </c>
      <c r="G723" s="2">
        <f t="shared" si="35"/>
        <v>-5.2322179744511157E-2</v>
      </c>
      <c r="H723" s="3">
        <f t="shared" si="33"/>
        <v>7.6995642887588978E-3</v>
      </c>
      <c r="I723" s="3">
        <f t="shared" si="34"/>
        <v>-3.8497821443793934E-3</v>
      </c>
    </row>
    <row r="724" spans="1:9" x14ac:dyDescent="0.35">
      <c r="A724" s="1">
        <v>30610</v>
      </c>
      <c r="B724" s="3">
        <v>6.9728460614293705E-2</v>
      </c>
      <c r="C724" s="3">
        <v>7.1439475723921994E-2</v>
      </c>
      <c r="D724" s="3">
        <v>6.7161937949851203E-2</v>
      </c>
      <c r="E724" s="3">
        <v>6.8017445504665305E-2</v>
      </c>
      <c r="F724" s="14">
        <v>157001600</v>
      </c>
      <c r="G724" s="2">
        <f t="shared" si="35"/>
        <v>-2.4538514454527781E-2</v>
      </c>
      <c r="H724" s="3">
        <f t="shared" si="33"/>
        <v>4.2775377740707915E-3</v>
      </c>
      <c r="I724" s="3">
        <f t="shared" si="34"/>
        <v>-1.7110151096283999E-3</v>
      </c>
    </row>
    <row r="725" spans="1:9" x14ac:dyDescent="0.35">
      <c r="A725" s="1">
        <v>30613</v>
      </c>
      <c r="B725" s="3">
        <v>6.8017441054274E-2</v>
      </c>
      <c r="C725" s="3">
        <v>7.22949728369712E-2</v>
      </c>
      <c r="D725" s="3">
        <v>6.1172610011926198E-2</v>
      </c>
      <c r="E725" s="3">
        <v>7.22949728369712E-2</v>
      </c>
      <c r="F725" s="14">
        <v>259392000</v>
      </c>
      <c r="G725" s="2">
        <f t="shared" si="35"/>
        <v>6.2888679522851224E-2</v>
      </c>
      <c r="H725" s="3">
        <f t="shared" si="33"/>
        <v>1.1122362825045001E-2</v>
      </c>
      <c r="I725" s="3">
        <f t="shared" si="34"/>
        <v>4.2775317826971998E-3</v>
      </c>
    </row>
    <row r="726" spans="1:9" x14ac:dyDescent="0.35">
      <c r="A726" s="1">
        <v>30614</v>
      </c>
      <c r="B726" s="3">
        <v>7.2294968987810695E-2</v>
      </c>
      <c r="C726" s="3">
        <v>7.4861491347677403E-2</v>
      </c>
      <c r="D726" s="3">
        <v>7.1867218116913004E-2</v>
      </c>
      <c r="E726" s="3">
        <v>7.2722725570201804E-2</v>
      </c>
      <c r="F726" s="14">
        <v>168448000</v>
      </c>
      <c r="G726" s="2">
        <f t="shared" si="35"/>
        <v>5.9167700940314155E-3</v>
      </c>
      <c r="H726" s="3">
        <f t="shared" si="33"/>
        <v>2.9942732307643993E-3</v>
      </c>
      <c r="I726" s="3">
        <f t="shared" si="34"/>
        <v>4.2775658239110892E-4</v>
      </c>
    </row>
    <row r="727" spans="1:9" x14ac:dyDescent="0.35">
      <c r="A727" s="1">
        <v>30615</v>
      </c>
      <c r="B727" s="3">
        <v>7.2722724128266303E-2</v>
      </c>
      <c r="C727" s="3">
        <v>7.3578231564592297E-2</v>
      </c>
      <c r="D727" s="3">
        <v>6.8445186946636302E-2</v>
      </c>
      <c r="E727" s="3">
        <v>6.8872943520545904E-2</v>
      </c>
      <c r="F727" s="14">
        <v>128912000</v>
      </c>
      <c r="G727" s="2">
        <f t="shared" si="35"/>
        <v>-5.2937813035342993E-2</v>
      </c>
      <c r="H727" s="3">
        <f t="shared" si="33"/>
        <v>5.1330446179559952E-3</v>
      </c>
      <c r="I727" s="3">
        <f t="shared" si="34"/>
        <v>-3.8497806077203989E-3</v>
      </c>
    </row>
    <row r="728" spans="1:9" x14ac:dyDescent="0.35">
      <c r="A728" s="1">
        <v>30616</v>
      </c>
      <c r="B728" s="3">
        <v>6.8872948553112198E-2</v>
      </c>
      <c r="C728" s="3">
        <v>7.4005987834647596E-2</v>
      </c>
      <c r="D728" s="3">
        <v>6.8872948553112198E-2</v>
      </c>
      <c r="E728" s="3">
        <v>7.22949728369712E-2</v>
      </c>
      <c r="F728" s="14">
        <v>97843200</v>
      </c>
      <c r="G728" s="2">
        <f t="shared" si="35"/>
        <v>4.9686119708306782E-2</v>
      </c>
      <c r="H728" s="3">
        <f t="shared" si="33"/>
        <v>5.1330392815353981E-3</v>
      </c>
      <c r="I728" s="3">
        <f t="shared" si="34"/>
        <v>3.4220242838590015E-3</v>
      </c>
    </row>
    <row r="729" spans="1:9" x14ac:dyDescent="0.35">
      <c r="A729" s="1">
        <v>30617</v>
      </c>
      <c r="B729" s="3">
        <v>7.2294976653599199E-2</v>
      </c>
      <c r="C729" s="3">
        <v>7.3150484197601701E-2</v>
      </c>
      <c r="D729" s="3">
        <v>6.9728459733085599E-2</v>
      </c>
      <c r="E729" s="3">
        <v>7.1439474821090698E-2</v>
      </c>
      <c r="F729" s="14">
        <v>81200000</v>
      </c>
      <c r="G729" s="2">
        <f t="shared" si="35"/>
        <v>-1.1833437129988173E-2</v>
      </c>
      <c r="H729" s="3">
        <f t="shared" si="33"/>
        <v>3.4220244645161019E-3</v>
      </c>
      <c r="I729" s="3">
        <f t="shared" si="34"/>
        <v>-8.555018325085012E-4</v>
      </c>
    </row>
    <row r="730" spans="1:9" x14ac:dyDescent="0.35">
      <c r="A730" s="1">
        <v>30620</v>
      </c>
      <c r="B730" s="3">
        <v>7.2295010147661806E-2</v>
      </c>
      <c r="C730" s="3">
        <v>7.8712087896629604E-2</v>
      </c>
      <c r="D730" s="3">
        <v>7.2295010147661806E-2</v>
      </c>
      <c r="E730" s="3">
        <v>7.7428057789802496E-2</v>
      </c>
      <c r="F730" s="14">
        <v>173174400</v>
      </c>
      <c r="G730" s="2">
        <f t="shared" si="35"/>
        <v>8.3827365524582767E-2</v>
      </c>
      <c r="H730" s="3">
        <f t="shared" si="33"/>
        <v>6.4170777489677977E-3</v>
      </c>
      <c r="I730" s="3">
        <f t="shared" si="34"/>
        <v>5.1330476421406895E-3</v>
      </c>
    </row>
    <row r="731" spans="1:9" x14ac:dyDescent="0.35">
      <c r="A731" s="1">
        <v>30621</v>
      </c>
      <c r="B731" s="3">
        <v>7.7428016720637205E-2</v>
      </c>
      <c r="C731" s="3">
        <v>8.2134076092715794E-2</v>
      </c>
      <c r="D731" s="3">
        <v>7.4005986774314206E-2</v>
      </c>
      <c r="E731" s="3">
        <v>7.8712046146392795E-2</v>
      </c>
      <c r="F731" s="14">
        <v>328384000</v>
      </c>
      <c r="G731" s="2">
        <f t="shared" si="35"/>
        <v>1.6582985460851941E-2</v>
      </c>
      <c r="H731" s="3">
        <f t="shared" si="33"/>
        <v>8.1280893184015879E-3</v>
      </c>
      <c r="I731" s="3">
        <f t="shared" si="34"/>
        <v>1.2840294257555895E-3</v>
      </c>
    </row>
    <row r="732" spans="1:9" x14ac:dyDescent="0.35">
      <c r="A732" s="1">
        <v>30622</v>
      </c>
      <c r="B732" s="3">
        <v>7.8712049484178606E-2</v>
      </c>
      <c r="C732" s="3">
        <v>8.2561836192789007E-2</v>
      </c>
      <c r="D732" s="3">
        <v>7.8712049484178606E-2</v>
      </c>
      <c r="E732" s="3">
        <v>8.0423064529895699E-2</v>
      </c>
      <c r="F732" s="14">
        <v>202473600</v>
      </c>
      <c r="G732" s="2">
        <f t="shared" si="35"/>
        <v>2.1737694130332514E-2</v>
      </c>
      <c r="H732" s="3">
        <f t="shared" si="33"/>
        <v>3.8497867086104004E-3</v>
      </c>
      <c r="I732" s="3">
        <f t="shared" si="34"/>
        <v>1.7110150457170931E-3</v>
      </c>
    </row>
    <row r="733" spans="1:9" x14ac:dyDescent="0.35">
      <c r="A733" s="1">
        <v>30623</v>
      </c>
      <c r="B733" s="3">
        <v>8.0423063725828706E-2</v>
      </c>
      <c r="C733" s="3">
        <v>8.0850820338728202E-2</v>
      </c>
      <c r="D733" s="3">
        <v>7.1867223242613895E-2</v>
      </c>
      <c r="E733" s="3">
        <v>7.4861496686935397E-2</v>
      </c>
      <c r="F733" s="14">
        <v>286003200</v>
      </c>
      <c r="G733" s="2">
        <f t="shared" si="35"/>
        <v>-6.9153891056873348E-2</v>
      </c>
      <c r="H733" s="3">
        <f t="shared" si="33"/>
        <v>8.9835970961143069E-3</v>
      </c>
      <c r="I733" s="3">
        <f t="shared" si="34"/>
        <v>-5.5615670388933086E-3</v>
      </c>
    </row>
    <row r="734" spans="1:9" x14ac:dyDescent="0.35">
      <c r="A734" s="1">
        <v>30624</v>
      </c>
      <c r="B734" s="3">
        <v>7.4861495333485795E-2</v>
      </c>
      <c r="C734" s="3">
        <v>7.52892519386517E-2</v>
      </c>
      <c r="D734" s="3">
        <v>7.1867221943299003E-2</v>
      </c>
      <c r="E734" s="3">
        <v>7.22949728369712E-2</v>
      </c>
      <c r="F734" s="14">
        <v>146742400</v>
      </c>
      <c r="G734" s="2">
        <f t="shared" si="35"/>
        <v>-3.4283629950616512E-2</v>
      </c>
      <c r="H734" s="3">
        <f t="shared" si="33"/>
        <v>3.4220299953526961E-3</v>
      </c>
      <c r="I734" s="3">
        <f t="shared" si="34"/>
        <v>-2.566522496514595E-3</v>
      </c>
    </row>
    <row r="735" spans="1:9" x14ac:dyDescent="0.35">
      <c r="A735" s="1">
        <v>30627</v>
      </c>
      <c r="B735" s="3">
        <v>7.2294978481390104E-2</v>
      </c>
      <c r="C735" s="3">
        <v>7.4005993612653698E-2</v>
      </c>
      <c r="D735" s="3">
        <v>7.1011719988689395E-2</v>
      </c>
      <c r="E735" s="3">
        <v>7.1867227554321206E-2</v>
      </c>
      <c r="F735" s="14">
        <v>152118400</v>
      </c>
      <c r="G735" s="2">
        <f t="shared" si="35"/>
        <v>-5.9166670359581024E-3</v>
      </c>
      <c r="H735" s="3">
        <f t="shared" si="33"/>
        <v>2.9942736239643025E-3</v>
      </c>
      <c r="I735" s="3">
        <f t="shared" si="34"/>
        <v>-4.2775092706889839E-4</v>
      </c>
    </row>
    <row r="736" spans="1:9" x14ac:dyDescent="0.35">
      <c r="A736" s="1">
        <v>30628</v>
      </c>
      <c r="B736" s="3">
        <v>6.6734158811669997E-2</v>
      </c>
      <c r="C736" s="3">
        <v>6.6734158811669997E-2</v>
      </c>
      <c r="D736" s="3">
        <v>5.90338280749571E-2</v>
      </c>
      <c r="E736" s="3">
        <v>6.11725933849811E-2</v>
      </c>
      <c r="F736" s="14">
        <v>1221516800</v>
      </c>
      <c r="G736" s="2">
        <f t="shared" si="35"/>
        <v>-0.14881100236205039</v>
      </c>
      <c r="H736" s="3">
        <f t="shared" si="33"/>
        <v>7.7003307367128973E-3</v>
      </c>
      <c r="I736" s="3">
        <f t="shared" si="34"/>
        <v>-5.561565426688897E-3</v>
      </c>
    </row>
    <row r="737" spans="1:9" x14ac:dyDescent="0.35">
      <c r="A737" s="1">
        <v>30629</v>
      </c>
      <c r="B737" s="3">
        <v>6.1172614595786198E-2</v>
      </c>
      <c r="C737" s="3">
        <v>6.5878674387931796E-2</v>
      </c>
      <c r="D737" s="3">
        <v>5.9889356107117098E-2</v>
      </c>
      <c r="E737" s="3">
        <v>6.5878674387931796E-2</v>
      </c>
      <c r="F737" s="14">
        <v>353472000</v>
      </c>
      <c r="G737" s="2">
        <f t="shared" si="35"/>
        <v>7.6931199783106113E-2</v>
      </c>
      <c r="H737" s="3">
        <f t="shared" si="33"/>
        <v>5.9893182808146983E-3</v>
      </c>
      <c r="I737" s="3">
        <f t="shared" si="34"/>
        <v>4.7060597921455977E-3</v>
      </c>
    </row>
    <row r="738" spans="1:9" x14ac:dyDescent="0.35">
      <c r="A738" s="1">
        <v>30630</v>
      </c>
      <c r="B738" s="3">
        <v>6.5878675810333701E-2</v>
      </c>
      <c r="C738" s="3">
        <v>6.8872955201035299E-2</v>
      </c>
      <c r="D738" s="3">
        <v>6.5878675810333701E-2</v>
      </c>
      <c r="E738" s="3">
        <v>6.7161940038204193E-2</v>
      </c>
      <c r="F738" s="14">
        <v>222073600</v>
      </c>
      <c r="G738" s="2">
        <f t="shared" si="35"/>
        <v>1.947922696069726E-2</v>
      </c>
      <c r="H738" s="3">
        <f t="shared" si="33"/>
        <v>2.9942793907015985E-3</v>
      </c>
      <c r="I738" s="3">
        <f t="shared" si="34"/>
        <v>1.2832642278704925E-3</v>
      </c>
    </row>
    <row r="739" spans="1:9" x14ac:dyDescent="0.35">
      <c r="A739" s="1">
        <v>30631</v>
      </c>
      <c r="B739" s="3">
        <v>6.7161932416565207E-2</v>
      </c>
      <c r="C739" s="3">
        <v>6.9728454869559003E-2</v>
      </c>
      <c r="D739" s="3">
        <v>6.6734175818652805E-2</v>
      </c>
      <c r="E739" s="3">
        <v>6.8445190787315299E-2</v>
      </c>
      <c r="F739" s="14">
        <v>116032000</v>
      </c>
      <c r="G739" s="2">
        <f t="shared" si="35"/>
        <v>1.9106814787975834E-2</v>
      </c>
      <c r="H739" s="3">
        <f t="shared" si="33"/>
        <v>2.9942790509061984E-3</v>
      </c>
      <c r="I739" s="3">
        <f t="shared" si="34"/>
        <v>1.2832583707500927E-3</v>
      </c>
    </row>
    <row r="740" spans="1:9" x14ac:dyDescent="0.35">
      <c r="A740" s="1">
        <v>30634</v>
      </c>
      <c r="B740" s="3">
        <v>6.8445162651184999E-2</v>
      </c>
      <c r="C740" s="3">
        <v>6.9300669783838198E-2</v>
      </c>
      <c r="D740" s="3">
        <v>6.7161904807950701E-2</v>
      </c>
      <c r="E740" s="3">
        <v>6.7589655518531799E-2</v>
      </c>
      <c r="F740" s="14">
        <v>108281600</v>
      </c>
      <c r="G740" s="2">
        <f t="shared" si="35"/>
        <v>-1.2499567302573043E-2</v>
      </c>
      <c r="H740" s="3">
        <f t="shared" si="33"/>
        <v>2.1387649758874971E-3</v>
      </c>
      <c r="I740" s="3">
        <f t="shared" si="34"/>
        <v>-8.5550713265319933E-4</v>
      </c>
    </row>
    <row r="741" spans="1:9" x14ac:dyDescent="0.35">
      <c r="A741" s="1">
        <v>30635</v>
      </c>
      <c r="B741" s="3">
        <v>6.7589655518531799E-2</v>
      </c>
      <c r="C741" s="3">
        <v>6.8017411940603997E-2</v>
      </c>
      <c r="D741" s="3">
        <v>6.5022368780751003E-2</v>
      </c>
      <c r="E741" s="3">
        <v>6.7589655518531799E-2</v>
      </c>
      <c r="F741" s="14">
        <v>118630400</v>
      </c>
      <c r="G741" s="2">
        <f t="shared" si="35"/>
        <v>0</v>
      </c>
      <c r="H741" s="3">
        <f t="shared" si="33"/>
        <v>2.9950431598529947E-3</v>
      </c>
      <c r="I741" s="3">
        <f t="shared" si="34"/>
        <v>0</v>
      </c>
    </row>
    <row r="742" spans="1:9" x14ac:dyDescent="0.35">
      <c r="A742" s="1">
        <v>30636</v>
      </c>
      <c r="B742" s="3">
        <v>6.7589683302984094E-2</v>
      </c>
      <c r="C742" s="3">
        <v>7.0156205755977905E-2</v>
      </c>
      <c r="D742" s="3">
        <v>6.7161932416565207E-2</v>
      </c>
      <c r="E742" s="3">
        <v>6.8445190787315299E-2</v>
      </c>
      <c r="F742" s="14">
        <v>102278400</v>
      </c>
      <c r="G742" s="2">
        <f t="shared" si="35"/>
        <v>1.265778412717207E-2</v>
      </c>
      <c r="H742" s="3">
        <f t="shared" si="33"/>
        <v>2.994273339412698E-3</v>
      </c>
      <c r="I742" s="3">
        <f t="shared" si="34"/>
        <v>8.5550748433120549E-4</v>
      </c>
    </row>
    <row r="743" spans="1:9" x14ac:dyDescent="0.35">
      <c r="A743" s="1">
        <v>30637</v>
      </c>
      <c r="B743" s="3">
        <v>6.8445223194356503E-2</v>
      </c>
      <c r="C743" s="3">
        <v>7.1011746862532796E-2</v>
      </c>
      <c r="D743" s="3">
        <v>6.8445223194356503E-2</v>
      </c>
      <c r="E743" s="3">
        <v>7.0156238973140703E-2</v>
      </c>
      <c r="F743" s="14">
        <v>90384000</v>
      </c>
      <c r="G743" s="2">
        <f t="shared" si="35"/>
        <v>2.4998808041053863E-2</v>
      </c>
      <c r="H743" s="3">
        <f t="shared" si="33"/>
        <v>2.5665236681762932E-3</v>
      </c>
      <c r="I743" s="3">
        <f t="shared" si="34"/>
        <v>1.7110157787842001E-3</v>
      </c>
    </row>
    <row r="744" spans="1:9" x14ac:dyDescent="0.35">
      <c r="A744" s="1">
        <v>30638</v>
      </c>
      <c r="B744" s="3">
        <v>7.0156205308862601E-2</v>
      </c>
      <c r="C744" s="3">
        <v>7.1439469382927903E-2</v>
      </c>
      <c r="D744" s="3">
        <v>6.9300697829983604E-2</v>
      </c>
      <c r="E744" s="3">
        <v>7.0583961904048906E-2</v>
      </c>
      <c r="F744" s="14">
        <v>79900800</v>
      </c>
      <c r="G744" s="2">
        <f t="shared" si="35"/>
        <v>6.0967197952552267E-3</v>
      </c>
      <c r="H744" s="3">
        <f t="shared" si="33"/>
        <v>2.1387715529442991E-3</v>
      </c>
      <c r="I744" s="3">
        <f t="shared" si="34"/>
        <v>4.2775659518630438E-4</v>
      </c>
    </row>
    <row r="745" spans="1:9" x14ac:dyDescent="0.35">
      <c r="A745" s="1">
        <v>30641</v>
      </c>
      <c r="B745" s="3">
        <v>7.0583979328888297E-2</v>
      </c>
      <c r="C745" s="3">
        <v>7.4006004377695098E-2</v>
      </c>
      <c r="D745" s="3">
        <v>7.0583979328888297E-2</v>
      </c>
      <c r="E745" s="3">
        <v>7.3578253388404805E-2</v>
      </c>
      <c r="F745" s="14">
        <v>105011200</v>
      </c>
      <c r="G745" s="2">
        <f t="shared" si="35"/>
        <v>4.2421697558240032E-2</v>
      </c>
      <c r="H745" s="3">
        <f t="shared" si="33"/>
        <v>3.422025048806801E-3</v>
      </c>
      <c r="I745" s="3">
        <f t="shared" si="34"/>
        <v>2.9942740595165079E-3</v>
      </c>
    </row>
    <row r="746" spans="1:9" x14ac:dyDescent="0.35">
      <c r="A746" s="1">
        <v>30642</v>
      </c>
      <c r="B746" s="3">
        <v>7.3578253388404805E-2</v>
      </c>
      <c r="C746" s="3">
        <v>7.4433761078480196E-2</v>
      </c>
      <c r="D746" s="3">
        <v>7.27227456983294E-2</v>
      </c>
      <c r="E746" s="3">
        <v>7.3578253388404805E-2</v>
      </c>
      <c r="F746" s="14">
        <v>105190400</v>
      </c>
      <c r="G746" s="2">
        <f t="shared" si="35"/>
        <v>0</v>
      </c>
      <c r="H746" s="3">
        <f t="shared" si="33"/>
        <v>1.711015380150796E-3</v>
      </c>
      <c r="I746" s="3">
        <f t="shared" si="34"/>
        <v>0</v>
      </c>
    </row>
    <row r="747" spans="1:9" x14ac:dyDescent="0.35">
      <c r="A747" s="1">
        <v>30643</v>
      </c>
      <c r="B747" s="3">
        <v>7.3578260933708894E-2</v>
      </c>
      <c r="C747" s="3">
        <v>7.3578260933708894E-2</v>
      </c>
      <c r="D747" s="3">
        <v>6.8445214266872695E-2</v>
      </c>
      <c r="E747" s="3">
        <v>6.9728478789329501E-2</v>
      </c>
      <c r="F747" s="14">
        <v>114352000</v>
      </c>
      <c r="G747" s="2">
        <f t="shared" si="35"/>
        <v>-5.2322179744511157E-2</v>
      </c>
      <c r="H747" s="3">
        <f t="shared" si="33"/>
        <v>5.1330466668361996E-3</v>
      </c>
      <c r="I747" s="3">
        <f t="shared" si="34"/>
        <v>-3.8497821443793934E-3</v>
      </c>
    </row>
    <row r="748" spans="1:9" x14ac:dyDescent="0.35">
      <c r="A748" s="1">
        <v>30645</v>
      </c>
      <c r="B748" s="3">
        <v>6.9728487884192697E-2</v>
      </c>
      <c r="C748" s="3">
        <v>7.0583995773584804E-2</v>
      </c>
      <c r="D748" s="3">
        <v>6.9728487884192697E-2</v>
      </c>
      <c r="E748" s="3">
        <v>7.0156238973140703E-2</v>
      </c>
      <c r="F748" s="14">
        <v>37296000</v>
      </c>
      <c r="G748" s="2">
        <f t="shared" si="35"/>
        <v>6.1346553264641345E-3</v>
      </c>
      <c r="H748" s="3">
        <f t="shared" si="33"/>
        <v>8.5550788939210698E-4</v>
      </c>
      <c r="I748" s="3">
        <f t="shared" si="34"/>
        <v>4.2775108894800573E-4</v>
      </c>
    </row>
    <row r="749" spans="1:9" x14ac:dyDescent="0.35">
      <c r="A749" s="1">
        <v>30648</v>
      </c>
      <c r="B749" s="3">
        <v>7.0156212423057696E-2</v>
      </c>
      <c r="C749" s="3">
        <v>7.2294978481390104E-2</v>
      </c>
      <c r="D749" s="3">
        <v>6.9728461495988797E-2</v>
      </c>
      <c r="E749" s="3">
        <v>7.1867227554321206E-2</v>
      </c>
      <c r="F749" s="14">
        <v>72396800</v>
      </c>
      <c r="G749" s="2">
        <f t="shared" si="35"/>
        <v>2.4388259778799638E-2</v>
      </c>
      <c r="H749" s="3">
        <f t="shared" si="33"/>
        <v>2.566516985401307E-3</v>
      </c>
      <c r="I749" s="3">
        <f t="shared" si="34"/>
        <v>1.7110151312635102E-3</v>
      </c>
    </row>
    <row r="750" spans="1:9" x14ac:dyDescent="0.35">
      <c r="A750" s="1">
        <v>30649</v>
      </c>
      <c r="B750" s="3">
        <v>7.18672447594631E-2</v>
      </c>
      <c r="C750" s="3">
        <v>7.3578260300346698E-2</v>
      </c>
      <c r="D750" s="3">
        <v>7.0156229218579405E-2</v>
      </c>
      <c r="E750" s="3">
        <v>7.1011736989021301E-2</v>
      </c>
      <c r="F750" s="14">
        <v>95289600</v>
      </c>
      <c r="G750" s="2">
        <f t="shared" si="35"/>
        <v>-1.1903764684024824E-2</v>
      </c>
      <c r="H750" s="3">
        <f t="shared" si="33"/>
        <v>3.4220310817672933E-3</v>
      </c>
      <c r="I750" s="3">
        <f t="shared" si="34"/>
        <v>-8.5550777044179904E-4</v>
      </c>
    </row>
    <row r="751" spans="1:9" x14ac:dyDescent="0.35">
      <c r="A751" s="1">
        <v>30650</v>
      </c>
      <c r="B751" s="3">
        <v>7.1011737600290795E-2</v>
      </c>
      <c r="C751" s="3">
        <v>7.18672453780968E-2</v>
      </c>
      <c r="D751" s="3">
        <v>6.9728478789329501E-2</v>
      </c>
      <c r="E751" s="3">
        <v>6.9728478789329501E-2</v>
      </c>
      <c r="F751" s="14">
        <v>64332800</v>
      </c>
      <c r="G751" s="2">
        <f t="shared" si="35"/>
        <v>-1.8071071827044548E-2</v>
      </c>
      <c r="H751" s="3">
        <f t="shared" si="33"/>
        <v>2.1387665887672991E-3</v>
      </c>
      <c r="I751" s="3">
        <f t="shared" si="34"/>
        <v>-1.2832588109612936E-3</v>
      </c>
    </row>
    <row r="752" spans="1:9" x14ac:dyDescent="0.35">
      <c r="A752" s="1">
        <v>30651</v>
      </c>
      <c r="B752" s="3">
        <v>6.9728445342664605E-2</v>
      </c>
      <c r="C752" s="3">
        <v>7.1439460077553696E-2</v>
      </c>
      <c r="D752" s="3">
        <v>6.8445181435751304E-2</v>
      </c>
      <c r="E752" s="3">
        <v>6.9300688803195898E-2</v>
      </c>
      <c r="F752" s="14">
        <v>76675200</v>
      </c>
      <c r="G752" s="2">
        <f t="shared" si="35"/>
        <v>-6.1350827317785623E-3</v>
      </c>
      <c r="H752" s="3">
        <f t="shared" si="33"/>
        <v>2.994278641802392E-3</v>
      </c>
      <c r="I752" s="3">
        <f t="shared" si="34"/>
        <v>-4.2775653946870718E-4</v>
      </c>
    </row>
    <row r="753" spans="1:9" x14ac:dyDescent="0.35">
      <c r="A753" s="1">
        <v>30652</v>
      </c>
      <c r="B753" s="3">
        <v>6.9300703981139605E-2</v>
      </c>
      <c r="C753" s="3">
        <v>6.9300703981139605E-2</v>
      </c>
      <c r="D753" s="3">
        <v>6.7589688871511205E-2</v>
      </c>
      <c r="E753" s="3">
        <v>6.8017445504665305E-2</v>
      </c>
      <c r="F753" s="14">
        <v>85366400</v>
      </c>
      <c r="G753" s="2">
        <f t="shared" si="35"/>
        <v>-1.8517035266053718E-2</v>
      </c>
      <c r="H753" s="3">
        <f t="shared" si="33"/>
        <v>1.7110151096283999E-3</v>
      </c>
      <c r="I753" s="3">
        <f t="shared" si="34"/>
        <v>-1.2832584764742999E-3</v>
      </c>
    </row>
    <row r="754" spans="1:9" x14ac:dyDescent="0.35">
      <c r="A754" s="1">
        <v>30655</v>
      </c>
      <c r="B754" s="3">
        <v>6.8017463233717407E-2</v>
      </c>
      <c r="C754" s="3">
        <v>7.0156229822484803E-2</v>
      </c>
      <c r="D754" s="3">
        <v>6.7589706489066606E-2</v>
      </c>
      <c r="E754" s="3">
        <v>6.9728478789329501E-2</v>
      </c>
      <c r="F754" s="14">
        <v>45158400</v>
      </c>
      <c r="G754" s="2">
        <f t="shared" si="35"/>
        <v>2.5155800426918947E-2</v>
      </c>
      <c r="H754" s="3">
        <f t="shared" si="33"/>
        <v>2.5665233334181969E-3</v>
      </c>
      <c r="I754" s="3">
        <f t="shared" si="34"/>
        <v>1.7110155556120943E-3</v>
      </c>
    </row>
    <row r="755" spans="1:9" x14ac:dyDescent="0.35">
      <c r="A755" s="1">
        <v>30656</v>
      </c>
      <c r="B755" s="3">
        <v>6.9728487884192697E-2</v>
      </c>
      <c r="C755" s="3">
        <v>7.0583995773584804E-2</v>
      </c>
      <c r="D755" s="3">
        <v>6.9300731083748596E-2</v>
      </c>
      <c r="E755" s="3">
        <v>7.0156238973140703E-2</v>
      </c>
      <c r="F755" s="14">
        <v>51990400</v>
      </c>
      <c r="G755" s="2">
        <f t="shared" si="35"/>
        <v>6.1346553264641345E-3</v>
      </c>
      <c r="H755" s="3">
        <f t="shared" si="33"/>
        <v>1.2832646898362082E-3</v>
      </c>
      <c r="I755" s="3">
        <f t="shared" si="34"/>
        <v>4.2775108894800573E-4</v>
      </c>
    </row>
    <row r="756" spans="1:9" x14ac:dyDescent="0.35">
      <c r="A756" s="1">
        <v>30657</v>
      </c>
      <c r="B756" s="3">
        <v>7.0156212423057696E-2</v>
      </c>
      <c r="C756" s="3">
        <v>7.3578242685584799E-2</v>
      </c>
      <c r="D756" s="3">
        <v>6.9300704857425899E-2</v>
      </c>
      <c r="E756" s="3">
        <v>7.1867227554321206E-2</v>
      </c>
      <c r="F756" s="14">
        <v>89152000</v>
      </c>
      <c r="G756" s="2">
        <f t="shared" si="35"/>
        <v>2.4388259778799638E-2</v>
      </c>
      <c r="H756" s="3">
        <f t="shared" si="33"/>
        <v>4.2775378281589005E-3</v>
      </c>
      <c r="I756" s="3">
        <f t="shared" si="34"/>
        <v>1.7110151312635102E-3</v>
      </c>
    </row>
    <row r="757" spans="1:9" x14ac:dyDescent="0.35">
      <c r="A757" s="1">
        <v>30658</v>
      </c>
      <c r="B757" s="3">
        <v>7.1867238008253995E-2</v>
      </c>
      <c r="C757" s="3">
        <v>7.5717019757845894E-2</v>
      </c>
      <c r="D757" s="3">
        <v>7.1867238008253995E-2</v>
      </c>
      <c r="E757" s="3">
        <v>7.3578253388404805E-2</v>
      </c>
      <c r="F757" s="14">
        <v>137625600</v>
      </c>
      <c r="G757" s="2">
        <f t="shared" si="35"/>
        <v>2.3808151396828427E-2</v>
      </c>
      <c r="H757" s="3">
        <f t="shared" si="33"/>
        <v>3.849781749591899E-3</v>
      </c>
      <c r="I757" s="3">
        <f t="shared" si="34"/>
        <v>1.7110153801508099E-3</v>
      </c>
    </row>
    <row r="758" spans="1:9" x14ac:dyDescent="0.35">
      <c r="A758" s="1">
        <v>30659</v>
      </c>
      <c r="B758" s="3">
        <v>7.3578240307232007E-2</v>
      </c>
      <c r="C758" s="3">
        <v>7.5717006296430703E-2</v>
      </c>
      <c r="D758" s="3">
        <v>7.2722732769253798E-2</v>
      </c>
      <c r="E758" s="3">
        <v>7.4005991220474202E-2</v>
      </c>
      <c r="F758" s="14">
        <v>82768000</v>
      </c>
      <c r="G758" s="2">
        <f t="shared" si="35"/>
        <v>5.8133730058996507E-3</v>
      </c>
      <c r="H758" s="3">
        <f t="shared" si="33"/>
        <v>2.994273527176905E-3</v>
      </c>
      <c r="I758" s="3">
        <f t="shared" si="34"/>
        <v>4.2775091324219472E-4</v>
      </c>
    </row>
    <row r="759" spans="1:9" x14ac:dyDescent="0.35">
      <c r="A759" s="1">
        <v>30662</v>
      </c>
      <c r="B759" s="3">
        <v>7.4006004377695098E-2</v>
      </c>
      <c r="C759" s="3">
        <v>7.4433761078480196E-2</v>
      </c>
      <c r="D759" s="3">
        <v>7.1867238008253995E-2</v>
      </c>
      <c r="E759" s="3">
        <v>7.3578253388404805E-2</v>
      </c>
      <c r="F759" s="14">
        <v>65139200</v>
      </c>
      <c r="G759" s="2">
        <f t="shared" si="35"/>
        <v>-5.7797730293903653E-3</v>
      </c>
      <c r="H759" s="3">
        <f t="shared" si="33"/>
        <v>2.566523070226201E-3</v>
      </c>
      <c r="I759" s="3">
        <f t="shared" si="34"/>
        <v>-4.2775098929029309E-4</v>
      </c>
    </row>
    <row r="760" spans="1:9" x14ac:dyDescent="0.35">
      <c r="A760" s="1">
        <v>30663</v>
      </c>
      <c r="B760" s="3">
        <v>7.3578216411379696E-2</v>
      </c>
      <c r="C760" s="3">
        <v>7.7856518051999099E-2</v>
      </c>
      <c r="D760" s="3">
        <v>7.3150459925565306E-2</v>
      </c>
      <c r="E760" s="3">
        <v>7.7000245451927102E-2</v>
      </c>
      <c r="F760" s="14">
        <v>197545600</v>
      </c>
      <c r="G760" s="2">
        <f t="shared" si="35"/>
        <v>4.6508199174806301E-2</v>
      </c>
      <c r="H760" s="3">
        <f t="shared" si="33"/>
        <v>4.7060581264337931E-3</v>
      </c>
      <c r="I760" s="3">
        <f t="shared" si="34"/>
        <v>3.4220290405474058E-3</v>
      </c>
    </row>
    <row r="761" spans="1:9" x14ac:dyDescent="0.35">
      <c r="A761" s="1">
        <v>30664</v>
      </c>
      <c r="B761" s="3">
        <v>7.7000288854053994E-2</v>
      </c>
      <c r="C761" s="3">
        <v>8.0850841890760902E-2</v>
      </c>
      <c r="D761" s="3">
        <v>7.4006008900067602E-2</v>
      </c>
      <c r="E761" s="3">
        <v>7.9995334148406899E-2</v>
      </c>
      <c r="F761" s="14">
        <v>201891200</v>
      </c>
      <c r="G761" s="2">
        <f t="shared" si="35"/>
        <v>3.8897131806543334E-2</v>
      </c>
      <c r="H761" s="3">
        <f t="shared" si="33"/>
        <v>6.8448329906933003E-3</v>
      </c>
      <c r="I761" s="3">
        <f t="shared" si="34"/>
        <v>2.9950452943529049E-3</v>
      </c>
    </row>
    <row r="762" spans="1:9" x14ac:dyDescent="0.35">
      <c r="A762" s="1">
        <v>30665</v>
      </c>
      <c r="B762" s="3">
        <v>7.9995318273356306E-2</v>
      </c>
      <c r="C762" s="3">
        <v>8.4700607066792E-2</v>
      </c>
      <c r="D762" s="3">
        <v>7.9995318273356306E-2</v>
      </c>
      <c r="E762" s="3">
        <v>8.3417348563671098E-2</v>
      </c>
      <c r="F762" s="14">
        <v>316601600</v>
      </c>
      <c r="G762" s="2">
        <f t="shared" si="35"/>
        <v>4.2777675119347547E-2</v>
      </c>
      <c r="H762" s="3">
        <f t="shared" si="33"/>
        <v>4.7052887934356941E-3</v>
      </c>
      <c r="I762" s="3">
        <f t="shared" si="34"/>
        <v>3.4220302903147926E-3</v>
      </c>
    </row>
    <row r="763" spans="1:9" x14ac:dyDescent="0.35">
      <c r="A763" s="1">
        <v>30666</v>
      </c>
      <c r="B763" s="3">
        <v>8.3417348264839E-2</v>
      </c>
      <c r="C763" s="3">
        <v>8.5556114332876798E-2</v>
      </c>
      <c r="D763" s="3">
        <v>8.2989591624335002E-2</v>
      </c>
      <c r="E763" s="3">
        <v>8.4700606763362801E-2</v>
      </c>
      <c r="F763" s="14">
        <v>184867200</v>
      </c>
      <c r="G763" s="2">
        <f t="shared" si="35"/>
        <v>1.5383588927094861E-2</v>
      </c>
      <c r="H763" s="3">
        <f t="shared" si="33"/>
        <v>2.5665227085417963E-3</v>
      </c>
      <c r="I763" s="3">
        <f t="shared" si="34"/>
        <v>1.283258498523801E-3</v>
      </c>
    </row>
    <row r="764" spans="1:9" x14ac:dyDescent="0.35">
      <c r="A764" s="1">
        <v>30669</v>
      </c>
      <c r="B764" s="3">
        <v>8.47005825360852E-2</v>
      </c>
      <c r="C764" s="3">
        <v>8.5556089860894705E-2</v>
      </c>
      <c r="D764" s="3">
        <v>8.1706309754998402E-2</v>
      </c>
      <c r="E764" s="3">
        <v>8.2134060561656896E-2</v>
      </c>
      <c r="F764" s="14">
        <v>173600000</v>
      </c>
      <c r="G764" s="2">
        <f t="shared" si="35"/>
        <v>-3.0301390979126527E-2</v>
      </c>
      <c r="H764" s="3">
        <f t="shared" si="33"/>
        <v>3.8497801058963027E-3</v>
      </c>
      <c r="I764" s="3">
        <f t="shared" si="34"/>
        <v>-2.5665219744283041E-3</v>
      </c>
    </row>
    <row r="765" spans="1:9" x14ac:dyDescent="0.35">
      <c r="A765" s="1">
        <v>30670</v>
      </c>
      <c r="B765" s="3">
        <v>8.2134100648544206E-2</v>
      </c>
      <c r="C765" s="3">
        <v>8.2134100648544206E-2</v>
      </c>
      <c r="D765" s="3">
        <v>7.8712069679128402E-2</v>
      </c>
      <c r="E765" s="3">
        <v>7.9995334148406899E-2</v>
      </c>
      <c r="F765" s="14">
        <v>177744000</v>
      </c>
      <c r="G765" s="2">
        <f t="shared" si="35"/>
        <v>-2.6039457913376692E-2</v>
      </c>
      <c r="H765" s="3">
        <f t="shared" si="33"/>
        <v>3.4220309694158041E-3</v>
      </c>
      <c r="I765" s="3">
        <f t="shared" si="34"/>
        <v>-2.1387665001373068E-3</v>
      </c>
    </row>
    <row r="766" spans="1:9" x14ac:dyDescent="0.35">
      <c r="A766" s="1">
        <v>30671</v>
      </c>
      <c r="B766" s="3">
        <v>7.9995336404657696E-2</v>
      </c>
      <c r="C766" s="3">
        <v>8.2989610731601701E-2</v>
      </c>
      <c r="D766" s="3">
        <v>7.9567579665668298E-2</v>
      </c>
      <c r="E766" s="3">
        <v>8.2989610731601701E-2</v>
      </c>
      <c r="F766" s="14">
        <v>171785600</v>
      </c>
      <c r="G766" s="2">
        <f t="shared" si="35"/>
        <v>3.7430640362597106E-2</v>
      </c>
      <c r="H766" s="3">
        <f t="shared" si="33"/>
        <v>3.4220310659334036E-3</v>
      </c>
      <c r="I766" s="3">
        <f t="shared" si="34"/>
        <v>2.9942743269440047E-3</v>
      </c>
    </row>
    <row r="767" spans="1:9" x14ac:dyDescent="0.35">
      <c r="A767" s="1">
        <v>30672</v>
      </c>
      <c r="B767" s="3">
        <v>8.2989591624335002E-2</v>
      </c>
      <c r="C767" s="3">
        <v>8.4700606763362801E-2</v>
      </c>
      <c r="D767" s="3">
        <v>8.2561840695325101E-2</v>
      </c>
      <c r="E767" s="3">
        <v>8.4700606763362801E-2</v>
      </c>
      <c r="F767" s="14">
        <v>130547200</v>
      </c>
      <c r="G767" s="2">
        <f t="shared" si="35"/>
        <v>2.0616990689288388E-2</v>
      </c>
      <c r="H767" s="3">
        <f t="shared" si="33"/>
        <v>2.1387660680377008E-3</v>
      </c>
      <c r="I767" s="3">
        <f t="shared" si="34"/>
        <v>1.7110151390277994E-3</v>
      </c>
    </row>
    <row r="768" spans="1:9" x14ac:dyDescent="0.35">
      <c r="A768" s="1">
        <v>30673</v>
      </c>
      <c r="B768" s="3">
        <v>8.4700625667266299E-2</v>
      </c>
      <c r="C768" s="3">
        <v>8.5128376691743807E-2</v>
      </c>
      <c r="D768" s="3">
        <v>8.2989610146365606E-2</v>
      </c>
      <c r="E768" s="3">
        <v>8.4272868931293404E-2</v>
      </c>
      <c r="F768" s="14">
        <v>48563200</v>
      </c>
      <c r="G768" s="2">
        <f t="shared" si="35"/>
        <v>-5.0499972599300754E-3</v>
      </c>
      <c r="H768" s="3">
        <f t="shared" si="33"/>
        <v>2.1387665453782012E-3</v>
      </c>
      <c r="I768" s="3">
        <f t="shared" si="34"/>
        <v>-4.277567359728951E-4</v>
      </c>
    </row>
    <row r="769" spans="1:9" x14ac:dyDescent="0.35">
      <c r="A769" s="1">
        <v>30677</v>
      </c>
      <c r="B769" s="3">
        <v>8.4272850122858803E-2</v>
      </c>
      <c r="C769" s="3">
        <v>8.5556114332876798E-2</v>
      </c>
      <c r="D769" s="3">
        <v>8.4272850122858803E-2</v>
      </c>
      <c r="E769" s="3">
        <v>8.4700606763362801E-2</v>
      </c>
      <c r="F769" s="14">
        <v>96432000</v>
      </c>
      <c r="G769" s="2">
        <f t="shared" si="35"/>
        <v>5.0756291733479036E-3</v>
      </c>
      <c r="H769" s="3">
        <f t="shared" si="33"/>
        <v>1.2832642100179953E-3</v>
      </c>
      <c r="I769" s="3">
        <f t="shared" si="34"/>
        <v>4.2775664050399842E-4</v>
      </c>
    </row>
    <row r="770" spans="1:9" x14ac:dyDescent="0.35">
      <c r="A770" s="1">
        <v>30678</v>
      </c>
      <c r="B770" s="3">
        <v>8.4700597305259806E-2</v>
      </c>
      <c r="C770" s="3">
        <v>8.6411612253226994E-2</v>
      </c>
      <c r="D770" s="3">
        <v>8.3845089831276295E-2</v>
      </c>
      <c r="E770" s="3">
        <v>8.55561047792434E-2</v>
      </c>
      <c r="F770" s="14">
        <v>128553600</v>
      </c>
      <c r="G770" s="2">
        <f t="shared" si="35"/>
        <v>1.0100258411025265E-2</v>
      </c>
      <c r="H770" s="3">
        <f t="shared" si="33"/>
        <v>2.5665224219506982E-3</v>
      </c>
      <c r="I770" s="3">
        <f t="shared" si="34"/>
        <v>8.5550747398359384E-4</v>
      </c>
    </row>
    <row r="771" spans="1:9" x14ac:dyDescent="0.35">
      <c r="A771" s="1">
        <v>30679</v>
      </c>
      <c r="B771" s="3">
        <v>8.5556114639370698E-2</v>
      </c>
      <c r="C771" s="3">
        <v>8.6411622211949396E-2</v>
      </c>
      <c r="D771" s="3">
        <v>8.3417348563671098E-2</v>
      </c>
      <c r="E771" s="3">
        <v>8.3417348563671098E-2</v>
      </c>
      <c r="F771" s="14">
        <v>102748800</v>
      </c>
      <c r="G771" s="2">
        <f t="shared" si="35"/>
        <v>-2.499828879646682E-2</v>
      </c>
      <c r="H771" s="3">
        <f t="shared" ref="H771:H834" si="36">C771-D771</f>
        <v>2.9942736482782978E-3</v>
      </c>
      <c r="I771" s="3">
        <f t="shared" ref="I771:I834" si="37">E771-B771</f>
        <v>-2.1387660756995996E-3</v>
      </c>
    </row>
    <row r="772" spans="1:9" x14ac:dyDescent="0.35">
      <c r="A772" s="1">
        <v>30680</v>
      </c>
      <c r="B772" s="3">
        <v>8.3417348563671098E-2</v>
      </c>
      <c r="C772" s="3">
        <v>8.5556114639370698E-2</v>
      </c>
      <c r="D772" s="3">
        <v>8.2989591921634701E-2</v>
      </c>
      <c r="E772" s="3">
        <v>8.3417348563671098E-2</v>
      </c>
      <c r="F772" s="14">
        <v>91862400</v>
      </c>
      <c r="G772" s="2">
        <f t="shared" ref="G772:G835" si="38">(E772-E771)/E771</f>
        <v>0</v>
      </c>
      <c r="H772" s="3">
        <f t="shared" si="36"/>
        <v>2.5665227177359973E-3</v>
      </c>
      <c r="I772" s="3">
        <f t="shared" si="37"/>
        <v>0</v>
      </c>
    </row>
    <row r="773" spans="1:9" x14ac:dyDescent="0.35">
      <c r="A773" s="1">
        <v>30684</v>
      </c>
      <c r="B773" s="3">
        <v>8.3417329805320101E-2</v>
      </c>
      <c r="C773" s="3">
        <v>8.9405875755211195E-2</v>
      </c>
      <c r="D773" s="3">
        <v>8.3417329805320101E-2</v>
      </c>
      <c r="E773" s="3">
        <v>8.7694860994815799E-2</v>
      </c>
      <c r="F773" s="14">
        <v>150192000</v>
      </c>
      <c r="G773" s="2">
        <f t="shared" si="38"/>
        <v>5.1278451123146704E-2</v>
      </c>
      <c r="H773" s="3">
        <f t="shared" si="36"/>
        <v>5.9885459498910942E-3</v>
      </c>
      <c r="I773" s="3">
        <f t="shared" si="37"/>
        <v>4.277531189495698E-3</v>
      </c>
    </row>
    <row r="774" spans="1:9" x14ac:dyDescent="0.35">
      <c r="A774" s="1">
        <v>30685</v>
      </c>
      <c r="B774" s="3">
        <v>8.8122660209177694E-2</v>
      </c>
      <c r="C774" s="3">
        <v>9.58229956994604E-2</v>
      </c>
      <c r="D774" s="3">
        <v>8.8122660209177694E-2</v>
      </c>
      <c r="E774" s="3">
        <v>9.5395244657993303E-2</v>
      </c>
      <c r="F774" s="14">
        <v>292611200</v>
      </c>
      <c r="G774" s="2">
        <f t="shared" si="38"/>
        <v>8.7808835954853989E-2</v>
      </c>
      <c r="H774" s="3">
        <f t="shared" si="36"/>
        <v>7.7003354902827059E-3</v>
      </c>
      <c r="I774" s="3">
        <f t="shared" si="37"/>
        <v>7.2725844488156083E-3</v>
      </c>
    </row>
    <row r="775" spans="1:9" x14ac:dyDescent="0.35">
      <c r="A775" s="1">
        <v>30686</v>
      </c>
      <c r="B775" s="3">
        <v>9.5395220259173102E-2</v>
      </c>
      <c r="C775" s="3">
        <v>9.9245001493718399E-2</v>
      </c>
      <c r="D775" s="3">
        <v>9.4539712683552601E-2</v>
      </c>
      <c r="E775" s="3">
        <v>9.6678473055362701E-2</v>
      </c>
      <c r="F775" s="14">
        <v>305715200</v>
      </c>
      <c r="G775" s="2">
        <f t="shared" si="38"/>
        <v>1.3451701937239857E-2</v>
      </c>
      <c r="H775" s="3">
        <f t="shared" si="36"/>
        <v>4.7052888101657975E-3</v>
      </c>
      <c r="I775" s="3">
        <f t="shared" si="37"/>
        <v>1.283252796189599E-3</v>
      </c>
    </row>
    <row r="776" spans="1:9" x14ac:dyDescent="0.35">
      <c r="A776" s="1">
        <v>30687</v>
      </c>
      <c r="B776" s="3">
        <v>9.6678494289733505E-2</v>
      </c>
      <c r="C776" s="3">
        <v>9.7961764502261697E-2</v>
      </c>
      <c r="D776" s="3">
        <v>9.3256468947135296E-2</v>
      </c>
      <c r="E776" s="3">
        <v>9.4967484474182101E-2</v>
      </c>
      <c r="F776" s="14">
        <v>168492800</v>
      </c>
      <c r="G776" s="2">
        <f t="shared" si="38"/>
        <v>-1.7697720362223827E-2</v>
      </c>
      <c r="H776" s="3">
        <f t="shared" si="36"/>
        <v>4.7052955551264014E-3</v>
      </c>
      <c r="I776" s="3">
        <f t="shared" si="37"/>
        <v>-1.7110098155514036E-3</v>
      </c>
    </row>
    <row r="777" spans="1:9" x14ac:dyDescent="0.35">
      <c r="A777" s="1">
        <v>30690</v>
      </c>
      <c r="B777" s="3">
        <v>9.4967451786271695E-2</v>
      </c>
      <c r="C777" s="3">
        <v>9.4967451786271695E-2</v>
      </c>
      <c r="D777" s="3">
        <v>8.6839362634364203E-2</v>
      </c>
      <c r="E777" s="3">
        <v>8.9834406971931402E-2</v>
      </c>
      <c r="F777" s="14">
        <v>215734400</v>
      </c>
      <c r="G777" s="2">
        <f t="shared" si="38"/>
        <v>-5.4050894689604834E-2</v>
      </c>
      <c r="H777" s="3">
        <f t="shared" si="36"/>
        <v>8.1280891519074916E-3</v>
      </c>
      <c r="I777" s="3">
        <f t="shared" si="37"/>
        <v>-5.1330448143402929E-3</v>
      </c>
    </row>
    <row r="778" spans="1:9" x14ac:dyDescent="0.35">
      <c r="A778" s="1">
        <v>30691</v>
      </c>
      <c r="B778" s="3">
        <v>8.98344079517501E-2</v>
      </c>
      <c r="C778" s="3">
        <v>9.4539701938629095E-2</v>
      </c>
      <c r="D778" s="3">
        <v>8.98344079517501E-2</v>
      </c>
      <c r="E778" s="3">
        <v>9.4539701938629095E-2</v>
      </c>
      <c r="F778" s="14">
        <v>172188800</v>
      </c>
      <c r="G778" s="2">
        <f t="shared" si="38"/>
        <v>5.2377425591152993E-2</v>
      </c>
      <c r="H778" s="3">
        <f t="shared" si="36"/>
        <v>4.7052939868789945E-3</v>
      </c>
      <c r="I778" s="3">
        <f t="shared" si="37"/>
        <v>4.7052939868789945E-3</v>
      </c>
    </row>
    <row r="779" spans="1:9" x14ac:dyDescent="0.35">
      <c r="A779" s="1">
        <v>30692</v>
      </c>
      <c r="B779" s="3">
        <v>9.4539738532670697E-2</v>
      </c>
      <c r="C779" s="3">
        <v>9.7534013010291895E-2</v>
      </c>
      <c r="D779" s="3">
        <v>9.4111981772155795E-2</v>
      </c>
      <c r="E779" s="3">
        <v>9.5822997391223894E-2</v>
      </c>
      <c r="F779" s="14">
        <v>175952000</v>
      </c>
      <c r="G779" s="2">
        <f t="shared" si="38"/>
        <v>1.3574143204173165E-2</v>
      </c>
      <c r="H779" s="3">
        <f t="shared" si="36"/>
        <v>3.4220312381361001E-3</v>
      </c>
      <c r="I779" s="3">
        <f t="shared" si="37"/>
        <v>1.2832588585531962E-3</v>
      </c>
    </row>
    <row r="780" spans="1:9" x14ac:dyDescent="0.35">
      <c r="A780" s="1">
        <v>30693</v>
      </c>
      <c r="B780" s="3">
        <v>9.58229956994604E-2</v>
      </c>
      <c r="C780" s="3">
        <v>9.7106254535357595E-2</v>
      </c>
      <c r="D780" s="3">
        <v>9.4539736863563303E-2</v>
      </c>
      <c r="E780" s="3">
        <v>9.5395244657993303E-2</v>
      </c>
      <c r="F780" s="14">
        <v>110342400</v>
      </c>
      <c r="G780" s="2">
        <f t="shared" si="38"/>
        <v>-4.4639882374392023E-3</v>
      </c>
      <c r="H780" s="3">
        <f t="shared" si="36"/>
        <v>2.5665176717942911E-3</v>
      </c>
      <c r="I780" s="3">
        <f t="shared" si="37"/>
        <v>-4.2775104146709764E-4</v>
      </c>
    </row>
    <row r="781" spans="1:9" x14ac:dyDescent="0.35">
      <c r="A781" s="1">
        <v>30694</v>
      </c>
      <c r="B781" s="3">
        <v>9.5395207803906604E-2</v>
      </c>
      <c r="C781" s="3">
        <v>9.6678460432548394E-2</v>
      </c>
      <c r="D781" s="3">
        <v>9.1545421360514204E-2</v>
      </c>
      <c r="E781" s="3">
        <v>9.3256436288356698E-2</v>
      </c>
      <c r="F781" s="14">
        <v>121744000</v>
      </c>
      <c r="G781" s="2">
        <f t="shared" si="38"/>
        <v>-2.2420492523548354E-2</v>
      </c>
      <c r="H781" s="3">
        <f t="shared" si="36"/>
        <v>5.1330390720341901E-3</v>
      </c>
      <c r="I781" s="3">
        <f t="shared" si="37"/>
        <v>-2.138771515549906E-3</v>
      </c>
    </row>
    <row r="782" spans="1:9" x14ac:dyDescent="0.35">
      <c r="A782" s="1">
        <v>30697</v>
      </c>
      <c r="B782" s="3">
        <v>9.3256472316170597E-2</v>
      </c>
      <c r="C782" s="3">
        <v>9.6678497782394804E-2</v>
      </c>
      <c r="D782" s="3">
        <v>9.2828721274703402E-2</v>
      </c>
      <c r="E782" s="3">
        <v>9.5395244657993303E-2</v>
      </c>
      <c r="F782" s="14">
        <v>137580800</v>
      </c>
      <c r="G782" s="2">
        <f t="shared" si="38"/>
        <v>2.2934699788690519E-2</v>
      </c>
      <c r="H782" s="3">
        <f t="shared" si="36"/>
        <v>3.849776507691402E-3</v>
      </c>
      <c r="I782" s="3">
        <f t="shared" si="37"/>
        <v>2.1387723418227061E-3</v>
      </c>
    </row>
    <row r="783" spans="1:9" x14ac:dyDescent="0.35">
      <c r="A783" s="1">
        <v>30698</v>
      </c>
      <c r="B783" s="3">
        <v>9.5395194324773405E-2</v>
      </c>
      <c r="C783" s="3">
        <v>9.8389461458174302E-2</v>
      </c>
      <c r="D783" s="3">
        <v>9.5395194324773405E-2</v>
      </c>
      <c r="E783" s="3">
        <v>9.7961716353893197E-2</v>
      </c>
      <c r="F783" s="14">
        <v>149072000</v>
      </c>
      <c r="G783" s="2">
        <f t="shared" si="38"/>
        <v>2.6903560078923135E-2</v>
      </c>
      <c r="H783" s="3">
        <f t="shared" si="36"/>
        <v>2.9942671334008963E-3</v>
      </c>
      <c r="I783" s="3">
        <f t="shared" si="37"/>
        <v>2.5665220291197915E-3</v>
      </c>
    </row>
    <row r="784" spans="1:9" x14ac:dyDescent="0.35">
      <c r="A784" s="1">
        <v>30699</v>
      </c>
      <c r="B784" s="3">
        <v>9.7961738786055005E-2</v>
      </c>
      <c r="C784" s="3">
        <v>0.100100499066168</v>
      </c>
      <c r="D784" s="3">
        <v>9.6250723708171504E-2</v>
      </c>
      <c r="E784" s="3">
        <v>9.8389483988284995E-2</v>
      </c>
      <c r="F784" s="14">
        <v>220505600</v>
      </c>
      <c r="G784" s="2">
        <f t="shared" si="38"/>
        <v>4.366681702946686E-3</v>
      </c>
      <c r="H784" s="3">
        <f t="shared" si="36"/>
        <v>3.8497753579964933E-3</v>
      </c>
      <c r="I784" s="3">
        <f t="shared" si="37"/>
        <v>4.2774520222998991E-4</v>
      </c>
    </row>
    <row r="785" spans="1:9" x14ac:dyDescent="0.35">
      <c r="A785" s="1">
        <v>30700</v>
      </c>
      <c r="B785" s="3">
        <v>9.8389483657764995E-2</v>
      </c>
      <c r="C785" s="3">
        <v>0.100956011977462</v>
      </c>
      <c r="D785" s="3">
        <v>9.7533981833191105E-2</v>
      </c>
      <c r="E785" s="3">
        <v>9.9244996905326802E-2</v>
      </c>
      <c r="F785" s="14">
        <v>149721600</v>
      </c>
      <c r="G785" s="2">
        <f t="shared" si="38"/>
        <v>8.6951662145486018E-3</v>
      </c>
      <c r="H785" s="3">
        <f t="shared" si="36"/>
        <v>3.4220301442708934E-3</v>
      </c>
      <c r="I785" s="3">
        <f t="shared" si="37"/>
        <v>8.5551324756180658E-4</v>
      </c>
    </row>
    <row r="786" spans="1:9" x14ac:dyDescent="0.35">
      <c r="A786" s="1">
        <v>30701</v>
      </c>
      <c r="B786" s="3">
        <v>9.9244974512706793E-2</v>
      </c>
      <c r="C786" s="3">
        <v>9.9672731039973095E-2</v>
      </c>
      <c r="D786" s="3">
        <v>9.6678446772094404E-2</v>
      </c>
      <c r="E786" s="3">
        <v>9.7961716353893197E-2</v>
      </c>
      <c r="F786" s="14">
        <v>141344000</v>
      </c>
      <c r="G786" s="2">
        <f t="shared" si="38"/>
        <v>-1.2930430666019064E-2</v>
      </c>
      <c r="H786" s="3">
        <f t="shared" si="36"/>
        <v>2.9942842678786913E-3</v>
      </c>
      <c r="I786" s="3">
        <f t="shared" si="37"/>
        <v>-1.2832581588135966E-3</v>
      </c>
    </row>
    <row r="787" spans="1:9" x14ac:dyDescent="0.35">
      <c r="A787" s="1">
        <v>30704</v>
      </c>
      <c r="B787" s="3">
        <v>9.7961734927762306E-2</v>
      </c>
      <c r="C787" s="3">
        <v>9.9672749938256297E-2</v>
      </c>
      <c r="D787" s="3">
        <v>9.7106221711021595E-2</v>
      </c>
      <c r="E787" s="3">
        <v>9.88172367215156E-2</v>
      </c>
      <c r="F787" s="14">
        <v>278364800</v>
      </c>
      <c r="G787" s="2">
        <f t="shared" si="38"/>
        <v>8.7332112938056251E-3</v>
      </c>
      <c r="H787" s="3">
        <f t="shared" si="36"/>
        <v>2.5665282272347018E-3</v>
      </c>
      <c r="I787" s="3">
        <f t="shared" si="37"/>
        <v>8.5550179375329383E-4</v>
      </c>
    </row>
    <row r="788" spans="1:9" x14ac:dyDescent="0.35">
      <c r="A788" s="1">
        <v>30705</v>
      </c>
      <c r="B788" s="3">
        <v>9.8817231948098203E-2</v>
      </c>
      <c r="C788" s="3">
        <v>9.9244988535805601E-2</v>
      </c>
      <c r="D788" s="3">
        <v>9.0689913896593005E-2</v>
      </c>
      <c r="E788" s="3">
        <v>9.3256436288356698E-2</v>
      </c>
      <c r="F788" s="14">
        <v>320230400</v>
      </c>
      <c r="G788" s="2">
        <f t="shared" si="38"/>
        <v>-5.6273587661940176E-2</v>
      </c>
      <c r="H788" s="3">
        <f t="shared" si="36"/>
        <v>8.5550746392125954E-3</v>
      </c>
      <c r="I788" s="3">
        <f t="shared" si="37"/>
        <v>-5.5607956597415048E-3</v>
      </c>
    </row>
    <row r="789" spans="1:9" x14ac:dyDescent="0.35">
      <c r="A789" s="1">
        <v>30706</v>
      </c>
      <c r="B789" s="3">
        <v>9.3256438304310602E-2</v>
      </c>
      <c r="C789" s="3">
        <v>9.8817234084261601E-2</v>
      </c>
      <c r="D789" s="3">
        <v>9.1973179936434807E-2</v>
      </c>
      <c r="E789" s="3">
        <v>9.2400930821895599E-2</v>
      </c>
      <c r="F789" s="14">
        <v>263872000</v>
      </c>
      <c r="G789" s="2">
        <f t="shared" si="38"/>
        <v>-9.1736881711392444E-3</v>
      </c>
      <c r="H789" s="3">
        <f t="shared" si="36"/>
        <v>6.8440541478267947E-3</v>
      </c>
      <c r="I789" s="3">
        <f t="shared" si="37"/>
        <v>-8.5550748241500219E-4</v>
      </c>
    </row>
    <row r="790" spans="1:9" x14ac:dyDescent="0.35">
      <c r="A790" s="1">
        <v>30707</v>
      </c>
      <c r="B790" s="3">
        <v>9.2400930386913105E-2</v>
      </c>
      <c r="C790" s="3">
        <v>9.5822960300463902E-2</v>
      </c>
      <c r="D790" s="3">
        <v>9.2400930386913105E-2</v>
      </c>
      <c r="E790" s="3">
        <v>9.4539701938629095E-2</v>
      </c>
      <c r="F790" s="14">
        <v>168492800</v>
      </c>
      <c r="G790" s="2">
        <f t="shared" si="38"/>
        <v>2.3146640382400628E-2</v>
      </c>
      <c r="H790" s="3">
        <f t="shared" si="36"/>
        <v>3.4220299135507976E-3</v>
      </c>
      <c r="I790" s="3">
        <f t="shared" si="37"/>
        <v>2.13877155171599E-3</v>
      </c>
    </row>
    <row r="791" spans="1:9" x14ac:dyDescent="0.35">
      <c r="A791" s="1">
        <v>30708</v>
      </c>
      <c r="B791" s="3">
        <v>9.4539726432699506E-2</v>
      </c>
      <c r="C791" s="3">
        <v>9.4967477426971605E-2</v>
      </c>
      <c r="D791" s="3">
        <v>8.7694893780562902E-2</v>
      </c>
      <c r="E791" s="3">
        <v>8.9405909180641105E-2</v>
      </c>
      <c r="F791" s="14">
        <v>194096000</v>
      </c>
      <c r="G791" s="2">
        <f t="shared" si="38"/>
        <v>-5.4303035155755158E-2</v>
      </c>
      <c r="H791" s="3">
        <f t="shared" si="36"/>
        <v>7.2725836464087035E-3</v>
      </c>
      <c r="I791" s="3">
        <f t="shared" si="37"/>
        <v>-5.1338172520584008E-3</v>
      </c>
    </row>
    <row r="792" spans="1:9" x14ac:dyDescent="0.35">
      <c r="A792" s="1">
        <v>30711</v>
      </c>
      <c r="B792" s="3">
        <v>8.9405895539942395E-2</v>
      </c>
      <c r="C792" s="3">
        <v>9.1117681730676303E-2</v>
      </c>
      <c r="D792" s="3">
        <v>8.2561840695325101E-2</v>
      </c>
      <c r="E792" s="3">
        <v>8.4700606763362801E-2</v>
      </c>
      <c r="F792" s="14">
        <v>277468800</v>
      </c>
      <c r="G792" s="2">
        <f t="shared" si="38"/>
        <v>-5.2628539437716879E-2</v>
      </c>
      <c r="H792" s="3">
        <f t="shared" si="36"/>
        <v>8.5558410353512027E-3</v>
      </c>
      <c r="I792" s="3">
        <f t="shared" si="37"/>
        <v>-4.7052887765795942E-3</v>
      </c>
    </row>
    <row r="793" spans="1:9" x14ac:dyDescent="0.35">
      <c r="A793" s="1">
        <v>30712</v>
      </c>
      <c r="B793" s="3">
        <v>8.4700606763362801E-2</v>
      </c>
      <c r="C793" s="3">
        <v>8.6411621902390698E-2</v>
      </c>
      <c r="D793" s="3">
        <v>7.9139810417269293E-2</v>
      </c>
      <c r="E793" s="3">
        <v>8.4700606763362801E-2</v>
      </c>
      <c r="F793" s="14">
        <v>345094400</v>
      </c>
      <c r="G793" s="2">
        <f t="shared" si="38"/>
        <v>0</v>
      </c>
      <c r="H793" s="3">
        <f t="shared" si="36"/>
        <v>7.2718114851214044E-3</v>
      </c>
      <c r="I793" s="3">
        <f t="shared" si="37"/>
        <v>0</v>
      </c>
    </row>
    <row r="794" spans="1:9" x14ac:dyDescent="0.35">
      <c r="A794" s="1">
        <v>30713</v>
      </c>
      <c r="B794" s="3">
        <v>8.4700625667266299E-2</v>
      </c>
      <c r="C794" s="3">
        <v>8.7267148948617507E-2</v>
      </c>
      <c r="D794" s="3">
        <v>8.3845117906815994E-2</v>
      </c>
      <c r="E794" s="3">
        <v>8.4272868931293404E-2</v>
      </c>
      <c r="F794" s="14">
        <v>163116800</v>
      </c>
      <c r="G794" s="2">
        <f t="shared" si="38"/>
        <v>-5.0499972599300754E-3</v>
      </c>
      <c r="H794" s="3">
        <f t="shared" si="36"/>
        <v>3.4220310418015126E-3</v>
      </c>
      <c r="I794" s="3">
        <f t="shared" si="37"/>
        <v>-4.277567359728951E-4</v>
      </c>
    </row>
    <row r="795" spans="1:9" x14ac:dyDescent="0.35">
      <c r="A795" s="1">
        <v>30714</v>
      </c>
      <c r="B795" s="3">
        <v>8.4272829781832495E-2</v>
      </c>
      <c r="C795" s="3">
        <v>8.5556093682107606E-2</v>
      </c>
      <c r="D795" s="3">
        <v>8.2561820767286895E-2</v>
      </c>
      <c r="E795" s="3">
        <v>8.5128337144851601E-2</v>
      </c>
      <c r="F795" s="14">
        <v>134915200</v>
      </c>
      <c r="G795" s="2">
        <f t="shared" si="38"/>
        <v>1.0151169936502925E-2</v>
      </c>
      <c r="H795" s="3">
        <f t="shared" si="36"/>
        <v>2.9942729148207115E-3</v>
      </c>
      <c r="I795" s="3">
        <f t="shared" si="37"/>
        <v>8.5550736301910624E-4</v>
      </c>
    </row>
    <row r="796" spans="1:9" x14ac:dyDescent="0.35">
      <c r="A796" s="1">
        <v>30715</v>
      </c>
      <c r="B796" s="3">
        <v>8.5128329569162706E-2</v>
      </c>
      <c r="C796" s="3">
        <v>8.7267100642124798E-2</v>
      </c>
      <c r="D796" s="3">
        <v>8.3845071494579301E-2</v>
      </c>
      <c r="E796" s="3">
        <v>8.3845071494579301E-2</v>
      </c>
      <c r="F796" s="14">
        <v>145488000</v>
      </c>
      <c r="G796" s="2">
        <f t="shared" si="38"/>
        <v>-1.5074482755239739E-2</v>
      </c>
      <c r="H796" s="3">
        <f t="shared" si="36"/>
        <v>3.4220291475454967E-3</v>
      </c>
      <c r="I796" s="3">
        <f t="shared" si="37"/>
        <v>-1.2832580745834044E-3</v>
      </c>
    </row>
    <row r="797" spans="1:9" x14ac:dyDescent="0.35">
      <c r="A797" s="1">
        <v>30718</v>
      </c>
      <c r="B797" s="3">
        <v>8.3845112490523899E-2</v>
      </c>
      <c r="C797" s="3">
        <v>8.3845112490523899E-2</v>
      </c>
      <c r="D797" s="3">
        <v>7.9139822967750406E-2</v>
      </c>
      <c r="E797" s="3">
        <v>7.9567573964595795E-2</v>
      </c>
      <c r="F797" s="14">
        <v>165558400</v>
      </c>
      <c r="G797" s="2">
        <f t="shared" si="38"/>
        <v>-5.1016684150123871E-2</v>
      </c>
      <c r="H797" s="3">
        <f t="shared" si="36"/>
        <v>4.7052895227734925E-3</v>
      </c>
      <c r="I797" s="3">
        <f t="shared" si="37"/>
        <v>-4.277538525928104E-3</v>
      </c>
    </row>
    <row r="798" spans="1:9" x14ac:dyDescent="0.35">
      <c r="A798" s="1">
        <v>30719</v>
      </c>
      <c r="B798" s="3">
        <v>7.9567578021793803E-2</v>
      </c>
      <c r="C798" s="3">
        <v>8.2989609017027705E-2</v>
      </c>
      <c r="D798" s="3">
        <v>7.6572532704844196E-2</v>
      </c>
      <c r="E798" s="3">
        <v>8.2561857998371097E-2</v>
      </c>
      <c r="F798" s="14">
        <v>217728000</v>
      </c>
      <c r="G798" s="2">
        <f t="shared" si="38"/>
        <v>3.7631963431581206E-2</v>
      </c>
      <c r="H798" s="3">
        <f t="shared" si="36"/>
        <v>6.4170763121835089E-3</v>
      </c>
      <c r="I798" s="3">
        <f t="shared" si="37"/>
        <v>2.9942799765772937E-3</v>
      </c>
    </row>
    <row r="799" spans="1:9" x14ac:dyDescent="0.35">
      <c r="A799" s="1">
        <v>30720</v>
      </c>
      <c r="B799" s="3">
        <v>8.2561853788492998E-2</v>
      </c>
      <c r="C799" s="3">
        <v>8.3845112490523899E-2</v>
      </c>
      <c r="D799" s="3">
        <v>7.9567573964595795E-2</v>
      </c>
      <c r="E799" s="3">
        <v>7.9567573964595795E-2</v>
      </c>
      <c r="F799" s="14">
        <v>148220800</v>
      </c>
      <c r="G799" s="2">
        <f t="shared" si="38"/>
        <v>-3.6267159029226032E-2</v>
      </c>
      <c r="H799" s="3">
        <f t="shared" si="36"/>
        <v>4.277538525928104E-3</v>
      </c>
      <c r="I799" s="3">
        <f t="shared" si="37"/>
        <v>-2.9942798238972029E-3</v>
      </c>
    </row>
    <row r="800" spans="1:9" x14ac:dyDescent="0.35">
      <c r="A800" s="1">
        <v>30721</v>
      </c>
      <c r="B800" s="3">
        <v>7.9567531187762594E-2</v>
      </c>
      <c r="C800" s="3">
        <v>8.2561809401885802E-2</v>
      </c>
      <c r="D800" s="3">
        <v>7.7427994878968204E-2</v>
      </c>
      <c r="E800" s="3">
        <v>8.0850794911384499E-2</v>
      </c>
      <c r="F800" s="14">
        <v>234796800</v>
      </c>
      <c r="G800" s="2">
        <f t="shared" si="38"/>
        <v>1.6127435874313367E-2</v>
      </c>
      <c r="H800" s="3">
        <f t="shared" si="36"/>
        <v>5.1338145229175985E-3</v>
      </c>
      <c r="I800" s="3">
        <f t="shared" si="37"/>
        <v>1.2832637236219052E-3</v>
      </c>
    </row>
    <row r="801" spans="1:9" x14ac:dyDescent="0.35">
      <c r="A801" s="1">
        <v>30722</v>
      </c>
      <c r="B801" s="3">
        <v>8.0850825845935004E-2</v>
      </c>
      <c r="C801" s="3">
        <v>8.5556114639370698E-2</v>
      </c>
      <c r="D801" s="3">
        <v>8.0850825845935004E-2</v>
      </c>
      <c r="E801" s="3">
        <v>8.3417348563671098E-2</v>
      </c>
      <c r="F801" s="14">
        <v>143964800</v>
      </c>
      <c r="G801" s="2">
        <f t="shared" si="38"/>
        <v>3.1744321810312906E-2</v>
      </c>
      <c r="H801" s="3">
        <f t="shared" si="36"/>
        <v>4.7052887934356941E-3</v>
      </c>
      <c r="I801" s="3">
        <f t="shared" si="37"/>
        <v>2.5665227177360944E-3</v>
      </c>
    </row>
    <row r="802" spans="1:9" x14ac:dyDescent="0.35">
      <c r="A802" s="1">
        <v>30725</v>
      </c>
      <c r="B802" s="3">
        <v>8.34173674705911E-2</v>
      </c>
      <c r="C802" s="3">
        <v>8.4272869525578997E-2</v>
      </c>
      <c r="D802" s="3">
        <v>8.1706351937624405E-2</v>
      </c>
      <c r="E802" s="3">
        <v>8.2989610731601701E-2</v>
      </c>
      <c r="F802" s="14">
        <v>105728000</v>
      </c>
      <c r="G802" s="2">
        <f t="shared" si="38"/>
        <v>-5.1276843418597952E-3</v>
      </c>
      <c r="H802" s="3">
        <f t="shared" si="36"/>
        <v>2.5665175879545921E-3</v>
      </c>
      <c r="I802" s="3">
        <f t="shared" si="37"/>
        <v>-4.2775673898939881E-4</v>
      </c>
    </row>
    <row r="803" spans="1:9" x14ac:dyDescent="0.35">
      <c r="A803" s="1">
        <v>30726</v>
      </c>
      <c r="B803" s="3">
        <v>8.29895732594748E-2</v>
      </c>
      <c r="C803" s="3">
        <v>8.81226175406611E-2</v>
      </c>
      <c r="D803" s="3">
        <v>8.29895732594748E-2</v>
      </c>
      <c r="E803" s="3">
        <v>8.7694860994815799E-2</v>
      </c>
      <c r="F803" s="14">
        <v>209059200</v>
      </c>
      <c r="G803" s="2">
        <f t="shared" si="38"/>
        <v>5.6696859061448522E-2</v>
      </c>
      <c r="H803" s="3">
        <f t="shared" si="36"/>
        <v>5.1330442811862997E-3</v>
      </c>
      <c r="I803" s="3">
        <f t="shared" si="37"/>
        <v>4.7052877353409989E-3</v>
      </c>
    </row>
    <row r="804" spans="1:9" x14ac:dyDescent="0.35">
      <c r="A804" s="1">
        <v>30727</v>
      </c>
      <c r="B804" s="3">
        <v>8.76948952938192E-2</v>
      </c>
      <c r="C804" s="3">
        <v>9.1545448206516195E-2</v>
      </c>
      <c r="D804" s="3">
        <v>8.51283721494141E-2</v>
      </c>
      <c r="E804" s="3">
        <v>8.5983879864215795E-2</v>
      </c>
      <c r="F804" s="14">
        <v>200838400</v>
      </c>
      <c r="G804" s="2">
        <f t="shared" si="38"/>
        <v>-1.9510620248330748E-2</v>
      </c>
      <c r="H804" s="3">
        <f t="shared" si="36"/>
        <v>6.4170760571020946E-3</v>
      </c>
      <c r="I804" s="3">
        <f t="shared" si="37"/>
        <v>-1.7110154296034047E-3</v>
      </c>
    </row>
    <row r="805" spans="1:9" x14ac:dyDescent="0.35">
      <c r="A805" s="1">
        <v>30728</v>
      </c>
      <c r="B805" s="3">
        <v>8.5983862883664303E-2</v>
      </c>
      <c r="C805" s="3">
        <v>8.7267127058188496E-2</v>
      </c>
      <c r="D805" s="3">
        <v>8.3845096874782504E-2</v>
      </c>
      <c r="E805" s="3">
        <v>8.6839370429515797E-2</v>
      </c>
      <c r="F805" s="14">
        <v>105235200</v>
      </c>
      <c r="G805" s="2">
        <f t="shared" si="38"/>
        <v>9.9494296681072909E-3</v>
      </c>
      <c r="H805" s="3">
        <f t="shared" si="36"/>
        <v>3.4220301834059913E-3</v>
      </c>
      <c r="I805" s="3">
        <f t="shared" si="37"/>
        <v>8.5550754585149436E-4</v>
      </c>
    </row>
    <row r="806" spans="1:9" x14ac:dyDescent="0.35">
      <c r="A806" s="1">
        <v>30729</v>
      </c>
      <c r="B806" s="3">
        <v>8.6839363134472103E-2</v>
      </c>
      <c r="C806" s="3">
        <v>8.8978134675177803E-2</v>
      </c>
      <c r="D806" s="3">
        <v>8.55561047792434E-2</v>
      </c>
      <c r="E806" s="3">
        <v>8.55561047792434E-2</v>
      </c>
      <c r="F806" s="14">
        <v>134646400</v>
      </c>
      <c r="G806" s="2">
        <f t="shared" si="38"/>
        <v>-1.4777463769316187E-2</v>
      </c>
      <c r="H806" s="3">
        <f t="shared" si="36"/>
        <v>3.4220298959344031E-3</v>
      </c>
      <c r="I806" s="3">
        <f t="shared" si="37"/>
        <v>-1.283258355228703E-3</v>
      </c>
    </row>
    <row r="807" spans="1:9" x14ac:dyDescent="0.35">
      <c r="A807" s="1">
        <v>30733</v>
      </c>
      <c r="B807" s="3">
        <v>8.5556127386212599E-2</v>
      </c>
      <c r="C807" s="3">
        <v>8.9834431226736802E-2</v>
      </c>
      <c r="D807" s="3">
        <v>8.51283706804455E-2</v>
      </c>
      <c r="E807" s="3">
        <v>8.9405909180641105E-2</v>
      </c>
      <c r="F807" s="14">
        <v>120288000</v>
      </c>
      <c r="G807" s="2">
        <f t="shared" si="38"/>
        <v>4.4997424921707031E-2</v>
      </c>
      <c r="H807" s="3">
        <f t="shared" si="36"/>
        <v>4.7060605462913019E-3</v>
      </c>
      <c r="I807" s="3">
        <f t="shared" si="37"/>
        <v>3.8497817944285057E-3</v>
      </c>
    </row>
    <row r="808" spans="1:9" x14ac:dyDescent="0.35">
      <c r="A808" s="1">
        <v>30734</v>
      </c>
      <c r="B808" s="3">
        <v>8.9834374158939301E-2</v>
      </c>
      <c r="C808" s="3">
        <v>9.4539666375838299E-2</v>
      </c>
      <c r="D808" s="3">
        <v>8.9834374158939301E-2</v>
      </c>
      <c r="E808" s="3">
        <v>9.3684159219264901E-2</v>
      </c>
      <c r="F808" s="14">
        <v>223372800</v>
      </c>
      <c r="G808" s="2">
        <f t="shared" si="38"/>
        <v>4.7851982915131042E-2</v>
      </c>
      <c r="H808" s="3">
        <f t="shared" si="36"/>
        <v>4.7052922168989986E-3</v>
      </c>
      <c r="I808" s="3">
        <f t="shared" si="37"/>
        <v>3.8497850603256001E-3</v>
      </c>
    </row>
    <row r="809" spans="1:9" x14ac:dyDescent="0.35">
      <c r="A809" s="1">
        <v>30735</v>
      </c>
      <c r="B809" s="3">
        <v>9.3684170251559798E-2</v>
      </c>
      <c r="C809" s="3">
        <v>9.3684170251559798E-2</v>
      </c>
      <c r="D809" s="3">
        <v>8.8978112140630505E-2</v>
      </c>
      <c r="E809" s="3">
        <v>9.1973155736923204E-2</v>
      </c>
      <c r="F809" s="14">
        <v>155052800</v>
      </c>
      <c r="G809" s="2">
        <f t="shared" si="38"/>
        <v>-1.826353031932694E-2</v>
      </c>
      <c r="H809" s="3">
        <f t="shared" si="36"/>
        <v>4.7060581109292926E-3</v>
      </c>
      <c r="I809" s="3">
        <f t="shared" si="37"/>
        <v>-1.711014514636594E-3</v>
      </c>
    </row>
    <row r="810" spans="1:9" x14ac:dyDescent="0.35">
      <c r="A810" s="1">
        <v>30736</v>
      </c>
      <c r="B810" s="3">
        <v>9.1973176108319094E-2</v>
      </c>
      <c r="C810" s="3">
        <v>9.4111941869590099E-2</v>
      </c>
      <c r="D810" s="3">
        <v>9.1973176108319094E-2</v>
      </c>
      <c r="E810" s="3">
        <v>9.2828683555126107E-2</v>
      </c>
      <c r="F810" s="14">
        <v>77817600</v>
      </c>
      <c r="G810" s="2">
        <f t="shared" si="38"/>
        <v>9.3019295831277653E-3</v>
      </c>
      <c r="H810" s="3">
        <f t="shared" si="36"/>
        <v>2.1387657612710054E-3</v>
      </c>
      <c r="I810" s="3">
        <f t="shared" si="37"/>
        <v>8.5550744680701341E-4</v>
      </c>
    </row>
    <row r="811" spans="1:9" x14ac:dyDescent="0.35">
      <c r="A811" s="1">
        <v>30739</v>
      </c>
      <c r="B811" s="3">
        <v>9.2828687418849795E-2</v>
      </c>
      <c r="C811" s="3">
        <v>9.4111945786725604E-2</v>
      </c>
      <c r="D811" s="3">
        <v>9.0262164971604705E-2</v>
      </c>
      <c r="E811" s="3">
        <v>9.2400930821895599E-2</v>
      </c>
      <c r="F811" s="14">
        <v>121564800</v>
      </c>
      <c r="G811" s="2">
        <f t="shared" si="38"/>
        <v>-4.6079801721683102E-3</v>
      </c>
      <c r="H811" s="3">
        <f t="shared" si="36"/>
        <v>3.8497808151208984E-3</v>
      </c>
      <c r="I811" s="3">
        <f t="shared" si="37"/>
        <v>-4.2775659695419577E-4</v>
      </c>
    </row>
    <row r="812" spans="1:9" x14ac:dyDescent="0.35">
      <c r="A812" s="1">
        <v>30740</v>
      </c>
      <c r="B812" s="3">
        <v>9.2400933548882402E-2</v>
      </c>
      <c r="C812" s="3">
        <v>9.2828690158460805E-2</v>
      </c>
      <c r="D812" s="3">
        <v>8.5983859045504707E-2</v>
      </c>
      <c r="E812" s="3">
        <v>8.7267123162746402E-2</v>
      </c>
      <c r="F812" s="14">
        <v>169926400</v>
      </c>
      <c r="G812" s="2">
        <f t="shared" si="38"/>
        <v>-5.5560129248532153E-2</v>
      </c>
      <c r="H812" s="3">
        <f t="shared" si="36"/>
        <v>6.8448311129560985E-3</v>
      </c>
      <c r="I812" s="3">
        <f t="shared" si="37"/>
        <v>-5.1338103861360007E-3</v>
      </c>
    </row>
    <row r="813" spans="1:9" x14ac:dyDescent="0.35">
      <c r="A813" s="1">
        <v>30741</v>
      </c>
      <c r="B813" s="3">
        <v>8.7267119224639297E-2</v>
      </c>
      <c r="C813" s="3">
        <v>9.1973178500319899E-2</v>
      </c>
      <c r="D813" s="3">
        <v>8.6411611755582499E-2</v>
      </c>
      <c r="E813" s="3">
        <v>8.9834406971931402E-2</v>
      </c>
      <c r="F813" s="14">
        <v>134041600</v>
      </c>
      <c r="G813" s="2">
        <f t="shared" si="38"/>
        <v>2.9418682731149687E-2</v>
      </c>
      <c r="H813" s="3">
        <f t="shared" si="36"/>
        <v>5.5615667447374006E-3</v>
      </c>
      <c r="I813" s="3">
        <f t="shared" si="37"/>
        <v>2.5672877472921046E-3</v>
      </c>
    </row>
    <row r="814" spans="1:9" x14ac:dyDescent="0.35">
      <c r="A814" s="1">
        <v>30742</v>
      </c>
      <c r="B814" s="3">
        <v>8.9834408374650399E-2</v>
      </c>
      <c r="C814" s="3">
        <v>9.2828687418849795E-2</v>
      </c>
      <c r="D814" s="3">
        <v>8.7694871472732097E-2</v>
      </c>
      <c r="E814" s="3">
        <v>9.2400930821895599E-2</v>
      </c>
      <c r="F814" s="14">
        <v>132361600</v>
      </c>
      <c r="G814" s="2">
        <f t="shared" si="38"/>
        <v>2.8569497328190779E-2</v>
      </c>
      <c r="H814" s="3">
        <f t="shared" si="36"/>
        <v>5.133815946117698E-3</v>
      </c>
      <c r="I814" s="3">
        <f t="shared" si="37"/>
        <v>2.5665224472452008E-3</v>
      </c>
    </row>
    <row r="815" spans="1:9" x14ac:dyDescent="0.35">
      <c r="A815" s="1">
        <v>30743</v>
      </c>
      <c r="B815" s="3">
        <v>9.2400928824435499E-2</v>
      </c>
      <c r="C815" s="3">
        <v>9.5822958680120501E-2</v>
      </c>
      <c r="D815" s="3">
        <v>9.1973177948221602E-2</v>
      </c>
      <c r="E815" s="3">
        <v>9.3256436288356698E-2</v>
      </c>
      <c r="F815" s="14">
        <v>191251200</v>
      </c>
      <c r="G815" s="2">
        <f t="shared" si="38"/>
        <v>9.2586238996888465E-3</v>
      </c>
      <c r="H815" s="3">
        <f t="shared" si="36"/>
        <v>3.8497807318988997E-3</v>
      </c>
      <c r="I815" s="3">
        <f t="shared" si="37"/>
        <v>8.5550746392119847E-4</v>
      </c>
    </row>
    <row r="816" spans="1:9" x14ac:dyDescent="0.35">
      <c r="A816" s="1">
        <v>30746</v>
      </c>
      <c r="B816" s="3">
        <v>9.3256455537612207E-2</v>
      </c>
      <c r="C816" s="3">
        <v>9.3684212213613699E-2</v>
      </c>
      <c r="D816" s="3">
        <v>9.02621816515803E-2</v>
      </c>
      <c r="E816" s="3">
        <v>9.1545440256595598E-2</v>
      </c>
      <c r="F816" s="14">
        <v>73606400</v>
      </c>
      <c r="G816" s="2">
        <f t="shared" si="38"/>
        <v>-1.8347216555333053E-2</v>
      </c>
      <c r="H816" s="3">
        <f t="shared" si="36"/>
        <v>3.4220305620333985E-3</v>
      </c>
      <c r="I816" s="3">
        <f t="shared" si="37"/>
        <v>-1.711015281016609E-3</v>
      </c>
    </row>
    <row r="817" spans="1:9" x14ac:dyDescent="0.35">
      <c r="A817" s="1">
        <v>30747</v>
      </c>
      <c r="B817" s="3">
        <v>9.1545431660704807E-2</v>
      </c>
      <c r="C817" s="3">
        <v>9.3256446781061403E-2</v>
      </c>
      <c r="D817" s="3">
        <v>8.7694879443952004E-2</v>
      </c>
      <c r="E817" s="3">
        <v>8.8122636079788194E-2</v>
      </c>
      <c r="F817" s="14">
        <v>98985600</v>
      </c>
      <c r="G817" s="2">
        <f t="shared" si="38"/>
        <v>-3.7389127926126281E-2</v>
      </c>
      <c r="H817" s="3">
        <f t="shared" si="36"/>
        <v>5.5615673371093993E-3</v>
      </c>
      <c r="I817" s="3">
        <f t="shared" si="37"/>
        <v>-3.4227955809166127E-3</v>
      </c>
    </row>
    <row r="818" spans="1:9" x14ac:dyDescent="0.35">
      <c r="A818" s="1">
        <v>30748</v>
      </c>
      <c r="B818" s="3">
        <v>8.8122668185789593E-2</v>
      </c>
      <c r="C818" s="3">
        <v>9.1117713933558303E-2</v>
      </c>
      <c r="D818" s="3">
        <v>8.5983895650371303E-2</v>
      </c>
      <c r="E818" s="3">
        <v>9.0689957141876207E-2</v>
      </c>
      <c r="F818" s="14">
        <v>96566400</v>
      </c>
      <c r="G818" s="2">
        <f t="shared" si="38"/>
        <v>2.9133502767251573E-2</v>
      </c>
      <c r="H818" s="3">
        <f t="shared" si="36"/>
        <v>5.133818283187E-3</v>
      </c>
      <c r="I818" s="3">
        <f t="shared" si="37"/>
        <v>2.5672889560866136E-3</v>
      </c>
    </row>
    <row r="819" spans="1:9" x14ac:dyDescent="0.35">
      <c r="A819" s="1">
        <v>30749</v>
      </c>
      <c r="B819" s="3">
        <v>9.0689891995199695E-2</v>
      </c>
      <c r="C819" s="3">
        <v>9.2828662994241501E-2</v>
      </c>
      <c r="D819" s="3">
        <v>9.0689891995199695E-2</v>
      </c>
      <c r="E819" s="3">
        <v>9.1973155736923204E-2</v>
      </c>
      <c r="F819" s="14">
        <v>129785600</v>
      </c>
      <c r="G819" s="2">
        <f t="shared" si="38"/>
        <v>1.4149291007377468E-2</v>
      </c>
      <c r="H819" s="3">
        <f t="shared" si="36"/>
        <v>2.1387709990418058E-3</v>
      </c>
      <c r="I819" s="3">
        <f t="shared" si="37"/>
        <v>1.2832637417235088E-3</v>
      </c>
    </row>
    <row r="820" spans="1:9" x14ac:dyDescent="0.35">
      <c r="A820" s="1">
        <v>30750</v>
      </c>
      <c r="B820" s="3">
        <v>9.1973197345603802E-2</v>
      </c>
      <c r="C820" s="3">
        <v>9.1973197345603802E-2</v>
      </c>
      <c r="D820" s="3">
        <v>8.9834425378981494E-2</v>
      </c>
      <c r="E820" s="3">
        <v>9.0262182056903797E-2</v>
      </c>
      <c r="F820" s="14">
        <v>66057600</v>
      </c>
      <c r="G820" s="2">
        <f t="shared" si="38"/>
        <v>-1.8602968075961377E-2</v>
      </c>
      <c r="H820" s="3">
        <f t="shared" si="36"/>
        <v>2.1387719666223076E-3</v>
      </c>
      <c r="I820" s="3">
        <f t="shared" si="37"/>
        <v>-1.7110152887000046E-3</v>
      </c>
    </row>
    <row r="821" spans="1:9" x14ac:dyDescent="0.35">
      <c r="A821" s="1">
        <v>30753</v>
      </c>
      <c r="B821" s="3">
        <v>9.0689881315512602E-2</v>
      </c>
      <c r="C821" s="3">
        <v>9.4111909941805905E-2</v>
      </c>
      <c r="D821" s="3">
        <v>9.0689881315512602E-2</v>
      </c>
      <c r="E821" s="3">
        <v>9.3684159219264901E-2</v>
      </c>
      <c r="F821" s="14">
        <v>125036800</v>
      </c>
      <c r="G821" s="2">
        <f t="shared" si="38"/>
        <v>3.7911527113357324E-2</v>
      </c>
      <c r="H821" s="3">
        <f t="shared" si="36"/>
        <v>3.4220286262933025E-3</v>
      </c>
      <c r="I821" s="3">
        <f t="shared" si="37"/>
        <v>2.9942779037522987E-3</v>
      </c>
    </row>
    <row r="822" spans="1:9" x14ac:dyDescent="0.35">
      <c r="A822" s="1">
        <v>30754</v>
      </c>
      <c r="B822" s="3">
        <v>9.3684194901264894E-2</v>
      </c>
      <c r="C822" s="3">
        <v>9.4967453269140703E-2</v>
      </c>
      <c r="D822" s="3">
        <v>9.15454233394805E-2</v>
      </c>
      <c r="E822" s="3">
        <v>9.2400930821895599E-2</v>
      </c>
      <c r="F822" s="14">
        <v>152880000</v>
      </c>
      <c r="G822" s="2">
        <f t="shared" si="38"/>
        <v>-1.3697389271178117E-2</v>
      </c>
      <c r="H822" s="3">
        <f t="shared" si="36"/>
        <v>3.422029929660203E-3</v>
      </c>
      <c r="I822" s="3">
        <f t="shared" si="37"/>
        <v>-1.2832640793692951E-3</v>
      </c>
    </row>
    <row r="823" spans="1:9" x14ac:dyDescent="0.35">
      <c r="A823" s="1">
        <v>30755</v>
      </c>
      <c r="B823" s="3">
        <v>9.2400968770003505E-2</v>
      </c>
      <c r="C823" s="3">
        <v>9.2828725542632995E-2</v>
      </c>
      <c r="D823" s="3">
        <v>9.0689953102477294E-2</v>
      </c>
      <c r="E823" s="3">
        <v>9.1117709875106798E-2</v>
      </c>
      <c r="F823" s="14">
        <v>59606400</v>
      </c>
      <c r="G823" s="2">
        <f t="shared" si="38"/>
        <v>-1.3887532683650476E-2</v>
      </c>
      <c r="H823" s="3">
        <f t="shared" si="36"/>
        <v>2.1387724401557007E-3</v>
      </c>
      <c r="I823" s="3">
        <f t="shared" si="37"/>
        <v>-1.2832588948967077E-3</v>
      </c>
    </row>
    <row r="824" spans="1:9" x14ac:dyDescent="0.35">
      <c r="A824" s="1">
        <v>30756</v>
      </c>
      <c r="B824" s="3">
        <v>9.1117689292088702E-2</v>
      </c>
      <c r="C824" s="3">
        <v>9.2400947897103902E-2</v>
      </c>
      <c r="D824" s="3">
        <v>9.02621816515803E-2</v>
      </c>
      <c r="E824" s="3">
        <v>9.1545440256595598E-2</v>
      </c>
      <c r="F824" s="14">
        <v>55283200</v>
      </c>
      <c r="G824" s="2">
        <f t="shared" si="38"/>
        <v>4.6942617639872805E-3</v>
      </c>
      <c r="H824" s="3">
        <f t="shared" si="36"/>
        <v>2.1387662455236017E-3</v>
      </c>
      <c r="I824" s="3">
        <f t="shared" si="37"/>
        <v>4.2775096450689554E-4</v>
      </c>
    </row>
    <row r="825" spans="1:9" x14ac:dyDescent="0.35">
      <c r="A825" s="1">
        <v>30757</v>
      </c>
      <c r="B825" s="3">
        <v>9.15454609362404E-2</v>
      </c>
      <c r="C825" s="3">
        <v>9.4967492271292905E-2</v>
      </c>
      <c r="D825" s="3">
        <v>9.0262202041343595E-2</v>
      </c>
      <c r="E825" s="3">
        <v>9.1117709875106798E-2</v>
      </c>
      <c r="F825" s="14">
        <v>124700800</v>
      </c>
      <c r="G825" s="2">
        <f t="shared" si="38"/>
        <v>-4.6723286303490498E-3</v>
      </c>
      <c r="H825" s="3">
        <f t="shared" si="36"/>
        <v>4.7052902299493105E-3</v>
      </c>
      <c r="I825" s="3">
        <f t="shared" si="37"/>
        <v>-4.2775106113360217E-4</v>
      </c>
    </row>
    <row r="826" spans="1:9" x14ac:dyDescent="0.35">
      <c r="A826" s="1">
        <v>30760</v>
      </c>
      <c r="B826" s="3">
        <v>9.0689914440988104E-2</v>
      </c>
      <c r="C826" s="3">
        <v>9.0689914440988104E-2</v>
      </c>
      <c r="D826" s="3">
        <v>8.8550377572477607E-2</v>
      </c>
      <c r="E826" s="3">
        <v>8.9834406971931402E-2</v>
      </c>
      <c r="F826" s="14">
        <v>82588800</v>
      </c>
      <c r="G826" s="2">
        <f t="shared" si="38"/>
        <v>-1.408401182310654E-2</v>
      </c>
      <c r="H826" s="3">
        <f t="shared" si="36"/>
        <v>2.1395368685104971E-3</v>
      </c>
      <c r="I826" s="3">
        <f t="shared" si="37"/>
        <v>-8.5550746905670161E-4</v>
      </c>
    </row>
    <row r="827" spans="1:9" x14ac:dyDescent="0.35">
      <c r="A827" s="1">
        <v>30761</v>
      </c>
      <c r="B827" s="3">
        <v>8.9834436993324204E-2</v>
      </c>
      <c r="C827" s="3">
        <v>9.1545452503234703E-2</v>
      </c>
      <c r="D827" s="3">
        <v>8.5983883899900096E-2</v>
      </c>
      <c r="E827" s="3">
        <v>8.8978163897991097E-2</v>
      </c>
      <c r="F827" s="14">
        <v>100531200</v>
      </c>
      <c r="G827" s="2">
        <f t="shared" si="38"/>
        <v>-9.5313488762477881E-3</v>
      </c>
      <c r="H827" s="3">
        <f t="shared" si="36"/>
        <v>5.5615686033346073E-3</v>
      </c>
      <c r="I827" s="3">
        <f t="shared" si="37"/>
        <v>-8.5627309533310714E-4</v>
      </c>
    </row>
    <row r="828" spans="1:9" x14ac:dyDescent="0.35">
      <c r="A828" s="1">
        <v>30762</v>
      </c>
      <c r="B828" s="3">
        <v>8.8978163897991097E-2</v>
      </c>
      <c r="C828" s="3">
        <v>9.1117701481504706E-2</v>
      </c>
      <c r="D828" s="3">
        <v>8.8550407164765796E-2</v>
      </c>
      <c r="E828" s="3">
        <v>8.8978163897991097E-2</v>
      </c>
      <c r="F828" s="14">
        <v>47667200</v>
      </c>
      <c r="G828" s="2">
        <f t="shared" si="38"/>
        <v>0</v>
      </c>
      <c r="H828" s="3">
        <f t="shared" si="36"/>
        <v>2.5672943167389106E-3</v>
      </c>
      <c r="I828" s="3">
        <f t="shared" si="37"/>
        <v>0</v>
      </c>
    </row>
    <row r="829" spans="1:9" x14ac:dyDescent="0.35">
      <c r="A829" s="1">
        <v>30763</v>
      </c>
      <c r="B829" s="3">
        <v>8.8978138178072902E-2</v>
      </c>
      <c r="C829" s="3">
        <v>8.8978138178072902E-2</v>
      </c>
      <c r="D829" s="3">
        <v>8.5983859045504707E-2</v>
      </c>
      <c r="E829" s="3">
        <v>8.7267123162746402E-2</v>
      </c>
      <c r="F829" s="14">
        <v>51184000</v>
      </c>
      <c r="G829" s="2">
        <f t="shared" si="38"/>
        <v>-1.9229894844833121E-2</v>
      </c>
      <c r="H829" s="3">
        <f t="shared" si="36"/>
        <v>2.994279132568195E-3</v>
      </c>
      <c r="I829" s="3">
        <f t="shared" si="37"/>
        <v>-1.7110150153265002E-3</v>
      </c>
    </row>
    <row r="830" spans="1:9" x14ac:dyDescent="0.35">
      <c r="A830" s="1">
        <v>30764</v>
      </c>
      <c r="B830" s="3">
        <v>8.7267123162746402E-2</v>
      </c>
      <c r="C830" s="3">
        <v>8.8122630670409596E-2</v>
      </c>
      <c r="D830" s="3">
        <v>8.5556108147419901E-2</v>
      </c>
      <c r="E830" s="3">
        <v>8.7267123162746402E-2</v>
      </c>
      <c r="F830" s="14">
        <v>61129600</v>
      </c>
      <c r="G830" s="2">
        <f t="shared" si="38"/>
        <v>0</v>
      </c>
      <c r="H830" s="3">
        <f t="shared" si="36"/>
        <v>2.5665225229896949E-3</v>
      </c>
      <c r="I830" s="3">
        <f t="shared" si="37"/>
        <v>0</v>
      </c>
    </row>
    <row r="831" spans="1:9" x14ac:dyDescent="0.35">
      <c r="A831" s="1">
        <v>30767</v>
      </c>
      <c r="B831" s="3">
        <v>8.7267128519609896E-2</v>
      </c>
      <c r="C831" s="3">
        <v>8.9405894564308599E-2</v>
      </c>
      <c r="D831" s="3">
        <v>8.6411620959431598E-2</v>
      </c>
      <c r="E831" s="3">
        <v>8.8122636079788194E-2</v>
      </c>
      <c r="F831" s="14">
        <v>56963200</v>
      </c>
      <c r="G831" s="2">
        <f t="shared" si="38"/>
        <v>9.8033816864379428E-3</v>
      </c>
      <c r="H831" s="3">
        <f t="shared" si="36"/>
        <v>2.9942736048770013E-3</v>
      </c>
      <c r="I831" s="3">
        <f t="shared" si="37"/>
        <v>8.5550756017829799E-4</v>
      </c>
    </row>
    <row r="832" spans="1:9" x14ac:dyDescent="0.35">
      <c r="A832" s="1">
        <v>30768</v>
      </c>
      <c r="B832" s="3">
        <v>8.8122627201194195E-2</v>
      </c>
      <c r="C832" s="3">
        <v>8.8550378082439193E-2</v>
      </c>
      <c r="D832" s="3">
        <v>8.5128348186504901E-2</v>
      </c>
      <c r="E832" s="3">
        <v>8.55561047792434E-2</v>
      </c>
      <c r="F832" s="14">
        <v>99299200</v>
      </c>
      <c r="G832" s="2">
        <f t="shared" si="38"/>
        <v>-2.9124540693732763E-2</v>
      </c>
      <c r="H832" s="3">
        <f t="shared" si="36"/>
        <v>3.4220298959342921E-3</v>
      </c>
      <c r="I832" s="3">
        <f t="shared" si="37"/>
        <v>-2.5665224219507954E-3</v>
      </c>
    </row>
    <row r="833" spans="1:9" x14ac:dyDescent="0.35">
      <c r="A833" s="1">
        <v>30769</v>
      </c>
      <c r="B833" s="3">
        <v>8.5983859045504707E-2</v>
      </c>
      <c r="C833" s="3">
        <v>8.7694874060831193E-2</v>
      </c>
      <c r="D833" s="3">
        <v>8.5983859045504707E-2</v>
      </c>
      <c r="E833" s="3">
        <v>8.7267123162746402E-2</v>
      </c>
      <c r="F833" s="14">
        <v>75488000</v>
      </c>
      <c r="G833" s="2">
        <f t="shared" si="38"/>
        <v>1.9998787788643092E-2</v>
      </c>
      <c r="H833" s="3">
        <f t="shared" si="36"/>
        <v>1.7110150153264864E-3</v>
      </c>
      <c r="I833" s="3">
        <f t="shared" si="37"/>
        <v>1.2832641172416948E-3</v>
      </c>
    </row>
    <row r="834" spans="1:9" x14ac:dyDescent="0.35">
      <c r="A834" s="1">
        <v>30770</v>
      </c>
      <c r="B834" s="3">
        <v>8.7267127058188496E-2</v>
      </c>
      <c r="C834" s="3">
        <v>8.8122634604040004E-2</v>
      </c>
      <c r="D834" s="3">
        <v>8.6411619512337001E-2</v>
      </c>
      <c r="E834" s="3">
        <v>8.6839370429515797E-2</v>
      </c>
      <c r="F834" s="14">
        <v>39177600</v>
      </c>
      <c r="G834" s="2">
        <f t="shared" si="38"/>
        <v>-4.9016481548598678E-3</v>
      </c>
      <c r="H834" s="3">
        <f t="shared" si="36"/>
        <v>1.7110150917030026E-3</v>
      </c>
      <c r="I834" s="3">
        <f t="shared" si="37"/>
        <v>-4.2775662867269859E-4</v>
      </c>
    </row>
    <row r="835" spans="1:9" x14ac:dyDescent="0.35">
      <c r="A835" s="1">
        <v>30771</v>
      </c>
      <c r="B835" s="3">
        <v>8.6839372831400599E-2</v>
      </c>
      <c r="C835" s="3">
        <v>8.7267129471904695E-2</v>
      </c>
      <c r="D835" s="3">
        <v>8.3845099193848902E-2</v>
      </c>
      <c r="E835" s="3">
        <v>8.4700606763362801E-2</v>
      </c>
      <c r="F835" s="14">
        <v>45740800</v>
      </c>
      <c r="G835" s="2">
        <f t="shared" si="38"/>
        <v>-2.4628963286749628E-2</v>
      </c>
      <c r="H835" s="3">
        <f t="shared" ref="H835:H898" si="39">C835-D835</f>
        <v>3.4220302780557932E-3</v>
      </c>
      <c r="I835" s="3">
        <f t="shared" ref="I835:I898" si="40">E835-B835</f>
        <v>-2.1387660680377979E-3</v>
      </c>
    </row>
    <row r="836" spans="1:9" x14ac:dyDescent="0.35">
      <c r="A836" s="1">
        <v>30774</v>
      </c>
      <c r="B836" s="3">
        <v>8.4700586319088403E-2</v>
      </c>
      <c r="C836" s="3">
        <v>8.6411601045126796E-2</v>
      </c>
      <c r="D836" s="3">
        <v>8.3845078956069199E-2</v>
      </c>
      <c r="E836" s="3">
        <v>8.5128337144851601E-2</v>
      </c>
      <c r="F836" s="14">
        <v>54656000</v>
      </c>
      <c r="G836" s="2">
        <f t="shared" ref="G836:G899" si="41">(E836-E835)/E835</f>
        <v>5.0499092962084258E-3</v>
      </c>
      <c r="H836" s="3">
        <f t="shared" si="39"/>
        <v>2.5665220890575963E-3</v>
      </c>
      <c r="I836" s="3">
        <f t="shared" si="40"/>
        <v>4.2775082576319845E-4</v>
      </c>
    </row>
    <row r="837" spans="1:9" x14ac:dyDescent="0.35">
      <c r="A837" s="1">
        <v>30775</v>
      </c>
      <c r="B837" s="3">
        <v>8.5128348186504901E-2</v>
      </c>
      <c r="C837" s="3">
        <v>8.5983855660488495E-2</v>
      </c>
      <c r="D837" s="3">
        <v>8.4272840712521294E-2</v>
      </c>
      <c r="E837" s="3">
        <v>8.55561047792434E-2</v>
      </c>
      <c r="F837" s="14">
        <v>44105600</v>
      </c>
      <c r="G837" s="2">
        <f t="shared" si="41"/>
        <v>5.0249734546549771E-3</v>
      </c>
      <c r="H837" s="3">
        <f t="shared" si="39"/>
        <v>1.7110149479672015E-3</v>
      </c>
      <c r="I837" s="3">
        <f t="shared" si="40"/>
        <v>4.2775659273849853E-4</v>
      </c>
    </row>
    <row r="838" spans="1:9" x14ac:dyDescent="0.35">
      <c r="A838" s="1">
        <v>30776</v>
      </c>
      <c r="B838" s="3">
        <v>8.5556086068352105E-2</v>
      </c>
      <c r="C838" s="3">
        <v>8.5983836856049101E-2</v>
      </c>
      <c r="D838" s="3">
        <v>8.3845071494579301E-2</v>
      </c>
      <c r="E838" s="3">
        <v>8.3845071494579301E-2</v>
      </c>
      <c r="F838" s="14">
        <v>107676800</v>
      </c>
      <c r="G838" s="2">
        <f t="shared" si="41"/>
        <v>-1.9998961956940436E-2</v>
      </c>
      <c r="H838" s="3">
        <f t="shared" si="39"/>
        <v>2.1387653614697993E-3</v>
      </c>
      <c r="I838" s="3">
        <f t="shared" si="40"/>
        <v>-1.7110145737728039E-3</v>
      </c>
    </row>
    <row r="839" spans="1:9" x14ac:dyDescent="0.35">
      <c r="A839" s="1">
        <v>30777</v>
      </c>
      <c r="B839" s="3">
        <v>8.38451167658361E-2</v>
      </c>
      <c r="C839" s="3">
        <v>8.5128375533301201E-2</v>
      </c>
      <c r="D839" s="3">
        <v>8.2561857998371097E-2</v>
      </c>
      <c r="E839" s="3">
        <v>8.2561857998371097E-2</v>
      </c>
      <c r="F839" s="14">
        <v>82812800</v>
      </c>
      <c r="G839" s="2">
        <f t="shared" si="41"/>
        <v>-1.5304578710880654E-2</v>
      </c>
      <c r="H839" s="3">
        <f t="shared" si="39"/>
        <v>2.5665175349301045E-3</v>
      </c>
      <c r="I839" s="3">
        <f t="shared" si="40"/>
        <v>-1.2832587674650037E-3</v>
      </c>
    </row>
    <row r="840" spans="1:9" x14ac:dyDescent="0.35">
      <c r="A840" s="1">
        <v>30778</v>
      </c>
      <c r="B840" s="3">
        <v>8.2561836192789007E-2</v>
      </c>
      <c r="C840" s="3">
        <v>8.3417343715647602E-2</v>
      </c>
      <c r="D840" s="3">
        <v>7.8712049484178606E-2</v>
      </c>
      <c r="E840" s="3">
        <v>8.0423064529895699E-2</v>
      </c>
      <c r="F840" s="14">
        <v>85590400</v>
      </c>
      <c r="G840" s="2">
        <f t="shared" si="41"/>
        <v>-2.5905345644202854E-2</v>
      </c>
      <c r="H840" s="3">
        <f t="shared" si="39"/>
        <v>4.7052942314689955E-3</v>
      </c>
      <c r="I840" s="3">
        <f t="shared" si="40"/>
        <v>-2.1387716628933073E-3</v>
      </c>
    </row>
    <row r="841" spans="1:9" x14ac:dyDescent="0.35">
      <c r="A841" s="1">
        <v>30781</v>
      </c>
      <c r="B841" s="3">
        <v>8.0423064529895699E-2</v>
      </c>
      <c r="C841" s="3">
        <v>8.2989587098471401E-2</v>
      </c>
      <c r="D841" s="3">
        <v>8.0423064529895699E-2</v>
      </c>
      <c r="E841" s="3">
        <v>8.0423064529895699E-2</v>
      </c>
      <c r="F841" s="14">
        <v>54252800</v>
      </c>
      <c r="G841" s="2">
        <f t="shared" si="41"/>
        <v>0</v>
      </c>
      <c r="H841" s="3">
        <f t="shared" si="39"/>
        <v>2.566522568575702E-3</v>
      </c>
      <c r="I841" s="3">
        <f t="shared" si="40"/>
        <v>0</v>
      </c>
    </row>
    <row r="842" spans="1:9" x14ac:dyDescent="0.35">
      <c r="A842" s="1">
        <v>30782</v>
      </c>
      <c r="B842" s="3">
        <v>8.2134084054821005E-2</v>
      </c>
      <c r="C842" s="3">
        <v>8.4700606763362801E-2</v>
      </c>
      <c r="D842" s="3">
        <v>8.2134084054821005E-2</v>
      </c>
      <c r="E842" s="3">
        <v>8.4700606763362801E-2</v>
      </c>
      <c r="F842" s="14">
        <v>57097600</v>
      </c>
      <c r="G842" s="2">
        <f t="shared" si="41"/>
        <v>5.3188003447406679E-2</v>
      </c>
      <c r="H842" s="3">
        <f t="shared" si="39"/>
        <v>2.5665227085417963E-3</v>
      </c>
      <c r="I842" s="3">
        <f t="shared" si="40"/>
        <v>2.5665227085417963E-3</v>
      </c>
    </row>
    <row r="843" spans="1:9" x14ac:dyDescent="0.35">
      <c r="A843" s="1">
        <v>30783</v>
      </c>
      <c r="B843" s="3">
        <v>8.4700578781465696E-2</v>
      </c>
      <c r="C843" s="3">
        <v>8.6839344142935496E-2</v>
      </c>
      <c r="D843" s="3">
        <v>8.2989564207692906E-2</v>
      </c>
      <c r="E843" s="3">
        <v>8.3845071494579301E-2</v>
      </c>
      <c r="F843" s="14">
        <v>70604800</v>
      </c>
      <c r="G843" s="2">
        <f t="shared" si="41"/>
        <v>-1.0100698229632532E-2</v>
      </c>
      <c r="H843" s="3">
        <f t="shared" si="39"/>
        <v>3.8497799352425893E-3</v>
      </c>
      <c r="I843" s="3">
        <f t="shared" si="40"/>
        <v>-8.5550728688639499E-4</v>
      </c>
    </row>
    <row r="844" spans="1:9" x14ac:dyDescent="0.35">
      <c r="A844" s="1">
        <v>30784</v>
      </c>
      <c r="B844" s="3">
        <v>8.3845098278896704E-2</v>
      </c>
      <c r="C844" s="3">
        <v>8.8978143639966395E-2</v>
      </c>
      <c r="D844" s="3">
        <v>8.2561839794376299E-2</v>
      </c>
      <c r="E844" s="3">
        <v>8.8122636079788194E-2</v>
      </c>
      <c r="F844" s="14">
        <v>78400000</v>
      </c>
      <c r="G844" s="2">
        <f t="shared" si="41"/>
        <v>5.1017483901667889E-2</v>
      </c>
      <c r="H844" s="3">
        <f t="shared" si="39"/>
        <v>6.4163038455900961E-3</v>
      </c>
      <c r="I844" s="3">
        <f t="shared" si="40"/>
        <v>4.2775378008914899E-3</v>
      </c>
    </row>
    <row r="845" spans="1:9" x14ac:dyDescent="0.35">
      <c r="A845" s="1">
        <v>30785</v>
      </c>
      <c r="B845" s="3">
        <v>8.8122636079788194E-2</v>
      </c>
      <c r="C845" s="3">
        <v>9.0262173176184402E-2</v>
      </c>
      <c r="D845" s="3">
        <v>8.7267128519609896E-2</v>
      </c>
      <c r="E845" s="3">
        <v>8.8122636079788194E-2</v>
      </c>
      <c r="F845" s="14">
        <v>103398400</v>
      </c>
      <c r="G845" s="2">
        <f t="shared" si="41"/>
        <v>0</v>
      </c>
      <c r="H845" s="3">
        <f t="shared" si="39"/>
        <v>2.9950446565745054E-3</v>
      </c>
      <c r="I845" s="3">
        <f t="shared" si="40"/>
        <v>0</v>
      </c>
    </row>
    <row r="846" spans="1:9" x14ac:dyDescent="0.35">
      <c r="A846" s="1">
        <v>30788</v>
      </c>
      <c r="B846" s="3">
        <v>8.8122626693695999E-2</v>
      </c>
      <c r="C846" s="3">
        <v>9.0262163562206496E-2</v>
      </c>
      <c r="D846" s="3">
        <v>8.5983855165307502E-2</v>
      </c>
      <c r="E846" s="3">
        <v>8.9834406971931402E-2</v>
      </c>
      <c r="F846" s="14">
        <v>68118400</v>
      </c>
      <c r="G846" s="2">
        <f t="shared" si="41"/>
        <v>1.9424871614068973E-2</v>
      </c>
      <c r="H846" s="3">
        <f t="shared" si="39"/>
        <v>4.2783083968989943E-3</v>
      </c>
      <c r="I846" s="3">
        <f t="shared" si="40"/>
        <v>1.711780278235403E-3</v>
      </c>
    </row>
    <row r="847" spans="1:9" x14ac:dyDescent="0.35">
      <c r="A847" s="1">
        <v>30789</v>
      </c>
      <c r="B847" s="3">
        <v>9.1545412170130597E-2</v>
      </c>
      <c r="C847" s="3">
        <v>9.5395198227037098E-2</v>
      </c>
      <c r="D847" s="3">
        <v>9.1545412170130597E-2</v>
      </c>
      <c r="E847" s="3">
        <v>9.4111934304237296E-2</v>
      </c>
      <c r="F847" s="14">
        <v>332953600</v>
      </c>
      <c r="G847" s="2">
        <f t="shared" si="41"/>
        <v>4.7615690652273134E-2</v>
      </c>
      <c r="H847" s="3">
        <f t="shared" si="39"/>
        <v>3.8497860569065012E-3</v>
      </c>
      <c r="I847" s="3">
        <f t="shared" si="40"/>
        <v>2.5665221341066996E-3</v>
      </c>
    </row>
    <row r="848" spans="1:9" x14ac:dyDescent="0.35">
      <c r="A848" s="1">
        <v>30790</v>
      </c>
      <c r="B848" s="3">
        <v>9.4111981772155795E-2</v>
      </c>
      <c r="C848" s="3">
        <v>9.6250754151738699E-2</v>
      </c>
      <c r="D848" s="3">
        <v>9.3684230723136697E-2</v>
      </c>
      <c r="E848" s="3">
        <v>9.5822997391223894E-2</v>
      </c>
      <c r="F848" s="14">
        <v>199673600</v>
      </c>
      <c r="G848" s="2">
        <f t="shared" si="41"/>
        <v>1.8181148858923819E-2</v>
      </c>
      <c r="H848" s="3">
        <f t="shared" si="39"/>
        <v>2.5665234286020022E-3</v>
      </c>
      <c r="I848" s="3">
        <f t="shared" si="40"/>
        <v>1.7110156190680986E-3</v>
      </c>
    </row>
    <row r="849" spans="1:9" x14ac:dyDescent="0.35">
      <c r="A849" s="1">
        <v>30791</v>
      </c>
      <c r="B849" s="3">
        <v>9.5822971191236297E-2</v>
      </c>
      <c r="C849" s="3">
        <v>9.7106229698919994E-2</v>
      </c>
      <c r="D849" s="3">
        <v>9.4967463615615796E-2</v>
      </c>
      <c r="E849" s="3">
        <v>9.6678473055362701E-2</v>
      </c>
      <c r="F849" s="14">
        <v>123401600</v>
      </c>
      <c r="G849" s="2">
        <f t="shared" si="41"/>
        <v>8.9276654605792774E-3</v>
      </c>
      <c r="H849" s="3">
        <f t="shared" si="39"/>
        <v>2.1387660833041972E-3</v>
      </c>
      <c r="I849" s="3">
        <f t="shared" si="40"/>
        <v>8.5550186412640394E-4</v>
      </c>
    </row>
    <row r="850" spans="1:9" x14ac:dyDescent="0.35">
      <c r="A850" s="1">
        <v>30795</v>
      </c>
      <c r="B850" s="3">
        <v>9.6678461744500496E-2</v>
      </c>
      <c r="C850" s="3">
        <v>9.9672746476098306E-2</v>
      </c>
      <c r="D850" s="3">
        <v>9.5822959980463293E-2</v>
      </c>
      <c r="E850" s="3">
        <v>9.7106218338012695E-2</v>
      </c>
      <c r="F850" s="14">
        <v>293865600</v>
      </c>
      <c r="G850" s="2">
        <f t="shared" si="41"/>
        <v>4.4244108241660637E-3</v>
      </c>
      <c r="H850" s="3">
        <f t="shared" si="39"/>
        <v>3.8497864956350131E-3</v>
      </c>
      <c r="I850" s="3">
        <f t="shared" si="40"/>
        <v>4.2775659351219908E-4</v>
      </c>
    </row>
    <row r="851" spans="1:9" x14ac:dyDescent="0.35">
      <c r="A851" s="1">
        <v>30796</v>
      </c>
      <c r="B851" s="3">
        <v>9.7106254535357595E-2</v>
      </c>
      <c r="C851" s="3">
        <v>9.8817270124217496E-2</v>
      </c>
      <c r="D851" s="3">
        <v>9.4967487905030498E-2</v>
      </c>
      <c r="E851" s="3">
        <v>9.5395244657993303E-2</v>
      </c>
      <c r="F851" s="14">
        <v>281568000</v>
      </c>
      <c r="G851" s="2">
        <f t="shared" si="41"/>
        <v>-1.7619609838617552E-2</v>
      </c>
      <c r="H851" s="3">
        <f t="shared" si="39"/>
        <v>3.8497822191869979E-3</v>
      </c>
      <c r="I851" s="3">
        <f t="shared" si="40"/>
        <v>-1.7110098773642918E-3</v>
      </c>
    </row>
    <row r="852" spans="1:9" x14ac:dyDescent="0.35">
      <c r="A852" s="1">
        <v>30797</v>
      </c>
      <c r="B852" s="3">
        <v>9.5395209417016805E-2</v>
      </c>
      <c r="C852" s="3">
        <v>9.6250716895404501E-2</v>
      </c>
      <c r="D852" s="3">
        <v>9.3684194460241399E-2</v>
      </c>
      <c r="E852" s="3">
        <v>9.4539701938629095E-2</v>
      </c>
      <c r="F852" s="14">
        <v>194880000</v>
      </c>
      <c r="G852" s="2">
        <f t="shared" si="41"/>
        <v>-8.9684000751972578E-3</v>
      </c>
      <c r="H852" s="3">
        <f t="shared" si="39"/>
        <v>2.5665224351631016E-3</v>
      </c>
      <c r="I852" s="3">
        <f t="shared" si="40"/>
        <v>-8.555074783877098E-4</v>
      </c>
    </row>
    <row r="853" spans="1:9" x14ac:dyDescent="0.35">
      <c r="A853" s="1">
        <v>30798</v>
      </c>
      <c r="B853" s="3">
        <v>9.4967463935911905E-2</v>
      </c>
      <c r="C853" s="3">
        <v>0.102240040837684</v>
      </c>
      <c r="D853" s="3">
        <v>9.4967463935911905E-2</v>
      </c>
      <c r="E853" s="3">
        <v>0.101812295615673</v>
      </c>
      <c r="F853" s="14">
        <v>318505600</v>
      </c>
      <c r="G853" s="2">
        <f t="shared" si="41"/>
        <v>7.6926344465999483E-2</v>
      </c>
      <c r="H853" s="3">
        <f t="shared" si="39"/>
        <v>7.2725769017720904E-3</v>
      </c>
      <c r="I853" s="3">
        <f t="shared" si="40"/>
        <v>6.8448316797610903E-3</v>
      </c>
    </row>
    <row r="854" spans="1:9" x14ac:dyDescent="0.35">
      <c r="A854" s="1">
        <v>30799</v>
      </c>
      <c r="B854" s="3">
        <v>0.101812280591558</v>
      </c>
      <c r="C854" s="3">
        <v>0.10523431040060301</v>
      </c>
      <c r="D854" s="3">
        <v>0.10010048892394099</v>
      </c>
      <c r="E854" s="3">
        <v>0.10309553891420301</v>
      </c>
      <c r="F854" s="14">
        <v>371996800</v>
      </c>
      <c r="G854" s="2">
        <f t="shared" si="41"/>
        <v>1.2604011045719581E-2</v>
      </c>
      <c r="H854" s="3">
        <f t="shared" si="39"/>
        <v>5.1338214766620122E-3</v>
      </c>
      <c r="I854" s="3">
        <f t="shared" si="40"/>
        <v>1.2832583226450034E-3</v>
      </c>
    </row>
    <row r="855" spans="1:9" x14ac:dyDescent="0.35">
      <c r="A855" s="1">
        <v>30802</v>
      </c>
      <c r="B855" s="3">
        <v>0.10309554917224099</v>
      </c>
      <c r="C855" s="3">
        <v>0.10737308114767</v>
      </c>
      <c r="D855" s="3">
        <v>0.102240035923363</v>
      </c>
      <c r="E855" s="3">
        <v>0.10737308114767</v>
      </c>
      <c r="F855" s="14">
        <v>293148800</v>
      </c>
      <c r="G855" s="2">
        <f t="shared" si="41"/>
        <v>4.1491050713909149E-2</v>
      </c>
      <c r="H855" s="3">
        <f t="shared" si="39"/>
        <v>5.1330452243069924E-3</v>
      </c>
      <c r="I855" s="3">
        <f t="shared" si="40"/>
        <v>4.2775319754290025E-3</v>
      </c>
    </row>
    <row r="856" spans="1:9" x14ac:dyDescent="0.35">
      <c r="A856" s="1">
        <v>30803</v>
      </c>
      <c r="B856" s="3">
        <v>0.10865636124896499</v>
      </c>
      <c r="C856" s="3">
        <v>0.11379018425941401</v>
      </c>
      <c r="D856" s="3">
        <v>0.10865636124896499</v>
      </c>
      <c r="E856" s="3">
        <v>0.11379018425941401</v>
      </c>
      <c r="F856" s="14">
        <v>406515200</v>
      </c>
      <c r="G856" s="2">
        <f t="shared" si="41"/>
        <v>5.9764542873819375E-2</v>
      </c>
      <c r="H856" s="3">
        <f t="shared" si="39"/>
        <v>5.1338230104490123E-3</v>
      </c>
      <c r="I856" s="3">
        <f t="shared" si="40"/>
        <v>5.1338230104490123E-3</v>
      </c>
    </row>
    <row r="857" spans="1:9" x14ac:dyDescent="0.35">
      <c r="A857" s="1">
        <v>30804</v>
      </c>
      <c r="B857" s="3">
        <v>0.11379012262379901</v>
      </c>
      <c r="C857" s="3">
        <v>0.114645624156766</v>
      </c>
      <c r="D857" s="3">
        <v>0.110795073361032</v>
      </c>
      <c r="E857" s="3">
        <v>0.112933844327926</v>
      </c>
      <c r="F857" s="14">
        <v>317318400</v>
      </c>
      <c r="G857" s="2">
        <f t="shared" si="41"/>
        <v>-7.5256045770675803E-3</v>
      </c>
      <c r="H857" s="3">
        <f t="shared" si="39"/>
        <v>3.8505507957340007E-3</v>
      </c>
      <c r="I857" s="3">
        <f t="shared" si="40"/>
        <v>-8.5627829587300863E-4</v>
      </c>
    </row>
    <row r="858" spans="1:9" x14ac:dyDescent="0.35">
      <c r="A858" s="1">
        <v>30805</v>
      </c>
      <c r="B858" s="3">
        <v>0.112933882650154</v>
      </c>
      <c r="C858" s="3">
        <v>0.112933882650154</v>
      </c>
      <c r="D858" s="3">
        <v>0.10608982237206099</v>
      </c>
      <c r="E858" s="3">
        <v>0.108228594064712</v>
      </c>
      <c r="F858" s="14">
        <v>327420800</v>
      </c>
      <c r="G858" s="2">
        <f t="shared" si="41"/>
        <v>-4.1663774851685431E-2</v>
      </c>
      <c r="H858" s="3">
        <f t="shared" si="39"/>
        <v>6.844060278093006E-3</v>
      </c>
      <c r="I858" s="3">
        <f t="shared" si="40"/>
        <v>-4.7052885854420023E-3</v>
      </c>
    </row>
    <row r="859" spans="1:9" x14ac:dyDescent="0.35">
      <c r="A859" s="1">
        <v>30806</v>
      </c>
      <c r="B859" s="3">
        <v>0.10822858362777101</v>
      </c>
      <c r="C859" s="3">
        <v>0.10822858362777101</v>
      </c>
      <c r="D859" s="3">
        <v>0.102667782332326</v>
      </c>
      <c r="E859" s="3">
        <v>0.10309553891420301</v>
      </c>
      <c r="F859" s="14">
        <v>260444800</v>
      </c>
      <c r="G859" s="2">
        <f t="shared" si="41"/>
        <v>-4.7427901977917568E-2</v>
      </c>
      <c r="H859" s="3">
        <f t="shared" si="39"/>
        <v>5.5608012954450059E-3</v>
      </c>
      <c r="I859" s="3">
        <f t="shared" si="40"/>
        <v>-5.1330447135679996E-3</v>
      </c>
    </row>
    <row r="860" spans="1:9" x14ac:dyDescent="0.35">
      <c r="A860" s="1">
        <v>30809</v>
      </c>
      <c r="B860" s="3">
        <v>0.103095560071069</v>
      </c>
      <c r="C860" s="3">
        <v>0.107373092498701</v>
      </c>
      <c r="D860" s="3">
        <v>0.102240046731749</v>
      </c>
      <c r="E860" s="3">
        <v>0.10651759058236999</v>
      </c>
      <c r="F860" s="14">
        <v>160070400</v>
      </c>
      <c r="G860" s="2">
        <f t="shared" si="41"/>
        <v>3.3193014016007522E-2</v>
      </c>
      <c r="H860" s="3">
        <f t="shared" si="39"/>
        <v>5.1330457669520047E-3</v>
      </c>
      <c r="I860" s="3">
        <f t="shared" si="40"/>
        <v>3.4220305113009941E-3</v>
      </c>
    </row>
    <row r="861" spans="1:9" x14ac:dyDescent="0.35">
      <c r="A861" s="1">
        <v>30810</v>
      </c>
      <c r="B861" s="3">
        <v>0.10694532413483</v>
      </c>
      <c r="C861" s="3">
        <v>0.11336162710083</v>
      </c>
      <c r="D861" s="3">
        <v>0.10694532413483</v>
      </c>
      <c r="E861" s="3">
        <v>0.112506113946437</v>
      </c>
      <c r="F861" s="14">
        <v>255001600</v>
      </c>
      <c r="G861" s="2">
        <f t="shared" si="41"/>
        <v>5.6220980321894216E-2</v>
      </c>
      <c r="H861" s="3">
        <f t="shared" si="39"/>
        <v>6.4163029660000009E-3</v>
      </c>
      <c r="I861" s="3">
        <f t="shared" si="40"/>
        <v>5.5607898116070004E-3</v>
      </c>
    </row>
    <row r="862" spans="1:9" x14ac:dyDescent="0.35">
      <c r="A862" s="1">
        <v>30811</v>
      </c>
      <c r="B862" s="3">
        <v>0.11250608413346599</v>
      </c>
      <c r="C862" s="3">
        <v>0.117639892770555</v>
      </c>
      <c r="D862" s="3">
        <v>0.111222826164914</v>
      </c>
      <c r="E862" s="3">
        <v>0.113361597061157</v>
      </c>
      <c r="F862" s="14">
        <v>405014400</v>
      </c>
      <c r="G862" s="2">
        <f t="shared" si="41"/>
        <v>7.6038811110948883E-3</v>
      </c>
      <c r="H862" s="3">
        <f t="shared" si="39"/>
        <v>6.4170666056410086E-3</v>
      </c>
      <c r="I862" s="3">
        <f t="shared" si="40"/>
        <v>8.5551292769101006E-4</v>
      </c>
    </row>
    <row r="863" spans="1:9" x14ac:dyDescent="0.35">
      <c r="A863" s="1">
        <v>30812</v>
      </c>
      <c r="B863" s="3">
        <v>0.113361597061157</v>
      </c>
      <c r="C863" s="3">
        <v>0.11507337683344999</v>
      </c>
      <c r="D863" s="3">
        <v>0.110367313237223</v>
      </c>
      <c r="E863" s="3">
        <v>0.113361597061157</v>
      </c>
      <c r="F863" s="14">
        <v>238627200</v>
      </c>
      <c r="G863" s="2">
        <f t="shared" si="41"/>
        <v>0</v>
      </c>
      <c r="H863" s="3">
        <f t="shared" si="39"/>
        <v>4.7060635962269948E-3</v>
      </c>
      <c r="I863" s="3">
        <f t="shared" si="40"/>
        <v>0</v>
      </c>
    </row>
    <row r="864" spans="1:9" x14ac:dyDescent="0.35">
      <c r="A864" s="1">
        <v>30813</v>
      </c>
      <c r="B864" s="3">
        <v>0.11336161980377001</v>
      </c>
      <c r="C864" s="3">
        <v>0.11379014169348201</v>
      </c>
      <c r="D864" s="3">
        <v>0.10608980415146201</v>
      </c>
      <c r="E864" s="3">
        <v>0.11036733537912299</v>
      </c>
      <c r="F864" s="14">
        <v>197724800</v>
      </c>
      <c r="G864" s="2">
        <f t="shared" si="41"/>
        <v>-2.6413368897922708E-2</v>
      </c>
      <c r="H864" s="3">
        <f t="shared" si="39"/>
        <v>7.7003375420199999E-3</v>
      </c>
      <c r="I864" s="3">
        <f t="shared" si="40"/>
        <v>-2.9942844246470118E-3</v>
      </c>
    </row>
    <row r="865" spans="1:9" x14ac:dyDescent="0.35">
      <c r="A865" s="1">
        <v>30816</v>
      </c>
      <c r="B865" s="3">
        <v>0.10993960913423501</v>
      </c>
      <c r="C865" s="3">
        <v>0.10993960913423501</v>
      </c>
      <c r="D865" s="3">
        <v>0.106945335618317</v>
      </c>
      <c r="E865" s="3">
        <v>0.108228594064712</v>
      </c>
      <c r="F865" s="14">
        <v>89286400</v>
      </c>
      <c r="G865" s="2">
        <f t="shared" si="41"/>
        <v>-1.9378390418362493E-2</v>
      </c>
      <c r="H865" s="3">
        <f t="shared" si="39"/>
        <v>2.9942735159180084E-3</v>
      </c>
      <c r="I865" s="3">
        <f t="shared" si="40"/>
        <v>-1.7110150695230086E-3</v>
      </c>
    </row>
    <row r="866" spans="1:9" x14ac:dyDescent="0.35">
      <c r="A866" s="1">
        <v>30817</v>
      </c>
      <c r="B866" s="3">
        <v>0.10822858289503599</v>
      </c>
      <c r="C866" s="3">
        <v>0.109939597787975</v>
      </c>
      <c r="D866" s="3">
        <v>0.107800826316055</v>
      </c>
      <c r="E866" s="3">
        <v>0.109084084630012</v>
      </c>
      <c r="F866" s="14">
        <v>102704000</v>
      </c>
      <c r="G866" s="2">
        <f t="shared" si="41"/>
        <v>7.9044782267843842E-3</v>
      </c>
      <c r="H866" s="3">
        <f t="shared" si="39"/>
        <v>2.1387714719200007E-3</v>
      </c>
      <c r="I866" s="3">
        <f t="shared" si="40"/>
        <v>8.5550173497600523E-4</v>
      </c>
    </row>
    <row r="867" spans="1:9" x14ac:dyDescent="0.35">
      <c r="A867" s="1">
        <v>30818</v>
      </c>
      <c r="B867" s="3">
        <v>0.109084100812933</v>
      </c>
      <c r="C867" s="3">
        <v>0.109939614097814</v>
      </c>
      <c r="D867" s="3">
        <v>0.10395105537261599</v>
      </c>
      <c r="E867" s="3">
        <v>0.104378812015056</v>
      </c>
      <c r="F867" s="14">
        <v>219721600</v>
      </c>
      <c r="G867" s="2">
        <f t="shared" si="41"/>
        <v>-4.3134364017585115E-2</v>
      </c>
      <c r="H867" s="3">
        <f t="shared" si="39"/>
        <v>5.9885587251980038E-3</v>
      </c>
      <c r="I867" s="3">
        <f t="shared" si="40"/>
        <v>-4.7052887978770025E-3</v>
      </c>
    </row>
    <row r="868" spans="1:9" x14ac:dyDescent="0.35">
      <c r="A868" s="1">
        <v>30819</v>
      </c>
      <c r="B868" s="3">
        <v>0.104378795585313</v>
      </c>
      <c r="C868" s="3">
        <v>0.104378795585313</v>
      </c>
      <c r="D868" s="3">
        <v>9.8389472462649299E-2</v>
      </c>
      <c r="E868" s="3">
        <v>9.9672742187976796E-2</v>
      </c>
      <c r="F868" s="14">
        <v>281948800</v>
      </c>
      <c r="G868" s="2">
        <f t="shared" si="41"/>
        <v>-4.5086447490898657E-2</v>
      </c>
      <c r="H868" s="3">
        <f t="shared" si="39"/>
        <v>5.9893231226637034E-3</v>
      </c>
      <c r="I868" s="3">
        <f t="shared" si="40"/>
        <v>-4.7060533973362073E-3</v>
      </c>
    </row>
    <row r="869" spans="1:9" x14ac:dyDescent="0.35">
      <c r="A869" s="1">
        <v>30820</v>
      </c>
      <c r="B869" s="3">
        <v>9.96727584734413E-2</v>
      </c>
      <c r="C869" s="3">
        <v>0.102240040837684</v>
      </c>
      <c r="D869" s="3">
        <v>9.8389488538441205E-2</v>
      </c>
      <c r="E869" s="3">
        <v>0.101812295615673</v>
      </c>
      <c r="F869" s="14">
        <v>193468800</v>
      </c>
      <c r="G869" s="2">
        <f t="shared" si="41"/>
        <v>2.1465782727850824E-2</v>
      </c>
      <c r="H869" s="3">
        <f t="shared" si="39"/>
        <v>3.8505522992427904E-3</v>
      </c>
      <c r="I869" s="3">
        <f t="shared" si="40"/>
        <v>2.1395371422316956E-3</v>
      </c>
    </row>
    <row r="870" spans="1:9" x14ac:dyDescent="0.35">
      <c r="A870" s="1">
        <v>30823</v>
      </c>
      <c r="B870" s="3">
        <v>0.10181227990226201</v>
      </c>
      <c r="C870" s="3">
        <v>0.11036734294396899</v>
      </c>
      <c r="D870" s="3">
        <v>0.101383757983179</v>
      </c>
      <c r="E870" s="3">
        <v>0.109084084630012</v>
      </c>
      <c r="F870" s="14">
        <v>435052800</v>
      </c>
      <c r="G870" s="2">
        <f t="shared" si="41"/>
        <v>7.1423485448054103E-2</v>
      </c>
      <c r="H870" s="3">
        <f t="shared" si="39"/>
        <v>8.983584960789992E-3</v>
      </c>
      <c r="I870" s="3">
        <f t="shared" si="40"/>
        <v>7.271804727749992E-3</v>
      </c>
    </row>
    <row r="871" spans="1:9" x14ac:dyDescent="0.35">
      <c r="A871" s="1">
        <v>30824</v>
      </c>
      <c r="B871" s="3">
        <v>0.10908410819030601</v>
      </c>
      <c r="C871" s="3">
        <v>0.10908410819030601</v>
      </c>
      <c r="D871" s="3">
        <v>0.102667803811721</v>
      </c>
      <c r="E871" s="3">
        <v>0.10566207766532799</v>
      </c>
      <c r="F871" s="14">
        <v>301257600</v>
      </c>
      <c r="G871" s="2">
        <f t="shared" si="41"/>
        <v>-3.1370359629369043E-2</v>
      </c>
      <c r="H871" s="3">
        <f t="shared" si="39"/>
        <v>6.4163043785850082E-3</v>
      </c>
      <c r="I871" s="3">
        <f t="shared" si="40"/>
        <v>-3.422030524978012E-3</v>
      </c>
    </row>
    <row r="872" spans="1:9" x14ac:dyDescent="0.35">
      <c r="A872" s="1">
        <v>30825</v>
      </c>
      <c r="B872" s="3">
        <v>0.105662089653872</v>
      </c>
      <c r="C872" s="3">
        <v>0.106517603093678</v>
      </c>
      <c r="D872" s="3">
        <v>0.103523328900337</v>
      </c>
      <c r="E872" s="3">
        <v>0.103523328900337</v>
      </c>
      <c r="F872" s="14">
        <v>168963200</v>
      </c>
      <c r="G872" s="2">
        <f t="shared" si="41"/>
        <v>-2.0241403654442876E-2</v>
      </c>
      <c r="H872" s="3">
        <f t="shared" si="39"/>
        <v>2.9942741933410011E-3</v>
      </c>
      <c r="I872" s="3">
        <f t="shared" si="40"/>
        <v>-2.1387607535350017E-3</v>
      </c>
    </row>
    <row r="873" spans="1:9" x14ac:dyDescent="0.35">
      <c r="A873" s="1">
        <v>30826</v>
      </c>
      <c r="B873" s="3">
        <v>0.103523274691043</v>
      </c>
      <c r="C873" s="3">
        <v>0.103523274691043</v>
      </c>
      <c r="D873" s="3">
        <v>9.8817210742035505E-2</v>
      </c>
      <c r="E873" s="3">
        <v>0.10052822530269601</v>
      </c>
      <c r="F873" s="14">
        <v>193312000</v>
      </c>
      <c r="G873" s="2">
        <f t="shared" si="41"/>
        <v>-2.8931677810751323E-2</v>
      </c>
      <c r="H873" s="3">
        <f t="shared" si="39"/>
        <v>4.706063949007494E-3</v>
      </c>
      <c r="I873" s="3">
        <f t="shared" si="40"/>
        <v>-2.9950493883469931E-3</v>
      </c>
    </row>
    <row r="874" spans="1:9" x14ac:dyDescent="0.35">
      <c r="A874" s="1">
        <v>30827</v>
      </c>
      <c r="B874" s="3">
        <v>0.10052824381299399</v>
      </c>
      <c r="C874" s="3">
        <v>0.102240024028798</v>
      </c>
      <c r="D874" s="3">
        <v>9.9672742086632293E-2</v>
      </c>
      <c r="E874" s="3">
        <v>0.100956000387668</v>
      </c>
      <c r="F874" s="14">
        <v>120108800</v>
      </c>
      <c r="G874" s="2">
        <f t="shared" si="41"/>
        <v>4.255273418822811E-3</v>
      </c>
      <c r="H874" s="3">
        <f t="shared" si="39"/>
        <v>2.5672819421657112E-3</v>
      </c>
      <c r="I874" s="3">
        <f t="shared" si="40"/>
        <v>4.2775657467400419E-4</v>
      </c>
    </row>
    <row r="875" spans="1:9" x14ac:dyDescent="0.35">
      <c r="A875" s="1">
        <v>30831</v>
      </c>
      <c r="B875" s="3">
        <v>0.100955981798607</v>
      </c>
      <c r="C875" s="3">
        <v>0.101812260130383</v>
      </c>
      <c r="D875" s="3">
        <v>9.8817210742035505E-2</v>
      </c>
      <c r="E875" s="3">
        <v>0.10052822530269601</v>
      </c>
      <c r="F875" s="14">
        <v>156262400</v>
      </c>
      <c r="G875" s="2">
        <f t="shared" si="41"/>
        <v>-4.2372427922000629E-3</v>
      </c>
      <c r="H875" s="3">
        <f t="shared" si="39"/>
        <v>2.9950493883474927E-3</v>
      </c>
      <c r="I875" s="3">
        <f t="shared" si="40"/>
        <v>-4.2775649591099418E-4</v>
      </c>
    </row>
    <row r="876" spans="1:9" x14ac:dyDescent="0.35">
      <c r="A876" s="1">
        <v>30832</v>
      </c>
      <c r="B876" s="3">
        <v>0.100528255353681</v>
      </c>
      <c r="C876" s="3">
        <v>0.100956011977462</v>
      </c>
      <c r="D876" s="3">
        <v>9.5822966761055395E-2</v>
      </c>
      <c r="E876" s="3">
        <v>9.9244996905326802E-2</v>
      </c>
      <c r="F876" s="14">
        <v>318438400</v>
      </c>
      <c r="G876" s="2">
        <f t="shared" si="41"/>
        <v>-1.2764856770378002E-2</v>
      </c>
      <c r="H876" s="3">
        <f t="shared" si="39"/>
        <v>5.1330452164066037E-3</v>
      </c>
      <c r="I876" s="3">
        <f t="shared" si="40"/>
        <v>-1.2832584483541964E-3</v>
      </c>
    </row>
    <row r="877" spans="1:9" x14ac:dyDescent="0.35">
      <c r="A877" s="1">
        <v>30833</v>
      </c>
      <c r="B877" s="3">
        <v>9.9244967237946694E-2</v>
      </c>
      <c r="C877" s="3">
        <v>0.101812260130383</v>
      </c>
      <c r="D877" s="3">
        <v>9.8389454246124206E-2</v>
      </c>
      <c r="E877" s="3">
        <v>0.10052822530269601</v>
      </c>
      <c r="F877" s="14">
        <v>167014400</v>
      </c>
      <c r="G877" s="2">
        <f t="shared" si="41"/>
        <v>1.2929905157771529E-2</v>
      </c>
      <c r="H877" s="3">
        <f t="shared" si="39"/>
        <v>3.4228058842587922E-3</v>
      </c>
      <c r="I877" s="3">
        <f t="shared" si="40"/>
        <v>1.2832580647493125E-3</v>
      </c>
    </row>
    <row r="878" spans="1:9" x14ac:dyDescent="0.35">
      <c r="A878" s="1">
        <v>30834</v>
      </c>
      <c r="B878" s="3">
        <v>0.100528256314091</v>
      </c>
      <c r="C878" s="3">
        <v>0.10395105183124501</v>
      </c>
      <c r="D878" s="3">
        <v>0.100100499686224</v>
      </c>
      <c r="E878" s="3">
        <v>0.10395105183124501</v>
      </c>
      <c r="F878" s="14">
        <v>242300800</v>
      </c>
      <c r="G878" s="2">
        <f t="shared" si="41"/>
        <v>3.4048412953105275E-2</v>
      </c>
      <c r="H878" s="3">
        <f t="shared" si="39"/>
        <v>3.8505521450210023E-3</v>
      </c>
      <c r="I878" s="3">
        <f t="shared" si="40"/>
        <v>3.4227955171540064E-3</v>
      </c>
    </row>
    <row r="879" spans="1:9" x14ac:dyDescent="0.35">
      <c r="A879" s="1">
        <v>30837</v>
      </c>
      <c r="B879" s="3">
        <v>0.103951057883533</v>
      </c>
      <c r="C879" s="3">
        <v>0.10523432784184999</v>
      </c>
      <c r="D879" s="3">
        <v>0.100528262167095</v>
      </c>
      <c r="E879" s="3">
        <v>0.10138377547264001</v>
      </c>
      <c r="F879" s="14">
        <v>148288000</v>
      </c>
      <c r="G879" s="2">
        <f t="shared" si="41"/>
        <v>-2.4696973367549353E-2</v>
      </c>
      <c r="H879" s="3">
        <f t="shared" si="39"/>
        <v>4.7060656747549973E-3</v>
      </c>
      <c r="I879" s="3">
        <f t="shared" si="40"/>
        <v>-2.5672824108929904E-3</v>
      </c>
    </row>
    <row r="880" spans="1:9" x14ac:dyDescent="0.35">
      <c r="A880" s="1">
        <v>30838</v>
      </c>
      <c r="B880" s="3">
        <v>9.9672783630143105E-2</v>
      </c>
      <c r="C880" s="3">
        <v>9.9672783630143105E-2</v>
      </c>
      <c r="D880" s="3">
        <v>9.4967487905030498E-2</v>
      </c>
      <c r="E880" s="3">
        <v>9.5395244657993303E-2</v>
      </c>
      <c r="F880" s="14">
        <v>328428800</v>
      </c>
      <c r="G880" s="2">
        <f t="shared" si="41"/>
        <v>-5.9067940473994301E-2</v>
      </c>
      <c r="H880" s="3">
        <f t="shared" si="39"/>
        <v>4.7052957251126071E-3</v>
      </c>
      <c r="I880" s="3">
        <f t="shared" si="40"/>
        <v>-4.2775389721498025E-3</v>
      </c>
    </row>
    <row r="881" spans="1:9" x14ac:dyDescent="0.35">
      <c r="A881" s="1">
        <v>30839</v>
      </c>
      <c r="B881" s="3">
        <v>9.5395215848768394E-2</v>
      </c>
      <c r="C881" s="3">
        <v>9.9672753529107705E-2</v>
      </c>
      <c r="D881" s="3">
        <v>9.4967459224987505E-2</v>
      </c>
      <c r="E881" s="3">
        <v>9.9244996905326802E-2</v>
      </c>
      <c r="F881" s="14">
        <v>161459200</v>
      </c>
      <c r="G881" s="2">
        <f t="shared" si="41"/>
        <v>4.0355808731718817E-2</v>
      </c>
      <c r="H881" s="3">
        <f t="shared" si="39"/>
        <v>4.7052943041202E-3</v>
      </c>
      <c r="I881" s="3">
        <f t="shared" si="40"/>
        <v>3.8497810565584073E-3</v>
      </c>
    </row>
    <row r="882" spans="1:9" x14ac:dyDescent="0.35">
      <c r="A882" s="1">
        <v>30840</v>
      </c>
      <c r="B882" s="3">
        <v>9.9244997238720697E-2</v>
      </c>
      <c r="C882" s="3">
        <v>9.9672753863938507E-2</v>
      </c>
      <c r="D882" s="3">
        <v>9.6250723708171504E-2</v>
      </c>
      <c r="E882" s="3">
        <v>9.8389483988284995E-2</v>
      </c>
      <c r="F882" s="14">
        <v>102547200</v>
      </c>
      <c r="G882" s="2">
        <f t="shared" si="41"/>
        <v>-8.6202120380729046E-3</v>
      </c>
      <c r="H882" s="3">
        <f t="shared" si="39"/>
        <v>3.422030155767003E-3</v>
      </c>
      <c r="I882" s="3">
        <f t="shared" si="40"/>
        <v>-8.5551325043570214E-4</v>
      </c>
    </row>
    <row r="883" spans="1:9" x14ac:dyDescent="0.35">
      <c r="A883" s="1">
        <v>30841</v>
      </c>
      <c r="B883" s="3">
        <v>9.8389461458174302E-2</v>
      </c>
      <c r="C883" s="3">
        <v>9.8817217985440603E-2</v>
      </c>
      <c r="D883" s="3">
        <v>9.5822945140547094E-2</v>
      </c>
      <c r="E883" s="3">
        <v>9.7961716353893197E-2</v>
      </c>
      <c r="F883" s="14">
        <v>108976000</v>
      </c>
      <c r="G883" s="2">
        <f t="shared" si="41"/>
        <v>-4.3476966953371948E-3</v>
      </c>
      <c r="H883" s="3">
        <f t="shared" si="39"/>
        <v>2.9942728448935085E-3</v>
      </c>
      <c r="I883" s="3">
        <f t="shared" si="40"/>
        <v>-4.2774510428110479E-4</v>
      </c>
    </row>
    <row r="884" spans="1:9" x14ac:dyDescent="0.35">
      <c r="A884" s="1">
        <v>30844</v>
      </c>
      <c r="B884" s="3">
        <v>9.7961716353893197E-2</v>
      </c>
      <c r="C884" s="3">
        <v>9.8817217985440603E-2</v>
      </c>
      <c r="D884" s="3">
        <v>9.6678446772094404E-2</v>
      </c>
      <c r="E884" s="3">
        <v>9.7961716353893197E-2</v>
      </c>
      <c r="F884" s="14">
        <v>84246400</v>
      </c>
      <c r="G884" s="2">
        <f t="shared" si="41"/>
        <v>0</v>
      </c>
      <c r="H884" s="3">
        <f t="shared" si="39"/>
        <v>2.1387712133461995E-3</v>
      </c>
      <c r="I884" s="3">
        <f t="shared" si="40"/>
        <v>0</v>
      </c>
    </row>
    <row r="885" spans="1:9" x14ac:dyDescent="0.35">
      <c r="A885" s="1">
        <v>30845</v>
      </c>
      <c r="B885" s="3">
        <v>9.7961727310526603E-2</v>
      </c>
      <c r="C885" s="3">
        <v>0.100956000490317</v>
      </c>
      <c r="D885" s="3">
        <v>9.7533970735417502E-2</v>
      </c>
      <c r="E885" s="3">
        <v>9.9672742187976796E-2</v>
      </c>
      <c r="F885" s="14">
        <v>117129600</v>
      </c>
      <c r="G885" s="2">
        <f t="shared" si="41"/>
        <v>1.7466270475523363E-2</v>
      </c>
      <c r="H885" s="3">
        <f t="shared" si="39"/>
        <v>3.4220297548994971E-3</v>
      </c>
      <c r="I885" s="3">
        <f t="shared" si="40"/>
        <v>1.7110148774501927E-3</v>
      </c>
    </row>
    <row r="886" spans="1:9" x14ac:dyDescent="0.35">
      <c r="A886" s="1">
        <v>30846</v>
      </c>
      <c r="B886" s="3">
        <v>0.10010050369545299</v>
      </c>
      <c r="C886" s="3">
        <v>0.102240040837684</v>
      </c>
      <c r="D886" s="3">
        <v>0.10010050369545299</v>
      </c>
      <c r="E886" s="3">
        <v>0.101812295615673</v>
      </c>
      <c r="F886" s="14">
        <v>115718400</v>
      </c>
      <c r="G886" s="2">
        <f t="shared" si="41"/>
        <v>2.1465782727850824E-2</v>
      </c>
      <c r="H886" s="3">
        <f t="shared" si="39"/>
        <v>2.1395371422310017E-3</v>
      </c>
      <c r="I886" s="3">
        <f t="shared" si="40"/>
        <v>1.7117919202200016E-3</v>
      </c>
    </row>
    <row r="887" spans="1:9" x14ac:dyDescent="0.35">
      <c r="A887" s="1">
        <v>30847</v>
      </c>
      <c r="B887" s="3">
        <v>0.10181228689727501</v>
      </c>
      <c r="C887" s="3">
        <v>0.10181228689727501</v>
      </c>
      <c r="D887" s="3">
        <v>9.83894801131453E-2</v>
      </c>
      <c r="E887" s="3">
        <v>9.88172367215156E-2</v>
      </c>
      <c r="F887" s="14">
        <v>100956800</v>
      </c>
      <c r="G887" s="2">
        <f t="shared" si="41"/>
        <v>-2.9417457646405687E-2</v>
      </c>
      <c r="H887" s="3">
        <f t="shared" si="39"/>
        <v>3.4228067841297061E-3</v>
      </c>
      <c r="I887" s="3">
        <f t="shared" si="40"/>
        <v>-2.9950501757594061E-3</v>
      </c>
    </row>
    <row r="888" spans="1:9" x14ac:dyDescent="0.35">
      <c r="A888" s="1">
        <v>30848</v>
      </c>
      <c r="B888" s="3">
        <v>9.8817240281545898E-2</v>
      </c>
      <c r="C888" s="3">
        <v>0.100528255353681</v>
      </c>
      <c r="D888" s="3">
        <v>9.8817240281545898E-2</v>
      </c>
      <c r="E888" s="3">
        <v>9.9244996905326802E-2</v>
      </c>
      <c r="F888" s="14">
        <v>89779200</v>
      </c>
      <c r="G888" s="2">
        <f t="shared" si="41"/>
        <v>4.328801310410098E-3</v>
      </c>
      <c r="H888" s="3">
        <f t="shared" si="39"/>
        <v>1.7110150721350997E-3</v>
      </c>
      <c r="I888" s="3">
        <f t="shared" si="40"/>
        <v>4.2775662378090329E-4</v>
      </c>
    </row>
    <row r="889" spans="1:9" x14ac:dyDescent="0.35">
      <c r="A889" s="1">
        <v>30851</v>
      </c>
      <c r="B889" s="3">
        <v>9.9245003631766707E-2</v>
      </c>
      <c r="C889" s="3">
        <v>0.101812297465647</v>
      </c>
      <c r="D889" s="3">
        <v>9.7106231790892505E-2</v>
      </c>
      <c r="E889" s="3">
        <v>0.10138377547264001</v>
      </c>
      <c r="F889" s="14">
        <v>114598400</v>
      </c>
      <c r="G889" s="2">
        <f t="shared" si="41"/>
        <v>2.155049255886882E-2</v>
      </c>
      <c r="H889" s="3">
        <f t="shared" si="39"/>
        <v>4.7060656747544977E-3</v>
      </c>
      <c r="I889" s="3">
        <f t="shared" si="40"/>
        <v>2.1387718408732992E-3</v>
      </c>
    </row>
    <row r="890" spans="1:9" x14ac:dyDescent="0.35">
      <c r="A890" s="1">
        <v>30852</v>
      </c>
      <c r="B890" s="3">
        <v>0.10138373829451799</v>
      </c>
      <c r="C890" s="3">
        <v>0.10395101976397</v>
      </c>
      <c r="D890" s="3">
        <v>0.10052822530269601</v>
      </c>
      <c r="E890" s="3">
        <v>0.10052822530269601</v>
      </c>
      <c r="F890" s="14">
        <v>160944000</v>
      </c>
      <c r="G890" s="2">
        <f t="shared" si="41"/>
        <v>-8.4387286422854067E-3</v>
      </c>
      <c r="H890" s="3">
        <f t="shared" si="39"/>
        <v>3.422794461273998E-3</v>
      </c>
      <c r="I890" s="3">
        <f t="shared" si="40"/>
        <v>-8.5551299182198837E-4</v>
      </c>
    </row>
    <row r="891" spans="1:9" x14ac:dyDescent="0.35">
      <c r="A891" s="1">
        <v>30853</v>
      </c>
      <c r="B891" s="3">
        <v>0.100528277943651</v>
      </c>
      <c r="C891" s="3">
        <v>0.103523328900337</v>
      </c>
      <c r="D891" s="3">
        <v>9.8389505767125601E-2</v>
      </c>
      <c r="E891" s="3">
        <v>0.103523328900337</v>
      </c>
      <c r="F891" s="14">
        <v>119526400</v>
      </c>
      <c r="G891" s="2">
        <f t="shared" si="41"/>
        <v>2.9793658334488347E-2</v>
      </c>
      <c r="H891" s="3">
        <f t="shared" si="39"/>
        <v>5.1338231332113959E-3</v>
      </c>
      <c r="I891" s="3">
        <f t="shared" si="40"/>
        <v>2.9950509566859934E-3</v>
      </c>
    </row>
    <row r="892" spans="1:9" x14ac:dyDescent="0.35">
      <c r="A892" s="1">
        <v>30854</v>
      </c>
      <c r="B892" s="3">
        <v>0.103523305637341</v>
      </c>
      <c r="C892" s="3">
        <v>0.104806564085696</v>
      </c>
      <c r="D892" s="3">
        <v>9.9244996905326802E-2</v>
      </c>
      <c r="E892" s="3">
        <v>9.9244996905326802E-2</v>
      </c>
      <c r="F892" s="14">
        <v>141904000</v>
      </c>
      <c r="G892" s="2">
        <f t="shared" si="41"/>
        <v>-4.1327225857748361E-2</v>
      </c>
      <c r="H892" s="3">
        <f t="shared" si="39"/>
        <v>5.5615671803691952E-3</v>
      </c>
      <c r="I892" s="3">
        <f t="shared" si="40"/>
        <v>-4.2783087320141938E-3</v>
      </c>
    </row>
    <row r="893" spans="1:9" x14ac:dyDescent="0.35">
      <c r="A893" s="1">
        <v>30855</v>
      </c>
      <c r="B893" s="3">
        <v>9.9244974512706793E-2</v>
      </c>
      <c r="C893" s="3">
        <v>0.100955989198786</v>
      </c>
      <c r="D893" s="3">
        <v>9.7961716353893197E-2</v>
      </c>
      <c r="E893" s="3">
        <v>9.7961716353893197E-2</v>
      </c>
      <c r="F893" s="14">
        <v>84604800</v>
      </c>
      <c r="G893" s="2">
        <f t="shared" si="41"/>
        <v>-1.2930430666019064E-2</v>
      </c>
      <c r="H893" s="3">
        <f t="shared" si="39"/>
        <v>2.9942728448928008E-3</v>
      </c>
      <c r="I893" s="3">
        <f t="shared" si="40"/>
        <v>-1.2832581588135966E-3</v>
      </c>
    </row>
    <row r="894" spans="1:9" x14ac:dyDescent="0.35">
      <c r="A894" s="1">
        <v>30858</v>
      </c>
      <c r="B894" s="3">
        <v>9.7961730195670393E-2</v>
      </c>
      <c r="C894" s="3">
        <v>9.8817231948098203E-2</v>
      </c>
      <c r="D894" s="3">
        <v>9.2400928824435499E-2</v>
      </c>
      <c r="E894" s="3">
        <v>9.3256436288356698E-2</v>
      </c>
      <c r="F894" s="14">
        <v>167484800</v>
      </c>
      <c r="G894" s="2">
        <f t="shared" si="41"/>
        <v>-4.8031825499446769E-2</v>
      </c>
      <c r="H894" s="3">
        <f t="shared" si="39"/>
        <v>6.4163031236627033E-3</v>
      </c>
      <c r="I894" s="3">
        <f t="shared" si="40"/>
        <v>-4.7052939073136957E-3</v>
      </c>
    </row>
    <row r="895" spans="1:9" x14ac:dyDescent="0.35">
      <c r="A895" s="1">
        <v>30859</v>
      </c>
      <c r="B895" s="3">
        <v>9.3256468013145202E-2</v>
      </c>
      <c r="C895" s="3">
        <v>9.3684224746370504E-2</v>
      </c>
      <c r="D895" s="3">
        <v>8.8978163897991097E-2</v>
      </c>
      <c r="E895" s="3">
        <v>8.8978163897991097E-2</v>
      </c>
      <c r="F895" s="14">
        <v>148646400</v>
      </c>
      <c r="G895" s="2">
        <f t="shared" si="41"/>
        <v>-4.5876430203024537E-2</v>
      </c>
      <c r="H895" s="3">
        <f t="shared" si="39"/>
        <v>4.7060608483794064E-3</v>
      </c>
      <c r="I895" s="3">
        <f t="shared" si="40"/>
        <v>-4.2783041151541051E-3</v>
      </c>
    </row>
    <row r="896" spans="1:9" x14ac:dyDescent="0.35">
      <c r="A896" s="1">
        <v>30860</v>
      </c>
      <c r="B896" s="3">
        <v>8.8978124936158406E-2</v>
      </c>
      <c r="C896" s="3">
        <v>8.9834397656545897E-2</v>
      </c>
      <c r="D896" s="3">
        <v>8.2989573273744802E-2</v>
      </c>
      <c r="E896" s="3">
        <v>8.6411602795123998E-2</v>
      </c>
      <c r="F896" s="14">
        <v>377283200</v>
      </c>
      <c r="G896" s="2">
        <f t="shared" si="41"/>
        <v>-2.8844842267250304E-2</v>
      </c>
      <c r="H896" s="3">
        <f t="shared" si="39"/>
        <v>6.8448243828010957E-3</v>
      </c>
      <c r="I896" s="3">
        <f t="shared" si="40"/>
        <v>-2.566522141034408E-3</v>
      </c>
    </row>
    <row r="897" spans="1:9" x14ac:dyDescent="0.35">
      <c r="A897" s="1">
        <v>30861</v>
      </c>
      <c r="B897" s="3">
        <v>8.6411629461302597E-2</v>
      </c>
      <c r="C897" s="3">
        <v>9.1545440667681499E-2</v>
      </c>
      <c r="D897" s="3">
        <v>8.6411629461302597E-2</v>
      </c>
      <c r="E897" s="3">
        <v>9.0262182056903797E-2</v>
      </c>
      <c r="F897" s="14">
        <v>118316800</v>
      </c>
      <c r="G897" s="2">
        <f t="shared" si="41"/>
        <v>4.4560905448186854E-2</v>
      </c>
      <c r="H897" s="3">
        <f t="shared" si="39"/>
        <v>5.1338112063789021E-3</v>
      </c>
      <c r="I897" s="3">
        <f t="shared" si="40"/>
        <v>3.8505525956012004E-3</v>
      </c>
    </row>
    <row r="898" spans="1:9" x14ac:dyDescent="0.35">
      <c r="A898" s="1">
        <v>30862</v>
      </c>
      <c r="B898" s="3">
        <v>9.0262206061690206E-2</v>
      </c>
      <c r="C898" s="3">
        <v>9.4967496501216594E-2</v>
      </c>
      <c r="D898" s="3">
        <v>9.0262206061690206E-2</v>
      </c>
      <c r="E898" s="3">
        <v>9.0689957141876207E-2</v>
      </c>
      <c r="F898" s="14">
        <v>141993600</v>
      </c>
      <c r="G898" s="2">
        <f t="shared" si="41"/>
        <v>4.7392504282992845E-3</v>
      </c>
      <c r="H898" s="3">
        <f t="shared" si="39"/>
        <v>4.7052904395263884E-3</v>
      </c>
      <c r="I898" s="3">
        <f t="shared" si="40"/>
        <v>4.2775108018600072E-4</v>
      </c>
    </row>
    <row r="899" spans="1:9" x14ac:dyDescent="0.35">
      <c r="A899" s="1">
        <v>30865</v>
      </c>
      <c r="B899" s="3">
        <v>9.0689905021296702E-2</v>
      </c>
      <c r="C899" s="3">
        <v>9.1117661567142003E-2</v>
      </c>
      <c r="D899" s="3">
        <v>8.5983846234420402E-2</v>
      </c>
      <c r="E899" s="3">
        <v>8.7694860994815799E-2</v>
      </c>
      <c r="F899" s="14">
        <v>159667200</v>
      </c>
      <c r="G899" s="2">
        <f t="shared" si="41"/>
        <v>-3.302566504000936E-2</v>
      </c>
      <c r="H899" s="3">
        <f t="shared" ref="H899:H962" si="42">C899-D899</f>
        <v>5.1338153327216002E-3</v>
      </c>
      <c r="I899" s="3">
        <f t="shared" ref="I899:I962" si="43">E899-B899</f>
        <v>-2.9950440264809031E-3</v>
      </c>
    </row>
    <row r="900" spans="1:9" x14ac:dyDescent="0.35">
      <c r="A900" s="1">
        <v>30866</v>
      </c>
      <c r="B900" s="3">
        <v>8.7694861009894806E-2</v>
      </c>
      <c r="C900" s="3">
        <v>8.8122617555813604E-2</v>
      </c>
      <c r="D900" s="3">
        <v>8.5128338868860398E-2</v>
      </c>
      <c r="E900" s="3">
        <v>8.6411602795123998E-2</v>
      </c>
      <c r="F900" s="14">
        <v>179065600</v>
      </c>
      <c r="G900" s="2">
        <f t="shared" ref="G900:G963" si="44">(E900-E899)/E899</f>
        <v>-1.4633220067110451E-2</v>
      </c>
      <c r="H900" s="3">
        <f t="shared" si="42"/>
        <v>2.9942786869532056E-3</v>
      </c>
      <c r="I900" s="3">
        <f t="shared" si="43"/>
        <v>-1.2832582147708077E-3</v>
      </c>
    </row>
    <row r="901" spans="1:9" x14ac:dyDescent="0.35">
      <c r="A901" s="1">
        <v>30868</v>
      </c>
      <c r="B901" s="3">
        <v>8.6411621902390698E-2</v>
      </c>
      <c r="C901" s="3">
        <v>8.7267129471904695E-2</v>
      </c>
      <c r="D901" s="3">
        <v>8.3417348264839E-2</v>
      </c>
      <c r="E901" s="3">
        <v>8.4700606763362801E-2</v>
      </c>
      <c r="F901" s="14">
        <v>93184000</v>
      </c>
      <c r="G901" s="2">
        <f t="shared" si="44"/>
        <v>-1.9800535766219401E-2</v>
      </c>
      <c r="H901" s="3">
        <f t="shared" si="42"/>
        <v>3.8497812070656945E-3</v>
      </c>
      <c r="I901" s="3">
        <f t="shared" si="43"/>
        <v>-1.7110151390278966E-3</v>
      </c>
    </row>
    <row r="902" spans="1:9" x14ac:dyDescent="0.35">
      <c r="A902" s="1">
        <v>30869</v>
      </c>
      <c r="B902" s="3">
        <v>8.4700621147760793E-2</v>
      </c>
      <c r="C902" s="3">
        <v>8.7267144292165894E-2</v>
      </c>
      <c r="D902" s="3">
        <v>8.2989605718157403E-2</v>
      </c>
      <c r="E902" s="3">
        <v>8.5983879864215795E-2</v>
      </c>
      <c r="F902" s="14">
        <v>95648000</v>
      </c>
      <c r="G902" s="2">
        <f t="shared" si="44"/>
        <v>1.5150695489563755E-2</v>
      </c>
      <c r="H902" s="3">
        <f t="shared" si="42"/>
        <v>4.2775385740084909E-3</v>
      </c>
      <c r="I902" s="3">
        <f t="shared" si="43"/>
        <v>1.2832587164550019E-3</v>
      </c>
    </row>
    <row r="903" spans="1:9" x14ac:dyDescent="0.35">
      <c r="A903" s="1">
        <v>30872</v>
      </c>
      <c r="B903" s="3">
        <v>8.5983855165307502E-2</v>
      </c>
      <c r="C903" s="3">
        <v>9.0262163562206496E-2</v>
      </c>
      <c r="D903" s="3">
        <v>8.4700596817469095E-2</v>
      </c>
      <c r="E903" s="3">
        <v>8.9834406971931402E-2</v>
      </c>
      <c r="F903" s="14">
        <v>190668800</v>
      </c>
      <c r="G903" s="2">
        <f t="shared" si="44"/>
        <v>4.4781965105509199E-2</v>
      </c>
      <c r="H903" s="3">
        <f t="shared" si="42"/>
        <v>5.5615667447374006E-3</v>
      </c>
      <c r="I903" s="3">
        <f t="shared" si="43"/>
        <v>3.8505518066239003E-3</v>
      </c>
    </row>
    <row r="904" spans="1:9" x14ac:dyDescent="0.35">
      <c r="A904" s="1">
        <v>30873</v>
      </c>
      <c r="B904" s="3">
        <v>8.9834384737881398E-2</v>
      </c>
      <c r="C904" s="3">
        <v>9.2828662994241501E-2</v>
      </c>
      <c r="D904" s="3">
        <v>8.9405862913543702E-2</v>
      </c>
      <c r="E904" s="3">
        <v>9.1973155736923204E-2</v>
      </c>
      <c r="F904" s="14">
        <v>172300800</v>
      </c>
      <c r="G904" s="2">
        <f t="shared" si="44"/>
        <v>2.3807679452484725E-2</v>
      </c>
      <c r="H904" s="3">
        <f t="shared" si="42"/>
        <v>3.4228000806977993E-3</v>
      </c>
      <c r="I904" s="3">
        <f t="shared" si="43"/>
        <v>2.1387709990418058E-3</v>
      </c>
    </row>
    <row r="905" spans="1:9" x14ac:dyDescent="0.35">
      <c r="A905" s="1">
        <v>30874</v>
      </c>
      <c r="B905" s="3">
        <v>9.19732218054264E-2</v>
      </c>
      <c r="C905" s="3">
        <v>9.3256480757480401E-2</v>
      </c>
      <c r="D905" s="3">
        <v>8.9405927137843594E-2</v>
      </c>
      <c r="E905" s="3">
        <v>9.0689957141876207E-2</v>
      </c>
      <c r="F905" s="14">
        <v>121094400</v>
      </c>
      <c r="G905" s="2">
        <f t="shared" si="44"/>
        <v>-1.3951881772083731E-2</v>
      </c>
      <c r="H905" s="3">
        <f t="shared" si="42"/>
        <v>3.8505536196368068E-3</v>
      </c>
      <c r="I905" s="3">
        <f t="shared" si="43"/>
        <v>-1.2832646635501932E-3</v>
      </c>
    </row>
    <row r="906" spans="1:9" x14ac:dyDescent="0.35">
      <c r="A906" s="1">
        <v>30875</v>
      </c>
      <c r="B906" s="3">
        <v>9.0689953102477294E-2</v>
      </c>
      <c r="C906" s="3">
        <v>9.2828725542632995E-2</v>
      </c>
      <c r="D906" s="3">
        <v>9.0262202041343595E-2</v>
      </c>
      <c r="E906" s="3">
        <v>9.1117709875106798E-2</v>
      </c>
      <c r="F906" s="14">
        <v>168694400</v>
      </c>
      <c r="G906" s="2">
        <f t="shared" si="44"/>
        <v>4.7166494142390041E-3</v>
      </c>
      <c r="H906" s="3">
        <f t="shared" si="42"/>
        <v>2.5665235012894E-3</v>
      </c>
      <c r="I906" s="3">
        <f t="shared" si="43"/>
        <v>4.277567726295034E-4</v>
      </c>
    </row>
    <row r="907" spans="1:9" x14ac:dyDescent="0.35">
      <c r="A907" s="1">
        <v>30876</v>
      </c>
      <c r="B907" s="3">
        <v>9.1117689701253807E-2</v>
      </c>
      <c r="C907" s="3">
        <v>9.2828704989953797E-2</v>
      </c>
      <c r="D907" s="3">
        <v>8.8978152394352694E-2</v>
      </c>
      <c r="E907" s="3">
        <v>9.0262182056903797E-2</v>
      </c>
      <c r="F907" s="14">
        <v>135945600</v>
      </c>
      <c r="G907" s="2">
        <f t="shared" si="44"/>
        <v>-9.3892594466614097E-3</v>
      </c>
      <c r="H907" s="3">
        <f t="shared" si="42"/>
        <v>3.8505525956011033E-3</v>
      </c>
      <c r="I907" s="3">
        <f t="shared" si="43"/>
        <v>-8.5550764435000926E-4</v>
      </c>
    </row>
    <row r="908" spans="1:9" x14ac:dyDescent="0.35">
      <c r="A908" s="1">
        <v>30879</v>
      </c>
      <c r="B908" s="3">
        <v>9.0262173176184402E-2</v>
      </c>
      <c r="C908" s="3">
        <v>9.0262173176184402E-2</v>
      </c>
      <c r="D908" s="3">
        <v>8.55561133992533E-2</v>
      </c>
      <c r="E908" s="3">
        <v>8.8122636079788194E-2</v>
      </c>
      <c r="F908" s="14">
        <v>202988800</v>
      </c>
      <c r="G908" s="2">
        <f t="shared" si="44"/>
        <v>-2.3703681080596676E-2</v>
      </c>
      <c r="H908" s="3">
        <f t="shared" si="42"/>
        <v>4.7060597769311013E-3</v>
      </c>
      <c r="I908" s="3">
        <f t="shared" si="43"/>
        <v>-2.1395370963962074E-3</v>
      </c>
    </row>
    <row r="909" spans="1:9" x14ac:dyDescent="0.35">
      <c r="A909" s="1">
        <v>30880</v>
      </c>
      <c r="B909" s="3">
        <v>8.8122636079788194E-2</v>
      </c>
      <c r="C909" s="3">
        <v>8.8978143639966395E-2</v>
      </c>
      <c r="D909" s="3">
        <v>8.6839371883773706E-2</v>
      </c>
      <c r="E909" s="3">
        <v>8.8122636079788194E-2</v>
      </c>
      <c r="F909" s="14">
        <v>84851200</v>
      </c>
      <c r="G909" s="2">
        <f t="shared" si="44"/>
        <v>0</v>
      </c>
      <c r="H909" s="3">
        <f t="shared" si="42"/>
        <v>2.1387717561926894E-3</v>
      </c>
      <c r="I909" s="3">
        <f t="shared" si="43"/>
        <v>0</v>
      </c>
    </row>
    <row r="910" spans="1:9" x14ac:dyDescent="0.35">
      <c r="A910" s="1">
        <v>30881</v>
      </c>
      <c r="B910" s="3">
        <v>8.8122634604040004E-2</v>
      </c>
      <c r="C910" s="3">
        <v>8.85503855212188E-2</v>
      </c>
      <c r="D910" s="3">
        <v>8.6411619512337001E-2</v>
      </c>
      <c r="E910" s="3">
        <v>8.6839370429515797E-2</v>
      </c>
      <c r="F910" s="14">
        <v>104025600</v>
      </c>
      <c r="G910" s="2">
        <f t="shared" si="44"/>
        <v>-1.4562270346866382E-2</v>
      </c>
      <c r="H910" s="3">
        <f t="shared" si="42"/>
        <v>2.1387660088817984E-3</v>
      </c>
      <c r="I910" s="3">
        <f t="shared" si="43"/>
        <v>-1.2832641745242068E-3</v>
      </c>
    </row>
    <row r="911" spans="1:9" x14ac:dyDescent="0.35">
      <c r="A911" s="1">
        <v>30882</v>
      </c>
      <c r="B911" s="3">
        <v>8.6839370429515797E-2</v>
      </c>
      <c r="C911" s="3">
        <v>8.8122634604040004E-2</v>
      </c>
      <c r="D911" s="3">
        <v>8.5983862883664303E-2</v>
      </c>
      <c r="E911" s="3">
        <v>8.6839370429515797E-2</v>
      </c>
      <c r="F911" s="14">
        <v>77907200</v>
      </c>
      <c r="G911" s="2">
        <f t="shared" si="44"/>
        <v>0</v>
      </c>
      <c r="H911" s="3">
        <f t="shared" si="42"/>
        <v>2.1387717203757012E-3</v>
      </c>
      <c r="I911" s="3">
        <f t="shared" si="43"/>
        <v>0</v>
      </c>
    </row>
    <row r="912" spans="1:9" x14ac:dyDescent="0.35">
      <c r="A912" s="1">
        <v>30883</v>
      </c>
      <c r="B912" s="3">
        <v>8.6839370429515797E-2</v>
      </c>
      <c r="C912" s="3">
        <v>8.8122634604040004E-2</v>
      </c>
      <c r="D912" s="3">
        <v>8.6411619512337001E-2</v>
      </c>
      <c r="E912" s="3">
        <v>8.6839370429515797E-2</v>
      </c>
      <c r="F912" s="14">
        <v>33174400</v>
      </c>
      <c r="G912" s="2">
        <f t="shared" si="44"/>
        <v>0</v>
      </c>
      <c r="H912" s="3">
        <f t="shared" si="42"/>
        <v>1.7110150917030026E-3</v>
      </c>
      <c r="I912" s="3">
        <f t="shared" si="43"/>
        <v>0</v>
      </c>
    </row>
    <row r="913" spans="1:9" x14ac:dyDescent="0.35">
      <c r="A913" s="1">
        <v>30886</v>
      </c>
      <c r="B913" s="3">
        <v>8.6839387579017505E-2</v>
      </c>
      <c r="C913" s="3">
        <v>8.6839387579017505E-2</v>
      </c>
      <c r="D913" s="3">
        <v>8.3845113432959098E-2</v>
      </c>
      <c r="E913" s="3">
        <v>8.5983879864215795E-2</v>
      </c>
      <c r="F913" s="14">
        <v>94035200</v>
      </c>
      <c r="G913" s="2">
        <f t="shared" si="44"/>
        <v>-9.8514137201670612E-3</v>
      </c>
      <c r="H913" s="3">
        <f t="shared" si="42"/>
        <v>2.9942741460584066E-3</v>
      </c>
      <c r="I913" s="3">
        <f t="shared" si="43"/>
        <v>-8.5550771480170928E-4</v>
      </c>
    </row>
    <row r="914" spans="1:9" x14ac:dyDescent="0.35">
      <c r="A914" s="1">
        <v>30887</v>
      </c>
      <c r="B914" s="3">
        <v>8.5983891820583899E-2</v>
      </c>
      <c r="C914" s="3">
        <v>9.2400968770003505E-2</v>
      </c>
      <c r="D914" s="3">
        <v>8.5556140759450297E-2</v>
      </c>
      <c r="E914" s="3">
        <v>9.1117709875106798E-2</v>
      </c>
      <c r="F914" s="14">
        <v>179244800</v>
      </c>
      <c r="G914" s="2">
        <f t="shared" si="44"/>
        <v>5.9706889465772593E-2</v>
      </c>
      <c r="H914" s="3">
        <f t="shared" si="42"/>
        <v>6.8448280105532083E-3</v>
      </c>
      <c r="I914" s="3">
        <f t="shared" si="43"/>
        <v>5.1338180545228984E-3</v>
      </c>
    </row>
    <row r="915" spans="1:9" x14ac:dyDescent="0.35">
      <c r="A915" s="1">
        <v>30888</v>
      </c>
      <c r="B915" s="3">
        <v>9.1545440256595598E-2</v>
      </c>
      <c r="C915" s="3">
        <v>9.3684212213613699E-2</v>
      </c>
      <c r="D915" s="3">
        <v>9.1545440256595598E-2</v>
      </c>
      <c r="E915" s="3">
        <v>9.1545440256595598E-2</v>
      </c>
      <c r="F915" s="14">
        <v>200457600</v>
      </c>
      <c r="G915" s="2">
        <f t="shared" si="44"/>
        <v>4.6942617639872805E-3</v>
      </c>
      <c r="H915" s="3">
        <f t="shared" si="42"/>
        <v>2.1387719570181013E-3</v>
      </c>
      <c r="I915" s="3">
        <f t="shared" si="43"/>
        <v>0</v>
      </c>
    </row>
    <row r="916" spans="1:9" x14ac:dyDescent="0.35">
      <c r="A916" s="1">
        <v>30889</v>
      </c>
      <c r="B916" s="3">
        <v>9.1545421360514204E-2</v>
      </c>
      <c r="C916" s="3">
        <v>9.4539700339985294E-2</v>
      </c>
      <c r="D916" s="3">
        <v>9.0689913896593005E-2</v>
      </c>
      <c r="E916" s="3">
        <v>9.3256436288356698E-2</v>
      </c>
      <c r="F916" s="14">
        <v>143337600</v>
      </c>
      <c r="G916" s="2">
        <f t="shared" si="44"/>
        <v>1.8690128388320546E-2</v>
      </c>
      <c r="H916" s="3">
        <f t="shared" si="42"/>
        <v>3.849786443392289E-3</v>
      </c>
      <c r="I916" s="3">
        <f t="shared" si="43"/>
        <v>1.7110149278424941E-3</v>
      </c>
    </row>
    <row r="917" spans="1:9" x14ac:dyDescent="0.35">
      <c r="A917" s="1">
        <v>30890</v>
      </c>
      <c r="B917" s="3">
        <v>9.3256434422783002E-2</v>
      </c>
      <c r="C917" s="3">
        <v>9.4111941869590099E-2</v>
      </c>
      <c r="D917" s="3">
        <v>9.2400926975976003E-2</v>
      </c>
      <c r="E917" s="3">
        <v>9.2828683555126107E-2</v>
      </c>
      <c r="F917" s="14">
        <v>73942400</v>
      </c>
      <c r="G917" s="2">
        <f t="shared" si="44"/>
        <v>-4.586844085570068E-3</v>
      </c>
      <c r="H917" s="3">
        <f t="shared" si="42"/>
        <v>1.7110148936140962E-3</v>
      </c>
      <c r="I917" s="3">
        <f t="shared" si="43"/>
        <v>-4.2775086765689529E-4</v>
      </c>
    </row>
    <row r="918" spans="1:9" x14ac:dyDescent="0.35">
      <c r="A918" s="1">
        <v>30893</v>
      </c>
      <c r="B918" s="3">
        <v>9.2828690158460805E-2</v>
      </c>
      <c r="C918" s="3">
        <v>9.3256441056545597E-2</v>
      </c>
      <c r="D918" s="3">
        <v>8.6411615655083193E-2</v>
      </c>
      <c r="E918" s="3">
        <v>8.7267123162746402E-2</v>
      </c>
      <c r="F918" s="14">
        <v>125036800</v>
      </c>
      <c r="G918" s="2">
        <f t="shared" si="44"/>
        <v>-5.9912089446760117E-2</v>
      </c>
      <c r="H918" s="3">
        <f t="shared" si="42"/>
        <v>6.8448254014624038E-3</v>
      </c>
      <c r="I918" s="3">
        <f t="shared" si="43"/>
        <v>-5.5615669957144037E-3</v>
      </c>
    </row>
    <row r="919" spans="1:9" x14ac:dyDescent="0.35">
      <c r="A919" s="1">
        <v>30894</v>
      </c>
      <c r="B919" s="3">
        <v>8.7267123162746402E-2</v>
      </c>
      <c r="C919" s="3">
        <v>8.8550381568494402E-2</v>
      </c>
      <c r="D919" s="3">
        <v>8.5128351537841401E-2</v>
      </c>
      <c r="E919" s="3">
        <v>8.7267123162746402E-2</v>
      </c>
      <c r="F919" s="14">
        <v>199628800</v>
      </c>
      <c r="G919" s="2">
        <f t="shared" si="44"/>
        <v>0</v>
      </c>
      <c r="H919" s="3">
        <f t="shared" si="42"/>
        <v>3.4220300306530005E-3</v>
      </c>
      <c r="I919" s="3">
        <f t="shared" si="43"/>
        <v>0</v>
      </c>
    </row>
    <row r="920" spans="1:9" x14ac:dyDescent="0.35">
      <c r="A920" s="1">
        <v>30895</v>
      </c>
      <c r="B920" s="3">
        <v>8.7267119727210601E-2</v>
      </c>
      <c r="C920" s="3">
        <v>8.8122627201194195E-2</v>
      </c>
      <c r="D920" s="3">
        <v>8.2989582357292702E-2</v>
      </c>
      <c r="E920" s="3">
        <v>8.55561047792434E-2</v>
      </c>
      <c r="F920" s="14">
        <v>285734400</v>
      </c>
      <c r="G920" s="2">
        <f t="shared" si="44"/>
        <v>-1.9606677996157677E-2</v>
      </c>
      <c r="H920" s="3">
        <f t="shared" si="42"/>
        <v>5.1330448439014936E-3</v>
      </c>
      <c r="I920" s="3">
        <f t="shared" si="43"/>
        <v>-1.7110149479672015E-3</v>
      </c>
    </row>
    <row r="921" spans="1:9" x14ac:dyDescent="0.35">
      <c r="A921" s="1">
        <v>30896</v>
      </c>
      <c r="B921" s="3">
        <v>8.55561322634531E-2</v>
      </c>
      <c r="C921" s="3">
        <v>8.6839391030918103E-2</v>
      </c>
      <c r="D921" s="3">
        <v>8.2561857998371097E-2</v>
      </c>
      <c r="E921" s="3">
        <v>8.2561857998371097E-2</v>
      </c>
      <c r="F921" s="14">
        <v>303676800</v>
      </c>
      <c r="G921" s="2">
        <f t="shared" si="44"/>
        <v>-3.4997464980415185E-2</v>
      </c>
      <c r="H921" s="3">
        <f t="shared" si="42"/>
        <v>4.2775330325470068E-3</v>
      </c>
      <c r="I921" s="3">
        <f t="shared" si="43"/>
        <v>-2.9942742650820031E-3</v>
      </c>
    </row>
    <row r="922" spans="1:9" x14ac:dyDescent="0.35">
      <c r="A922" s="1">
        <v>30897</v>
      </c>
      <c r="B922" s="3">
        <v>8.2561800843969205E-2</v>
      </c>
      <c r="C922" s="3">
        <v>9.4111909941805905E-2</v>
      </c>
      <c r="D922" s="3">
        <v>8.2134044409936893E-2</v>
      </c>
      <c r="E922" s="3">
        <v>9.3684159219264901E-2</v>
      </c>
      <c r="F922" s="14">
        <v>618060800</v>
      </c>
      <c r="G922" s="2">
        <f t="shared" si="44"/>
        <v>0.13471476406348851</v>
      </c>
      <c r="H922" s="3">
        <f t="shared" si="42"/>
        <v>1.1977865531869011E-2</v>
      </c>
      <c r="I922" s="3">
        <f t="shared" si="43"/>
        <v>1.1122358375295696E-2</v>
      </c>
    </row>
    <row r="923" spans="1:9" x14ac:dyDescent="0.35">
      <c r="A923" s="1">
        <v>30900</v>
      </c>
      <c r="B923" s="3">
        <v>9.3684183266052906E-2</v>
      </c>
      <c r="C923" s="3">
        <v>0.10437878795239899</v>
      </c>
      <c r="D923" s="3">
        <v>9.3256426722224298E-2</v>
      </c>
      <c r="E923" s="3">
        <v>0.100100480020046</v>
      </c>
      <c r="F923" s="14">
        <v>626796800</v>
      </c>
      <c r="G923" s="2">
        <f t="shared" si="44"/>
        <v>6.848885504500174E-2</v>
      </c>
      <c r="H923" s="3">
        <f t="shared" si="42"/>
        <v>1.1122361230174696E-2</v>
      </c>
      <c r="I923" s="3">
        <f t="shared" si="43"/>
        <v>6.4162967539930921E-3</v>
      </c>
    </row>
    <row r="924" spans="1:9" x14ac:dyDescent="0.35">
      <c r="A924" s="1">
        <v>30901</v>
      </c>
      <c r="B924" s="3">
        <v>0.10010050551432299</v>
      </c>
      <c r="C924" s="3">
        <v>0.102667799348203</v>
      </c>
      <c r="D924" s="3">
        <v>9.53952223142851E-2</v>
      </c>
      <c r="E924" s="3">
        <v>0.10138377547264001</v>
      </c>
      <c r="F924" s="14">
        <v>332483200</v>
      </c>
      <c r="G924" s="2">
        <f t="shared" si="44"/>
        <v>1.2820072914106072E-2</v>
      </c>
      <c r="H924" s="3">
        <f t="shared" si="42"/>
        <v>7.2725770339178986E-3</v>
      </c>
      <c r="I924" s="3">
        <f t="shared" si="43"/>
        <v>1.2832699583170126E-3</v>
      </c>
    </row>
    <row r="925" spans="1:9" x14ac:dyDescent="0.35">
      <c r="A925" s="1">
        <v>30902</v>
      </c>
      <c r="B925" s="3">
        <v>0.101383765159172</v>
      </c>
      <c r="C925" s="3">
        <v>0.103523302122631</v>
      </c>
      <c r="D925" s="3">
        <v>9.6678465303307495E-2</v>
      </c>
      <c r="E925" s="3">
        <v>9.75339785218238E-2</v>
      </c>
      <c r="F925" s="14">
        <v>294403200</v>
      </c>
      <c r="G925" s="2">
        <f t="shared" si="44"/>
        <v>-3.7972515157073963E-2</v>
      </c>
      <c r="H925" s="3">
        <f t="shared" si="42"/>
        <v>6.8448368193235049E-3</v>
      </c>
      <c r="I925" s="3">
        <f t="shared" si="43"/>
        <v>-3.8497866373481959E-3</v>
      </c>
    </row>
    <row r="926" spans="1:9" x14ac:dyDescent="0.35">
      <c r="A926" s="1">
        <v>30903</v>
      </c>
      <c r="B926" s="3">
        <v>9.7533986671429498E-2</v>
      </c>
      <c r="C926" s="3">
        <v>0.102667797482684</v>
      </c>
      <c r="D926" s="3">
        <v>9.5395220580911905E-2</v>
      </c>
      <c r="E926" s="3">
        <v>0.101812295615673</v>
      </c>
      <c r="F926" s="14">
        <v>257622400</v>
      </c>
      <c r="G926" s="2">
        <f t="shared" si="44"/>
        <v>4.3864888510539921E-2</v>
      </c>
      <c r="H926" s="3">
        <f t="shared" si="42"/>
        <v>7.2725769017720904E-3</v>
      </c>
      <c r="I926" s="3">
        <f t="shared" si="43"/>
        <v>4.2783089442434974E-3</v>
      </c>
    </row>
    <row r="927" spans="1:9" x14ac:dyDescent="0.35">
      <c r="A927" s="1">
        <v>30904</v>
      </c>
      <c r="B927" s="3">
        <v>0.101812287108586</v>
      </c>
      <c r="C927" s="3">
        <v>0.105662062322947</v>
      </c>
      <c r="D927" s="3">
        <v>9.7106221912565696E-2</v>
      </c>
      <c r="E927" s="3">
        <v>9.75339785218238E-2</v>
      </c>
      <c r="F927" s="14">
        <v>397376000</v>
      </c>
      <c r="G927" s="2">
        <f t="shared" si="44"/>
        <v>-4.2021615051282581E-2</v>
      </c>
      <c r="H927" s="3">
        <f t="shared" si="42"/>
        <v>8.5558404103813074E-3</v>
      </c>
      <c r="I927" s="3">
        <f t="shared" si="43"/>
        <v>-4.2783085867622028E-3</v>
      </c>
    </row>
    <row r="928" spans="1:9" x14ac:dyDescent="0.35">
      <c r="A928" s="1">
        <v>30907</v>
      </c>
      <c r="B928" s="3">
        <v>9.7533919310681602E-2</v>
      </c>
      <c r="C928" s="3">
        <v>0.10352323927547701</v>
      </c>
      <c r="D928" s="3">
        <v>9.6250661684937899E-2</v>
      </c>
      <c r="E928" s="3">
        <v>0.102667726576328</v>
      </c>
      <c r="F928" s="14">
        <v>241449600</v>
      </c>
      <c r="G928" s="2">
        <f t="shared" si="44"/>
        <v>5.2635482857448436E-2</v>
      </c>
      <c r="H928" s="3">
        <f t="shared" si="42"/>
        <v>7.272577590539106E-3</v>
      </c>
      <c r="I928" s="3">
        <f t="shared" si="43"/>
        <v>5.1338072656463979E-3</v>
      </c>
    </row>
    <row r="929" spans="1:9" x14ac:dyDescent="0.35">
      <c r="A929" s="1">
        <v>30908</v>
      </c>
      <c r="B929" s="3">
        <v>0.10266778869102799</v>
      </c>
      <c r="C929" s="3">
        <v>0.103523301907769</v>
      </c>
      <c r="D929" s="3">
        <v>9.7533978319392006E-2</v>
      </c>
      <c r="E929" s="3">
        <v>9.88172367215156E-2</v>
      </c>
      <c r="F929" s="14">
        <v>174070400</v>
      </c>
      <c r="G929" s="2">
        <f t="shared" si="44"/>
        <v>-3.7504384125519381E-2</v>
      </c>
      <c r="H929" s="3">
        <f t="shared" si="42"/>
        <v>5.9893235883769907E-3</v>
      </c>
      <c r="I929" s="3">
        <f t="shared" si="43"/>
        <v>-3.8505519695123946E-3</v>
      </c>
    </row>
    <row r="930" spans="1:9" x14ac:dyDescent="0.35">
      <c r="A930" s="1">
        <v>30909</v>
      </c>
      <c r="B930" s="3">
        <v>9.8389513371254705E-2</v>
      </c>
      <c r="C930" s="3">
        <v>9.8389513371254705E-2</v>
      </c>
      <c r="D930" s="3">
        <v>9.4539736863563303E-2</v>
      </c>
      <c r="E930" s="3">
        <v>9.5395244657993303E-2</v>
      </c>
      <c r="F930" s="14">
        <v>178886400</v>
      </c>
      <c r="G930" s="2">
        <f t="shared" si="44"/>
        <v>-3.4629505712308821E-2</v>
      </c>
      <c r="H930" s="3">
        <f t="shared" si="42"/>
        <v>3.849776507691402E-3</v>
      </c>
      <c r="I930" s="3">
        <f t="shared" si="43"/>
        <v>-2.9942687132614026E-3</v>
      </c>
    </row>
    <row r="931" spans="1:9" x14ac:dyDescent="0.35">
      <c r="A931" s="1">
        <v>30910</v>
      </c>
      <c r="B931" s="3">
        <v>9.5395227582001405E-2</v>
      </c>
      <c r="C931" s="3">
        <v>9.7106237153090594E-2</v>
      </c>
      <c r="D931" s="3">
        <v>9.4111963264316201E-2</v>
      </c>
      <c r="E931" s="3">
        <v>9.6250735223293304E-2</v>
      </c>
      <c r="F931" s="14">
        <v>144816000</v>
      </c>
      <c r="G931" s="2">
        <f t="shared" si="44"/>
        <v>8.9678533596414325E-3</v>
      </c>
      <c r="H931" s="3">
        <f t="shared" si="42"/>
        <v>2.994273888774393E-3</v>
      </c>
      <c r="I931" s="3">
        <f t="shared" si="43"/>
        <v>8.5550764129189993E-4</v>
      </c>
    </row>
    <row r="932" spans="1:9" x14ac:dyDescent="0.35">
      <c r="A932" s="1">
        <v>30911</v>
      </c>
      <c r="B932" s="3">
        <v>9.6250705605072706E-2</v>
      </c>
      <c r="C932" s="3">
        <v>9.6678450726851203E-2</v>
      </c>
      <c r="D932" s="3">
        <v>9.2828676092930398E-2</v>
      </c>
      <c r="E932" s="3">
        <v>9.4111934304237296E-2</v>
      </c>
      <c r="F932" s="14">
        <v>153932800</v>
      </c>
      <c r="G932" s="2">
        <f t="shared" si="44"/>
        <v>-2.2221138509686982E-2</v>
      </c>
      <c r="H932" s="3">
        <f t="shared" si="42"/>
        <v>3.849774633920805E-3</v>
      </c>
      <c r="I932" s="3">
        <f t="shared" si="43"/>
        <v>-2.1387713008354098E-3</v>
      </c>
    </row>
    <row r="933" spans="1:9" x14ac:dyDescent="0.35">
      <c r="A933" s="1">
        <v>30914</v>
      </c>
      <c r="B933" s="3">
        <v>9.4111909941805905E-2</v>
      </c>
      <c r="C933" s="3">
        <v>9.4539666375838299E-2</v>
      </c>
      <c r="D933" s="3">
        <v>9.1117637749544997E-2</v>
      </c>
      <c r="E933" s="3">
        <v>9.3684159219264901E-2</v>
      </c>
      <c r="F933" s="14">
        <v>138454400</v>
      </c>
      <c r="G933" s="2">
        <f t="shared" si="44"/>
        <v>-4.5453861737611246E-3</v>
      </c>
      <c r="H933" s="3">
        <f t="shared" si="42"/>
        <v>3.4220286262933025E-3</v>
      </c>
      <c r="I933" s="3">
        <f t="shared" si="43"/>
        <v>-4.2775072254100377E-4</v>
      </c>
    </row>
    <row r="934" spans="1:9" x14ac:dyDescent="0.35">
      <c r="A934" s="1">
        <v>30915</v>
      </c>
      <c r="B934" s="3">
        <v>9.3684197595968993E-2</v>
      </c>
      <c r="C934" s="3">
        <v>9.8389480317352701E-2</v>
      </c>
      <c r="D934" s="3">
        <v>9.3684197595968993E-2</v>
      </c>
      <c r="E934" s="3">
        <v>9.75339785218238E-2</v>
      </c>
      <c r="F934" s="14">
        <v>179536000</v>
      </c>
      <c r="G934" s="2">
        <f t="shared" si="44"/>
        <v>4.1093599330368276E-2</v>
      </c>
      <c r="H934" s="3">
        <f t="shared" si="42"/>
        <v>4.7052827213837078E-3</v>
      </c>
      <c r="I934" s="3">
        <f t="shared" si="43"/>
        <v>3.8497809258548066E-3</v>
      </c>
    </row>
    <row r="935" spans="1:9" x14ac:dyDescent="0.35">
      <c r="A935" s="1">
        <v>30916</v>
      </c>
      <c r="B935" s="3">
        <v>9.7534013010291895E-2</v>
      </c>
      <c r="C935" s="3">
        <v>0.100100530727398</v>
      </c>
      <c r="D935" s="3">
        <v>9.4967489581689796E-2</v>
      </c>
      <c r="E935" s="3">
        <v>9.5822997391223894E-2</v>
      </c>
      <c r="F935" s="14">
        <v>220416000</v>
      </c>
      <c r="G935" s="2">
        <f t="shared" si="44"/>
        <v>-1.75424109272551E-2</v>
      </c>
      <c r="H935" s="3">
        <f t="shared" si="42"/>
        <v>5.1330411457082004E-3</v>
      </c>
      <c r="I935" s="3">
        <f t="shared" si="43"/>
        <v>-1.7110156190680015E-3</v>
      </c>
    </row>
    <row r="936" spans="1:9" x14ac:dyDescent="0.35">
      <c r="A936" s="1">
        <v>30917</v>
      </c>
      <c r="B936" s="3">
        <v>9.5822978546900001E-2</v>
      </c>
      <c r="C936" s="3">
        <v>9.7961750505876993E-2</v>
      </c>
      <c r="D936" s="3">
        <v>9.5822978546900001E-2</v>
      </c>
      <c r="E936" s="3">
        <v>9.6250735223293304E-2</v>
      </c>
      <c r="F936" s="14">
        <v>83417600</v>
      </c>
      <c r="G936" s="2">
        <f t="shared" si="44"/>
        <v>4.4638327302897116E-3</v>
      </c>
      <c r="H936" s="3">
        <f t="shared" si="42"/>
        <v>2.1387719589769927E-3</v>
      </c>
      <c r="I936" s="3">
        <f t="shared" si="43"/>
        <v>4.2775667639330384E-4</v>
      </c>
    </row>
    <row r="937" spans="1:9" x14ac:dyDescent="0.35">
      <c r="A937" s="1">
        <v>30918</v>
      </c>
      <c r="B937" s="3">
        <v>9.6250735223293304E-2</v>
      </c>
      <c r="C937" s="3">
        <v>9.75339938294838E-2</v>
      </c>
      <c r="D937" s="3">
        <v>9.5395227582001405E-2</v>
      </c>
      <c r="E937" s="3">
        <v>9.6250735223293304E-2</v>
      </c>
      <c r="F937" s="14">
        <v>70896000</v>
      </c>
      <c r="G937" s="2">
        <f t="shared" si="44"/>
        <v>0</v>
      </c>
      <c r="H937" s="3">
        <f t="shared" si="42"/>
        <v>2.138766247482396E-3</v>
      </c>
      <c r="I937" s="3">
        <f t="shared" si="43"/>
        <v>0</v>
      </c>
    </row>
    <row r="938" spans="1:9" x14ac:dyDescent="0.35">
      <c r="A938" s="1">
        <v>30921</v>
      </c>
      <c r="B938" s="3">
        <v>9.6250752452423205E-2</v>
      </c>
      <c r="C938" s="3">
        <v>9.6250752452423205E-2</v>
      </c>
      <c r="D938" s="3">
        <v>9.3684229069133304E-2</v>
      </c>
      <c r="E938" s="3">
        <v>9.5395244657993303E-2</v>
      </c>
      <c r="F938" s="14">
        <v>87673600</v>
      </c>
      <c r="G938" s="2">
        <f t="shared" si="44"/>
        <v>-8.8881457717215166E-3</v>
      </c>
      <c r="H938" s="3">
        <f t="shared" si="42"/>
        <v>2.5665233832899009E-3</v>
      </c>
      <c r="I938" s="3">
        <f t="shared" si="43"/>
        <v>-8.5550779442990221E-4</v>
      </c>
    </row>
    <row r="939" spans="1:9" x14ac:dyDescent="0.35">
      <c r="A939" s="1">
        <v>30922</v>
      </c>
      <c r="B939" s="3">
        <v>9.5395220259173102E-2</v>
      </c>
      <c r="C939" s="3">
        <v>9.6678473055362701E-2</v>
      </c>
      <c r="D939" s="3">
        <v>9.4539712683552601E-2</v>
      </c>
      <c r="E939" s="3">
        <v>9.6678473055362701E-2</v>
      </c>
      <c r="F939" s="14">
        <v>59158400</v>
      </c>
      <c r="G939" s="2">
        <f t="shared" si="44"/>
        <v>1.3451701937239857E-2</v>
      </c>
      <c r="H939" s="3">
        <f t="shared" si="42"/>
        <v>2.1387603718101E-3</v>
      </c>
      <c r="I939" s="3">
        <f t="shared" si="43"/>
        <v>1.283252796189599E-3</v>
      </c>
    </row>
    <row r="940" spans="1:9" x14ac:dyDescent="0.35">
      <c r="A940" s="1">
        <v>30923</v>
      </c>
      <c r="B940" s="3">
        <v>9.6678450726851203E-2</v>
      </c>
      <c r="C940" s="3">
        <v>9.7106207271615397E-2</v>
      </c>
      <c r="D940" s="3">
        <v>9.3256426926201799E-2</v>
      </c>
      <c r="E940" s="3">
        <v>9.4111934304237296E-2</v>
      </c>
      <c r="F940" s="14">
        <v>74121600</v>
      </c>
      <c r="G940" s="2">
        <f t="shared" si="44"/>
        <v>-2.6547158535030674E-2</v>
      </c>
      <c r="H940" s="3">
        <f t="shared" si="42"/>
        <v>3.8497803454135976E-3</v>
      </c>
      <c r="I940" s="3">
        <f t="shared" si="43"/>
        <v>-2.566516422613907E-3</v>
      </c>
    </row>
    <row r="941" spans="1:9" x14ac:dyDescent="0.35">
      <c r="A941" s="1">
        <v>30924</v>
      </c>
      <c r="B941" s="3">
        <v>9.4111945786725604E-2</v>
      </c>
      <c r="C941" s="3">
        <v>9.5395209866094996E-2</v>
      </c>
      <c r="D941" s="3">
        <v>9.2400930821895599E-2</v>
      </c>
      <c r="E941" s="3">
        <v>9.2400930821895599E-2</v>
      </c>
      <c r="F941" s="14">
        <v>50960000</v>
      </c>
      <c r="G941" s="2">
        <f t="shared" si="44"/>
        <v>-1.8180515521129405E-2</v>
      </c>
      <c r="H941" s="3">
        <f t="shared" si="42"/>
        <v>2.9942790441993966E-3</v>
      </c>
      <c r="I941" s="3">
        <f t="shared" si="43"/>
        <v>-1.7110149648300044E-3</v>
      </c>
    </row>
    <row r="942" spans="1:9" x14ac:dyDescent="0.35">
      <c r="A942" s="1">
        <v>30925</v>
      </c>
      <c r="B942" s="3">
        <v>9.2400972885612304E-2</v>
      </c>
      <c r="C942" s="3">
        <v>9.2828729677294497E-2</v>
      </c>
      <c r="D942" s="3">
        <v>8.9405927137843594E-2</v>
      </c>
      <c r="E942" s="3">
        <v>9.0689957141876207E-2</v>
      </c>
      <c r="F942" s="14">
        <v>137849600</v>
      </c>
      <c r="G942" s="2">
        <f t="shared" si="44"/>
        <v>-1.8516844633495351E-2</v>
      </c>
      <c r="H942" s="3">
        <f t="shared" si="42"/>
        <v>3.4228025394509032E-3</v>
      </c>
      <c r="I942" s="3">
        <f t="shared" si="43"/>
        <v>-1.7110157437360968E-3</v>
      </c>
    </row>
    <row r="943" spans="1:9" x14ac:dyDescent="0.35">
      <c r="A943" s="1">
        <v>30929</v>
      </c>
      <c r="B943" s="3">
        <v>9.0689914440988104E-2</v>
      </c>
      <c r="C943" s="3">
        <v>9.1545421910044902E-2</v>
      </c>
      <c r="D943" s="3">
        <v>8.8978134162752701E-2</v>
      </c>
      <c r="E943" s="3">
        <v>8.9834406971931402E-2</v>
      </c>
      <c r="F943" s="14">
        <v>119840000</v>
      </c>
      <c r="G943" s="2">
        <f t="shared" si="44"/>
        <v>-9.4337917549831268E-3</v>
      </c>
      <c r="H943" s="3">
        <f t="shared" si="42"/>
        <v>2.5672877472922018E-3</v>
      </c>
      <c r="I943" s="3">
        <f t="shared" si="43"/>
        <v>-8.5550746905670161E-4</v>
      </c>
    </row>
    <row r="944" spans="1:9" x14ac:dyDescent="0.35">
      <c r="A944" s="1">
        <v>30930</v>
      </c>
      <c r="B944" s="3">
        <v>8.9834406971931402E-2</v>
      </c>
      <c r="C944" s="3">
        <v>9.1117671031263198E-2</v>
      </c>
      <c r="D944" s="3">
        <v>8.8978134162752701E-2</v>
      </c>
      <c r="E944" s="3">
        <v>8.9834406971931402E-2</v>
      </c>
      <c r="F944" s="14">
        <v>103756800</v>
      </c>
      <c r="G944" s="2">
        <f t="shared" si="44"/>
        <v>0</v>
      </c>
      <c r="H944" s="3">
        <f t="shared" si="42"/>
        <v>2.1395368685104971E-3</v>
      </c>
      <c r="I944" s="3">
        <f t="shared" si="43"/>
        <v>0</v>
      </c>
    </row>
    <row r="945" spans="1:9" x14ac:dyDescent="0.35">
      <c r="A945" s="1">
        <v>30931</v>
      </c>
      <c r="B945" s="3">
        <v>8.9834449270008096E-2</v>
      </c>
      <c r="C945" s="3">
        <v>9.19732218054264E-2</v>
      </c>
      <c r="D945" s="3">
        <v>8.9834449270008096E-2</v>
      </c>
      <c r="E945" s="3">
        <v>9.0689957141876207E-2</v>
      </c>
      <c r="F945" s="14">
        <v>130972800</v>
      </c>
      <c r="G945" s="2">
        <f t="shared" si="44"/>
        <v>9.5236357514122613E-3</v>
      </c>
      <c r="H945" s="3">
        <f t="shared" si="42"/>
        <v>2.138772535418304E-3</v>
      </c>
      <c r="I945" s="3">
        <f t="shared" si="43"/>
        <v>8.5550787186811084E-4</v>
      </c>
    </row>
    <row r="946" spans="1:9" x14ac:dyDescent="0.35">
      <c r="A946" s="1">
        <v>30932</v>
      </c>
      <c r="B946" s="3">
        <v>9.0689957141876207E-2</v>
      </c>
      <c r="C946" s="3">
        <v>9.19732218054264E-2</v>
      </c>
      <c r="D946" s="3">
        <v>8.9834449270008096E-2</v>
      </c>
      <c r="E946" s="3">
        <v>9.0689957141876207E-2</v>
      </c>
      <c r="F946" s="14">
        <v>83260800</v>
      </c>
      <c r="G946" s="2">
        <f t="shared" si="44"/>
        <v>0</v>
      </c>
      <c r="H946" s="3">
        <f t="shared" si="42"/>
        <v>2.138772535418304E-3</v>
      </c>
      <c r="I946" s="3">
        <f t="shared" si="43"/>
        <v>0</v>
      </c>
    </row>
    <row r="947" spans="1:9" x14ac:dyDescent="0.35">
      <c r="A947" s="1">
        <v>30935</v>
      </c>
      <c r="B947" s="3">
        <v>9.0689933023331504E-2</v>
      </c>
      <c r="C947" s="3">
        <v>9.1117689701253807E-2</v>
      </c>
      <c r="D947" s="3">
        <v>8.8550395716430294E-2</v>
      </c>
      <c r="E947" s="3">
        <v>9.0262182056903797E-2</v>
      </c>
      <c r="F947" s="14">
        <v>64624000</v>
      </c>
      <c r="G947" s="2">
        <f t="shared" si="44"/>
        <v>-4.7168958774916397E-3</v>
      </c>
      <c r="H947" s="3">
        <f t="shared" si="42"/>
        <v>2.5672939848235127E-3</v>
      </c>
      <c r="I947" s="3">
        <f t="shared" si="43"/>
        <v>-4.2775096642770627E-4</v>
      </c>
    </row>
    <row r="948" spans="1:9" x14ac:dyDescent="0.35">
      <c r="A948" s="1">
        <v>30936</v>
      </c>
      <c r="B948" s="3">
        <v>9.1117648479604907E-2</v>
      </c>
      <c r="C948" s="3">
        <v>9.3684170251559798E-2</v>
      </c>
      <c r="D948" s="3">
        <v>9.1117648479604907E-2</v>
      </c>
      <c r="E948" s="3">
        <v>9.1973155736923204E-2</v>
      </c>
      <c r="F948" s="14">
        <v>152387200</v>
      </c>
      <c r="G948" s="2">
        <f t="shared" si="44"/>
        <v>1.89555984691436E-2</v>
      </c>
      <c r="H948" s="3">
        <f t="shared" si="42"/>
        <v>2.5665217719548911E-3</v>
      </c>
      <c r="I948" s="3">
        <f t="shared" si="43"/>
        <v>8.5550725731829702E-4</v>
      </c>
    </row>
    <row r="949" spans="1:9" x14ac:dyDescent="0.35">
      <c r="A949" s="1">
        <v>30937</v>
      </c>
      <c r="B949" s="3">
        <v>9.1973203332582104E-2</v>
      </c>
      <c r="C949" s="3">
        <v>9.2400954326854204E-2</v>
      </c>
      <c r="D949" s="3">
        <v>8.9405909180641105E-2</v>
      </c>
      <c r="E949" s="3">
        <v>8.9405909180641105E-2</v>
      </c>
      <c r="F949" s="14">
        <v>133123200</v>
      </c>
      <c r="G949" s="2">
        <f t="shared" si="44"/>
        <v>-2.7912998479962578E-2</v>
      </c>
      <c r="H949" s="3">
        <f t="shared" si="42"/>
        <v>2.9950451462130989E-3</v>
      </c>
      <c r="I949" s="3">
        <f t="shared" si="43"/>
        <v>-2.5672941519409992E-3</v>
      </c>
    </row>
    <row r="950" spans="1:9" x14ac:dyDescent="0.35">
      <c r="A950" s="1">
        <v>30938</v>
      </c>
      <c r="B950" s="3">
        <v>9.4111934304237296E-2</v>
      </c>
      <c r="C950" s="3">
        <v>9.4539690849001504E-2</v>
      </c>
      <c r="D950" s="3">
        <v>9.4111934304237296E-2</v>
      </c>
      <c r="E950" s="3">
        <v>9.4111934304237296E-2</v>
      </c>
      <c r="F950" s="14">
        <v>207334400</v>
      </c>
      <c r="G950" s="2">
        <f t="shared" si="44"/>
        <v>5.2636622866703967E-2</v>
      </c>
      <c r="H950" s="3">
        <f t="shared" si="42"/>
        <v>4.2775654476420732E-4</v>
      </c>
      <c r="I950" s="3">
        <f t="shared" si="43"/>
        <v>0</v>
      </c>
    </row>
    <row r="951" spans="1:9" x14ac:dyDescent="0.35">
      <c r="A951" s="1">
        <v>30939</v>
      </c>
      <c r="B951" s="3">
        <v>9.4539736863563303E-2</v>
      </c>
      <c r="C951" s="3">
        <v>9.7534011288320399E-2</v>
      </c>
      <c r="D951" s="3">
        <v>9.4539736863563303E-2</v>
      </c>
      <c r="E951" s="3">
        <v>9.5395244657993303E-2</v>
      </c>
      <c r="F951" s="14">
        <v>246870400</v>
      </c>
      <c r="G951" s="2">
        <f t="shared" si="44"/>
        <v>1.3636000186835249E-2</v>
      </c>
      <c r="H951" s="3">
        <f t="shared" si="42"/>
        <v>2.9942744247570957E-3</v>
      </c>
      <c r="I951" s="3">
        <f t="shared" si="43"/>
        <v>8.5550779442999936E-4</v>
      </c>
    </row>
    <row r="952" spans="1:9" x14ac:dyDescent="0.35">
      <c r="A952" s="1">
        <v>30942</v>
      </c>
      <c r="B952" s="3">
        <v>9.7961716353893197E-2</v>
      </c>
      <c r="C952" s="3">
        <v>9.9244974512706793E-2</v>
      </c>
      <c r="D952" s="3">
        <v>9.7961716353893197E-2</v>
      </c>
      <c r="E952" s="3">
        <v>9.7961716353893197E-2</v>
      </c>
      <c r="F952" s="14">
        <v>192752000</v>
      </c>
      <c r="G952" s="2">
        <f t="shared" si="44"/>
        <v>2.6903560078923135E-2</v>
      </c>
      <c r="H952" s="3">
        <f t="shared" si="42"/>
        <v>1.2832581588135966E-3</v>
      </c>
      <c r="I952" s="3">
        <f t="shared" si="43"/>
        <v>0</v>
      </c>
    </row>
    <row r="953" spans="1:9" x14ac:dyDescent="0.35">
      <c r="A953" s="1">
        <v>30943</v>
      </c>
      <c r="B953" s="3">
        <v>9.7961731852179906E-2</v>
      </c>
      <c r="C953" s="3">
        <v>9.8817233619074005E-2</v>
      </c>
      <c r="D953" s="3">
        <v>9.4539701938629095E-2</v>
      </c>
      <c r="E953" s="3">
        <v>9.4539701938629095E-2</v>
      </c>
      <c r="F953" s="14">
        <v>97305600</v>
      </c>
      <c r="G953" s="2">
        <f t="shared" si="44"/>
        <v>-3.4932160670826225E-2</v>
      </c>
      <c r="H953" s="3">
        <f t="shared" si="42"/>
        <v>4.2775316804449098E-3</v>
      </c>
      <c r="I953" s="3">
        <f t="shared" si="43"/>
        <v>-3.4220299135508114E-3</v>
      </c>
    </row>
    <row r="954" spans="1:9" x14ac:dyDescent="0.35">
      <c r="A954" s="1">
        <v>30944</v>
      </c>
      <c r="B954" s="3">
        <v>9.4539702383679897E-2</v>
      </c>
      <c r="C954" s="3">
        <v>9.5395209866094996E-2</v>
      </c>
      <c r="D954" s="3">
        <v>9.2400930821895599E-2</v>
      </c>
      <c r="E954" s="3">
        <v>9.2400930821895599E-2</v>
      </c>
      <c r="F954" s="14">
        <v>106288000</v>
      </c>
      <c r="G954" s="2">
        <f t="shared" si="44"/>
        <v>-2.2622994074192122E-2</v>
      </c>
      <c r="H954" s="3">
        <f t="shared" si="42"/>
        <v>2.9942790441993966E-3</v>
      </c>
      <c r="I954" s="3">
        <f t="shared" si="43"/>
        <v>-2.1387715617842973E-3</v>
      </c>
    </row>
    <row r="955" spans="1:9" x14ac:dyDescent="0.35">
      <c r="A955" s="1">
        <v>30945</v>
      </c>
      <c r="B955" s="3">
        <v>9.2828683555126107E-2</v>
      </c>
      <c r="C955" s="3">
        <v>9.3684191001933204E-2</v>
      </c>
      <c r="D955" s="3">
        <v>9.2828683555126107E-2</v>
      </c>
      <c r="E955" s="3">
        <v>9.2828683555126107E-2</v>
      </c>
      <c r="F955" s="14">
        <v>66169600</v>
      </c>
      <c r="G955" s="2">
        <f t="shared" si="44"/>
        <v>4.6293119498439731E-3</v>
      </c>
      <c r="H955" s="3">
        <f t="shared" si="42"/>
        <v>8.5550744680709667E-4</v>
      </c>
      <c r="I955" s="3">
        <f t="shared" si="43"/>
        <v>0</v>
      </c>
    </row>
    <row r="956" spans="1:9" x14ac:dyDescent="0.35">
      <c r="A956" s="1">
        <v>30946</v>
      </c>
      <c r="B956" s="3">
        <v>9.2828662994241501E-2</v>
      </c>
      <c r="C956" s="3">
        <v>9.5395184766196295E-2</v>
      </c>
      <c r="D956" s="3">
        <v>9.0689891995199695E-2</v>
      </c>
      <c r="E956" s="3">
        <v>9.1973155736923204E-2</v>
      </c>
      <c r="F956" s="14">
        <v>99836800</v>
      </c>
      <c r="G956" s="2">
        <f t="shared" si="44"/>
        <v>-9.2162011292000034E-3</v>
      </c>
      <c r="H956" s="3">
        <f t="shared" si="42"/>
        <v>4.7052927709965997E-3</v>
      </c>
      <c r="I956" s="3">
        <f t="shared" si="43"/>
        <v>-8.5550725731829702E-4</v>
      </c>
    </row>
    <row r="957" spans="1:9" x14ac:dyDescent="0.35">
      <c r="A957" s="1">
        <v>30949</v>
      </c>
      <c r="B957" s="3">
        <v>9.1973217708869903E-2</v>
      </c>
      <c r="C957" s="3">
        <v>9.2400968770003505E-2</v>
      </c>
      <c r="D957" s="3">
        <v>9.1117709875106798E-2</v>
      </c>
      <c r="E957" s="3">
        <v>9.1117709875106798E-2</v>
      </c>
      <c r="F957" s="14">
        <v>79004800</v>
      </c>
      <c r="G957" s="2">
        <f t="shared" si="44"/>
        <v>-9.3010384928325571E-3</v>
      </c>
      <c r="H957" s="3">
        <f t="shared" si="42"/>
        <v>1.2832588948967077E-3</v>
      </c>
      <c r="I957" s="3">
        <f t="shared" si="43"/>
        <v>-8.5550783376310557E-4</v>
      </c>
    </row>
    <row r="958" spans="1:9" x14ac:dyDescent="0.35">
      <c r="A958" s="1">
        <v>30950</v>
      </c>
      <c r="B958" s="3">
        <v>9.0689938926775904E-2</v>
      </c>
      <c r="C958" s="3">
        <v>9.0689938926775904E-2</v>
      </c>
      <c r="D958" s="3">
        <v>8.9405909180641105E-2</v>
      </c>
      <c r="E958" s="3">
        <v>8.9405909180641105E-2</v>
      </c>
      <c r="F958" s="14">
        <v>166790400</v>
      </c>
      <c r="G958" s="2">
        <f t="shared" si="44"/>
        <v>-1.8786695767617771E-2</v>
      </c>
      <c r="H958" s="3">
        <f t="shared" si="42"/>
        <v>1.2840297461347988E-3</v>
      </c>
      <c r="I958" s="3">
        <f t="shared" si="43"/>
        <v>-1.2840297461347988E-3</v>
      </c>
    </row>
    <row r="959" spans="1:9" x14ac:dyDescent="0.35">
      <c r="A959" s="1">
        <v>30951</v>
      </c>
      <c r="B959" s="3">
        <v>8.9405894564308599E-2</v>
      </c>
      <c r="C959" s="3">
        <v>9.3256446781061403E-2</v>
      </c>
      <c r="D959" s="3">
        <v>8.8122636079788194E-2</v>
      </c>
      <c r="E959" s="3">
        <v>8.8122636079788194E-2</v>
      </c>
      <c r="F959" s="14">
        <v>110969600</v>
      </c>
      <c r="G959" s="2">
        <f t="shared" si="44"/>
        <v>-1.4353336514481478E-2</v>
      </c>
      <c r="H959" s="3">
        <f t="shared" si="42"/>
        <v>5.1338107012732087E-3</v>
      </c>
      <c r="I959" s="3">
        <f t="shared" si="43"/>
        <v>-1.2832584845204054E-3</v>
      </c>
    </row>
    <row r="960" spans="1:9" x14ac:dyDescent="0.35">
      <c r="A960" s="1">
        <v>30952</v>
      </c>
      <c r="B960" s="3">
        <v>8.8122636079788194E-2</v>
      </c>
      <c r="C960" s="3">
        <v>8.8550387004130302E-2</v>
      </c>
      <c r="D960" s="3">
        <v>8.8122636079788194E-2</v>
      </c>
      <c r="E960" s="3">
        <v>8.8122636079788194E-2</v>
      </c>
      <c r="F960" s="14">
        <v>105929600</v>
      </c>
      <c r="G960" s="2">
        <f t="shared" si="44"/>
        <v>0</v>
      </c>
      <c r="H960" s="3">
        <f t="shared" si="42"/>
        <v>4.2775092434210737E-4</v>
      </c>
      <c r="I960" s="3">
        <f t="shared" si="43"/>
        <v>0</v>
      </c>
    </row>
    <row r="961" spans="1:9" x14ac:dyDescent="0.35">
      <c r="A961" s="1">
        <v>30953</v>
      </c>
      <c r="B961" s="3">
        <v>8.8122652006967603E-2</v>
      </c>
      <c r="C961" s="3">
        <v>8.8122652006967603E-2</v>
      </c>
      <c r="D961" s="3">
        <v>8.4272864434612405E-2</v>
      </c>
      <c r="E961" s="3">
        <v>8.5983879864215795E-2</v>
      </c>
      <c r="F961" s="14">
        <v>233408000</v>
      </c>
      <c r="G961" s="2">
        <f t="shared" si="44"/>
        <v>-2.4270225117141542E-2</v>
      </c>
      <c r="H961" s="3">
        <f t="shared" si="42"/>
        <v>3.8497875723551983E-3</v>
      </c>
      <c r="I961" s="3">
        <f t="shared" si="43"/>
        <v>-2.1387721427518075E-3</v>
      </c>
    </row>
    <row r="962" spans="1:9" x14ac:dyDescent="0.35">
      <c r="A962" s="1">
        <v>30956</v>
      </c>
      <c r="B962" s="3">
        <v>8.5556086068352105E-2</v>
      </c>
      <c r="C962" s="3">
        <v>8.5556086068352105E-2</v>
      </c>
      <c r="D962" s="3">
        <v>8.3845071494579301E-2</v>
      </c>
      <c r="E962" s="3">
        <v>8.3845071494579301E-2</v>
      </c>
      <c r="F962" s="14">
        <v>97776000</v>
      </c>
      <c r="G962" s="2">
        <f t="shared" si="44"/>
        <v>-2.4874527330170048E-2</v>
      </c>
      <c r="H962" s="3">
        <f t="shared" si="42"/>
        <v>1.7110145737728039E-3</v>
      </c>
      <c r="I962" s="3">
        <f t="shared" si="43"/>
        <v>-1.7110145737728039E-3</v>
      </c>
    </row>
    <row r="963" spans="1:9" x14ac:dyDescent="0.35">
      <c r="A963" s="1">
        <v>30957</v>
      </c>
      <c r="B963" s="3">
        <v>8.4700606763362801E-2</v>
      </c>
      <c r="C963" s="3">
        <v>8.7694880400914596E-2</v>
      </c>
      <c r="D963" s="3">
        <v>8.4700606763362801E-2</v>
      </c>
      <c r="E963" s="3">
        <v>8.4700606763362801E-2</v>
      </c>
      <c r="F963" s="14">
        <v>118249600</v>
      </c>
      <c r="G963" s="2">
        <f t="shared" si="44"/>
        <v>1.0203763364180702E-2</v>
      </c>
      <c r="H963" s="3">
        <f t="shared" ref="H963:H1026" si="45">C963-D963</f>
        <v>2.9942736375517948E-3</v>
      </c>
      <c r="I963" s="3">
        <f t="shared" ref="I963:I1026" si="46">E963-B963</f>
        <v>0</v>
      </c>
    </row>
    <row r="964" spans="1:9" x14ac:dyDescent="0.35">
      <c r="A964" s="1">
        <v>30958</v>
      </c>
      <c r="B964" s="3">
        <v>8.5983879864215795E-2</v>
      </c>
      <c r="C964" s="3">
        <v>8.7267144292165894E-2</v>
      </c>
      <c r="D964" s="3">
        <v>8.5983879864215795E-2</v>
      </c>
      <c r="E964" s="3">
        <v>8.5983879864215795E-2</v>
      </c>
      <c r="F964" s="14">
        <v>120422400</v>
      </c>
      <c r="G964" s="2">
        <f t="shared" ref="G964:G1027" si="47">(E964-E963)/E963</f>
        <v>1.5150695489563755E-2</v>
      </c>
      <c r="H964" s="3">
        <f t="shared" si="45"/>
        <v>1.2832644279500982E-3</v>
      </c>
      <c r="I964" s="3">
        <f t="shared" si="46"/>
        <v>0</v>
      </c>
    </row>
    <row r="965" spans="1:9" x14ac:dyDescent="0.35">
      <c r="A965" s="1">
        <v>30959</v>
      </c>
      <c r="B965" s="3">
        <v>8.6839370429515797E-2</v>
      </c>
      <c r="C965" s="3">
        <v>8.7694877975367305E-2</v>
      </c>
      <c r="D965" s="3">
        <v>8.6839370429515797E-2</v>
      </c>
      <c r="E965" s="3">
        <v>8.6839370429515797E-2</v>
      </c>
      <c r="F965" s="14">
        <v>125484800</v>
      </c>
      <c r="G965" s="2">
        <f t="shared" si="47"/>
        <v>9.9494296681072909E-3</v>
      </c>
      <c r="H965" s="3">
        <f t="shared" si="45"/>
        <v>8.5550754585150823E-4</v>
      </c>
      <c r="I965" s="3">
        <f t="shared" si="46"/>
        <v>0</v>
      </c>
    </row>
    <row r="966" spans="1:9" x14ac:dyDescent="0.35">
      <c r="A966" s="1">
        <v>30960</v>
      </c>
      <c r="B966" s="3">
        <v>8.6839351870889994E-2</v>
      </c>
      <c r="C966" s="3">
        <v>8.6839351870889994E-2</v>
      </c>
      <c r="D966" s="3">
        <v>8.4700586319088403E-2</v>
      </c>
      <c r="E966" s="3">
        <v>8.5128337144851601E-2</v>
      </c>
      <c r="F966" s="14">
        <v>97574400</v>
      </c>
      <c r="G966" s="2">
        <f t="shared" si="47"/>
        <v>-1.9703428021198933E-2</v>
      </c>
      <c r="H966" s="3">
        <f t="shared" si="45"/>
        <v>2.1387655518015913E-3</v>
      </c>
      <c r="I966" s="3">
        <f t="shared" si="46"/>
        <v>-1.7110147260383929E-3</v>
      </c>
    </row>
    <row r="967" spans="1:9" x14ac:dyDescent="0.35">
      <c r="A967" s="1">
        <v>30963</v>
      </c>
      <c r="B967" s="3">
        <v>8.5128337144851601E-2</v>
      </c>
      <c r="C967" s="3">
        <v>8.5556093682107606E-2</v>
      </c>
      <c r="D967" s="3">
        <v>8.5128337144851601E-2</v>
      </c>
      <c r="E967" s="3">
        <v>8.5128337144851601E-2</v>
      </c>
      <c r="F967" s="14">
        <v>46972800</v>
      </c>
      <c r="G967" s="2">
        <f t="shared" si="47"/>
        <v>0</v>
      </c>
      <c r="H967" s="3">
        <f t="shared" si="45"/>
        <v>4.2775653725600493E-4</v>
      </c>
      <c r="I967" s="3">
        <f t="shared" si="46"/>
        <v>0</v>
      </c>
    </row>
    <row r="968" spans="1:9" x14ac:dyDescent="0.35">
      <c r="A968" s="1">
        <v>30964</v>
      </c>
      <c r="B968" s="3">
        <v>8.5128376691743807E-2</v>
      </c>
      <c r="C968" s="3">
        <v>8.5556133427716702E-2</v>
      </c>
      <c r="D968" s="3">
        <v>8.4272868931293404E-2</v>
      </c>
      <c r="E968" s="3">
        <v>8.4272868931293404E-2</v>
      </c>
      <c r="F968" s="14">
        <v>125260800</v>
      </c>
      <c r="G968" s="2">
        <f t="shared" si="47"/>
        <v>-1.0049159213606631E-2</v>
      </c>
      <c r="H968" s="3">
        <f t="shared" si="45"/>
        <v>1.2832644964232975E-3</v>
      </c>
      <c r="I968" s="3">
        <f t="shared" si="46"/>
        <v>-8.5550776045040244E-4</v>
      </c>
    </row>
    <row r="969" spans="1:9" x14ac:dyDescent="0.35">
      <c r="A969" s="1">
        <v>30965</v>
      </c>
      <c r="B969" s="3">
        <v>8.4272862453917505E-2</v>
      </c>
      <c r="C969" s="3">
        <v>8.4272862453917505E-2</v>
      </c>
      <c r="D969" s="3">
        <v>8.1706345081329304E-2</v>
      </c>
      <c r="E969" s="3">
        <v>8.1706345081329304E-2</v>
      </c>
      <c r="F969" s="14">
        <v>364851200</v>
      </c>
      <c r="G969" s="2">
        <f t="shared" si="47"/>
        <v>-3.0454924372594391E-2</v>
      </c>
      <c r="H969" s="3">
        <f t="shared" si="45"/>
        <v>2.5665173725882007E-3</v>
      </c>
      <c r="I969" s="3">
        <f t="shared" si="46"/>
        <v>-2.5665173725882007E-3</v>
      </c>
    </row>
    <row r="970" spans="1:9" x14ac:dyDescent="0.35">
      <c r="A970" s="1">
        <v>30966</v>
      </c>
      <c r="B970" s="3">
        <v>8.1706319112918702E-2</v>
      </c>
      <c r="C970" s="3">
        <v>8.3845084814151399E-2</v>
      </c>
      <c r="D970" s="3">
        <v>8.1278562545776298E-2</v>
      </c>
      <c r="E970" s="3">
        <v>8.1278562545776298E-2</v>
      </c>
      <c r="F970" s="14">
        <v>182761600</v>
      </c>
      <c r="G970" s="2">
        <f t="shared" si="47"/>
        <v>-5.2356097329674675E-3</v>
      </c>
      <c r="H970" s="3">
        <f t="shared" si="45"/>
        <v>2.5665222683751016E-3</v>
      </c>
      <c r="I970" s="3">
        <f t="shared" si="46"/>
        <v>-4.2775656714240384E-4</v>
      </c>
    </row>
    <row r="971" spans="1:9" x14ac:dyDescent="0.35">
      <c r="A971" s="1">
        <v>30967</v>
      </c>
      <c r="B971" s="3">
        <v>8.1278555158932703E-2</v>
      </c>
      <c r="C971" s="3">
        <v>8.1706311687199301E-2</v>
      </c>
      <c r="D971" s="3">
        <v>7.7000253093718801E-2</v>
      </c>
      <c r="E971" s="3">
        <v>7.7856525778770405E-2</v>
      </c>
      <c r="F971" s="14">
        <v>265798400</v>
      </c>
      <c r="G971" s="2">
        <f t="shared" si="47"/>
        <v>-4.2102574895792388E-2</v>
      </c>
      <c r="H971" s="3">
        <f t="shared" si="45"/>
        <v>4.7060585934804999E-3</v>
      </c>
      <c r="I971" s="3">
        <f t="shared" si="46"/>
        <v>-3.4220293801622975E-3</v>
      </c>
    </row>
    <row r="972" spans="1:9" x14ac:dyDescent="0.35">
      <c r="A972" s="1">
        <v>30970</v>
      </c>
      <c r="B972" s="3">
        <v>8.2134060561656896E-2</v>
      </c>
      <c r="C972" s="3">
        <v>8.29895678864664E-2</v>
      </c>
      <c r="D972" s="3">
        <v>8.2134060561656896E-2</v>
      </c>
      <c r="E972" s="3">
        <v>8.2134060561656896E-2</v>
      </c>
      <c r="F972" s="14">
        <v>243264000</v>
      </c>
      <c r="G972" s="2">
        <f t="shared" si="47"/>
        <v>5.4941249177251003E-2</v>
      </c>
      <c r="H972" s="3">
        <f t="shared" si="45"/>
        <v>8.5550732480950409E-4</v>
      </c>
      <c r="I972" s="3">
        <f t="shared" si="46"/>
        <v>0</v>
      </c>
    </row>
    <row r="973" spans="1:9" x14ac:dyDescent="0.35">
      <c r="A973" s="1">
        <v>30971</v>
      </c>
      <c r="B973" s="3">
        <v>8.2134096072929E-2</v>
      </c>
      <c r="C973" s="3">
        <v>8.2561852776023695E-2</v>
      </c>
      <c r="D973" s="3">
        <v>8.1706345081329304E-2</v>
      </c>
      <c r="E973" s="3">
        <v>8.1706345081329304E-2</v>
      </c>
      <c r="F973" s="14">
        <v>118025600</v>
      </c>
      <c r="G973" s="2">
        <f t="shared" si="47"/>
        <v>-5.2075287329367125E-3</v>
      </c>
      <c r="H973" s="3">
        <f t="shared" si="45"/>
        <v>8.555076946943907E-4</v>
      </c>
      <c r="I973" s="3">
        <f t="shared" si="46"/>
        <v>-4.2775099159969576E-4</v>
      </c>
    </row>
    <row r="974" spans="1:9" x14ac:dyDescent="0.35">
      <c r="A974" s="1">
        <v>30972</v>
      </c>
      <c r="B974" s="3">
        <v>8.5128337144851601E-2</v>
      </c>
      <c r="C974" s="3">
        <v>8.5556093682107606E-2</v>
      </c>
      <c r="D974" s="3">
        <v>8.5128337144851601E-2</v>
      </c>
      <c r="E974" s="3">
        <v>8.5128337144851601E-2</v>
      </c>
      <c r="F974" s="14">
        <v>156643200</v>
      </c>
      <c r="G974" s="2">
        <f t="shared" si="47"/>
        <v>4.188159512111448E-2</v>
      </c>
      <c r="H974" s="3">
        <f t="shared" si="45"/>
        <v>4.2775653725600493E-4</v>
      </c>
      <c r="I974" s="3">
        <f t="shared" si="46"/>
        <v>0</v>
      </c>
    </row>
    <row r="975" spans="1:9" x14ac:dyDescent="0.35">
      <c r="A975" s="1">
        <v>30973</v>
      </c>
      <c r="B975" s="3">
        <v>8.7694860994815799E-2</v>
      </c>
      <c r="C975" s="3">
        <v>8.81226175406611E-2</v>
      </c>
      <c r="D975" s="3">
        <v>8.7694860994815799E-2</v>
      </c>
      <c r="E975" s="3">
        <v>8.7694860994815799E-2</v>
      </c>
      <c r="F975" s="14">
        <v>247161600</v>
      </c>
      <c r="G975" s="2">
        <f t="shared" si="47"/>
        <v>3.0148877988736982E-2</v>
      </c>
      <c r="H975" s="3">
        <f t="shared" si="45"/>
        <v>4.2775654584530087E-4</v>
      </c>
      <c r="I975" s="3">
        <f t="shared" si="46"/>
        <v>0</v>
      </c>
    </row>
    <row r="976" spans="1:9" x14ac:dyDescent="0.35">
      <c r="A976" s="1">
        <v>30974</v>
      </c>
      <c r="B976" s="3">
        <v>8.7694860994815799E-2</v>
      </c>
      <c r="C976" s="3">
        <v>9.3684183707735097E-2</v>
      </c>
      <c r="D976" s="3">
        <v>8.7267110160463401E-2</v>
      </c>
      <c r="E976" s="3">
        <v>8.7694860994815799E-2</v>
      </c>
      <c r="F976" s="14">
        <v>326121600</v>
      </c>
      <c r="G976" s="2">
        <f t="shared" si="47"/>
        <v>0</v>
      </c>
      <c r="H976" s="3">
        <f t="shared" si="45"/>
        <v>6.4170735472716955E-3</v>
      </c>
      <c r="I976" s="3">
        <f t="shared" si="46"/>
        <v>0</v>
      </c>
    </row>
    <row r="977" spans="1:9" x14ac:dyDescent="0.35">
      <c r="A977" s="1">
        <v>30977</v>
      </c>
      <c r="B977" s="3">
        <v>8.7694877975367305E-2</v>
      </c>
      <c r="C977" s="3">
        <v>8.8978142149891595E-2</v>
      </c>
      <c r="D977" s="3">
        <v>8.6839370429515797E-2</v>
      </c>
      <c r="E977" s="3">
        <v>8.6839370429515797E-2</v>
      </c>
      <c r="F977" s="14">
        <v>114755200</v>
      </c>
      <c r="G977" s="2">
        <f t="shared" si="47"/>
        <v>-9.7553101241653738E-3</v>
      </c>
      <c r="H977" s="3">
        <f t="shared" si="45"/>
        <v>2.1387717203757983E-3</v>
      </c>
      <c r="I977" s="3">
        <f t="shared" si="46"/>
        <v>-8.5550754585150823E-4</v>
      </c>
    </row>
    <row r="978" spans="1:9" x14ac:dyDescent="0.35">
      <c r="A978" s="1">
        <v>30978</v>
      </c>
      <c r="B978" s="3">
        <v>8.8978163897991097E-2</v>
      </c>
      <c r="C978" s="3">
        <v>8.9834436993324204E-2</v>
      </c>
      <c r="D978" s="3">
        <v>8.8978163897991097E-2</v>
      </c>
      <c r="E978" s="3">
        <v>8.8978163897991097E-2</v>
      </c>
      <c r="F978" s="14">
        <v>186435200</v>
      </c>
      <c r="G978" s="2">
        <f t="shared" si="47"/>
        <v>2.4629306475814183E-2</v>
      </c>
      <c r="H978" s="3">
        <f t="shared" si="45"/>
        <v>8.5627309533310714E-4</v>
      </c>
      <c r="I978" s="3">
        <f t="shared" si="46"/>
        <v>0</v>
      </c>
    </row>
    <row r="979" spans="1:9" x14ac:dyDescent="0.35">
      <c r="A979" s="1">
        <v>30979</v>
      </c>
      <c r="B979" s="3">
        <v>8.9834406971931402E-2</v>
      </c>
      <c r="C979" s="3">
        <v>9.0689914440988104E-2</v>
      </c>
      <c r="D979" s="3">
        <v>8.9834406971931402E-2</v>
      </c>
      <c r="E979" s="3">
        <v>8.9834406971931402E-2</v>
      </c>
      <c r="F979" s="14">
        <v>167014400</v>
      </c>
      <c r="G979" s="2">
        <f t="shared" si="47"/>
        <v>9.6230697109230493E-3</v>
      </c>
      <c r="H979" s="3">
        <f t="shared" si="45"/>
        <v>8.5550746905670161E-4</v>
      </c>
      <c r="I979" s="3">
        <f t="shared" si="46"/>
        <v>0</v>
      </c>
    </row>
    <row r="980" spans="1:9" x14ac:dyDescent="0.35">
      <c r="A980" s="1">
        <v>30980</v>
      </c>
      <c r="B980" s="3">
        <v>8.9834397656545897E-2</v>
      </c>
      <c r="C980" s="3">
        <v>8.9834397656545897E-2</v>
      </c>
      <c r="D980" s="3">
        <v>8.6411602795123998E-2</v>
      </c>
      <c r="E980" s="3">
        <v>8.6411602795123998E-2</v>
      </c>
      <c r="F980" s="14">
        <v>158166400</v>
      </c>
      <c r="G980" s="2">
        <f t="shared" si="47"/>
        <v>-3.8101260888568592E-2</v>
      </c>
      <c r="H980" s="3">
        <f t="shared" si="45"/>
        <v>3.4227948614218989E-3</v>
      </c>
      <c r="I980" s="3">
        <f t="shared" si="46"/>
        <v>-3.4227948614218989E-3</v>
      </c>
    </row>
    <row r="981" spans="1:9" x14ac:dyDescent="0.35">
      <c r="A981" s="1">
        <v>30981</v>
      </c>
      <c r="B981" s="3">
        <v>8.6411641188167104E-2</v>
      </c>
      <c r="C981" s="3">
        <v>8.6411641188167104E-2</v>
      </c>
      <c r="D981" s="3">
        <v>8.3845117906815994E-2</v>
      </c>
      <c r="E981" s="3">
        <v>8.4272868931293404E-2</v>
      </c>
      <c r="F981" s="14">
        <v>114844800</v>
      </c>
      <c r="G981" s="2">
        <f t="shared" si="47"/>
        <v>-2.4750540374784923E-2</v>
      </c>
      <c r="H981" s="3">
        <f t="shared" si="45"/>
        <v>2.5665232813511102E-3</v>
      </c>
      <c r="I981" s="3">
        <f t="shared" si="46"/>
        <v>-2.1387722568737E-3</v>
      </c>
    </row>
    <row r="982" spans="1:9" x14ac:dyDescent="0.35">
      <c r="A982" s="1">
        <v>30984</v>
      </c>
      <c r="B982" s="3">
        <v>8.4700606763362801E-2</v>
      </c>
      <c r="C982" s="3">
        <v>8.51283576923728E-2</v>
      </c>
      <c r="D982" s="3">
        <v>8.4700606763362801E-2</v>
      </c>
      <c r="E982" s="3">
        <v>8.4700606763362801E-2</v>
      </c>
      <c r="F982" s="14">
        <v>50646400</v>
      </c>
      <c r="G982" s="2">
        <f t="shared" si="47"/>
        <v>5.0756291733479036E-3</v>
      </c>
      <c r="H982" s="3">
        <f t="shared" si="45"/>
        <v>4.2775092900999845E-4</v>
      </c>
      <c r="I982" s="3">
        <f t="shared" si="46"/>
        <v>0</v>
      </c>
    </row>
    <row r="983" spans="1:9" x14ac:dyDescent="0.35">
      <c r="A983" s="1">
        <v>30985</v>
      </c>
      <c r="B983" s="3">
        <v>8.55561047792434E-2</v>
      </c>
      <c r="C983" s="3">
        <v>8.6411612253226994E-2</v>
      </c>
      <c r="D983" s="3">
        <v>8.55561047792434E-2</v>
      </c>
      <c r="E983" s="3">
        <v>8.55561047792434E-2</v>
      </c>
      <c r="F983" s="14">
        <v>74592000</v>
      </c>
      <c r="G983" s="2">
        <f t="shared" si="47"/>
        <v>1.0100258411025265E-2</v>
      </c>
      <c r="H983" s="3">
        <f t="shared" si="45"/>
        <v>8.5550747398359384E-4</v>
      </c>
      <c r="I983" s="3">
        <f t="shared" si="46"/>
        <v>0</v>
      </c>
    </row>
    <row r="984" spans="1:9" x14ac:dyDescent="0.35">
      <c r="A984" s="1">
        <v>30986</v>
      </c>
      <c r="B984" s="3">
        <v>8.5556093682107606E-2</v>
      </c>
      <c r="C984" s="3">
        <v>8.6411601045126796E-2</v>
      </c>
      <c r="D984" s="3">
        <v>8.5128337144851601E-2</v>
      </c>
      <c r="E984" s="3">
        <v>8.5128337144851601E-2</v>
      </c>
      <c r="F984" s="14">
        <v>60233600</v>
      </c>
      <c r="G984" s="2">
        <f t="shared" si="47"/>
        <v>-4.999849344421982E-3</v>
      </c>
      <c r="H984" s="3">
        <f t="shared" si="45"/>
        <v>1.2832639002751944E-3</v>
      </c>
      <c r="I984" s="3">
        <f t="shared" si="46"/>
        <v>-4.2775653725600493E-4</v>
      </c>
    </row>
    <row r="985" spans="1:9" x14ac:dyDescent="0.35">
      <c r="A985" s="1">
        <v>30987</v>
      </c>
      <c r="B985" s="3">
        <v>8.55561047792434E-2</v>
      </c>
      <c r="C985" s="3">
        <v>8.6411612253226994E-2</v>
      </c>
      <c r="D985" s="3">
        <v>8.55561047792434E-2</v>
      </c>
      <c r="E985" s="3">
        <v>8.55561047792434E-2</v>
      </c>
      <c r="F985" s="14">
        <v>47040000</v>
      </c>
      <c r="G985" s="2">
        <f t="shared" si="47"/>
        <v>5.0249734546549771E-3</v>
      </c>
      <c r="H985" s="3">
        <f t="shared" si="45"/>
        <v>8.5550747398359384E-4</v>
      </c>
      <c r="I985" s="3">
        <f t="shared" si="46"/>
        <v>0</v>
      </c>
    </row>
    <row r="986" spans="1:9" x14ac:dyDescent="0.35">
      <c r="A986" s="1">
        <v>30988</v>
      </c>
      <c r="B986" s="3">
        <v>8.5556093682107606E-2</v>
      </c>
      <c r="C986" s="3">
        <v>8.5983844507870805E-2</v>
      </c>
      <c r="D986" s="3">
        <v>8.4700586319088403E-2</v>
      </c>
      <c r="E986" s="3">
        <v>8.5128337144851601E-2</v>
      </c>
      <c r="F986" s="14">
        <v>27686400</v>
      </c>
      <c r="G986" s="2">
        <f t="shared" si="47"/>
        <v>-4.999849344421982E-3</v>
      </c>
      <c r="H986" s="3">
        <f t="shared" si="45"/>
        <v>1.2832581887824018E-3</v>
      </c>
      <c r="I986" s="3">
        <f t="shared" si="46"/>
        <v>-4.2775653725600493E-4</v>
      </c>
    </row>
    <row r="987" spans="1:9" x14ac:dyDescent="0.35">
      <c r="A987" s="1">
        <v>30991</v>
      </c>
      <c r="B987" s="3">
        <v>8.51283576923728E-2</v>
      </c>
      <c r="C987" s="3">
        <v>8.6839372831400599E-2</v>
      </c>
      <c r="D987" s="3">
        <v>8.4700606763362801E-2</v>
      </c>
      <c r="E987" s="3">
        <v>8.4700606763362801E-2</v>
      </c>
      <c r="F987" s="14">
        <v>105369600</v>
      </c>
      <c r="G987" s="2">
        <f t="shared" si="47"/>
        <v>-5.0245358459309261E-3</v>
      </c>
      <c r="H987" s="3">
        <f t="shared" si="45"/>
        <v>2.1387660680377979E-3</v>
      </c>
      <c r="I987" s="3">
        <f t="shared" si="46"/>
        <v>-4.2775092900999845E-4</v>
      </c>
    </row>
    <row r="988" spans="1:9" x14ac:dyDescent="0.35">
      <c r="A988" s="1">
        <v>30992</v>
      </c>
      <c r="B988" s="3">
        <v>8.9834406971931402E-2</v>
      </c>
      <c r="C988" s="3">
        <v>9.0262163562206496E-2</v>
      </c>
      <c r="D988" s="3">
        <v>8.9834406971931402E-2</v>
      </c>
      <c r="E988" s="3">
        <v>8.9834406971931402E-2</v>
      </c>
      <c r="F988" s="14">
        <v>225321600</v>
      </c>
      <c r="G988" s="2">
        <f t="shared" si="47"/>
        <v>6.061113851181079E-2</v>
      </c>
      <c r="H988" s="3">
        <f t="shared" si="45"/>
        <v>4.2775659027509405E-4</v>
      </c>
      <c r="I988" s="3">
        <f t="shared" si="46"/>
        <v>0</v>
      </c>
    </row>
    <row r="989" spans="1:9" x14ac:dyDescent="0.35">
      <c r="A989" s="1">
        <v>30993</v>
      </c>
      <c r="B989" s="3">
        <v>8.9834416540348294E-2</v>
      </c>
      <c r="C989" s="3">
        <v>9.0262173176184402E-2</v>
      </c>
      <c r="D989" s="3">
        <v>8.8122636079788194E-2</v>
      </c>
      <c r="E989" s="3">
        <v>8.8122636079788194E-2</v>
      </c>
      <c r="F989" s="14">
        <v>231548800</v>
      </c>
      <c r="G989" s="2">
        <f t="shared" si="47"/>
        <v>-1.9054735817180243E-2</v>
      </c>
      <c r="H989" s="3">
        <f t="shared" si="45"/>
        <v>2.1395370963962074E-3</v>
      </c>
      <c r="I989" s="3">
        <f t="shared" si="46"/>
        <v>-1.7117804605601E-3</v>
      </c>
    </row>
    <row r="990" spans="1:9" x14ac:dyDescent="0.35">
      <c r="A990" s="1">
        <v>30994</v>
      </c>
      <c r="B990" s="3">
        <v>8.8122637041418594E-2</v>
      </c>
      <c r="C990" s="3">
        <v>8.8122637041418594E-2</v>
      </c>
      <c r="D990" s="3">
        <v>8.4700606763362801E-2</v>
      </c>
      <c r="E990" s="3">
        <v>8.4700606763362801E-2</v>
      </c>
      <c r="F990" s="14">
        <v>88121600</v>
      </c>
      <c r="G990" s="2">
        <f t="shared" si="47"/>
        <v>-3.8832580011871315E-2</v>
      </c>
      <c r="H990" s="3">
        <f t="shared" si="45"/>
        <v>3.4220302780557932E-3</v>
      </c>
      <c r="I990" s="3">
        <f t="shared" si="46"/>
        <v>-3.4220302780557932E-3</v>
      </c>
    </row>
    <row r="991" spans="1:9" x14ac:dyDescent="0.35">
      <c r="A991" s="1">
        <v>30995</v>
      </c>
      <c r="B991" s="3">
        <v>8.4700620195709495E-2</v>
      </c>
      <c r="C991" s="3">
        <v>8.51283711925548E-2</v>
      </c>
      <c r="D991" s="3">
        <v>7.8712066259410102E-2</v>
      </c>
      <c r="E991" s="3">
        <v>7.9567573964595795E-2</v>
      </c>
      <c r="F991" s="14">
        <v>294134400</v>
      </c>
      <c r="G991" s="2">
        <f t="shared" si="47"/>
        <v>-6.0602078248479525E-2</v>
      </c>
      <c r="H991" s="3">
        <f t="shared" si="45"/>
        <v>6.4163049331446981E-3</v>
      </c>
      <c r="I991" s="3">
        <f t="shared" si="46"/>
        <v>-5.1330462311136998E-3</v>
      </c>
    </row>
    <row r="992" spans="1:9" x14ac:dyDescent="0.35">
      <c r="A992" s="1">
        <v>30998</v>
      </c>
      <c r="B992" s="3">
        <v>8.2561857998371097E-2</v>
      </c>
      <c r="C992" s="3">
        <v>8.2989609017027705E-2</v>
      </c>
      <c r="D992" s="3">
        <v>8.2561857998371097E-2</v>
      </c>
      <c r="E992" s="3">
        <v>8.2561857998371097E-2</v>
      </c>
      <c r="F992" s="14">
        <v>113254400</v>
      </c>
      <c r="G992" s="2">
        <f t="shared" si="47"/>
        <v>3.7631963431581206E-2</v>
      </c>
      <c r="H992" s="3">
        <f t="shared" si="45"/>
        <v>4.2775101865660803E-4</v>
      </c>
      <c r="I992" s="3">
        <f t="shared" si="46"/>
        <v>0</v>
      </c>
    </row>
    <row r="993" spans="1:9" x14ac:dyDescent="0.35">
      <c r="A993" s="1">
        <v>30999</v>
      </c>
      <c r="B993" s="3">
        <v>8.2561836192789007E-2</v>
      </c>
      <c r="C993" s="3">
        <v>8.4272845527012405E-2</v>
      </c>
      <c r="D993" s="3">
        <v>8.0423064529895699E-2</v>
      </c>
      <c r="E993" s="3">
        <v>8.0423064529895699E-2</v>
      </c>
      <c r="F993" s="14">
        <v>126672000</v>
      </c>
      <c r="G993" s="2">
        <f t="shared" si="47"/>
        <v>-2.5905345644202854E-2</v>
      </c>
      <c r="H993" s="3">
        <f t="shared" si="45"/>
        <v>3.8497809971167057E-3</v>
      </c>
      <c r="I993" s="3">
        <f t="shared" si="46"/>
        <v>-2.1387716628933073E-3</v>
      </c>
    </row>
    <row r="994" spans="1:9" x14ac:dyDescent="0.35">
      <c r="A994" s="1">
        <v>31000</v>
      </c>
      <c r="B994" s="3">
        <v>8.1278562545776298E-2</v>
      </c>
      <c r="C994" s="3">
        <v>8.2134069968567994E-2</v>
      </c>
      <c r="D994" s="3">
        <v>8.1278562545776298E-2</v>
      </c>
      <c r="E994" s="3">
        <v>8.1278562545776298E-2</v>
      </c>
      <c r="F994" s="14">
        <v>104339200</v>
      </c>
      <c r="G994" s="2">
        <f t="shared" si="47"/>
        <v>1.0637470990210575E-2</v>
      </c>
      <c r="H994" s="3">
        <f t="shared" si="45"/>
        <v>8.5550742279169589E-4</v>
      </c>
      <c r="I994" s="3">
        <f t="shared" si="46"/>
        <v>0</v>
      </c>
    </row>
    <row r="995" spans="1:9" x14ac:dyDescent="0.35">
      <c r="A995" s="1">
        <v>31001</v>
      </c>
      <c r="B995" s="3">
        <v>8.1278562545776298E-2</v>
      </c>
      <c r="C995" s="3">
        <v>8.2134069968567994E-2</v>
      </c>
      <c r="D995" s="3">
        <v>8.1278562545776298E-2</v>
      </c>
      <c r="E995" s="3">
        <v>8.1278562545776298E-2</v>
      </c>
      <c r="F995" s="14">
        <v>106601600</v>
      </c>
      <c r="G995" s="2">
        <f t="shared" si="47"/>
        <v>0</v>
      </c>
      <c r="H995" s="3">
        <f t="shared" si="45"/>
        <v>8.5550742279169589E-4</v>
      </c>
      <c r="I995" s="3">
        <f t="shared" si="46"/>
        <v>0</v>
      </c>
    </row>
    <row r="996" spans="1:9" x14ac:dyDescent="0.35">
      <c r="A996" s="1">
        <v>31002</v>
      </c>
      <c r="B996" s="3">
        <v>8.1278589374967E-2</v>
      </c>
      <c r="C996" s="3">
        <v>8.2561853788492998E-2</v>
      </c>
      <c r="D996" s="3">
        <v>7.9139822967750406E-2</v>
      </c>
      <c r="E996" s="3">
        <v>7.9567573964595795E-2</v>
      </c>
      <c r="F996" s="14">
        <v>165760000</v>
      </c>
      <c r="G996" s="2">
        <f t="shared" si="47"/>
        <v>-2.105092077897994E-2</v>
      </c>
      <c r="H996" s="3">
        <f t="shared" si="45"/>
        <v>3.4220308207425915E-3</v>
      </c>
      <c r="I996" s="3">
        <f t="shared" si="46"/>
        <v>-1.7110154103712055E-3</v>
      </c>
    </row>
    <row r="997" spans="1:9" x14ac:dyDescent="0.35">
      <c r="A997" s="1">
        <v>31005</v>
      </c>
      <c r="B997" s="3">
        <v>7.9567556211523505E-2</v>
      </c>
      <c r="C997" s="3">
        <v>7.9995312824423001E-2</v>
      </c>
      <c r="D997" s="3">
        <v>7.4861496686935397E-2</v>
      </c>
      <c r="E997" s="3">
        <v>7.4861496686935397E-2</v>
      </c>
      <c r="F997" s="14">
        <v>232982400</v>
      </c>
      <c r="G997" s="2">
        <f t="shared" si="47"/>
        <v>-5.9145667552392672E-2</v>
      </c>
      <c r="H997" s="3">
        <f t="shared" si="45"/>
        <v>5.133816137487604E-3</v>
      </c>
      <c r="I997" s="3">
        <f t="shared" si="46"/>
        <v>-4.7060595245881076E-3</v>
      </c>
    </row>
    <row r="998" spans="1:9" x14ac:dyDescent="0.35">
      <c r="A998" s="1">
        <v>31006</v>
      </c>
      <c r="B998" s="3">
        <v>7.7428057789802496E-2</v>
      </c>
      <c r="C998" s="3">
        <v>7.7856579956272806E-2</v>
      </c>
      <c r="D998" s="3">
        <v>7.7428057789802496E-2</v>
      </c>
      <c r="E998" s="3">
        <v>7.7428057789802496E-2</v>
      </c>
      <c r="F998" s="14">
        <v>263244800</v>
      </c>
      <c r="G998" s="2">
        <f t="shared" si="47"/>
        <v>3.4284127574956795E-2</v>
      </c>
      <c r="H998" s="3">
        <f t="shared" si="45"/>
        <v>4.2852216647031038E-4</v>
      </c>
      <c r="I998" s="3">
        <f t="shared" si="46"/>
        <v>0</v>
      </c>
    </row>
    <row r="999" spans="1:9" x14ac:dyDescent="0.35">
      <c r="A999" s="1">
        <v>31007</v>
      </c>
      <c r="B999" s="3">
        <v>7.9139813780784607E-2</v>
      </c>
      <c r="C999" s="3">
        <v>7.9567564727974299E-2</v>
      </c>
      <c r="D999" s="3">
        <v>7.9139813780784607E-2</v>
      </c>
      <c r="E999" s="3">
        <v>7.9139813780784607E-2</v>
      </c>
      <c r="F999" s="14">
        <v>178729600</v>
      </c>
      <c r="G999" s="2">
        <f t="shared" si="47"/>
        <v>2.2107696355100289E-2</v>
      </c>
      <c r="H999" s="3">
        <f t="shared" si="45"/>
        <v>4.2775094718969231E-4</v>
      </c>
      <c r="I999" s="3">
        <f t="shared" si="46"/>
        <v>0</v>
      </c>
    </row>
    <row r="1000" spans="1:9" x14ac:dyDescent="0.35">
      <c r="A1000" s="1">
        <v>31009</v>
      </c>
      <c r="B1000" s="3">
        <v>7.9995304267335296E-2</v>
      </c>
      <c r="C1000" s="3">
        <v>8.2561826535710495E-2</v>
      </c>
      <c r="D1000" s="3">
        <v>7.9995304267335296E-2</v>
      </c>
      <c r="E1000" s="3">
        <v>8.1278562545776298E-2</v>
      </c>
      <c r="F1000" s="14">
        <v>137088000</v>
      </c>
      <c r="G1000" s="2">
        <f t="shared" si="47"/>
        <v>2.7024940580678822E-2</v>
      </c>
      <c r="H1000" s="3">
        <f t="shared" si="45"/>
        <v>2.5665222683751987E-3</v>
      </c>
      <c r="I1000" s="3">
        <f t="shared" si="46"/>
        <v>1.2832582784410018E-3</v>
      </c>
    </row>
    <row r="1001" spans="1:9" x14ac:dyDescent="0.35">
      <c r="A1001" s="1">
        <v>31012</v>
      </c>
      <c r="B1001" s="3">
        <v>8.2134060561656896E-2</v>
      </c>
      <c r="C1001" s="3">
        <v>8.2134060561656896E-2</v>
      </c>
      <c r="D1001" s="3">
        <v>8.2134060561656896E-2</v>
      </c>
      <c r="E1001" s="3">
        <v>8.2134060561656896E-2</v>
      </c>
      <c r="F1001" s="14">
        <v>100643200</v>
      </c>
      <c r="G1001" s="2">
        <f t="shared" si="47"/>
        <v>1.0525506223105014E-2</v>
      </c>
      <c r="H1001" s="3">
        <f t="shared" si="45"/>
        <v>0</v>
      </c>
      <c r="I1001" s="3">
        <f t="shared" si="46"/>
        <v>0</v>
      </c>
    </row>
    <row r="1002" spans="1:9" x14ac:dyDescent="0.35">
      <c r="A1002" s="1">
        <v>31013</v>
      </c>
      <c r="B1002" s="3">
        <v>8.4272868931293404E-2</v>
      </c>
      <c r="C1002" s="3">
        <v>8.5128376691743807E-2</v>
      </c>
      <c r="D1002" s="3">
        <v>8.4272868931293404E-2</v>
      </c>
      <c r="E1002" s="3">
        <v>8.4272868931293404E-2</v>
      </c>
      <c r="F1002" s="14">
        <v>127411200</v>
      </c>
      <c r="G1002" s="2">
        <f t="shared" si="47"/>
        <v>2.604045575015659E-2</v>
      </c>
      <c r="H1002" s="3">
        <f t="shared" si="45"/>
        <v>8.5550776045040244E-4</v>
      </c>
      <c r="I1002" s="3">
        <f t="shared" si="46"/>
        <v>0</v>
      </c>
    </row>
    <row r="1003" spans="1:9" x14ac:dyDescent="0.35">
      <c r="A1003" s="1">
        <v>31014</v>
      </c>
      <c r="B1003" s="3">
        <v>8.8550403714179896E-2</v>
      </c>
      <c r="C1003" s="3">
        <v>9.0689941214321196E-2</v>
      </c>
      <c r="D1003" s="3">
        <v>8.8550403714179896E-2</v>
      </c>
      <c r="E1003" s="3">
        <v>8.8550403714179896E-2</v>
      </c>
      <c r="F1003" s="14">
        <v>410524800</v>
      </c>
      <c r="G1003" s="2">
        <f t="shared" si="47"/>
        <v>5.075814834752939E-2</v>
      </c>
      <c r="H1003" s="3">
        <f t="shared" si="45"/>
        <v>2.1395375001413003E-3</v>
      </c>
      <c r="I1003" s="3">
        <f t="shared" si="46"/>
        <v>0</v>
      </c>
    </row>
    <row r="1004" spans="1:9" x14ac:dyDescent="0.35">
      <c r="A1004" s="1">
        <v>31015</v>
      </c>
      <c r="B1004" s="3">
        <v>8.85503855212188E-2</v>
      </c>
      <c r="C1004" s="3">
        <v>8.85503855212188E-2</v>
      </c>
      <c r="D1004" s="3">
        <v>8.6839370429515797E-2</v>
      </c>
      <c r="E1004" s="3">
        <v>8.6839370429515797E-2</v>
      </c>
      <c r="F1004" s="14">
        <v>174876800</v>
      </c>
      <c r="G1004" s="2">
        <f t="shared" si="47"/>
        <v>-1.9322704503831695E-2</v>
      </c>
      <c r="H1004" s="3">
        <f t="shared" si="45"/>
        <v>1.7110150917030026E-3</v>
      </c>
      <c r="I1004" s="3">
        <f t="shared" si="46"/>
        <v>-1.7110150917030026E-3</v>
      </c>
    </row>
    <row r="1005" spans="1:9" x14ac:dyDescent="0.35">
      <c r="A1005" s="1">
        <v>31016</v>
      </c>
      <c r="B1005" s="3">
        <v>8.6839372831400599E-2</v>
      </c>
      <c r="C1005" s="3">
        <v>8.7694880400914596E-2</v>
      </c>
      <c r="D1005" s="3">
        <v>8.4272850122858803E-2</v>
      </c>
      <c r="E1005" s="3">
        <v>8.4700606763362801E-2</v>
      </c>
      <c r="F1005" s="14">
        <v>108707200</v>
      </c>
      <c r="G1005" s="2">
        <f t="shared" si="47"/>
        <v>-2.4628963286749628E-2</v>
      </c>
      <c r="H1005" s="3">
        <f t="shared" si="45"/>
        <v>3.4220302780557932E-3</v>
      </c>
      <c r="I1005" s="3">
        <f t="shared" si="46"/>
        <v>-2.1387660680377979E-3</v>
      </c>
    </row>
    <row r="1006" spans="1:9" x14ac:dyDescent="0.35">
      <c r="A1006" s="1">
        <v>31019</v>
      </c>
      <c r="B1006" s="3">
        <v>8.4700607066792E-2</v>
      </c>
      <c r="C1006" s="3">
        <v>8.51283579973343E-2</v>
      </c>
      <c r="D1006" s="3">
        <v>8.3417348563671098E-2</v>
      </c>
      <c r="E1006" s="3">
        <v>8.3417348563671098E-2</v>
      </c>
      <c r="F1006" s="14">
        <v>98000000</v>
      </c>
      <c r="G1006" s="2">
        <f t="shared" si="47"/>
        <v>-1.5150519562119307E-2</v>
      </c>
      <c r="H1006" s="3">
        <f t="shared" si="45"/>
        <v>1.711009433663202E-3</v>
      </c>
      <c r="I1006" s="3">
        <f t="shared" si="46"/>
        <v>-1.2832585031209015E-3</v>
      </c>
    </row>
    <row r="1007" spans="1:9" x14ac:dyDescent="0.35">
      <c r="A1007" s="1">
        <v>31020</v>
      </c>
      <c r="B1007" s="3">
        <v>8.5128337144851601E-2</v>
      </c>
      <c r="C1007" s="3">
        <v>8.6839351870889994E-2</v>
      </c>
      <c r="D1007" s="3">
        <v>8.5128337144851601E-2</v>
      </c>
      <c r="E1007" s="3">
        <v>8.5128337144851601E-2</v>
      </c>
      <c r="F1007" s="14">
        <v>120377600</v>
      </c>
      <c r="G1007" s="2">
        <f t="shared" si="47"/>
        <v>2.0511183952035272E-2</v>
      </c>
      <c r="H1007" s="3">
        <f t="shared" si="45"/>
        <v>1.7110147260383929E-3</v>
      </c>
      <c r="I1007" s="3">
        <f t="shared" si="46"/>
        <v>0</v>
      </c>
    </row>
    <row r="1008" spans="1:9" x14ac:dyDescent="0.35">
      <c r="A1008" s="1">
        <v>31021</v>
      </c>
      <c r="B1008" s="3">
        <v>8.9405909180641105E-2</v>
      </c>
      <c r="C1008" s="3">
        <v>8.9405909180641105E-2</v>
      </c>
      <c r="D1008" s="3">
        <v>8.9405909180641105E-2</v>
      </c>
      <c r="E1008" s="3">
        <v>8.9405909180641105E-2</v>
      </c>
      <c r="F1008" s="14">
        <v>262908800</v>
      </c>
      <c r="G1008" s="2">
        <f t="shared" si="47"/>
        <v>5.0248509242121417E-2</v>
      </c>
      <c r="H1008" s="3">
        <f t="shared" si="45"/>
        <v>0</v>
      </c>
      <c r="I1008" s="3">
        <f t="shared" si="46"/>
        <v>0</v>
      </c>
    </row>
    <row r="1009" spans="1:9" x14ac:dyDescent="0.35">
      <c r="A1009" s="1">
        <v>31022</v>
      </c>
      <c r="B1009" s="3">
        <v>9.3684159219264901E-2</v>
      </c>
      <c r="C1009" s="3">
        <v>9.4111909941805905E-2</v>
      </c>
      <c r="D1009" s="3">
        <v>9.3684159219264901E-2</v>
      </c>
      <c r="E1009" s="3">
        <v>9.3684159219264901E-2</v>
      </c>
      <c r="F1009" s="14">
        <v>317273600</v>
      </c>
      <c r="G1009" s="2">
        <f t="shared" si="47"/>
        <v>4.7851982915131042E-2</v>
      </c>
      <c r="H1009" s="3">
        <f t="shared" si="45"/>
        <v>4.2775072254100377E-4</v>
      </c>
      <c r="I1009" s="3">
        <f t="shared" si="46"/>
        <v>0</v>
      </c>
    </row>
    <row r="1010" spans="1:9" x14ac:dyDescent="0.35">
      <c r="A1010" s="1">
        <v>31023</v>
      </c>
      <c r="B1010" s="3">
        <v>9.3684192876064096E-2</v>
      </c>
      <c r="C1010" s="3">
        <v>9.7106217020255695E-2</v>
      </c>
      <c r="D1010" s="3">
        <v>9.28286854121428E-2</v>
      </c>
      <c r="E1010" s="3">
        <v>9.3256436288356698E-2</v>
      </c>
      <c r="F1010" s="14">
        <v>494524800</v>
      </c>
      <c r="G1010" s="2">
        <f t="shared" si="47"/>
        <v>-4.5655843471587411E-3</v>
      </c>
      <c r="H1010" s="3">
        <f t="shared" si="45"/>
        <v>4.2775316081128945E-3</v>
      </c>
      <c r="I1010" s="3">
        <f t="shared" si="46"/>
        <v>-4.2775658770739799E-4</v>
      </c>
    </row>
    <row r="1011" spans="1:9" x14ac:dyDescent="0.35">
      <c r="A1011" s="1">
        <v>31026</v>
      </c>
      <c r="B1011" s="3">
        <v>9.3256455537612207E-2</v>
      </c>
      <c r="C1011" s="3">
        <v>9.3256455537612207E-2</v>
      </c>
      <c r="D1011" s="3">
        <v>9.1545440256595598E-2</v>
      </c>
      <c r="E1011" s="3">
        <v>9.1545440256595598E-2</v>
      </c>
      <c r="F1011" s="14">
        <v>111484800</v>
      </c>
      <c r="G1011" s="2">
        <f t="shared" si="47"/>
        <v>-1.8347216555333053E-2</v>
      </c>
      <c r="H1011" s="3">
        <f t="shared" si="45"/>
        <v>1.711015281016609E-3</v>
      </c>
      <c r="I1011" s="3">
        <f t="shared" si="46"/>
        <v>-1.711015281016609E-3</v>
      </c>
    </row>
    <row r="1012" spans="1:9" x14ac:dyDescent="0.35">
      <c r="A1012" s="1">
        <v>31027</v>
      </c>
      <c r="B1012" s="3">
        <v>9.1545440667681499E-2</v>
      </c>
      <c r="C1012" s="3">
        <v>9.2828704989953797E-2</v>
      </c>
      <c r="D1012" s="3">
        <v>9.0262182056903797E-2</v>
      </c>
      <c r="E1012" s="3">
        <v>9.0262182056903797E-2</v>
      </c>
      <c r="F1012" s="14">
        <v>123782400</v>
      </c>
      <c r="G1012" s="2">
        <f t="shared" si="47"/>
        <v>-1.4017718371280049E-2</v>
      </c>
      <c r="H1012" s="3">
        <f t="shared" si="45"/>
        <v>2.56652293305E-3</v>
      </c>
      <c r="I1012" s="3">
        <f t="shared" si="46"/>
        <v>-1.2832586107777016E-3</v>
      </c>
    </row>
    <row r="1013" spans="1:9" x14ac:dyDescent="0.35">
      <c r="A1013" s="1">
        <v>31028</v>
      </c>
      <c r="B1013" s="3">
        <v>9.0262167635471097E-2</v>
      </c>
      <c r="C1013" s="3">
        <v>9.0262167635471097E-2</v>
      </c>
      <c r="D1013" s="3">
        <v>8.7267123162746402E-2</v>
      </c>
      <c r="E1013" s="3">
        <v>8.7267123162746402E-2</v>
      </c>
      <c r="F1013" s="14">
        <v>110073600</v>
      </c>
      <c r="G1013" s="2">
        <f t="shared" si="47"/>
        <v>-3.3181769218355778E-2</v>
      </c>
      <c r="H1013" s="3">
        <f t="shared" si="45"/>
        <v>2.995044472724695E-3</v>
      </c>
      <c r="I1013" s="3">
        <f t="shared" si="46"/>
        <v>-2.995044472724695E-3</v>
      </c>
    </row>
    <row r="1014" spans="1:9" x14ac:dyDescent="0.35">
      <c r="A1014" s="1">
        <v>31029</v>
      </c>
      <c r="B1014" s="3">
        <v>8.8122636079788194E-2</v>
      </c>
      <c r="C1014" s="3">
        <v>8.9834416540348294E-2</v>
      </c>
      <c r="D1014" s="3">
        <v>8.8122636079788194E-2</v>
      </c>
      <c r="E1014" s="3">
        <v>8.8122636079788194E-2</v>
      </c>
      <c r="F1014" s="14">
        <v>66841600</v>
      </c>
      <c r="G1014" s="2">
        <f t="shared" si="47"/>
        <v>9.8033816864379428E-3</v>
      </c>
      <c r="H1014" s="3">
        <f t="shared" si="45"/>
        <v>1.7117804605601E-3</v>
      </c>
      <c r="I1014" s="3">
        <f t="shared" si="46"/>
        <v>0</v>
      </c>
    </row>
    <row r="1015" spans="1:9" x14ac:dyDescent="0.35">
      <c r="A1015" s="1">
        <v>31030</v>
      </c>
      <c r="B1015" s="3">
        <v>8.8122644750002602E-2</v>
      </c>
      <c r="C1015" s="3">
        <v>9.1117689701253807E-2</v>
      </c>
      <c r="D1015" s="3">
        <v>8.8122644750002602E-2</v>
      </c>
      <c r="E1015" s="3">
        <v>9.0262182056903797E-2</v>
      </c>
      <c r="F1015" s="14">
        <v>96140800</v>
      </c>
      <c r="G1015" s="2">
        <f t="shared" si="47"/>
        <v>2.4279187190660193E-2</v>
      </c>
      <c r="H1015" s="3">
        <f t="shared" si="45"/>
        <v>2.9950449512512051E-3</v>
      </c>
      <c r="I1015" s="3">
        <f t="shared" si="46"/>
        <v>2.1395373069011958E-3</v>
      </c>
    </row>
    <row r="1016" spans="1:9" x14ac:dyDescent="0.35">
      <c r="A1016" s="1">
        <v>31033</v>
      </c>
      <c r="B1016" s="3">
        <v>9.2400930821895599E-2</v>
      </c>
      <c r="C1016" s="3">
        <v>9.3256438304310602E-2</v>
      </c>
      <c r="D1016" s="3">
        <v>9.2400930821895599E-2</v>
      </c>
      <c r="E1016" s="3">
        <v>9.2400930821895599E-2</v>
      </c>
      <c r="F1016" s="14">
        <v>125238400</v>
      </c>
      <c r="G1016" s="2">
        <f t="shared" si="47"/>
        <v>2.3694848897442729E-2</v>
      </c>
      <c r="H1016" s="3">
        <f t="shared" si="45"/>
        <v>8.5550748241500219E-4</v>
      </c>
      <c r="I1016" s="3">
        <f t="shared" si="46"/>
        <v>0</v>
      </c>
    </row>
    <row r="1017" spans="1:9" x14ac:dyDescent="0.35">
      <c r="A1017" s="1">
        <v>31034</v>
      </c>
      <c r="B1017" s="3">
        <v>9.7961716353893197E-2</v>
      </c>
      <c r="C1017" s="3">
        <v>9.8389461458174302E-2</v>
      </c>
      <c r="D1017" s="3">
        <v>9.7961716353893197E-2</v>
      </c>
      <c r="E1017" s="3">
        <v>9.7961716353893197E-2</v>
      </c>
      <c r="F1017" s="14">
        <v>340569600</v>
      </c>
      <c r="G1017" s="2">
        <f t="shared" si="47"/>
        <v>6.0181055347982459E-2</v>
      </c>
      <c r="H1017" s="3">
        <f t="shared" si="45"/>
        <v>4.2774510428110479E-4</v>
      </c>
      <c r="I1017" s="3">
        <f t="shared" si="46"/>
        <v>0</v>
      </c>
    </row>
    <row r="1018" spans="1:9" x14ac:dyDescent="0.35">
      <c r="A1018" s="1">
        <v>31035</v>
      </c>
      <c r="B1018" s="3">
        <v>9.7961720361143798E-2</v>
      </c>
      <c r="C1018" s="3">
        <v>9.8389465482922295E-2</v>
      </c>
      <c r="D1018" s="3">
        <v>9.4111934304237296E-2</v>
      </c>
      <c r="E1018" s="3">
        <v>9.4111934304237296E-2</v>
      </c>
      <c r="F1018" s="14">
        <v>317497600</v>
      </c>
      <c r="G1018" s="2">
        <f t="shared" si="47"/>
        <v>-3.9298842373772909E-2</v>
      </c>
      <c r="H1018" s="3">
        <f t="shared" si="45"/>
        <v>4.2775311786849984E-3</v>
      </c>
      <c r="I1018" s="3">
        <f t="shared" si="46"/>
        <v>-3.8497860569065012E-3</v>
      </c>
    </row>
    <row r="1019" spans="1:9" x14ac:dyDescent="0.35">
      <c r="A1019" s="1">
        <v>31036</v>
      </c>
      <c r="B1019" s="3">
        <v>9.4111909941805905E-2</v>
      </c>
      <c r="C1019" s="3">
        <v>9.5822924254952604E-2</v>
      </c>
      <c r="D1019" s="3">
        <v>9.3684159219264901E-2</v>
      </c>
      <c r="E1019" s="3">
        <v>9.3684159219264901E-2</v>
      </c>
      <c r="F1019" s="14">
        <v>139843200</v>
      </c>
      <c r="G1019" s="2">
        <f t="shared" si="47"/>
        <v>-4.5453861737611246E-3</v>
      </c>
      <c r="H1019" s="3">
        <f t="shared" si="45"/>
        <v>2.1387650356877036E-3</v>
      </c>
      <c r="I1019" s="3">
        <f t="shared" si="46"/>
        <v>-4.2775072254100377E-4</v>
      </c>
    </row>
    <row r="1020" spans="1:9" x14ac:dyDescent="0.35">
      <c r="A1020" s="1">
        <v>31037</v>
      </c>
      <c r="B1020" s="3">
        <v>9.3684194901264894E-2</v>
      </c>
      <c r="C1020" s="3">
        <v>9.4111945786725604E-2</v>
      </c>
      <c r="D1020" s="3">
        <v>9.15454233394805E-2</v>
      </c>
      <c r="E1020" s="3">
        <v>9.2400930821895599E-2</v>
      </c>
      <c r="F1020" s="14">
        <v>123894400</v>
      </c>
      <c r="G1020" s="2">
        <f t="shared" si="47"/>
        <v>-1.3697389271178117E-2</v>
      </c>
      <c r="H1020" s="3">
        <f t="shared" si="45"/>
        <v>2.5665224472451037E-3</v>
      </c>
      <c r="I1020" s="3">
        <f t="shared" si="46"/>
        <v>-1.2832640793692951E-3</v>
      </c>
    </row>
    <row r="1021" spans="1:9" x14ac:dyDescent="0.35">
      <c r="A1021" s="1">
        <v>31040</v>
      </c>
      <c r="B1021" s="3">
        <v>9.4111934304237296E-2</v>
      </c>
      <c r="C1021" s="3">
        <v>9.4539690849001504E-2</v>
      </c>
      <c r="D1021" s="3">
        <v>9.4111934304237296E-2</v>
      </c>
      <c r="E1021" s="3">
        <v>9.4111934304237296E-2</v>
      </c>
      <c r="F1021" s="14">
        <v>67536000</v>
      </c>
      <c r="G1021" s="2">
        <f t="shared" si="47"/>
        <v>1.8517167166201887E-2</v>
      </c>
      <c r="H1021" s="3">
        <f t="shared" si="45"/>
        <v>4.2775654476420732E-4</v>
      </c>
      <c r="I1021" s="3">
        <f t="shared" si="46"/>
        <v>0</v>
      </c>
    </row>
    <row r="1022" spans="1:9" x14ac:dyDescent="0.35">
      <c r="A1022" s="1">
        <v>31042</v>
      </c>
      <c r="B1022" s="3">
        <v>9.4539701938629095E-2</v>
      </c>
      <c r="C1022" s="3">
        <v>9.5395209417016805E-2</v>
      </c>
      <c r="D1022" s="3">
        <v>9.4539701938629095E-2</v>
      </c>
      <c r="E1022" s="3">
        <v>9.4539701938629095E-2</v>
      </c>
      <c r="F1022" s="14">
        <v>67177600</v>
      </c>
      <c r="G1022" s="2">
        <f t="shared" si="47"/>
        <v>4.5453070065369881E-3</v>
      </c>
      <c r="H1022" s="3">
        <f t="shared" si="45"/>
        <v>8.555074783877098E-4</v>
      </c>
      <c r="I1022" s="3">
        <f t="shared" si="46"/>
        <v>0</v>
      </c>
    </row>
    <row r="1023" spans="1:9" x14ac:dyDescent="0.35">
      <c r="A1023" s="1">
        <v>31043</v>
      </c>
      <c r="B1023" s="3">
        <v>9.4967484474182101E-2</v>
      </c>
      <c r="C1023" s="3">
        <v>9.5395241211691503E-2</v>
      </c>
      <c r="D1023" s="3">
        <v>9.4967484474182101E-2</v>
      </c>
      <c r="E1023" s="3">
        <v>9.4967484474182101E-2</v>
      </c>
      <c r="F1023" s="14">
        <v>98761600</v>
      </c>
      <c r="G1023" s="2">
        <f t="shared" si="47"/>
        <v>4.5248982890881478E-3</v>
      </c>
      <c r="H1023" s="3">
        <f t="shared" si="45"/>
        <v>4.2775673750940213E-4</v>
      </c>
      <c r="I1023" s="3">
        <f t="shared" si="46"/>
        <v>0</v>
      </c>
    </row>
    <row r="1024" spans="1:9" x14ac:dyDescent="0.35">
      <c r="A1024" s="1">
        <v>31044</v>
      </c>
      <c r="B1024" s="3">
        <v>9.4967459544011895E-2</v>
      </c>
      <c r="C1024" s="3">
        <v>9.8817240613502902E-2</v>
      </c>
      <c r="D1024" s="3">
        <v>9.4539708630287905E-2</v>
      </c>
      <c r="E1024" s="3">
        <v>9.8389483988284995E-2</v>
      </c>
      <c r="F1024" s="14">
        <v>165334400</v>
      </c>
      <c r="G1024" s="2">
        <f t="shared" si="47"/>
        <v>3.6033380614953536E-2</v>
      </c>
      <c r="H1024" s="3">
        <f t="shared" si="45"/>
        <v>4.2775319832149966E-3</v>
      </c>
      <c r="I1024" s="3">
        <f t="shared" si="46"/>
        <v>3.4220244442731002E-3</v>
      </c>
    </row>
    <row r="1025" spans="1:9" x14ac:dyDescent="0.35">
      <c r="A1025" s="1">
        <v>31047</v>
      </c>
      <c r="B1025" s="3">
        <v>9.9672742187976796E-2</v>
      </c>
      <c r="C1025" s="3">
        <v>0.10010048734009901</v>
      </c>
      <c r="D1025" s="3">
        <v>9.9672742187976796E-2</v>
      </c>
      <c r="E1025" s="3">
        <v>9.9672742187976796E-2</v>
      </c>
      <c r="F1025" s="14">
        <v>207760000</v>
      </c>
      <c r="G1025" s="2">
        <f t="shared" si="47"/>
        <v>1.3042635733759867E-2</v>
      </c>
      <c r="H1025" s="3">
        <f t="shared" si="45"/>
        <v>4.2774515212221087E-4</v>
      </c>
      <c r="I1025" s="3">
        <f t="shared" si="46"/>
        <v>0</v>
      </c>
    </row>
    <row r="1026" spans="1:9" x14ac:dyDescent="0.35">
      <c r="A1026" s="1">
        <v>31049</v>
      </c>
      <c r="B1026" s="3">
        <v>9.9672783630143105E-2</v>
      </c>
      <c r="C1026" s="3">
        <v>9.9672783630143105E-2</v>
      </c>
      <c r="D1026" s="3">
        <v>9.5395244657993303E-2</v>
      </c>
      <c r="E1026" s="3">
        <v>9.5395244657993303E-2</v>
      </c>
      <c r="F1026" s="14">
        <v>175302400</v>
      </c>
      <c r="G1026" s="2">
        <f t="shared" si="47"/>
        <v>-4.2915419362260447E-2</v>
      </c>
      <c r="H1026" s="3">
        <f t="shared" si="45"/>
        <v>4.2775389721498025E-3</v>
      </c>
      <c r="I1026" s="3">
        <f t="shared" si="46"/>
        <v>-4.2775389721498025E-3</v>
      </c>
    </row>
    <row r="1027" spans="1:9" x14ac:dyDescent="0.35">
      <c r="A1027" s="1">
        <v>31050</v>
      </c>
      <c r="B1027" s="3">
        <v>9.7106218338012695E-2</v>
      </c>
      <c r="C1027" s="3">
        <v>9.9672746476098306E-2</v>
      </c>
      <c r="D1027" s="3">
        <v>9.7106218338012695E-2</v>
      </c>
      <c r="E1027" s="3">
        <v>9.7106218338012695E-2</v>
      </c>
      <c r="F1027" s="14">
        <v>166611200</v>
      </c>
      <c r="G1027" s="2">
        <f t="shared" si="47"/>
        <v>1.7935628617060502E-2</v>
      </c>
      <c r="H1027" s="3">
        <f t="shared" ref="H1027:H1090" si="48">C1027-D1027</f>
        <v>2.5665281380856109E-3</v>
      </c>
      <c r="I1027" s="3">
        <f t="shared" ref="I1027:I1090" si="49">E1027-B1027</f>
        <v>0</v>
      </c>
    </row>
    <row r="1028" spans="1:9" x14ac:dyDescent="0.35">
      <c r="A1028" s="1">
        <v>31051</v>
      </c>
      <c r="B1028" s="3">
        <v>9.7106218338012695E-2</v>
      </c>
      <c r="C1028" s="3">
        <v>9.7533974931524797E-2</v>
      </c>
      <c r="D1028" s="3">
        <v>9.5822959980463293E-2</v>
      </c>
      <c r="E1028" s="3">
        <v>9.7106218338012695E-2</v>
      </c>
      <c r="F1028" s="14">
        <v>137267200</v>
      </c>
      <c r="G1028" s="2">
        <f t="shared" ref="G1028:G1091" si="50">(E1028-E1027)/E1027</f>
        <v>0</v>
      </c>
      <c r="H1028" s="3">
        <f t="shared" si="48"/>
        <v>1.7110149510615041E-3</v>
      </c>
      <c r="I1028" s="3">
        <f t="shared" si="49"/>
        <v>0</v>
      </c>
    </row>
    <row r="1029" spans="1:9" x14ac:dyDescent="0.35">
      <c r="A1029" s="1">
        <v>31054</v>
      </c>
      <c r="B1029" s="3">
        <v>9.7106229698919994E-2</v>
      </c>
      <c r="C1029" s="3">
        <v>9.75339863424773E-2</v>
      </c>
      <c r="D1029" s="3">
        <v>9.6678473055362701E-2</v>
      </c>
      <c r="E1029" s="3">
        <v>9.6678473055362701E-2</v>
      </c>
      <c r="F1029" s="14">
        <v>170912000</v>
      </c>
      <c r="G1029" s="2">
        <f t="shared" si="50"/>
        <v>-4.4049216411772363E-3</v>
      </c>
      <c r="H1029" s="3">
        <f t="shared" si="48"/>
        <v>8.5551328711459818E-4</v>
      </c>
      <c r="I1029" s="3">
        <f t="shared" si="49"/>
        <v>-4.2775664355729215E-4</v>
      </c>
    </row>
    <row r="1030" spans="1:9" x14ac:dyDescent="0.35">
      <c r="A1030" s="1">
        <v>31055</v>
      </c>
      <c r="B1030" s="3">
        <v>9.6678499489262201E-2</v>
      </c>
      <c r="C1030" s="3">
        <v>9.7534013010291895E-2</v>
      </c>
      <c r="D1030" s="3">
        <v>9.5822997391223894E-2</v>
      </c>
      <c r="E1030" s="3">
        <v>9.5822997391223894E-2</v>
      </c>
      <c r="F1030" s="14">
        <v>141120000</v>
      </c>
      <c r="G1030" s="2">
        <f t="shared" si="50"/>
        <v>-8.8486675172137E-3</v>
      </c>
      <c r="H1030" s="3">
        <f t="shared" si="48"/>
        <v>1.7110156190680015E-3</v>
      </c>
      <c r="I1030" s="3">
        <f t="shared" si="49"/>
        <v>-8.5550209803830768E-4</v>
      </c>
    </row>
    <row r="1031" spans="1:9" x14ac:dyDescent="0.35">
      <c r="A1031" s="1">
        <v>31056</v>
      </c>
      <c r="B1031" s="3">
        <v>9.8389483988284995E-2</v>
      </c>
      <c r="C1031" s="3">
        <v>9.9672753863938507E-2</v>
      </c>
      <c r="D1031" s="3">
        <v>9.8389483988284995E-2</v>
      </c>
      <c r="E1031" s="3">
        <v>9.8389483988284995E-2</v>
      </c>
      <c r="F1031" s="14">
        <v>166723200</v>
      </c>
      <c r="G1031" s="2">
        <f t="shared" si="50"/>
        <v>2.6783618410335362E-2</v>
      </c>
      <c r="H1031" s="3">
        <f t="shared" si="48"/>
        <v>1.2832698756535116E-3</v>
      </c>
      <c r="I1031" s="3">
        <f t="shared" si="49"/>
        <v>0</v>
      </c>
    </row>
    <row r="1032" spans="1:9" x14ac:dyDescent="0.35">
      <c r="A1032" s="1">
        <v>31057</v>
      </c>
      <c r="B1032" s="3">
        <v>0.102667726576328</v>
      </c>
      <c r="C1032" s="3">
        <v>0.103095482925903</v>
      </c>
      <c r="D1032" s="3">
        <v>0.102667726576328</v>
      </c>
      <c r="E1032" s="3">
        <v>0.102667726576328</v>
      </c>
      <c r="F1032" s="14">
        <v>277065600</v>
      </c>
      <c r="G1032" s="2">
        <f t="shared" si="50"/>
        <v>4.3482722081888393E-2</v>
      </c>
      <c r="H1032" s="3">
        <f t="shared" si="48"/>
        <v>4.2775634957499531E-4</v>
      </c>
      <c r="I1032" s="3">
        <f t="shared" si="49"/>
        <v>0</v>
      </c>
    </row>
    <row r="1033" spans="1:9" x14ac:dyDescent="0.35">
      <c r="A1033" s="1">
        <v>31058</v>
      </c>
      <c r="B1033" s="3">
        <v>0.102667797482684</v>
      </c>
      <c r="C1033" s="3">
        <v>0.10352331077268399</v>
      </c>
      <c r="D1033" s="3">
        <v>0.10095601698545301</v>
      </c>
      <c r="E1033" s="3">
        <v>0.101812295615673</v>
      </c>
      <c r="F1033" s="14">
        <v>205049600</v>
      </c>
      <c r="G1033" s="2">
        <f t="shared" si="50"/>
        <v>-8.332033728428152E-3</v>
      </c>
      <c r="H1033" s="3">
        <f t="shared" si="48"/>
        <v>2.567293787230987E-3</v>
      </c>
      <c r="I1033" s="3">
        <f t="shared" si="49"/>
        <v>-8.5550186701099928E-4</v>
      </c>
    </row>
    <row r="1034" spans="1:9" x14ac:dyDescent="0.35">
      <c r="A1034" s="1">
        <v>31061</v>
      </c>
      <c r="B1034" s="3">
        <v>0.10480653494596399</v>
      </c>
      <c r="C1034" s="3">
        <v>0.10566203653268</v>
      </c>
      <c r="D1034" s="3">
        <v>0.10480653494596399</v>
      </c>
      <c r="E1034" s="3">
        <v>0.10480653494596399</v>
      </c>
      <c r="F1034" s="14">
        <v>270435200</v>
      </c>
      <c r="G1034" s="2">
        <f t="shared" si="50"/>
        <v>2.9409407893068517E-2</v>
      </c>
      <c r="H1034" s="3">
        <f t="shared" si="48"/>
        <v>8.5550158671600374E-4</v>
      </c>
      <c r="I1034" s="3">
        <f t="shared" si="49"/>
        <v>0</v>
      </c>
    </row>
    <row r="1035" spans="1:9" x14ac:dyDescent="0.35">
      <c r="A1035" s="1">
        <v>31062</v>
      </c>
      <c r="B1035" s="3">
        <v>0.104806496901221</v>
      </c>
      <c r="C1035" s="3">
        <v>0.106517510876539</v>
      </c>
      <c r="D1035" s="3">
        <v>0.102667726576328</v>
      </c>
      <c r="E1035" s="3">
        <v>0.102667726576328</v>
      </c>
      <c r="F1035" s="14">
        <v>264969600</v>
      </c>
      <c r="G1035" s="2">
        <f t="shared" si="50"/>
        <v>-2.0407204290636249E-2</v>
      </c>
      <c r="H1035" s="3">
        <f t="shared" si="48"/>
        <v>3.8497843002110038E-3</v>
      </c>
      <c r="I1035" s="3">
        <f t="shared" si="49"/>
        <v>-2.1387703248929996E-3</v>
      </c>
    </row>
    <row r="1036" spans="1:9" x14ac:dyDescent="0.35">
      <c r="A1036" s="1">
        <v>31063</v>
      </c>
      <c r="B1036" s="3">
        <v>0.103523328900337</v>
      </c>
      <c r="C1036" s="3">
        <v>0.105234344356959</v>
      </c>
      <c r="D1036" s="3">
        <v>0.103523328900337</v>
      </c>
      <c r="E1036" s="3">
        <v>0.103523328900337</v>
      </c>
      <c r="F1036" s="14">
        <v>189884800</v>
      </c>
      <c r="G1036" s="2">
        <f t="shared" si="50"/>
        <v>8.3337028347744927E-3</v>
      </c>
      <c r="H1036" s="3">
        <f t="shared" si="48"/>
        <v>1.7110154566220004E-3</v>
      </c>
      <c r="I1036" s="3">
        <f t="shared" si="49"/>
        <v>0</v>
      </c>
    </row>
    <row r="1037" spans="1:9" x14ac:dyDescent="0.35">
      <c r="A1037" s="1">
        <v>31064</v>
      </c>
      <c r="B1037" s="3">
        <v>0.103523318370297</v>
      </c>
      <c r="C1037" s="3">
        <v>0.105234333652881</v>
      </c>
      <c r="D1037" s="3">
        <v>9.6250735223293304E-2</v>
      </c>
      <c r="E1037" s="3">
        <v>9.6250735223293304E-2</v>
      </c>
      <c r="F1037" s="14">
        <v>547523200</v>
      </c>
      <c r="G1037" s="2">
        <f t="shared" si="50"/>
        <v>-7.025077105127768E-2</v>
      </c>
      <c r="H1037" s="3">
        <f t="shared" si="48"/>
        <v>8.9835984295876942E-3</v>
      </c>
      <c r="I1037" s="3">
        <f t="shared" si="49"/>
        <v>-7.2725831470037E-3</v>
      </c>
    </row>
    <row r="1038" spans="1:9" x14ac:dyDescent="0.35">
      <c r="A1038" s="1">
        <v>31065</v>
      </c>
      <c r="B1038" s="3">
        <v>9.6250701667813396E-2</v>
      </c>
      <c r="C1038" s="3">
        <v>0.10010047614425401</v>
      </c>
      <c r="D1038" s="3">
        <v>9.5822945140547094E-2</v>
      </c>
      <c r="E1038" s="3">
        <v>9.7961716353893197E-2</v>
      </c>
      <c r="F1038" s="14">
        <v>352665600</v>
      </c>
      <c r="G1038" s="2">
        <f t="shared" si="50"/>
        <v>1.7776291543441881E-2</v>
      </c>
      <c r="H1038" s="3">
        <f t="shared" si="48"/>
        <v>4.2775310037069109E-3</v>
      </c>
      <c r="I1038" s="3">
        <f t="shared" si="49"/>
        <v>1.7110146860798009E-3</v>
      </c>
    </row>
    <row r="1039" spans="1:9" x14ac:dyDescent="0.35">
      <c r="A1039" s="1">
        <v>31068</v>
      </c>
      <c r="B1039" s="3">
        <v>0.100100480020046</v>
      </c>
      <c r="C1039" s="3">
        <v>0.10095599310770299</v>
      </c>
      <c r="D1039" s="3">
        <v>0.100100480020046</v>
      </c>
      <c r="E1039" s="3">
        <v>0.100100480020046</v>
      </c>
      <c r="F1039" s="14">
        <v>325427200</v>
      </c>
      <c r="G1039" s="2">
        <f t="shared" si="50"/>
        <v>2.183264795429243E-2</v>
      </c>
      <c r="H1039" s="3">
        <f t="shared" si="48"/>
        <v>8.5551308765699496E-4</v>
      </c>
      <c r="I1039" s="3">
        <f t="shared" si="49"/>
        <v>0</v>
      </c>
    </row>
    <row r="1040" spans="1:9" x14ac:dyDescent="0.35">
      <c r="A1040" s="1">
        <v>31069</v>
      </c>
      <c r="B1040" s="3">
        <v>0.10309553891420301</v>
      </c>
      <c r="C1040" s="3">
        <v>0.103523295496081</v>
      </c>
      <c r="D1040" s="3">
        <v>0.10309553891420301</v>
      </c>
      <c r="E1040" s="3">
        <v>0.10309553891420301</v>
      </c>
      <c r="F1040" s="14">
        <v>424838400</v>
      </c>
      <c r="G1040" s="2">
        <f t="shared" si="50"/>
        <v>2.9920524792260941E-2</v>
      </c>
      <c r="H1040" s="3">
        <f t="shared" si="48"/>
        <v>4.2775658187799159E-4</v>
      </c>
      <c r="I1040" s="3">
        <f t="shared" si="49"/>
        <v>0</v>
      </c>
    </row>
    <row r="1041" spans="1:9" x14ac:dyDescent="0.35">
      <c r="A1041" s="1">
        <v>31070</v>
      </c>
      <c r="B1041" s="3">
        <v>0.103095556000976</v>
      </c>
      <c r="C1041" s="3">
        <v>0.10352331265374901</v>
      </c>
      <c r="D1041" s="3">
        <v>0.10138377547264001</v>
      </c>
      <c r="E1041" s="3">
        <v>0.10138377547264001</v>
      </c>
      <c r="F1041" s="14">
        <v>430505600</v>
      </c>
      <c r="G1041" s="2">
        <f t="shared" si="50"/>
        <v>-1.6603661609330581E-2</v>
      </c>
      <c r="H1041" s="3">
        <f t="shared" si="48"/>
        <v>2.1395371811089997E-3</v>
      </c>
      <c r="I1041" s="3">
        <f t="shared" si="49"/>
        <v>-1.711780528335996E-3</v>
      </c>
    </row>
    <row r="1042" spans="1:9" x14ac:dyDescent="0.35">
      <c r="A1042" s="1">
        <v>31071</v>
      </c>
      <c r="B1042" s="3">
        <v>0.101383768601243</v>
      </c>
      <c r="C1042" s="3">
        <v>0.101383768601243</v>
      </c>
      <c r="D1042" s="3">
        <v>9.9244996905326802E-2</v>
      </c>
      <c r="E1042" s="3">
        <v>9.9244996905326802E-2</v>
      </c>
      <c r="F1042" s="14">
        <v>397062400</v>
      </c>
      <c r="G1042" s="2">
        <f t="shared" si="50"/>
        <v>-2.109586625022055E-2</v>
      </c>
      <c r="H1042" s="3">
        <f t="shared" si="48"/>
        <v>2.1387716959161973E-3</v>
      </c>
      <c r="I1042" s="3">
        <f t="shared" si="49"/>
        <v>-2.1387716959161973E-3</v>
      </c>
    </row>
    <row r="1043" spans="1:9" x14ac:dyDescent="0.35">
      <c r="A1043" s="1">
        <v>31072</v>
      </c>
      <c r="B1043" s="3">
        <v>9.9245003631766707E-2</v>
      </c>
      <c r="C1043" s="3">
        <v>0.10138377547264001</v>
      </c>
      <c r="D1043" s="3">
        <v>9.7106231790892505E-2</v>
      </c>
      <c r="E1043" s="3">
        <v>0.10138377547264001</v>
      </c>
      <c r="F1043" s="14">
        <v>318460800</v>
      </c>
      <c r="G1043" s="2">
        <f t="shared" si="50"/>
        <v>2.155049255886882E-2</v>
      </c>
      <c r="H1043" s="3">
        <f t="shared" si="48"/>
        <v>4.2775436817475004E-3</v>
      </c>
      <c r="I1043" s="3">
        <f t="shared" si="49"/>
        <v>2.1387718408732992E-3</v>
      </c>
    </row>
    <row r="1044" spans="1:9" x14ac:dyDescent="0.35">
      <c r="A1044" s="1">
        <v>31075</v>
      </c>
      <c r="B1044" s="3">
        <v>0.103523328900337</v>
      </c>
      <c r="C1044" s="3">
        <v>0.104806587637056</v>
      </c>
      <c r="D1044" s="3">
        <v>0.103523328900337</v>
      </c>
      <c r="E1044" s="3">
        <v>0.103523328900337</v>
      </c>
      <c r="F1044" s="14">
        <v>412182400</v>
      </c>
      <c r="G1044" s="2">
        <f t="shared" si="50"/>
        <v>2.110350909425723E-2</v>
      </c>
      <c r="H1044" s="3">
        <f t="shared" si="48"/>
        <v>1.2832587367190007E-3</v>
      </c>
      <c r="I1044" s="3">
        <f t="shared" si="49"/>
        <v>0</v>
      </c>
    </row>
    <row r="1045" spans="1:9" x14ac:dyDescent="0.35">
      <c r="A1045" s="1">
        <v>31076</v>
      </c>
      <c r="B1045" s="3">
        <v>0.103523310834084</v>
      </c>
      <c r="C1045" s="3">
        <v>0.104378812701603</v>
      </c>
      <c r="D1045" s="3">
        <v>0.102240040898323</v>
      </c>
      <c r="E1045" s="3">
        <v>0.102240040898323</v>
      </c>
      <c r="F1045" s="14">
        <v>223731200</v>
      </c>
      <c r="G1045" s="2">
        <f t="shared" si="50"/>
        <v>-1.2396123807508437E-2</v>
      </c>
      <c r="H1045" s="3">
        <f t="shared" si="48"/>
        <v>2.1387718032799957E-3</v>
      </c>
      <c r="I1045" s="3">
        <f t="shared" si="49"/>
        <v>-1.283269935761E-3</v>
      </c>
    </row>
    <row r="1046" spans="1:9" x14ac:dyDescent="0.35">
      <c r="A1046" s="1">
        <v>31077</v>
      </c>
      <c r="B1046" s="3">
        <v>0.102240040898323</v>
      </c>
      <c r="C1046" s="3">
        <v>0.104378812701603</v>
      </c>
      <c r="D1046" s="3">
        <v>0.102240040898323</v>
      </c>
      <c r="E1046" s="3">
        <v>0.102240040898323</v>
      </c>
      <c r="F1046" s="14">
        <v>492441600</v>
      </c>
      <c r="G1046" s="2">
        <f t="shared" si="50"/>
        <v>0</v>
      </c>
      <c r="H1046" s="3">
        <f t="shared" si="48"/>
        <v>2.1387718032799957E-3</v>
      </c>
      <c r="I1046" s="3">
        <f t="shared" si="49"/>
        <v>0</v>
      </c>
    </row>
    <row r="1047" spans="1:9" x14ac:dyDescent="0.35">
      <c r="A1047" s="1">
        <v>31078</v>
      </c>
      <c r="B1047" s="3">
        <v>0.10224003576599899</v>
      </c>
      <c r="C1047" s="3">
        <v>0.10266779238977999</v>
      </c>
      <c r="D1047" s="3">
        <v>9.9244996905326802E-2</v>
      </c>
      <c r="E1047" s="3">
        <v>9.9244996905326802E-2</v>
      </c>
      <c r="F1047" s="14">
        <v>276236800</v>
      </c>
      <c r="G1047" s="2">
        <f t="shared" si="50"/>
        <v>-2.9294237039427164E-2</v>
      </c>
      <c r="H1047" s="3">
        <f t="shared" si="48"/>
        <v>3.4227954844531921E-3</v>
      </c>
      <c r="I1047" s="3">
        <f t="shared" si="49"/>
        <v>-2.9950388606721917E-3</v>
      </c>
    </row>
    <row r="1048" spans="1:9" x14ac:dyDescent="0.35">
      <c r="A1048" s="1">
        <v>31079</v>
      </c>
      <c r="B1048" s="3">
        <v>9.9244974512706793E-2</v>
      </c>
      <c r="C1048" s="3">
        <v>9.9672731039973095E-2</v>
      </c>
      <c r="D1048" s="3">
        <v>9.7106203299360705E-2</v>
      </c>
      <c r="E1048" s="3">
        <v>9.7961716353893197E-2</v>
      </c>
      <c r="F1048" s="14">
        <v>137737600</v>
      </c>
      <c r="G1048" s="2">
        <f t="shared" si="50"/>
        <v>-1.2930430666019064E-2</v>
      </c>
      <c r="H1048" s="3">
        <f t="shared" si="48"/>
        <v>2.5665277406123899E-3</v>
      </c>
      <c r="I1048" s="3">
        <f t="shared" si="49"/>
        <v>-1.2832581588135966E-3</v>
      </c>
    </row>
    <row r="1049" spans="1:9" x14ac:dyDescent="0.35">
      <c r="A1049" s="1">
        <v>31082</v>
      </c>
      <c r="B1049" s="3">
        <v>0.100100480020046</v>
      </c>
      <c r="C1049" s="3">
        <v>0.100528236563874</v>
      </c>
      <c r="D1049" s="3">
        <v>0.100100480020046</v>
      </c>
      <c r="E1049" s="3">
        <v>0.100100480020046</v>
      </c>
      <c r="F1049" s="14">
        <v>218019200</v>
      </c>
      <c r="G1049" s="2">
        <f t="shared" si="50"/>
        <v>2.183264795429243E-2</v>
      </c>
      <c r="H1049" s="3">
        <f t="shared" si="48"/>
        <v>4.2775654382799788E-4</v>
      </c>
      <c r="I1049" s="3">
        <f t="shared" si="49"/>
        <v>0</v>
      </c>
    </row>
    <row r="1050" spans="1:9" x14ac:dyDescent="0.35">
      <c r="A1050" s="1">
        <v>31083</v>
      </c>
      <c r="B1050" s="3">
        <v>0.100956000387668</v>
      </c>
      <c r="C1050" s="3">
        <v>0.10266778060347299</v>
      </c>
      <c r="D1050" s="3">
        <v>0.100956000387668</v>
      </c>
      <c r="E1050" s="3">
        <v>0.100956000387668</v>
      </c>
      <c r="F1050" s="14">
        <v>190041600</v>
      </c>
      <c r="G1050" s="2">
        <f t="shared" si="50"/>
        <v>8.546616034715071E-3</v>
      </c>
      <c r="H1050" s="3">
        <f t="shared" si="48"/>
        <v>1.711780215804995E-3</v>
      </c>
      <c r="I1050" s="3">
        <f t="shared" si="49"/>
        <v>0</v>
      </c>
    </row>
    <row r="1051" spans="1:9" x14ac:dyDescent="0.35">
      <c r="A1051" s="1">
        <v>31084</v>
      </c>
      <c r="B1051" s="3">
        <v>0.102667726576328</v>
      </c>
      <c r="C1051" s="3">
        <v>0.102667726576328</v>
      </c>
      <c r="D1051" s="3">
        <v>0.102667726576328</v>
      </c>
      <c r="E1051" s="3">
        <v>0.102667726576328</v>
      </c>
      <c r="F1051" s="14">
        <v>194432000</v>
      </c>
      <c r="G1051" s="2">
        <f t="shared" si="50"/>
        <v>1.6955170391923454E-2</v>
      </c>
      <c r="H1051" s="3">
        <f t="shared" si="48"/>
        <v>0</v>
      </c>
      <c r="I1051" s="3">
        <f t="shared" si="49"/>
        <v>0</v>
      </c>
    </row>
    <row r="1052" spans="1:9" x14ac:dyDescent="0.35">
      <c r="A1052" s="1">
        <v>31085</v>
      </c>
      <c r="B1052" s="3">
        <v>0.10266779754357599</v>
      </c>
      <c r="C1052" s="3">
        <v>0.10395105605634899</v>
      </c>
      <c r="D1052" s="3">
        <v>0.102240040898323</v>
      </c>
      <c r="E1052" s="3">
        <v>0.102240040898323</v>
      </c>
      <c r="F1052" s="14">
        <v>245481600</v>
      </c>
      <c r="G1052" s="2">
        <f t="shared" si="50"/>
        <v>-4.1657265848487925E-3</v>
      </c>
      <c r="H1052" s="3">
        <f t="shared" si="48"/>
        <v>1.7110151580259914E-3</v>
      </c>
      <c r="I1052" s="3">
        <f t="shared" si="49"/>
        <v>-4.2775664525299129E-4</v>
      </c>
    </row>
    <row r="1053" spans="1:9" x14ac:dyDescent="0.35">
      <c r="A1053" s="1">
        <v>31086</v>
      </c>
      <c r="B1053" s="3">
        <v>0.102240040898323</v>
      </c>
      <c r="C1053" s="3">
        <v>0.10266779754357599</v>
      </c>
      <c r="D1053" s="3">
        <v>0.100956017045329</v>
      </c>
      <c r="E1053" s="3">
        <v>0.102240040898323</v>
      </c>
      <c r="F1053" s="14">
        <v>132025600</v>
      </c>
      <c r="G1053" s="2">
        <f t="shared" si="50"/>
        <v>0</v>
      </c>
      <c r="H1053" s="3">
        <f t="shared" si="48"/>
        <v>1.7117804982469953E-3</v>
      </c>
      <c r="I1053" s="3">
        <f t="shared" si="49"/>
        <v>0</v>
      </c>
    </row>
    <row r="1054" spans="1:9" x14ac:dyDescent="0.35">
      <c r="A1054" s="1">
        <v>31089</v>
      </c>
      <c r="B1054" s="3">
        <v>0.104378812015056</v>
      </c>
      <c r="C1054" s="3">
        <v>0.105234325299936</v>
      </c>
      <c r="D1054" s="3">
        <v>0.104378812015056</v>
      </c>
      <c r="E1054" s="3">
        <v>0.104378812015056</v>
      </c>
      <c r="F1054" s="14">
        <v>346953600</v>
      </c>
      <c r="G1054" s="2">
        <f t="shared" si="50"/>
        <v>2.0919114448124963E-2</v>
      </c>
      <c r="H1054" s="3">
        <f t="shared" si="48"/>
        <v>8.5551328487999678E-4</v>
      </c>
      <c r="I1054" s="3">
        <f t="shared" si="49"/>
        <v>0</v>
      </c>
    </row>
    <row r="1055" spans="1:9" x14ac:dyDescent="0.35">
      <c r="A1055" s="1">
        <v>31090</v>
      </c>
      <c r="B1055" s="3">
        <v>0.10437881263969601</v>
      </c>
      <c r="C1055" s="3">
        <v>0.10480656928469601</v>
      </c>
      <c r="D1055" s="3">
        <v>0.101812295615673</v>
      </c>
      <c r="E1055" s="3">
        <v>0.101812295615673</v>
      </c>
      <c r="F1055" s="14">
        <v>226508800</v>
      </c>
      <c r="G1055" s="2">
        <f t="shared" si="50"/>
        <v>-2.4588480648858119E-2</v>
      </c>
      <c r="H1055" s="3">
        <f t="shared" si="48"/>
        <v>2.9942736690230093E-3</v>
      </c>
      <c r="I1055" s="3">
        <f t="shared" si="49"/>
        <v>-2.5665170240230101E-3</v>
      </c>
    </row>
    <row r="1056" spans="1:9" x14ac:dyDescent="0.35">
      <c r="A1056" s="1">
        <v>31091</v>
      </c>
      <c r="B1056" s="3">
        <v>0.10181228336079901</v>
      </c>
      <c r="C1056" s="3">
        <v>0.10181228336079901</v>
      </c>
      <c r="D1056" s="3">
        <v>9.7106218338012695E-2</v>
      </c>
      <c r="E1056" s="3">
        <v>9.7106218338012695E-2</v>
      </c>
      <c r="F1056" s="14">
        <v>527027200</v>
      </c>
      <c r="G1056" s="2">
        <f t="shared" si="50"/>
        <v>-4.6223074032483033E-2</v>
      </c>
      <c r="H1056" s="3">
        <f t="shared" si="48"/>
        <v>4.7060650227863099E-3</v>
      </c>
      <c r="I1056" s="3">
        <f t="shared" si="49"/>
        <v>-4.7060650227863099E-3</v>
      </c>
    </row>
    <row r="1057" spans="1:9" x14ac:dyDescent="0.35">
      <c r="A1057" s="1">
        <v>31092</v>
      </c>
      <c r="B1057" s="3">
        <v>9.7106218662298696E-2</v>
      </c>
      <c r="C1057" s="3">
        <v>9.7961731852179906E-2</v>
      </c>
      <c r="D1057" s="3">
        <v>9.4539701938629095E-2</v>
      </c>
      <c r="E1057" s="3">
        <v>9.4539701938629095E-2</v>
      </c>
      <c r="F1057" s="14">
        <v>426832000</v>
      </c>
      <c r="G1057" s="2">
        <f t="shared" si="50"/>
        <v>-2.6429990203613203E-2</v>
      </c>
      <c r="H1057" s="3">
        <f t="shared" si="48"/>
        <v>3.4220299135508114E-3</v>
      </c>
      <c r="I1057" s="3">
        <f t="shared" si="49"/>
        <v>-2.5665167236696013E-3</v>
      </c>
    </row>
    <row r="1058" spans="1:9" x14ac:dyDescent="0.35">
      <c r="A1058" s="1">
        <v>31093</v>
      </c>
      <c r="B1058" s="3">
        <v>9.4539738532670697E-2</v>
      </c>
      <c r="C1058" s="3">
        <v>9.6250754151738699E-2</v>
      </c>
      <c r="D1058" s="3">
        <v>9.3684230723136697E-2</v>
      </c>
      <c r="E1058" s="3">
        <v>9.5822997391223894E-2</v>
      </c>
      <c r="F1058" s="14">
        <v>173622400</v>
      </c>
      <c r="G1058" s="2">
        <f t="shared" si="50"/>
        <v>1.3574143204173165E-2</v>
      </c>
      <c r="H1058" s="3">
        <f t="shared" si="48"/>
        <v>2.5665234286020022E-3</v>
      </c>
      <c r="I1058" s="3">
        <f t="shared" si="49"/>
        <v>1.2832588585531962E-3</v>
      </c>
    </row>
    <row r="1059" spans="1:9" x14ac:dyDescent="0.35">
      <c r="A1059" s="1">
        <v>31097</v>
      </c>
      <c r="B1059" s="3">
        <v>9.5395209417016805E-2</v>
      </c>
      <c r="C1059" s="3">
        <v>9.5395209417016805E-2</v>
      </c>
      <c r="D1059" s="3">
        <v>9.4539701938629095E-2</v>
      </c>
      <c r="E1059" s="3">
        <v>9.4539701938629095E-2</v>
      </c>
      <c r="F1059" s="14">
        <v>149833600</v>
      </c>
      <c r="G1059" s="2">
        <f t="shared" si="50"/>
        <v>-1.339235348019213E-2</v>
      </c>
      <c r="H1059" s="3">
        <f t="shared" si="48"/>
        <v>8.555074783877098E-4</v>
      </c>
      <c r="I1059" s="3">
        <f t="shared" si="49"/>
        <v>-8.555074783877098E-4</v>
      </c>
    </row>
    <row r="1060" spans="1:9" x14ac:dyDescent="0.35">
      <c r="A1060" s="1">
        <v>31098</v>
      </c>
      <c r="B1060" s="3">
        <v>9.4539720278653802E-2</v>
      </c>
      <c r="C1060" s="3">
        <v>9.4967471245081495E-2</v>
      </c>
      <c r="D1060" s="3">
        <v>9.0262182056903797E-2</v>
      </c>
      <c r="E1060" s="3">
        <v>9.0262182056903797E-2</v>
      </c>
      <c r="F1060" s="14">
        <v>219968000</v>
      </c>
      <c r="G1060" s="2">
        <f t="shared" si="50"/>
        <v>-4.5245751721346344E-2</v>
      </c>
      <c r="H1060" s="3">
        <f t="shared" si="48"/>
        <v>4.705289188177697E-3</v>
      </c>
      <c r="I1060" s="3">
        <f t="shared" si="49"/>
        <v>-4.2775382217500046E-3</v>
      </c>
    </row>
    <row r="1061" spans="1:9" x14ac:dyDescent="0.35">
      <c r="A1061" s="1">
        <v>31099</v>
      </c>
      <c r="B1061" s="3">
        <v>9.1973155736923204E-2</v>
      </c>
      <c r="C1061" s="3">
        <v>9.2400906509836303E-2</v>
      </c>
      <c r="D1061" s="3">
        <v>9.1973155736923204E-2</v>
      </c>
      <c r="E1061" s="3">
        <v>9.1973155736923204E-2</v>
      </c>
      <c r="F1061" s="14">
        <v>308224000</v>
      </c>
      <c r="G1061" s="2">
        <f t="shared" si="50"/>
        <v>1.89555984691436E-2</v>
      </c>
      <c r="H1061" s="3">
        <f t="shared" si="48"/>
        <v>4.2775077291309915E-4</v>
      </c>
      <c r="I1061" s="3">
        <f t="shared" si="49"/>
        <v>0</v>
      </c>
    </row>
    <row r="1062" spans="1:9" x14ac:dyDescent="0.35">
      <c r="A1062" s="1">
        <v>31100</v>
      </c>
      <c r="B1062" s="3">
        <v>9.1973179503465993E-2</v>
      </c>
      <c r="C1062" s="3">
        <v>9.5395209417016805E-2</v>
      </c>
      <c r="D1062" s="3">
        <v>9.1973179503465993E-2</v>
      </c>
      <c r="E1062" s="3">
        <v>9.4539701938629095E-2</v>
      </c>
      <c r="F1062" s="14">
        <v>226531200</v>
      </c>
      <c r="G1062" s="2">
        <f t="shared" si="50"/>
        <v>2.7905383708341485E-2</v>
      </c>
      <c r="H1062" s="3">
        <f t="shared" si="48"/>
        <v>3.4220299135508114E-3</v>
      </c>
      <c r="I1062" s="3">
        <f t="shared" si="49"/>
        <v>2.5665224351631016E-3</v>
      </c>
    </row>
    <row r="1063" spans="1:9" x14ac:dyDescent="0.35">
      <c r="A1063" s="1">
        <v>31103</v>
      </c>
      <c r="B1063" s="3">
        <v>9.4539700339985294E-2</v>
      </c>
      <c r="C1063" s="3">
        <v>9.4967451216199303E-2</v>
      </c>
      <c r="D1063" s="3">
        <v>9.3256436288356698E-2</v>
      </c>
      <c r="E1063" s="3">
        <v>9.3256436288356698E-2</v>
      </c>
      <c r="F1063" s="14">
        <v>98537600</v>
      </c>
      <c r="G1063" s="2">
        <f t="shared" si="50"/>
        <v>-1.3573827968121109E-2</v>
      </c>
      <c r="H1063" s="3">
        <f t="shared" si="48"/>
        <v>1.7110149278426051E-3</v>
      </c>
      <c r="I1063" s="3">
        <f t="shared" si="49"/>
        <v>-1.2832640516285965E-3</v>
      </c>
    </row>
    <row r="1064" spans="1:9" x14ac:dyDescent="0.35">
      <c r="A1064" s="1">
        <v>31104</v>
      </c>
      <c r="B1064" s="3">
        <v>9.3256455537612207E-2</v>
      </c>
      <c r="C1064" s="3">
        <v>9.3684212213613699E-2</v>
      </c>
      <c r="D1064" s="3">
        <v>9.1545440256595598E-2</v>
      </c>
      <c r="E1064" s="3">
        <v>9.1545440256595598E-2</v>
      </c>
      <c r="F1064" s="14">
        <v>188966400</v>
      </c>
      <c r="G1064" s="2">
        <f t="shared" si="50"/>
        <v>-1.8347216555333053E-2</v>
      </c>
      <c r="H1064" s="3">
        <f t="shared" si="48"/>
        <v>2.1387719570181013E-3</v>
      </c>
      <c r="I1064" s="3">
        <f t="shared" si="49"/>
        <v>-1.711015281016609E-3</v>
      </c>
    </row>
    <row r="1065" spans="1:9" x14ac:dyDescent="0.35">
      <c r="A1065" s="1">
        <v>31105</v>
      </c>
      <c r="B1065" s="3">
        <v>9.1545448206516195E-2</v>
      </c>
      <c r="C1065" s="3">
        <v>9.1545448206516195E-2</v>
      </c>
      <c r="D1065" s="3">
        <v>8.5983879864215795E-2</v>
      </c>
      <c r="E1065" s="3">
        <v>8.5983879864215795E-2</v>
      </c>
      <c r="F1065" s="14">
        <v>403580800</v>
      </c>
      <c r="G1065" s="2">
        <f t="shared" si="50"/>
        <v>-6.0751910491567133E-2</v>
      </c>
      <c r="H1065" s="3">
        <f t="shared" si="48"/>
        <v>5.5615683423003992E-3</v>
      </c>
      <c r="I1065" s="3">
        <f t="shared" si="49"/>
        <v>-5.5615683423003992E-3</v>
      </c>
    </row>
    <row r="1066" spans="1:9" x14ac:dyDescent="0.35">
      <c r="A1066" s="1">
        <v>31106</v>
      </c>
      <c r="B1066" s="3">
        <v>8.5983865261886699E-2</v>
      </c>
      <c r="C1066" s="3">
        <v>8.5983865261886699E-2</v>
      </c>
      <c r="D1066" s="3">
        <v>8.4700606763362801E-2</v>
      </c>
      <c r="E1066" s="3">
        <v>8.4700606763362801E-2</v>
      </c>
      <c r="F1066" s="14">
        <v>319065600</v>
      </c>
      <c r="G1066" s="2">
        <f t="shared" si="50"/>
        <v>-1.4924577756662248E-2</v>
      </c>
      <c r="H1066" s="3">
        <f t="shared" si="48"/>
        <v>1.2832584985238982E-3</v>
      </c>
      <c r="I1066" s="3">
        <f t="shared" si="49"/>
        <v>-1.2832584985238982E-3</v>
      </c>
    </row>
    <row r="1067" spans="1:9" x14ac:dyDescent="0.35">
      <c r="A1067" s="1">
        <v>31107</v>
      </c>
      <c r="B1067" s="3">
        <v>8.4700586319088403E-2</v>
      </c>
      <c r="C1067" s="3">
        <v>8.5128337144851601E-2</v>
      </c>
      <c r="D1067" s="3">
        <v>8.2134064230030904E-2</v>
      </c>
      <c r="E1067" s="3">
        <v>8.5128337144851601E-2</v>
      </c>
      <c r="F1067" s="14">
        <v>247430400</v>
      </c>
      <c r="G1067" s="2">
        <f t="shared" si="50"/>
        <v>5.0499092962084258E-3</v>
      </c>
      <c r="H1067" s="3">
        <f t="shared" si="48"/>
        <v>2.9942729148206976E-3</v>
      </c>
      <c r="I1067" s="3">
        <f t="shared" si="49"/>
        <v>4.2775082576319845E-4</v>
      </c>
    </row>
    <row r="1068" spans="1:9" x14ac:dyDescent="0.35">
      <c r="A1068" s="1">
        <v>31110</v>
      </c>
      <c r="B1068" s="3">
        <v>8.6411602795123998E-2</v>
      </c>
      <c r="C1068" s="3">
        <v>8.8978124936158406E-2</v>
      </c>
      <c r="D1068" s="3">
        <v>8.6411602795123998E-2</v>
      </c>
      <c r="E1068" s="3">
        <v>8.6411602795123998E-2</v>
      </c>
      <c r="F1068" s="14">
        <v>153104000</v>
      </c>
      <c r="G1068" s="2">
        <f t="shared" si="50"/>
        <v>1.507448275524088E-2</v>
      </c>
      <c r="H1068" s="3">
        <f t="shared" si="48"/>
        <v>2.566522141034408E-3</v>
      </c>
      <c r="I1068" s="3">
        <f t="shared" si="49"/>
        <v>0</v>
      </c>
    </row>
    <row r="1069" spans="1:9" x14ac:dyDescent="0.35">
      <c r="A1069" s="1">
        <v>31111</v>
      </c>
      <c r="B1069" s="3">
        <v>8.8550403714179896E-2</v>
      </c>
      <c r="C1069" s="3">
        <v>8.8550403714179896E-2</v>
      </c>
      <c r="D1069" s="3">
        <v>8.8550403714179896E-2</v>
      </c>
      <c r="E1069" s="3">
        <v>8.8550403714179896E-2</v>
      </c>
      <c r="F1069" s="14">
        <v>130771200</v>
      </c>
      <c r="G1069" s="2">
        <f t="shared" si="50"/>
        <v>2.4751316372719621E-2</v>
      </c>
      <c r="H1069" s="3">
        <f t="shared" si="48"/>
        <v>0</v>
      </c>
      <c r="I1069" s="3">
        <f t="shared" si="49"/>
        <v>0</v>
      </c>
    </row>
    <row r="1070" spans="1:9" x14ac:dyDescent="0.35">
      <c r="A1070" s="1">
        <v>31112</v>
      </c>
      <c r="B1070" s="3">
        <v>8.8550407733545305E-2</v>
      </c>
      <c r="C1070" s="3">
        <v>8.8550407733545305E-2</v>
      </c>
      <c r="D1070" s="3">
        <v>8.4272868931293404E-2</v>
      </c>
      <c r="E1070" s="3">
        <v>8.4272868931293404E-2</v>
      </c>
      <c r="F1070" s="14">
        <v>193603200</v>
      </c>
      <c r="G1070" s="2">
        <f t="shared" si="50"/>
        <v>-4.8306214353278143E-2</v>
      </c>
      <c r="H1070" s="3">
        <f t="shared" si="48"/>
        <v>4.2775388022519012E-3</v>
      </c>
      <c r="I1070" s="3">
        <f t="shared" si="49"/>
        <v>-4.2775388022519012E-3</v>
      </c>
    </row>
    <row r="1071" spans="1:9" x14ac:dyDescent="0.35">
      <c r="A1071" s="1">
        <v>31113</v>
      </c>
      <c r="B1071" s="3">
        <v>8.4272825820253E-2</v>
      </c>
      <c r="C1071" s="3">
        <v>8.4700582337400604E-2</v>
      </c>
      <c r="D1071" s="3">
        <v>7.5716987252235399E-2</v>
      </c>
      <c r="E1071" s="3">
        <v>7.5716987252235399E-2</v>
      </c>
      <c r="F1071" s="14">
        <v>733980800</v>
      </c>
      <c r="G1071" s="2">
        <f t="shared" si="50"/>
        <v>-0.10152593340608242</v>
      </c>
      <c r="H1071" s="3">
        <f t="shared" si="48"/>
        <v>8.9835950851652052E-3</v>
      </c>
      <c r="I1071" s="3">
        <f t="shared" si="49"/>
        <v>-8.5558385680176013E-3</v>
      </c>
    </row>
    <row r="1072" spans="1:9" x14ac:dyDescent="0.35">
      <c r="A1072" s="1">
        <v>31114</v>
      </c>
      <c r="B1072" s="3">
        <v>7.5717019757845894E-2</v>
      </c>
      <c r="C1072" s="3">
        <v>7.5717019757845894E-2</v>
      </c>
      <c r="D1072" s="3">
        <v>7.1011730318178506E-2</v>
      </c>
      <c r="E1072" s="3">
        <v>7.3578253388404805E-2</v>
      </c>
      <c r="F1072" s="14">
        <v>473558400</v>
      </c>
      <c r="G1072" s="2">
        <f t="shared" si="50"/>
        <v>-2.8246420538443336E-2</v>
      </c>
      <c r="H1072" s="3">
        <f t="shared" si="48"/>
        <v>4.7052894396673872E-3</v>
      </c>
      <c r="I1072" s="3">
        <f t="shared" si="49"/>
        <v>-2.1387663694410891E-3</v>
      </c>
    </row>
    <row r="1073" spans="1:9" x14ac:dyDescent="0.35">
      <c r="A1073" s="1">
        <v>31117</v>
      </c>
      <c r="B1073" s="3">
        <v>7.6144762337207794E-2</v>
      </c>
      <c r="C1073" s="3">
        <v>7.6572513247169502E-2</v>
      </c>
      <c r="D1073" s="3">
        <v>7.6144762337207794E-2</v>
      </c>
      <c r="E1073" s="3">
        <v>7.6144762337207794E-2</v>
      </c>
      <c r="F1073" s="14">
        <v>286003200</v>
      </c>
      <c r="G1073" s="2">
        <f t="shared" si="50"/>
        <v>3.4881351902373993E-2</v>
      </c>
      <c r="H1073" s="3">
        <f t="shared" si="48"/>
        <v>4.2775090996170773E-4</v>
      </c>
      <c r="I1073" s="3">
        <f t="shared" si="49"/>
        <v>0</v>
      </c>
    </row>
    <row r="1074" spans="1:9" x14ac:dyDescent="0.35">
      <c r="A1074" s="1">
        <v>31118</v>
      </c>
      <c r="B1074" s="3">
        <v>7.8712046146392795E-2</v>
      </c>
      <c r="C1074" s="3">
        <v>7.9567553632973506E-2</v>
      </c>
      <c r="D1074" s="3">
        <v>7.8712046146392795E-2</v>
      </c>
      <c r="E1074" s="3">
        <v>7.8712046146392795E-2</v>
      </c>
      <c r="F1074" s="14">
        <v>219430400</v>
      </c>
      <c r="G1074" s="2">
        <f t="shared" si="50"/>
        <v>3.371582930176812E-2</v>
      </c>
      <c r="H1074" s="3">
        <f t="shared" si="48"/>
        <v>8.5550748658071163E-4</v>
      </c>
      <c r="I1074" s="3">
        <f t="shared" si="49"/>
        <v>0</v>
      </c>
    </row>
    <row r="1075" spans="1:9" x14ac:dyDescent="0.35">
      <c r="A1075" s="1">
        <v>31119</v>
      </c>
      <c r="B1075" s="3">
        <v>7.8712054638928899E-2</v>
      </c>
      <c r="C1075" s="3">
        <v>7.8712054638928899E-2</v>
      </c>
      <c r="D1075" s="3">
        <v>7.4433751404285403E-2</v>
      </c>
      <c r="E1075" s="3">
        <v>7.4433751404285403E-2</v>
      </c>
      <c r="F1075" s="14">
        <v>251126400</v>
      </c>
      <c r="G1075" s="2">
        <f t="shared" si="50"/>
        <v>-5.4353748270631844E-2</v>
      </c>
      <c r="H1075" s="3">
        <f t="shared" si="48"/>
        <v>4.2783032346434963E-3</v>
      </c>
      <c r="I1075" s="3">
        <f t="shared" si="49"/>
        <v>-4.2783032346434963E-3</v>
      </c>
    </row>
    <row r="1076" spans="1:9" x14ac:dyDescent="0.35">
      <c r="A1076" s="1">
        <v>31120</v>
      </c>
      <c r="B1076" s="3">
        <v>7.4433751404285403E-2</v>
      </c>
      <c r="C1076" s="3">
        <v>7.4861502337980598E-2</v>
      </c>
      <c r="D1076" s="3">
        <v>7.4433751404285403E-2</v>
      </c>
      <c r="E1076" s="3">
        <v>7.4433751404285403E-2</v>
      </c>
      <c r="F1076" s="14">
        <v>241606400</v>
      </c>
      <c r="G1076" s="2">
        <f t="shared" si="50"/>
        <v>0</v>
      </c>
      <c r="H1076" s="3">
        <f t="shared" si="48"/>
        <v>4.2775093369519512E-4</v>
      </c>
      <c r="I1076" s="3">
        <f t="shared" si="49"/>
        <v>0</v>
      </c>
    </row>
    <row r="1077" spans="1:9" x14ac:dyDescent="0.35">
      <c r="A1077" s="1">
        <v>31121</v>
      </c>
      <c r="B1077" s="3">
        <v>7.4433782854301994E-2</v>
      </c>
      <c r="C1077" s="3">
        <v>7.9139844722556293E-2</v>
      </c>
      <c r="D1077" s="3">
        <v>7.4006026028375402E-2</v>
      </c>
      <c r="E1077" s="3">
        <v>7.7428057789802496E-2</v>
      </c>
      <c r="F1077" s="14">
        <v>181417600</v>
      </c>
      <c r="G1077" s="2">
        <f t="shared" si="50"/>
        <v>4.0227804309547407E-2</v>
      </c>
      <c r="H1077" s="3">
        <f t="shared" si="48"/>
        <v>5.1338186941808917E-3</v>
      </c>
      <c r="I1077" s="3">
        <f t="shared" si="49"/>
        <v>2.9942749355005016E-3</v>
      </c>
    </row>
    <row r="1078" spans="1:9" x14ac:dyDescent="0.35">
      <c r="A1078" s="1">
        <v>31124</v>
      </c>
      <c r="B1078" s="3">
        <v>7.8284263610839802E-2</v>
      </c>
      <c r="C1078" s="3">
        <v>7.9139770751564295E-2</v>
      </c>
      <c r="D1078" s="3">
        <v>7.8284263610839802E-2</v>
      </c>
      <c r="E1078" s="3">
        <v>7.8284263610839802E-2</v>
      </c>
      <c r="F1078" s="14">
        <v>124768000</v>
      </c>
      <c r="G1078" s="2">
        <f t="shared" si="50"/>
        <v>1.1058082114905783E-2</v>
      </c>
      <c r="H1078" s="3">
        <f t="shared" si="48"/>
        <v>8.5550714072449296E-4</v>
      </c>
      <c r="I1078" s="3">
        <f t="shared" si="49"/>
        <v>0</v>
      </c>
    </row>
    <row r="1079" spans="1:9" x14ac:dyDescent="0.35">
      <c r="A1079" s="1">
        <v>31125</v>
      </c>
      <c r="B1079" s="3">
        <v>7.8284286014839999E-2</v>
      </c>
      <c r="C1079" s="3">
        <v>7.9139793400400199E-2</v>
      </c>
      <c r="D1079" s="3">
        <v>7.5289241969585405E-2</v>
      </c>
      <c r="E1079" s="3">
        <v>7.5289241969585405E-2</v>
      </c>
      <c r="F1079" s="14">
        <v>171449600</v>
      </c>
      <c r="G1079" s="2">
        <f t="shared" si="50"/>
        <v>-3.8258284655304405E-2</v>
      </c>
      <c r="H1079" s="3">
        <f t="shared" si="48"/>
        <v>3.8505514308147942E-3</v>
      </c>
      <c r="I1079" s="3">
        <f t="shared" si="49"/>
        <v>-2.995044045254594E-3</v>
      </c>
    </row>
    <row r="1080" spans="1:9" x14ac:dyDescent="0.35">
      <c r="A1080" s="1">
        <v>31126</v>
      </c>
      <c r="B1080" s="3">
        <v>7.6144762337207794E-2</v>
      </c>
      <c r="C1080" s="3">
        <v>7.7428020778586806E-2</v>
      </c>
      <c r="D1080" s="3">
        <v>7.6144762337207794E-2</v>
      </c>
      <c r="E1080" s="3">
        <v>7.6144762337207794E-2</v>
      </c>
      <c r="F1080" s="14">
        <v>404969600</v>
      </c>
      <c r="G1080" s="2">
        <f t="shared" si="50"/>
        <v>1.1363115702081233E-2</v>
      </c>
      <c r="H1080" s="3">
        <f t="shared" si="48"/>
        <v>1.2832584413790121E-3</v>
      </c>
      <c r="I1080" s="3">
        <f t="shared" si="49"/>
        <v>0</v>
      </c>
    </row>
    <row r="1081" spans="1:9" x14ac:dyDescent="0.35">
      <c r="A1081" s="1">
        <v>31127</v>
      </c>
      <c r="B1081" s="3">
        <v>7.7428057789802496E-2</v>
      </c>
      <c r="C1081" s="3">
        <v>7.8712087896629604E-2</v>
      </c>
      <c r="D1081" s="3">
        <v>7.7428057789802496E-2</v>
      </c>
      <c r="E1081" s="3">
        <v>7.7428057789802496E-2</v>
      </c>
      <c r="F1081" s="14">
        <v>162467200</v>
      </c>
      <c r="G1081" s="2">
        <f t="shared" si="50"/>
        <v>1.6853364738491344E-2</v>
      </c>
      <c r="H1081" s="3">
        <f t="shared" si="48"/>
        <v>1.2840301068271082E-3</v>
      </c>
      <c r="I1081" s="3">
        <f t="shared" si="49"/>
        <v>0</v>
      </c>
    </row>
    <row r="1082" spans="1:9" x14ac:dyDescent="0.35">
      <c r="A1082" s="1">
        <v>31128</v>
      </c>
      <c r="B1082" s="3">
        <v>7.7428020778586806E-2</v>
      </c>
      <c r="C1082" s="3">
        <v>7.8712050271637496E-2</v>
      </c>
      <c r="D1082" s="3">
        <v>7.6144762337207794E-2</v>
      </c>
      <c r="E1082" s="3">
        <v>7.6144762337207794E-2</v>
      </c>
      <c r="F1082" s="14">
        <v>80371200</v>
      </c>
      <c r="G1082" s="2">
        <f t="shared" si="50"/>
        <v>-1.6574036456894252E-2</v>
      </c>
      <c r="H1082" s="3">
        <f t="shared" si="48"/>
        <v>2.5672879344297017E-3</v>
      </c>
      <c r="I1082" s="3">
        <f t="shared" si="49"/>
        <v>-1.2832584413790121E-3</v>
      </c>
    </row>
    <row r="1083" spans="1:9" x14ac:dyDescent="0.35">
      <c r="A1083" s="1">
        <v>31131</v>
      </c>
      <c r="B1083" s="3">
        <v>7.61447629211668E-2</v>
      </c>
      <c r="C1083" s="3">
        <v>7.61447629211668E-2</v>
      </c>
      <c r="D1083" s="3">
        <v>7.4005991220474202E-2</v>
      </c>
      <c r="E1083" s="3">
        <v>7.4005991220474202E-2</v>
      </c>
      <c r="F1083" s="14">
        <v>109961600</v>
      </c>
      <c r="G1083" s="2">
        <f t="shared" si="50"/>
        <v>-2.8088223681912942E-2</v>
      </c>
      <c r="H1083" s="3">
        <f t="shared" si="48"/>
        <v>2.1387717006925988E-3</v>
      </c>
      <c r="I1083" s="3">
        <f t="shared" si="49"/>
        <v>-2.1387717006925988E-3</v>
      </c>
    </row>
    <row r="1084" spans="1:9" x14ac:dyDescent="0.35">
      <c r="A1084" s="1">
        <v>31132</v>
      </c>
      <c r="B1084" s="3">
        <v>7.7000245451927102E-2</v>
      </c>
      <c r="C1084" s="3">
        <v>7.7000245451927102E-2</v>
      </c>
      <c r="D1084" s="3">
        <v>7.7000245451927102E-2</v>
      </c>
      <c r="E1084" s="3">
        <v>7.7000245451927102E-2</v>
      </c>
      <c r="F1084" s="14">
        <v>121430400</v>
      </c>
      <c r="G1084" s="2">
        <f t="shared" si="50"/>
        <v>4.0459619310179877E-2</v>
      </c>
      <c r="H1084" s="3">
        <f t="shared" si="48"/>
        <v>0</v>
      </c>
      <c r="I1084" s="3">
        <f t="shared" si="49"/>
        <v>0</v>
      </c>
    </row>
    <row r="1085" spans="1:9" x14ac:dyDescent="0.35">
      <c r="A1085" s="1">
        <v>31133</v>
      </c>
      <c r="B1085" s="3">
        <v>7.7000268328445295E-2</v>
      </c>
      <c r="C1085" s="3">
        <v>7.7856541182913006E-2</v>
      </c>
      <c r="D1085" s="3">
        <v>7.4861496686935397E-2</v>
      </c>
      <c r="E1085" s="3">
        <v>7.4861496686935397E-2</v>
      </c>
      <c r="F1085" s="14">
        <v>111350400</v>
      </c>
      <c r="G1085" s="2">
        <f t="shared" si="50"/>
        <v>-2.7775869446117173E-2</v>
      </c>
      <c r="H1085" s="3">
        <f t="shared" si="48"/>
        <v>2.9950444959776085E-3</v>
      </c>
      <c r="I1085" s="3">
        <f t="shared" si="49"/>
        <v>-2.1387716415098984E-3</v>
      </c>
    </row>
    <row r="1086" spans="1:9" x14ac:dyDescent="0.35">
      <c r="A1086" s="1">
        <v>31134</v>
      </c>
      <c r="B1086" s="3">
        <v>7.4861496686935397E-2</v>
      </c>
      <c r="C1086" s="3">
        <v>7.6144760814140094E-2</v>
      </c>
      <c r="D1086" s="3">
        <v>7.4861496686935397E-2</v>
      </c>
      <c r="E1086" s="3">
        <v>7.4861496686935397E-2</v>
      </c>
      <c r="F1086" s="14">
        <v>129606400</v>
      </c>
      <c r="G1086" s="2">
        <f t="shared" si="50"/>
        <v>0</v>
      </c>
      <c r="H1086" s="3">
        <f t="shared" si="48"/>
        <v>1.2832641272046974E-3</v>
      </c>
      <c r="I1086" s="3">
        <f t="shared" si="49"/>
        <v>0</v>
      </c>
    </row>
    <row r="1087" spans="1:9" x14ac:dyDescent="0.35">
      <c r="A1087" s="1">
        <v>31135</v>
      </c>
      <c r="B1087" s="3">
        <v>7.4861479929432706E-2</v>
      </c>
      <c r="C1087" s="3">
        <v>7.6144743769382905E-2</v>
      </c>
      <c r="D1087" s="3">
        <v>7.4861479929432706E-2</v>
      </c>
      <c r="E1087" s="3">
        <v>7.5716987252235399E-2</v>
      </c>
      <c r="F1087" s="14">
        <v>87180800</v>
      </c>
      <c r="G1087" s="2">
        <f t="shared" si="50"/>
        <v>1.1427644425512792E-2</v>
      </c>
      <c r="H1087" s="3">
        <f t="shared" si="48"/>
        <v>1.2832638399501994E-3</v>
      </c>
      <c r="I1087" s="3">
        <f t="shared" si="49"/>
        <v>8.555073228026927E-4</v>
      </c>
    </row>
    <row r="1088" spans="1:9" x14ac:dyDescent="0.35">
      <c r="A1088" s="1">
        <v>31138</v>
      </c>
      <c r="B1088" s="3">
        <v>7.5717006296430703E-2</v>
      </c>
      <c r="C1088" s="3">
        <v>7.7428021372387204E-2</v>
      </c>
      <c r="D1088" s="3">
        <v>7.4005991220474202E-2</v>
      </c>
      <c r="E1088" s="3">
        <v>7.4005991220474202E-2</v>
      </c>
      <c r="F1088" s="14">
        <v>114060800</v>
      </c>
      <c r="G1088" s="2">
        <f t="shared" si="50"/>
        <v>-2.2597254511215161E-2</v>
      </c>
      <c r="H1088" s="3">
        <f t="shared" si="48"/>
        <v>3.4220301519130025E-3</v>
      </c>
      <c r="I1088" s="3">
        <f t="shared" si="49"/>
        <v>-1.7110150759565013E-3</v>
      </c>
    </row>
    <row r="1089" spans="1:9" x14ac:dyDescent="0.35">
      <c r="A1089" s="1">
        <v>31139</v>
      </c>
      <c r="B1089" s="3">
        <v>7.4005993612653698E-2</v>
      </c>
      <c r="C1089" s="3">
        <v>7.4433750251216596E-2</v>
      </c>
      <c r="D1089" s="3">
        <v>7.1867227554321206E-2</v>
      </c>
      <c r="E1089" s="3">
        <v>7.1867227554321206E-2</v>
      </c>
      <c r="F1089" s="14">
        <v>227427200</v>
      </c>
      <c r="G1089" s="2">
        <f t="shared" si="50"/>
        <v>-2.8899871900658954E-2</v>
      </c>
      <c r="H1089" s="3">
        <f t="shared" si="48"/>
        <v>2.5665226968953903E-3</v>
      </c>
      <c r="I1089" s="3">
        <f t="shared" si="49"/>
        <v>-2.1387660583324919E-3</v>
      </c>
    </row>
    <row r="1090" spans="1:9" x14ac:dyDescent="0.35">
      <c r="A1090" s="1">
        <v>31140</v>
      </c>
      <c r="B1090" s="3">
        <v>7.1867227554321206E-2</v>
      </c>
      <c r="C1090" s="3">
        <v>7.2294978481390104E-2</v>
      </c>
      <c r="D1090" s="3">
        <v>7.1867227554321206E-2</v>
      </c>
      <c r="E1090" s="3">
        <v>7.1867227554321206E-2</v>
      </c>
      <c r="F1090" s="14">
        <v>242659200</v>
      </c>
      <c r="G1090" s="2">
        <f t="shared" si="50"/>
        <v>0</v>
      </c>
      <c r="H1090" s="3">
        <f t="shared" si="48"/>
        <v>4.2775092706889839E-4</v>
      </c>
      <c r="I1090" s="3">
        <f t="shared" si="49"/>
        <v>0</v>
      </c>
    </row>
    <row r="1091" spans="1:9" x14ac:dyDescent="0.35">
      <c r="A1091" s="1">
        <v>31141</v>
      </c>
      <c r="B1091" s="3">
        <v>7.18672257373449E-2</v>
      </c>
      <c r="C1091" s="3">
        <v>7.2294976653599199E-2</v>
      </c>
      <c r="D1091" s="3">
        <v>7.0583967277088197E-2</v>
      </c>
      <c r="E1091" s="3">
        <v>7.1439474821090698E-2</v>
      </c>
      <c r="F1091" s="14">
        <v>161862400</v>
      </c>
      <c r="G1091" s="2">
        <f t="shared" si="50"/>
        <v>-5.9519860134744796E-3</v>
      </c>
      <c r="H1091" s="3">
        <f t="shared" ref="H1091:H1154" si="51">C1091-D1091</f>
        <v>1.7110093765110024E-3</v>
      </c>
      <c r="I1091" s="3">
        <f t="shared" ref="I1091:I1154" si="52">E1091-B1091</f>
        <v>-4.2775091625420203E-4</v>
      </c>
    </row>
    <row r="1092" spans="1:9" x14ac:dyDescent="0.35">
      <c r="A1092" s="1">
        <v>31145</v>
      </c>
      <c r="B1092" s="3">
        <v>7.1439477945282007E-2</v>
      </c>
      <c r="C1092" s="3">
        <v>7.1867228880242703E-2</v>
      </c>
      <c r="D1092" s="3">
        <v>6.7161940038204193E-2</v>
      </c>
      <c r="E1092" s="3">
        <v>6.7161940038204193E-2</v>
      </c>
      <c r="F1092" s="14">
        <v>198732800</v>
      </c>
      <c r="G1092" s="2">
        <f t="shared" ref="G1092:G1155" si="53">(E1092-E1091)/E1091</f>
        <v>-5.9876346986017751E-2</v>
      </c>
      <c r="H1092" s="3">
        <f t="shared" si="51"/>
        <v>4.7052888420385103E-3</v>
      </c>
      <c r="I1092" s="3">
        <f t="shared" si="52"/>
        <v>-4.2775379070778136E-3</v>
      </c>
    </row>
    <row r="1093" spans="1:9" x14ac:dyDescent="0.35">
      <c r="A1093" s="1">
        <v>31146</v>
      </c>
      <c r="B1093" s="3">
        <v>6.7161940038204193E-2</v>
      </c>
      <c r="C1093" s="3">
        <v>6.7589690973164807E-2</v>
      </c>
      <c r="D1093" s="3">
        <v>6.7161940038204193E-2</v>
      </c>
      <c r="E1093" s="3">
        <v>6.7161940038204193E-2</v>
      </c>
      <c r="F1093" s="14">
        <v>263894400</v>
      </c>
      <c r="G1093" s="2">
        <f t="shared" si="53"/>
        <v>0</v>
      </c>
      <c r="H1093" s="3">
        <f t="shared" si="51"/>
        <v>4.2775093496061345E-4</v>
      </c>
      <c r="I1093" s="3">
        <f t="shared" si="52"/>
        <v>0</v>
      </c>
    </row>
    <row r="1094" spans="1:9" x14ac:dyDescent="0.35">
      <c r="A1094" s="1">
        <v>31147</v>
      </c>
      <c r="B1094" s="3">
        <v>7.1867227554321206E-2</v>
      </c>
      <c r="C1094" s="3">
        <v>7.2722735119953003E-2</v>
      </c>
      <c r="D1094" s="3">
        <v>7.1867227554321206E-2</v>
      </c>
      <c r="E1094" s="3">
        <v>7.1867227554321206E-2</v>
      </c>
      <c r="F1094" s="14">
        <v>226912000</v>
      </c>
      <c r="G1094" s="2">
        <f t="shared" si="53"/>
        <v>7.0058838583883537E-2</v>
      </c>
      <c r="H1094" s="3">
        <f t="shared" si="51"/>
        <v>8.5550756563179675E-4</v>
      </c>
      <c r="I1094" s="3">
        <f t="shared" si="52"/>
        <v>0</v>
      </c>
    </row>
    <row r="1095" spans="1:9" x14ac:dyDescent="0.35">
      <c r="A1095" s="1">
        <v>31148</v>
      </c>
      <c r="B1095" s="3">
        <v>7.3150485754013006E-2</v>
      </c>
      <c r="C1095" s="3">
        <v>7.5289257515272601E-2</v>
      </c>
      <c r="D1095" s="3">
        <v>7.3150485754013006E-2</v>
      </c>
      <c r="E1095" s="3">
        <v>7.3150485754013006E-2</v>
      </c>
      <c r="F1095" s="14">
        <v>146675200</v>
      </c>
      <c r="G1095" s="2">
        <f t="shared" si="53"/>
        <v>1.7855958040427302E-2</v>
      </c>
      <c r="H1095" s="3">
        <f t="shared" si="51"/>
        <v>2.1387717612595947E-3</v>
      </c>
      <c r="I1095" s="3">
        <f t="shared" si="52"/>
        <v>0</v>
      </c>
    </row>
    <row r="1096" spans="1:9" x14ac:dyDescent="0.35">
      <c r="A1096" s="1">
        <v>31149</v>
      </c>
      <c r="B1096" s="3">
        <v>7.3150484197601701E-2</v>
      </c>
      <c r="C1096" s="3">
        <v>7.3150484197601701E-2</v>
      </c>
      <c r="D1096" s="3">
        <v>7.1011718193342399E-2</v>
      </c>
      <c r="E1096" s="3">
        <v>7.1439474821090698E-2</v>
      </c>
      <c r="F1096" s="14">
        <v>72531200</v>
      </c>
      <c r="G1096" s="2">
        <f t="shared" si="53"/>
        <v>-2.3390288051893658E-2</v>
      </c>
      <c r="H1096" s="3">
        <f t="shared" si="51"/>
        <v>2.1387660042593015E-3</v>
      </c>
      <c r="I1096" s="3">
        <f t="shared" si="52"/>
        <v>-1.7110093765110024E-3</v>
      </c>
    </row>
    <row r="1097" spans="1:9" x14ac:dyDescent="0.35">
      <c r="A1097" s="1">
        <v>31152</v>
      </c>
      <c r="B1097" s="3">
        <v>7.3150485754013006E-2</v>
      </c>
      <c r="C1097" s="3">
        <v>7.4005993316218002E-2</v>
      </c>
      <c r="D1097" s="3">
        <v>7.3150485754013006E-2</v>
      </c>
      <c r="E1097" s="3">
        <v>7.3150485754013006E-2</v>
      </c>
      <c r="F1097" s="14">
        <v>59830400</v>
      </c>
      <c r="G1097" s="2">
        <f t="shared" si="53"/>
        <v>2.3950497077522958E-2</v>
      </c>
      <c r="H1097" s="3">
        <f t="shared" si="51"/>
        <v>8.5550756220499624E-4</v>
      </c>
      <c r="I1097" s="3">
        <f t="shared" si="52"/>
        <v>0</v>
      </c>
    </row>
    <row r="1098" spans="1:9" x14ac:dyDescent="0.35">
      <c r="A1098" s="1">
        <v>31153</v>
      </c>
      <c r="B1098" s="3">
        <v>7.4005991220474202E-2</v>
      </c>
      <c r="C1098" s="3">
        <v>7.4433747845210299E-2</v>
      </c>
      <c r="D1098" s="3">
        <v>7.4005991220474202E-2</v>
      </c>
      <c r="E1098" s="3">
        <v>7.4005991220474202E-2</v>
      </c>
      <c r="F1098" s="14">
        <v>67648000</v>
      </c>
      <c r="G1098" s="2">
        <f t="shared" si="53"/>
        <v>1.1695144025947398E-2</v>
      </c>
      <c r="H1098" s="3">
        <f t="shared" si="51"/>
        <v>4.2775662473609755E-4</v>
      </c>
      <c r="I1098" s="3">
        <f t="shared" si="52"/>
        <v>0</v>
      </c>
    </row>
    <row r="1099" spans="1:9" x14ac:dyDescent="0.35">
      <c r="A1099" s="1">
        <v>31154</v>
      </c>
      <c r="B1099" s="3">
        <v>7.7428057789802496E-2</v>
      </c>
      <c r="C1099" s="3">
        <v>7.8284336782199496E-2</v>
      </c>
      <c r="D1099" s="3">
        <v>7.7428057789802496E-2</v>
      </c>
      <c r="E1099" s="3">
        <v>7.7428057789802496E-2</v>
      </c>
      <c r="F1099" s="14">
        <v>123244800</v>
      </c>
      <c r="G1099" s="2">
        <f t="shared" si="53"/>
        <v>4.6240399093277179E-2</v>
      </c>
      <c r="H1099" s="3">
        <f t="shared" si="51"/>
        <v>8.5627899239699989E-4</v>
      </c>
      <c r="I1099" s="3">
        <f t="shared" si="52"/>
        <v>0</v>
      </c>
    </row>
    <row r="1100" spans="1:9" x14ac:dyDescent="0.35">
      <c r="A1100" s="1">
        <v>31155</v>
      </c>
      <c r="B1100" s="3">
        <v>7.8284263610839802E-2</v>
      </c>
      <c r="C1100" s="3">
        <v>7.8712014325456395E-2</v>
      </c>
      <c r="D1100" s="3">
        <v>7.8284263610839802E-2</v>
      </c>
      <c r="E1100" s="3">
        <v>7.8284263610839802E-2</v>
      </c>
      <c r="F1100" s="14">
        <v>202428800</v>
      </c>
      <c r="G1100" s="2">
        <f t="shared" si="53"/>
        <v>1.1058082114905783E-2</v>
      </c>
      <c r="H1100" s="3">
        <f t="shared" si="51"/>
        <v>4.2775071461659264E-4</v>
      </c>
      <c r="I1100" s="3">
        <f t="shared" si="52"/>
        <v>0</v>
      </c>
    </row>
    <row r="1101" spans="1:9" x14ac:dyDescent="0.35">
      <c r="A1101" s="1">
        <v>31156</v>
      </c>
      <c r="B1101" s="3">
        <v>7.8284274537813503E-2</v>
      </c>
      <c r="C1101" s="3">
        <v>7.8284274537813503E-2</v>
      </c>
      <c r="D1101" s="3">
        <v>7.6572488966112698E-2</v>
      </c>
      <c r="E1101" s="3">
        <v>7.7000245451927102E-2</v>
      </c>
      <c r="F1101" s="14">
        <v>96028800</v>
      </c>
      <c r="G1101" s="2">
        <f t="shared" si="53"/>
        <v>-1.6401995748413809E-2</v>
      </c>
      <c r="H1101" s="3">
        <f t="shared" si="51"/>
        <v>1.7117855717008051E-3</v>
      </c>
      <c r="I1101" s="3">
        <f t="shared" si="52"/>
        <v>-1.2840290858864012E-3</v>
      </c>
    </row>
    <row r="1102" spans="1:9" x14ac:dyDescent="0.35">
      <c r="A1102" s="1">
        <v>31159</v>
      </c>
      <c r="B1102" s="3">
        <v>7.7000270459145106E-2</v>
      </c>
      <c r="C1102" s="3">
        <v>7.7000270459145106E-2</v>
      </c>
      <c r="D1102" s="3">
        <v>7.4005991220474202E-2</v>
      </c>
      <c r="E1102" s="3">
        <v>7.4005991220474202E-2</v>
      </c>
      <c r="F1102" s="14">
        <v>102592000</v>
      </c>
      <c r="G1102" s="2">
        <f t="shared" si="53"/>
        <v>-3.8886294632947335E-2</v>
      </c>
      <c r="H1102" s="3">
        <f t="shared" si="51"/>
        <v>2.994279238670905E-3</v>
      </c>
      <c r="I1102" s="3">
        <f t="shared" si="52"/>
        <v>-2.994279238670905E-3</v>
      </c>
    </row>
    <row r="1103" spans="1:9" x14ac:dyDescent="0.35">
      <c r="A1103" s="1">
        <v>31160</v>
      </c>
      <c r="B1103" s="3">
        <v>7.5716987252235399E-2</v>
      </c>
      <c r="C1103" s="3">
        <v>7.6144743769382905E-2</v>
      </c>
      <c r="D1103" s="3">
        <v>7.5716987252235399E-2</v>
      </c>
      <c r="E1103" s="3">
        <v>7.5716987252235399E-2</v>
      </c>
      <c r="F1103" s="14">
        <v>118294400</v>
      </c>
      <c r="G1103" s="2">
        <f t="shared" si="53"/>
        <v>2.3119696169785778E-2</v>
      </c>
      <c r="H1103" s="3">
        <f t="shared" si="51"/>
        <v>4.2775651714750673E-4</v>
      </c>
      <c r="I1103" s="3">
        <f t="shared" si="52"/>
        <v>0</v>
      </c>
    </row>
    <row r="1104" spans="1:9" x14ac:dyDescent="0.35">
      <c r="A1104" s="1">
        <v>31161</v>
      </c>
      <c r="B1104" s="3">
        <v>7.5716992806619005E-2</v>
      </c>
      <c r="C1104" s="3">
        <v>7.7000256740705902E-2</v>
      </c>
      <c r="D1104" s="3">
        <v>7.5289241969585405E-2</v>
      </c>
      <c r="E1104" s="3">
        <v>7.5289241969585405E-2</v>
      </c>
      <c r="F1104" s="14">
        <v>78937600</v>
      </c>
      <c r="G1104" s="2">
        <f t="shared" si="53"/>
        <v>-5.6492644276118576E-3</v>
      </c>
      <c r="H1104" s="3">
        <f t="shared" si="51"/>
        <v>1.7110147711204976E-3</v>
      </c>
      <c r="I1104" s="3">
        <f t="shared" si="52"/>
        <v>-4.2775083703359973E-4</v>
      </c>
    </row>
    <row r="1105" spans="1:9" x14ac:dyDescent="0.35">
      <c r="A1105" s="1">
        <v>31162</v>
      </c>
      <c r="B1105" s="3">
        <v>7.5289241969585405E-2</v>
      </c>
      <c r="C1105" s="3">
        <v>7.5716992806619005E-2</v>
      </c>
      <c r="D1105" s="3">
        <v>7.5289241969585405E-2</v>
      </c>
      <c r="E1105" s="3">
        <v>7.5289241969585405E-2</v>
      </c>
      <c r="F1105" s="14">
        <v>87628800</v>
      </c>
      <c r="G1105" s="2">
        <f t="shared" si="53"/>
        <v>0</v>
      </c>
      <c r="H1105" s="3">
        <f t="shared" si="51"/>
        <v>4.2775083703359973E-4</v>
      </c>
      <c r="I1105" s="3">
        <f t="shared" si="52"/>
        <v>0</v>
      </c>
    </row>
    <row r="1106" spans="1:9" x14ac:dyDescent="0.35">
      <c r="A1106" s="1">
        <v>31163</v>
      </c>
      <c r="B1106" s="3">
        <v>7.5289253299834893E-2</v>
      </c>
      <c r="C1106" s="3">
        <v>7.7428019229851097E-2</v>
      </c>
      <c r="D1106" s="3">
        <v>7.4861496686935397E-2</v>
      </c>
      <c r="E1106" s="3">
        <v>7.4861496686935397E-2</v>
      </c>
      <c r="F1106" s="14">
        <v>119705600</v>
      </c>
      <c r="G1106" s="2">
        <f t="shared" si="53"/>
        <v>-5.6813599321773496E-3</v>
      </c>
      <c r="H1106" s="3">
        <f t="shared" si="51"/>
        <v>2.5665225429157001E-3</v>
      </c>
      <c r="I1106" s="3">
        <f t="shared" si="52"/>
        <v>-4.277566128994964E-4</v>
      </c>
    </row>
    <row r="1107" spans="1:9" x14ac:dyDescent="0.35">
      <c r="A1107" s="1">
        <v>31166</v>
      </c>
      <c r="B1107" s="3">
        <v>7.4861495333485795E-2</v>
      </c>
      <c r="C1107" s="3">
        <v>7.52892519386517E-2</v>
      </c>
      <c r="D1107" s="3">
        <v>7.22949728369712E-2</v>
      </c>
      <c r="E1107" s="3">
        <v>7.22949728369712E-2</v>
      </c>
      <c r="F1107" s="14">
        <v>62204800</v>
      </c>
      <c r="G1107" s="2">
        <f t="shared" si="53"/>
        <v>-3.4283629950616512E-2</v>
      </c>
      <c r="H1107" s="3">
        <f t="shared" si="51"/>
        <v>2.9942791016804998E-3</v>
      </c>
      <c r="I1107" s="3">
        <f t="shared" si="52"/>
        <v>-2.566522496514595E-3</v>
      </c>
    </row>
    <row r="1108" spans="1:9" x14ac:dyDescent="0.35">
      <c r="A1108" s="1">
        <v>31167</v>
      </c>
      <c r="B1108" s="3">
        <v>7.2722725570201804E-2</v>
      </c>
      <c r="C1108" s="3">
        <v>7.3150476441099593E-2</v>
      </c>
      <c r="D1108" s="3">
        <v>7.2722725570201804E-2</v>
      </c>
      <c r="E1108" s="3">
        <v>7.2722725570201804E-2</v>
      </c>
      <c r="F1108" s="14">
        <v>94729600</v>
      </c>
      <c r="G1108" s="2">
        <f t="shared" si="53"/>
        <v>5.9167700940314155E-3</v>
      </c>
      <c r="H1108" s="3">
        <f t="shared" si="51"/>
        <v>4.2775087089778896E-4</v>
      </c>
      <c r="I1108" s="3">
        <f t="shared" si="52"/>
        <v>0</v>
      </c>
    </row>
    <row r="1109" spans="1:9" x14ac:dyDescent="0.35">
      <c r="A1109" s="1">
        <v>31168</v>
      </c>
      <c r="B1109" s="3">
        <v>7.2722733281347499E-2</v>
      </c>
      <c r="C1109" s="3">
        <v>7.3150484197601701E-2</v>
      </c>
      <c r="D1109" s="3">
        <v>7.1439474821090698E-2</v>
      </c>
      <c r="E1109" s="3">
        <v>7.1439474821090698E-2</v>
      </c>
      <c r="F1109" s="14">
        <v>57344000</v>
      </c>
      <c r="G1109" s="2">
        <f t="shared" si="53"/>
        <v>-1.7645801075928308E-2</v>
      </c>
      <c r="H1109" s="3">
        <f t="shared" si="51"/>
        <v>1.7110093765110024E-3</v>
      </c>
      <c r="I1109" s="3">
        <f t="shared" si="52"/>
        <v>-1.2832584602568003E-3</v>
      </c>
    </row>
    <row r="1110" spans="1:9" x14ac:dyDescent="0.35">
      <c r="A1110" s="1">
        <v>31169</v>
      </c>
      <c r="B1110" s="3">
        <v>7.0583968839871405E-2</v>
      </c>
      <c r="C1110" s="3">
        <v>7.0583968839871405E-2</v>
      </c>
      <c r="D1110" s="3">
        <v>6.5878674387931796E-2</v>
      </c>
      <c r="E1110" s="3">
        <v>6.5878674387931796E-2</v>
      </c>
      <c r="F1110" s="14">
        <v>329772800</v>
      </c>
      <c r="G1110" s="2">
        <f t="shared" si="53"/>
        <v>-7.7839324086369358E-2</v>
      </c>
      <c r="H1110" s="3">
        <f t="shared" si="51"/>
        <v>4.7052944519396095E-3</v>
      </c>
      <c r="I1110" s="3">
        <f t="shared" si="52"/>
        <v>-4.7052944519396095E-3</v>
      </c>
    </row>
    <row r="1111" spans="1:9" x14ac:dyDescent="0.35">
      <c r="A1111" s="1">
        <v>31170</v>
      </c>
      <c r="B1111" s="3">
        <v>6.5878668334321502E-2</v>
      </c>
      <c r="C1111" s="3">
        <v>6.8872947385227701E-2</v>
      </c>
      <c r="D1111" s="3">
        <v>6.5878668334321502E-2</v>
      </c>
      <c r="E1111" s="3">
        <v>6.8445190787315299E-2</v>
      </c>
      <c r="F1111" s="14">
        <v>158121600</v>
      </c>
      <c r="G1111" s="2">
        <f t="shared" si="53"/>
        <v>3.895822773042408E-2</v>
      </c>
      <c r="H1111" s="3">
        <f t="shared" si="51"/>
        <v>2.9942790509061984E-3</v>
      </c>
      <c r="I1111" s="3">
        <f t="shared" si="52"/>
        <v>2.5665224529937969E-3</v>
      </c>
    </row>
    <row r="1112" spans="1:9" x14ac:dyDescent="0.35">
      <c r="A1112" s="1">
        <v>31173</v>
      </c>
      <c r="B1112" s="3">
        <v>6.8445162651184999E-2</v>
      </c>
      <c r="C1112" s="3">
        <v>6.9300669783838198E-2</v>
      </c>
      <c r="D1112" s="3">
        <v>6.7589655518531799E-2</v>
      </c>
      <c r="E1112" s="3">
        <v>6.7589655518531799E-2</v>
      </c>
      <c r="F1112" s="14">
        <v>56134400</v>
      </c>
      <c r="G1112" s="2">
        <f t="shared" si="53"/>
        <v>-1.2499567302573043E-2</v>
      </c>
      <c r="H1112" s="3">
        <f t="shared" si="51"/>
        <v>1.7110142653063987E-3</v>
      </c>
      <c r="I1112" s="3">
        <f t="shared" si="52"/>
        <v>-8.5550713265319933E-4</v>
      </c>
    </row>
    <row r="1113" spans="1:9" x14ac:dyDescent="0.35">
      <c r="A1113" s="1">
        <v>31174</v>
      </c>
      <c r="B1113" s="3">
        <v>6.8445190787315299E-2</v>
      </c>
      <c r="C1113" s="3">
        <v>6.8445190787315299E-2</v>
      </c>
      <c r="D1113" s="3">
        <v>6.8445190787315299E-2</v>
      </c>
      <c r="E1113" s="3">
        <v>6.8445190787315299E-2</v>
      </c>
      <c r="F1113" s="14">
        <v>107609600</v>
      </c>
      <c r="G1113" s="2">
        <f t="shared" si="53"/>
        <v>1.265778412717207E-2</v>
      </c>
      <c r="H1113" s="3">
        <f t="shared" si="51"/>
        <v>0</v>
      </c>
      <c r="I1113" s="3">
        <f t="shared" si="52"/>
        <v>0</v>
      </c>
    </row>
    <row r="1114" spans="1:9" x14ac:dyDescent="0.35">
      <c r="A1114" s="1">
        <v>31175</v>
      </c>
      <c r="B1114" s="3">
        <v>6.8017445504665305E-2</v>
      </c>
      <c r="C1114" s="3">
        <v>6.8017445504665305E-2</v>
      </c>
      <c r="D1114" s="3">
        <v>6.8017445504665305E-2</v>
      </c>
      <c r="E1114" s="3">
        <v>6.8017445504665305E-2</v>
      </c>
      <c r="F1114" s="14">
        <v>144390400</v>
      </c>
      <c r="G1114" s="2">
        <f t="shared" si="53"/>
        <v>-6.2494570871919662E-3</v>
      </c>
      <c r="H1114" s="3">
        <f t="shared" si="51"/>
        <v>0</v>
      </c>
      <c r="I1114" s="3">
        <f t="shared" si="52"/>
        <v>0</v>
      </c>
    </row>
    <row r="1115" spans="1:9" x14ac:dyDescent="0.35">
      <c r="A1115" s="1">
        <v>31176</v>
      </c>
      <c r="B1115" s="3">
        <v>6.8445190787315299E-2</v>
      </c>
      <c r="C1115" s="3">
        <v>6.8872947385227701E-2</v>
      </c>
      <c r="D1115" s="3">
        <v>6.8445190787315299E-2</v>
      </c>
      <c r="E1115" s="3">
        <v>6.8445190787315299E-2</v>
      </c>
      <c r="F1115" s="14">
        <v>127075200</v>
      </c>
      <c r="G1115" s="2">
        <f t="shared" si="53"/>
        <v>6.2887584130258897E-3</v>
      </c>
      <c r="H1115" s="3">
        <f t="shared" si="51"/>
        <v>4.277565979124015E-4</v>
      </c>
      <c r="I1115" s="3">
        <f t="shared" si="52"/>
        <v>0</v>
      </c>
    </row>
    <row r="1116" spans="1:9" x14ac:dyDescent="0.35">
      <c r="A1116" s="1">
        <v>31177</v>
      </c>
      <c r="B1116" s="3">
        <v>6.8445181435751304E-2</v>
      </c>
      <c r="C1116" s="3">
        <v>7.0156196170640506E-2</v>
      </c>
      <c r="D1116" s="3">
        <v>6.8445181435751304E-2</v>
      </c>
      <c r="E1116" s="3">
        <v>6.9300688803195898E-2</v>
      </c>
      <c r="F1116" s="14">
        <v>136080000</v>
      </c>
      <c r="G1116" s="2">
        <f t="shared" si="53"/>
        <v>1.249902302908249E-2</v>
      </c>
      <c r="H1116" s="3">
        <f t="shared" si="51"/>
        <v>1.7110147348892019E-3</v>
      </c>
      <c r="I1116" s="3">
        <f t="shared" si="52"/>
        <v>8.5550736744459399E-4</v>
      </c>
    </row>
    <row r="1117" spans="1:9" x14ac:dyDescent="0.35">
      <c r="A1117" s="1">
        <v>31180</v>
      </c>
      <c r="B1117" s="3">
        <v>6.9300698271646602E-2</v>
      </c>
      <c r="C1117" s="3">
        <v>6.9728454869559003E-2</v>
      </c>
      <c r="D1117" s="3">
        <v>6.8445190787315299E-2</v>
      </c>
      <c r="E1117" s="3">
        <v>6.8445190787315299E-2</v>
      </c>
      <c r="F1117" s="14">
        <v>87225600</v>
      </c>
      <c r="G1117" s="2">
        <f t="shared" si="53"/>
        <v>-1.2344726014341521E-2</v>
      </c>
      <c r="H1117" s="3">
        <f t="shared" si="51"/>
        <v>1.2832640822437041E-3</v>
      </c>
      <c r="I1117" s="3">
        <f t="shared" si="52"/>
        <v>-8.5550748433130264E-4</v>
      </c>
    </row>
    <row r="1118" spans="1:9" x14ac:dyDescent="0.35">
      <c r="A1118" s="1">
        <v>31181</v>
      </c>
      <c r="B1118" s="3">
        <v>6.8445162651184999E-2</v>
      </c>
      <c r="C1118" s="3">
        <v>6.8872919073257197E-2</v>
      </c>
      <c r="D1118" s="3">
        <v>6.7589655518531799E-2</v>
      </c>
      <c r="E1118" s="3">
        <v>6.7589655518531799E-2</v>
      </c>
      <c r="F1118" s="14">
        <v>121744000</v>
      </c>
      <c r="G1118" s="2">
        <f t="shared" si="53"/>
        <v>-1.2499567302573043E-2</v>
      </c>
      <c r="H1118" s="3">
        <f t="shared" si="51"/>
        <v>1.2832635547253973E-3</v>
      </c>
      <c r="I1118" s="3">
        <f t="shared" si="52"/>
        <v>-8.5550713265319933E-4</v>
      </c>
    </row>
    <row r="1119" spans="1:9" x14ac:dyDescent="0.35">
      <c r="A1119" s="1">
        <v>31182</v>
      </c>
      <c r="B1119" s="3">
        <v>6.8445190787315299E-2</v>
      </c>
      <c r="C1119" s="3">
        <v>6.9728454869559003E-2</v>
      </c>
      <c r="D1119" s="3">
        <v>6.8445190787315299E-2</v>
      </c>
      <c r="E1119" s="3">
        <v>6.8445190787315299E-2</v>
      </c>
      <c r="F1119" s="14">
        <v>130435200</v>
      </c>
      <c r="G1119" s="2">
        <f t="shared" si="53"/>
        <v>1.265778412717207E-2</v>
      </c>
      <c r="H1119" s="3">
        <f t="shared" si="51"/>
        <v>1.2832640822437041E-3</v>
      </c>
      <c r="I1119" s="3">
        <f t="shared" si="52"/>
        <v>0</v>
      </c>
    </row>
    <row r="1120" spans="1:9" x14ac:dyDescent="0.35">
      <c r="A1120" s="1">
        <v>31183</v>
      </c>
      <c r="B1120" s="3">
        <v>7.3150485754013006E-2</v>
      </c>
      <c r="C1120" s="3">
        <v>7.5289257515272601E-2</v>
      </c>
      <c r="D1120" s="3">
        <v>7.3150485754013006E-2</v>
      </c>
      <c r="E1120" s="3">
        <v>7.3150485754013006E-2</v>
      </c>
      <c r="F1120" s="14">
        <v>230540800</v>
      </c>
      <c r="G1120" s="2">
        <f t="shared" si="53"/>
        <v>6.874544307019044E-2</v>
      </c>
      <c r="H1120" s="3">
        <f t="shared" si="51"/>
        <v>2.1387717612595947E-3</v>
      </c>
      <c r="I1120" s="3">
        <f t="shared" si="52"/>
        <v>0</v>
      </c>
    </row>
    <row r="1121" spans="1:9" x14ac:dyDescent="0.35">
      <c r="A1121" s="1">
        <v>31184</v>
      </c>
      <c r="B1121" s="3">
        <v>7.3150487180211304E-2</v>
      </c>
      <c r="C1121" s="3">
        <v>7.5717009916865294E-2</v>
      </c>
      <c r="D1121" s="3">
        <v>7.2722736246516095E-2</v>
      </c>
      <c r="E1121" s="3">
        <v>7.4433751404285403E-2</v>
      </c>
      <c r="F1121" s="14">
        <v>211859200</v>
      </c>
      <c r="G1121" s="2">
        <f t="shared" si="53"/>
        <v>1.7542817891704809E-2</v>
      </c>
      <c r="H1121" s="3">
        <f t="shared" si="51"/>
        <v>2.9942736703491984E-3</v>
      </c>
      <c r="I1121" s="3">
        <f t="shared" si="52"/>
        <v>1.2832642240740988E-3</v>
      </c>
    </row>
    <row r="1122" spans="1:9" x14ac:dyDescent="0.35">
      <c r="A1122" s="1">
        <v>31187</v>
      </c>
      <c r="B1122" s="3">
        <v>7.4433749953067604E-2</v>
      </c>
      <c r="C1122" s="3">
        <v>7.6144765077477597E-2</v>
      </c>
      <c r="D1122" s="3">
        <v>7.3150485754013006E-2</v>
      </c>
      <c r="E1122" s="3">
        <v>7.3150485754013006E-2</v>
      </c>
      <c r="F1122" s="14">
        <v>197187200</v>
      </c>
      <c r="G1122" s="2">
        <f t="shared" si="53"/>
        <v>-1.7240373164888141E-2</v>
      </c>
      <c r="H1122" s="3">
        <f t="shared" si="51"/>
        <v>2.9942793234645909E-3</v>
      </c>
      <c r="I1122" s="3">
        <f t="shared" si="52"/>
        <v>-1.2832641990545984E-3</v>
      </c>
    </row>
    <row r="1123" spans="1:9" x14ac:dyDescent="0.35">
      <c r="A1123" s="1">
        <v>31188</v>
      </c>
      <c r="B1123" s="3">
        <v>7.2722752529904899E-2</v>
      </c>
      <c r="C1123" s="3">
        <v>7.2722752529904899E-2</v>
      </c>
      <c r="D1123" s="3">
        <v>7.1011736989021301E-2</v>
      </c>
      <c r="E1123" s="3">
        <v>7.1011736989021301E-2</v>
      </c>
      <c r="F1123" s="14">
        <v>152544000</v>
      </c>
      <c r="G1123" s="2">
        <f t="shared" si="53"/>
        <v>-2.9237656359300031E-2</v>
      </c>
      <c r="H1123" s="3">
        <f t="shared" si="51"/>
        <v>1.7110155408835981E-3</v>
      </c>
      <c r="I1123" s="3">
        <f t="shared" si="52"/>
        <v>-1.7110155408835981E-3</v>
      </c>
    </row>
    <row r="1124" spans="1:9" x14ac:dyDescent="0.35">
      <c r="A1124" s="1">
        <v>31189</v>
      </c>
      <c r="B1124" s="3">
        <v>7.1011712787741599E-2</v>
      </c>
      <c r="C1124" s="3">
        <v>7.1439469382927903E-2</v>
      </c>
      <c r="D1124" s="3">
        <v>7.0583961904048906E-2</v>
      </c>
      <c r="E1124" s="3">
        <v>7.0583961904048906E-2</v>
      </c>
      <c r="F1124" s="14">
        <v>120556800</v>
      </c>
      <c r="G1124" s="2">
        <f t="shared" si="53"/>
        <v>-6.0240053702464878E-3</v>
      </c>
      <c r="H1124" s="3">
        <f t="shared" si="51"/>
        <v>8.5550747887899736E-4</v>
      </c>
      <c r="I1124" s="3">
        <f t="shared" si="52"/>
        <v>-4.2775088369269298E-4</v>
      </c>
    </row>
    <row r="1125" spans="1:9" x14ac:dyDescent="0.35">
      <c r="A1125" s="1">
        <v>31190</v>
      </c>
      <c r="B1125" s="3">
        <v>7.0156176916491494E-2</v>
      </c>
      <c r="C1125" s="3">
        <v>7.0156176916491494E-2</v>
      </c>
      <c r="D1125" s="3">
        <v>6.7589655518531799E-2</v>
      </c>
      <c r="E1125" s="3">
        <v>6.7589655518531799E-2</v>
      </c>
      <c r="F1125" s="14">
        <v>239164800</v>
      </c>
      <c r="G1125" s="2">
        <f t="shared" si="53"/>
        <v>-4.2421908670804497E-2</v>
      </c>
      <c r="H1125" s="3">
        <f t="shared" si="51"/>
        <v>2.5665213979596951E-3</v>
      </c>
      <c r="I1125" s="3">
        <f t="shared" si="52"/>
        <v>-2.5665213979596951E-3</v>
      </c>
    </row>
    <row r="1126" spans="1:9" x14ac:dyDescent="0.35">
      <c r="A1126" s="1">
        <v>31191</v>
      </c>
      <c r="B1126" s="3">
        <v>6.7589668176060602E-2</v>
      </c>
      <c r="C1126" s="3">
        <v>6.7589668176060602E-2</v>
      </c>
      <c r="D1126" s="3">
        <v>6.2028102576732601E-2</v>
      </c>
      <c r="E1126" s="3">
        <v>6.2028102576732601E-2</v>
      </c>
      <c r="F1126" s="14">
        <v>589478400</v>
      </c>
      <c r="G1126" s="2">
        <f t="shared" si="53"/>
        <v>-8.2284084733562912E-2</v>
      </c>
      <c r="H1126" s="3">
        <f t="shared" si="51"/>
        <v>5.5615655993280014E-3</v>
      </c>
      <c r="I1126" s="3">
        <f t="shared" si="52"/>
        <v>-5.5615655993280014E-3</v>
      </c>
    </row>
    <row r="1127" spans="1:9" x14ac:dyDescent="0.35">
      <c r="A1127" s="1">
        <v>31195</v>
      </c>
      <c r="B1127" s="3">
        <v>6.11726028531085E-2</v>
      </c>
      <c r="C1127" s="3">
        <v>6.11726028531085E-2</v>
      </c>
      <c r="D1127" s="3">
        <v>5.7750578969716998E-2</v>
      </c>
      <c r="E1127" s="3">
        <v>5.7750578969716998E-2</v>
      </c>
      <c r="F1127" s="14">
        <v>510966400</v>
      </c>
      <c r="G1127" s="2">
        <f t="shared" si="53"/>
        <v>-6.8961058444824128E-2</v>
      </c>
      <c r="H1127" s="3">
        <f t="shared" si="51"/>
        <v>3.422023883391502E-3</v>
      </c>
      <c r="I1127" s="3">
        <f t="shared" si="52"/>
        <v>-3.422023883391502E-3</v>
      </c>
    </row>
    <row r="1128" spans="1:9" x14ac:dyDescent="0.35">
      <c r="A1128" s="1">
        <v>31196</v>
      </c>
      <c r="B1128" s="3">
        <v>5.8606114238500498E-2</v>
      </c>
      <c r="C1128" s="3">
        <v>5.9033865285531097E-2</v>
      </c>
      <c r="D1128" s="3">
        <v>5.8606114238500498E-2</v>
      </c>
      <c r="E1128" s="3">
        <v>5.8606114238500498E-2</v>
      </c>
      <c r="F1128" s="14">
        <v>246556800</v>
      </c>
      <c r="G1128" s="2">
        <f t="shared" si="53"/>
        <v>1.481431500854947E-2</v>
      </c>
      <c r="H1128" s="3">
        <f t="shared" si="51"/>
        <v>4.2775104703059869E-4</v>
      </c>
      <c r="I1128" s="3">
        <f t="shared" si="52"/>
        <v>0</v>
      </c>
    </row>
    <row r="1129" spans="1:9" x14ac:dyDescent="0.35">
      <c r="A1129" s="1">
        <v>31197</v>
      </c>
      <c r="B1129" s="3">
        <v>6.0317121446132597E-2</v>
      </c>
      <c r="C1129" s="3">
        <v>6.11726292135076E-2</v>
      </c>
      <c r="D1129" s="3">
        <v>6.0317121446132597E-2</v>
      </c>
      <c r="E1129" s="3">
        <v>6.0317121446132597E-2</v>
      </c>
      <c r="F1129" s="14">
        <v>314921600</v>
      </c>
      <c r="G1129" s="2">
        <f t="shared" si="53"/>
        <v>2.9195029048830479E-2</v>
      </c>
      <c r="H1129" s="3">
        <f t="shared" si="51"/>
        <v>8.5550776737500223E-4</v>
      </c>
      <c r="I1129" s="3">
        <f t="shared" si="52"/>
        <v>0</v>
      </c>
    </row>
    <row r="1130" spans="1:9" x14ac:dyDescent="0.35">
      <c r="A1130" s="1">
        <v>31198</v>
      </c>
      <c r="B1130" s="3">
        <v>6.0317129323144703E-2</v>
      </c>
      <c r="C1130" s="3">
        <v>6.1600393997540602E-2</v>
      </c>
      <c r="D1130" s="3">
        <v>5.9461627155542297E-2</v>
      </c>
      <c r="E1130" s="3">
        <v>5.9461627155542297E-2</v>
      </c>
      <c r="F1130" s="14">
        <v>369420800</v>
      </c>
      <c r="G1130" s="2">
        <f t="shared" si="53"/>
        <v>-1.4183274501159944E-2</v>
      </c>
      <c r="H1130" s="3">
        <f t="shared" si="51"/>
        <v>2.1387668419983047E-3</v>
      </c>
      <c r="I1130" s="3">
        <f t="shared" si="52"/>
        <v>-8.5550216760240522E-4</v>
      </c>
    </row>
    <row r="1131" spans="1:9" x14ac:dyDescent="0.35">
      <c r="A1131" s="1">
        <v>31201</v>
      </c>
      <c r="B1131" s="3">
        <v>5.8178336075006602E-2</v>
      </c>
      <c r="C1131" s="3">
        <v>5.8178336075006602E-2</v>
      </c>
      <c r="D1131" s="3">
        <v>5.4756306111812501E-2</v>
      </c>
      <c r="E1131" s="3">
        <v>5.4756306111812501E-2</v>
      </c>
      <c r="F1131" s="14">
        <v>576016000</v>
      </c>
      <c r="G1131" s="2">
        <f t="shared" si="53"/>
        <v>-7.913205993205355E-2</v>
      </c>
      <c r="H1131" s="3">
        <f t="shared" si="51"/>
        <v>3.4220299631941009E-3</v>
      </c>
      <c r="I1131" s="3">
        <f t="shared" si="52"/>
        <v>-3.4220299631941009E-3</v>
      </c>
    </row>
    <row r="1132" spans="1:9" x14ac:dyDescent="0.35">
      <c r="A1132" s="1">
        <v>31202</v>
      </c>
      <c r="B1132" s="3">
        <v>5.9033825993537903E-2</v>
      </c>
      <c r="C1132" s="3">
        <v>5.9461582467356E-2</v>
      </c>
      <c r="D1132" s="3">
        <v>5.9033825993537903E-2</v>
      </c>
      <c r="E1132" s="3">
        <v>5.9033825993537903E-2</v>
      </c>
      <c r="F1132" s="14">
        <v>401923200</v>
      </c>
      <c r="G1132" s="2">
        <f t="shared" si="53"/>
        <v>7.8119219236423579E-2</v>
      </c>
      <c r="H1132" s="3">
        <f t="shared" si="51"/>
        <v>4.2775647381809723E-4</v>
      </c>
      <c r="I1132" s="3">
        <f t="shared" si="52"/>
        <v>0</v>
      </c>
    </row>
    <row r="1133" spans="1:9" x14ac:dyDescent="0.35">
      <c r="A1133" s="1">
        <v>31203</v>
      </c>
      <c r="B1133" s="3">
        <v>5.9033837212052201E-2</v>
      </c>
      <c r="C1133" s="3">
        <v>6.07448520094944E-2</v>
      </c>
      <c r="D1133" s="3">
        <v>5.7750578969716998E-2</v>
      </c>
      <c r="E1133" s="3">
        <v>5.7750578969716998E-2</v>
      </c>
      <c r="F1133" s="14">
        <v>286406400</v>
      </c>
      <c r="G1133" s="2">
        <f t="shared" si="53"/>
        <v>-2.173748697842106E-2</v>
      </c>
      <c r="H1133" s="3">
        <f t="shared" si="51"/>
        <v>2.9942730397774023E-3</v>
      </c>
      <c r="I1133" s="3">
        <f t="shared" si="52"/>
        <v>-1.2832582423352029E-3</v>
      </c>
    </row>
    <row r="1134" spans="1:9" x14ac:dyDescent="0.35">
      <c r="A1134" s="1">
        <v>31204</v>
      </c>
      <c r="B1134" s="3">
        <v>5.81783205270767E-2</v>
      </c>
      <c r="C1134" s="3">
        <v>5.81783205270767E-2</v>
      </c>
      <c r="D1134" s="3">
        <v>5.81783205270767E-2</v>
      </c>
      <c r="E1134" s="3">
        <v>5.81783205270767E-2</v>
      </c>
      <c r="F1134" s="14">
        <v>271196800</v>
      </c>
      <c r="G1134" s="2">
        <f t="shared" si="53"/>
        <v>7.4067059584631981E-3</v>
      </c>
      <c r="H1134" s="3">
        <f t="shared" si="51"/>
        <v>0</v>
      </c>
      <c r="I1134" s="3">
        <f t="shared" si="52"/>
        <v>0</v>
      </c>
    </row>
    <row r="1135" spans="1:9" x14ac:dyDescent="0.35">
      <c r="A1135" s="1">
        <v>31205</v>
      </c>
      <c r="B1135" s="3">
        <v>5.8178345427742501E-2</v>
      </c>
      <c r="C1135" s="3">
        <v>5.8178345427742501E-2</v>
      </c>
      <c r="D1135" s="3">
        <v>5.6039579212665502E-2</v>
      </c>
      <c r="E1135" s="3">
        <v>5.6039579212665502E-2</v>
      </c>
      <c r="F1135" s="14">
        <v>475238400</v>
      </c>
      <c r="G1135" s="2">
        <f t="shared" si="53"/>
        <v>-3.6761826313219358E-2</v>
      </c>
      <c r="H1135" s="3">
        <f t="shared" si="51"/>
        <v>2.1387662150769982E-3</v>
      </c>
      <c r="I1135" s="3">
        <f t="shared" si="52"/>
        <v>-2.1387662150769982E-3</v>
      </c>
    </row>
    <row r="1136" spans="1:9" x14ac:dyDescent="0.35">
      <c r="A1136" s="1">
        <v>31208</v>
      </c>
      <c r="B1136" s="3">
        <v>5.6039577625006297E-2</v>
      </c>
      <c r="C1136" s="3">
        <v>5.6467328571305299E-2</v>
      </c>
      <c r="D1136" s="3">
        <v>5.5184070020914001E-2</v>
      </c>
      <c r="E1136" s="3">
        <v>5.5184070020914001E-2</v>
      </c>
      <c r="F1136" s="14">
        <v>316131200</v>
      </c>
      <c r="G1136" s="2">
        <f t="shared" si="53"/>
        <v>-1.5266160163425127E-2</v>
      </c>
      <c r="H1136" s="3">
        <f t="shared" si="51"/>
        <v>1.2832585503912974E-3</v>
      </c>
      <c r="I1136" s="3">
        <f t="shared" si="52"/>
        <v>-8.5550760409229543E-4</v>
      </c>
    </row>
    <row r="1137" spans="1:9" x14ac:dyDescent="0.35">
      <c r="A1137" s="1">
        <v>31209</v>
      </c>
      <c r="B1137" s="3">
        <v>5.5184070020914001E-2</v>
      </c>
      <c r="C1137" s="3">
        <v>5.6467328571305299E-2</v>
      </c>
      <c r="D1137" s="3">
        <v>5.5184070020914001E-2</v>
      </c>
      <c r="E1137" s="3">
        <v>5.5184070020914001E-2</v>
      </c>
      <c r="F1137" s="14">
        <v>300720000</v>
      </c>
      <c r="G1137" s="2">
        <f t="shared" si="53"/>
        <v>0</v>
      </c>
      <c r="H1137" s="3">
        <f t="shared" si="51"/>
        <v>1.2832585503912974E-3</v>
      </c>
      <c r="I1137" s="3">
        <f t="shared" si="52"/>
        <v>0</v>
      </c>
    </row>
    <row r="1138" spans="1:9" x14ac:dyDescent="0.35">
      <c r="A1138" s="1">
        <v>31210</v>
      </c>
      <c r="B1138" s="3">
        <v>5.5184076227435902E-2</v>
      </c>
      <c r="C1138" s="3">
        <v>5.5611827221843803E-2</v>
      </c>
      <c r="D1138" s="3">
        <v>5.3900811821222298E-2</v>
      </c>
      <c r="E1138" s="3">
        <v>5.3900811821222298E-2</v>
      </c>
      <c r="F1138" s="14">
        <v>247990400</v>
      </c>
      <c r="G1138" s="2">
        <f t="shared" si="53"/>
        <v>-2.3254141987087324E-2</v>
      </c>
      <c r="H1138" s="3">
        <f t="shared" si="51"/>
        <v>1.7110154006215045E-3</v>
      </c>
      <c r="I1138" s="3">
        <f t="shared" si="52"/>
        <v>-1.2832644062136037E-3</v>
      </c>
    </row>
    <row r="1139" spans="1:9" x14ac:dyDescent="0.35">
      <c r="A1139" s="1">
        <v>31211</v>
      </c>
      <c r="B1139" s="3">
        <v>5.3900793320955299E-2</v>
      </c>
      <c r="C1139" s="3">
        <v>5.43285498800401E-2</v>
      </c>
      <c r="D1139" s="3">
        <v>5.0905749201774597E-2</v>
      </c>
      <c r="E1139" s="3">
        <v>5.0905749201774597E-2</v>
      </c>
      <c r="F1139" s="14">
        <v>379523200</v>
      </c>
      <c r="G1139" s="2">
        <f t="shared" si="53"/>
        <v>-5.5566187562845926E-2</v>
      </c>
      <c r="H1139" s="3">
        <f t="shared" si="51"/>
        <v>3.4228006782655029E-3</v>
      </c>
      <c r="I1139" s="3">
        <f t="shared" si="52"/>
        <v>-2.9950441191807023E-3</v>
      </c>
    </row>
    <row r="1140" spans="1:9" x14ac:dyDescent="0.35">
      <c r="A1140" s="1">
        <v>31212</v>
      </c>
      <c r="B1140" s="3">
        <v>5.0905751057015197E-2</v>
      </c>
      <c r="C1140" s="3">
        <v>5.3900795285349197E-2</v>
      </c>
      <c r="D1140" s="3">
        <v>5.0478000193834298E-2</v>
      </c>
      <c r="E1140" s="3">
        <v>5.0478000193834298E-2</v>
      </c>
      <c r="F1140" s="14">
        <v>565667200</v>
      </c>
      <c r="G1140" s="2">
        <f t="shared" si="53"/>
        <v>-8.4027642191225778E-3</v>
      </c>
      <c r="H1140" s="3">
        <f t="shared" si="51"/>
        <v>3.4227950915148991E-3</v>
      </c>
      <c r="I1140" s="3">
        <f t="shared" si="52"/>
        <v>-4.2775086318089933E-4</v>
      </c>
    </row>
    <row r="1141" spans="1:9" x14ac:dyDescent="0.35">
      <c r="A1141" s="1">
        <v>31215</v>
      </c>
      <c r="B1141" s="3">
        <v>5.0905749201774597E-2</v>
      </c>
      <c r="C1141" s="3">
        <v>5.1333505760859398E-2</v>
      </c>
      <c r="D1141" s="3">
        <v>5.0905749201774597E-2</v>
      </c>
      <c r="E1141" s="3">
        <v>5.0905749201774597E-2</v>
      </c>
      <c r="F1141" s="14">
        <v>236342400</v>
      </c>
      <c r="G1141" s="2">
        <f t="shared" si="53"/>
        <v>8.4739689824825364E-3</v>
      </c>
      <c r="H1141" s="3">
        <f t="shared" si="51"/>
        <v>4.2775655908480065E-4</v>
      </c>
      <c r="I1141" s="3">
        <f t="shared" si="52"/>
        <v>0</v>
      </c>
    </row>
    <row r="1142" spans="1:9" x14ac:dyDescent="0.35">
      <c r="A1142" s="1">
        <v>31216</v>
      </c>
      <c r="B1142" s="3">
        <v>5.2189014852046897E-2</v>
      </c>
      <c r="C1142" s="3">
        <v>5.3044522286336798E-2</v>
      </c>
      <c r="D1142" s="3">
        <v>5.2189014852046897E-2</v>
      </c>
      <c r="E1142" s="3">
        <v>5.2189014852046897E-2</v>
      </c>
      <c r="F1142" s="14">
        <v>265216000</v>
      </c>
      <c r="G1142" s="2">
        <f t="shared" si="53"/>
        <v>2.5208658558109675E-2</v>
      </c>
      <c r="H1142" s="3">
        <f t="shared" si="51"/>
        <v>8.5550743428990106E-4</v>
      </c>
      <c r="I1142" s="3">
        <f t="shared" si="52"/>
        <v>0</v>
      </c>
    </row>
    <row r="1143" spans="1:9" x14ac:dyDescent="0.35">
      <c r="A1143" s="1">
        <v>31217</v>
      </c>
      <c r="B1143" s="3">
        <v>5.34722842276096E-2</v>
      </c>
      <c r="C1143" s="3">
        <v>5.4328562890911203E-2</v>
      </c>
      <c r="D1143" s="3">
        <v>5.34722842276096E-2</v>
      </c>
      <c r="E1143" s="3">
        <v>5.34722842276096E-2</v>
      </c>
      <c r="F1143" s="14">
        <v>171987200</v>
      </c>
      <c r="G1143" s="2">
        <f t="shared" si="53"/>
        <v>2.4588879081176442E-2</v>
      </c>
      <c r="H1143" s="3">
        <f t="shared" si="51"/>
        <v>8.5627866330160313E-4</v>
      </c>
      <c r="I1143" s="3">
        <f t="shared" si="52"/>
        <v>0</v>
      </c>
    </row>
    <row r="1144" spans="1:9" x14ac:dyDescent="0.35">
      <c r="A1144" s="1">
        <v>31218</v>
      </c>
      <c r="B1144" s="3">
        <v>5.3900811821222298E-2</v>
      </c>
      <c r="C1144" s="3">
        <v>5.3900811821222298E-2</v>
      </c>
      <c r="D1144" s="3">
        <v>5.3900811821222298E-2</v>
      </c>
      <c r="E1144" s="3">
        <v>5.3900811821222298E-2</v>
      </c>
      <c r="F1144" s="14">
        <v>190803200</v>
      </c>
      <c r="G1144" s="2">
        <f t="shared" si="53"/>
        <v>8.0140132370001681E-3</v>
      </c>
      <c r="H1144" s="3">
        <f t="shared" si="51"/>
        <v>0</v>
      </c>
      <c r="I1144" s="3">
        <f t="shared" si="52"/>
        <v>0</v>
      </c>
    </row>
    <row r="1145" spans="1:9" x14ac:dyDescent="0.35">
      <c r="A1145" s="1">
        <v>31219</v>
      </c>
      <c r="B1145" s="3">
        <v>5.5184070020914001E-2</v>
      </c>
      <c r="C1145" s="3">
        <v>5.6467328571305299E-2</v>
      </c>
      <c r="D1145" s="3">
        <v>5.5184070020914001E-2</v>
      </c>
      <c r="E1145" s="3">
        <v>5.5184070020914001E-2</v>
      </c>
      <c r="F1145" s="14">
        <v>166140800</v>
      </c>
      <c r="G1145" s="2">
        <f t="shared" si="53"/>
        <v>2.3807771280848267E-2</v>
      </c>
      <c r="H1145" s="3">
        <f t="shared" si="51"/>
        <v>1.2832585503912974E-3</v>
      </c>
      <c r="I1145" s="3">
        <f t="shared" si="52"/>
        <v>0</v>
      </c>
    </row>
    <row r="1146" spans="1:9" x14ac:dyDescent="0.35">
      <c r="A1146" s="1">
        <v>31222</v>
      </c>
      <c r="B1146" s="3">
        <v>5.9033825993537903E-2</v>
      </c>
      <c r="C1146" s="3">
        <v>5.9889333229682297E-2</v>
      </c>
      <c r="D1146" s="3">
        <v>5.9033825993537903E-2</v>
      </c>
      <c r="E1146" s="3">
        <v>5.9033825993537903E-2</v>
      </c>
      <c r="F1146" s="14">
        <v>205766400</v>
      </c>
      <c r="G1146" s="2">
        <f t="shared" si="53"/>
        <v>6.9762088428144159E-2</v>
      </c>
      <c r="H1146" s="3">
        <f t="shared" si="51"/>
        <v>8.5550723614439411E-4</v>
      </c>
      <c r="I1146" s="3">
        <f t="shared" si="52"/>
        <v>0</v>
      </c>
    </row>
    <row r="1147" spans="1:9" x14ac:dyDescent="0.35">
      <c r="A1147" s="1">
        <v>31223</v>
      </c>
      <c r="B1147" s="3">
        <v>5.9889338910579598E-2</v>
      </c>
      <c r="C1147" s="3">
        <v>6.1172597030775898E-2</v>
      </c>
      <c r="D1147" s="3">
        <v>5.9889338910579598E-2</v>
      </c>
      <c r="E1147" s="3">
        <v>5.9889338910579598E-2</v>
      </c>
      <c r="F1147" s="14">
        <v>293910400</v>
      </c>
      <c r="G1147" s="2">
        <f t="shared" si="53"/>
        <v>1.4491910402950055E-2</v>
      </c>
      <c r="H1147" s="3">
        <f t="shared" si="51"/>
        <v>1.2832581201962998E-3</v>
      </c>
      <c r="I1147" s="3">
        <f t="shared" si="52"/>
        <v>0</v>
      </c>
    </row>
    <row r="1148" spans="1:9" x14ac:dyDescent="0.35">
      <c r="A1148" s="1">
        <v>31224</v>
      </c>
      <c r="B1148" s="3">
        <v>6.2028102576732601E-2</v>
      </c>
      <c r="C1148" s="3">
        <v>6.2028102576732601E-2</v>
      </c>
      <c r="D1148" s="3">
        <v>6.2028102576732601E-2</v>
      </c>
      <c r="E1148" s="3">
        <v>6.2028102576732601E-2</v>
      </c>
      <c r="F1148" s="14">
        <v>132204800</v>
      </c>
      <c r="G1148" s="2">
        <f t="shared" si="53"/>
        <v>3.5711926447316064E-2</v>
      </c>
      <c r="H1148" s="3">
        <f t="shared" si="51"/>
        <v>0</v>
      </c>
      <c r="I1148" s="3">
        <f t="shared" si="52"/>
        <v>0</v>
      </c>
    </row>
    <row r="1149" spans="1:9" x14ac:dyDescent="0.35">
      <c r="A1149" s="1">
        <v>31225</v>
      </c>
      <c r="B1149" s="3">
        <v>6.2883637845516205E-2</v>
      </c>
      <c r="C1149" s="3">
        <v>6.3311394537996502E-2</v>
      </c>
      <c r="D1149" s="3">
        <v>6.2883637845516205E-2</v>
      </c>
      <c r="E1149" s="3">
        <v>6.2883637845516205E-2</v>
      </c>
      <c r="F1149" s="14">
        <v>192460800</v>
      </c>
      <c r="G1149" s="2">
        <f t="shared" si="53"/>
        <v>1.3792704165426533E-2</v>
      </c>
      <c r="H1149" s="3">
        <f t="shared" si="51"/>
        <v>4.2775669248029669E-4</v>
      </c>
      <c r="I1149" s="3">
        <f t="shared" si="52"/>
        <v>0</v>
      </c>
    </row>
    <row r="1150" spans="1:9" x14ac:dyDescent="0.35">
      <c r="A1150" s="1">
        <v>31226</v>
      </c>
      <c r="B1150" s="3">
        <v>6.2883611689480701E-2</v>
      </c>
      <c r="C1150" s="3">
        <v>6.3311368204038404E-2</v>
      </c>
      <c r="D1150" s="3">
        <v>6.1600353568792302E-2</v>
      </c>
      <c r="E1150" s="3">
        <v>6.1600353568792302E-2</v>
      </c>
      <c r="F1150" s="14">
        <v>135744000</v>
      </c>
      <c r="G1150" s="2">
        <f t="shared" si="53"/>
        <v>-2.0407284322139538E-2</v>
      </c>
      <c r="H1150" s="3">
        <f t="shared" si="51"/>
        <v>1.7110146352461025E-3</v>
      </c>
      <c r="I1150" s="3">
        <f t="shared" si="52"/>
        <v>-1.2832581206883992E-3</v>
      </c>
    </row>
    <row r="1151" spans="1:9" x14ac:dyDescent="0.35">
      <c r="A1151" s="1">
        <v>31229</v>
      </c>
      <c r="B1151" s="3">
        <v>6.2028102576732601E-2</v>
      </c>
      <c r="C1151" s="3">
        <v>6.2455859078910797E-2</v>
      </c>
      <c r="D1151" s="3">
        <v>6.2028102576732601E-2</v>
      </c>
      <c r="E1151" s="3">
        <v>6.2028102576732601E-2</v>
      </c>
      <c r="F1151" s="14">
        <v>103443200</v>
      </c>
      <c r="G1151" s="2">
        <f t="shared" si="53"/>
        <v>6.9439375451410329E-3</v>
      </c>
      <c r="H1151" s="3">
        <f t="shared" si="51"/>
        <v>4.2775650217819622E-4</v>
      </c>
      <c r="I1151" s="3">
        <f t="shared" si="52"/>
        <v>0</v>
      </c>
    </row>
    <row r="1152" spans="1:9" x14ac:dyDescent="0.35">
      <c r="A1152" s="1">
        <v>31230</v>
      </c>
      <c r="B1152" s="3">
        <v>6.2028098464297597E-2</v>
      </c>
      <c r="C1152" s="3">
        <v>6.2455854938115798E-2</v>
      </c>
      <c r="D1152" s="3">
        <v>5.9033825993537903E-2</v>
      </c>
      <c r="E1152" s="3">
        <v>5.9033825993537903E-2</v>
      </c>
      <c r="F1152" s="14">
        <v>77728000</v>
      </c>
      <c r="G1152" s="2">
        <f t="shared" si="53"/>
        <v>-4.8272903068259945E-2</v>
      </c>
      <c r="H1152" s="3">
        <f t="shared" si="51"/>
        <v>3.4220289445778956E-3</v>
      </c>
      <c r="I1152" s="3">
        <f t="shared" si="52"/>
        <v>-2.9942724707596943E-3</v>
      </c>
    </row>
    <row r="1153" spans="1:9" x14ac:dyDescent="0.35">
      <c r="A1153" s="1">
        <v>31231</v>
      </c>
      <c r="B1153" s="3">
        <v>5.9889338910579598E-2</v>
      </c>
      <c r="C1153" s="3">
        <v>5.9889338910579598E-2</v>
      </c>
      <c r="D1153" s="3">
        <v>5.9889338910579598E-2</v>
      </c>
      <c r="E1153" s="3">
        <v>5.9889338910579598E-2</v>
      </c>
      <c r="F1153" s="14">
        <v>68499200</v>
      </c>
      <c r="G1153" s="2">
        <f t="shared" si="53"/>
        <v>1.4491910402950055E-2</v>
      </c>
      <c r="H1153" s="3">
        <f t="shared" si="51"/>
        <v>0</v>
      </c>
      <c r="I1153" s="3">
        <f t="shared" si="52"/>
        <v>0</v>
      </c>
    </row>
    <row r="1154" spans="1:9" x14ac:dyDescent="0.35">
      <c r="A1154" s="1">
        <v>31233</v>
      </c>
      <c r="B1154" s="3">
        <v>6.0317121446132597E-2</v>
      </c>
      <c r="C1154" s="3">
        <v>6.0744878185567799E-2</v>
      </c>
      <c r="D1154" s="3">
        <v>6.0317121446132597E-2</v>
      </c>
      <c r="E1154" s="3">
        <v>6.0317121446132597E-2</v>
      </c>
      <c r="F1154" s="14">
        <v>36579200</v>
      </c>
      <c r="G1154" s="2">
        <f t="shared" si="53"/>
        <v>7.1428829126285532E-3</v>
      </c>
      <c r="H1154" s="3">
        <f t="shared" si="51"/>
        <v>4.2775673943520193E-4</v>
      </c>
      <c r="I1154" s="3">
        <f t="shared" si="52"/>
        <v>0</v>
      </c>
    </row>
    <row r="1155" spans="1:9" x14ac:dyDescent="0.35">
      <c r="A1155" s="1">
        <v>31236</v>
      </c>
      <c r="B1155" s="3">
        <v>6.0317121446132597E-2</v>
      </c>
      <c r="C1155" s="3">
        <v>6.0744878185567799E-2</v>
      </c>
      <c r="D1155" s="3">
        <v>6.0317121446132597E-2</v>
      </c>
      <c r="E1155" s="3">
        <v>6.0317121446132597E-2</v>
      </c>
      <c r="F1155" s="14">
        <v>92220800</v>
      </c>
      <c r="G1155" s="2">
        <f t="shared" si="53"/>
        <v>0</v>
      </c>
      <c r="H1155" s="3">
        <f t="shared" ref="H1155:H1218" si="54">C1155-D1155</f>
        <v>4.2775673943520193E-4</v>
      </c>
      <c r="I1155" s="3">
        <f t="shared" ref="I1155:I1218" si="55">E1155-B1155</f>
        <v>0</v>
      </c>
    </row>
    <row r="1156" spans="1:9" x14ac:dyDescent="0.35">
      <c r="A1156" s="1">
        <v>31237</v>
      </c>
      <c r="B1156" s="3">
        <v>6.0317121446132597E-2</v>
      </c>
      <c r="C1156" s="3">
        <v>6.0744878185567799E-2</v>
      </c>
      <c r="D1156" s="3">
        <v>6.0317121446132597E-2</v>
      </c>
      <c r="E1156" s="3">
        <v>6.0317121446132597E-2</v>
      </c>
      <c r="F1156" s="14">
        <v>147907200</v>
      </c>
      <c r="G1156" s="2">
        <f t="shared" ref="G1156:G1219" si="56">(E1156-E1155)/E1155</f>
        <v>0</v>
      </c>
      <c r="H1156" s="3">
        <f t="shared" si="54"/>
        <v>4.2775673943520193E-4</v>
      </c>
      <c r="I1156" s="3">
        <f t="shared" si="55"/>
        <v>0</v>
      </c>
    </row>
    <row r="1157" spans="1:9" x14ac:dyDescent="0.35">
      <c r="A1157" s="1">
        <v>31238</v>
      </c>
      <c r="B1157" s="3">
        <v>6.1600353568792302E-2</v>
      </c>
      <c r="C1157" s="3">
        <v>6.1600353568792302E-2</v>
      </c>
      <c r="D1157" s="3">
        <v>6.1600353568792302E-2</v>
      </c>
      <c r="E1157" s="3">
        <v>6.1600353568792302E-2</v>
      </c>
      <c r="F1157" s="14">
        <v>106041600</v>
      </c>
      <c r="G1157" s="2">
        <f t="shared" si="56"/>
        <v>2.1274757347392977E-2</v>
      </c>
      <c r="H1157" s="3">
        <f t="shared" si="54"/>
        <v>0</v>
      </c>
      <c r="I1157" s="3">
        <f t="shared" si="55"/>
        <v>0</v>
      </c>
    </row>
    <row r="1158" spans="1:9" x14ac:dyDescent="0.35">
      <c r="A1158" s="1">
        <v>31239</v>
      </c>
      <c r="B1158" s="3">
        <v>6.1600353568792302E-2</v>
      </c>
      <c r="C1158" s="3">
        <v>6.2028104371857601E-2</v>
      </c>
      <c r="D1158" s="3">
        <v>6.1600353568792302E-2</v>
      </c>
      <c r="E1158" s="3">
        <v>6.1600353568792302E-2</v>
      </c>
      <c r="F1158" s="14">
        <v>64892800</v>
      </c>
      <c r="G1158" s="2">
        <f t="shared" si="56"/>
        <v>0</v>
      </c>
      <c r="H1158" s="3">
        <f t="shared" si="54"/>
        <v>4.2775080306529933E-4</v>
      </c>
      <c r="I1158" s="3">
        <f t="shared" si="55"/>
        <v>0</v>
      </c>
    </row>
    <row r="1159" spans="1:9" x14ac:dyDescent="0.35">
      <c r="A1159" s="1">
        <v>31240</v>
      </c>
      <c r="B1159" s="3">
        <v>6.1600349873881202E-2</v>
      </c>
      <c r="C1159" s="3">
        <v>6.1600349873881202E-2</v>
      </c>
      <c r="D1159" s="3">
        <v>6.11725933849811E-2</v>
      </c>
      <c r="E1159" s="3">
        <v>6.11725933849811E-2</v>
      </c>
      <c r="F1159" s="14">
        <v>47040000</v>
      </c>
      <c r="G1159" s="2">
        <f t="shared" si="56"/>
        <v>-6.9441189705753831E-3</v>
      </c>
      <c r="H1159" s="3">
        <f t="shared" si="54"/>
        <v>4.2775648890010232E-4</v>
      </c>
      <c r="I1159" s="3">
        <f t="shared" si="55"/>
        <v>-4.2775648890010232E-4</v>
      </c>
    </row>
    <row r="1160" spans="1:9" x14ac:dyDescent="0.35">
      <c r="A1160" s="1">
        <v>31243</v>
      </c>
      <c r="B1160" s="3">
        <v>6.1172628930615099E-2</v>
      </c>
      <c r="C1160" s="3">
        <v>6.2455893431490897E-2</v>
      </c>
      <c r="D1160" s="3">
        <v>6.0744877904653501E-2</v>
      </c>
      <c r="E1160" s="3">
        <v>6.0744877904653501E-2</v>
      </c>
      <c r="F1160" s="14">
        <v>77683200</v>
      </c>
      <c r="G1160" s="2">
        <f t="shared" si="56"/>
        <v>-6.9919461749125486E-3</v>
      </c>
      <c r="H1160" s="3">
        <f t="shared" si="54"/>
        <v>1.7110155268373964E-3</v>
      </c>
      <c r="I1160" s="3">
        <f t="shared" si="55"/>
        <v>-4.2775102596159797E-4</v>
      </c>
    </row>
    <row r="1161" spans="1:9" x14ac:dyDescent="0.35">
      <c r="A1161" s="1">
        <v>31244</v>
      </c>
      <c r="B1161" s="3">
        <v>6.0744846227874599E-2</v>
      </c>
      <c r="C1161" s="3">
        <v>6.1172597030775898E-2</v>
      </c>
      <c r="D1161" s="3">
        <v>5.9889338910579598E-2</v>
      </c>
      <c r="E1161" s="3">
        <v>5.9889338910579598E-2</v>
      </c>
      <c r="F1161" s="14">
        <v>143360000</v>
      </c>
      <c r="G1161" s="2">
        <f t="shared" si="56"/>
        <v>-1.408413389877539E-2</v>
      </c>
      <c r="H1161" s="3">
        <f t="shared" si="54"/>
        <v>1.2832581201962998E-3</v>
      </c>
      <c r="I1161" s="3">
        <f t="shared" si="55"/>
        <v>-8.5550731729500118E-4</v>
      </c>
    </row>
    <row r="1162" spans="1:9" x14ac:dyDescent="0.35">
      <c r="A1162" s="1">
        <v>31245</v>
      </c>
      <c r="B1162" s="3">
        <v>6.0317121446132597E-2</v>
      </c>
      <c r="C1162" s="3">
        <v>6.11726292135076E-2</v>
      </c>
      <c r="D1162" s="3">
        <v>6.0317121446132597E-2</v>
      </c>
      <c r="E1162" s="3">
        <v>6.0317121446132597E-2</v>
      </c>
      <c r="F1162" s="14">
        <v>118182400</v>
      </c>
      <c r="G1162" s="2">
        <f t="shared" si="56"/>
        <v>7.1428829126285532E-3</v>
      </c>
      <c r="H1162" s="3">
        <f t="shared" si="54"/>
        <v>8.5550776737500223E-4</v>
      </c>
      <c r="I1162" s="3">
        <f t="shared" si="55"/>
        <v>0</v>
      </c>
    </row>
    <row r="1163" spans="1:9" x14ac:dyDescent="0.35">
      <c r="A1163" s="1">
        <v>31246</v>
      </c>
      <c r="B1163" s="3">
        <v>6.0317083992008601E-2</v>
      </c>
      <c r="C1163" s="3">
        <v>6.0317083992008601E-2</v>
      </c>
      <c r="D1163" s="3">
        <v>5.9033825993537903E-2</v>
      </c>
      <c r="E1163" s="3">
        <v>5.9033825993537903E-2</v>
      </c>
      <c r="F1163" s="14">
        <v>179065600</v>
      </c>
      <c r="G1163" s="2">
        <f t="shared" si="56"/>
        <v>-2.1275807296950784E-2</v>
      </c>
      <c r="H1163" s="3">
        <f t="shared" si="54"/>
        <v>1.2832579984706979E-3</v>
      </c>
      <c r="I1163" s="3">
        <f t="shared" si="55"/>
        <v>-1.2832579984706979E-3</v>
      </c>
    </row>
    <row r="1164" spans="1:9" x14ac:dyDescent="0.35">
      <c r="A1164" s="1">
        <v>31247</v>
      </c>
      <c r="B1164" s="3">
        <v>5.9461627155542297E-2</v>
      </c>
      <c r="C1164" s="3">
        <v>5.9461627155542297E-2</v>
      </c>
      <c r="D1164" s="3">
        <v>5.9461627155542297E-2</v>
      </c>
      <c r="E1164" s="3">
        <v>5.9461627155542297E-2</v>
      </c>
      <c r="F1164" s="14">
        <v>114912000</v>
      </c>
      <c r="G1164" s="2">
        <f t="shared" si="56"/>
        <v>7.2467124534876578E-3</v>
      </c>
      <c r="H1164" s="3">
        <f t="shared" si="54"/>
        <v>0</v>
      </c>
      <c r="I1164" s="3">
        <f t="shared" si="55"/>
        <v>0</v>
      </c>
    </row>
    <row r="1165" spans="1:9" x14ac:dyDescent="0.35">
      <c r="A1165" s="1">
        <v>31250</v>
      </c>
      <c r="B1165" s="3">
        <v>5.9461593767159197E-2</v>
      </c>
      <c r="C1165" s="3">
        <v>5.9461593767159197E-2</v>
      </c>
      <c r="D1165" s="3">
        <v>5.7750578969716998E-2</v>
      </c>
      <c r="E1165" s="3">
        <v>5.7750578969716998E-2</v>
      </c>
      <c r="F1165" s="14">
        <v>192304000</v>
      </c>
      <c r="G1165" s="2">
        <f t="shared" si="56"/>
        <v>-2.8775670422699087E-2</v>
      </c>
      <c r="H1165" s="3">
        <f t="shared" si="54"/>
        <v>1.7110147974421994E-3</v>
      </c>
      <c r="I1165" s="3">
        <f t="shared" si="55"/>
        <v>-1.7110147974421994E-3</v>
      </c>
    </row>
    <row r="1166" spans="1:9" x14ac:dyDescent="0.35">
      <c r="A1166" s="1">
        <v>31251</v>
      </c>
      <c r="B1166" s="3">
        <v>5.7750615334224098E-2</v>
      </c>
      <c r="C1166" s="3">
        <v>5.8606123271643003E-2</v>
      </c>
      <c r="D1166" s="3">
        <v>5.6467350572347599E-2</v>
      </c>
      <c r="E1166" s="3">
        <v>5.6467350572347599E-2</v>
      </c>
      <c r="F1166" s="14">
        <v>168694400</v>
      </c>
      <c r="G1166" s="2">
        <f t="shared" si="56"/>
        <v>-2.2220182381934083E-2</v>
      </c>
      <c r="H1166" s="3">
        <f t="shared" si="54"/>
        <v>2.1387726992954034E-3</v>
      </c>
      <c r="I1166" s="3">
        <f t="shared" si="55"/>
        <v>-1.2832647618764986E-3</v>
      </c>
    </row>
    <row r="1167" spans="1:9" x14ac:dyDescent="0.35">
      <c r="A1167" s="1">
        <v>31252</v>
      </c>
      <c r="B1167" s="3">
        <v>5.6467322820529298E-2</v>
      </c>
      <c r="C1167" s="3">
        <v>5.7322830337494503E-2</v>
      </c>
      <c r="D1167" s="3">
        <v>5.5611815303564002E-2</v>
      </c>
      <c r="E1167" s="3">
        <v>5.5611815303564002E-2</v>
      </c>
      <c r="F1167" s="14">
        <v>168716800</v>
      </c>
      <c r="G1167" s="2">
        <f t="shared" si="56"/>
        <v>-1.5150972378055185E-2</v>
      </c>
      <c r="H1167" s="3">
        <f t="shared" si="54"/>
        <v>1.7110150339305005E-3</v>
      </c>
      <c r="I1167" s="3">
        <f t="shared" si="55"/>
        <v>-8.5550751696529537E-4</v>
      </c>
    </row>
    <row r="1168" spans="1:9" x14ac:dyDescent="0.35">
      <c r="A1168" s="1">
        <v>31253</v>
      </c>
      <c r="B1168" s="3">
        <v>5.6895092129707302E-2</v>
      </c>
      <c r="C1168" s="3">
        <v>5.73228431278867E-2</v>
      </c>
      <c r="D1168" s="3">
        <v>5.6895092129707302E-2</v>
      </c>
      <c r="E1168" s="3">
        <v>5.6895092129707302E-2</v>
      </c>
      <c r="F1168" s="14">
        <v>315078400</v>
      </c>
      <c r="G1168" s="2">
        <f t="shared" si="56"/>
        <v>2.3075614761690004E-2</v>
      </c>
      <c r="H1168" s="3">
        <f t="shared" si="54"/>
        <v>4.2775099817939782E-4</v>
      </c>
      <c r="I1168" s="3">
        <f t="shared" si="55"/>
        <v>0</v>
      </c>
    </row>
    <row r="1169" spans="1:9" x14ac:dyDescent="0.35">
      <c r="A1169" s="1">
        <v>31254</v>
      </c>
      <c r="B1169" s="3">
        <v>5.6895092129707302E-2</v>
      </c>
      <c r="C1169" s="3">
        <v>5.73228431278867E-2</v>
      </c>
      <c r="D1169" s="3">
        <v>5.6895092129707302E-2</v>
      </c>
      <c r="E1169" s="3">
        <v>5.6895092129707302E-2</v>
      </c>
      <c r="F1169" s="14">
        <v>130524800</v>
      </c>
      <c r="G1169" s="2">
        <f t="shared" si="56"/>
        <v>0</v>
      </c>
      <c r="H1169" s="3">
        <f t="shared" si="54"/>
        <v>4.2775099817939782E-4</v>
      </c>
      <c r="I1169" s="3">
        <f t="shared" si="55"/>
        <v>0</v>
      </c>
    </row>
    <row r="1170" spans="1:9" x14ac:dyDescent="0.35">
      <c r="A1170" s="1">
        <v>31257</v>
      </c>
      <c r="B1170" s="3">
        <v>5.6895077694555603E-2</v>
      </c>
      <c r="C1170" s="3">
        <v>5.6895077694555603E-2</v>
      </c>
      <c r="D1170" s="3">
        <v>5.4756306111812501E-2</v>
      </c>
      <c r="E1170" s="3">
        <v>5.4756306111812501E-2</v>
      </c>
      <c r="F1170" s="14">
        <v>77750400</v>
      </c>
      <c r="G1170" s="2">
        <f t="shared" si="56"/>
        <v>-3.7591748916037893E-2</v>
      </c>
      <c r="H1170" s="3">
        <f t="shared" si="54"/>
        <v>2.1387715827431014E-3</v>
      </c>
      <c r="I1170" s="3">
        <f t="shared" si="55"/>
        <v>-2.1387715827431014E-3</v>
      </c>
    </row>
    <row r="1171" spans="1:9" x14ac:dyDescent="0.35">
      <c r="A1171" s="1">
        <v>31258</v>
      </c>
      <c r="B1171" s="3">
        <v>5.5611815303564002E-2</v>
      </c>
      <c r="C1171" s="3">
        <v>5.6039571917793497E-2</v>
      </c>
      <c r="D1171" s="3">
        <v>5.5611815303564002E-2</v>
      </c>
      <c r="E1171" s="3">
        <v>5.5611815303564002E-2</v>
      </c>
      <c r="F1171" s="14">
        <v>89465600</v>
      </c>
      <c r="G1171" s="2">
        <f t="shared" si="56"/>
        <v>1.5623939094878848E-2</v>
      </c>
      <c r="H1171" s="3">
        <f t="shared" si="54"/>
        <v>4.2775661422949501E-4</v>
      </c>
      <c r="I1171" s="3">
        <f t="shared" si="55"/>
        <v>0</v>
      </c>
    </row>
    <row r="1172" spans="1:9" x14ac:dyDescent="0.35">
      <c r="A1172" s="1">
        <v>31259</v>
      </c>
      <c r="B1172" s="3">
        <v>5.5611800275638397E-2</v>
      </c>
      <c r="C1172" s="3">
        <v>5.6039556774275599E-2</v>
      </c>
      <c r="D1172" s="3">
        <v>5.4328542202711098E-2</v>
      </c>
      <c r="E1172" s="3">
        <v>5.4328542202711098E-2</v>
      </c>
      <c r="F1172" s="14">
        <v>80505600</v>
      </c>
      <c r="G1172" s="2">
        <f t="shared" si="56"/>
        <v>-2.3075547774299369E-2</v>
      </c>
      <c r="H1172" s="3">
        <f t="shared" si="54"/>
        <v>1.7110145715645009E-3</v>
      </c>
      <c r="I1172" s="3">
        <f t="shared" si="55"/>
        <v>-1.2832580729272985E-3</v>
      </c>
    </row>
    <row r="1173" spans="1:9" x14ac:dyDescent="0.35">
      <c r="A1173" s="1">
        <v>31260</v>
      </c>
      <c r="B1173" s="3">
        <v>5.4328542202711098E-2</v>
      </c>
      <c r="C1173" s="3">
        <v>5.51840494884933E-2</v>
      </c>
      <c r="D1173" s="3">
        <v>5.4328542202711098E-2</v>
      </c>
      <c r="E1173" s="3">
        <v>5.4328542202711098E-2</v>
      </c>
      <c r="F1173" s="14">
        <v>51564800</v>
      </c>
      <c r="G1173" s="2">
        <f t="shared" si="56"/>
        <v>0</v>
      </c>
      <c r="H1173" s="3">
        <f t="shared" si="54"/>
        <v>8.5550728578220187E-4</v>
      </c>
      <c r="I1173" s="3">
        <f t="shared" si="55"/>
        <v>0</v>
      </c>
    </row>
    <row r="1174" spans="1:9" x14ac:dyDescent="0.35">
      <c r="A1174" s="1">
        <v>31261</v>
      </c>
      <c r="B1174" s="3">
        <v>5.4328568527125101E-2</v>
      </c>
      <c r="C1174" s="3">
        <v>5.4328568527125101E-2</v>
      </c>
      <c r="D1174" s="3">
        <v>5.3900811821222298E-2</v>
      </c>
      <c r="E1174" s="3">
        <v>5.3900811821222298E-2</v>
      </c>
      <c r="F1174" s="14">
        <v>97417600</v>
      </c>
      <c r="G1174" s="2">
        <f t="shared" si="56"/>
        <v>-7.8730325561258193E-3</v>
      </c>
      <c r="H1174" s="3">
        <f t="shared" si="54"/>
        <v>4.2775670590280285E-4</v>
      </c>
      <c r="I1174" s="3">
        <f t="shared" si="55"/>
        <v>-4.2775670590280285E-4</v>
      </c>
    </row>
    <row r="1175" spans="1:9" x14ac:dyDescent="0.35">
      <c r="A1175" s="1">
        <v>31264</v>
      </c>
      <c r="B1175" s="3">
        <v>5.39007855296285E-2</v>
      </c>
      <c r="C1175" s="3">
        <v>5.43285420268814E-2</v>
      </c>
      <c r="D1175" s="3">
        <v>5.26167564094066E-2</v>
      </c>
      <c r="E1175" s="3">
        <v>5.26167564094066E-2</v>
      </c>
      <c r="F1175" s="14">
        <v>92332800</v>
      </c>
      <c r="G1175" s="2">
        <f t="shared" si="56"/>
        <v>-2.3822561635521218E-2</v>
      </c>
      <c r="H1175" s="3">
        <f t="shared" si="54"/>
        <v>1.7117856174748008E-3</v>
      </c>
      <c r="I1175" s="3">
        <f t="shared" si="55"/>
        <v>-1.2840291202219009E-3</v>
      </c>
    </row>
    <row r="1176" spans="1:9" x14ac:dyDescent="0.35">
      <c r="A1176" s="1">
        <v>31265</v>
      </c>
      <c r="B1176" s="3">
        <v>5.2616765713445299E-2</v>
      </c>
      <c r="C1176" s="3">
        <v>5.3900795060717599E-2</v>
      </c>
      <c r="D1176" s="3">
        <v>5.2189014852046897E-2</v>
      </c>
      <c r="E1176" s="3">
        <v>5.2189014852046897E-2</v>
      </c>
      <c r="F1176" s="14">
        <v>63078400</v>
      </c>
      <c r="G1176" s="2">
        <f t="shared" si="56"/>
        <v>-8.1293790523969383E-3</v>
      </c>
      <c r="H1176" s="3">
        <f t="shared" si="54"/>
        <v>1.7117802086707018E-3</v>
      </c>
      <c r="I1176" s="3">
        <f t="shared" si="55"/>
        <v>-4.2775086139840157E-4</v>
      </c>
    </row>
    <row r="1177" spans="1:9" x14ac:dyDescent="0.35">
      <c r="A1177" s="1">
        <v>31266</v>
      </c>
      <c r="B1177" s="3">
        <v>5.2189013167535901E-2</v>
      </c>
      <c r="C1177" s="3">
        <v>5.47563007276319E-2</v>
      </c>
      <c r="D1177" s="3">
        <v>5.0905749201774597E-2</v>
      </c>
      <c r="E1177" s="3">
        <v>5.0905749201774597E-2</v>
      </c>
      <c r="F1177" s="14">
        <v>151737600</v>
      </c>
      <c r="G1177" s="2">
        <f t="shared" si="56"/>
        <v>-2.4588807700438309E-2</v>
      </c>
      <c r="H1177" s="3">
        <f t="shared" si="54"/>
        <v>3.8505515258573028E-3</v>
      </c>
      <c r="I1177" s="3">
        <f t="shared" si="55"/>
        <v>-1.283263965761304E-3</v>
      </c>
    </row>
    <row r="1178" spans="1:9" x14ac:dyDescent="0.35">
      <c r="A1178" s="1">
        <v>31267</v>
      </c>
      <c r="B1178" s="3">
        <v>5.1761265844106598E-2</v>
      </c>
      <c r="C1178" s="3">
        <v>5.21890224795152E-2</v>
      </c>
      <c r="D1178" s="3">
        <v>5.1761265844106598E-2</v>
      </c>
      <c r="E1178" s="3">
        <v>5.1761265844106598E-2</v>
      </c>
      <c r="F1178" s="14">
        <v>147772800</v>
      </c>
      <c r="G1178" s="2">
        <f t="shared" si="56"/>
        <v>1.6805894338987097E-2</v>
      </c>
      <c r="H1178" s="3">
        <f t="shared" si="54"/>
        <v>4.2775663540860209E-4</v>
      </c>
      <c r="I1178" s="3">
        <f t="shared" si="55"/>
        <v>0</v>
      </c>
    </row>
    <row r="1179" spans="1:9" x14ac:dyDescent="0.35">
      <c r="A1179" s="1">
        <v>31268</v>
      </c>
      <c r="B1179" s="3">
        <v>5.2189014852046897E-2</v>
      </c>
      <c r="C1179" s="3">
        <v>5.2189014852046897E-2</v>
      </c>
      <c r="D1179" s="3">
        <v>5.2189014852046897E-2</v>
      </c>
      <c r="E1179" s="3">
        <v>5.2189014852046897E-2</v>
      </c>
      <c r="F1179" s="14">
        <v>60950400</v>
      </c>
      <c r="G1179" s="2">
        <f t="shared" si="56"/>
        <v>8.2638822865844126E-3</v>
      </c>
      <c r="H1179" s="3">
        <f t="shared" si="54"/>
        <v>0</v>
      </c>
      <c r="I1179" s="3">
        <f t="shared" si="55"/>
        <v>0</v>
      </c>
    </row>
    <row r="1180" spans="1:9" x14ac:dyDescent="0.35">
      <c r="A1180" s="1">
        <v>31271</v>
      </c>
      <c r="B1180" s="3">
        <v>5.21889903410475E-2</v>
      </c>
      <c r="C1180" s="3">
        <v>5.21889903410475E-2</v>
      </c>
      <c r="D1180" s="3">
        <v>5.1333483308553599E-2</v>
      </c>
      <c r="E1180" s="3">
        <v>5.1333483308553599E-2</v>
      </c>
      <c r="F1180" s="14">
        <v>54992000</v>
      </c>
      <c r="G1180" s="2">
        <f t="shared" si="56"/>
        <v>-1.6392942957798407E-2</v>
      </c>
      <c r="H1180" s="3">
        <f t="shared" si="54"/>
        <v>8.5550703249390181E-4</v>
      </c>
      <c r="I1180" s="3">
        <f t="shared" si="55"/>
        <v>-8.5550703249390181E-4</v>
      </c>
    </row>
    <row r="1181" spans="1:9" x14ac:dyDescent="0.35">
      <c r="A1181" s="1">
        <v>31272</v>
      </c>
      <c r="B1181" s="3">
        <v>5.2189014852046897E-2</v>
      </c>
      <c r="C1181" s="3">
        <v>5.3044522286336798E-2</v>
      </c>
      <c r="D1181" s="3">
        <v>5.2189014852046897E-2</v>
      </c>
      <c r="E1181" s="3">
        <v>5.2189014852046897E-2</v>
      </c>
      <c r="F1181" s="14">
        <v>42380800</v>
      </c>
      <c r="G1181" s="2">
        <f t="shared" si="56"/>
        <v>1.6666150207475656E-2</v>
      </c>
      <c r="H1181" s="3">
        <f t="shared" si="54"/>
        <v>8.5550743428990106E-4</v>
      </c>
      <c r="I1181" s="3">
        <f t="shared" si="55"/>
        <v>0</v>
      </c>
    </row>
    <row r="1182" spans="1:9" x14ac:dyDescent="0.35">
      <c r="A1182" s="1">
        <v>31273</v>
      </c>
      <c r="B1182" s="3">
        <v>5.2189011306180297E-2</v>
      </c>
      <c r="C1182" s="3">
        <v>5.2189011306180297E-2</v>
      </c>
      <c r="D1182" s="3">
        <v>5.0050240010023103E-2</v>
      </c>
      <c r="E1182" s="3">
        <v>5.0050240010023103E-2</v>
      </c>
      <c r="F1182" s="14">
        <v>289900800</v>
      </c>
      <c r="G1182" s="2">
        <f t="shared" si="56"/>
        <v>-4.0981322373819622E-2</v>
      </c>
      <c r="H1182" s="3">
        <f t="shared" si="54"/>
        <v>2.1387712961571936E-3</v>
      </c>
      <c r="I1182" s="3">
        <f t="shared" si="55"/>
        <v>-2.1387712961571936E-3</v>
      </c>
    </row>
    <row r="1183" spans="1:9" x14ac:dyDescent="0.35">
      <c r="A1183" s="1">
        <v>31274</v>
      </c>
      <c r="B1183" s="3">
        <v>5.0050249364950401E-2</v>
      </c>
      <c r="C1183" s="3">
        <v>5.04780059887312E-2</v>
      </c>
      <c r="D1183" s="3">
        <v>4.9622498452663401E-2</v>
      </c>
      <c r="E1183" s="3">
        <v>4.9622498452663401E-2</v>
      </c>
      <c r="F1183" s="14">
        <v>105190400</v>
      </c>
      <c r="G1183" s="2">
        <f t="shared" si="56"/>
        <v>-8.5462438796305978E-3</v>
      </c>
      <c r="H1183" s="3">
        <f t="shared" si="54"/>
        <v>8.5550753606779967E-4</v>
      </c>
      <c r="I1183" s="3">
        <f t="shared" si="55"/>
        <v>-4.2775091228700046E-4</v>
      </c>
    </row>
    <row r="1184" spans="1:9" x14ac:dyDescent="0.35">
      <c r="A1184" s="1">
        <v>31275</v>
      </c>
      <c r="B1184" s="3">
        <v>5.0050240010023103E-2</v>
      </c>
      <c r="C1184" s="3">
        <v>5.0905747386187403E-2</v>
      </c>
      <c r="D1184" s="3">
        <v>5.0050240010023103E-2</v>
      </c>
      <c r="E1184" s="3">
        <v>5.0050240010023103E-2</v>
      </c>
      <c r="F1184" s="14">
        <v>83753600</v>
      </c>
      <c r="G1184" s="2">
        <f t="shared" si="56"/>
        <v>8.6199117476468794E-3</v>
      </c>
      <c r="H1184" s="3">
        <f t="shared" si="54"/>
        <v>8.555073761642995E-4</v>
      </c>
      <c r="I1184" s="3">
        <f t="shared" si="55"/>
        <v>0</v>
      </c>
    </row>
    <row r="1185" spans="1:9" x14ac:dyDescent="0.35">
      <c r="A1185" s="1">
        <v>31278</v>
      </c>
      <c r="B1185" s="3">
        <v>5.1333483308553599E-2</v>
      </c>
      <c r="C1185" s="3">
        <v>5.21889903410475E-2</v>
      </c>
      <c r="D1185" s="3">
        <v>5.1333483308553599E-2</v>
      </c>
      <c r="E1185" s="3">
        <v>5.1333483308553599E-2</v>
      </c>
      <c r="F1185" s="14">
        <v>47868800</v>
      </c>
      <c r="G1185" s="2">
        <f t="shared" si="56"/>
        <v>2.563910379397805E-2</v>
      </c>
      <c r="H1185" s="3">
        <f t="shared" si="54"/>
        <v>8.5550703249390181E-4</v>
      </c>
      <c r="I1185" s="3">
        <f t="shared" si="55"/>
        <v>0</v>
      </c>
    </row>
    <row r="1186" spans="1:9" x14ac:dyDescent="0.35">
      <c r="A1186" s="1">
        <v>31279</v>
      </c>
      <c r="B1186" s="3">
        <v>5.2189014852046897E-2</v>
      </c>
      <c r="C1186" s="3">
        <v>5.2189014852046897E-2</v>
      </c>
      <c r="D1186" s="3">
        <v>5.2189014852046897E-2</v>
      </c>
      <c r="E1186" s="3">
        <v>5.2189014852046897E-2</v>
      </c>
      <c r="F1186" s="14">
        <v>66953600</v>
      </c>
      <c r="G1186" s="2">
        <f t="shared" si="56"/>
        <v>1.6666150207475656E-2</v>
      </c>
      <c r="H1186" s="3">
        <f t="shared" si="54"/>
        <v>0</v>
      </c>
      <c r="I1186" s="3">
        <f t="shared" si="55"/>
        <v>0</v>
      </c>
    </row>
    <row r="1187" spans="1:9" x14ac:dyDescent="0.35">
      <c r="A1187" s="1">
        <v>31280</v>
      </c>
      <c r="B1187" s="3">
        <v>5.2189014852046897E-2</v>
      </c>
      <c r="C1187" s="3">
        <v>5.2189014852046897E-2</v>
      </c>
      <c r="D1187" s="3">
        <v>5.2189014852046897E-2</v>
      </c>
      <c r="E1187" s="3">
        <v>5.2189014852046897E-2</v>
      </c>
      <c r="F1187" s="14">
        <v>77011200</v>
      </c>
      <c r="G1187" s="2">
        <f t="shared" si="56"/>
        <v>0</v>
      </c>
      <c r="H1187" s="3">
        <f t="shared" si="54"/>
        <v>0</v>
      </c>
      <c r="I1187" s="3">
        <f t="shared" si="55"/>
        <v>0</v>
      </c>
    </row>
    <row r="1188" spans="1:9" x14ac:dyDescent="0.35">
      <c r="A1188" s="1">
        <v>31281</v>
      </c>
      <c r="B1188" s="3">
        <v>5.2189013167535901E-2</v>
      </c>
      <c r="C1188" s="3">
        <v>5.2189013167535901E-2</v>
      </c>
      <c r="D1188" s="3">
        <v>5.0905749201774597E-2</v>
      </c>
      <c r="E1188" s="3">
        <v>5.0905749201774597E-2</v>
      </c>
      <c r="F1188" s="14">
        <v>123312000</v>
      </c>
      <c r="G1188" s="2">
        <f t="shared" si="56"/>
        <v>-2.4588807700438309E-2</v>
      </c>
      <c r="H1188" s="3">
        <f t="shared" si="54"/>
        <v>1.283263965761304E-3</v>
      </c>
      <c r="I1188" s="3">
        <f t="shared" si="55"/>
        <v>-1.283263965761304E-3</v>
      </c>
    </row>
    <row r="1189" spans="1:9" x14ac:dyDescent="0.35">
      <c r="A1189" s="1">
        <v>31282</v>
      </c>
      <c r="B1189" s="3">
        <v>5.0905751057015197E-2</v>
      </c>
      <c r="C1189" s="3">
        <v>5.13335076316895E-2</v>
      </c>
      <c r="D1189" s="3">
        <v>5.0478000193834298E-2</v>
      </c>
      <c r="E1189" s="3">
        <v>5.0478000193834298E-2</v>
      </c>
      <c r="F1189" s="14">
        <v>44016000</v>
      </c>
      <c r="G1189" s="2">
        <f t="shared" si="56"/>
        <v>-8.4027642191225778E-3</v>
      </c>
      <c r="H1189" s="3">
        <f t="shared" si="54"/>
        <v>8.5550743785520189E-4</v>
      </c>
      <c r="I1189" s="3">
        <f t="shared" si="55"/>
        <v>-4.2775086318089933E-4</v>
      </c>
    </row>
    <row r="1190" spans="1:9" x14ac:dyDescent="0.35">
      <c r="A1190" s="1">
        <v>31285</v>
      </c>
      <c r="B1190" s="3">
        <v>5.1761265844106598E-2</v>
      </c>
      <c r="C1190" s="3">
        <v>5.1761265844106598E-2</v>
      </c>
      <c r="D1190" s="3">
        <v>5.1761265844106598E-2</v>
      </c>
      <c r="E1190" s="3">
        <v>5.1761265844106598E-2</v>
      </c>
      <c r="F1190" s="14">
        <v>35660800</v>
      </c>
      <c r="G1190" s="2">
        <f t="shared" si="56"/>
        <v>2.5422275948821089E-2</v>
      </c>
      <c r="H1190" s="3">
        <f t="shared" si="54"/>
        <v>0</v>
      </c>
      <c r="I1190" s="3">
        <f t="shared" si="55"/>
        <v>0</v>
      </c>
    </row>
    <row r="1191" spans="1:9" x14ac:dyDescent="0.35">
      <c r="A1191" s="1">
        <v>31286</v>
      </c>
      <c r="B1191" s="3">
        <v>5.2189014852046897E-2</v>
      </c>
      <c r="C1191" s="3">
        <v>5.2189014852046897E-2</v>
      </c>
      <c r="D1191" s="3">
        <v>5.2189014852046897E-2</v>
      </c>
      <c r="E1191" s="3">
        <v>5.2189014852046897E-2</v>
      </c>
      <c r="F1191" s="14">
        <v>42918400</v>
      </c>
      <c r="G1191" s="2">
        <f t="shared" si="56"/>
        <v>8.2638822865844126E-3</v>
      </c>
      <c r="H1191" s="3">
        <f t="shared" si="54"/>
        <v>0</v>
      </c>
      <c r="I1191" s="3">
        <f t="shared" si="55"/>
        <v>0</v>
      </c>
    </row>
    <row r="1192" spans="1:9" x14ac:dyDescent="0.35">
      <c r="A1192" s="1">
        <v>31287</v>
      </c>
      <c r="B1192" s="3">
        <v>5.2189014852046897E-2</v>
      </c>
      <c r="C1192" s="3">
        <v>5.2616765713445299E-2</v>
      </c>
      <c r="D1192" s="3">
        <v>5.2189014852046897E-2</v>
      </c>
      <c r="E1192" s="3">
        <v>5.2189014852046897E-2</v>
      </c>
      <c r="F1192" s="14">
        <v>40947200</v>
      </c>
      <c r="G1192" s="2">
        <f t="shared" si="56"/>
        <v>0</v>
      </c>
      <c r="H1192" s="3">
        <f t="shared" si="54"/>
        <v>4.2775086139840157E-4</v>
      </c>
      <c r="I1192" s="3">
        <f t="shared" si="55"/>
        <v>0</v>
      </c>
    </row>
    <row r="1193" spans="1:9" x14ac:dyDescent="0.35">
      <c r="A1193" s="1">
        <v>31288</v>
      </c>
      <c r="B1193" s="3">
        <v>5.2189013167535901E-2</v>
      </c>
      <c r="C1193" s="3">
        <v>5.2189013167535901E-2</v>
      </c>
      <c r="D1193" s="3">
        <v>5.0905749201774597E-2</v>
      </c>
      <c r="E1193" s="3">
        <v>5.0905749201774597E-2</v>
      </c>
      <c r="F1193" s="14">
        <v>56112000</v>
      </c>
      <c r="G1193" s="2">
        <f t="shared" si="56"/>
        <v>-2.4588807700438309E-2</v>
      </c>
      <c r="H1193" s="3">
        <f t="shared" si="54"/>
        <v>1.283263965761304E-3</v>
      </c>
      <c r="I1193" s="3">
        <f t="shared" si="55"/>
        <v>-1.283263965761304E-3</v>
      </c>
    </row>
    <row r="1194" spans="1:9" x14ac:dyDescent="0.35">
      <c r="A1194" s="1">
        <v>31289</v>
      </c>
      <c r="B1194" s="3">
        <v>5.1333483308553599E-2</v>
      </c>
      <c r="C1194" s="3">
        <v>5.1333483308553599E-2</v>
      </c>
      <c r="D1194" s="3">
        <v>5.1333483308553599E-2</v>
      </c>
      <c r="E1194" s="3">
        <v>5.1333483308553599E-2</v>
      </c>
      <c r="F1194" s="14">
        <v>42873600</v>
      </c>
      <c r="G1194" s="2">
        <f t="shared" si="56"/>
        <v>8.402471498525561E-3</v>
      </c>
      <c r="H1194" s="3">
        <f t="shared" si="54"/>
        <v>0</v>
      </c>
      <c r="I1194" s="3">
        <f t="shared" si="55"/>
        <v>0</v>
      </c>
    </row>
    <row r="1195" spans="1:9" x14ac:dyDescent="0.35">
      <c r="A1195" s="1">
        <v>31293</v>
      </c>
      <c r="B1195" s="3">
        <v>5.13335076316895E-2</v>
      </c>
      <c r="C1195" s="3">
        <v>5.13335076316895E-2</v>
      </c>
      <c r="D1195" s="3">
        <v>5.0478000193834298E-2</v>
      </c>
      <c r="E1195" s="3">
        <v>5.0478000193834298E-2</v>
      </c>
      <c r="F1195" s="14">
        <v>37452800</v>
      </c>
      <c r="G1195" s="2">
        <f t="shared" si="56"/>
        <v>-1.6665206792556647E-2</v>
      </c>
      <c r="H1195" s="3">
        <f t="shared" si="54"/>
        <v>8.5550743785520189E-4</v>
      </c>
      <c r="I1195" s="3">
        <f t="shared" si="55"/>
        <v>-8.5550743785520189E-4</v>
      </c>
    </row>
    <row r="1196" spans="1:9" x14ac:dyDescent="0.35">
      <c r="A1196" s="1">
        <v>31294</v>
      </c>
      <c r="B1196" s="3">
        <v>5.0905749201774597E-2</v>
      </c>
      <c r="C1196" s="3">
        <v>5.1761256608451101E-2</v>
      </c>
      <c r="D1196" s="3">
        <v>5.0905749201774597E-2</v>
      </c>
      <c r="E1196" s="3">
        <v>5.0905749201774597E-2</v>
      </c>
      <c r="F1196" s="14">
        <v>47555200</v>
      </c>
      <c r="G1196" s="2">
        <f t="shared" si="56"/>
        <v>8.4739689824825364E-3</v>
      </c>
      <c r="H1196" s="3">
        <f t="shared" si="54"/>
        <v>8.5550740667650338E-4</v>
      </c>
      <c r="I1196" s="3">
        <f t="shared" si="55"/>
        <v>0</v>
      </c>
    </row>
    <row r="1197" spans="1:9" x14ac:dyDescent="0.35">
      <c r="A1197" s="1">
        <v>31295</v>
      </c>
      <c r="B1197" s="3">
        <v>5.0905749201774597E-2</v>
      </c>
      <c r="C1197" s="3">
        <v>5.1333505760859398E-2</v>
      </c>
      <c r="D1197" s="3">
        <v>5.0905749201774597E-2</v>
      </c>
      <c r="E1197" s="3">
        <v>5.0905749201774597E-2</v>
      </c>
      <c r="F1197" s="14">
        <v>32816000</v>
      </c>
      <c r="G1197" s="2">
        <f t="shared" si="56"/>
        <v>0</v>
      </c>
      <c r="H1197" s="3">
        <f t="shared" si="54"/>
        <v>4.2775655908480065E-4</v>
      </c>
      <c r="I1197" s="3">
        <f t="shared" si="55"/>
        <v>0</v>
      </c>
    </row>
    <row r="1198" spans="1:9" x14ac:dyDescent="0.35">
      <c r="A1198" s="1">
        <v>31296</v>
      </c>
      <c r="B1198" s="3">
        <v>5.1333483308553599E-2</v>
      </c>
      <c r="C1198" s="3">
        <v>5.1333483308553599E-2</v>
      </c>
      <c r="D1198" s="3">
        <v>5.1333483308553599E-2</v>
      </c>
      <c r="E1198" s="3">
        <v>5.1333483308553599E-2</v>
      </c>
      <c r="F1198" s="14">
        <v>92803200</v>
      </c>
      <c r="G1198" s="2">
        <f t="shared" si="56"/>
        <v>8.402471498525561E-3</v>
      </c>
      <c r="H1198" s="3">
        <f t="shared" si="54"/>
        <v>0</v>
      </c>
      <c r="I1198" s="3">
        <f t="shared" si="55"/>
        <v>0</v>
      </c>
    </row>
    <row r="1199" spans="1:9" x14ac:dyDescent="0.35">
      <c r="A1199" s="1">
        <v>31299</v>
      </c>
      <c r="B1199" s="3">
        <v>5.2189014852046897E-2</v>
      </c>
      <c r="C1199" s="3">
        <v>5.2616765713445299E-2</v>
      </c>
      <c r="D1199" s="3">
        <v>5.2189014852046897E-2</v>
      </c>
      <c r="E1199" s="3">
        <v>5.2189014852046897E-2</v>
      </c>
      <c r="F1199" s="14">
        <v>132316800</v>
      </c>
      <c r="G1199" s="2">
        <f t="shared" si="56"/>
        <v>1.6666150207475656E-2</v>
      </c>
      <c r="H1199" s="3">
        <f t="shared" si="54"/>
        <v>4.2775086139840157E-4</v>
      </c>
      <c r="I1199" s="3">
        <f t="shared" si="55"/>
        <v>0</v>
      </c>
    </row>
    <row r="1200" spans="1:9" x14ac:dyDescent="0.35">
      <c r="A1200" s="1">
        <v>31300</v>
      </c>
      <c r="B1200" s="3">
        <v>5.26167564094066E-2</v>
      </c>
      <c r="C1200" s="3">
        <v>5.3472263692420099E-2</v>
      </c>
      <c r="D1200" s="3">
        <v>5.26167564094066E-2</v>
      </c>
      <c r="E1200" s="3">
        <v>5.26167564094066E-2</v>
      </c>
      <c r="F1200" s="14">
        <v>121766400</v>
      </c>
      <c r="G1200" s="2">
        <f t="shared" si="56"/>
        <v>8.1960075041141722E-3</v>
      </c>
      <c r="H1200" s="3">
        <f t="shared" si="54"/>
        <v>8.5550728301349993E-4</v>
      </c>
      <c r="I1200" s="3">
        <f t="shared" si="55"/>
        <v>0</v>
      </c>
    </row>
    <row r="1201" spans="1:9" x14ac:dyDescent="0.35">
      <c r="A1201" s="1">
        <v>31301</v>
      </c>
      <c r="B1201" s="3">
        <v>5.3044542670249897E-2</v>
      </c>
      <c r="C1201" s="3">
        <v>5.3472293696023999E-2</v>
      </c>
      <c r="D1201" s="3">
        <v>5.3044542670249897E-2</v>
      </c>
      <c r="E1201" s="3">
        <v>5.3044542670249897E-2</v>
      </c>
      <c r="F1201" s="14">
        <v>87091200</v>
      </c>
      <c r="G1201" s="2">
        <f t="shared" si="56"/>
        <v>8.1302286578581271E-3</v>
      </c>
      <c r="H1201" s="3">
        <f t="shared" si="54"/>
        <v>4.2775102577410212E-4</v>
      </c>
      <c r="I1201" s="3">
        <f t="shared" si="55"/>
        <v>0</v>
      </c>
    </row>
    <row r="1202" spans="1:9" x14ac:dyDescent="0.35">
      <c r="A1202" s="1">
        <v>31302</v>
      </c>
      <c r="B1202" s="3">
        <v>5.5184070020914001E-2</v>
      </c>
      <c r="C1202" s="3">
        <v>5.5184070020914001E-2</v>
      </c>
      <c r="D1202" s="3">
        <v>5.5184070020914001E-2</v>
      </c>
      <c r="E1202" s="3">
        <v>5.5184070020914001E-2</v>
      </c>
      <c r="F1202" s="14">
        <v>111171200</v>
      </c>
      <c r="G1202" s="2">
        <f t="shared" si="56"/>
        <v>4.0334542310307461E-2</v>
      </c>
      <c r="H1202" s="3">
        <f t="shared" si="54"/>
        <v>0</v>
      </c>
      <c r="I1202" s="3">
        <f t="shared" si="55"/>
        <v>0</v>
      </c>
    </row>
    <row r="1203" spans="1:9" x14ac:dyDescent="0.35">
      <c r="A1203" s="1">
        <v>31303</v>
      </c>
      <c r="B1203" s="3">
        <v>5.5184076227435902E-2</v>
      </c>
      <c r="C1203" s="3">
        <v>5.5184076227435902E-2</v>
      </c>
      <c r="D1203" s="3">
        <v>5.3900811821222298E-2</v>
      </c>
      <c r="E1203" s="3">
        <v>5.3900811821222298E-2</v>
      </c>
      <c r="F1203" s="14">
        <v>70537600</v>
      </c>
      <c r="G1203" s="2">
        <f t="shared" si="56"/>
        <v>-2.3254141987087324E-2</v>
      </c>
      <c r="H1203" s="3">
        <f t="shared" si="54"/>
        <v>1.2832644062136037E-3</v>
      </c>
      <c r="I1203" s="3">
        <f t="shared" si="55"/>
        <v>-1.2832644062136037E-3</v>
      </c>
    </row>
    <row r="1204" spans="1:9" x14ac:dyDescent="0.35">
      <c r="A1204" s="1">
        <v>31306</v>
      </c>
      <c r="B1204" s="3">
        <v>5.3900795060717599E-2</v>
      </c>
      <c r="C1204" s="3">
        <v>5.3900795060717599E-2</v>
      </c>
      <c r="D1204" s="3">
        <v>5.2189014852046897E-2</v>
      </c>
      <c r="E1204" s="3">
        <v>5.2189014852046897E-2</v>
      </c>
      <c r="F1204" s="14">
        <v>36982400</v>
      </c>
      <c r="G1204" s="2">
        <f t="shared" si="56"/>
        <v>-3.1758278054383915E-2</v>
      </c>
      <c r="H1204" s="3">
        <f t="shared" si="54"/>
        <v>1.7117802086707018E-3</v>
      </c>
      <c r="I1204" s="3">
        <f t="shared" si="55"/>
        <v>-1.7117802086707018E-3</v>
      </c>
    </row>
    <row r="1205" spans="1:9" x14ac:dyDescent="0.35">
      <c r="A1205" s="1">
        <v>31307</v>
      </c>
      <c r="B1205" s="3">
        <v>5.2189014852046897E-2</v>
      </c>
      <c r="C1205" s="3">
        <v>5.2189014852046897E-2</v>
      </c>
      <c r="D1205" s="3">
        <v>5.2189014852046897E-2</v>
      </c>
      <c r="E1205" s="3">
        <v>5.2189014852046897E-2</v>
      </c>
      <c r="F1205" s="14">
        <v>183747200</v>
      </c>
      <c r="G1205" s="2">
        <f t="shared" si="56"/>
        <v>0</v>
      </c>
      <c r="H1205" s="3">
        <f t="shared" si="54"/>
        <v>0</v>
      </c>
      <c r="I1205" s="3">
        <f t="shared" si="55"/>
        <v>0</v>
      </c>
    </row>
    <row r="1206" spans="1:9" x14ac:dyDescent="0.35">
      <c r="A1206" s="1">
        <v>31308</v>
      </c>
      <c r="B1206" s="3">
        <v>5.5611815303564002E-2</v>
      </c>
      <c r="C1206" s="3">
        <v>5.5611815303564002E-2</v>
      </c>
      <c r="D1206" s="3">
        <v>5.5611815303564002E-2</v>
      </c>
      <c r="E1206" s="3">
        <v>5.5611815303564002E-2</v>
      </c>
      <c r="F1206" s="14">
        <v>120086400</v>
      </c>
      <c r="G1206" s="2">
        <f t="shared" si="56"/>
        <v>6.5584691744432502E-2</v>
      </c>
      <c r="H1206" s="3">
        <f t="shared" si="54"/>
        <v>0</v>
      </c>
      <c r="I1206" s="3">
        <f t="shared" si="55"/>
        <v>0</v>
      </c>
    </row>
    <row r="1207" spans="1:9" x14ac:dyDescent="0.35">
      <c r="A1207" s="1">
        <v>31309</v>
      </c>
      <c r="B1207" s="3">
        <v>5.81783205270767E-2</v>
      </c>
      <c r="C1207" s="3">
        <v>5.81783205270767E-2</v>
      </c>
      <c r="D1207" s="3">
        <v>5.81783205270767E-2</v>
      </c>
      <c r="E1207" s="3">
        <v>5.81783205270767E-2</v>
      </c>
      <c r="F1207" s="14">
        <v>186323200</v>
      </c>
      <c r="G1207" s="2">
        <f t="shared" si="56"/>
        <v>4.6150358687324096E-2</v>
      </c>
      <c r="H1207" s="3">
        <f t="shared" si="54"/>
        <v>0</v>
      </c>
      <c r="I1207" s="3">
        <f t="shared" si="55"/>
        <v>0</v>
      </c>
    </row>
    <row r="1208" spans="1:9" x14ac:dyDescent="0.35">
      <c r="A1208" s="1">
        <v>31310</v>
      </c>
      <c r="B1208" s="3">
        <v>5.81783601584622E-2</v>
      </c>
      <c r="C1208" s="3">
        <v>5.8606116936682003E-2</v>
      </c>
      <c r="D1208" s="3">
        <v>5.7322852313518503E-2</v>
      </c>
      <c r="E1208" s="3">
        <v>5.7322852313518503E-2</v>
      </c>
      <c r="F1208" s="14">
        <v>135228800</v>
      </c>
      <c r="G1208" s="2">
        <f t="shared" si="56"/>
        <v>-1.4704243879987127E-2</v>
      </c>
      <c r="H1208" s="3">
        <f t="shared" si="54"/>
        <v>1.2832646231634992E-3</v>
      </c>
      <c r="I1208" s="3">
        <f t="shared" si="55"/>
        <v>-8.5550784494369675E-4</v>
      </c>
    </row>
    <row r="1209" spans="1:9" x14ac:dyDescent="0.35">
      <c r="A1209" s="1">
        <v>31313</v>
      </c>
      <c r="B1209" s="3">
        <v>5.7750578969716998E-2</v>
      </c>
      <c r="C1209" s="3">
        <v>5.8606086368438101E-2</v>
      </c>
      <c r="D1209" s="3">
        <v>5.7750578969716998E-2</v>
      </c>
      <c r="E1209" s="3">
        <v>5.7750578969716998E-2</v>
      </c>
      <c r="F1209" s="14">
        <v>118585600</v>
      </c>
      <c r="G1209" s="2">
        <f t="shared" si="56"/>
        <v>7.4617127190236389E-3</v>
      </c>
      <c r="H1209" s="3">
        <f t="shared" si="54"/>
        <v>8.5550739872110315E-4</v>
      </c>
      <c r="I1209" s="3">
        <f t="shared" si="55"/>
        <v>0</v>
      </c>
    </row>
    <row r="1210" spans="1:9" x14ac:dyDescent="0.35">
      <c r="A1210" s="1">
        <v>31314</v>
      </c>
      <c r="B1210" s="3">
        <v>5.7750615334224098E-2</v>
      </c>
      <c r="C1210" s="3">
        <v>5.9033874384604099E-2</v>
      </c>
      <c r="D1210" s="3">
        <v>5.6467350572347599E-2</v>
      </c>
      <c r="E1210" s="3">
        <v>5.6467350572347599E-2</v>
      </c>
      <c r="F1210" s="14">
        <v>88099200</v>
      </c>
      <c r="G1210" s="2">
        <f t="shared" si="56"/>
        <v>-2.2220182381934083E-2</v>
      </c>
      <c r="H1210" s="3">
        <f t="shared" si="54"/>
        <v>2.5665238122564993E-3</v>
      </c>
      <c r="I1210" s="3">
        <f t="shared" si="55"/>
        <v>-1.2832647618764986E-3</v>
      </c>
    </row>
    <row r="1211" spans="1:9" x14ac:dyDescent="0.35">
      <c r="A1211" s="1">
        <v>31315</v>
      </c>
      <c r="B1211" s="3">
        <v>5.6467307561420599E-2</v>
      </c>
      <c r="C1211" s="3">
        <v>5.6467307561420599E-2</v>
      </c>
      <c r="D1211" s="3">
        <v>5.4328542202711098E-2</v>
      </c>
      <c r="E1211" s="3">
        <v>5.4328542202711098E-2</v>
      </c>
      <c r="F1211" s="14">
        <v>104496000</v>
      </c>
      <c r="G1211" s="2">
        <f t="shared" si="56"/>
        <v>-3.7876903165417648E-2</v>
      </c>
      <c r="H1211" s="3">
        <f t="shared" si="54"/>
        <v>2.1387653587095004E-3</v>
      </c>
      <c r="I1211" s="3">
        <f t="shared" si="55"/>
        <v>-2.1387653587095004E-3</v>
      </c>
    </row>
    <row r="1212" spans="1:9" x14ac:dyDescent="0.35">
      <c r="A1212" s="1">
        <v>31316</v>
      </c>
      <c r="B1212" s="3">
        <v>5.4328542202711098E-2</v>
      </c>
      <c r="C1212" s="3">
        <v>5.4756292989856098E-2</v>
      </c>
      <c r="D1212" s="3">
        <v>5.4328542202711098E-2</v>
      </c>
      <c r="E1212" s="3">
        <v>5.4328542202711098E-2</v>
      </c>
      <c r="F1212" s="14">
        <v>53491200</v>
      </c>
      <c r="G1212" s="2">
        <f t="shared" si="56"/>
        <v>0</v>
      </c>
      <c r="H1212" s="3">
        <f t="shared" si="54"/>
        <v>4.2775078714499953E-4</v>
      </c>
      <c r="I1212" s="3">
        <f t="shared" si="55"/>
        <v>0</v>
      </c>
    </row>
    <row r="1213" spans="1:9" x14ac:dyDescent="0.35">
      <c r="A1213" s="1">
        <v>31320</v>
      </c>
      <c r="B1213" s="3">
        <v>5.4328568527125101E-2</v>
      </c>
      <c r="C1213" s="3">
        <v>5.4756319521533002E-2</v>
      </c>
      <c r="D1213" s="3">
        <v>5.3900811821222298E-2</v>
      </c>
      <c r="E1213" s="3">
        <v>5.3900811821222298E-2</v>
      </c>
      <c r="F1213" s="14">
        <v>36646400</v>
      </c>
      <c r="G1213" s="2">
        <f t="shared" si="56"/>
        <v>-7.8730325561258193E-3</v>
      </c>
      <c r="H1213" s="3">
        <f t="shared" si="54"/>
        <v>8.5550770031070367E-4</v>
      </c>
      <c r="I1213" s="3">
        <f t="shared" si="55"/>
        <v>-4.2775670590280285E-4</v>
      </c>
    </row>
    <row r="1214" spans="1:9" x14ac:dyDescent="0.35">
      <c r="A1214" s="1">
        <v>31321</v>
      </c>
      <c r="B1214" s="3">
        <v>5.3900811821222298E-2</v>
      </c>
      <c r="C1214" s="3">
        <v>5.4328568527125101E-2</v>
      </c>
      <c r="D1214" s="3">
        <v>5.3900811821222298E-2</v>
      </c>
      <c r="E1214" s="3">
        <v>5.3900811821222298E-2</v>
      </c>
      <c r="F1214" s="14">
        <v>88345600</v>
      </c>
      <c r="G1214" s="2">
        <f t="shared" si="56"/>
        <v>0</v>
      </c>
      <c r="H1214" s="3">
        <f t="shared" si="54"/>
        <v>4.2775670590280285E-4</v>
      </c>
      <c r="I1214" s="3">
        <f t="shared" si="55"/>
        <v>0</v>
      </c>
    </row>
    <row r="1215" spans="1:9" x14ac:dyDescent="0.35">
      <c r="A1215" s="1">
        <v>31322</v>
      </c>
      <c r="B1215" s="3">
        <v>5.3900806229385097E-2</v>
      </c>
      <c r="C1215" s="3">
        <v>5.4328562890911203E-2</v>
      </c>
      <c r="D1215" s="3">
        <v>5.34722842276096E-2</v>
      </c>
      <c r="E1215" s="3">
        <v>5.34722842276096E-2</v>
      </c>
      <c r="F1215" s="14">
        <v>21504000</v>
      </c>
      <c r="G1215" s="2">
        <f t="shared" si="56"/>
        <v>-7.9502994321130997E-3</v>
      </c>
      <c r="H1215" s="3">
        <f t="shared" si="54"/>
        <v>8.5627866330160313E-4</v>
      </c>
      <c r="I1215" s="3">
        <f t="shared" si="55"/>
        <v>-4.2852200177549704E-4</v>
      </c>
    </row>
    <row r="1216" spans="1:9" x14ac:dyDescent="0.35">
      <c r="A1216" s="1">
        <v>31323</v>
      </c>
      <c r="B1216" s="3">
        <v>5.3472293696023999E-2</v>
      </c>
      <c r="C1216" s="3">
        <v>5.3472293696023999E-2</v>
      </c>
      <c r="D1216" s="3">
        <v>5.3044542670249897E-2</v>
      </c>
      <c r="E1216" s="3">
        <v>5.3044542670249897E-2</v>
      </c>
      <c r="F1216" s="14">
        <v>48921600</v>
      </c>
      <c r="G1216" s="2">
        <f t="shared" si="56"/>
        <v>-7.9993133552885426E-3</v>
      </c>
      <c r="H1216" s="3">
        <f t="shared" si="54"/>
        <v>4.2775102577410212E-4</v>
      </c>
      <c r="I1216" s="3">
        <f t="shared" si="55"/>
        <v>-4.2775102577410212E-4</v>
      </c>
    </row>
    <row r="1217" spans="1:9" x14ac:dyDescent="0.35">
      <c r="A1217" s="1">
        <v>31324</v>
      </c>
      <c r="B1217" s="3">
        <v>5.3044497373541298E-2</v>
      </c>
      <c r="C1217" s="3">
        <v>5.3044497373541298E-2</v>
      </c>
      <c r="D1217" s="3">
        <v>5.1333483308553599E-2</v>
      </c>
      <c r="E1217" s="3">
        <v>5.1333483308553599E-2</v>
      </c>
      <c r="F1217" s="14">
        <v>69529600</v>
      </c>
      <c r="G1217" s="2">
        <f t="shared" si="56"/>
        <v>-3.225702919776418E-2</v>
      </c>
      <c r="H1217" s="3">
        <f t="shared" si="54"/>
        <v>1.7110140649876995E-3</v>
      </c>
      <c r="I1217" s="3">
        <f t="shared" si="55"/>
        <v>-1.7110140649876995E-3</v>
      </c>
    </row>
    <row r="1218" spans="1:9" x14ac:dyDescent="0.35">
      <c r="A1218" s="1">
        <v>31327</v>
      </c>
      <c r="B1218" s="3">
        <v>5.1333483308553599E-2</v>
      </c>
      <c r="C1218" s="3">
        <v>5.21889903410475E-2</v>
      </c>
      <c r="D1218" s="3">
        <v>5.1333483308553599E-2</v>
      </c>
      <c r="E1218" s="3">
        <v>5.1333483308553599E-2</v>
      </c>
      <c r="F1218" s="14">
        <v>91929600</v>
      </c>
      <c r="G1218" s="2">
        <f t="shared" si="56"/>
        <v>0</v>
      </c>
      <c r="H1218" s="3">
        <f t="shared" si="54"/>
        <v>8.5550703249390181E-4</v>
      </c>
      <c r="I1218" s="3">
        <f t="shared" si="55"/>
        <v>0</v>
      </c>
    </row>
    <row r="1219" spans="1:9" x14ac:dyDescent="0.35">
      <c r="A1219" s="1">
        <v>31328</v>
      </c>
      <c r="B1219" s="3">
        <v>5.1761265844106598E-2</v>
      </c>
      <c r="C1219" s="3">
        <v>5.1761265844106598E-2</v>
      </c>
      <c r="D1219" s="3">
        <v>5.1761265844106598E-2</v>
      </c>
      <c r="E1219" s="3">
        <v>5.1761265844106598E-2</v>
      </c>
      <c r="F1219" s="14">
        <v>86979200</v>
      </c>
      <c r="G1219" s="2">
        <f t="shared" si="56"/>
        <v>8.3334016704399005E-3</v>
      </c>
      <c r="H1219" s="3">
        <f t="shared" ref="H1219:H1282" si="57">C1219-D1219</f>
        <v>0</v>
      </c>
      <c r="I1219" s="3">
        <f t="shared" ref="I1219:I1282" si="58">E1219-B1219</f>
        <v>0</v>
      </c>
    </row>
    <row r="1220" spans="1:9" x14ac:dyDescent="0.35">
      <c r="A1220" s="1">
        <v>31329</v>
      </c>
      <c r="B1220" s="3">
        <v>5.1761233969055298E-2</v>
      </c>
      <c r="C1220" s="3">
        <v>5.21889903410475E-2</v>
      </c>
      <c r="D1220" s="3">
        <v>5.1333483308553599E-2</v>
      </c>
      <c r="E1220" s="3">
        <v>5.1333483308553599E-2</v>
      </c>
      <c r="F1220" s="14">
        <v>82812800</v>
      </c>
      <c r="G1220" s="2">
        <f t="shared" ref="G1220:G1283" si="59">(E1220-E1219)/E1219</f>
        <v>-8.2645300221479319E-3</v>
      </c>
      <c r="H1220" s="3">
        <f t="shared" si="57"/>
        <v>8.5550703249390181E-4</v>
      </c>
      <c r="I1220" s="3">
        <f t="shared" si="58"/>
        <v>-4.2775066050169952E-4</v>
      </c>
    </row>
    <row r="1221" spans="1:9" x14ac:dyDescent="0.35">
      <c r="A1221" s="1">
        <v>31330</v>
      </c>
      <c r="B1221" s="3">
        <v>5.4328542202711098E-2</v>
      </c>
      <c r="C1221" s="3">
        <v>5.4756292989856098E-2</v>
      </c>
      <c r="D1221" s="3">
        <v>5.4328542202711098E-2</v>
      </c>
      <c r="E1221" s="3">
        <v>5.4328542202711098E-2</v>
      </c>
      <c r="F1221" s="14">
        <v>261744000</v>
      </c>
      <c r="G1221" s="2">
        <f t="shared" si="59"/>
        <v>5.8345132672078755E-2</v>
      </c>
      <c r="H1221" s="3">
        <f t="shared" si="57"/>
        <v>4.2775078714499953E-4</v>
      </c>
      <c r="I1221" s="3">
        <f t="shared" si="58"/>
        <v>0</v>
      </c>
    </row>
    <row r="1222" spans="1:9" x14ac:dyDescent="0.35">
      <c r="A1222" s="1">
        <v>31331</v>
      </c>
      <c r="B1222" s="3">
        <v>5.4756306111812501E-2</v>
      </c>
      <c r="C1222" s="3">
        <v>5.5611813602611103E-2</v>
      </c>
      <c r="D1222" s="3">
        <v>5.4756306111812501E-2</v>
      </c>
      <c r="E1222" s="3">
        <v>5.4756306111812501E-2</v>
      </c>
      <c r="F1222" s="14">
        <v>118294400</v>
      </c>
      <c r="G1222" s="2">
        <f t="shared" si="59"/>
        <v>7.8736496831688721E-3</v>
      </c>
      <c r="H1222" s="3">
        <f t="shared" si="57"/>
        <v>8.5550749079860156E-4</v>
      </c>
      <c r="I1222" s="3">
        <f t="shared" si="58"/>
        <v>0</v>
      </c>
    </row>
    <row r="1223" spans="1:9" x14ac:dyDescent="0.35">
      <c r="A1223" s="1">
        <v>31334</v>
      </c>
      <c r="B1223" s="3">
        <v>5.6895092129707302E-2</v>
      </c>
      <c r="C1223" s="3">
        <v>5.6895092129707302E-2</v>
      </c>
      <c r="D1223" s="3">
        <v>5.6895092129707302E-2</v>
      </c>
      <c r="E1223" s="3">
        <v>5.6895092129707302E-2</v>
      </c>
      <c r="F1223" s="14">
        <v>155187200</v>
      </c>
      <c r="G1223" s="2">
        <f t="shared" si="59"/>
        <v>3.9060085856182383E-2</v>
      </c>
      <c r="H1223" s="3">
        <f t="shared" si="57"/>
        <v>0</v>
      </c>
      <c r="I1223" s="3">
        <f t="shared" si="58"/>
        <v>0</v>
      </c>
    </row>
    <row r="1224" spans="1:9" x14ac:dyDescent="0.35">
      <c r="A1224" s="1">
        <v>31335</v>
      </c>
      <c r="B1224" s="3">
        <v>5.81783205270767E-2</v>
      </c>
      <c r="C1224" s="3">
        <v>5.86060770139065E-2</v>
      </c>
      <c r="D1224" s="3">
        <v>5.81783205270767E-2</v>
      </c>
      <c r="E1224" s="3">
        <v>5.81783205270767E-2</v>
      </c>
      <c r="F1224" s="14">
        <v>293888000</v>
      </c>
      <c r="G1224" s="2">
        <f t="shared" si="59"/>
        <v>2.2554289822467332E-2</v>
      </c>
      <c r="H1224" s="3">
        <f t="shared" si="57"/>
        <v>4.2775648682980005E-4</v>
      </c>
      <c r="I1224" s="3">
        <f t="shared" si="58"/>
        <v>0</v>
      </c>
    </row>
    <row r="1225" spans="1:9" x14ac:dyDescent="0.35">
      <c r="A1225" s="1">
        <v>31336</v>
      </c>
      <c r="B1225" s="3">
        <v>6.1600353568792302E-2</v>
      </c>
      <c r="C1225" s="3">
        <v>6.2028104371857601E-2</v>
      </c>
      <c r="D1225" s="3">
        <v>6.1600353568792302E-2</v>
      </c>
      <c r="E1225" s="3">
        <v>6.1600353568792302E-2</v>
      </c>
      <c r="F1225" s="14">
        <v>288444800</v>
      </c>
      <c r="G1225" s="2">
        <f t="shared" si="59"/>
        <v>5.881972890783186E-2</v>
      </c>
      <c r="H1225" s="3">
        <f t="shared" si="57"/>
        <v>4.2775080306529933E-4</v>
      </c>
      <c r="I1225" s="3">
        <f t="shared" si="58"/>
        <v>0</v>
      </c>
    </row>
    <row r="1226" spans="1:9" x14ac:dyDescent="0.35">
      <c r="A1226" s="1">
        <v>31337</v>
      </c>
      <c r="B1226" s="3">
        <v>6.2455855309963199E-2</v>
      </c>
      <c r="C1226" s="3">
        <v>6.5450127798550098E-2</v>
      </c>
      <c r="D1226" s="3">
        <v>6.2455855309963199E-2</v>
      </c>
      <c r="E1226" s="3">
        <v>6.2455855309963199E-2</v>
      </c>
      <c r="F1226" s="14">
        <v>348185600</v>
      </c>
      <c r="G1226" s="2">
        <f t="shared" si="59"/>
        <v>1.3887935565426812E-2</v>
      </c>
      <c r="H1226" s="3">
        <f t="shared" si="57"/>
        <v>2.9942724885868993E-3</v>
      </c>
      <c r="I1226" s="3">
        <f t="shared" si="58"/>
        <v>0</v>
      </c>
    </row>
    <row r="1227" spans="1:9" x14ac:dyDescent="0.35">
      <c r="A1227" s="1">
        <v>31338</v>
      </c>
      <c r="B1227" s="3">
        <v>6.2455893431490897E-2</v>
      </c>
      <c r="C1227" s="3">
        <v>6.2883644457452495E-2</v>
      </c>
      <c r="D1227" s="3">
        <v>6.0744877904653501E-2</v>
      </c>
      <c r="E1227" s="3">
        <v>6.0744877904653501E-2</v>
      </c>
      <c r="F1227" s="14">
        <v>230428800</v>
      </c>
      <c r="G1227" s="2">
        <f t="shared" si="59"/>
        <v>-2.7394987977000074E-2</v>
      </c>
      <c r="H1227" s="3">
        <f t="shared" si="57"/>
        <v>2.1387665527989944E-3</v>
      </c>
      <c r="I1227" s="3">
        <f t="shared" si="58"/>
        <v>-1.7110155268373964E-3</v>
      </c>
    </row>
    <row r="1228" spans="1:9" x14ac:dyDescent="0.35">
      <c r="A1228" s="1">
        <v>31341</v>
      </c>
      <c r="B1228" s="3">
        <v>6.0744840465826802E-2</v>
      </c>
      <c r="C1228" s="3">
        <v>6.0744840465826802E-2</v>
      </c>
      <c r="D1228" s="3">
        <v>5.9033825993537903E-2</v>
      </c>
      <c r="E1228" s="3">
        <v>5.9033825993537903E-2</v>
      </c>
      <c r="F1228" s="14">
        <v>118876800</v>
      </c>
      <c r="G1228" s="2">
        <f t="shared" si="59"/>
        <v>-2.8167838509796705E-2</v>
      </c>
      <c r="H1228" s="3">
        <f t="shared" si="57"/>
        <v>1.7110144722888992E-3</v>
      </c>
      <c r="I1228" s="3">
        <f t="shared" si="58"/>
        <v>-1.7110144722888992E-3</v>
      </c>
    </row>
    <row r="1229" spans="1:9" x14ac:dyDescent="0.35">
      <c r="A1229" s="1">
        <v>31342</v>
      </c>
      <c r="B1229" s="3">
        <v>6.1600353568792302E-2</v>
      </c>
      <c r="C1229" s="3">
        <v>6.2455860886415297E-2</v>
      </c>
      <c r="D1229" s="3">
        <v>6.1600353568792302E-2</v>
      </c>
      <c r="E1229" s="3">
        <v>6.1600353568792302E-2</v>
      </c>
      <c r="F1229" s="14">
        <v>424547200</v>
      </c>
      <c r="G1229" s="2">
        <f t="shared" si="59"/>
        <v>4.3475541895850386E-2</v>
      </c>
      <c r="H1229" s="3">
        <f t="shared" si="57"/>
        <v>8.5550731762299576E-4</v>
      </c>
      <c r="I1229" s="3">
        <f t="shared" si="58"/>
        <v>0</v>
      </c>
    </row>
    <row r="1230" spans="1:9" x14ac:dyDescent="0.35">
      <c r="A1230" s="1">
        <v>31343</v>
      </c>
      <c r="B1230" s="3">
        <v>6.1600353568792302E-2</v>
      </c>
      <c r="C1230" s="3">
        <v>6.3311368204038404E-2</v>
      </c>
      <c r="D1230" s="3">
        <v>6.1600353568792302E-2</v>
      </c>
      <c r="E1230" s="3">
        <v>6.1600353568792302E-2</v>
      </c>
      <c r="F1230" s="14">
        <v>148377600</v>
      </c>
      <c r="G1230" s="2">
        <f t="shared" si="59"/>
        <v>0</v>
      </c>
      <c r="H1230" s="3">
        <f t="shared" si="57"/>
        <v>1.7110146352461025E-3</v>
      </c>
      <c r="I1230" s="3">
        <f t="shared" si="58"/>
        <v>0</v>
      </c>
    </row>
    <row r="1231" spans="1:9" x14ac:dyDescent="0.35">
      <c r="A1231" s="1">
        <v>31344</v>
      </c>
      <c r="B1231" s="3">
        <v>6.2883637845516205E-2</v>
      </c>
      <c r="C1231" s="3">
        <v>6.4594653192447796E-2</v>
      </c>
      <c r="D1231" s="3">
        <v>6.2883637845516205E-2</v>
      </c>
      <c r="E1231" s="3">
        <v>6.2883637845516205E-2</v>
      </c>
      <c r="F1231" s="14">
        <v>272630400</v>
      </c>
      <c r="G1231" s="2">
        <f t="shared" si="59"/>
        <v>2.0832417386870895E-2</v>
      </c>
      <c r="H1231" s="3">
        <f t="shared" si="57"/>
        <v>1.7110153469315909E-3</v>
      </c>
      <c r="I1231" s="3">
        <f t="shared" si="58"/>
        <v>0</v>
      </c>
    </row>
    <row r="1232" spans="1:9" x14ac:dyDescent="0.35">
      <c r="A1232" s="1">
        <v>31345</v>
      </c>
      <c r="B1232" s="3">
        <v>6.2883611689480701E-2</v>
      </c>
      <c r="C1232" s="3">
        <v>6.2883611689480701E-2</v>
      </c>
      <c r="D1232" s="3">
        <v>6.1600353568792302E-2</v>
      </c>
      <c r="E1232" s="3">
        <v>6.1600353568792302E-2</v>
      </c>
      <c r="F1232" s="14">
        <v>63280000</v>
      </c>
      <c r="G1232" s="2">
        <f t="shared" si="59"/>
        <v>-2.0407284322139538E-2</v>
      </c>
      <c r="H1232" s="3">
        <f t="shared" si="57"/>
        <v>1.2832581206883992E-3</v>
      </c>
      <c r="I1232" s="3">
        <f t="shared" si="58"/>
        <v>-1.2832581206883992E-3</v>
      </c>
    </row>
    <row r="1233" spans="1:9" x14ac:dyDescent="0.35">
      <c r="A1233" s="1">
        <v>31348</v>
      </c>
      <c r="B1233" s="3">
        <v>6.1600353568792302E-2</v>
      </c>
      <c r="C1233" s="3">
        <v>6.2028104371857601E-2</v>
      </c>
      <c r="D1233" s="3">
        <v>6.1600353568792302E-2</v>
      </c>
      <c r="E1233" s="3">
        <v>6.1600353568792302E-2</v>
      </c>
      <c r="F1233" s="14">
        <v>59472000</v>
      </c>
      <c r="G1233" s="2">
        <f t="shared" si="59"/>
        <v>0</v>
      </c>
      <c r="H1233" s="3">
        <f t="shared" si="57"/>
        <v>4.2775080306529933E-4</v>
      </c>
      <c r="I1233" s="3">
        <f t="shared" si="58"/>
        <v>0</v>
      </c>
    </row>
    <row r="1234" spans="1:9" x14ac:dyDescent="0.35">
      <c r="A1234" s="1">
        <v>31349</v>
      </c>
      <c r="B1234" s="3">
        <v>6.1600349873881202E-2</v>
      </c>
      <c r="C1234" s="3">
        <v>6.1600349873881202E-2</v>
      </c>
      <c r="D1234" s="3">
        <v>6.11725933849811E-2</v>
      </c>
      <c r="E1234" s="3">
        <v>6.11725933849811E-2</v>
      </c>
      <c r="F1234" s="14">
        <v>130883200</v>
      </c>
      <c r="G1234" s="2">
        <f t="shared" si="59"/>
        <v>-6.9441189705753831E-3</v>
      </c>
      <c r="H1234" s="3">
        <f t="shared" si="57"/>
        <v>4.2775648890010232E-4</v>
      </c>
      <c r="I1234" s="3">
        <f t="shared" si="58"/>
        <v>-4.2775648890010232E-4</v>
      </c>
    </row>
    <row r="1235" spans="1:9" x14ac:dyDescent="0.35">
      <c r="A1235" s="1">
        <v>31350</v>
      </c>
      <c r="B1235" s="3">
        <v>6.5022394061088507E-2</v>
      </c>
      <c r="C1235" s="3">
        <v>6.5022394061088507E-2</v>
      </c>
      <c r="D1235" s="3">
        <v>6.5022394061088507E-2</v>
      </c>
      <c r="E1235" s="3">
        <v>6.5022394061088507E-2</v>
      </c>
      <c r="F1235" s="14">
        <v>226576000</v>
      </c>
      <c r="G1235" s="2">
        <f t="shared" si="59"/>
        <v>6.2933422682919918E-2</v>
      </c>
      <c r="H1235" s="3">
        <f t="shared" si="57"/>
        <v>0</v>
      </c>
      <c r="I1235" s="3">
        <f t="shared" si="58"/>
        <v>0</v>
      </c>
    </row>
    <row r="1236" spans="1:9" x14ac:dyDescent="0.35">
      <c r="A1236" s="1">
        <v>31351</v>
      </c>
      <c r="B1236" s="3">
        <v>6.5022377231155296E-2</v>
      </c>
      <c r="C1236" s="3">
        <v>6.5878649814911996E-2</v>
      </c>
      <c r="D1236" s="3">
        <v>6.3739113509654999E-2</v>
      </c>
      <c r="E1236" s="3">
        <v>6.3739113509654999E-2</v>
      </c>
      <c r="F1236" s="14">
        <v>155075200</v>
      </c>
      <c r="G1236" s="2">
        <f t="shared" si="59"/>
        <v>-1.9735978195879196E-2</v>
      </c>
      <c r="H1236" s="3">
        <f t="shared" si="57"/>
        <v>2.1395363052569977E-3</v>
      </c>
      <c r="I1236" s="3">
        <f t="shared" si="58"/>
        <v>-1.2832637215002968E-3</v>
      </c>
    </row>
    <row r="1237" spans="1:9" x14ac:dyDescent="0.35">
      <c r="A1237" s="1">
        <v>31352</v>
      </c>
      <c r="B1237" s="3">
        <v>6.3739113509654999E-2</v>
      </c>
      <c r="C1237" s="3">
        <v>6.5022377231155296E-2</v>
      </c>
      <c r="D1237" s="3">
        <v>6.3739113509654999E-2</v>
      </c>
      <c r="E1237" s="3">
        <v>6.3739113509654999E-2</v>
      </c>
      <c r="F1237" s="14">
        <v>92556800</v>
      </c>
      <c r="G1237" s="2">
        <f t="shared" si="59"/>
        <v>0</v>
      </c>
      <c r="H1237" s="3">
        <f t="shared" si="57"/>
        <v>1.2832637215002968E-3</v>
      </c>
      <c r="I1237" s="3">
        <f t="shared" si="58"/>
        <v>0</v>
      </c>
    </row>
    <row r="1238" spans="1:9" x14ac:dyDescent="0.35">
      <c r="A1238" s="1">
        <v>31355</v>
      </c>
      <c r="B1238" s="3">
        <v>6.41668811440467E-2</v>
      </c>
      <c r="C1238" s="3">
        <v>6.5450139377175795E-2</v>
      </c>
      <c r="D1238" s="3">
        <v>6.41668811440467E-2</v>
      </c>
      <c r="E1238" s="3">
        <v>6.41668811440467E-2</v>
      </c>
      <c r="F1238" s="14">
        <v>155724800</v>
      </c>
      <c r="G1238" s="2">
        <f t="shared" si="59"/>
        <v>6.7112266054171667E-3</v>
      </c>
      <c r="H1238" s="3">
        <f t="shared" si="57"/>
        <v>1.2832582331290948E-3</v>
      </c>
      <c r="I1238" s="3">
        <f t="shared" si="58"/>
        <v>0</v>
      </c>
    </row>
    <row r="1239" spans="1:9" x14ac:dyDescent="0.35">
      <c r="A1239" s="1">
        <v>31356</v>
      </c>
      <c r="B1239" s="3">
        <v>6.4166869987319006E-2</v>
      </c>
      <c r="C1239" s="3">
        <v>6.5450127997327398E-2</v>
      </c>
      <c r="D1239" s="3">
        <v>6.3739113509654999E-2</v>
      </c>
      <c r="E1239" s="3">
        <v>6.3739113509654999E-2</v>
      </c>
      <c r="F1239" s="14">
        <v>107542400</v>
      </c>
      <c r="G1239" s="2">
        <f t="shared" si="59"/>
        <v>-6.6664863051613191E-3</v>
      </c>
      <c r="H1239" s="3">
        <f t="shared" si="57"/>
        <v>1.7110144876723993E-3</v>
      </c>
      <c r="I1239" s="3">
        <f t="shared" si="58"/>
        <v>-4.2775647766400693E-4</v>
      </c>
    </row>
    <row r="1240" spans="1:9" x14ac:dyDescent="0.35">
      <c r="A1240" s="1">
        <v>31357</v>
      </c>
      <c r="B1240" s="3">
        <v>6.5878674387931796E-2</v>
      </c>
      <c r="C1240" s="3">
        <v>6.6306431025150894E-2</v>
      </c>
      <c r="D1240" s="3">
        <v>6.5878674387931796E-2</v>
      </c>
      <c r="E1240" s="3">
        <v>6.5878674387931796E-2</v>
      </c>
      <c r="F1240" s="14">
        <v>200457600</v>
      </c>
      <c r="G1240" s="2">
        <f t="shared" si="59"/>
        <v>3.3567471533043888E-2</v>
      </c>
      <c r="H1240" s="3">
        <f t="shared" si="57"/>
        <v>4.2775663721909829E-4</v>
      </c>
      <c r="I1240" s="3">
        <f t="shared" si="58"/>
        <v>0</v>
      </c>
    </row>
    <row r="1241" spans="1:9" x14ac:dyDescent="0.35">
      <c r="A1241" s="1">
        <v>31358</v>
      </c>
      <c r="B1241" s="3">
        <v>6.7161940038204193E-2</v>
      </c>
      <c r="C1241" s="3">
        <v>6.8017447619619698E-2</v>
      </c>
      <c r="D1241" s="3">
        <v>6.7161940038204193E-2</v>
      </c>
      <c r="E1241" s="3">
        <v>6.7161940038204193E-2</v>
      </c>
      <c r="F1241" s="14">
        <v>317139200</v>
      </c>
      <c r="G1241" s="2">
        <f t="shared" si="59"/>
        <v>1.947922696069726E-2</v>
      </c>
      <c r="H1241" s="3">
        <f t="shared" si="57"/>
        <v>8.5550758141550443E-4</v>
      </c>
      <c r="I1241" s="3">
        <f t="shared" si="58"/>
        <v>0</v>
      </c>
    </row>
    <row r="1242" spans="1:9" x14ac:dyDescent="0.35">
      <c r="A1242" s="1">
        <v>31359</v>
      </c>
      <c r="B1242" s="3">
        <v>7.0156238973140703E-2</v>
      </c>
      <c r="C1242" s="3">
        <v>7.1011746862532796E-2</v>
      </c>
      <c r="D1242" s="3">
        <v>7.0156238973140703E-2</v>
      </c>
      <c r="E1242" s="3">
        <v>7.0156238973140703E-2</v>
      </c>
      <c r="F1242" s="14">
        <v>294112000</v>
      </c>
      <c r="G1242" s="2">
        <f t="shared" si="59"/>
        <v>4.4583270424190274E-2</v>
      </c>
      <c r="H1242" s="3">
        <f t="shared" si="57"/>
        <v>8.555078893920931E-4</v>
      </c>
      <c r="I1242" s="3">
        <f t="shared" si="58"/>
        <v>0</v>
      </c>
    </row>
    <row r="1243" spans="1:9" x14ac:dyDescent="0.35">
      <c r="A1243" s="1">
        <v>31362</v>
      </c>
      <c r="B1243" s="3">
        <v>7.0156205755977905E-2</v>
      </c>
      <c r="C1243" s="3">
        <v>7.1011713240309096E-2</v>
      </c>
      <c r="D1243" s="3">
        <v>6.8445190787315299E-2</v>
      </c>
      <c r="E1243" s="3">
        <v>6.8445190787315299E-2</v>
      </c>
      <c r="F1243" s="14">
        <v>178774400</v>
      </c>
      <c r="G1243" s="2">
        <f t="shared" si="59"/>
        <v>-2.4389109377435096E-2</v>
      </c>
      <c r="H1243" s="3">
        <f t="shared" si="57"/>
        <v>2.5665224529937969E-3</v>
      </c>
      <c r="I1243" s="3">
        <f t="shared" si="58"/>
        <v>-1.7110149686626053E-3</v>
      </c>
    </row>
    <row r="1244" spans="1:9" x14ac:dyDescent="0.35">
      <c r="A1244" s="1">
        <v>31363</v>
      </c>
      <c r="B1244" s="3">
        <v>6.8445196426325405E-2</v>
      </c>
      <c r="C1244" s="3">
        <v>6.9300703981139605E-2</v>
      </c>
      <c r="D1244" s="3">
        <v>6.8017445504665305E-2</v>
      </c>
      <c r="E1244" s="3">
        <v>6.8017445504665305E-2</v>
      </c>
      <c r="F1244" s="14">
        <v>173644800</v>
      </c>
      <c r="G1244" s="2">
        <f t="shared" si="59"/>
        <v>-6.2494570871919662E-3</v>
      </c>
      <c r="H1244" s="3">
        <f t="shared" si="57"/>
        <v>1.2832584764742999E-3</v>
      </c>
      <c r="I1244" s="3">
        <f t="shared" si="58"/>
        <v>-4.2775092166009998E-4</v>
      </c>
    </row>
    <row r="1245" spans="1:9" x14ac:dyDescent="0.35">
      <c r="A1245" s="1">
        <v>31364</v>
      </c>
      <c r="B1245" s="3">
        <v>6.80174574319901E-2</v>
      </c>
      <c r="C1245" s="3">
        <v>6.80174574319901E-2</v>
      </c>
      <c r="D1245" s="3">
        <v>6.6306442022323595E-2</v>
      </c>
      <c r="E1245" s="3">
        <v>6.6306442022323595E-2</v>
      </c>
      <c r="F1245" s="14">
        <v>101561600</v>
      </c>
      <c r="G1245" s="2">
        <f t="shared" si="59"/>
        <v>-2.5155362269880504E-2</v>
      </c>
      <c r="H1245" s="3">
        <f t="shared" si="57"/>
        <v>1.7110154096665053E-3</v>
      </c>
      <c r="I1245" s="3">
        <f t="shared" si="58"/>
        <v>-1.7110154096665053E-3</v>
      </c>
    </row>
    <row r="1246" spans="1:9" x14ac:dyDescent="0.35">
      <c r="A1246" s="1">
        <v>31365</v>
      </c>
      <c r="B1246" s="3">
        <v>6.8445190787315299E-2</v>
      </c>
      <c r="C1246" s="3">
        <v>6.8872947385227701E-2</v>
      </c>
      <c r="D1246" s="3">
        <v>6.8445190787315299E-2</v>
      </c>
      <c r="E1246" s="3">
        <v>6.8445190787315299E-2</v>
      </c>
      <c r="F1246" s="14">
        <v>139507200</v>
      </c>
      <c r="G1246" s="2">
        <f t="shared" si="59"/>
        <v>3.225551997303136E-2</v>
      </c>
      <c r="H1246" s="3">
        <f t="shared" si="57"/>
        <v>4.277565979124015E-4</v>
      </c>
      <c r="I1246" s="3">
        <f t="shared" si="58"/>
        <v>0</v>
      </c>
    </row>
    <row r="1247" spans="1:9" x14ac:dyDescent="0.35">
      <c r="A1247" s="1">
        <v>31366</v>
      </c>
      <c r="B1247" s="3">
        <v>6.8445196426325405E-2</v>
      </c>
      <c r="C1247" s="3">
        <v>6.9300703981139605E-2</v>
      </c>
      <c r="D1247" s="3">
        <v>6.8017445504665305E-2</v>
      </c>
      <c r="E1247" s="3">
        <v>6.8017445504665305E-2</v>
      </c>
      <c r="F1247" s="14">
        <v>81580800</v>
      </c>
      <c r="G1247" s="2">
        <f t="shared" si="59"/>
        <v>-6.2494570871919662E-3</v>
      </c>
      <c r="H1247" s="3">
        <f t="shared" si="57"/>
        <v>1.2832584764742999E-3</v>
      </c>
      <c r="I1247" s="3">
        <f t="shared" si="58"/>
        <v>-4.2775092166009998E-4</v>
      </c>
    </row>
    <row r="1248" spans="1:9" x14ac:dyDescent="0.35">
      <c r="A1248" s="1">
        <v>31369</v>
      </c>
      <c r="B1248" s="3">
        <v>6.8017445504665305E-2</v>
      </c>
      <c r="C1248" s="3">
        <v>6.8445196426325405E-2</v>
      </c>
      <c r="D1248" s="3">
        <v>6.8017445504665305E-2</v>
      </c>
      <c r="E1248" s="3">
        <v>6.8017445504665305E-2</v>
      </c>
      <c r="F1248" s="14">
        <v>64556800</v>
      </c>
      <c r="G1248" s="2">
        <f t="shared" si="59"/>
        <v>0</v>
      </c>
      <c r="H1248" s="3">
        <f t="shared" si="57"/>
        <v>4.2775092166009998E-4</v>
      </c>
      <c r="I1248" s="3">
        <f t="shared" si="58"/>
        <v>0</v>
      </c>
    </row>
    <row r="1249" spans="1:9" x14ac:dyDescent="0.35">
      <c r="A1249" s="1">
        <v>31370</v>
      </c>
      <c r="B1249" s="3">
        <v>6.8017446151039093E-2</v>
      </c>
      <c r="C1249" s="3">
        <v>6.8445197076764094E-2</v>
      </c>
      <c r="D1249" s="3">
        <v>6.5878674387931796E-2</v>
      </c>
      <c r="E1249" s="3">
        <v>6.5878674387931796E-2</v>
      </c>
      <c r="F1249" s="14">
        <v>94326400</v>
      </c>
      <c r="G1249" s="2">
        <f t="shared" si="59"/>
        <v>-3.1444449300684359E-2</v>
      </c>
      <c r="H1249" s="3">
        <f t="shared" si="57"/>
        <v>2.5665226888322984E-3</v>
      </c>
      <c r="I1249" s="3">
        <f t="shared" si="58"/>
        <v>-2.1387717631072972E-3</v>
      </c>
    </row>
    <row r="1250" spans="1:9" x14ac:dyDescent="0.35">
      <c r="A1250" s="1">
        <v>31371</v>
      </c>
      <c r="B1250" s="3">
        <v>6.5878666866476795E-2</v>
      </c>
      <c r="C1250" s="3">
        <v>6.6306423454858293E-2</v>
      </c>
      <c r="D1250" s="3">
        <v>6.5022394061088507E-2</v>
      </c>
      <c r="E1250" s="3">
        <v>6.5022394061088507E-2</v>
      </c>
      <c r="F1250" s="14">
        <v>99075200</v>
      </c>
      <c r="G1250" s="2">
        <f t="shared" si="59"/>
        <v>-1.2997837840528104E-2</v>
      </c>
      <c r="H1250" s="3">
        <f t="shared" si="57"/>
        <v>1.2840293937697866E-3</v>
      </c>
      <c r="I1250" s="3">
        <f t="shared" si="58"/>
        <v>-8.5627280538828898E-4</v>
      </c>
    </row>
    <row r="1251" spans="1:9" x14ac:dyDescent="0.35">
      <c r="A1251" s="1">
        <v>31372</v>
      </c>
      <c r="B1251" s="3">
        <v>6.5022394061088507E-2</v>
      </c>
      <c r="C1251" s="3">
        <v>6.5878666866476795E-2</v>
      </c>
      <c r="D1251" s="3">
        <v>6.5022394061088507E-2</v>
      </c>
      <c r="E1251" s="3">
        <v>6.5022394061088507E-2</v>
      </c>
      <c r="F1251" s="14">
        <v>102950400</v>
      </c>
      <c r="G1251" s="2">
        <f t="shared" si="59"/>
        <v>0</v>
      </c>
      <c r="H1251" s="3">
        <f t="shared" si="57"/>
        <v>8.5627280538828898E-4</v>
      </c>
      <c r="I1251" s="3">
        <f t="shared" si="58"/>
        <v>0</v>
      </c>
    </row>
    <row r="1252" spans="1:9" x14ac:dyDescent="0.35">
      <c r="A1252" s="1">
        <v>31373</v>
      </c>
      <c r="B1252" s="3">
        <v>6.5022394061088507E-2</v>
      </c>
      <c r="C1252" s="3">
        <v>6.5878666866476795E-2</v>
      </c>
      <c r="D1252" s="3">
        <v>6.4594637472706995E-2</v>
      </c>
      <c r="E1252" s="3">
        <v>6.5022394061088507E-2</v>
      </c>
      <c r="F1252" s="14">
        <v>128755200</v>
      </c>
      <c r="G1252" s="2">
        <f t="shared" si="59"/>
        <v>0</v>
      </c>
      <c r="H1252" s="3">
        <f t="shared" si="57"/>
        <v>1.2840293937698005E-3</v>
      </c>
      <c r="I1252" s="3">
        <f t="shared" si="58"/>
        <v>0</v>
      </c>
    </row>
    <row r="1253" spans="1:9" x14ac:dyDescent="0.35">
      <c r="A1253" s="1">
        <v>31376</v>
      </c>
      <c r="B1253" s="3">
        <v>6.5022381101524501E-2</v>
      </c>
      <c r="C1253" s="3">
        <v>6.5878653736249695E-2</v>
      </c>
      <c r="D1253" s="3">
        <v>6.5022381101524501E-2</v>
      </c>
      <c r="E1253" s="3">
        <v>6.5450131893157903E-2</v>
      </c>
      <c r="F1253" s="14">
        <v>97193600</v>
      </c>
      <c r="G1253" s="2">
        <f t="shared" si="59"/>
        <v>6.5783156441077441E-3</v>
      </c>
      <c r="H1253" s="3">
        <f t="shared" si="57"/>
        <v>8.5627263472519421E-4</v>
      </c>
      <c r="I1253" s="3">
        <f t="shared" si="58"/>
        <v>4.2775079163340224E-4</v>
      </c>
    </row>
    <row r="1254" spans="1:9" x14ac:dyDescent="0.35">
      <c r="A1254" s="1">
        <v>31377</v>
      </c>
      <c r="B1254" s="3">
        <v>6.5450163265662303E-2</v>
      </c>
      <c r="C1254" s="3">
        <v>6.6734193018992694E-2</v>
      </c>
      <c r="D1254" s="3">
        <v>6.5022412268993204E-2</v>
      </c>
      <c r="E1254" s="3">
        <v>6.6306442022323595E-2</v>
      </c>
      <c r="F1254" s="14">
        <v>164460800</v>
      </c>
      <c r="G1254" s="2">
        <f t="shared" si="59"/>
        <v>1.3083398068067284E-2</v>
      </c>
      <c r="H1254" s="3">
        <f t="shared" si="57"/>
        <v>1.7117807499994891E-3</v>
      </c>
      <c r="I1254" s="3">
        <f t="shared" si="58"/>
        <v>8.5627875666129116E-4</v>
      </c>
    </row>
    <row r="1255" spans="1:9" x14ac:dyDescent="0.35">
      <c r="A1255" s="1">
        <v>31378</v>
      </c>
      <c r="B1255" s="3">
        <v>6.6306424932233904E-2</v>
      </c>
      <c r="C1255" s="3">
        <v>6.8872947385227701E-2</v>
      </c>
      <c r="D1255" s="3">
        <v>6.5878668334321502E-2</v>
      </c>
      <c r="E1255" s="3">
        <v>6.8445190787315299E-2</v>
      </c>
      <c r="F1255" s="14">
        <v>191721600</v>
      </c>
      <c r="G1255" s="2">
        <f t="shared" si="59"/>
        <v>3.225551997303136E-2</v>
      </c>
      <c r="H1255" s="3">
        <f t="shared" si="57"/>
        <v>2.9942790509061984E-3</v>
      </c>
      <c r="I1255" s="3">
        <f t="shared" si="58"/>
        <v>2.1387658550813954E-3</v>
      </c>
    </row>
    <row r="1256" spans="1:9" x14ac:dyDescent="0.35">
      <c r="A1256" s="1">
        <v>31380</v>
      </c>
      <c r="B1256" s="3">
        <v>6.8445186946636302E-2</v>
      </c>
      <c r="C1256" s="3">
        <v>6.8872943520545904E-2</v>
      </c>
      <c r="D1256" s="3">
        <v>6.8017436084219896E-2</v>
      </c>
      <c r="E1256" s="3">
        <v>6.8872943520545904E-2</v>
      </c>
      <c r="F1256" s="14">
        <v>99030400</v>
      </c>
      <c r="G1256" s="2">
        <f t="shared" si="59"/>
        <v>6.2495659418905234E-3</v>
      </c>
      <c r="H1256" s="3">
        <f t="shared" si="57"/>
        <v>8.5550743632600845E-4</v>
      </c>
      <c r="I1256" s="3">
        <f t="shared" si="58"/>
        <v>4.2775657390960176E-4</v>
      </c>
    </row>
    <row r="1257" spans="1:9" x14ac:dyDescent="0.35">
      <c r="A1257" s="1">
        <v>31383</v>
      </c>
      <c r="B1257" s="3">
        <v>6.8872937975219997E-2</v>
      </c>
      <c r="C1257" s="3">
        <v>6.9300688803195898E-2</v>
      </c>
      <c r="D1257" s="3">
        <v>6.8445181435751304E-2</v>
      </c>
      <c r="E1257" s="3">
        <v>6.9300688803195898E-2</v>
      </c>
      <c r="F1257" s="14">
        <v>100195200</v>
      </c>
      <c r="G1257" s="2">
        <f t="shared" si="59"/>
        <v>6.2106432625809093E-3</v>
      </c>
      <c r="H1257" s="3">
        <f t="shared" si="57"/>
        <v>8.5550736744459399E-4</v>
      </c>
      <c r="I1257" s="3">
        <f t="shared" si="58"/>
        <v>4.2775082797590069E-4</v>
      </c>
    </row>
    <row r="1258" spans="1:9" x14ac:dyDescent="0.35">
      <c r="A1258" s="1">
        <v>31384</v>
      </c>
      <c r="B1258" s="3">
        <v>6.9300694382962297E-2</v>
      </c>
      <c r="C1258" s="3">
        <v>6.9728450956871899E-2</v>
      </c>
      <c r="D1258" s="3">
        <v>6.8445186946636302E-2</v>
      </c>
      <c r="E1258" s="3">
        <v>6.8872943520545904E-2</v>
      </c>
      <c r="F1258" s="14">
        <v>155075200</v>
      </c>
      <c r="G1258" s="2">
        <f t="shared" si="59"/>
        <v>-6.172309251712197E-3</v>
      </c>
      <c r="H1258" s="3">
        <f t="shared" si="57"/>
        <v>1.2832640102355963E-3</v>
      </c>
      <c r="I1258" s="3">
        <f t="shared" si="58"/>
        <v>-4.2775086241639282E-4</v>
      </c>
    </row>
    <row r="1259" spans="1:9" x14ac:dyDescent="0.35">
      <c r="A1259" s="1">
        <v>31385</v>
      </c>
      <c r="B1259" s="3">
        <v>6.8872979994800604E-2</v>
      </c>
      <c r="C1259" s="3">
        <v>7.0583995773584804E-2</v>
      </c>
      <c r="D1259" s="3">
        <v>6.8872979994800604E-2</v>
      </c>
      <c r="E1259" s="3">
        <v>7.0156238973140703E-2</v>
      </c>
      <c r="F1259" s="14">
        <v>165110400</v>
      </c>
      <c r="G1259" s="2">
        <f t="shared" si="59"/>
        <v>1.8632795216774366E-2</v>
      </c>
      <c r="H1259" s="3">
        <f t="shared" si="57"/>
        <v>1.7110157787842001E-3</v>
      </c>
      <c r="I1259" s="3">
        <f t="shared" si="58"/>
        <v>1.2832589783400988E-3</v>
      </c>
    </row>
    <row r="1260" spans="1:9" x14ac:dyDescent="0.35">
      <c r="A1260" s="1">
        <v>31386</v>
      </c>
      <c r="B1260" s="3">
        <v>7.0156201819288305E-2</v>
      </c>
      <c r="C1260" s="3">
        <v>7.10117092556143E-2</v>
      </c>
      <c r="D1260" s="3">
        <v>6.8445186946636302E-2</v>
      </c>
      <c r="E1260" s="3">
        <v>6.8872943520545904E-2</v>
      </c>
      <c r="F1260" s="14">
        <v>125148800</v>
      </c>
      <c r="G1260" s="2">
        <f t="shared" si="59"/>
        <v>-1.8291964782862834E-2</v>
      </c>
      <c r="H1260" s="3">
        <f t="shared" si="57"/>
        <v>2.5665223089779976E-3</v>
      </c>
      <c r="I1260" s="3">
        <f t="shared" si="58"/>
        <v>-1.2832582987424013E-3</v>
      </c>
    </row>
    <row r="1261" spans="1:9" x14ac:dyDescent="0.35">
      <c r="A1261" s="1">
        <v>31387</v>
      </c>
      <c r="B1261" s="3">
        <v>6.8872919073257197E-2</v>
      </c>
      <c r="C1261" s="3">
        <v>6.8872919073257197E-2</v>
      </c>
      <c r="D1261" s="3">
        <v>6.7161904807950701E-2</v>
      </c>
      <c r="E1261" s="3">
        <v>6.7589655518531799E-2</v>
      </c>
      <c r="F1261" s="14">
        <v>65452800</v>
      </c>
      <c r="G1261" s="2">
        <f t="shared" si="59"/>
        <v>-1.8632687038144077E-2</v>
      </c>
      <c r="H1261" s="3">
        <f t="shared" si="57"/>
        <v>1.7110142653064958E-3</v>
      </c>
      <c r="I1261" s="3">
        <f t="shared" si="58"/>
        <v>-1.2832635547253973E-3</v>
      </c>
    </row>
    <row r="1262" spans="1:9" x14ac:dyDescent="0.35">
      <c r="A1262" s="1">
        <v>31390</v>
      </c>
      <c r="B1262" s="3">
        <v>6.7589700723826002E-2</v>
      </c>
      <c r="C1262" s="3">
        <v>6.8445208428659199E-2</v>
      </c>
      <c r="D1262" s="3">
        <v>6.5878685314159399E-2</v>
      </c>
      <c r="E1262" s="3">
        <v>6.6306442022323595E-2</v>
      </c>
      <c r="F1262" s="14">
        <v>139865600</v>
      </c>
      <c r="G1262" s="2">
        <f t="shared" si="59"/>
        <v>-1.8985353400068329E-2</v>
      </c>
      <c r="H1262" s="3">
        <f t="shared" si="57"/>
        <v>2.5665231144997996E-3</v>
      </c>
      <c r="I1262" s="3">
        <f t="shared" si="58"/>
        <v>-1.2832587015024072E-3</v>
      </c>
    </row>
    <row r="1263" spans="1:9" x14ac:dyDescent="0.35">
      <c r="A1263" s="1">
        <v>31391</v>
      </c>
      <c r="B1263" s="3">
        <v>6.6306443747754101E-2</v>
      </c>
      <c r="C1263" s="3">
        <v>6.7161951474849393E-2</v>
      </c>
      <c r="D1263" s="3">
        <v>6.5878687028458796E-2</v>
      </c>
      <c r="E1263" s="3">
        <v>6.6734194755554199E-2</v>
      </c>
      <c r="F1263" s="14">
        <v>200905600</v>
      </c>
      <c r="G1263" s="2">
        <f t="shared" si="59"/>
        <v>6.4511489409519495E-3</v>
      </c>
      <c r="H1263" s="3">
        <f t="shared" si="57"/>
        <v>1.2832644463905973E-3</v>
      </c>
      <c r="I1263" s="3">
        <f t="shared" si="58"/>
        <v>4.2775100780009789E-4</v>
      </c>
    </row>
    <row r="1264" spans="1:9" x14ac:dyDescent="0.35">
      <c r="A1264" s="1">
        <v>31392</v>
      </c>
      <c r="B1264" s="3">
        <v>6.6734148385878503E-2</v>
      </c>
      <c r="C1264" s="3">
        <v>6.8872919073257197E-2</v>
      </c>
      <c r="D1264" s="3">
        <v>6.6734148385878503E-2</v>
      </c>
      <c r="E1264" s="3">
        <v>6.7589655518531799E-2</v>
      </c>
      <c r="F1264" s="14">
        <v>237619200</v>
      </c>
      <c r="G1264" s="2">
        <f t="shared" si="59"/>
        <v>1.281892688015691E-2</v>
      </c>
      <c r="H1264" s="3">
        <f t="shared" si="57"/>
        <v>2.1387706873786938E-3</v>
      </c>
      <c r="I1264" s="3">
        <f t="shared" si="58"/>
        <v>8.5550713265329648E-4</v>
      </c>
    </row>
    <row r="1265" spans="1:9" x14ac:dyDescent="0.35">
      <c r="A1265" s="1">
        <v>31393</v>
      </c>
      <c r="B1265" s="3">
        <v>6.8017439900896495E-2</v>
      </c>
      <c r="C1265" s="3">
        <v>6.9300698271646602E-2</v>
      </c>
      <c r="D1265" s="3">
        <v>6.8017439900896495E-2</v>
      </c>
      <c r="E1265" s="3">
        <v>6.8445190787315299E-2</v>
      </c>
      <c r="F1265" s="14">
        <v>125260800</v>
      </c>
      <c r="G1265" s="2">
        <f t="shared" si="59"/>
        <v>1.265778412717207E-2</v>
      </c>
      <c r="H1265" s="3">
        <f t="shared" si="57"/>
        <v>1.2832583707501066E-3</v>
      </c>
      <c r="I1265" s="3">
        <f t="shared" si="58"/>
        <v>4.2775088641880399E-4</v>
      </c>
    </row>
    <row r="1266" spans="1:9" x14ac:dyDescent="0.35">
      <c r="A1266" s="1">
        <v>31394</v>
      </c>
      <c r="B1266" s="3">
        <v>6.8445190787315299E-2</v>
      </c>
      <c r="C1266" s="3">
        <v>6.9300698271646602E-2</v>
      </c>
      <c r="D1266" s="3">
        <v>6.7589683302984094E-2</v>
      </c>
      <c r="E1266" s="3">
        <v>6.8445190787315299E-2</v>
      </c>
      <c r="F1266" s="14">
        <v>251148800</v>
      </c>
      <c r="G1266" s="2">
        <f t="shared" si="59"/>
        <v>0</v>
      </c>
      <c r="H1266" s="3">
        <f t="shared" si="57"/>
        <v>1.7110149686625081E-3</v>
      </c>
      <c r="I1266" s="3">
        <f t="shared" si="58"/>
        <v>0</v>
      </c>
    </row>
    <row r="1267" spans="1:9" x14ac:dyDescent="0.35">
      <c r="A1267" s="1">
        <v>31397</v>
      </c>
      <c r="B1267" s="3">
        <v>6.8445195561334896E-2</v>
      </c>
      <c r="C1267" s="3">
        <v>7.2722733281347499E-2</v>
      </c>
      <c r="D1267" s="3">
        <v>6.8445195561334896E-2</v>
      </c>
      <c r="E1267" s="3">
        <v>7.1439474821090698E-2</v>
      </c>
      <c r="F1267" s="14">
        <v>288915200</v>
      </c>
      <c r="G1267" s="2">
        <f t="shared" si="59"/>
        <v>4.3747179302629967E-2</v>
      </c>
      <c r="H1267" s="3">
        <f t="shared" si="57"/>
        <v>4.277537720012603E-3</v>
      </c>
      <c r="I1267" s="3">
        <f t="shared" si="58"/>
        <v>2.9942792597558027E-3</v>
      </c>
    </row>
    <row r="1268" spans="1:9" x14ac:dyDescent="0.35">
      <c r="A1268" s="1">
        <v>31398</v>
      </c>
      <c r="B1268" s="3">
        <v>7.1439469382927903E-2</v>
      </c>
      <c r="C1268" s="3">
        <v>7.1867220266620596E-2</v>
      </c>
      <c r="D1268" s="3">
        <v>6.9728454425169895E-2</v>
      </c>
      <c r="E1268" s="3">
        <v>7.0583961904048906E-2</v>
      </c>
      <c r="F1268" s="14">
        <v>109065600</v>
      </c>
      <c r="G1268" s="2">
        <f t="shared" si="59"/>
        <v>-1.1975352830970475E-2</v>
      </c>
      <c r="H1268" s="3">
        <f t="shared" si="57"/>
        <v>2.1387658414507016E-3</v>
      </c>
      <c r="I1268" s="3">
        <f t="shared" si="58"/>
        <v>-8.5550747887899736E-4</v>
      </c>
    </row>
    <row r="1269" spans="1:9" x14ac:dyDescent="0.35">
      <c r="A1269" s="1">
        <v>31399</v>
      </c>
      <c r="B1269" s="3">
        <v>7.3150483121500201E-2</v>
      </c>
      <c r="C1269" s="3">
        <v>7.8284299361675802E-2</v>
      </c>
      <c r="D1269" s="3">
        <v>7.3150483121500201E-2</v>
      </c>
      <c r="E1269" s="3">
        <v>7.6144762337207794E-2</v>
      </c>
      <c r="F1269" s="14">
        <v>559798400</v>
      </c>
      <c r="G1269" s="2">
        <f t="shared" si="59"/>
        <v>7.8782775621439066E-2</v>
      </c>
      <c r="H1269" s="3">
        <f t="shared" si="57"/>
        <v>5.133816240175601E-3</v>
      </c>
      <c r="I1269" s="3">
        <f t="shared" si="58"/>
        <v>2.9942792157075931E-3</v>
      </c>
    </row>
    <row r="1270" spans="1:9" x14ac:dyDescent="0.35">
      <c r="A1270" s="1">
        <v>31400</v>
      </c>
      <c r="B1270" s="3">
        <v>7.6144738191790295E-2</v>
      </c>
      <c r="C1270" s="3">
        <v>7.7856518051999099E-2</v>
      </c>
      <c r="D1270" s="3">
        <v>7.5716981705975794E-2</v>
      </c>
      <c r="E1270" s="3">
        <v>7.7000245451927102E-2</v>
      </c>
      <c r="F1270" s="14">
        <v>270121600</v>
      </c>
      <c r="G1270" s="2">
        <f t="shared" si="59"/>
        <v>1.1234956790997555E-2</v>
      </c>
      <c r="H1270" s="3">
        <f t="shared" si="57"/>
        <v>2.1395363460233047E-3</v>
      </c>
      <c r="I1270" s="3">
        <f t="shared" si="58"/>
        <v>8.5550726013680634E-4</v>
      </c>
    </row>
    <row r="1271" spans="1:9" x14ac:dyDescent="0.35">
      <c r="A1271" s="1">
        <v>31401</v>
      </c>
      <c r="B1271" s="3">
        <v>7.7000249225473993E-2</v>
      </c>
      <c r="C1271" s="3">
        <v>7.7856521867509298E-2</v>
      </c>
      <c r="D1271" s="3">
        <v>7.6144741923411405E-2</v>
      </c>
      <c r="E1271" s="3">
        <v>7.6572492718696594E-2</v>
      </c>
      <c r="F1271" s="14">
        <v>206035200</v>
      </c>
      <c r="G1271" s="2">
        <f t="shared" si="59"/>
        <v>-5.5552125934139095E-3</v>
      </c>
      <c r="H1271" s="3">
        <f t="shared" si="57"/>
        <v>1.7117799440978937E-3</v>
      </c>
      <c r="I1271" s="3">
        <f t="shared" si="58"/>
        <v>-4.2775650677739918E-4</v>
      </c>
    </row>
    <row r="1272" spans="1:9" x14ac:dyDescent="0.35">
      <c r="A1272" s="1">
        <v>31404</v>
      </c>
      <c r="B1272" s="3">
        <v>7.6572511715545799E-2</v>
      </c>
      <c r="C1272" s="3">
        <v>7.7000268328445295E-2</v>
      </c>
      <c r="D1272" s="3">
        <v>7.4005989172630196E-2</v>
      </c>
      <c r="E1272" s="3">
        <v>7.4861496686935397E-2</v>
      </c>
      <c r="F1272" s="14">
        <v>143225600</v>
      </c>
      <c r="G1272" s="2">
        <f t="shared" si="59"/>
        <v>-2.234478689425538E-2</v>
      </c>
      <c r="H1272" s="3">
        <f t="shared" si="57"/>
        <v>2.9942791558150994E-3</v>
      </c>
      <c r="I1272" s="3">
        <f t="shared" si="58"/>
        <v>-1.711015028610402E-3</v>
      </c>
    </row>
    <row r="1273" spans="1:9" x14ac:dyDescent="0.35">
      <c r="A1273" s="1">
        <v>31405</v>
      </c>
      <c r="B1273" s="3">
        <v>7.4861502337980598E-2</v>
      </c>
      <c r="C1273" s="3">
        <v>7.5289258983170002E-2</v>
      </c>
      <c r="D1273" s="3">
        <v>7.4005994759096E-2</v>
      </c>
      <c r="E1273" s="3">
        <v>7.4433751404285403E-2</v>
      </c>
      <c r="F1273" s="14">
        <v>64601600</v>
      </c>
      <c r="G1273" s="2">
        <f t="shared" si="59"/>
        <v>-5.7138222127563034E-3</v>
      </c>
      <c r="H1273" s="3">
        <f t="shared" si="57"/>
        <v>1.2832642240740016E-3</v>
      </c>
      <c r="I1273" s="3">
        <f t="shared" si="58"/>
        <v>-4.2775093369519512E-4</v>
      </c>
    </row>
    <row r="1274" spans="1:9" x14ac:dyDescent="0.35">
      <c r="A1274" s="1">
        <v>31407</v>
      </c>
      <c r="B1274" s="3">
        <v>7.4433751404285403E-2</v>
      </c>
      <c r="C1274" s="3">
        <v>7.5289258983170002E-2</v>
      </c>
      <c r="D1274" s="3">
        <v>7.4005994759096E-2</v>
      </c>
      <c r="E1274" s="3">
        <v>7.4433751404285403E-2</v>
      </c>
      <c r="F1274" s="14">
        <v>45852800</v>
      </c>
      <c r="G1274" s="2">
        <f t="shared" si="59"/>
        <v>0</v>
      </c>
      <c r="H1274" s="3">
        <f t="shared" si="57"/>
        <v>1.2832642240740016E-3</v>
      </c>
      <c r="I1274" s="3">
        <f t="shared" si="58"/>
        <v>0</v>
      </c>
    </row>
    <row r="1275" spans="1:9" x14ac:dyDescent="0.35">
      <c r="A1275" s="1">
        <v>31408</v>
      </c>
      <c r="B1275" s="3">
        <v>7.4433727319286103E-2</v>
      </c>
      <c r="C1275" s="3">
        <v>7.7428000020759197E-2</v>
      </c>
      <c r="D1275" s="3">
        <v>7.4433727319286103E-2</v>
      </c>
      <c r="E1275" s="3">
        <v>7.6572492718696594E-2</v>
      </c>
      <c r="F1275" s="14">
        <v>122886400</v>
      </c>
      <c r="G1275" s="2">
        <f t="shared" si="59"/>
        <v>2.8733488156396435E-2</v>
      </c>
      <c r="H1275" s="3">
        <f t="shared" si="57"/>
        <v>2.9942727014730941E-3</v>
      </c>
      <c r="I1275" s="3">
        <f t="shared" si="58"/>
        <v>2.1387653994104916E-3</v>
      </c>
    </row>
    <row r="1276" spans="1:9" x14ac:dyDescent="0.35">
      <c r="A1276" s="1">
        <v>31411</v>
      </c>
      <c r="B1276" s="3">
        <v>7.6572513247169502E-2</v>
      </c>
      <c r="C1276" s="3">
        <v>7.7428020778586806E-2</v>
      </c>
      <c r="D1276" s="3">
        <v>7.5717005715752198E-2</v>
      </c>
      <c r="E1276" s="3">
        <v>7.6144762337207794E-2</v>
      </c>
      <c r="F1276" s="14">
        <v>107676800</v>
      </c>
      <c r="G1276" s="2">
        <f t="shared" si="59"/>
        <v>-5.5859534710479882E-3</v>
      </c>
      <c r="H1276" s="3">
        <f t="shared" si="57"/>
        <v>1.7110150628346088E-3</v>
      </c>
      <c r="I1276" s="3">
        <f t="shared" si="58"/>
        <v>-4.2775090996170773E-4</v>
      </c>
    </row>
    <row r="1277" spans="1:9" x14ac:dyDescent="0.35">
      <c r="A1277" s="1">
        <v>31412</v>
      </c>
      <c r="B1277" s="3">
        <v>7.6144749355145605E-2</v>
      </c>
      <c r="C1277" s="3">
        <v>7.6572500192179302E-2</v>
      </c>
      <c r="D1277" s="3">
        <v>7.5289241969585405E-2</v>
      </c>
      <c r="E1277" s="3">
        <v>7.5289241969585405E-2</v>
      </c>
      <c r="F1277" s="14">
        <v>87248000</v>
      </c>
      <c r="G1277" s="2">
        <f t="shared" si="59"/>
        <v>-1.1235446028890463E-2</v>
      </c>
      <c r="H1277" s="3">
        <f t="shared" si="57"/>
        <v>1.2832582225938971E-3</v>
      </c>
      <c r="I1277" s="3">
        <f t="shared" si="58"/>
        <v>-8.5550738556020023E-4</v>
      </c>
    </row>
    <row r="1278" spans="1:9" x14ac:dyDescent="0.35">
      <c r="A1278" s="1">
        <v>31414</v>
      </c>
      <c r="B1278" s="3">
        <v>7.5289254805790407E-2</v>
      </c>
      <c r="C1278" s="3">
        <v>7.6144762337207794E-2</v>
      </c>
      <c r="D1278" s="3">
        <v>7.4433747274373102E-2</v>
      </c>
      <c r="E1278" s="3">
        <v>7.6144762337207794E-2</v>
      </c>
      <c r="F1278" s="14">
        <v>117420800</v>
      </c>
      <c r="G1278" s="2">
        <f t="shared" si="59"/>
        <v>1.1363115702081233E-2</v>
      </c>
      <c r="H1278" s="3">
        <f t="shared" si="57"/>
        <v>1.7110150628346921E-3</v>
      </c>
      <c r="I1278" s="3">
        <f t="shared" si="58"/>
        <v>8.5550753141738767E-4</v>
      </c>
    </row>
    <row r="1279" spans="1:9" x14ac:dyDescent="0.35">
      <c r="A1279" s="1">
        <v>31415</v>
      </c>
      <c r="B1279" s="3">
        <v>7.6144741923411405E-2</v>
      </c>
      <c r="C1279" s="3">
        <v>7.6572492718696594E-2</v>
      </c>
      <c r="D1279" s="3">
        <v>7.5716985416633895E-2</v>
      </c>
      <c r="E1279" s="3">
        <v>7.6572492718696594E-2</v>
      </c>
      <c r="F1279" s="14">
        <v>242166400</v>
      </c>
      <c r="G1279" s="2">
        <f t="shared" si="59"/>
        <v>5.6173316241318353E-3</v>
      </c>
      <c r="H1279" s="3">
        <f t="shared" si="57"/>
        <v>8.5550730206269965E-4</v>
      </c>
      <c r="I1279" s="3">
        <f t="shared" si="58"/>
        <v>4.2775079528518944E-4</v>
      </c>
    </row>
    <row r="1280" spans="1:9" x14ac:dyDescent="0.35">
      <c r="A1280" s="1">
        <v>31418</v>
      </c>
      <c r="B1280" s="3">
        <v>7.6572513247169502E-2</v>
      </c>
      <c r="C1280" s="3">
        <v>7.6572513247169502E-2</v>
      </c>
      <c r="D1280" s="3">
        <v>7.4861498184334893E-2</v>
      </c>
      <c r="E1280" s="3">
        <v>7.6144762337207794E-2</v>
      </c>
      <c r="F1280" s="14">
        <v>185046400</v>
      </c>
      <c r="G1280" s="2">
        <f t="shared" si="59"/>
        <v>-5.5859534710479882E-3</v>
      </c>
      <c r="H1280" s="3">
        <f t="shared" si="57"/>
        <v>1.7110150628346088E-3</v>
      </c>
      <c r="I1280" s="3">
        <f t="shared" si="58"/>
        <v>-4.2775090996170773E-4</v>
      </c>
    </row>
    <row r="1281" spans="1:9" x14ac:dyDescent="0.35">
      <c r="A1281" s="1">
        <v>31419</v>
      </c>
      <c r="B1281" s="3">
        <v>7.6144758346512895E-2</v>
      </c>
      <c r="C1281" s="3">
        <v>7.8712046146392795E-2</v>
      </c>
      <c r="D1281" s="3">
        <v>7.5717001747475698E-2</v>
      </c>
      <c r="E1281" s="3">
        <v>7.8712046146392795E-2</v>
      </c>
      <c r="F1281" s="14">
        <v>470534400</v>
      </c>
      <c r="G1281" s="2">
        <f t="shared" si="59"/>
        <v>3.371582930176812E-2</v>
      </c>
      <c r="H1281" s="3">
        <f t="shared" si="57"/>
        <v>2.9950443989170961E-3</v>
      </c>
      <c r="I1281" s="3">
        <f t="shared" si="58"/>
        <v>2.5672877998798999E-3</v>
      </c>
    </row>
    <row r="1282" spans="1:9" x14ac:dyDescent="0.35">
      <c r="A1282" s="1">
        <v>31420</v>
      </c>
      <c r="B1282" s="3">
        <v>7.8712014325456395E-2</v>
      </c>
      <c r="C1282" s="3">
        <v>8.0423028606905506E-2</v>
      </c>
      <c r="D1282" s="3">
        <v>7.7856507184731902E-2</v>
      </c>
      <c r="E1282" s="3">
        <v>7.8284263610839802E-2</v>
      </c>
      <c r="F1282" s="14">
        <v>607600000</v>
      </c>
      <c r="G1282" s="2">
        <f t="shared" si="59"/>
        <v>-5.4347784932103019E-3</v>
      </c>
      <c r="H1282" s="3">
        <f t="shared" si="57"/>
        <v>2.5665214221736038E-3</v>
      </c>
      <c r="I1282" s="3">
        <f t="shared" si="58"/>
        <v>-4.2775071461659264E-4</v>
      </c>
    </row>
    <row r="1283" spans="1:9" x14ac:dyDescent="0.35">
      <c r="A1283" s="1">
        <v>31421</v>
      </c>
      <c r="B1283" s="3">
        <v>7.8284336782199496E-2</v>
      </c>
      <c r="C1283" s="3">
        <v>7.8712087896629604E-2</v>
      </c>
      <c r="D1283" s="3">
        <v>7.4861533968732102E-2</v>
      </c>
      <c r="E1283" s="3">
        <v>7.7428057789802496E-2</v>
      </c>
      <c r="F1283" s="14">
        <v>447238400</v>
      </c>
      <c r="G1283" s="2">
        <f t="shared" si="59"/>
        <v>-1.0937138341028604E-2</v>
      </c>
      <c r="H1283" s="3">
        <f t="shared" ref="H1283:H1346" si="60">C1283-D1283</f>
        <v>3.8505539278975015E-3</v>
      </c>
      <c r="I1283" s="3">
        <f t="shared" ref="I1283:I1346" si="61">E1283-B1283</f>
        <v>-8.5627899239699989E-4</v>
      </c>
    </row>
    <row r="1284" spans="1:9" x14ac:dyDescent="0.35">
      <c r="A1284" s="1">
        <v>31422</v>
      </c>
      <c r="B1284" s="3">
        <v>7.7428003910492704E-2</v>
      </c>
      <c r="C1284" s="3">
        <v>7.9139789652077602E-2</v>
      </c>
      <c r="D1284" s="3">
        <v>7.7428003910492704E-2</v>
      </c>
      <c r="E1284" s="3">
        <v>7.7856525778770405E-2</v>
      </c>
      <c r="F1284" s="14">
        <v>153238400</v>
      </c>
      <c r="G1284" s="2">
        <f t="shared" ref="G1284:G1347" si="62">(E1284-E1283)/E1283</f>
        <v>5.5337561240537776E-3</v>
      </c>
      <c r="H1284" s="3">
        <f t="shared" si="60"/>
        <v>1.711785741584898E-3</v>
      </c>
      <c r="I1284" s="3">
        <f t="shared" si="61"/>
        <v>4.2852186827770089E-4</v>
      </c>
    </row>
    <row r="1285" spans="1:9" x14ac:dyDescent="0.35">
      <c r="A1285" s="1">
        <v>31425</v>
      </c>
      <c r="B1285" s="3">
        <v>7.7856538659812E-2</v>
      </c>
      <c r="C1285" s="3">
        <v>7.9139802745429894E-2</v>
      </c>
      <c r="D1285" s="3">
        <v>7.7000265833093606E-2</v>
      </c>
      <c r="E1285" s="3">
        <v>7.8712046146392795E-2</v>
      </c>
      <c r="F1285" s="14">
        <v>215420800</v>
      </c>
      <c r="G1285" s="2">
        <f t="shared" si="62"/>
        <v>1.0988422088770742E-2</v>
      </c>
      <c r="H1285" s="3">
        <f t="shared" si="60"/>
        <v>2.1395369123362873E-3</v>
      </c>
      <c r="I1285" s="3">
        <f t="shared" si="61"/>
        <v>8.555074865807949E-4</v>
      </c>
    </row>
    <row r="1286" spans="1:9" x14ac:dyDescent="0.35">
      <c r="A1286" s="1">
        <v>31426</v>
      </c>
      <c r="B1286" s="3">
        <v>7.8712066259410102E-2</v>
      </c>
      <c r="C1286" s="3">
        <v>8.1278589374967E-2</v>
      </c>
      <c r="D1286" s="3">
        <v>7.7000285508705593E-2</v>
      </c>
      <c r="E1286" s="3">
        <v>7.9567573964595795E-2</v>
      </c>
      <c r="F1286" s="14">
        <v>272697600</v>
      </c>
      <c r="G1286" s="2">
        <f t="shared" si="62"/>
        <v>1.0869083705584844E-2</v>
      </c>
      <c r="H1286" s="3">
        <f t="shared" si="60"/>
        <v>4.278303866261407E-3</v>
      </c>
      <c r="I1286" s="3">
        <f t="shared" si="61"/>
        <v>8.5550770518569297E-4</v>
      </c>
    </row>
    <row r="1287" spans="1:9" x14ac:dyDescent="0.35">
      <c r="A1287" s="1">
        <v>31427</v>
      </c>
      <c r="B1287" s="3">
        <v>7.95675729888458E-2</v>
      </c>
      <c r="C1287" s="3">
        <v>8.2134096072929E-2</v>
      </c>
      <c r="D1287" s="3">
        <v>7.9139821997246104E-2</v>
      </c>
      <c r="E1287" s="3">
        <v>8.1706345081329304E-2</v>
      </c>
      <c r="F1287" s="14">
        <v>423472000</v>
      </c>
      <c r="G1287" s="2">
        <f t="shared" si="62"/>
        <v>2.6879933748956229E-2</v>
      </c>
      <c r="H1287" s="3">
        <f t="shared" si="60"/>
        <v>2.9942740756828956E-3</v>
      </c>
      <c r="I1287" s="3">
        <f t="shared" si="61"/>
        <v>2.1387720924835041E-3</v>
      </c>
    </row>
    <row r="1288" spans="1:9" x14ac:dyDescent="0.35">
      <c r="A1288" s="1">
        <v>31428</v>
      </c>
      <c r="B1288" s="3">
        <v>8.1706306133109405E-2</v>
      </c>
      <c r="C1288" s="3">
        <v>8.4700578781465696E-2</v>
      </c>
      <c r="D1288" s="3">
        <v>8.1706306133109405E-2</v>
      </c>
      <c r="E1288" s="3">
        <v>8.3845071494579301E-2</v>
      </c>
      <c r="F1288" s="14">
        <v>534777600</v>
      </c>
      <c r="G1288" s="2">
        <f t="shared" si="62"/>
        <v>2.6175768982459564E-2</v>
      </c>
      <c r="H1288" s="3">
        <f t="shared" si="60"/>
        <v>2.9942726483562915E-3</v>
      </c>
      <c r="I1288" s="3">
        <f t="shared" si="61"/>
        <v>2.1387653614698965E-3</v>
      </c>
    </row>
    <row r="1289" spans="1:9" x14ac:dyDescent="0.35">
      <c r="A1289" s="1">
        <v>31429</v>
      </c>
      <c r="B1289" s="3">
        <v>8.3845075211275794E-2</v>
      </c>
      <c r="C1289" s="3">
        <v>8.47005825360852E-2</v>
      </c>
      <c r="D1289" s="3">
        <v>8.1706309754998402E-2</v>
      </c>
      <c r="E1289" s="3">
        <v>8.2134060561656896E-2</v>
      </c>
      <c r="F1289" s="14">
        <v>345385600</v>
      </c>
      <c r="G1289" s="2">
        <f t="shared" si="62"/>
        <v>-2.0406815838102353E-2</v>
      </c>
      <c r="H1289" s="3">
        <f t="shared" si="60"/>
        <v>2.9942727810867986E-3</v>
      </c>
      <c r="I1289" s="3">
        <f t="shared" si="61"/>
        <v>-1.7110146496188972E-3</v>
      </c>
    </row>
    <row r="1290" spans="1:9" x14ac:dyDescent="0.35">
      <c r="A1290" s="1">
        <v>31432</v>
      </c>
      <c r="B1290" s="3">
        <v>8.2134096072929E-2</v>
      </c>
      <c r="C1290" s="3">
        <v>8.2134096072929E-2</v>
      </c>
      <c r="D1290" s="3">
        <v>7.9995329691940495E-2</v>
      </c>
      <c r="E1290" s="3">
        <v>8.1706345081329304E-2</v>
      </c>
      <c r="F1290" s="14">
        <v>127411200</v>
      </c>
      <c r="G1290" s="2">
        <f t="shared" si="62"/>
        <v>-5.2075287329367125E-3</v>
      </c>
      <c r="H1290" s="3">
        <f t="shared" si="60"/>
        <v>2.1387663809885049E-3</v>
      </c>
      <c r="I1290" s="3">
        <f t="shared" si="61"/>
        <v>-4.2775099159969576E-4</v>
      </c>
    </row>
    <row r="1291" spans="1:9" x14ac:dyDescent="0.35">
      <c r="A1291" s="1">
        <v>31433</v>
      </c>
      <c r="B1291" s="3">
        <v>8.1706309754998402E-2</v>
      </c>
      <c r="C1291" s="3">
        <v>8.2561817079807906E-2</v>
      </c>
      <c r="D1291" s="3">
        <v>8.1278553236847503E-2</v>
      </c>
      <c r="E1291" s="3">
        <v>8.2134060561656896E-2</v>
      </c>
      <c r="F1291" s="14">
        <v>151961600</v>
      </c>
      <c r="G1291" s="2">
        <f t="shared" si="62"/>
        <v>5.2347890473114491E-3</v>
      </c>
      <c r="H1291" s="3">
        <f t="shared" si="60"/>
        <v>1.2832638429604026E-3</v>
      </c>
      <c r="I1291" s="3">
        <f t="shared" si="61"/>
        <v>4.2775080665849452E-4</v>
      </c>
    </row>
    <row r="1292" spans="1:9" x14ac:dyDescent="0.35">
      <c r="A1292" s="1">
        <v>31434</v>
      </c>
      <c r="B1292" s="3">
        <v>8.2134100648544206E-2</v>
      </c>
      <c r="C1292" s="3">
        <v>8.2561857375468797E-2</v>
      </c>
      <c r="D1292" s="3">
        <v>7.6572532127129403E-2</v>
      </c>
      <c r="E1292" s="3">
        <v>7.9995334148406899E-2</v>
      </c>
      <c r="F1292" s="14">
        <v>143001600</v>
      </c>
      <c r="G1292" s="2">
        <f t="shared" si="62"/>
        <v>-2.6039457913376692E-2</v>
      </c>
      <c r="H1292" s="3">
        <f t="shared" si="60"/>
        <v>5.9893252483393944E-3</v>
      </c>
      <c r="I1292" s="3">
        <f t="shared" si="61"/>
        <v>-2.1387665001373068E-3</v>
      </c>
    </row>
    <row r="1293" spans="1:9" x14ac:dyDescent="0.35">
      <c r="A1293" s="1">
        <v>31435</v>
      </c>
      <c r="B1293" s="3">
        <v>7.9995310232010702E-2</v>
      </c>
      <c r="C1293" s="3">
        <v>8.0423061119554301E-2</v>
      </c>
      <c r="D1293" s="3">
        <v>7.7856538659812E-2</v>
      </c>
      <c r="E1293" s="3">
        <v>7.8712046146392795E-2</v>
      </c>
      <c r="F1293" s="14">
        <v>156419200</v>
      </c>
      <c r="G1293" s="2">
        <f t="shared" si="62"/>
        <v>-1.6042035647146069E-2</v>
      </c>
      <c r="H1293" s="3">
        <f t="shared" si="60"/>
        <v>2.5665224597423014E-3</v>
      </c>
      <c r="I1293" s="3">
        <f t="shared" si="61"/>
        <v>-1.2832640856179078E-3</v>
      </c>
    </row>
    <row r="1294" spans="1:9" x14ac:dyDescent="0.35">
      <c r="A1294" s="1">
        <v>31436</v>
      </c>
      <c r="B1294" s="3">
        <v>7.8712087896629604E-2</v>
      </c>
      <c r="C1294" s="3">
        <v>7.9995352662913105E-2</v>
      </c>
      <c r="D1294" s="3">
        <v>7.7428057789802496E-2</v>
      </c>
      <c r="E1294" s="3">
        <v>7.7428057789802496E-2</v>
      </c>
      <c r="F1294" s="14">
        <v>111977600</v>
      </c>
      <c r="G1294" s="2">
        <f t="shared" si="62"/>
        <v>-1.6312475910005817E-2</v>
      </c>
      <c r="H1294" s="3">
        <f t="shared" si="60"/>
        <v>2.5672948731106093E-3</v>
      </c>
      <c r="I1294" s="3">
        <f t="shared" si="61"/>
        <v>-1.2840301068271082E-3</v>
      </c>
    </row>
    <row r="1295" spans="1:9" x14ac:dyDescent="0.35">
      <c r="A1295" s="1">
        <v>31439</v>
      </c>
      <c r="B1295" s="3">
        <v>7.7428001897840701E-2</v>
      </c>
      <c r="C1295" s="3">
        <v>7.7856523754979395E-2</v>
      </c>
      <c r="D1295" s="3">
        <v>7.5289236446580296E-2</v>
      </c>
      <c r="E1295" s="3">
        <v>7.5716987252235399E-2</v>
      </c>
      <c r="F1295" s="14">
        <v>389580800</v>
      </c>
      <c r="G1295" s="2">
        <f t="shared" si="62"/>
        <v>-2.2098843576991416E-2</v>
      </c>
      <c r="H1295" s="3">
        <f t="shared" si="60"/>
        <v>2.5672873083990994E-3</v>
      </c>
      <c r="I1295" s="3">
        <f t="shared" si="61"/>
        <v>-1.7110146456053021E-3</v>
      </c>
    </row>
    <row r="1296" spans="1:9" x14ac:dyDescent="0.35">
      <c r="A1296" s="1">
        <v>31440</v>
      </c>
      <c r="B1296" s="3">
        <v>7.5717005715752198E-2</v>
      </c>
      <c r="C1296" s="3">
        <v>7.6572513247169502E-2</v>
      </c>
      <c r="D1296" s="3">
        <v>7.5289254805790407E-2</v>
      </c>
      <c r="E1296" s="3">
        <v>7.6144762337207794E-2</v>
      </c>
      <c r="F1296" s="14">
        <v>222297600</v>
      </c>
      <c r="G1296" s="2">
        <f t="shared" si="62"/>
        <v>5.6496580291467719E-3</v>
      </c>
      <c r="H1296" s="3">
        <f t="shared" si="60"/>
        <v>1.2832584413790954E-3</v>
      </c>
      <c r="I1296" s="3">
        <f t="shared" si="61"/>
        <v>4.2775662145559668E-4</v>
      </c>
    </row>
    <row r="1297" spans="1:9" x14ac:dyDescent="0.35">
      <c r="A1297" s="1">
        <v>31441</v>
      </c>
      <c r="B1297" s="3">
        <v>7.6144736866838203E-2</v>
      </c>
      <c r="C1297" s="3">
        <v>8.3417316647136502E-2</v>
      </c>
      <c r="D1297" s="3">
        <v>7.52892296215876E-2</v>
      </c>
      <c r="E1297" s="3">
        <v>8.0850794911384499E-2</v>
      </c>
      <c r="F1297" s="14">
        <v>589568000</v>
      </c>
      <c r="G1297" s="2">
        <f t="shared" si="62"/>
        <v>6.1803759440944808E-2</v>
      </c>
      <c r="H1297" s="3">
        <f t="shared" si="60"/>
        <v>8.1280870255489024E-3</v>
      </c>
      <c r="I1297" s="3">
        <f t="shared" si="61"/>
        <v>4.7060580445462963E-3</v>
      </c>
    </row>
    <row r="1298" spans="1:9" x14ac:dyDescent="0.35">
      <c r="A1298" s="1">
        <v>31442</v>
      </c>
      <c r="B1298" s="3">
        <v>8.0423061119554301E-2</v>
      </c>
      <c r="C1298" s="3">
        <v>8.0423061119554301E-2</v>
      </c>
      <c r="D1298" s="3">
        <v>7.8284295258849196E-2</v>
      </c>
      <c r="E1298" s="3">
        <v>7.8712046146392795E-2</v>
      </c>
      <c r="F1298" s="14">
        <v>236880000</v>
      </c>
      <c r="G1298" s="2">
        <f t="shared" si="62"/>
        <v>-2.645303323654212E-2</v>
      </c>
      <c r="H1298" s="3">
        <f t="shared" si="60"/>
        <v>2.1387658607051052E-3</v>
      </c>
      <c r="I1298" s="3">
        <f t="shared" si="61"/>
        <v>-1.7110149731615065E-3</v>
      </c>
    </row>
    <row r="1299" spans="1:9" x14ac:dyDescent="0.35">
      <c r="A1299" s="1">
        <v>31443</v>
      </c>
      <c r="B1299" s="3">
        <v>7.8712057122100498E-2</v>
      </c>
      <c r="C1299" s="3">
        <v>7.9567564727974299E-2</v>
      </c>
      <c r="D1299" s="3">
        <v>7.8284306174910806E-2</v>
      </c>
      <c r="E1299" s="3">
        <v>7.9139813780784607E-2</v>
      </c>
      <c r="F1299" s="14">
        <v>147705600</v>
      </c>
      <c r="G1299" s="2">
        <f t="shared" si="62"/>
        <v>5.4345891808761744E-3</v>
      </c>
      <c r="H1299" s="3">
        <f t="shared" si="60"/>
        <v>1.2832585530634932E-3</v>
      </c>
      <c r="I1299" s="3">
        <f t="shared" si="61"/>
        <v>4.2775665868410861E-4</v>
      </c>
    </row>
    <row r="1300" spans="1:9" x14ac:dyDescent="0.35">
      <c r="A1300" s="1">
        <v>31446</v>
      </c>
      <c r="B1300" s="3">
        <v>7.9139821997246104E-2</v>
      </c>
      <c r="C1300" s="3">
        <v>8.2134096072929E-2</v>
      </c>
      <c r="D1300" s="3">
        <v>7.82843143025517E-2</v>
      </c>
      <c r="E1300" s="3">
        <v>8.1706345081329304E-2</v>
      </c>
      <c r="F1300" s="14">
        <v>350022400</v>
      </c>
      <c r="G1300" s="2">
        <f t="shared" si="62"/>
        <v>3.2430342932748456E-2</v>
      </c>
      <c r="H1300" s="3">
        <f t="shared" si="60"/>
        <v>3.8497817703773002E-3</v>
      </c>
      <c r="I1300" s="3">
        <f t="shared" si="61"/>
        <v>2.5665230840831998E-3</v>
      </c>
    </row>
    <row r="1301" spans="1:9" x14ac:dyDescent="0.35">
      <c r="A1301" s="1">
        <v>31447</v>
      </c>
      <c r="B1301" s="3">
        <v>8.1706319112918702E-2</v>
      </c>
      <c r="C1301" s="3">
        <v>8.3417333958502204E-2</v>
      </c>
      <c r="D1301" s="3">
        <v>8.1278562545776298E-2</v>
      </c>
      <c r="E1301" s="3">
        <v>8.1278562545776298E-2</v>
      </c>
      <c r="F1301" s="14">
        <v>260176000</v>
      </c>
      <c r="G1301" s="2">
        <f t="shared" si="62"/>
        <v>-5.2356097329674675E-3</v>
      </c>
      <c r="H1301" s="3">
        <f t="shared" si="60"/>
        <v>2.1387714127259067E-3</v>
      </c>
      <c r="I1301" s="3">
        <f t="shared" si="61"/>
        <v>-4.2775656714240384E-4</v>
      </c>
    </row>
    <row r="1302" spans="1:9" x14ac:dyDescent="0.35">
      <c r="A1302" s="1">
        <v>31448</v>
      </c>
      <c r="B1302" s="3">
        <v>8.1278562545776298E-2</v>
      </c>
      <c r="C1302" s="3">
        <v>8.1706319112918702E-2</v>
      </c>
      <c r="D1302" s="3">
        <v>8.0423055122984602E-2</v>
      </c>
      <c r="E1302" s="3">
        <v>8.1278562545776298E-2</v>
      </c>
      <c r="F1302" s="14">
        <v>197164800</v>
      </c>
      <c r="G1302" s="2">
        <f t="shared" si="62"/>
        <v>0</v>
      </c>
      <c r="H1302" s="3">
        <f t="shared" si="60"/>
        <v>1.2832639899340997E-3</v>
      </c>
      <c r="I1302" s="3">
        <f t="shared" si="61"/>
        <v>0</v>
      </c>
    </row>
    <row r="1303" spans="1:9" x14ac:dyDescent="0.35">
      <c r="A1303" s="1">
        <v>31449</v>
      </c>
      <c r="B1303" s="3">
        <v>8.1278593519410705E-2</v>
      </c>
      <c r="C1303" s="3">
        <v>8.2989609017027705E-2</v>
      </c>
      <c r="D1303" s="3">
        <v>8.0850842500754097E-2</v>
      </c>
      <c r="E1303" s="3">
        <v>8.2561857998371097E-2</v>
      </c>
      <c r="F1303" s="14">
        <v>134220800</v>
      </c>
      <c r="G1303" s="2">
        <f t="shared" si="62"/>
        <v>1.5788855171645577E-2</v>
      </c>
      <c r="H1303" s="3">
        <f t="shared" si="60"/>
        <v>2.1387665162736075E-3</v>
      </c>
      <c r="I1303" s="3">
        <f t="shared" si="61"/>
        <v>1.2832644789603914E-3</v>
      </c>
    </row>
    <row r="1304" spans="1:9" x14ac:dyDescent="0.35">
      <c r="A1304" s="1">
        <v>31450</v>
      </c>
      <c r="B1304" s="3">
        <v>8.2561817079807906E-2</v>
      </c>
      <c r="C1304" s="3">
        <v>8.2561817079807906E-2</v>
      </c>
      <c r="D1304" s="3">
        <v>8.0423045912037999E-2</v>
      </c>
      <c r="E1304" s="3">
        <v>8.2134060561656896E-2</v>
      </c>
      <c r="F1304" s="14">
        <v>129404800</v>
      </c>
      <c r="G1304" s="2">
        <f t="shared" si="62"/>
        <v>-5.1815383893448761E-3</v>
      </c>
      <c r="H1304" s="3">
        <f t="shared" si="60"/>
        <v>2.1387711677699067E-3</v>
      </c>
      <c r="I1304" s="3">
        <f t="shared" si="61"/>
        <v>-4.2775651815100957E-4</v>
      </c>
    </row>
    <row r="1305" spans="1:9" x14ac:dyDescent="0.35">
      <c r="A1305" s="1">
        <v>31453</v>
      </c>
      <c r="B1305" s="3">
        <v>8.2134096072929E-2</v>
      </c>
      <c r="C1305" s="3">
        <v>8.3845111462317795E-2</v>
      </c>
      <c r="D1305" s="3">
        <v>8.1278588378234595E-2</v>
      </c>
      <c r="E1305" s="3">
        <v>8.1706345081329304E-2</v>
      </c>
      <c r="F1305" s="14">
        <v>111843200</v>
      </c>
      <c r="G1305" s="2">
        <f t="shared" si="62"/>
        <v>-5.2075287329367125E-3</v>
      </c>
      <c r="H1305" s="3">
        <f t="shared" si="60"/>
        <v>2.5665230840831998E-3</v>
      </c>
      <c r="I1305" s="3">
        <f t="shared" si="61"/>
        <v>-4.2775099159969576E-4</v>
      </c>
    </row>
    <row r="1306" spans="1:9" x14ac:dyDescent="0.35">
      <c r="A1306" s="1">
        <v>31454</v>
      </c>
      <c r="B1306" s="3">
        <v>8.1706345081329304E-2</v>
      </c>
      <c r="C1306" s="3">
        <v>8.2134096072929E-2</v>
      </c>
      <c r="D1306" s="3">
        <v>8.0423080683540205E-2</v>
      </c>
      <c r="E1306" s="3">
        <v>8.1706345081329304E-2</v>
      </c>
      <c r="F1306" s="14">
        <v>153462400</v>
      </c>
      <c r="G1306" s="2">
        <f t="shared" si="62"/>
        <v>0</v>
      </c>
      <c r="H1306" s="3">
        <f t="shared" si="60"/>
        <v>1.7110153893887953E-3</v>
      </c>
      <c r="I1306" s="3">
        <f t="shared" si="61"/>
        <v>0</v>
      </c>
    </row>
    <row r="1307" spans="1:9" x14ac:dyDescent="0.35">
      <c r="A1307" s="1">
        <v>31455</v>
      </c>
      <c r="B1307" s="3">
        <v>8.1706309754998402E-2</v>
      </c>
      <c r="C1307" s="3">
        <v>8.2134060561656896E-2</v>
      </c>
      <c r="D1307" s="3">
        <v>8.1278553236847503E-2</v>
      </c>
      <c r="E1307" s="3">
        <v>8.2134060561656896E-2</v>
      </c>
      <c r="F1307" s="14">
        <v>133056000</v>
      </c>
      <c r="G1307" s="2">
        <f t="shared" si="62"/>
        <v>5.2347890473114491E-3</v>
      </c>
      <c r="H1307" s="3">
        <f t="shared" si="60"/>
        <v>8.5550732480939307E-4</v>
      </c>
      <c r="I1307" s="3">
        <f t="shared" si="61"/>
        <v>4.2775080665849452E-4</v>
      </c>
    </row>
    <row r="1308" spans="1:9" x14ac:dyDescent="0.35">
      <c r="A1308" s="1">
        <v>31456</v>
      </c>
      <c r="B1308" s="3">
        <v>8.2134096072929E-2</v>
      </c>
      <c r="C1308" s="3">
        <v>8.2134096072929E-2</v>
      </c>
      <c r="D1308" s="3">
        <v>8.1278588378234595E-2</v>
      </c>
      <c r="E1308" s="3">
        <v>8.1706345081329304E-2</v>
      </c>
      <c r="F1308" s="14">
        <v>109379200</v>
      </c>
      <c r="G1308" s="2">
        <f t="shared" si="62"/>
        <v>-5.2075287329367125E-3</v>
      </c>
      <c r="H1308" s="3">
        <f t="shared" si="60"/>
        <v>8.5550769469440457E-4</v>
      </c>
      <c r="I1308" s="3">
        <f t="shared" si="61"/>
        <v>-4.2775099159969576E-4</v>
      </c>
    </row>
    <row r="1309" spans="1:9" x14ac:dyDescent="0.35">
      <c r="A1309" s="1">
        <v>31457</v>
      </c>
      <c r="B1309" s="3">
        <v>8.1706319112918702E-2</v>
      </c>
      <c r="C1309" s="3">
        <v>8.2561826535710495E-2</v>
      </c>
      <c r="D1309" s="3">
        <v>8.1278562545776298E-2</v>
      </c>
      <c r="E1309" s="3">
        <v>8.1278562545776298E-2</v>
      </c>
      <c r="F1309" s="14">
        <v>137513600</v>
      </c>
      <c r="G1309" s="2">
        <f t="shared" si="62"/>
        <v>-5.2356097329674675E-3</v>
      </c>
      <c r="H1309" s="3">
        <f t="shared" si="60"/>
        <v>1.2832639899341969E-3</v>
      </c>
      <c r="I1309" s="3">
        <f t="shared" si="61"/>
        <v>-4.2775656714240384E-4</v>
      </c>
    </row>
    <row r="1310" spans="1:9" x14ac:dyDescent="0.35">
      <c r="A1310" s="1">
        <v>31461</v>
      </c>
      <c r="B1310" s="3">
        <v>8.1278588378234595E-2</v>
      </c>
      <c r="C1310" s="3">
        <v>8.2134096072929E-2</v>
      </c>
      <c r="D1310" s="3">
        <v>7.95675729888458E-2</v>
      </c>
      <c r="E1310" s="3">
        <v>8.1706345081329304E-2</v>
      </c>
      <c r="F1310" s="14">
        <v>148108800</v>
      </c>
      <c r="G1310" s="2">
        <f t="shared" si="62"/>
        <v>5.2631656140827788E-3</v>
      </c>
      <c r="H1310" s="3">
        <f t="shared" si="60"/>
        <v>2.5665230840831998E-3</v>
      </c>
      <c r="I1310" s="3">
        <f t="shared" si="61"/>
        <v>4.2775670309470881E-4</v>
      </c>
    </row>
    <row r="1311" spans="1:9" x14ac:dyDescent="0.35">
      <c r="A1311" s="1">
        <v>31462</v>
      </c>
      <c r="B1311" s="3">
        <v>8.1706324002063999E-2</v>
      </c>
      <c r="C1311" s="3">
        <v>8.7267119727210601E-2</v>
      </c>
      <c r="D1311" s="3">
        <v>8.1706324002063999E-2</v>
      </c>
      <c r="E1311" s="3">
        <v>8.55561047792434E-2</v>
      </c>
      <c r="F1311" s="14">
        <v>359676800</v>
      </c>
      <c r="G1311" s="2">
        <f t="shared" si="62"/>
        <v>4.7117022479491663E-2</v>
      </c>
      <c r="H1311" s="3">
        <f t="shared" si="60"/>
        <v>5.5607957251466028E-3</v>
      </c>
      <c r="I1311" s="3">
        <f t="shared" si="61"/>
        <v>3.8497807771794013E-3</v>
      </c>
    </row>
    <row r="1312" spans="1:9" x14ac:dyDescent="0.35">
      <c r="A1312" s="1">
        <v>31463</v>
      </c>
      <c r="B1312" s="3">
        <v>8.5556128862562503E-2</v>
      </c>
      <c r="C1312" s="3">
        <v>8.6839387579017505E-2</v>
      </c>
      <c r="D1312" s="3">
        <v>8.51283721494141E-2</v>
      </c>
      <c r="E1312" s="3">
        <v>8.5983879864215795E-2</v>
      </c>
      <c r="F1312" s="14">
        <v>137916800</v>
      </c>
      <c r="G1312" s="2">
        <f t="shared" si="62"/>
        <v>4.9999364285712219E-3</v>
      </c>
      <c r="H1312" s="3">
        <f t="shared" si="60"/>
        <v>1.7110154296034047E-3</v>
      </c>
      <c r="I1312" s="3">
        <f t="shared" si="61"/>
        <v>4.2775100165329261E-4</v>
      </c>
    </row>
    <row r="1313" spans="1:9" x14ac:dyDescent="0.35">
      <c r="A1313" s="1">
        <v>31464</v>
      </c>
      <c r="B1313" s="3">
        <v>8.5983846249205201E-2</v>
      </c>
      <c r="C1313" s="3">
        <v>8.8122617555813604E-2</v>
      </c>
      <c r="D1313" s="3">
        <v>8.5983846249205201E-2</v>
      </c>
      <c r="E1313" s="3">
        <v>8.6411602795123998E-2</v>
      </c>
      <c r="F1313" s="14">
        <v>189078400</v>
      </c>
      <c r="G1313" s="2">
        <f t="shared" si="62"/>
        <v>4.9744548813528246E-3</v>
      </c>
      <c r="H1313" s="3">
        <f t="shared" si="60"/>
        <v>2.138771306608403E-3</v>
      </c>
      <c r="I1313" s="3">
        <f t="shared" si="61"/>
        <v>4.2775654591879764E-4</v>
      </c>
    </row>
    <row r="1314" spans="1:9" x14ac:dyDescent="0.35">
      <c r="A1314" s="1">
        <v>31467</v>
      </c>
      <c r="B1314" s="3">
        <v>8.6411620959431598E-2</v>
      </c>
      <c r="C1314" s="3">
        <v>8.8122636079788194E-2</v>
      </c>
      <c r="D1314" s="3">
        <v>8.55561133992533E-2</v>
      </c>
      <c r="E1314" s="3">
        <v>8.8122636079788194E-2</v>
      </c>
      <c r="F1314" s="14">
        <v>247116800</v>
      </c>
      <c r="G1314" s="2">
        <f t="shared" si="62"/>
        <v>1.9800966876183729E-2</v>
      </c>
      <c r="H1314" s="3">
        <f t="shared" si="60"/>
        <v>2.566522680534894E-3</v>
      </c>
      <c r="I1314" s="3">
        <f t="shared" si="61"/>
        <v>1.711015120356596E-3</v>
      </c>
    </row>
    <row r="1315" spans="1:9" x14ac:dyDescent="0.35">
      <c r="A1315" s="1">
        <v>31468</v>
      </c>
      <c r="B1315" s="3">
        <v>8.8122644750002602E-2</v>
      </c>
      <c r="C1315" s="3">
        <v>9.0262182056903797E-2</v>
      </c>
      <c r="D1315" s="3">
        <v>8.5983872783380294E-2</v>
      </c>
      <c r="E1315" s="3">
        <v>9.0262182056903797E-2</v>
      </c>
      <c r="F1315" s="14">
        <v>224739200</v>
      </c>
      <c r="G1315" s="2">
        <f t="shared" si="62"/>
        <v>2.4279187190660193E-2</v>
      </c>
      <c r="H1315" s="3">
        <f t="shared" si="60"/>
        <v>4.2783092735235034E-3</v>
      </c>
      <c r="I1315" s="3">
        <f t="shared" si="61"/>
        <v>2.1395373069011958E-3</v>
      </c>
    </row>
    <row r="1316" spans="1:9" x14ac:dyDescent="0.35">
      <c r="A1316" s="1">
        <v>31469</v>
      </c>
      <c r="B1316" s="3">
        <v>9.0262193726549506E-2</v>
      </c>
      <c r="C1316" s="3">
        <v>9.1545452503234703E-2</v>
      </c>
      <c r="D1316" s="3">
        <v>8.8978163897991097E-2</v>
      </c>
      <c r="E1316" s="3">
        <v>8.8978163897991097E-2</v>
      </c>
      <c r="F1316" s="14">
        <v>164729600</v>
      </c>
      <c r="G1316" s="2">
        <f t="shared" si="62"/>
        <v>-1.4225427855302893E-2</v>
      </c>
      <c r="H1316" s="3">
        <f t="shared" si="60"/>
        <v>2.5672886052436061E-3</v>
      </c>
      <c r="I1316" s="3">
        <f t="shared" si="61"/>
        <v>-1.2840298285584084E-3</v>
      </c>
    </row>
    <row r="1317" spans="1:9" x14ac:dyDescent="0.35">
      <c r="A1317" s="1">
        <v>31470</v>
      </c>
      <c r="B1317" s="3">
        <v>8.8978124920858798E-2</v>
      </c>
      <c r="C1317" s="3">
        <v>8.9405875755211195E-2</v>
      </c>
      <c r="D1317" s="3">
        <v>8.7267110160463401E-2</v>
      </c>
      <c r="E1317" s="3">
        <v>8.7694860994815799E-2</v>
      </c>
      <c r="F1317" s="14">
        <v>108124800</v>
      </c>
      <c r="G1317" s="2">
        <f t="shared" si="62"/>
        <v>-1.4422672338423835E-2</v>
      </c>
      <c r="H1317" s="3">
        <f t="shared" si="60"/>
        <v>2.1387655947477935E-3</v>
      </c>
      <c r="I1317" s="3">
        <f t="shared" si="61"/>
        <v>-1.283263926042999E-3</v>
      </c>
    </row>
    <row r="1318" spans="1:9" x14ac:dyDescent="0.35">
      <c r="A1318" s="1">
        <v>31471</v>
      </c>
      <c r="B1318" s="3">
        <v>8.7694870608455697E-2</v>
      </c>
      <c r="C1318" s="3">
        <v>8.8550378082439193E-2</v>
      </c>
      <c r="D1318" s="3">
        <v>8.5128348186504901E-2</v>
      </c>
      <c r="E1318" s="3">
        <v>8.55561047792434E-2</v>
      </c>
      <c r="F1318" s="14">
        <v>125126400</v>
      </c>
      <c r="G1318" s="2">
        <f t="shared" si="62"/>
        <v>-2.4388615151563264E-2</v>
      </c>
      <c r="H1318" s="3">
        <f t="shared" si="60"/>
        <v>3.4220298959342921E-3</v>
      </c>
      <c r="I1318" s="3">
        <f t="shared" si="61"/>
        <v>-2.1387658292122969E-3</v>
      </c>
    </row>
    <row r="1319" spans="1:9" x14ac:dyDescent="0.35">
      <c r="A1319" s="1">
        <v>31474</v>
      </c>
      <c r="B1319" s="3">
        <v>8.5556133427716702E-2</v>
      </c>
      <c r="C1319" s="3">
        <v>8.5983884452194195E-2</v>
      </c>
      <c r="D1319" s="3">
        <v>8.3845117906815994E-2</v>
      </c>
      <c r="E1319" s="3">
        <v>8.4272868931293404E-2</v>
      </c>
      <c r="F1319" s="14">
        <v>108819200</v>
      </c>
      <c r="G1319" s="2">
        <f t="shared" si="62"/>
        <v>-1.499876427592247E-2</v>
      </c>
      <c r="H1319" s="3">
        <f t="shared" si="60"/>
        <v>2.1387665453782012E-3</v>
      </c>
      <c r="I1319" s="3">
        <f t="shared" si="61"/>
        <v>-1.2832644964232975E-3</v>
      </c>
    </row>
    <row r="1320" spans="1:9" x14ac:dyDescent="0.35">
      <c r="A1320" s="1">
        <v>31475</v>
      </c>
      <c r="B1320" s="3">
        <v>8.4272868931293404E-2</v>
      </c>
      <c r="C1320" s="3">
        <v>8.5556133427716702E-2</v>
      </c>
      <c r="D1320" s="3">
        <v>8.3845117906815994E-2</v>
      </c>
      <c r="E1320" s="3">
        <v>8.4272868931293404E-2</v>
      </c>
      <c r="F1320" s="14">
        <v>89107200</v>
      </c>
      <c r="G1320" s="2">
        <f t="shared" si="62"/>
        <v>0</v>
      </c>
      <c r="H1320" s="3">
        <f t="shared" si="60"/>
        <v>1.7110155209007077E-3</v>
      </c>
      <c r="I1320" s="3">
        <f t="shared" si="61"/>
        <v>0</v>
      </c>
    </row>
    <row r="1321" spans="1:9" x14ac:dyDescent="0.35">
      <c r="A1321" s="1">
        <v>31476</v>
      </c>
      <c r="B1321" s="3">
        <v>8.4272831488515595E-2</v>
      </c>
      <c r="C1321" s="3">
        <v>8.7267110175468801E-2</v>
      </c>
      <c r="D1321" s="3">
        <v>8.2989573273744802E-2</v>
      </c>
      <c r="E1321" s="3">
        <v>8.6411602795123998E-2</v>
      </c>
      <c r="F1321" s="14">
        <v>177027200</v>
      </c>
      <c r="G1321" s="2">
        <f t="shared" si="62"/>
        <v>2.5378676327897139E-2</v>
      </c>
      <c r="H1321" s="3">
        <f t="shared" si="60"/>
        <v>4.2775369017239995E-3</v>
      </c>
      <c r="I1321" s="3">
        <f t="shared" si="61"/>
        <v>2.138771306608403E-3</v>
      </c>
    </row>
    <row r="1322" spans="1:9" x14ac:dyDescent="0.35">
      <c r="A1322" s="1">
        <v>31477</v>
      </c>
      <c r="B1322" s="3">
        <v>8.6411619512337001E-2</v>
      </c>
      <c r="C1322" s="3">
        <v>8.8122634604040004E-2</v>
      </c>
      <c r="D1322" s="3">
        <v>8.5983862883664303E-2</v>
      </c>
      <c r="E1322" s="3">
        <v>8.6839370429515797E-2</v>
      </c>
      <c r="F1322" s="14">
        <v>101337600</v>
      </c>
      <c r="G1322" s="2">
        <f t="shared" si="62"/>
        <v>4.9503494965370144E-3</v>
      </c>
      <c r="H1322" s="3">
        <f t="shared" si="60"/>
        <v>2.1387717203757012E-3</v>
      </c>
      <c r="I1322" s="3">
        <f t="shared" si="61"/>
        <v>4.2775091717879576E-4</v>
      </c>
    </row>
    <row r="1323" spans="1:9" x14ac:dyDescent="0.35">
      <c r="A1323" s="1">
        <v>31478</v>
      </c>
      <c r="B1323" s="3">
        <v>8.6839372831400599E-2</v>
      </c>
      <c r="C1323" s="3">
        <v>8.6839372831400599E-2</v>
      </c>
      <c r="D1323" s="3">
        <v>8.4700606763362801E-2</v>
      </c>
      <c r="E1323" s="3">
        <v>8.4700606763362801E-2</v>
      </c>
      <c r="F1323" s="14">
        <v>96185600</v>
      </c>
      <c r="G1323" s="2">
        <f t="shared" si="62"/>
        <v>-2.4628963286749628E-2</v>
      </c>
      <c r="H1323" s="3">
        <f t="shared" si="60"/>
        <v>2.1387660680377979E-3</v>
      </c>
      <c r="I1323" s="3">
        <f t="shared" si="61"/>
        <v>-2.1387660680377979E-3</v>
      </c>
    </row>
    <row r="1324" spans="1:9" x14ac:dyDescent="0.35">
      <c r="A1324" s="1">
        <v>31481</v>
      </c>
      <c r="B1324" s="3">
        <v>8.4700625667266299E-2</v>
      </c>
      <c r="C1324" s="3">
        <v>8.5128376691743807E-2</v>
      </c>
      <c r="D1324" s="3">
        <v>8.4272868931293404E-2</v>
      </c>
      <c r="E1324" s="3">
        <v>8.4272868931293404E-2</v>
      </c>
      <c r="F1324" s="14">
        <v>75488000</v>
      </c>
      <c r="G1324" s="2">
        <f t="shared" si="62"/>
        <v>-5.0499972599300754E-3</v>
      </c>
      <c r="H1324" s="3">
        <f t="shared" si="60"/>
        <v>8.5550776045040244E-4</v>
      </c>
      <c r="I1324" s="3">
        <f t="shared" si="61"/>
        <v>-4.277567359728951E-4</v>
      </c>
    </row>
    <row r="1325" spans="1:9" x14ac:dyDescent="0.35">
      <c r="A1325" s="1">
        <v>31482</v>
      </c>
      <c r="B1325" s="3">
        <v>8.4272829781832495E-2</v>
      </c>
      <c r="C1325" s="3">
        <v>8.5128337144851601E-2</v>
      </c>
      <c r="D1325" s="3">
        <v>8.3845078956069199E-2</v>
      </c>
      <c r="E1325" s="3">
        <v>8.5128337144851601E-2</v>
      </c>
      <c r="F1325" s="14">
        <v>103062400</v>
      </c>
      <c r="G1325" s="2">
        <f t="shared" si="62"/>
        <v>1.0151169936502925E-2</v>
      </c>
      <c r="H1325" s="3">
        <f t="shared" si="60"/>
        <v>1.2832581887824018E-3</v>
      </c>
      <c r="I1325" s="3">
        <f t="shared" si="61"/>
        <v>8.5550736301910624E-4</v>
      </c>
    </row>
    <row r="1326" spans="1:9" x14ac:dyDescent="0.35">
      <c r="A1326" s="1">
        <v>31483</v>
      </c>
      <c r="B1326" s="3">
        <v>8.51283576923728E-2</v>
      </c>
      <c r="C1326" s="3">
        <v>8.5983865261886699E-2</v>
      </c>
      <c r="D1326" s="3">
        <v>8.4700606763362801E-2</v>
      </c>
      <c r="E1326" s="3">
        <v>8.4700606763362801E-2</v>
      </c>
      <c r="F1326" s="14">
        <v>85680000</v>
      </c>
      <c r="G1326" s="2">
        <f t="shared" si="62"/>
        <v>-5.0245358459309261E-3</v>
      </c>
      <c r="H1326" s="3">
        <f t="shared" si="60"/>
        <v>1.2832584985238982E-3</v>
      </c>
      <c r="I1326" s="3">
        <f t="shared" si="61"/>
        <v>-4.2775092900999845E-4</v>
      </c>
    </row>
    <row r="1327" spans="1:9" x14ac:dyDescent="0.35">
      <c r="A1327" s="1">
        <v>31484</v>
      </c>
      <c r="B1327" s="3">
        <v>8.4700606763362801E-2</v>
      </c>
      <c r="C1327" s="3">
        <v>8.5556114332876798E-2</v>
      </c>
      <c r="D1327" s="3">
        <v>8.3417348264839E-2</v>
      </c>
      <c r="E1327" s="3">
        <v>8.4700606763362801E-2</v>
      </c>
      <c r="F1327" s="14">
        <v>115964800</v>
      </c>
      <c r="G1327" s="2">
        <f t="shared" si="62"/>
        <v>0</v>
      </c>
      <c r="H1327" s="3">
        <f t="shared" si="60"/>
        <v>2.1387660680377979E-3</v>
      </c>
      <c r="I1327" s="3">
        <f t="shared" si="61"/>
        <v>0</v>
      </c>
    </row>
    <row r="1328" spans="1:9" x14ac:dyDescent="0.35">
      <c r="A1328" s="1">
        <v>31485</v>
      </c>
      <c r="B1328" s="3">
        <v>8.4700619686173498E-2</v>
      </c>
      <c r="C1328" s="3">
        <v>8.9834431226736802E-2</v>
      </c>
      <c r="D1328" s="3">
        <v>8.4700619686173498E-2</v>
      </c>
      <c r="E1328" s="3">
        <v>8.9405909180641105E-2</v>
      </c>
      <c r="F1328" s="14">
        <v>384854400</v>
      </c>
      <c r="G1328" s="2">
        <f t="shared" si="62"/>
        <v>5.5552168952272246E-2</v>
      </c>
      <c r="H1328" s="3">
        <f t="shared" si="60"/>
        <v>5.1338115405633045E-3</v>
      </c>
      <c r="I1328" s="3">
        <f t="shared" si="61"/>
        <v>4.7052894944676071E-3</v>
      </c>
    </row>
    <row r="1329" spans="1:9" x14ac:dyDescent="0.35">
      <c r="A1329" s="1">
        <v>31488</v>
      </c>
      <c r="B1329" s="3">
        <v>8.8978163897991097E-2</v>
      </c>
      <c r="C1329" s="3">
        <v>8.8978163897991097E-2</v>
      </c>
      <c r="D1329" s="3">
        <v>8.6839391654855297E-2</v>
      </c>
      <c r="E1329" s="3">
        <v>8.8978163897991097E-2</v>
      </c>
      <c r="F1329" s="14">
        <v>118720000</v>
      </c>
      <c r="G1329" s="2">
        <f t="shared" si="62"/>
        <v>-4.7843066142950951E-3</v>
      </c>
      <c r="H1329" s="3">
        <f t="shared" si="60"/>
        <v>2.1387722431358003E-3</v>
      </c>
      <c r="I1329" s="3">
        <f t="shared" si="61"/>
        <v>0</v>
      </c>
    </row>
    <row r="1330" spans="1:9" x14ac:dyDescent="0.35">
      <c r="A1330" s="1">
        <v>31489</v>
      </c>
      <c r="B1330" s="3">
        <v>8.8978112140630505E-2</v>
      </c>
      <c r="C1330" s="3">
        <v>9.32564137671546E-2</v>
      </c>
      <c r="D1330" s="3">
        <v>8.8550355656225405E-2</v>
      </c>
      <c r="E1330" s="3">
        <v>9.1973155736923204E-2</v>
      </c>
      <c r="F1330" s="14">
        <v>249356800</v>
      </c>
      <c r="G1330" s="2">
        <f t="shared" si="62"/>
        <v>3.3659852122434344E-2</v>
      </c>
      <c r="H1330" s="3">
        <f t="shared" si="60"/>
        <v>4.7060581109291955E-3</v>
      </c>
      <c r="I1330" s="3">
        <f t="shared" si="61"/>
        <v>2.9950435962926986E-3</v>
      </c>
    </row>
    <row r="1331" spans="1:9" x14ac:dyDescent="0.35">
      <c r="A1331" s="1">
        <v>31490</v>
      </c>
      <c r="B1331" s="3">
        <v>9.19732218054264E-2</v>
      </c>
      <c r="C1331" s="3">
        <v>9.3256480757480401E-2</v>
      </c>
      <c r="D1331" s="3">
        <v>9.0262206061690206E-2</v>
      </c>
      <c r="E1331" s="3">
        <v>9.0689957141876207E-2</v>
      </c>
      <c r="F1331" s="14">
        <v>189884800</v>
      </c>
      <c r="G1331" s="2">
        <f t="shared" si="62"/>
        <v>-1.3951881772083731E-2</v>
      </c>
      <c r="H1331" s="3">
        <f t="shared" si="60"/>
        <v>2.9942746957901945E-3</v>
      </c>
      <c r="I1331" s="3">
        <f t="shared" si="61"/>
        <v>-1.2832646635501932E-3</v>
      </c>
    </row>
    <row r="1332" spans="1:9" x14ac:dyDescent="0.35">
      <c r="A1332" s="1">
        <v>31491</v>
      </c>
      <c r="B1332" s="3">
        <v>9.5822971191236297E-2</v>
      </c>
      <c r="C1332" s="3">
        <v>0.101383773288516</v>
      </c>
      <c r="D1332" s="3">
        <v>9.5822971191236297E-2</v>
      </c>
      <c r="E1332" s="3">
        <v>9.6678473055362701E-2</v>
      </c>
      <c r="F1332" s="14">
        <v>904131200</v>
      </c>
      <c r="G1332" s="2">
        <f t="shared" si="62"/>
        <v>6.6032845336093882E-2</v>
      </c>
      <c r="H1332" s="3">
        <f t="shared" si="60"/>
        <v>5.5608020972797018E-3</v>
      </c>
      <c r="I1332" s="3">
        <f t="shared" si="61"/>
        <v>8.5550186412640394E-4</v>
      </c>
    </row>
    <row r="1333" spans="1:9" x14ac:dyDescent="0.35">
      <c r="A1333" s="1">
        <v>31492</v>
      </c>
      <c r="B1333" s="3">
        <v>9.6678462067358098E-2</v>
      </c>
      <c r="C1333" s="3">
        <v>9.8389477024133407E-2</v>
      </c>
      <c r="D1333" s="3">
        <v>9.4111945343688497E-2</v>
      </c>
      <c r="E1333" s="3">
        <v>9.4539701938629095E-2</v>
      </c>
      <c r="F1333" s="14">
        <v>260377600</v>
      </c>
      <c r="G1333" s="2">
        <f t="shared" si="62"/>
        <v>-2.2122516514186608E-2</v>
      </c>
      <c r="H1333" s="3">
        <f t="shared" si="60"/>
        <v>4.2775316804449098E-3</v>
      </c>
      <c r="I1333" s="3">
        <f t="shared" si="61"/>
        <v>-2.1387601287290031E-3</v>
      </c>
    </row>
    <row r="1334" spans="1:9" x14ac:dyDescent="0.35">
      <c r="A1334" s="1">
        <v>31495</v>
      </c>
      <c r="B1334" s="3">
        <v>9.4539719854122101E-2</v>
      </c>
      <c r="C1334" s="3">
        <v>9.4539719854122101E-2</v>
      </c>
      <c r="D1334" s="3">
        <v>9.02621816515803E-2</v>
      </c>
      <c r="E1334" s="3">
        <v>9.1545440256595598E-2</v>
      </c>
      <c r="F1334" s="14">
        <v>294313600</v>
      </c>
      <c r="G1334" s="2">
        <f t="shared" si="62"/>
        <v>-3.1672002562238205E-2</v>
      </c>
      <c r="H1334" s="3">
        <f t="shared" si="60"/>
        <v>4.2775382025418002E-3</v>
      </c>
      <c r="I1334" s="3">
        <f t="shared" si="61"/>
        <v>-2.994279597526503E-3</v>
      </c>
    </row>
    <row r="1335" spans="1:9" x14ac:dyDescent="0.35">
      <c r="A1335" s="1">
        <v>31496</v>
      </c>
      <c r="B1335" s="3">
        <v>9.1545456727310598E-2</v>
      </c>
      <c r="C1335" s="3">
        <v>9.5395244657993303E-2</v>
      </c>
      <c r="D1335" s="3">
        <v>9.1545456727310598E-2</v>
      </c>
      <c r="E1335" s="3">
        <v>9.5395244657993303E-2</v>
      </c>
      <c r="F1335" s="14">
        <v>281075200</v>
      </c>
      <c r="G1335" s="2">
        <f t="shared" si="62"/>
        <v>4.205348066060928E-2</v>
      </c>
      <c r="H1335" s="3">
        <f t="shared" si="60"/>
        <v>3.8497879306827049E-3</v>
      </c>
      <c r="I1335" s="3">
        <f t="shared" si="61"/>
        <v>3.8497879306827049E-3</v>
      </c>
    </row>
    <row r="1336" spans="1:9" x14ac:dyDescent="0.35">
      <c r="A1336" s="1">
        <v>31497</v>
      </c>
      <c r="B1336" s="3">
        <v>9.5395220259173102E-2</v>
      </c>
      <c r="C1336" s="3">
        <v>9.8389488206603704E-2</v>
      </c>
      <c r="D1336" s="3">
        <v>9.5395220259173102E-2</v>
      </c>
      <c r="E1336" s="3">
        <v>9.6678473055362701E-2</v>
      </c>
      <c r="F1336" s="14">
        <v>222140800</v>
      </c>
      <c r="G1336" s="2">
        <f t="shared" si="62"/>
        <v>1.3451701937239857E-2</v>
      </c>
      <c r="H1336" s="3">
        <f t="shared" si="60"/>
        <v>2.9942679474306011E-3</v>
      </c>
      <c r="I1336" s="3">
        <f t="shared" si="61"/>
        <v>1.283252796189599E-3</v>
      </c>
    </row>
    <row r="1337" spans="1:9" x14ac:dyDescent="0.35">
      <c r="A1337" s="1">
        <v>31498</v>
      </c>
      <c r="B1337" s="3">
        <v>9.6678473055362701E-2</v>
      </c>
      <c r="C1337" s="3">
        <v>9.9245001493718399E-2</v>
      </c>
      <c r="D1337" s="3">
        <v>9.6678473055362701E-2</v>
      </c>
      <c r="E1337" s="3">
        <v>9.6678473055362701E-2</v>
      </c>
      <c r="F1337" s="14">
        <v>219004800</v>
      </c>
      <c r="G1337" s="2">
        <f t="shared" si="62"/>
        <v>0</v>
      </c>
      <c r="H1337" s="3">
        <f t="shared" si="60"/>
        <v>2.5665284383556974E-3</v>
      </c>
      <c r="I1337" s="3">
        <f t="shared" si="61"/>
        <v>0</v>
      </c>
    </row>
    <row r="1338" spans="1:9" x14ac:dyDescent="0.35">
      <c r="A1338" s="1">
        <v>31502</v>
      </c>
      <c r="B1338" s="3">
        <v>9.6678473055362701E-2</v>
      </c>
      <c r="C1338" s="3">
        <v>9.75339863424773E-2</v>
      </c>
      <c r="D1338" s="3">
        <v>9.5822971191236297E-2</v>
      </c>
      <c r="E1338" s="3">
        <v>9.6678473055362701E-2</v>
      </c>
      <c r="F1338" s="14">
        <v>187801600</v>
      </c>
      <c r="G1338" s="2">
        <f t="shared" si="62"/>
        <v>0</v>
      </c>
      <c r="H1338" s="3">
        <f t="shared" si="60"/>
        <v>1.7110151512410021E-3</v>
      </c>
      <c r="I1338" s="3">
        <f t="shared" si="61"/>
        <v>0</v>
      </c>
    </row>
    <row r="1339" spans="1:9" x14ac:dyDescent="0.35">
      <c r="A1339" s="1">
        <v>31503</v>
      </c>
      <c r="B1339" s="3">
        <v>9.6678460432548394E-2</v>
      </c>
      <c r="C1339" s="3">
        <v>9.6678460432548394E-2</v>
      </c>
      <c r="D1339" s="3">
        <v>9.2400928824435499E-2</v>
      </c>
      <c r="E1339" s="3">
        <v>9.3256436288356698E-2</v>
      </c>
      <c r="F1339" s="14">
        <v>222723200</v>
      </c>
      <c r="G1339" s="2">
        <f t="shared" si="62"/>
        <v>-3.5396057248922232E-2</v>
      </c>
      <c r="H1339" s="3">
        <f t="shared" si="60"/>
        <v>4.2775316081128945E-3</v>
      </c>
      <c r="I1339" s="3">
        <f t="shared" si="61"/>
        <v>-3.422024144191696E-3</v>
      </c>
    </row>
    <row r="1340" spans="1:9" x14ac:dyDescent="0.35">
      <c r="A1340" s="1">
        <v>31504</v>
      </c>
      <c r="B1340" s="3">
        <v>9.3256436288356698E-2</v>
      </c>
      <c r="C1340" s="3">
        <v>9.3684192876064096E-2</v>
      </c>
      <c r="D1340" s="3">
        <v>8.9834406432671696E-2</v>
      </c>
      <c r="E1340" s="3">
        <v>9.3256436288356698E-2</v>
      </c>
      <c r="F1340" s="14">
        <v>325292800</v>
      </c>
      <c r="G1340" s="2">
        <f t="shared" si="62"/>
        <v>0</v>
      </c>
      <c r="H1340" s="3">
        <f t="shared" si="60"/>
        <v>3.8497864433924001E-3</v>
      </c>
      <c r="I1340" s="3">
        <f t="shared" si="61"/>
        <v>0</v>
      </c>
    </row>
    <row r="1341" spans="1:9" x14ac:dyDescent="0.35">
      <c r="A1341" s="1">
        <v>31505</v>
      </c>
      <c r="B1341" s="3">
        <v>9.3256438304310602E-2</v>
      </c>
      <c r="C1341" s="3">
        <v>9.4539702383679897E-2</v>
      </c>
      <c r="D1341" s="3">
        <v>9.1973179936434807E-2</v>
      </c>
      <c r="E1341" s="3">
        <v>9.2400930821895599E-2</v>
      </c>
      <c r="F1341" s="14">
        <v>211075200</v>
      </c>
      <c r="G1341" s="2">
        <f t="shared" si="62"/>
        <v>-9.1736881711392444E-3</v>
      </c>
      <c r="H1341" s="3">
        <f t="shared" si="60"/>
        <v>2.5665224472450898E-3</v>
      </c>
      <c r="I1341" s="3">
        <f t="shared" si="61"/>
        <v>-8.5550748241500219E-4</v>
      </c>
    </row>
    <row r="1342" spans="1:9" x14ac:dyDescent="0.35">
      <c r="A1342" s="1">
        <v>31506</v>
      </c>
      <c r="B1342" s="3">
        <v>9.2400947897103902E-2</v>
      </c>
      <c r="C1342" s="3">
        <v>9.2400947897103902E-2</v>
      </c>
      <c r="D1342" s="3">
        <v>9.1117689292088702E-2</v>
      </c>
      <c r="E1342" s="3">
        <v>9.1545440256595598E-2</v>
      </c>
      <c r="F1342" s="14">
        <v>125955200</v>
      </c>
      <c r="G1342" s="2">
        <f t="shared" si="62"/>
        <v>-9.2584626333361789E-3</v>
      </c>
      <c r="H1342" s="3">
        <f t="shared" si="60"/>
        <v>1.2832586050152001E-3</v>
      </c>
      <c r="I1342" s="3">
        <f t="shared" si="61"/>
        <v>-8.5550764050830452E-4</v>
      </c>
    </row>
    <row r="1343" spans="1:9" x14ac:dyDescent="0.35">
      <c r="A1343" s="1">
        <v>31509</v>
      </c>
      <c r="B1343" s="3">
        <v>9.1545421360514204E-2</v>
      </c>
      <c r="C1343" s="3">
        <v>9.4111943752277993E-2</v>
      </c>
      <c r="D1343" s="3">
        <v>8.9834406432671696E-2</v>
      </c>
      <c r="E1343" s="3">
        <v>9.3256436288356698E-2</v>
      </c>
      <c r="F1343" s="14">
        <v>120131200</v>
      </c>
      <c r="G1343" s="2">
        <f t="shared" si="62"/>
        <v>1.8690128388320546E-2</v>
      </c>
      <c r="H1343" s="3">
        <f t="shared" si="60"/>
        <v>4.2775373196062977E-3</v>
      </c>
      <c r="I1343" s="3">
        <f t="shared" si="61"/>
        <v>1.7110149278424941E-3</v>
      </c>
    </row>
    <row r="1344" spans="1:9" x14ac:dyDescent="0.35">
      <c r="A1344" s="1">
        <v>31510</v>
      </c>
      <c r="B1344" s="3">
        <v>9.3256437865300801E-2</v>
      </c>
      <c r="C1344" s="3">
        <v>9.4967452822076207E-2</v>
      </c>
      <c r="D1344" s="3">
        <v>9.3256437865300801E-2</v>
      </c>
      <c r="E1344" s="3">
        <v>9.4539701938629095E-2</v>
      </c>
      <c r="F1344" s="14">
        <v>193222400</v>
      </c>
      <c r="G1344" s="2">
        <f t="shared" si="62"/>
        <v>1.3760612150183741E-2</v>
      </c>
      <c r="H1344" s="3">
        <f t="shared" si="60"/>
        <v>1.7110149567754057E-3</v>
      </c>
      <c r="I1344" s="3">
        <f t="shared" si="61"/>
        <v>1.2832640733282941E-3</v>
      </c>
    </row>
    <row r="1345" spans="1:9" x14ac:dyDescent="0.35">
      <c r="A1345" s="1">
        <v>31511</v>
      </c>
      <c r="B1345" s="3">
        <v>9.4539698448740203E-2</v>
      </c>
      <c r="C1345" s="3">
        <v>9.4967449316397098E-2</v>
      </c>
      <c r="D1345" s="3">
        <v>9.1973176108319094E-2</v>
      </c>
      <c r="E1345" s="3">
        <v>9.2828683555126107E-2</v>
      </c>
      <c r="F1345" s="14">
        <v>135318400</v>
      </c>
      <c r="G1345" s="2">
        <f t="shared" si="62"/>
        <v>-1.8098411021157057E-2</v>
      </c>
      <c r="H1345" s="3">
        <f t="shared" si="60"/>
        <v>2.9942732080780049E-3</v>
      </c>
      <c r="I1345" s="3">
        <f t="shared" si="61"/>
        <v>-1.7110148936140962E-3</v>
      </c>
    </row>
    <row r="1346" spans="1:9" x14ac:dyDescent="0.35">
      <c r="A1346" s="1">
        <v>31512</v>
      </c>
      <c r="B1346" s="3">
        <v>9.28286854121428E-2</v>
      </c>
      <c r="C1346" s="3">
        <v>9.3684192876064096E-2</v>
      </c>
      <c r="D1346" s="3">
        <v>9.1973177948221602E-2</v>
      </c>
      <c r="E1346" s="3">
        <v>9.3256436288356698E-2</v>
      </c>
      <c r="F1346" s="14">
        <v>109984000</v>
      </c>
      <c r="G1346" s="2">
        <f t="shared" si="62"/>
        <v>4.6079801721692071E-3</v>
      </c>
      <c r="H1346" s="3">
        <f t="shared" si="60"/>
        <v>1.7110149278424941E-3</v>
      </c>
      <c r="I1346" s="3">
        <f t="shared" si="61"/>
        <v>4.2775087621389762E-4</v>
      </c>
    </row>
    <row r="1347" spans="1:9" x14ac:dyDescent="0.35">
      <c r="A1347" s="1">
        <v>31513</v>
      </c>
      <c r="B1347" s="3">
        <v>9.3256438304310602E-2</v>
      </c>
      <c r="C1347" s="3">
        <v>9.4111945786725604E-2</v>
      </c>
      <c r="D1347" s="3">
        <v>9.2400930821895599E-2</v>
      </c>
      <c r="E1347" s="3">
        <v>9.2400930821895599E-2</v>
      </c>
      <c r="F1347" s="14">
        <v>75667200</v>
      </c>
      <c r="G1347" s="2">
        <f t="shared" si="62"/>
        <v>-9.1736881711392444E-3</v>
      </c>
      <c r="H1347" s="3">
        <f t="shared" ref="H1347:H1410" si="63">C1347-D1347</f>
        <v>1.7110149648300044E-3</v>
      </c>
      <c r="I1347" s="3">
        <f t="shared" ref="I1347:I1410" si="64">E1347-B1347</f>
        <v>-8.5550748241500219E-4</v>
      </c>
    </row>
    <row r="1348" spans="1:9" x14ac:dyDescent="0.35">
      <c r="A1348" s="1">
        <v>31516</v>
      </c>
      <c r="B1348" s="3">
        <v>9.2400906509836303E-2</v>
      </c>
      <c r="C1348" s="3">
        <v>9.32564137671546E-2</v>
      </c>
      <c r="D1348" s="3">
        <v>9.1545399252518006E-2</v>
      </c>
      <c r="E1348" s="3">
        <v>9.1973155736923204E-2</v>
      </c>
      <c r="F1348" s="14">
        <v>84963200</v>
      </c>
      <c r="G1348" s="2">
        <f t="shared" ref="G1348:G1411" si="65">(E1348-E1347)/E1347</f>
        <v>-4.6295538493756018E-3</v>
      </c>
      <c r="H1348" s="3">
        <f t="shared" si="63"/>
        <v>1.711014514636594E-3</v>
      </c>
      <c r="I1348" s="3">
        <f t="shared" si="64"/>
        <v>-4.2775077291309915E-4</v>
      </c>
    </row>
    <row r="1349" spans="1:9" x14ac:dyDescent="0.35">
      <c r="A1349" s="1">
        <v>31517</v>
      </c>
      <c r="B1349" s="3">
        <v>9.1973144906118298E-2</v>
      </c>
      <c r="C1349" s="3">
        <v>9.4111909941805905E-2</v>
      </c>
      <c r="D1349" s="3">
        <v>9.1973144906118298E-2</v>
      </c>
      <c r="E1349" s="3">
        <v>9.3684159219264901E-2</v>
      </c>
      <c r="F1349" s="14">
        <v>131398400</v>
      </c>
      <c r="G1349" s="2">
        <f t="shared" si="65"/>
        <v>1.8603292108795216E-2</v>
      </c>
      <c r="H1349" s="3">
        <f t="shared" si="63"/>
        <v>2.1387650356876065E-3</v>
      </c>
      <c r="I1349" s="3">
        <f t="shared" si="64"/>
        <v>1.7110143131466027E-3</v>
      </c>
    </row>
    <row r="1350" spans="1:9" x14ac:dyDescent="0.35">
      <c r="A1350" s="1">
        <v>31518</v>
      </c>
      <c r="B1350" s="3">
        <v>9.36842051079321E-2</v>
      </c>
      <c r="C1350" s="3">
        <v>9.75339863424773E-2</v>
      </c>
      <c r="D1350" s="3">
        <v>9.36842051079321E-2</v>
      </c>
      <c r="E1350" s="3">
        <v>9.6678473055362701E-2</v>
      </c>
      <c r="F1350" s="14">
        <v>210828800</v>
      </c>
      <c r="G1350" s="2">
        <f t="shared" si="65"/>
        <v>3.1961794406348901E-2</v>
      </c>
      <c r="H1350" s="3">
        <f t="shared" si="63"/>
        <v>3.8497812345451993E-3</v>
      </c>
      <c r="I1350" s="3">
        <f t="shared" si="64"/>
        <v>2.9942679474306011E-3</v>
      </c>
    </row>
    <row r="1351" spans="1:9" x14ac:dyDescent="0.35">
      <c r="A1351" s="1">
        <v>31519</v>
      </c>
      <c r="B1351" s="3">
        <v>9.6678468585629299E-2</v>
      </c>
      <c r="C1351" s="3">
        <v>9.9672753529107705E-2</v>
      </c>
      <c r="D1351" s="3">
        <v>9.5822966761055395E-2</v>
      </c>
      <c r="E1351" s="3">
        <v>9.9244996905326802E-2</v>
      </c>
      <c r="F1351" s="14">
        <v>270099200</v>
      </c>
      <c r="G1351" s="2">
        <f t="shared" si="65"/>
        <v>2.6547004403910956E-2</v>
      </c>
      <c r="H1351" s="3">
        <f t="shared" si="63"/>
        <v>3.8497867680523101E-3</v>
      </c>
      <c r="I1351" s="3">
        <f t="shared" si="64"/>
        <v>2.5665283196975031E-3</v>
      </c>
    </row>
    <row r="1352" spans="1:9" x14ac:dyDescent="0.35">
      <c r="A1352" s="1">
        <v>31520</v>
      </c>
      <c r="B1352" s="3">
        <v>9.9245001828441301E-2</v>
      </c>
      <c r="C1352" s="3">
        <v>0.102240040837684</v>
      </c>
      <c r="D1352" s="3">
        <v>9.8389488538441205E-2</v>
      </c>
      <c r="E1352" s="3">
        <v>0.101812295615673</v>
      </c>
      <c r="F1352" s="14">
        <v>247676800</v>
      </c>
      <c r="G1352" s="2">
        <f t="shared" si="65"/>
        <v>2.5868293520077676E-2</v>
      </c>
      <c r="H1352" s="3">
        <f t="shared" si="63"/>
        <v>3.8505522992427904E-3</v>
      </c>
      <c r="I1352" s="3">
        <f t="shared" si="64"/>
        <v>2.5672937872316948E-3</v>
      </c>
    </row>
    <row r="1353" spans="1:9" x14ac:dyDescent="0.35">
      <c r="A1353" s="1">
        <v>31523</v>
      </c>
      <c r="B1353" s="3">
        <v>0.102240036742763</v>
      </c>
      <c r="C1353" s="3">
        <v>0.10523432171484701</v>
      </c>
      <c r="D1353" s="3">
        <v>0.102240036742763</v>
      </c>
      <c r="E1353" s="3">
        <v>0.10395105183124501</v>
      </c>
      <c r="F1353" s="14">
        <v>273548800</v>
      </c>
      <c r="G1353" s="2">
        <f t="shared" si="65"/>
        <v>2.1006855828548568E-2</v>
      </c>
      <c r="H1353" s="3">
        <f t="shared" si="63"/>
        <v>2.9942849720840103E-3</v>
      </c>
      <c r="I1353" s="3">
        <f t="shared" si="64"/>
        <v>1.7110150884820097E-3</v>
      </c>
    </row>
    <row r="1354" spans="1:9" x14ac:dyDescent="0.35">
      <c r="A1354" s="1">
        <v>31524</v>
      </c>
      <c r="B1354" s="3">
        <v>0.10395105605634899</v>
      </c>
      <c r="C1354" s="3">
        <v>0.106945341150137</v>
      </c>
      <c r="D1354" s="3">
        <v>0.101383773690583</v>
      </c>
      <c r="E1354" s="3">
        <v>0.102240040898323</v>
      </c>
      <c r="F1354" s="14">
        <v>327868800</v>
      </c>
      <c r="G1354" s="2">
        <f t="shared" si="65"/>
        <v>-1.6459775084331725E-2</v>
      </c>
      <c r="H1354" s="3">
        <f t="shared" si="63"/>
        <v>5.5615674595539955E-3</v>
      </c>
      <c r="I1354" s="3">
        <f t="shared" si="64"/>
        <v>-1.7110151580259914E-3</v>
      </c>
    </row>
    <row r="1355" spans="1:9" x14ac:dyDescent="0.35">
      <c r="A1355" s="1">
        <v>31525</v>
      </c>
      <c r="B1355" s="3">
        <v>0.10224004269543099</v>
      </c>
      <c r="C1355" s="3">
        <v>0.103951057883533</v>
      </c>
      <c r="D1355" s="3">
        <v>0.100528262167095</v>
      </c>
      <c r="E1355" s="3">
        <v>0.10138377547264001</v>
      </c>
      <c r="F1355" s="14">
        <v>261475200</v>
      </c>
      <c r="G1355" s="2">
        <f t="shared" si="65"/>
        <v>-8.3750497178942604E-3</v>
      </c>
      <c r="H1355" s="3">
        <f t="shared" si="63"/>
        <v>3.4227957164379985E-3</v>
      </c>
      <c r="I1355" s="3">
        <f t="shared" si="64"/>
        <v>-8.5626722279098788E-4</v>
      </c>
    </row>
    <row r="1356" spans="1:9" x14ac:dyDescent="0.35">
      <c r="A1356" s="1">
        <v>31526</v>
      </c>
      <c r="B1356" s="3">
        <v>0.10138376875728899</v>
      </c>
      <c r="C1356" s="3">
        <v>0.10780083777211</v>
      </c>
      <c r="D1356" s="3">
        <v>0.10095601213284899</v>
      </c>
      <c r="E1356" s="3">
        <v>0.10737308114767</v>
      </c>
      <c r="F1356" s="14">
        <v>458371200</v>
      </c>
      <c r="G1356" s="2">
        <f t="shared" si="65"/>
        <v>5.9075583318026051E-2</v>
      </c>
      <c r="H1356" s="3">
        <f t="shared" si="63"/>
        <v>6.8448256392610041E-3</v>
      </c>
      <c r="I1356" s="3">
        <f t="shared" si="64"/>
        <v>5.9893123903810019E-3</v>
      </c>
    </row>
    <row r="1357" spans="1:9" x14ac:dyDescent="0.35">
      <c r="A1357" s="1">
        <v>31527</v>
      </c>
      <c r="B1357" s="3">
        <v>0.107373062377462</v>
      </c>
      <c r="C1357" s="3">
        <v>0.111650605028109</v>
      </c>
      <c r="D1357" s="3">
        <v>0.107373062377462</v>
      </c>
      <c r="E1357" s="3">
        <v>0.11036733537912299</v>
      </c>
      <c r="F1357" s="14">
        <v>261072000</v>
      </c>
      <c r="G1357" s="2">
        <f t="shared" si="65"/>
        <v>2.7886451608248115E-2</v>
      </c>
      <c r="H1357" s="3">
        <f t="shared" si="63"/>
        <v>4.2775426506470038E-3</v>
      </c>
      <c r="I1357" s="3">
        <f t="shared" si="64"/>
        <v>2.9942730016609964E-3</v>
      </c>
    </row>
    <row r="1358" spans="1:9" x14ac:dyDescent="0.35">
      <c r="A1358" s="1">
        <v>31530</v>
      </c>
      <c r="B1358" s="3">
        <v>0.110367376612097</v>
      </c>
      <c r="C1358" s="3">
        <v>0.11207839202698899</v>
      </c>
      <c r="D1358" s="3">
        <v>0.108656361197204</v>
      </c>
      <c r="E1358" s="3">
        <v>0.109511874616146</v>
      </c>
      <c r="F1358" s="14">
        <v>145532800</v>
      </c>
      <c r="G1358" s="2">
        <f t="shared" si="65"/>
        <v>-7.7510321331795765E-3</v>
      </c>
      <c r="H1358" s="3">
        <f t="shared" si="63"/>
        <v>3.4220308297849972E-3</v>
      </c>
      <c r="I1358" s="3">
        <f t="shared" si="64"/>
        <v>-8.5550199595099685E-4</v>
      </c>
    </row>
    <row r="1359" spans="1:9" x14ac:dyDescent="0.35">
      <c r="A1359" s="1">
        <v>31531</v>
      </c>
      <c r="B1359" s="3">
        <v>0.109511852763732</v>
      </c>
      <c r="C1359" s="3">
        <v>0.110367354588973</v>
      </c>
      <c r="D1359" s="3">
        <v>9.1973185776227498E-2</v>
      </c>
      <c r="E1359" s="3">
        <v>0.10694533586502</v>
      </c>
      <c r="F1359" s="14">
        <v>132697600</v>
      </c>
      <c r="G1359" s="2">
        <f t="shared" si="65"/>
        <v>-2.3436168544480392E-2</v>
      </c>
      <c r="H1359" s="3">
        <f t="shared" si="63"/>
        <v>1.8394168812745498E-2</v>
      </c>
      <c r="I1359" s="3">
        <f t="shared" si="64"/>
        <v>-2.5665168987119985E-3</v>
      </c>
    </row>
    <row r="1360" spans="1:9" x14ac:dyDescent="0.35">
      <c r="A1360" s="1">
        <v>31532</v>
      </c>
      <c r="B1360" s="3">
        <v>0.106945359813582</v>
      </c>
      <c r="C1360" s="3">
        <v>0.108228618550301</v>
      </c>
      <c r="D1360" s="3">
        <v>0.103523328900337</v>
      </c>
      <c r="E1360" s="3">
        <v>0.103523328900337</v>
      </c>
      <c r="F1360" s="14">
        <v>137782400</v>
      </c>
      <c r="G1360" s="2">
        <f t="shared" si="65"/>
        <v>-3.1997720489672012E-2</v>
      </c>
      <c r="H1360" s="3">
        <f t="shared" si="63"/>
        <v>4.7052896499640007E-3</v>
      </c>
      <c r="I1360" s="3">
        <f t="shared" si="64"/>
        <v>-3.422030913245E-3</v>
      </c>
    </row>
    <row r="1361" spans="1:9" x14ac:dyDescent="0.35">
      <c r="A1361" s="1">
        <v>31533</v>
      </c>
      <c r="B1361" s="3">
        <v>0.103523328900337</v>
      </c>
      <c r="C1361" s="3">
        <v>0.103523328900337</v>
      </c>
      <c r="D1361" s="3">
        <v>0.101812313443714</v>
      </c>
      <c r="E1361" s="3">
        <v>0.103523328900337</v>
      </c>
      <c r="F1361" s="14">
        <v>257936000</v>
      </c>
      <c r="G1361" s="2">
        <f t="shared" si="65"/>
        <v>0</v>
      </c>
      <c r="H1361" s="3">
        <f t="shared" si="63"/>
        <v>1.7110154566229996E-3</v>
      </c>
      <c r="I1361" s="3">
        <f t="shared" si="64"/>
        <v>0</v>
      </c>
    </row>
    <row r="1362" spans="1:9" x14ac:dyDescent="0.35">
      <c r="A1362" s="1">
        <v>31534</v>
      </c>
      <c r="B1362" s="3">
        <v>0.103523310153164</v>
      </c>
      <c r="C1362" s="3">
        <v>0.10608982716182901</v>
      </c>
      <c r="D1362" s="3">
        <v>0.103095553510724</v>
      </c>
      <c r="E1362" s="3">
        <v>0.104378812015056</v>
      </c>
      <c r="F1362" s="14">
        <v>93587200</v>
      </c>
      <c r="G1362" s="2">
        <f t="shared" si="65"/>
        <v>8.2636747079741311E-3</v>
      </c>
      <c r="H1362" s="3">
        <f t="shared" si="63"/>
        <v>2.9942736511050089E-3</v>
      </c>
      <c r="I1362" s="3">
        <f t="shared" si="64"/>
        <v>8.5550186189199684E-4</v>
      </c>
    </row>
    <row r="1363" spans="1:9" x14ac:dyDescent="0.35">
      <c r="A1363" s="1">
        <v>31537</v>
      </c>
      <c r="B1363" s="3">
        <v>0.10437883874380099</v>
      </c>
      <c r="C1363" s="3">
        <v>0.111222901083479</v>
      </c>
      <c r="D1363" s="3">
        <v>0.10437883874380099</v>
      </c>
      <c r="E1363" s="3">
        <v>0.109939642250537</v>
      </c>
      <c r="F1363" s="14">
        <v>149340800</v>
      </c>
      <c r="G1363" s="2">
        <f t="shared" si="65"/>
        <v>5.3275469687074833E-2</v>
      </c>
      <c r="H1363" s="3">
        <f t="shared" si="63"/>
        <v>6.8440623396780059E-3</v>
      </c>
      <c r="I1363" s="3">
        <f t="shared" si="64"/>
        <v>5.5608035067360034E-3</v>
      </c>
    </row>
    <row r="1364" spans="1:9" x14ac:dyDescent="0.35">
      <c r="A1364" s="1">
        <v>31538</v>
      </c>
      <c r="B1364" s="3">
        <v>0.11036735352120899</v>
      </c>
      <c r="C1364" s="3">
        <v>0.113790160398205</v>
      </c>
      <c r="D1364" s="3">
        <v>0.11036735352120899</v>
      </c>
      <c r="E1364" s="3">
        <v>0.111650623381137</v>
      </c>
      <c r="F1364" s="14">
        <v>218534400</v>
      </c>
      <c r="G1364" s="2">
        <f t="shared" si="65"/>
        <v>1.5562913391158012E-2</v>
      </c>
      <c r="H1364" s="3">
        <f t="shared" si="63"/>
        <v>3.4228068769960041E-3</v>
      </c>
      <c r="I1364" s="3">
        <f t="shared" si="64"/>
        <v>1.2832698599280074E-3</v>
      </c>
    </row>
    <row r="1365" spans="1:9" x14ac:dyDescent="0.35">
      <c r="A1365" s="1">
        <v>31539</v>
      </c>
      <c r="B1365" s="3">
        <v>0.111650635949228</v>
      </c>
      <c r="C1365" s="3">
        <v>0.112506137862493</v>
      </c>
      <c r="D1365" s="3">
        <v>0.106945346868797</v>
      </c>
      <c r="E1365" s="3">
        <v>0.107800848782062</v>
      </c>
      <c r="F1365" s="14">
        <v>198800000</v>
      </c>
      <c r="G1365" s="2">
        <f t="shared" si="65"/>
        <v>-3.448054728662988E-2</v>
      </c>
      <c r="H1365" s="3">
        <f t="shared" si="63"/>
        <v>5.5607909936959965E-3</v>
      </c>
      <c r="I1365" s="3">
        <f t="shared" si="64"/>
        <v>-3.8497871671659967E-3</v>
      </c>
    </row>
    <row r="1366" spans="1:9" x14ac:dyDescent="0.35">
      <c r="A1366" s="1">
        <v>31540</v>
      </c>
      <c r="B1366" s="3">
        <v>0.10780080086117</v>
      </c>
      <c r="C1366" s="3">
        <v>0.113361600805902</v>
      </c>
      <c r="D1366" s="3">
        <v>0.10780080086117</v>
      </c>
      <c r="E1366" s="3">
        <v>0.112933844327926</v>
      </c>
      <c r="F1366" s="14">
        <v>233363200</v>
      </c>
      <c r="G1366" s="2">
        <f t="shared" si="65"/>
        <v>4.7615539245347033E-2</v>
      </c>
      <c r="H1366" s="3">
        <f t="shared" si="63"/>
        <v>5.5607999447320061E-3</v>
      </c>
      <c r="I1366" s="3">
        <f t="shared" si="64"/>
        <v>5.1330434667559988E-3</v>
      </c>
    </row>
    <row r="1367" spans="1:9" x14ac:dyDescent="0.35">
      <c r="A1367" s="1">
        <v>31541</v>
      </c>
      <c r="B1367" s="3">
        <v>0.11293389812891901</v>
      </c>
      <c r="C1367" s="3">
        <v>0.115073435454996</v>
      </c>
      <c r="D1367" s="3">
        <v>0.11207838476540601</v>
      </c>
      <c r="E1367" s="3">
        <v>0.114217922091484</v>
      </c>
      <c r="F1367" s="14">
        <v>222499200</v>
      </c>
      <c r="G1367" s="2">
        <f t="shared" si="65"/>
        <v>1.1370176683523024E-2</v>
      </c>
      <c r="H1367" s="3">
        <f t="shared" si="63"/>
        <v>2.9950506895899953E-3</v>
      </c>
      <c r="I1367" s="3">
        <f t="shared" si="64"/>
        <v>1.2840239625649952E-3</v>
      </c>
    </row>
    <row r="1368" spans="1:9" x14ac:dyDescent="0.35">
      <c r="A1368" s="1">
        <v>31544</v>
      </c>
      <c r="B1368" s="3">
        <v>0.11421791853610901</v>
      </c>
      <c r="C1368" s="3">
        <v>0.12533952337764201</v>
      </c>
      <c r="D1368" s="3">
        <v>0.11379017329065701</v>
      </c>
      <c r="E1368" s="3">
        <v>0.12448401004076</v>
      </c>
      <c r="F1368" s="14">
        <v>400422400</v>
      </c>
      <c r="G1368" s="2">
        <f t="shared" si="65"/>
        <v>8.9881585667906577E-2</v>
      </c>
      <c r="H1368" s="3">
        <f t="shared" si="63"/>
        <v>1.1549350086985002E-2</v>
      </c>
      <c r="I1368" s="3">
        <f t="shared" si="64"/>
        <v>1.0266091504650993E-2</v>
      </c>
    </row>
    <row r="1369" spans="1:9" x14ac:dyDescent="0.35">
      <c r="A1369" s="1">
        <v>31545</v>
      </c>
      <c r="B1369" s="3">
        <v>0.124483965258273</v>
      </c>
      <c r="C1369" s="3">
        <v>0.12491172177283</v>
      </c>
      <c r="D1369" s="3">
        <v>0.120634179473223</v>
      </c>
      <c r="E1369" s="3">
        <v>0.12320070713758401</v>
      </c>
      <c r="F1369" s="14">
        <v>471766400</v>
      </c>
      <c r="G1369" s="2">
        <f t="shared" si="65"/>
        <v>-1.0308977857925675E-2</v>
      </c>
      <c r="H1369" s="3">
        <f t="shared" si="63"/>
        <v>4.2775422996070012E-3</v>
      </c>
      <c r="I1369" s="3">
        <f t="shared" si="64"/>
        <v>-1.2832581206889959E-3</v>
      </c>
    </row>
    <row r="1370" spans="1:9" x14ac:dyDescent="0.35">
      <c r="A1370" s="1">
        <v>31546</v>
      </c>
      <c r="B1370" s="3">
        <v>0.123200676525933</v>
      </c>
      <c r="C1370" s="3">
        <v>0.127906728087788</v>
      </c>
      <c r="D1370" s="3">
        <v>0.123200676525933</v>
      </c>
      <c r="E1370" s="3">
        <v>0.126195713877677</v>
      </c>
      <c r="F1370" s="14">
        <v>482988800</v>
      </c>
      <c r="G1370" s="2">
        <f t="shared" si="65"/>
        <v>2.4309980110327863E-2</v>
      </c>
      <c r="H1370" s="3">
        <f t="shared" si="63"/>
        <v>4.7060515618549958E-3</v>
      </c>
      <c r="I1370" s="3">
        <f t="shared" si="64"/>
        <v>2.995037351744001E-3</v>
      </c>
    </row>
    <row r="1371" spans="1:9" x14ac:dyDescent="0.35">
      <c r="A1371" s="1">
        <v>31547</v>
      </c>
      <c r="B1371" s="3">
        <v>0.12619574523350499</v>
      </c>
      <c r="C1371" s="3">
        <v>0.126623501748063</v>
      </c>
      <c r="D1371" s="3">
        <v>0.121917449016896</v>
      </c>
      <c r="E1371" s="3">
        <v>0.12320070713758401</v>
      </c>
      <c r="F1371" s="14">
        <v>222544000</v>
      </c>
      <c r="G1371" s="2">
        <f t="shared" si="65"/>
        <v>-2.3733030608282708E-2</v>
      </c>
      <c r="H1371" s="3">
        <f t="shared" si="63"/>
        <v>4.7060527311670042E-3</v>
      </c>
      <c r="I1371" s="3">
        <f t="shared" si="64"/>
        <v>-2.9950380959209849E-3</v>
      </c>
    </row>
    <row r="1372" spans="1:9" x14ac:dyDescent="0.35">
      <c r="A1372" s="1">
        <v>31548</v>
      </c>
      <c r="B1372" s="3">
        <v>0.12320070713758401</v>
      </c>
      <c r="C1372" s="3">
        <v>0.12405620874371499</v>
      </c>
      <c r="D1372" s="3">
        <v>0.12020643438165</v>
      </c>
      <c r="E1372" s="3">
        <v>0.12320070713758401</v>
      </c>
      <c r="F1372" s="14">
        <v>319244800</v>
      </c>
      <c r="G1372" s="2">
        <f t="shared" si="65"/>
        <v>0</v>
      </c>
      <c r="H1372" s="3">
        <f t="shared" si="63"/>
        <v>3.8497743620649894E-3</v>
      </c>
      <c r="I1372" s="3">
        <f t="shared" si="64"/>
        <v>0</v>
      </c>
    </row>
    <row r="1373" spans="1:9" x14ac:dyDescent="0.35">
      <c r="A1373" s="1">
        <v>31551</v>
      </c>
      <c r="B1373" s="3">
        <v>0.123200714586752</v>
      </c>
      <c r="C1373" s="3">
        <v>0.124911729325452</v>
      </c>
      <c r="D1373" s="3">
        <v>0.121489699848052</v>
      </c>
      <c r="E1373" s="3">
        <v>0.121917456388473</v>
      </c>
      <c r="F1373" s="14">
        <v>209507200</v>
      </c>
      <c r="G1373" s="2">
        <f t="shared" si="65"/>
        <v>-1.0415936555282453E-2</v>
      </c>
      <c r="H1373" s="3">
        <f t="shared" si="63"/>
        <v>3.4220294774000015E-3</v>
      </c>
      <c r="I1373" s="3">
        <f t="shared" si="64"/>
        <v>-1.2832581982789998E-3</v>
      </c>
    </row>
    <row r="1374" spans="1:9" x14ac:dyDescent="0.35">
      <c r="A1374" s="1">
        <v>31552</v>
      </c>
      <c r="B1374" s="3">
        <v>0.121917471559896</v>
      </c>
      <c r="C1374" s="3">
        <v>0.121917471559896</v>
      </c>
      <c r="D1374" s="3">
        <v>0.117212183298689</v>
      </c>
      <c r="E1374" s="3">
        <v>0.121061958372592</v>
      </c>
      <c r="F1374" s="14">
        <v>245795200</v>
      </c>
      <c r="G1374" s="2">
        <f t="shared" si="65"/>
        <v>-7.017026447427477E-3</v>
      </c>
      <c r="H1374" s="3">
        <f t="shared" si="63"/>
        <v>4.7052882612070024E-3</v>
      </c>
      <c r="I1374" s="3">
        <f t="shared" si="64"/>
        <v>-8.5551318730400783E-4</v>
      </c>
    </row>
    <row r="1375" spans="1:9" x14ac:dyDescent="0.35">
      <c r="A1375" s="1">
        <v>31553</v>
      </c>
      <c r="B1375" s="3">
        <v>0.121061959380608</v>
      </c>
      <c r="C1375" s="3">
        <v>0.12747903940997901</v>
      </c>
      <c r="D1375" s="3">
        <v>0.11977870101195499</v>
      </c>
      <c r="E1375" s="3">
        <v>0.12662352621555301</v>
      </c>
      <c r="F1375" s="14">
        <v>346729600</v>
      </c>
      <c r="G1375" s="2">
        <f t="shared" si="65"/>
        <v>4.5939846981858587E-2</v>
      </c>
      <c r="H1375" s="3">
        <f t="shared" si="63"/>
        <v>7.7003383980240175E-3</v>
      </c>
      <c r="I1375" s="3">
        <f t="shared" si="64"/>
        <v>5.5615668349450059E-3</v>
      </c>
    </row>
    <row r="1376" spans="1:9" x14ac:dyDescent="0.35">
      <c r="A1376" s="1">
        <v>31554</v>
      </c>
      <c r="B1376" s="3">
        <v>0.12662353749791899</v>
      </c>
      <c r="C1376" s="3">
        <v>0.12833455261623899</v>
      </c>
      <c r="D1376" s="3">
        <v>0.12234522865042199</v>
      </c>
      <c r="E1376" s="3">
        <v>0.12576803565025299</v>
      </c>
      <c r="F1376" s="14">
        <v>220505600</v>
      </c>
      <c r="G1376" s="2">
        <f t="shared" si="65"/>
        <v>-6.7561739186105269E-3</v>
      </c>
      <c r="H1376" s="3">
        <f t="shared" si="63"/>
        <v>5.9893239658170006E-3</v>
      </c>
      <c r="I1376" s="3">
        <f t="shared" si="64"/>
        <v>-8.5550184766600146E-4</v>
      </c>
    </row>
    <row r="1377" spans="1:9" x14ac:dyDescent="0.35">
      <c r="A1377" s="1">
        <v>31555</v>
      </c>
      <c r="B1377" s="3">
        <v>0.125768024444113</v>
      </c>
      <c r="C1377" s="3">
        <v>0.12705128281276601</v>
      </c>
      <c r="D1377" s="3">
        <v>0.12448398931233901</v>
      </c>
      <c r="E1377" s="3">
        <v>0.12662352621555301</v>
      </c>
      <c r="F1377" s="14">
        <v>139843200</v>
      </c>
      <c r="G1377" s="2">
        <f t="shared" si="65"/>
        <v>6.8021302938931182E-3</v>
      </c>
      <c r="H1377" s="3">
        <f t="shared" si="63"/>
        <v>2.5672935004270037E-3</v>
      </c>
      <c r="I1377" s="3">
        <f t="shared" si="64"/>
        <v>8.5550177144000372E-4</v>
      </c>
    </row>
    <row r="1378" spans="1:9" x14ac:dyDescent="0.35">
      <c r="A1378" s="1">
        <v>31559</v>
      </c>
      <c r="B1378" s="3">
        <v>0.126623470285951</v>
      </c>
      <c r="C1378" s="3">
        <v>0.126623470285951</v>
      </c>
      <c r="D1378" s="3">
        <v>0.12448393432777</v>
      </c>
      <c r="E1378" s="3">
        <v>0.126195713877677</v>
      </c>
      <c r="F1378" s="14">
        <v>84649600</v>
      </c>
      <c r="G1378" s="2">
        <f t="shared" si="65"/>
        <v>-3.3786165230285377E-3</v>
      </c>
      <c r="H1378" s="3">
        <f t="shared" si="63"/>
        <v>2.1395359581810047E-3</v>
      </c>
      <c r="I1378" s="3">
        <f t="shared" si="64"/>
        <v>-4.277564082739993E-4</v>
      </c>
    </row>
    <row r="1379" spans="1:9" x14ac:dyDescent="0.35">
      <c r="A1379" s="1">
        <v>31560</v>
      </c>
      <c r="B1379" s="3">
        <v>0.12619579147048501</v>
      </c>
      <c r="C1379" s="3">
        <v>0.128334563403915</v>
      </c>
      <c r="D1379" s="3">
        <v>0.12576804622219001</v>
      </c>
      <c r="E1379" s="3">
        <v>0.12747906148433599</v>
      </c>
      <c r="F1379" s="14">
        <v>207132800</v>
      </c>
      <c r="G1379" s="2">
        <f t="shared" si="65"/>
        <v>1.016950233272546E-2</v>
      </c>
      <c r="H1379" s="3">
        <f t="shared" si="63"/>
        <v>2.5665171817249866E-3</v>
      </c>
      <c r="I1379" s="3">
        <f t="shared" si="64"/>
        <v>1.2832700138509789E-3</v>
      </c>
    </row>
    <row r="1380" spans="1:9" x14ac:dyDescent="0.35">
      <c r="A1380" s="1">
        <v>31561</v>
      </c>
      <c r="B1380" s="3">
        <v>0.12747903940997901</v>
      </c>
      <c r="C1380" s="3">
        <v>0.12747903940997901</v>
      </c>
      <c r="D1380" s="3">
        <v>0.12491174590955301</v>
      </c>
      <c r="E1380" s="3">
        <v>0.12662352621555301</v>
      </c>
      <c r="F1380" s="14">
        <v>101427200</v>
      </c>
      <c r="G1380" s="2">
        <f t="shared" si="65"/>
        <v>-6.7111826744042239E-3</v>
      </c>
      <c r="H1380" s="3">
        <f t="shared" si="63"/>
        <v>2.5672935004260045E-3</v>
      </c>
      <c r="I1380" s="3">
        <f t="shared" si="64"/>
        <v>-8.5551319442600526E-4</v>
      </c>
    </row>
    <row r="1381" spans="1:9" x14ac:dyDescent="0.35">
      <c r="A1381" s="1">
        <v>31562</v>
      </c>
      <c r="B1381" s="3">
        <v>0.12662352621555301</v>
      </c>
      <c r="C1381" s="3">
        <v>0.12747903940997901</v>
      </c>
      <c r="D1381" s="3">
        <v>0.12491174590955301</v>
      </c>
      <c r="E1381" s="3">
        <v>0.12662352621555301</v>
      </c>
      <c r="F1381" s="14">
        <v>127433600</v>
      </c>
      <c r="G1381" s="2">
        <f t="shared" si="65"/>
        <v>0</v>
      </c>
      <c r="H1381" s="3">
        <f t="shared" si="63"/>
        <v>2.5672935004260045E-3</v>
      </c>
      <c r="I1381" s="3">
        <f t="shared" si="64"/>
        <v>0</v>
      </c>
    </row>
    <row r="1382" spans="1:9" x14ac:dyDescent="0.35">
      <c r="A1382" s="1">
        <v>31565</v>
      </c>
      <c r="B1382" s="3">
        <v>0.12662352236457899</v>
      </c>
      <c r="C1382" s="3">
        <v>0.127906780694205</v>
      </c>
      <c r="D1382" s="3">
        <v>0.12576802061915801</v>
      </c>
      <c r="E1382" s="3">
        <v>0.12705127894878299</v>
      </c>
      <c r="F1382" s="14">
        <v>199248000</v>
      </c>
      <c r="G1382" s="2">
        <f t="shared" si="65"/>
        <v>3.3781457997134807E-3</v>
      </c>
      <c r="H1382" s="3">
        <f t="shared" si="63"/>
        <v>2.138760075046986E-3</v>
      </c>
      <c r="I1382" s="3">
        <f t="shared" si="64"/>
        <v>4.277565842039921E-4</v>
      </c>
    </row>
    <row r="1383" spans="1:9" x14ac:dyDescent="0.35">
      <c r="A1383" s="1">
        <v>31566</v>
      </c>
      <c r="B1383" s="3">
        <v>0.127051234875737</v>
      </c>
      <c r="C1383" s="3">
        <v>0.13047326351632099</v>
      </c>
      <c r="D1383" s="3">
        <v>0.127051234875737</v>
      </c>
      <c r="E1383" s="3">
        <v>0.12961775064468301</v>
      </c>
      <c r="F1383" s="14">
        <v>325897600</v>
      </c>
      <c r="G1383" s="2">
        <f t="shared" si="65"/>
        <v>2.020028225717127E-2</v>
      </c>
      <c r="H1383" s="3">
        <f t="shared" si="63"/>
        <v>3.4220286405839961E-3</v>
      </c>
      <c r="I1383" s="3">
        <f t="shared" si="64"/>
        <v>2.5665157689460094E-3</v>
      </c>
    </row>
    <row r="1384" spans="1:9" x14ac:dyDescent="0.35">
      <c r="A1384" s="1">
        <v>31567</v>
      </c>
      <c r="B1384" s="3">
        <v>0.129617791336014</v>
      </c>
      <c r="C1384" s="3">
        <v>0.13303982105088699</v>
      </c>
      <c r="D1384" s="3">
        <v>0.12919004618889399</v>
      </c>
      <c r="E1384" s="3">
        <v>0.132612064480781</v>
      </c>
      <c r="F1384" s="14">
        <v>300652800</v>
      </c>
      <c r="G1384" s="2">
        <f t="shared" si="65"/>
        <v>2.3101109386678153E-2</v>
      </c>
      <c r="H1384" s="3">
        <f t="shared" si="63"/>
        <v>3.849774861993005E-3</v>
      </c>
      <c r="I1384" s="3">
        <f t="shared" si="64"/>
        <v>2.9942731447669957E-3</v>
      </c>
    </row>
    <row r="1385" spans="1:9" x14ac:dyDescent="0.35">
      <c r="A1385" s="1">
        <v>31568</v>
      </c>
      <c r="B1385" s="3">
        <v>0.132612075509493</v>
      </c>
      <c r="C1385" s="3">
        <v>0.13389534532653299</v>
      </c>
      <c r="D1385" s="3">
        <v>0.13175657372112001</v>
      </c>
      <c r="E1385" s="3">
        <v>0.13303983211517301</v>
      </c>
      <c r="F1385" s="14">
        <v>147884800</v>
      </c>
      <c r="G1385" s="2">
        <f t="shared" si="65"/>
        <v>3.2257067716037371E-3</v>
      </c>
      <c r="H1385" s="3">
        <f t="shared" si="63"/>
        <v>2.1387716054129813E-3</v>
      </c>
      <c r="I1385" s="3">
        <f t="shared" si="64"/>
        <v>4.2775660568000751E-4</v>
      </c>
    </row>
    <row r="1386" spans="1:9" x14ac:dyDescent="0.35">
      <c r="A1386" s="1">
        <v>31569</v>
      </c>
      <c r="B1386" s="3">
        <v>0.13303987875125001</v>
      </c>
      <c r="C1386" s="3">
        <v>0.13303987875125001</v>
      </c>
      <c r="D1386" s="3">
        <v>0.12833458870832701</v>
      </c>
      <c r="E1386" s="3">
        <v>0.12919010221958099</v>
      </c>
      <c r="F1386" s="14">
        <v>177363200</v>
      </c>
      <c r="G1386" s="2">
        <f t="shared" si="65"/>
        <v>-2.8936671329074515E-2</v>
      </c>
      <c r="H1386" s="3">
        <f t="shared" si="63"/>
        <v>4.7052900429229993E-3</v>
      </c>
      <c r="I1386" s="3">
        <f t="shared" si="64"/>
        <v>-3.8497765316690136E-3</v>
      </c>
    </row>
    <row r="1387" spans="1:9" x14ac:dyDescent="0.35">
      <c r="A1387" s="1">
        <v>31572</v>
      </c>
      <c r="B1387" s="3">
        <v>0.12919002941242499</v>
      </c>
      <c r="C1387" s="3">
        <v>0.129617774503997</v>
      </c>
      <c r="D1387" s="3">
        <v>0.122772950623026</v>
      </c>
      <c r="E1387" s="3">
        <v>0.12320070713758401</v>
      </c>
      <c r="F1387" s="14">
        <v>247027200</v>
      </c>
      <c r="G1387" s="2">
        <f t="shared" si="65"/>
        <v>-4.6361098714953961E-2</v>
      </c>
      <c r="H1387" s="3">
        <f t="shared" si="63"/>
        <v>6.8448238809710044E-3</v>
      </c>
      <c r="I1387" s="3">
        <f t="shared" si="64"/>
        <v>-5.9893222748409886E-3</v>
      </c>
    </row>
    <row r="1388" spans="1:9" x14ac:dyDescent="0.35">
      <c r="A1388" s="1">
        <v>31573</v>
      </c>
      <c r="B1388" s="3">
        <v>0.12320070713758401</v>
      </c>
      <c r="C1388" s="3">
        <v>0.12320070713758401</v>
      </c>
      <c r="D1388" s="3">
        <v>0.12020643438165</v>
      </c>
      <c r="E1388" s="3">
        <v>0.12320070713758401</v>
      </c>
      <c r="F1388" s="14">
        <v>246892800</v>
      </c>
      <c r="G1388" s="2">
        <f t="shared" si="65"/>
        <v>0</v>
      </c>
      <c r="H1388" s="3">
        <f t="shared" si="63"/>
        <v>2.9942727559340021E-3</v>
      </c>
      <c r="I1388" s="3">
        <f t="shared" si="64"/>
        <v>0</v>
      </c>
    </row>
    <row r="1389" spans="1:9" x14ac:dyDescent="0.35">
      <c r="A1389" s="1">
        <v>31574</v>
      </c>
      <c r="B1389" s="3">
        <v>0.123200755342951</v>
      </c>
      <c r="C1389" s="3">
        <v>0.124056257283818</v>
      </c>
      <c r="D1389" s="3">
        <v>0.121489740038227</v>
      </c>
      <c r="E1389" s="3">
        <v>0.123628512024879</v>
      </c>
      <c r="F1389" s="14">
        <v>186860800</v>
      </c>
      <c r="G1389" s="2">
        <f t="shared" si="65"/>
        <v>3.4724223361578726E-3</v>
      </c>
      <c r="H1389" s="3">
        <f t="shared" si="63"/>
        <v>2.5665172455909963E-3</v>
      </c>
      <c r="I1389" s="3">
        <f t="shared" si="64"/>
        <v>4.2775668192800154E-4</v>
      </c>
    </row>
    <row r="1390" spans="1:9" x14ac:dyDescent="0.35">
      <c r="A1390" s="1">
        <v>31575</v>
      </c>
      <c r="B1390" s="3">
        <v>0.123628463652142</v>
      </c>
      <c r="C1390" s="3">
        <v>0.124483965258273</v>
      </c>
      <c r="D1390" s="3">
        <v>0.12320070713758401</v>
      </c>
      <c r="E1390" s="3">
        <v>0.12320070713758401</v>
      </c>
      <c r="F1390" s="14">
        <v>129091200</v>
      </c>
      <c r="G1390" s="2">
        <f t="shared" si="65"/>
        <v>-3.4604063438772111E-3</v>
      </c>
      <c r="H1390" s="3">
        <f t="shared" si="63"/>
        <v>1.2832581206889959E-3</v>
      </c>
      <c r="I1390" s="3">
        <f t="shared" si="64"/>
        <v>-4.2775651455799479E-4</v>
      </c>
    </row>
    <row r="1391" spans="1:9" x14ac:dyDescent="0.35">
      <c r="A1391" s="1">
        <v>31576</v>
      </c>
      <c r="B1391" s="3">
        <v>0.123200751458425</v>
      </c>
      <c r="C1391" s="3">
        <v>0.12448401004076</v>
      </c>
      <c r="D1391" s="3">
        <v>0.120634222870768</v>
      </c>
      <c r="E1391" s="3">
        <v>0.12448401004076</v>
      </c>
      <c r="F1391" s="14">
        <v>143001600</v>
      </c>
      <c r="G1391" s="2">
        <f t="shared" si="65"/>
        <v>1.0416359881302207E-2</v>
      </c>
      <c r="H1391" s="3">
        <f t="shared" si="63"/>
        <v>3.849787169992E-3</v>
      </c>
      <c r="I1391" s="3">
        <f t="shared" si="64"/>
        <v>1.2832585823349951E-3</v>
      </c>
    </row>
    <row r="1392" spans="1:9" x14ac:dyDescent="0.35">
      <c r="A1392" s="1">
        <v>31579</v>
      </c>
      <c r="B1392" s="3">
        <v>0.124483976646713</v>
      </c>
      <c r="C1392" s="3">
        <v>0.126195756778548</v>
      </c>
      <c r="D1392" s="3">
        <v>0.12191746017053801</v>
      </c>
      <c r="E1392" s="3">
        <v>0.122772961854934</v>
      </c>
      <c r="F1392" s="14">
        <v>173600000</v>
      </c>
      <c r="G1392" s="2">
        <f t="shared" si="65"/>
        <v>-1.3745124255442517E-2</v>
      </c>
      <c r="H1392" s="3">
        <f t="shared" si="63"/>
        <v>4.2782966080099905E-3</v>
      </c>
      <c r="I1392" s="3">
        <f t="shared" si="64"/>
        <v>-1.7110147917790003E-3</v>
      </c>
    </row>
    <row r="1393" spans="1:9" x14ac:dyDescent="0.35">
      <c r="A1393" s="1">
        <v>31580</v>
      </c>
      <c r="B1393" s="3">
        <v>0.122773020645876</v>
      </c>
      <c r="C1393" s="3">
        <v>0.123200777404402</v>
      </c>
      <c r="D1393" s="3">
        <v>0.116356714959948</v>
      </c>
      <c r="E1393" s="3">
        <v>0.117212228477001</v>
      </c>
      <c r="F1393" s="14">
        <v>222051200</v>
      </c>
      <c r="G1393" s="2">
        <f t="shared" si="65"/>
        <v>-4.529281768491869E-2</v>
      </c>
      <c r="H1393" s="3">
        <f t="shared" si="63"/>
        <v>6.8440624444539994E-3</v>
      </c>
      <c r="I1393" s="3">
        <f t="shared" si="64"/>
        <v>-5.5607921688750062E-3</v>
      </c>
    </row>
    <row r="1394" spans="1:9" x14ac:dyDescent="0.35">
      <c r="A1394" s="1">
        <v>31581</v>
      </c>
      <c r="B1394" s="3">
        <v>0.117212228477001</v>
      </c>
      <c r="C1394" s="3">
        <v>0.118923244088114</v>
      </c>
      <c r="D1394" s="3">
        <v>0.111222902786185</v>
      </c>
      <c r="E1394" s="3">
        <v>0.117212228477001</v>
      </c>
      <c r="F1394" s="14">
        <v>429654400</v>
      </c>
      <c r="G1394" s="2">
        <f t="shared" si="65"/>
        <v>0</v>
      </c>
      <c r="H1394" s="3">
        <f t="shared" si="63"/>
        <v>7.7003413019289951E-3</v>
      </c>
      <c r="I1394" s="3">
        <f t="shared" si="64"/>
        <v>0</v>
      </c>
    </row>
    <row r="1395" spans="1:9" x14ac:dyDescent="0.35">
      <c r="A1395" s="1">
        <v>31582</v>
      </c>
      <c r="B1395" s="3">
        <v>0.117212161580766</v>
      </c>
      <c r="C1395" s="3">
        <v>0.122345194061551</v>
      </c>
      <c r="D1395" s="3">
        <v>0.115928892037585</v>
      </c>
      <c r="E1395" s="3">
        <v>0.119778677821159</v>
      </c>
      <c r="F1395" s="14">
        <v>344646400</v>
      </c>
      <c r="G1395" s="2">
        <f t="shared" si="65"/>
        <v>2.1895747376406094E-2</v>
      </c>
      <c r="H1395" s="3">
        <f t="shared" si="63"/>
        <v>6.4163020239660085E-3</v>
      </c>
      <c r="I1395" s="3">
        <f t="shared" si="64"/>
        <v>2.566516240393002E-3</v>
      </c>
    </row>
    <row r="1396" spans="1:9" x14ac:dyDescent="0.35">
      <c r="A1396" s="1">
        <v>31583</v>
      </c>
      <c r="B1396" s="3">
        <v>0.119778677867092</v>
      </c>
      <c r="C1396" s="3">
        <v>0.123628463652142</v>
      </c>
      <c r="D1396" s="3">
        <v>0.119778677867092</v>
      </c>
      <c r="E1396" s="3">
        <v>0.12320070713758401</v>
      </c>
      <c r="F1396" s="14">
        <v>161302400</v>
      </c>
      <c r="G1396" s="2">
        <f t="shared" si="65"/>
        <v>2.8569603360745228E-2</v>
      </c>
      <c r="H1396" s="3">
        <f t="shared" si="63"/>
        <v>3.8497857850500056E-3</v>
      </c>
      <c r="I1396" s="3">
        <f t="shared" si="64"/>
        <v>3.4220292704920108E-3</v>
      </c>
    </row>
    <row r="1397" spans="1:9" x14ac:dyDescent="0.35">
      <c r="A1397" s="1">
        <v>31586</v>
      </c>
      <c r="B1397" s="3">
        <v>0.123200787995081</v>
      </c>
      <c r="C1397" s="3">
        <v>0.12405629016268301</v>
      </c>
      <c r="D1397" s="3">
        <v>0.118495497515787</v>
      </c>
      <c r="E1397" s="3">
        <v>0.118923254311084</v>
      </c>
      <c r="F1397" s="14">
        <v>116323200</v>
      </c>
      <c r="G1397" s="2">
        <f t="shared" si="65"/>
        <v>-3.4719385349981605E-2</v>
      </c>
      <c r="H1397" s="3">
        <f t="shared" si="63"/>
        <v>5.5607926468960039E-3</v>
      </c>
      <c r="I1397" s="3">
        <f t="shared" si="64"/>
        <v>-4.277533683996998E-3</v>
      </c>
    </row>
    <row r="1398" spans="1:9" x14ac:dyDescent="0.35">
      <c r="A1398" s="1">
        <v>31587</v>
      </c>
      <c r="B1398" s="3">
        <v>0.118923269069507</v>
      </c>
      <c r="C1398" s="3">
        <v>0.12020652819166</v>
      </c>
      <c r="D1398" s="3">
        <v>0.11763999852436099</v>
      </c>
      <c r="E1398" s="3">
        <v>0.11935101449489501</v>
      </c>
      <c r="F1398" s="14">
        <v>141993600</v>
      </c>
      <c r="G1398" s="2">
        <f t="shared" si="65"/>
        <v>3.596943140254604E-3</v>
      </c>
      <c r="H1398" s="3">
        <f t="shared" si="63"/>
        <v>2.5665296672990057E-3</v>
      </c>
      <c r="I1398" s="3">
        <f t="shared" si="64"/>
        <v>4.2774542538800975E-4</v>
      </c>
    </row>
    <row r="1399" spans="1:9" x14ac:dyDescent="0.35">
      <c r="A1399" s="1">
        <v>31588</v>
      </c>
      <c r="B1399" s="3">
        <v>0.11977868882506799</v>
      </c>
      <c r="C1399" s="3">
        <v>0.123200718408625</v>
      </c>
      <c r="D1399" s="3">
        <v>0.11977868882506799</v>
      </c>
      <c r="E1399" s="3">
        <v>0.122772961854934</v>
      </c>
      <c r="F1399" s="14">
        <v>131980800</v>
      </c>
      <c r="G1399" s="2">
        <f t="shared" si="65"/>
        <v>2.867128842197952E-2</v>
      </c>
      <c r="H1399" s="3">
        <f t="shared" si="63"/>
        <v>3.4220295835570014E-3</v>
      </c>
      <c r="I1399" s="3">
        <f t="shared" si="64"/>
        <v>2.9942730298660042E-3</v>
      </c>
    </row>
    <row r="1400" spans="1:9" x14ac:dyDescent="0.35">
      <c r="A1400" s="1">
        <v>31589</v>
      </c>
      <c r="B1400" s="3">
        <v>0.122772947069915</v>
      </c>
      <c r="C1400" s="3">
        <v>0.124483961655643</v>
      </c>
      <c r="D1400" s="3">
        <v>0.121489688986364</v>
      </c>
      <c r="E1400" s="3">
        <v>0.12405620515346499</v>
      </c>
      <c r="F1400" s="14">
        <v>116928000</v>
      </c>
      <c r="G1400" s="2">
        <f t="shared" si="65"/>
        <v>1.0452165355815467E-2</v>
      </c>
      <c r="H1400" s="3">
        <f t="shared" si="63"/>
        <v>2.9942726692789995E-3</v>
      </c>
      <c r="I1400" s="3">
        <f t="shared" si="64"/>
        <v>1.2832580835499957E-3</v>
      </c>
    </row>
    <row r="1401" spans="1:9" x14ac:dyDescent="0.35">
      <c r="A1401" s="1">
        <v>31590</v>
      </c>
      <c r="B1401" s="3">
        <v>0.124056220093022</v>
      </c>
      <c r="C1401" s="3">
        <v>0.12576801164784299</v>
      </c>
      <c r="D1401" s="3">
        <v>0.12148970361684699</v>
      </c>
      <c r="E1401" s="3">
        <v>0.122772961854934</v>
      </c>
      <c r="F1401" s="14">
        <v>50198400</v>
      </c>
      <c r="G1401" s="2">
        <f t="shared" si="65"/>
        <v>-1.0344047659232731E-2</v>
      </c>
      <c r="H1401" s="3">
        <f t="shared" si="63"/>
        <v>4.278308030995992E-3</v>
      </c>
      <c r="I1401" s="3">
        <f t="shared" si="64"/>
        <v>-1.2832582380880031E-3</v>
      </c>
    </row>
    <row r="1402" spans="1:9" x14ac:dyDescent="0.35">
      <c r="A1402" s="1">
        <v>31593</v>
      </c>
      <c r="B1402" s="3">
        <v>0.122772961854934</v>
      </c>
      <c r="C1402" s="3">
        <v>0.124056220093022</v>
      </c>
      <c r="D1402" s="3">
        <v>0.122345205301243</v>
      </c>
      <c r="E1402" s="3">
        <v>0.122772961854934</v>
      </c>
      <c r="F1402" s="14">
        <v>70761600</v>
      </c>
      <c r="G1402" s="2">
        <f t="shared" si="65"/>
        <v>0</v>
      </c>
      <c r="H1402" s="3">
        <f t="shared" si="63"/>
        <v>1.7110147917790003E-3</v>
      </c>
      <c r="I1402" s="3">
        <f t="shared" si="64"/>
        <v>0</v>
      </c>
    </row>
    <row r="1403" spans="1:9" x14ac:dyDescent="0.35">
      <c r="A1403" s="1">
        <v>31594</v>
      </c>
      <c r="B1403" s="3">
        <v>0.122772973324212</v>
      </c>
      <c r="C1403" s="3">
        <v>0.12362848651151501</v>
      </c>
      <c r="D1403" s="3">
        <v>0.118923198250309</v>
      </c>
      <c r="E1403" s="3">
        <v>0.121061958372592</v>
      </c>
      <c r="F1403" s="14">
        <v>87718400</v>
      </c>
      <c r="G1403" s="2">
        <f t="shared" si="65"/>
        <v>-1.3936321617488456E-2</v>
      </c>
      <c r="H1403" s="3">
        <f t="shared" si="63"/>
        <v>4.7052882612060032E-3</v>
      </c>
      <c r="I1403" s="3">
        <f t="shared" si="64"/>
        <v>-1.7110149516200018E-3</v>
      </c>
    </row>
    <row r="1404" spans="1:9" x14ac:dyDescent="0.35">
      <c r="A1404" s="1">
        <v>31595</v>
      </c>
      <c r="B1404" s="3">
        <v>0.121061983356299</v>
      </c>
      <c r="C1404" s="3">
        <v>0.124056257283818</v>
      </c>
      <c r="D1404" s="3">
        <v>0.121061983356299</v>
      </c>
      <c r="E1404" s="3">
        <v>0.123628512024879</v>
      </c>
      <c r="F1404" s="14">
        <v>144838400</v>
      </c>
      <c r="G1404" s="2">
        <f t="shared" si="65"/>
        <v>2.1200331522706145E-2</v>
      </c>
      <c r="H1404" s="3">
        <f t="shared" si="63"/>
        <v>2.9942739275189978E-3</v>
      </c>
      <c r="I1404" s="3">
        <f t="shared" si="64"/>
        <v>2.5665286685799954E-3</v>
      </c>
    </row>
    <row r="1405" spans="1:9" x14ac:dyDescent="0.35">
      <c r="A1405" s="1">
        <v>31596</v>
      </c>
      <c r="B1405" s="3">
        <v>0.123628437037692</v>
      </c>
      <c r="C1405" s="3">
        <v>0.12919000160069299</v>
      </c>
      <c r="D1405" s="3">
        <v>0.121917422770789</v>
      </c>
      <c r="E1405" s="3">
        <v>0.12876224517822199</v>
      </c>
      <c r="F1405" s="14">
        <v>181171200</v>
      </c>
      <c r="G1405" s="2">
        <f t="shared" si="65"/>
        <v>4.1525478785265003E-2</v>
      </c>
      <c r="H1405" s="3">
        <f t="shared" si="63"/>
        <v>7.2725788299039945E-3</v>
      </c>
      <c r="I1405" s="3">
        <f t="shared" si="64"/>
        <v>5.133808140529994E-3</v>
      </c>
    </row>
    <row r="1406" spans="1:9" x14ac:dyDescent="0.35">
      <c r="A1406" s="1">
        <v>31600</v>
      </c>
      <c r="B1406" s="3">
        <v>0.128762280683307</v>
      </c>
      <c r="C1406" s="3">
        <v>0.12919003722372899</v>
      </c>
      <c r="D1406" s="3">
        <v>0.12106194330763</v>
      </c>
      <c r="E1406" s="3">
        <v>0.121917456388473</v>
      </c>
      <c r="F1406" s="14">
        <v>181820800</v>
      </c>
      <c r="G1406" s="2">
        <f t="shared" si="65"/>
        <v>-5.3158352281563633E-2</v>
      </c>
      <c r="H1406" s="3">
        <f t="shared" si="63"/>
        <v>8.1280939160989912E-3</v>
      </c>
      <c r="I1406" s="3">
        <f t="shared" si="64"/>
        <v>-6.8448242948340038E-3</v>
      </c>
    </row>
    <row r="1407" spans="1:9" x14ac:dyDescent="0.35">
      <c r="A1407" s="1">
        <v>31601</v>
      </c>
      <c r="B1407" s="3">
        <v>0.12063424827623601</v>
      </c>
      <c r="C1407" s="3">
        <v>0.12063424827623601</v>
      </c>
      <c r="D1407" s="3">
        <v>0.116784471718474</v>
      </c>
      <c r="E1407" s="3">
        <v>0.117212228477001</v>
      </c>
      <c r="F1407" s="14">
        <v>273683200</v>
      </c>
      <c r="G1407" s="2">
        <f t="shared" si="65"/>
        <v>-3.8593553793309532E-2</v>
      </c>
      <c r="H1407" s="3">
        <f t="shared" si="63"/>
        <v>3.8497765577620024E-3</v>
      </c>
      <c r="I1407" s="3">
        <f t="shared" si="64"/>
        <v>-3.4220197992350099E-3</v>
      </c>
    </row>
    <row r="1408" spans="1:9" x14ac:dyDescent="0.35">
      <c r="A1408" s="1">
        <v>31602</v>
      </c>
      <c r="B1408" s="3">
        <v>0.11721223520107001</v>
      </c>
      <c r="C1408" s="3">
        <v>0.11892325091033799</v>
      </c>
      <c r="D1408" s="3">
        <v>0.116356721634939</v>
      </c>
      <c r="E1408" s="3">
        <v>0.118495494127273</v>
      </c>
      <c r="F1408" s="14">
        <v>365120000</v>
      </c>
      <c r="G1408" s="2">
        <f t="shared" si="65"/>
        <v>1.0948223295010611E-2</v>
      </c>
      <c r="H1408" s="3">
        <f t="shared" si="63"/>
        <v>2.5665292753989932E-3</v>
      </c>
      <c r="I1408" s="3">
        <f t="shared" si="64"/>
        <v>1.2832589262029986E-3</v>
      </c>
    </row>
    <row r="1409" spans="1:9" x14ac:dyDescent="0.35">
      <c r="A1409" s="1">
        <v>31603</v>
      </c>
      <c r="B1409" s="3">
        <v>0.118923198250309</v>
      </c>
      <c r="C1409" s="3">
        <v>0.121061958372592</v>
      </c>
      <c r="D1409" s="3">
        <v>0.118495441656657</v>
      </c>
      <c r="E1409" s="3">
        <v>0.121061958372592</v>
      </c>
      <c r="F1409" s="14">
        <v>208566400</v>
      </c>
      <c r="G1409" s="2">
        <f t="shared" si="65"/>
        <v>2.1658749678383701E-2</v>
      </c>
      <c r="H1409" s="3">
        <f t="shared" si="63"/>
        <v>2.5665167159349966E-3</v>
      </c>
      <c r="I1409" s="3">
        <f t="shared" si="64"/>
        <v>2.1387601222829927E-3</v>
      </c>
    </row>
    <row r="1410" spans="1:9" x14ac:dyDescent="0.35">
      <c r="A1410" s="1">
        <v>31604</v>
      </c>
      <c r="B1410" s="3">
        <v>0.12106195569877699</v>
      </c>
      <c r="C1410" s="3">
        <v>0.129190050446817</v>
      </c>
      <c r="D1410" s="3">
        <v>0.120634199114573</v>
      </c>
      <c r="E1410" s="3">
        <v>0.12705127894878299</v>
      </c>
      <c r="F1410" s="14">
        <v>224000000</v>
      </c>
      <c r="G1410" s="2">
        <f t="shared" si="65"/>
        <v>4.947318428269331E-2</v>
      </c>
      <c r="H1410" s="3">
        <f t="shared" si="63"/>
        <v>8.5558513322439994E-3</v>
      </c>
      <c r="I1410" s="3">
        <f t="shared" si="64"/>
        <v>5.9893232500059929E-3</v>
      </c>
    </row>
    <row r="1411" spans="1:9" x14ac:dyDescent="0.35">
      <c r="A1411" s="1">
        <v>31607</v>
      </c>
      <c r="B1411" s="3">
        <v>0.127051254585692</v>
      </c>
      <c r="C1411" s="3">
        <v>0.12790675616706401</v>
      </c>
      <c r="D1411" s="3">
        <v>0.12405620515346499</v>
      </c>
      <c r="E1411" s="3">
        <v>0.12405620515346499</v>
      </c>
      <c r="F1411" s="14">
        <v>237440000</v>
      </c>
      <c r="G1411" s="2">
        <f t="shared" si="65"/>
        <v>-2.3573739832444894E-2</v>
      </c>
      <c r="H1411" s="3">
        <f t="shared" ref="H1411:H1474" si="66">C1411-D1411</f>
        <v>3.8505510135990184E-3</v>
      </c>
      <c r="I1411" s="3">
        <f t="shared" ref="I1411:I1474" si="67">E1411-B1411</f>
        <v>-2.9950494322270038E-3</v>
      </c>
    </row>
    <row r="1412" spans="1:9" x14ac:dyDescent="0.35">
      <c r="A1412" s="1">
        <v>31608</v>
      </c>
      <c r="B1412" s="3">
        <v>0.119778771343278</v>
      </c>
      <c r="C1412" s="3">
        <v>0.119778771343278</v>
      </c>
      <c r="D1412" s="3">
        <v>0.117212253098972</v>
      </c>
      <c r="E1412" s="3">
        <v>0.11935101449489501</v>
      </c>
      <c r="F1412" s="14">
        <v>297920000</v>
      </c>
      <c r="G1412" s="2">
        <f t="shared" ref="G1412:G1475" si="68">(E1412-E1411)/E1411</f>
        <v>-3.7927894479356225E-2</v>
      </c>
      <c r="H1412" s="3">
        <f t="shared" si="66"/>
        <v>2.5665182443059958E-3</v>
      </c>
      <c r="I1412" s="3">
        <f t="shared" si="67"/>
        <v>-4.2775684838299022E-4</v>
      </c>
    </row>
    <row r="1413" spans="1:9" x14ac:dyDescent="0.35">
      <c r="A1413" s="1">
        <v>31609</v>
      </c>
      <c r="B1413" s="3">
        <v>0.121489767386586</v>
      </c>
      <c r="C1413" s="3">
        <v>0.121917524164806</v>
      </c>
      <c r="D1413" s="3">
        <v>0.112078410040251</v>
      </c>
      <c r="E1413" s="3">
        <v>0.11464570462703701</v>
      </c>
      <c r="F1413" s="14">
        <v>539840000</v>
      </c>
      <c r="G1413" s="2">
        <f t="shared" si="68"/>
        <v>-3.9424129637869634E-2</v>
      </c>
      <c r="H1413" s="3">
        <f t="shared" si="66"/>
        <v>9.8391141245550012E-3</v>
      </c>
      <c r="I1413" s="3">
        <f t="shared" si="67"/>
        <v>-6.8440627595489911E-3</v>
      </c>
    </row>
    <row r="1414" spans="1:9" x14ac:dyDescent="0.35">
      <c r="A1414" s="1">
        <v>31610</v>
      </c>
      <c r="B1414" s="3">
        <v>0.114645643369819</v>
      </c>
      <c r="C1414" s="3">
        <v>0.115501156469143</v>
      </c>
      <c r="D1414" s="3">
        <v>0.109939590252447</v>
      </c>
      <c r="E1414" s="3">
        <v>0.11036733537912299</v>
      </c>
      <c r="F1414" s="14">
        <v>250880000</v>
      </c>
      <c r="G1414" s="2">
        <f t="shared" si="68"/>
        <v>-3.7318181800463555E-2</v>
      </c>
      <c r="H1414" s="3">
        <f t="shared" si="66"/>
        <v>5.5615662166959984E-3</v>
      </c>
      <c r="I1414" s="3">
        <f t="shared" si="67"/>
        <v>-4.2783079906960064E-3</v>
      </c>
    </row>
    <row r="1415" spans="1:9" x14ac:dyDescent="0.35">
      <c r="A1415" s="1">
        <v>31611</v>
      </c>
      <c r="B1415" s="3">
        <v>0.11036736198609</v>
      </c>
      <c r="C1415" s="3">
        <v>0.111222875291657</v>
      </c>
      <c r="D1415" s="3">
        <v>0.106945343032784</v>
      </c>
      <c r="E1415" s="3">
        <v>0.108656346797943</v>
      </c>
      <c r="F1415" s="14">
        <v>309120000</v>
      </c>
      <c r="G1415" s="2">
        <f t="shared" si="68"/>
        <v>-1.5502671830415858E-2</v>
      </c>
      <c r="H1415" s="3">
        <f t="shared" si="66"/>
        <v>4.2775322588730069E-3</v>
      </c>
      <c r="I1415" s="3">
        <f t="shared" si="67"/>
        <v>-1.7110151881469943E-3</v>
      </c>
    </row>
    <row r="1416" spans="1:9" x14ac:dyDescent="0.35">
      <c r="A1416" s="1">
        <v>31614</v>
      </c>
      <c r="B1416" s="3">
        <v>0.11293392359669099</v>
      </c>
      <c r="C1416" s="3">
        <v>0.115501218183476</v>
      </c>
      <c r="D1416" s="3">
        <v>0.112078410040251</v>
      </c>
      <c r="E1416" s="3">
        <v>0.11464570462703701</v>
      </c>
      <c r="F1416" s="14">
        <v>228480000</v>
      </c>
      <c r="G1416" s="2">
        <f t="shared" si="68"/>
        <v>5.512202467318171E-2</v>
      </c>
      <c r="H1416" s="3">
        <f t="shared" si="66"/>
        <v>3.4228081432250007E-3</v>
      </c>
      <c r="I1416" s="3">
        <f t="shared" si="67"/>
        <v>1.7117810303460129E-3</v>
      </c>
    </row>
    <row r="1417" spans="1:9" x14ac:dyDescent="0.35">
      <c r="A1417" s="1">
        <v>31615</v>
      </c>
      <c r="B1417" s="3">
        <v>0.114645705925671</v>
      </c>
      <c r="C1417" s="3">
        <v>0.118495494127273</v>
      </c>
      <c r="D1417" s="3">
        <v>0.113790203782532</v>
      </c>
      <c r="E1417" s="3">
        <v>0.118495494127273</v>
      </c>
      <c r="F1417" s="14">
        <v>239680000</v>
      </c>
      <c r="G1417" s="2">
        <f t="shared" si="68"/>
        <v>3.3579884329378515E-2</v>
      </c>
      <c r="H1417" s="3">
        <f t="shared" si="66"/>
        <v>4.7052903447410005E-3</v>
      </c>
      <c r="I1417" s="3">
        <f t="shared" si="67"/>
        <v>3.8497882016020057E-3</v>
      </c>
    </row>
    <row r="1418" spans="1:9" x14ac:dyDescent="0.35">
      <c r="A1418" s="1">
        <v>31616</v>
      </c>
      <c r="B1418" s="3">
        <v>0.11849545361516101</v>
      </c>
      <c r="C1418" s="3">
        <v>0.11849545361516101</v>
      </c>
      <c r="D1418" s="3">
        <v>0.116784438490867</v>
      </c>
      <c r="E1418" s="3">
        <v>0.116784438490867</v>
      </c>
      <c r="F1418" s="14">
        <v>179491200</v>
      </c>
      <c r="G1418" s="2">
        <f t="shared" si="68"/>
        <v>-1.4439837134804458E-2</v>
      </c>
      <c r="H1418" s="3">
        <f t="shared" si="66"/>
        <v>1.7110151242940019E-3</v>
      </c>
      <c r="I1418" s="3">
        <f t="shared" si="67"/>
        <v>-1.7110151242940019E-3</v>
      </c>
    </row>
    <row r="1419" spans="1:9" x14ac:dyDescent="0.35">
      <c r="A1419" s="1">
        <v>31617</v>
      </c>
      <c r="B1419" s="3">
        <v>0.117212147729693</v>
      </c>
      <c r="C1419" s="3">
        <v>0.117639892770555</v>
      </c>
      <c r="D1419" s="3">
        <v>0.112933840597311</v>
      </c>
      <c r="E1419" s="3">
        <v>0.113361597061157</v>
      </c>
      <c r="F1419" s="14">
        <v>144569600</v>
      </c>
      <c r="G1419" s="2">
        <f t="shared" si="68"/>
        <v>-2.9309054133763543E-2</v>
      </c>
      <c r="H1419" s="3">
        <f t="shared" si="66"/>
        <v>4.7060521732440047E-3</v>
      </c>
      <c r="I1419" s="3">
        <f t="shared" si="67"/>
        <v>-3.8505506685359986E-3</v>
      </c>
    </row>
    <row r="1420" spans="1:9" x14ac:dyDescent="0.35">
      <c r="A1420" s="1">
        <v>31618</v>
      </c>
      <c r="B1420" s="3">
        <v>0.11336160315237601</v>
      </c>
      <c r="C1420" s="3">
        <v>0.116356641054153</v>
      </c>
      <c r="D1420" s="3">
        <v>0.112933846665546</v>
      </c>
      <c r="E1420" s="3">
        <v>0.116356641054153</v>
      </c>
      <c r="F1420" s="14">
        <v>217459200</v>
      </c>
      <c r="G1420" s="2">
        <f t="shared" si="68"/>
        <v>2.6420269920687595E-2</v>
      </c>
      <c r="H1420" s="3">
        <f t="shared" si="66"/>
        <v>3.4227943886070006E-3</v>
      </c>
      <c r="I1420" s="3">
        <f t="shared" si="67"/>
        <v>2.9950379017769924E-3</v>
      </c>
    </row>
    <row r="1421" spans="1:9" x14ac:dyDescent="0.35">
      <c r="A1421" s="1">
        <v>31621</v>
      </c>
      <c r="B1421" s="3">
        <v>0.115928897602549</v>
      </c>
      <c r="C1421" s="3">
        <v>0.11635665413747701</v>
      </c>
      <c r="D1421" s="3">
        <v>0.11036733157742599</v>
      </c>
      <c r="E1421" s="3">
        <v>0.110795088112354</v>
      </c>
      <c r="F1421" s="14">
        <v>246400000</v>
      </c>
      <c r="G1421" s="2">
        <f t="shared" si="68"/>
        <v>-4.7797468983404402E-2</v>
      </c>
      <c r="H1421" s="3">
        <f t="shared" si="66"/>
        <v>5.9893225600510108E-3</v>
      </c>
      <c r="I1421" s="3">
        <f t="shared" si="67"/>
        <v>-5.1338094901949988E-3</v>
      </c>
    </row>
    <row r="1422" spans="1:9" x14ac:dyDescent="0.35">
      <c r="A1422" s="1">
        <v>31622</v>
      </c>
      <c r="B1422" s="3">
        <v>0.110367354588973</v>
      </c>
      <c r="C1422" s="3">
        <v>0.110367354588973</v>
      </c>
      <c r="D1422" s="3">
        <v>0.10523432079155</v>
      </c>
      <c r="E1422" s="3">
        <v>0.10694533586502</v>
      </c>
      <c r="F1422" s="14">
        <v>595840000</v>
      </c>
      <c r="G1422" s="2">
        <f t="shared" si="68"/>
        <v>-3.4746596739289377E-2</v>
      </c>
      <c r="H1422" s="3">
        <f t="shared" si="66"/>
        <v>5.1330337974229978E-3</v>
      </c>
      <c r="I1422" s="3">
        <f t="shared" si="67"/>
        <v>-3.4220187239529937E-3</v>
      </c>
    </row>
    <row r="1423" spans="1:9" x14ac:dyDescent="0.35">
      <c r="A1423" s="1">
        <v>31623</v>
      </c>
      <c r="B1423" s="3">
        <v>0.106945340446709</v>
      </c>
      <c r="C1423" s="3">
        <v>0.107800842308601</v>
      </c>
      <c r="D1423" s="3">
        <v>0.10266779686828401</v>
      </c>
      <c r="E1423" s="3">
        <v>0.104378812015056</v>
      </c>
      <c r="F1423" s="14">
        <v>255360000</v>
      </c>
      <c r="G1423" s="2">
        <f t="shared" si="68"/>
        <v>-2.3998464535221205E-2</v>
      </c>
      <c r="H1423" s="3">
        <f t="shared" si="66"/>
        <v>5.1330454403169939E-3</v>
      </c>
      <c r="I1423" s="3">
        <f t="shared" si="67"/>
        <v>-2.5665284316530035E-3</v>
      </c>
    </row>
    <row r="1424" spans="1:9" x14ac:dyDescent="0.35">
      <c r="A1424" s="1">
        <v>31624</v>
      </c>
      <c r="B1424" s="3">
        <v>0.104378807543321</v>
      </c>
      <c r="C1424" s="3">
        <v>0.107800837690261</v>
      </c>
      <c r="D1424" s="3">
        <v>0.104378807543321</v>
      </c>
      <c r="E1424" s="3">
        <v>0.10694533586502</v>
      </c>
      <c r="F1424" s="14">
        <v>282240000</v>
      </c>
      <c r="G1424" s="2">
        <f t="shared" si="68"/>
        <v>2.458855202906312E-2</v>
      </c>
      <c r="H1424" s="3">
        <f t="shared" si="66"/>
        <v>3.4220301469399944E-3</v>
      </c>
      <c r="I1424" s="3">
        <f t="shared" si="67"/>
        <v>2.5665283216989992E-3</v>
      </c>
    </row>
    <row r="1425" spans="1:9" x14ac:dyDescent="0.35">
      <c r="A1425" s="1">
        <v>31625</v>
      </c>
      <c r="B1425" s="3">
        <v>0.10651757932178001</v>
      </c>
      <c r="C1425" s="3">
        <v>0.108656339598</v>
      </c>
      <c r="D1425" s="3">
        <v>0.10651757932178001</v>
      </c>
      <c r="E1425" s="3">
        <v>0.10737308114767</v>
      </c>
      <c r="F1425" s="14">
        <v>150080000</v>
      </c>
      <c r="G1425" s="2">
        <f t="shared" si="68"/>
        <v>3.9996628108201777E-3</v>
      </c>
      <c r="H1425" s="3">
        <f t="shared" si="66"/>
        <v>2.1387602762199948E-3</v>
      </c>
      <c r="I1425" s="3">
        <f t="shared" si="67"/>
        <v>8.5550182588998991E-4</v>
      </c>
    </row>
    <row r="1426" spans="1:9" x14ac:dyDescent="0.35">
      <c r="A1426" s="1">
        <v>31628</v>
      </c>
      <c r="B1426" s="3">
        <v>0.107373092113935</v>
      </c>
      <c r="C1426" s="3">
        <v>0.107800848782062</v>
      </c>
      <c r="D1426" s="3">
        <v>0.104806574951151</v>
      </c>
      <c r="E1426" s="3">
        <v>0.107800848782062</v>
      </c>
      <c r="F1426" s="14">
        <v>130166400</v>
      </c>
      <c r="G1426" s="2">
        <f t="shared" si="68"/>
        <v>3.9839374060962138E-3</v>
      </c>
      <c r="H1426" s="3">
        <f t="shared" si="66"/>
        <v>2.9942738309109984E-3</v>
      </c>
      <c r="I1426" s="3">
        <f t="shared" si="67"/>
        <v>4.2775666812699953E-4</v>
      </c>
    </row>
    <row r="1427" spans="1:9" x14ac:dyDescent="0.35">
      <c r="A1427" s="1">
        <v>31629</v>
      </c>
      <c r="B1427" s="3">
        <v>0.108228626665618</v>
      </c>
      <c r="C1427" s="3">
        <v>0.110795144331502</v>
      </c>
      <c r="D1427" s="3">
        <v>0.10780086991364</v>
      </c>
      <c r="E1427" s="3">
        <v>0.109939642250537</v>
      </c>
      <c r="F1427" s="14">
        <v>117891200</v>
      </c>
      <c r="G1427" s="2">
        <f t="shared" si="68"/>
        <v>1.9840228464239038E-2</v>
      </c>
      <c r="H1427" s="3">
        <f t="shared" si="66"/>
        <v>2.9942744178620001E-3</v>
      </c>
      <c r="I1427" s="3">
        <f t="shared" si="67"/>
        <v>1.7110155849189984E-3</v>
      </c>
    </row>
    <row r="1428" spans="1:9" x14ac:dyDescent="0.35">
      <c r="A1428" s="1">
        <v>31630</v>
      </c>
      <c r="B1428" s="3">
        <v>0.109939621093671</v>
      </c>
      <c r="C1428" s="3">
        <v>0.109939621093671</v>
      </c>
      <c r="D1428" s="3">
        <v>0.10608983391271</v>
      </c>
      <c r="E1428" s="3">
        <v>0.10651759058236999</v>
      </c>
      <c r="F1428" s="14">
        <v>185203200</v>
      </c>
      <c r="G1428" s="2">
        <f t="shared" si="68"/>
        <v>-3.1126640019153676E-2</v>
      </c>
      <c r="H1428" s="3">
        <f t="shared" si="66"/>
        <v>3.8497871809610035E-3</v>
      </c>
      <c r="I1428" s="3">
        <f t="shared" si="67"/>
        <v>-3.422030511301008E-3</v>
      </c>
    </row>
    <row r="1429" spans="1:9" x14ac:dyDescent="0.35">
      <c r="A1429" s="1">
        <v>31631</v>
      </c>
      <c r="B1429" s="3">
        <v>0.10651758638</v>
      </c>
      <c r="C1429" s="3">
        <v>0.111650631944441</v>
      </c>
      <c r="D1429" s="3">
        <v>0.10651758638</v>
      </c>
      <c r="E1429" s="3">
        <v>0.108656346797943</v>
      </c>
      <c r="F1429" s="14">
        <v>173398400</v>
      </c>
      <c r="G1429" s="2">
        <f t="shared" si="68"/>
        <v>2.0078901558697109E-2</v>
      </c>
      <c r="H1429" s="3">
        <f t="shared" si="66"/>
        <v>5.1330455644409967E-3</v>
      </c>
      <c r="I1429" s="3">
        <f t="shared" si="67"/>
        <v>2.1387604179430031E-3</v>
      </c>
    </row>
    <row r="1430" spans="1:9" x14ac:dyDescent="0.35">
      <c r="A1430" s="1">
        <v>31632</v>
      </c>
      <c r="B1430" s="3">
        <v>0.10908409588798</v>
      </c>
      <c r="C1430" s="3">
        <v>0.110795110957503</v>
      </c>
      <c r="D1430" s="3">
        <v>0.108228594064712</v>
      </c>
      <c r="E1430" s="3">
        <v>0.108228594064712</v>
      </c>
      <c r="F1430" s="14">
        <v>110140800</v>
      </c>
      <c r="G1430" s="2">
        <f t="shared" si="68"/>
        <v>-3.936748711296679E-3</v>
      </c>
      <c r="H1430" s="3">
        <f t="shared" si="66"/>
        <v>2.5665168927909987E-3</v>
      </c>
      <c r="I1430" s="3">
        <f t="shared" si="67"/>
        <v>-8.5550182326800395E-4</v>
      </c>
    </row>
    <row r="1431" spans="1:9" x14ac:dyDescent="0.35">
      <c r="A1431" s="1">
        <v>31635</v>
      </c>
      <c r="B1431" s="3">
        <v>0.10908413543869599</v>
      </c>
      <c r="C1431" s="3">
        <v>0.11464570462703701</v>
      </c>
      <c r="D1431" s="3">
        <v>0.10865637866047601</v>
      </c>
      <c r="E1431" s="3">
        <v>0.11464570462703701</v>
      </c>
      <c r="F1431" s="14">
        <v>183433600</v>
      </c>
      <c r="G1431" s="2">
        <f t="shared" si="68"/>
        <v>5.9292191844311434E-2</v>
      </c>
      <c r="H1431" s="3">
        <f t="shared" si="66"/>
        <v>5.9893259665610016E-3</v>
      </c>
      <c r="I1431" s="3">
        <f t="shared" si="67"/>
        <v>5.5615691883410118E-3</v>
      </c>
    </row>
    <row r="1432" spans="1:9" x14ac:dyDescent="0.35">
      <c r="A1432" s="1">
        <v>31636</v>
      </c>
      <c r="B1432" s="3">
        <v>0.114217942590309</v>
      </c>
      <c r="C1432" s="3">
        <v>0.11763997381253601</v>
      </c>
      <c r="D1432" s="3">
        <v>0.114217942590309</v>
      </c>
      <c r="E1432" s="3">
        <v>0.117212228477001</v>
      </c>
      <c r="F1432" s="14">
        <v>244160000</v>
      </c>
      <c r="G1432" s="2">
        <f t="shared" si="68"/>
        <v>2.2386567890296027E-2</v>
      </c>
      <c r="H1432" s="3">
        <f t="shared" si="66"/>
        <v>3.4220312222270066E-3</v>
      </c>
      <c r="I1432" s="3">
        <f t="shared" si="67"/>
        <v>2.9942858866919969E-3</v>
      </c>
    </row>
    <row r="1433" spans="1:9" x14ac:dyDescent="0.35">
      <c r="A1433" s="1">
        <v>31637</v>
      </c>
      <c r="B1433" s="3">
        <v>0.117212161625715</v>
      </c>
      <c r="C1433" s="3">
        <v>0.12405620874371499</v>
      </c>
      <c r="D1433" s="3">
        <v>0.117212161625715</v>
      </c>
      <c r="E1433" s="3">
        <v>0.12320070713758401</v>
      </c>
      <c r="F1433" s="14">
        <v>454720000</v>
      </c>
      <c r="G1433" s="2">
        <f t="shared" si="68"/>
        <v>5.1090903554982324E-2</v>
      </c>
      <c r="H1433" s="3">
        <f t="shared" si="66"/>
        <v>6.8440471179999907E-3</v>
      </c>
      <c r="I1433" s="3">
        <f t="shared" si="67"/>
        <v>5.9885455118690034E-3</v>
      </c>
    </row>
    <row r="1434" spans="1:9" x14ac:dyDescent="0.35">
      <c r="A1434" s="1">
        <v>31638</v>
      </c>
      <c r="B1434" s="3">
        <v>0.12320070713758401</v>
      </c>
      <c r="C1434" s="3">
        <v>0.126623501748063</v>
      </c>
      <c r="D1434" s="3">
        <v>0.12320070713758401</v>
      </c>
      <c r="E1434" s="3">
        <v>0.12320070713758401</v>
      </c>
      <c r="F1434" s="14">
        <v>230720000</v>
      </c>
      <c r="G1434" s="2">
        <f t="shared" si="68"/>
        <v>0</v>
      </c>
      <c r="H1434" s="3">
        <f t="shared" si="66"/>
        <v>3.4227946104789936E-3</v>
      </c>
      <c r="I1434" s="3">
        <f t="shared" si="67"/>
        <v>0</v>
      </c>
    </row>
    <row r="1435" spans="1:9" x14ac:dyDescent="0.35">
      <c r="A1435" s="1">
        <v>31639</v>
      </c>
      <c r="B1435" s="3">
        <v>0.12362845623666199</v>
      </c>
      <c r="C1435" s="3">
        <v>0.12491171428037801</v>
      </c>
      <c r="D1435" s="3">
        <v>0.121917441704046</v>
      </c>
      <c r="E1435" s="3">
        <v>0.12234518676996201</v>
      </c>
      <c r="F1435" s="14">
        <v>137177600</v>
      </c>
      <c r="G1435" s="2">
        <f t="shared" si="68"/>
        <v>-6.9441189705721504E-3</v>
      </c>
      <c r="H1435" s="3">
        <f t="shared" si="66"/>
        <v>2.9942725763320022E-3</v>
      </c>
      <c r="I1435" s="3">
        <f t="shared" si="67"/>
        <v>-1.2832694666999878E-3</v>
      </c>
    </row>
    <row r="1436" spans="1:9" x14ac:dyDescent="0.35">
      <c r="A1436" s="1">
        <v>31642</v>
      </c>
      <c r="B1436" s="3">
        <v>0.12234521673055999</v>
      </c>
      <c r="C1436" s="3">
        <v>0.122772973324212</v>
      </c>
      <c r="D1436" s="3">
        <v>0.119778700014625</v>
      </c>
      <c r="E1436" s="3">
        <v>0.121061958372592</v>
      </c>
      <c r="F1436" s="14">
        <v>147347200</v>
      </c>
      <c r="G1436" s="2">
        <f t="shared" si="68"/>
        <v>-1.0488589140680975E-2</v>
      </c>
      <c r="H1436" s="3">
        <f t="shared" si="66"/>
        <v>2.9942733095870006E-3</v>
      </c>
      <c r="I1436" s="3">
        <f t="shared" si="67"/>
        <v>-1.2832583579679979E-3</v>
      </c>
    </row>
    <row r="1437" spans="1:9" x14ac:dyDescent="0.35">
      <c r="A1437" s="1">
        <v>31643</v>
      </c>
      <c r="B1437" s="3">
        <v>0.120206456608276</v>
      </c>
      <c r="C1437" s="3">
        <v>0.121489714966244</v>
      </c>
      <c r="D1437" s="3">
        <v>0.118495441656657</v>
      </c>
      <c r="E1437" s="3">
        <v>0.121061958372592</v>
      </c>
      <c r="F1437" s="14">
        <v>137782400</v>
      </c>
      <c r="G1437" s="2">
        <f t="shared" si="68"/>
        <v>0</v>
      </c>
      <c r="H1437" s="3">
        <f t="shared" si="66"/>
        <v>2.9942733095870006E-3</v>
      </c>
      <c r="I1437" s="3">
        <f t="shared" si="67"/>
        <v>8.5550176431599401E-4</v>
      </c>
    </row>
    <row r="1438" spans="1:9" x14ac:dyDescent="0.35">
      <c r="A1438" s="1">
        <v>31644</v>
      </c>
      <c r="B1438" s="3">
        <v>0.120634175982008</v>
      </c>
      <c r="C1438" s="3">
        <v>0.124911718157821</v>
      </c>
      <c r="D1438" s="3">
        <v>0.120634175982008</v>
      </c>
      <c r="E1438" s="3">
        <v>0.12405620515346499</v>
      </c>
      <c r="F1438" s="14">
        <v>171315200</v>
      </c>
      <c r="G1438" s="2">
        <f t="shared" si="68"/>
        <v>2.4733176475285602E-2</v>
      </c>
      <c r="H1438" s="3">
        <f t="shared" si="66"/>
        <v>4.2775421758129983E-3</v>
      </c>
      <c r="I1438" s="3">
        <f t="shared" si="67"/>
        <v>3.4220291714569945E-3</v>
      </c>
    </row>
    <row r="1439" spans="1:9" x14ac:dyDescent="0.35">
      <c r="A1439" s="1">
        <v>31645</v>
      </c>
      <c r="B1439" s="3">
        <v>0.12362845623666199</v>
      </c>
      <c r="C1439" s="3">
        <v>0.124483957791478</v>
      </c>
      <c r="D1439" s="3">
        <v>0.12234518676996201</v>
      </c>
      <c r="E1439" s="3">
        <v>0.12234518676996201</v>
      </c>
      <c r="F1439" s="14">
        <v>194656000</v>
      </c>
      <c r="G1439" s="2">
        <f t="shared" si="68"/>
        <v>-1.3792283758691112E-2</v>
      </c>
      <c r="H1439" s="3">
        <f t="shared" si="66"/>
        <v>2.138771021515995E-3</v>
      </c>
      <c r="I1439" s="3">
        <f t="shared" si="67"/>
        <v>-1.2832694666999878E-3</v>
      </c>
    </row>
    <row r="1440" spans="1:9" x14ac:dyDescent="0.35">
      <c r="A1440" s="1">
        <v>31646</v>
      </c>
      <c r="B1440" s="3">
        <v>0.122772947069915</v>
      </c>
      <c r="C1440" s="3">
        <v>0.12533947466000001</v>
      </c>
      <c r="D1440" s="3">
        <v>0.122772947069915</v>
      </c>
      <c r="E1440" s="3">
        <v>0.12405620515346499</v>
      </c>
      <c r="F1440" s="14">
        <v>115718400</v>
      </c>
      <c r="G1440" s="2">
        <f t="shared" si="68"/>
        <v>1.39851712084114E-2</v>
      </c>
      <c r="H1440" s="3">
        <f t="shared" si="66"/>
        <v>2.5665275900850076E-3</v>
      </c>
      <c r="I1440" s="3">
        <f t="shared" si="67"/>
        <v>1.2832580835499957E-3</v>
      </c>
    </row>
    <row r="1441" spans="1:9" x14ac:dyDescent="0.35">
      <c r="A1441" s="1">
        <v>31649</v>
      </c>
      <c r="B1441" s="3">
        <v>0.124911766709201</v>
      </c>
      <c r="C1441" s="3">
        <v>0.12619579063179601</v>
      </c>
      <c r="D1441" s="3">
        <v>0.12448401004076</v>
      </c>
      <c r="E1441" s="3">
        <v>0.12448401004076</v>
      </c>
      <c r="F1441" s="14">
        <v>126403200</v>
      </c>
      <c r="G1441" s="2">
        <f t="shared" si="68"/>
        <v>3.4484763318834784E-3</v>
      </c>
      <c r="H1441" s="3">
        <f t="shared" si="66"/>
        <v>1.7117805910360079E-3</v>
      </c>
      <c r="I1441" s="3">
        <f t="shared" si="67"/>
        <v>-4.2775666844099836E-4</v>
      </c>
    </row>
    <row r="1442" spans="1:9" x14ac:dyDescent="0.35">
      <c r="A1442" s="1">
        <v>31650</v>
      </c>
      <c r="B1442" s="3">
        <v>0.12448399482433301</v>
      </c>
      <c r="C1442" s="3">
        <v>0.12619577520612801</v>
      </c>
      <c r="D1442" s="3">
        <v>0.12448399482433301</v>
      </c>
      <c r="E1442" s="3">
        <v>0.12533950805663999</v>
      </c>
      <c r="F1442" s="14">
        <v>131241600</v>
      </c>
      <c r="G1442" s="2">
        <f t="shared" si="68"/>
        <v>6.8723526467364838E-3</v>
      </c>
      <c r="H1442" s="3">
        <f t="shared" si="66"/>
        <v>1.7117803817950084E-3</v>
      </c>
      <c r="I1442" s="3">
        <f t="shared" si="67"/>
        <v>8.555132323069814E-4</v>
      </c>
    </row>
    <row r="1443" spans="1:9" x14ac:dyDescent="0.35">
      <c r="A1443" s="1">
        <v>31651</v>
      </c>
      <c r="B1443" s="3">
        <v>0.12533950250676601</v>
      </c>
      <c r="C1443" s="3">
        <v>0.12662352621555301</v>
      </c>
      <c r="D1443" s="3">
        <v>0.124056232715126</v>
      </c>
      <c r="E1443" s="3">
        <v>0.12662352621555301</v>
      </c>
      <c r="F1443" s="14">
        <v>147033600</v>
      </c>
      <c r="G1443" s="2">
        <f t="shared" si="68"/>
        <v>1.0244321035094388E-2</v>
      </c>
      <c r="H1443" s="3">
        <f t="shared" si="66"/>
        <v>2.5672935004270037E-3</v>
      </c>
      <c r="I1443" s="3">
        <f t="shared" si="67"/>
        <v>1.2840237087869966E-3</v>
      </c>
    </row>
    <row r="1444" spans="1:9" x14ac:dyDescent="0.35">
      <c r="A1444" s="1">
        <v>31652</v>
      </c>
      <c r="B1444" s="3">
        <v>0.12662357310881101</v>
      </c>
      <c r="C1444" s="3">
        <v>0.13004560430784401</v>
      </c>
      <c r="D1444" s="3">
        <v>0.126195816353184</v>
      </c>
      <c r="E1444" s="3">
        <v>0.12919010221958099</v>
      </c>
      <c r="F1444" s="14">
        <v>219699200</v>
      </c>
      <c r="G1444" s="2">
        <f t="shared" si="68"/>
        <v>2.0269345521612379E-2</v>
      </c>
      <c r="H1444" s="3">
        <f t="shared" si="66"/>
        <v>3.8497879546600111E-3</v>
      </c>
      <c r="I1444" s="3">
        <f t="shared" si="67"/>
        <v>2.5665291107699884E-3</v>
      </c>
    </row>
    <row r="1445" spans="1:9" x14ac:dyDescent="0.35">
      <c r="A1445" s="1">
        <v>31653</v>
      </c>
      <c r="B1445" s="3">
        <v>0.12876229777863199</v>
      </c>
      <c r="C1445" s="3">
        <v>0.130045556147285</v>
      </c>
      <c r="D1445" s="3">
        <v>0.12619576961834</v>
      </c>
      <c r="E1445" s="3">
        <v>0.12662352621555301</v>
      </c>
      <c r="F1445" s="14">
        <v>135228800</v>
      </c>
      <c r="G1445" s="2">
        <f t="shared" si="68"/>
        <v>-1.9866661299374515E-2</v>
      </c>
      <c r="H1445" s="3">
        <f t="shared" si="66"/>
        <v>3.8497865289449928E-3</v>
      </c>
      <c r="I1445" s="3">
        <f t="shared" si="67"/>
        <v>-2.1387715630789839E-3</v>
      </c>
    </row>
    <row r="1446" spans="1:9" x14ac:dyDescent="0.35">
      <c r="A1446" s="1">
        <v>31657</v>
      </c>
      <c r="B1446" s="3">
        <v>0.12705134164726101</v>
      </c>
      <c r="C1446" s="3">
        <v>0.12705134164726101</v>
      </c>
      <c r="D1446" s="3">
        <v>0.118923254311084</v>
      </c>
      <c r="E1446" s="3">
        <v>0.118923254311084</v>
      </c>
      <c r="F1446" s="14">
        <v>232960000</v>
      </c>
      <c r="G1446" s="2">
        <f t="shared" si="68"/>
        <v>-6.0812331915008649E-2</v>
      </c>
      <c r="H1446" s="3">
        <f t="shared" si="66"/>
        <v>8.128087336177009E-3</v>
      </c>
      <c r="I1446" s="3">
        <f t="shared" si="67"/>
        <v>-8.128087336177009E-3</v>
      </c>
    </row>
    <row r="1447" spans="1:9" x14ac:dyDescent="0.35">
      <c r="A1447" s="1">
        <v>31658</v>
      </c>
      <c r="B1447" s="3">
        <v>0.118923254311084</v>
      </c>
      <c r="C1447" s="3">
        <v>0.119350999683389</v>
      </c>
      <c r="D1447" s="3">
        <v>0.11678448175759</v>
      </c>
      <c r="E1447" s="3">
        <v>0.118923254311084</v>
      </c>
      <c r="F1447" s="14">
        <v>117488000</v>
      </c>
      <c r="G1447" s="2">
        <f t="shared" si="68"/>
        <v>0</v>
      </c>
      <c r="H1447" s="3">
        <f t="shared" si="66"/>
        <v>2.5665179257989973E-3</v>
      </c>
      <c r="I1447" s="3">
        <f t="shared" si="67"/>
        <v>0</v>
      </c>
    </row>
    <row r="1448" spans="1:9" x14ac:dyDescent="0.35">
      <c r="A1448" s="1">
        <v>31659</v>
      </c>
      <c r="B1448" s="3">
        <v>0.119778740282469</v>
      </c>
      <c r="C1448" s="3">
        <v>0.121489755809307</v>
      </c>
      <c r="D1448" s="3">
        <v>0.118923238230546</v>
      </c>
      <c r="E1448" s="3">
        <v>0.121489755809307</v>
      </c>
      <c r="F1448" s="14">
        <v>198800000</v>
      </c>
      <c r="G1448" s="2">
        <f t="shared" si="68"/>
        <v>2.1581157638937885E-2</v>
      </c>
      <c r="H1448" s="3">
        <f t="shared" si="66"/>
        <v>2.5665175787610017E-3</v>
      </c>
      <c r="I1448" s="3">
        <f t="shared" si="67"/>
        <v>1.7110155268380001E-3</v>
      </c>
    </row>
    <row r="1449" spans="1:9" x14ac:dyDescent="0.35">
      <c r="A1449" s="1">
        <v>31660</v>
      </c>
      <c r="B1449" s="3">
        <v>0.12191741490863101</v>
      </c>
      <c r="C1449" s="3">
        <v>0.122772916275422</v>
      </c>
      <c r="D1449" s="3">
        <v>0.119778644357181</v>
      </c>
      <c r="E1449" s="3">
        <v>0.120206400752067</v>
      </c>
      <c r="F1449" s="14">
        <v>98492800</v>
      </c>
      <c r="G1449" s="2">
        <f t="shared" si="68"/>
        <v>-1.0563483716720829E-2</v>
      </c>
      <c r="H1449" s="3">
        <f t="shared" si="66"/>
        <v>2.9942719182410038E-3</v>
      </c>
      <c r="I1449" s="3">
        <f t="shared" si="67"/>
        <v>-1.7110141565640086E-3</v>
      </c>
    </row>
    <row r="1450" spans="1:9" x14ac:dyDescent="0.35">
      <c r="A1450" s="1">
        <v>31663</v>
      </c>
      <c r="B1450" s="3">
        <v>0.11977875647868701</v>
      </c>
      <c r="C1450" s="3">
        <v>0.11977875647868701</v>
      </c>
      <c r="D1450" s="3">
        <v>0.115073465999393</v>
      </c>
      <c r="E1450" s="3">
        <v>0.118923254311084</v>
      </c>
      <c r="F1450" s="14">
        <v>126201600</v>
      </c>
      <c r="G1450" s="2">
        <f t="shared" si="68"/>
        <v>-1.0674526755272928E-2</v>
      </c>
      <c r="H1450" s="3">
        <f t="shared" si="66"/>
        <v>4.7052904792940081E-3</v>
      </c>
      <c r="I1450" s="3">
        <f t="shared" si="67"/>
        <v>-8.555021676030089E-4</v>
      </c>
    </row>
    <row r="1451" spans="1:9" x14ac:dyDescent="0.35">
      <c r="A1451" s="1">
        <v>31664</v>
      </c>
      <c r="B1451" s="3">
        <v>0.118495412638814</v>
      </c>
      <c r="C1451" s="3">
        <v>0.123200699747762</v>
      </c>
      <c r="D1451" s="3">
        <v>0.118495412638814</v>
      </c>
      <c r="E1451" s="3">
        <v>0.12234518676996201</v>
      </c>
      <c r="F1451" s="14">
        <v>150774400</v>
      </c>
      <c r="G1451" s="2">
        <f t="shared" si="68"/>
        <v>2.8774292115541892E-2</v>
      </c>
      <c r="H1451" s="3">
        <f t="shared" si="66"/>
        <v>4.7052871089480058E-3</v>
      </c>
      <c r="I1451" s="3">
        <f t="shared" si="67"/>
        <v>3.8497741311480094E-3</v>
      </c>
    </row>
    <row r="1452" spans="1:9" x14ac:dyDescent="0.35">
      <c r="A1452" s="1">
        <v>31665</v>
      </c>
      <c r="B1452" s="3">
        <v>0.12191744897014301</v>
      </c>
      <c r="C1452" s="3">
        <v>0.12277295057594501</v>
      </c>
      <c r="D1452" s="3">
        <v>0.118923176215356</v>
      </c>
      <c r="E1452" s="3">
        <v>0.119778677821159</v>
      </c>
      <c r="F1452" s="14">
        <v>75667200</v>
      </c>
      <c r="G1452" s="2">
        <f t="shared" si="68"/>
        <v>-2.0977604567547471E-2</v>
      </c>
      <c r="H1452" s="3">
        <f t="shared" si="66"/>
        <v>3.8497743605890034E-3</v>
      </c>
      <c r="I1452" s="3">
        <f t="shared" si="67"/>
        <v>-2.1387711489840033E-3</v>
      </c>
    </row>
    <row r="1453" spans="1:9" x14ac:dyDescent="0.35">
      <c r="A1453" s="1">
        <v>31666</v>
      </c>
      <c r="B1453" s="3">
        <v>0.118495448948979</v>
      </c>
      <c r="C1453" s="3">
        <v>0.118923205568955</v>
      </c>
      <c r="D1453" s="3">
        <v>0.111222866761161</v>
      </c>
      <c r="E1453" s="3">
        <v>0.111650623381137</v>
      </c>
      <c r="F1453" s="14">
        <v>134355200</v>
      </c>
      <c r="G1453" s="2">
        <f t="shared" si="68"/>
        <v>-6.7858942742363218E-2</v>
      </c>
      <c r="H1453" s="3">
        <f t="shared" si="66"/>
        <v>7.7003388077939994E-3</v>
      </c>
      <c r="I1453" s="3">
        <f t="shared" si="67"/>
        <v>-6.8448255678419945E-3</v>
      </c>
    </row>
    <row r="1454" spans="1:9" x14ac:dyDescent="0.35">
      <c r="A1454" s="1">
        <v>31667</v>
      </c>
      <c r="B1454" s="3">
        <v>0.111222875291657</v>
      </c>
      <c r="C1454" s="3">
        <v>0.11207837717423701</v>
      </c>
      <c r="D1454" s="3">
        <v>0.108656346797943</v>
      </c>
      <c r="E1454" s="3">
        <v>0.108656346797943</v>
      </c>
      <c r="F1454" s="14">
        <v>228480000</v>
      </c>
      <c r="G1454" s="2">
        <f t="shared" si="68"/>
        <v>-2.6818270176356847E-2</v>
      </c>
      <c r="H1454" s="3">
        <f t="shared" si="66"/>
        <v>3.4220303762940024E-3</v>
      </c>
      <c r="I1454" s="3">
        <f t="shared" si="67"/>
        <v>-2.5665284937139987E-3</v>
      </c>
    </row>
    <row r="1455" spans="1:9" x14ac:dyDescent="0.35">
      <c r="A1455" s="1">
        <v>31670</v>
      </c>
      <c r="B1455" s="3">
        <v>0.110367313237223</v>
      </c>
      <c r="C1455" s="3">
        <v>0.113361597061157</v>
      </c>
      <c r="D1455" s="3">
        <v>0.10951181173251601</v>
      </c>
      <c r="E1455" s="3">
        <v>0.113361597061157</v>
      </c>
      <c r="F1455" s="14">
        <v>222723200</v>
      </c>
      <c r="G1455" s="2">
        <f t="shared" si="68"/>
        <v>4.3303961543671894E-2</v>
      </c>
      <c r="H1455" s="3">
        <f t="shared" si="66"/>
        <v>3.8497853286409978E-3</v>
      </c>
      <c r="I1455" s="3">
        <f t="shared" si="67"/>
        <v>2.9942838239340047E-3</v>
      </c>
    </row>
    <row r="1456" spans="1:9" x14ac:dyDescent="0.35">
      <c r="A1456" s="1">
        <v>31671</v>
      </c>
      <c r="B1456" s="3">
        <v>0.113361698968937</v>
      </c>
      <c r="C1456" s="3">
        <v>0.12020652819166</v>
      </c>
      <c r="D1456" s="3">
        <v>0.11122292615002</v>
      </c>
      <c r="E1456" s="3">
        <v>0.11935101449489501</v>
      </c>
      <c r="F1456" s="14">
        <v>246400000</v>
      </c>
      <c r="G1456" s="2">
        <f t="shared" si="68"/>
        <v>5.2834624678997716E-2</v>
      </c>
      <c r="H1456" s="3">
        <f t="shared" si="66"/>
        <v>8.9836020416400042E-3</v>
      </c>
      <c r="I1456" s="3">
        <f t="shared" si="67"/>
        <v>5.9893155259580083E-3</v>
      </c>
    </row>
    <row r="1457" spans="1:9" x14ac:dyDescent="0.35">
      <c r="A1457" s="1">
        <v>31672</v>
      </c>
      <c r="B1457" s="3">
        <v>0.119350989423649</v>
      </c>
      <c r="C1457" s="3">
        <v>0.119778746182175</v>
      </c>
      <c r="D1457" s="3">
        <v>0.117212228477001</v>
      </c>
      <c r="E1457" s="3">
        <v>0.117212228477001</v>
      </c>
      <c r="F1457" s="14">
        <v>116860800</v>
      </c>
      <c r="G1457" s="2">
        <f t="shared" si="68"/>
        <v>-1.7920132702227608E-2</v>
      </c>
      <c r="H1457" s="3">
        <f t="shared" si="66"/>
        <v>2.5665177051740068E-3</v>
      </c>
      <c r="I1457" s="3">
        <f t="shared" si="67"/>
        <v>-2.1387609466479995E-3</v>
      </c>
    </row>
    <row r="1458" spans="1:9" x14ac:dyDescent="0.35">
      <c r="A1458" s="1">
        <v>31673</v>
      </c>
      <c r="B1458" s="3">
        <v>0.117212154027813</v>
      </c>
      <c r="C1458" s="3">
        <v>0.118067655578488</v>
      </c>
      <c r="D1458" s="3">
        <v>0.115501139503477</v>
      </c>
      <c r="E1458" s="3">
        <v>0.116356641054153</v>
      </c>
      <c r="F1458" s="14">
        <v>99030400</v>
      </c>
      <c r="G1458" s="2">
        <f t="shared" si="68"/>
        <v>-7.2994723670481033E-3</v>
      </c>
      <c r="H1458" s="3">
        <f t="shared" si="66"/>
        <v>2.5665160750110022E-3</v>
      </c>
      <c r="I1458" s="3">
        <f t="shared" si="67"/>
        <v>-8.5551297366000256E-4</v>
      </c>
    </row>
    <row r="1459" spans="1:9" x14ac:dyDescent="0.35">
      <c r="A1459" s="1">
        <v>31674</v>
      </c>
      <c r="B1459" s="3">
        <v>0.115501124384136</v>
      </c>
      <c r="C1459" s="3">
        <v>0.115928869391988</v>
      </c>
      <c r="D1459" s="3">
        <v>0.113790110083776</v>
      </c>
      <c r="E1459" s="3">
        <v>0.1150733679533</v>
      </c>
      <c r="F1459" s="14">
        <v>127612800</v>
      </c>
      <c r="G1459" s="2">
        <f t="shared" si="68"/>
        <v>-1.1028791216616093E-2</v>
      </c>
      <c r="H1459" s="3">
        <f t="shared" si="66"/>
        <v>2.1387593082120016E-3</v>
      </c>
      <c r="I1459" s="3">
        <f t="shared" si="67"/>
        <v>-4.2775643083599324E-4</v>
      </c>
    </row>
    <row r="1460" spans="1:9" x14ac:dyDescent="0.35">
      <c r="A1460" s="1">
        <v>31677</v>
      </c>
      <c r="B1460" s="3">
        <v>0.114645694232135</v>
      </c>
      <c r="C1460" s="3">
        <v>0.1210619996317</v>
      </c>
      <c r="D1460" s="3">
        <v>0.114645694232135</v>
      </c>
      <c r="E1460" s="3">
        <v>0.120634242892265</v>
      </c>
      <c r="F1460" s="14">
        <v>239680000</v>
      </c>
      <c r="G1460" s="2">
        <f t="shared" si="68"/>
        <v>4.8324604014560131E-2</v>
      </c>
      <c r="H1460" s="3">
        <f t="shared" si="66"/>
        <v>6.4163053995650032E-3</v>
      </c>
      <c r="I1460" s="3">
        <f t="shared" si="67"/>
        <v>5.9885486601300025E-3</v>
      </c>
    </row>
    <row r="1461" spans="1:9" x14ac:dyDescent="0.35">
      <c r="A1461" s="1">
        <v>31678</v>
      </c>
      <c r="B1461" s="3">
        <v>0.120634226674371</v>
      </c>
      <c r="C1461" s="3">
        <v>0.124056257283818</v>
      </c>
      <c r="D1461" s="3">
        <v>0.120206481415432</v>
      </c>
      <c r="E1461" s="3">
        <v>0.123628512024879</v>
      </c>
      <c r="F1461" s="14">
        <v>338240000</v>
      </c>
      <c r="G1461" s="2">
        <f t="shared" si="68"/>
        <v>2.4821054626156962E-2</v>
      </c>
      <c r="H1461" s="3">
        <f t="shared" si="66"/>
        <v>3.8497758683860017E-3</v>
      </c>
      <c r="I1461" s="3">
        <f t="shared" si="67"/>
        <v>2.9942853505079969E-3</v>
      </c>
    </row>
    <row r="1462" spans="1:9" x14ac:dyDescent="0.35">
      <c r="A1462" s="1">
        <v>31679</v>
      </c>
      <c r="B1462" s="3">
        <v>0.123628429065194</v>
      </c>
      <c r="C1462" s="3">
        <v>0.124483930431985</v>
      </c>
      <c r="D1462" s="3">
        <v>0.11635661604405299</v>
      </c>
      <c r="E1462" s="3">
        <v>0.120206400752067</v>
      </c>
      <c r="F1462" s="14">
        <v>176870400</v>
      </c>
      <c r="G1462" s="2">
        <f t="shared" si="68"/>
        <v>-2.7680599052452681E-2</v>
      </c>
      <c r="H1462" s="3">
        <f t="shared" si="66"/>
        <v>8.1273143879320026E-3</v>
      </c>
      <c r="I1462" s="3">
        <f t="shared" si="67"/>
        <v>-3.4220283131270041E-3</v>
      </c>
    </row>
    <row r="1463" spans="1:9" x14ac:dyDescent="0.35">
      <c r="A1463" s="1">
        <v>31680</v>
      </c>
      <c r="B1463" s="3">
        <v>0.120206422933182</v>
      </c>
      <c r="C1463" s="3">
        <v>0.12063416798401699</v>
      </c>
      <c r="D1463" s="3">
        <v>0.11507337951631599</v>
      </c>
      <c r="E1463" s="3">
        <v>0.118067651987075</v>
      </c>
      <c r="F1463" s="14">
        <v>187801600</v>
      </c>
      <c r="G1463" s="2">
        <f t="shared" si="68"/>
        <v>-1.7792303501402519E-2</v>
      </c>
      <c r="H1463" s="3">
        <f t="shared" si="66"/>
        <v>5.560788467701E-3</v>
      </c>
      <c r="I1463" s="3">
        <f t="shared" si="67"/>
        <v>-2.1387709461069965E-3</v>
      </c>
    </row>
    <row r="1464" spans="1:9" x14ac:dyDescent="0.35">
      <c r="A1464" s="1">
        <v>31681</v>
      </c>
      <c r="B1464" s="3">
        <v>0.116784471718474</v>
      </c>
      <c r="C1464" s="3">
        <v>0.11763997381253601</v>
      </c>
      <c r="D1464" s="3">
        <v>0.115928958201422</v>
      </c>
      <c r="E1464" s="3">
        <v>0.117212228477001</v>
      </c>
      <c r="F1464" s="14">
        <v>70022400</v>
      </c>
      <c r="G1464" s="2">
        <f t="shared" si="68"/>
        <v>-7.245197949457393E-3</v>
      </c>
      <c r="H1464" s="3">
        <f t="shared" si="66"/>
        <v>1.7110156111140029E-3</v>
      </c>
      <c r="I1464" s="3">
        <f t="shared" si="67"/>
        <v>4.2775675852699258E-4</v>
      </c>
    </row>
    <row r="1465" spans="1:9" x14ac:dyDescent="0.35">
      <c r="A1465" s="1">
        <v>31684</v>
      </c>
      <c r="B1465" s="3">
        <v>0.115073430564972</v>
      </c>
      <c r="C1465" s="3">
        <v>0.115928932469141</v>
      </c>
      <c r="D1465" s="3">
        <v>0.108228604299414</v>
      </c>
      <c r="E1465" s="3">
        <v>0.11122287809848699</v>
      </c>
      <c r="F1465" s="14">
        <v>208947200</v>
      </c>
      <c r="G1465" s="2">
        <f t="shared" si="68"/>
        <v>-5.1098340645312559E-2</v>
      </c>
      <c r="H1465" s="3">
        <f t="shared" si="66"/>
        <v>7.7003281697270026E-3</v>
      </c>
      <c r="I1465" s="3">
        <f t="shared" si="67"/>
        <v>-3.8505524664850105E-3</v>
      </c>
    </row>
    <row r="1466" spans="1:9" x14ac:dyDescent="0.35">
      <c r="A1466" s="1">
        <v>31685</v>
      </c>
      <c r="B1466" s="3">
        <v>0.112506166818471</v>
      </c>
      <c r="C1466" s="3">
        <v>0.11592896353870399</v>
      </c>
      <c r="D1466" s="3">
        <v>0.11165066468502299</v>
      </c>
      <c r="E1466" s="3">
        <v>0.11464570462703701</v>
      </c>
      <c r="F1466" s="14">
        <v>180790400</v>
      </c>
      <c r="G1466" s="2">
        <f t="shared" si="68"/>
        <v>3.0774482616059681E-2</v>
      </c>
      <c r="H1466" s="3">
        <f t="shared" si="66"/>
        <v>4.2782988536810007E-3</v>
      </c>
      <c r="I1466" s="3">
        <f t="shared" si="67"/>
        <v>2.1395378085660027E-3</v>
      </c>
    </row>
    <row r="1467" spans="1:9" x14ac:dyDescent="0.35">
      <c r="A1467" s="1">
        <v>31686</v>
      </c>
      <c r="B1467" s="3">
        <v>0.114217910092932</v>
      </c>
      <c r="C1467" s="3">
        <v>0.11806769697834101</v>
      </c>
      <c r="D1467" s="3">
        <v>0.114217910092932</v>
      </c>
      <c r="E1467" s="3">
        <v>0.116784438490867</v>
      </c>
      <c r="F1467" s="14">
        <v>138588800</v>
      </c>
      <c r="G1467" s="2">
        <f t="shared" si="68"/>
        <v>1.8655159133852257E-2</v>
      </c>
      <c r="H1467" s="3">
        <f t="shared" si="66"/>
        <v>3.8497868854090039E-3</v>
      </c>
      <c r="I1467" s="3">
        <f t="shared" si="67"/>
        <v>2.5665283979350029E-3</v>
      </c>
    </row>
    <row r="1468" spans="1:9" x14ac:dyDescent="0.35">
      <c r="A1468" s="1">
        <v>31687</v>
      </c>
      <c r="B1468" s="3">
        <v>0.115501180003394</v>
      </c>
      <c r="C1468" s="3">
        <v>0.11763994034152001</v>
      </c>
      <c r="D1468" s="3">
        <v>0.114645666729753</v>
      </c>
      <c r="E1468" s="3">
        <v>0.116784438490867</v>
      </c>
      <c r="F1468" s="14">
        <v>94819200</v>
      </c>
      <c r="G1468" s="2">
        <f t="shared" si="68"/>
        <v>0</v>
      </c>
      <c r="H1468" s="3">
        <f t="shared" si="66"/>
        <v>2.9942736117670038E-3</v>
      </c>
      <c r="I1468" s="3">
        <f t="shared" si="67"/>
        <v>1.2832584874730019E-3</v>
      </c>
    </row>
    <row r="1469" spans="1:9" x14ac:dyDescent="0.35">
      <c r="A1469" s="1">
        <v>31688</v>
      </c>
      <c r="B1469" s="3">
        <v>0.117639917868997</v>
      </c>
      <c r="C1469" s="3">
        <v>0.11892318753431801</v>
      </c>
      <c r="D1469" s="3">
        <v>0.114217888274112</v>
      </c>
      <c r="E1469" s="3">
        <v>0.115501157939434</v>
      </c>
      <c r="F1469" s="14">
        <v>138745600</v>
      </c>
      <c r="G1469" s="2">
        <f t="shared" si="68"/>
        <v>-1.0988455037469445E-2</v>
      </c>
      <c r="H1469" s="3">
        <f t="shared" si="66"/>
        <v>4.7052992602060056E-3</v>
      </c>
      <c r="I1469" s="3">
        <f t="shared" si="67"/>
        <v>-2.138759929563E-3</v>
      </c>
    </row>
    <row r="1470" spans="1:9" x14ac:dyDescent="0.35">
      <c r="A1470" s="1">
        <v>31691</v>
      </c>
      <c r="B1470" s="3">
        <v>0.115501180003394</v>
      </c>
      <c r="C1470" s="3">
        <v>0.117212195127688</v>
      </c>
      <c r="D1470" s="3">
        <v>0.115073423366573</v>
      </c>
      <c r="E1470" s="3">
        <v>0.116784438490867</v>
      </c>
      <c r="F1470" s="14">
        <v>94505600</v>
      </c>
      <c r="G1470" s="2">
        <f t="shared" si="68"/>
        <v>1.1110542736774373E-2</v>
      </c>
      <c r="H1470" s="3">
        <f t="shared" si="66"/>
        <v>2.138771761115002E-3</v>
      </c>
      <c r="I1470" s="3">
        <f t="shared" si="67"/>
        <v>1.2832584874730019E-3</v>
      </c>
    </row>
    <row r="1471" spans="1:9" x14ac:dyDescent="0.35">
      <c r="A1471" s="1">
        <v>31692</v>
      </c>
      <c r="B1471" s="3">
        <v>0.116356638645685</v>
      </c>
      <c r="C1471" s="3">
        <v>0.11678439512366</v>
      </c>
      <c r="D1471" s="3">
        <v>0.11250608784995</v>
      </c>
      <c r="E1471" s="3">
        <v>0.112933844327926</v>
      </c>
      <c r="F1471" s="14">
        <v>127993600</v>
      </c>
      <c r="G1471" s="2">
        <f t="shared" si="68"/>
        <v>-3.2971808681874493E-2</v>
      </c>
      <c r="H1471" s="3">
        <f t="shared" si="66"/>
        <v>4.2783072737099942E-3</v>
      </c>
      <c r="I1471" s="3">
        <f t="shared" si="67"/>
        <v>-3.4227943177590064E-3</v>
      </c>
    </row>
    <row r="1472" spans="1:9" x14ac:dyDescent="0.35">
      <c r="A1472" s="1">
        <v>31693</v>
      </c>
      <c r="B1472" s="3">
        <v>0.11250604301491</v>
      </c>
      <c r="C1472" s="3">
        <v>0.11293379932241999</v>
      </c>
      <c r="D1472" s="3">
        <v>0.110367272900342</v>
      </c>
      <c r="E1472" s="3">
        <v>0.112078286707401</v>
      </c>
      <c r="F1472" s="14">
        <v>111574400</v>
      </c>
      <c r="G1472" s="2">
        <f t="shared" si="68"/>
        <v>-7.5757415823082819E-3</v>
      </c>
      <c r="H1472" s="3">
        <f t="shared" si="66"/>
        <v>2.5665264220779971E-3</v>
      </c>
      <c r="I1472" s="3">
        <f t="shared" si="67"/>
        <v>-4.2775630750900573E-4</v>
      </c>
    </row>
    <row r="1473" spans="1:9" x14ac:dyDescent="0.35">
      <c r="A1473" s="1">
        <v>31694</v>
      </c>
      <c r="B1473" s="3">
        <v>0.112078331371975</v>
      </c>
      <c r="C1473" s="3">
        <v>0.11379012262379901</v>
      </c>
      <c r="D1473" s="3">
        <v>0.11165058631698301</v>
      </c>
      <c r="E1473" s="3">
        <v>0.112933844327926</v>
      </c>
      <c r="F1473" s="14">
        <v>77952000</v>
      </c>
      <c r="G1473" s="2">
        <f t="shared" si="68"/>
        <v>7.6335715477037465E-3</v>
      </c>
      <c r="H1473" s="3">
        <f t="shared" si="66"/>
        <v>2.1395363068160006E-3</v>
      </c>
      <c r="I1473" s="3">
        <f t="shared" si="67"/>
        <v>8.5551295595100163E-4</v>
      </c>
    </row>
    <row r="1474" spans="1:9" x14ac:dyDescent="0.35">
      <c r="A1474" s="1">
        <v>31695</v>
      </c>
      <c r="B1474" s="3">
        <v>0.11250614879005499</v>
      </c>
      <c r="C1474" s="3">
        <v>0.114217929546099</v>
      </c>
      <c r="D1474" s="3">
        <v>0.110795133374347</v>
      </c>
      <c r="E1474" s="3">
        <v>0.11379018425941401</v>
      </c>
      <c r="F1474" s="14">
        <v>58531200</v>
      </c>
      <c r="G1474" s="2">
        <f t="shared" si="68"/>
        <v>7.5826687436713405E-3</v>
      </c>
      <c r="H1474" s="3">
        <f t="shared" si="66"/>
        <v>3.4227961717519934E-3</v>
      </c>
      <c r="I1474" s="3">
        <f t="shared" si="67"/>
        <v>1.2840354693590128E-3</v>
      </c>
    </row>
    <row r="1475" spans="1:9" x14ac:dyDescent="0.35">
      <c r="A1475" s="1">
        <v>31698</v>
      </c>
      <c r="B1475" s="3">
        <v>0.113361681659</v>
      </c>
      <c r="C1475" s="3">
        <v>0.118495494127273</v>
      </c>
      <c r="D1475" s="3">
        <v>0.112933924875935</v>
      </c>
      <c r="E1475" s="3">
        <v>0.118495494127273</v>
      </c>
      <c r="F1475" s="14">
        <v>99680000</v>
      </c>
      <c r="G1475" s="2">
        <f t="shared" si="68"/>
        <v>4.1350753568796701E-2</v>
      </c>
      <c r="H1475" s="3">
        <f t="shared" ref="H1475:H1538" si="69">C1475-D1475</f>
        <v>5.5615692513380083E-3</v>
      </c>
      <c r="I1475" s="3">
        <f t="shared" ref="I1475:I1538" si="70">E1475-B1475</f>
        <v>5.1338124682730052E-3</v>
      </c>
    </row>
    <row r="1476" spans="1:9" x14ac:dyDescent="0.35">
      <c r="A1476" s="1">
        <v>31699</v>
      </c>
      <c r="B1476" s="3">
        <v>0.118495412065318</v>
      </c>
      <c r="C1476" s="3">
        <v>0.120634171653499</v>
      </c>
      <c r="D1476" s="3">
        <v>0.115501139503477</v>
      </c>
      <c r="E1476" s="3">
        <v>0.116356641054153</v>
      </c>
      <c r="F1476" s="14">
        <v>199337600</v>
      </c>
      <c r="G1476" s="2">
        <f t="shared" ref="G1476:G1539" si="71">(E1476-E1475)/E1475</f>
        <v>-1.805007936270318E-2</v>
      </c>
      <c r="H1476" s="3">
        <f t="shared" si="69"/>
        <v>5.1330321500220044E-3</v>
      </c>
      <c r="I1476" s="3">
        <f t="shared" si="70"/>
        <v>-2.1387710111649971E-3</v>
      </c>
    </row>
    <row r="1477" spans="1:9" x14ac:dyDescent="0.35">
      <c r="A1477" s="1">
        <v>31700</v>
      </c>
      <c r="B1477" s="3">
        <v>0.11464567877324</v>
      </c>
      <c r="C1477" s="3">
        <v>0.11464567877324</v>
      </c>
      <c r="D1477" s="3">
        <v>0.11207838476540601</v>
      </c>
      <c r="E1477" s="3">
        <v>0.114217922091484</v>
      </c>
      <c r="F1477" s="14">
        <v>205408000</v>
      </c>
      <c r="G1477" s="2">
        <f t="shared" si="71"/>
        <v>-1.8380721059777127E-2</v>
      </c>
      <c r="H1477" s="3">
        <f t="shared" si="69"/>
        <v>2.5672940078339951E-3</v>
      </c>
      <c r="I1477" s="3">
        <f t="shared" si="70"/>
        <v>-4.2775668175600023E-4</v>
      </c>
    </row>
    <row r="1478" spans="1:9" x14ac:dyDescent="0.35">
      <c r="A1478" s="1">
        <v>31701</v>
      </c>
      <c r="B1478" s="3">
        <v>0.114217855091629</v>
      </c>
      <c r="C1478" s="3">
        <v>0.115928869391988</v>
      </c>
      <c r="D1478" s="3">
        <v>0.113790110083776</v>
      </c>
      <c r="E1478" s="3">
        <v>0.1150733679533</v>
      </c>
      <c r="F1478" s="14">
        <v>135766400</v>
      </c>
      <c r="G1478" s="2">
        <f t="shared" si="71"/>
        <v>7.4895939809763463E-3</v>
      </c>
      <c r="H1478" s="3">
        <f t="shared" si="69"/>
        <v>2.1387593082120016E-3</v>
      </c>
      <c r="I1478" s="3">
        <f t="shared" si="70"/>
        <v>8.5551286167100116E-4</v>
      </c>
    </row>
    <row r="1479" spans="1:9" x14ac:dyDescent="0.35">
      <c r="A1479" s="1">
        <v>31702</v>
      </c>
      <c r="B1479" s="3">
        <v>0.115501124384136</v>
      </c>
      <c r="C1479" s="3">
        <v>0.11635662582282399</v>
      </c>
      <c r="D1479" s="3">
        <v>0.114217855091629</v>
      </c>
      <c r="E1479" s="3">
        <v>0.1150733679533</v>
      </c>
      <c r="F1479" s="14">
        <v>151872000</v>
      </c>
      <c r="G1479" s="2">
        <f t="shared" si="71"/>
        <v>0</v>
      </c>
      <c r="H1479" s="3">
        <f t="shared" si="69"/>
        <v>2.1387707311949916E-3</v>
      </c>
      <c r="I1479" s="3">
        <f t="shared" si="70"/>
        <v>-4.2775643083599324E-4</v>
      </c>
    </row>
    <row r="1480" spans="1:9" x14ac:dyDescent="0.35">
      <c r="A1480" s="1">
        <v>31705</v>
      </c>
      <c r="B1480" s="3">
        <v>0.11464565074953199</v>
      </c>
      <c r="C1480" s="3">
        <v>0.11507340732672799</v>
      </c>
      <c r="D1480" s="3">
        <v>0.112506113946437</v>
      </c>
      <c r="E1480" s="3">
        <v>0.112506113946437</v>
      </c>
      <c r="F1480" s="14">
        <v>148982400</v>
      </c>
      <c r="G1480" s="2">
        <f t="shared" si="71"/>
        <v>-2.2309714684851014E-2</v>
      </c>
      <c r="H1480" s="3">
        <f t="shared" si="69"/>
        <v>2.5672933802909914E-3</v>
      </c>
      <c r="I1480" s="3">
        <f t="shared" si="70"/>
        <v>-2.1395368030949907E-3</v>
      </c>
    </row>
    <row r="1481" spans="1:9" x14ac:dyDescent="0.35">
      <c r="A1481" s="1">
        <v>31706</v>
      </c>
      <c r="B1481" s="3">
        <v>0.11293379932241999</v>
      </c>
      <c r="C1481" s="3">
        <v>0.11293379932241999</v>
      </c>
      <c r="D1481" s="3">
        <v>0.111650541822871</v>
      </c>
      <c r="E1481" s="3">
        <v>0.112078286707401</v>
      </c>
      <c r="F1481" s="14">
        <v>113724800</v>
      </c>
      <c r="G1481" s="2">
        <f t="shared" si="71"/>
        <v>-3.8027021290566402E-3</v>
      </c>
      <c r="H1481" s="3">
        <f t="shared" si="69"/>
        <v>1.2832574995489954E-3</v>
      </c>
      <c r="I1481" s="3">
        <f t="shared" si="70"/>
        <v>-8.5551261501899678E-4</v>
      </c>
    </row>
    <row r="1482" spans="1:9" x14ac:dyDescent="0.35">
      <c r="A1482" s="1">
        <v>31707</v>
      </c>
      <c r="B1482" s="3">
        <v>0.11207838000265601</v>
      </c>
      <c r="C1482" s="3">
        <v>0.112506136666235</v>
      </c>
      <c r="D1482" s="3">
        <v>0.11036736477133</v>
      </c>
      <c r="E1482" s="3">
        <v>0.11122287809848699</v>
      </c>
      <c r="F1482" s="14">
        <v>94483200</v>
      </c>
      <c r="G1482" s="2">
        <f t="shared" si="71"/>
        <v>-7.6322420162184572E-3</v>
      </c>
      <c r="H1482" s="3">
        <f t="shared" si="69"/>
        <v>2.1387718949050089E-3</v>
      </c>
      <c r="I1482" s="3">
        <f t="shared" si="70"/>
        <v>-8.5550190416901206E-4</v>
      </c>
    </row>
    <row r="1483" spans="1:9" x14ac:dyDescent="0.35">
      <c r="A1483" s="1">
        <v>31708</v>
      </c>
      <c r="B1483" s="3">
        <v>0.111222826164914</v>
      </c>
      <c r="C1483" s="3">
        <v>0.113361597061157</v>
      </c>
      <c r="D1483" s="3">
        <v>0.111222826164914</v>
      </c>
      <c r="E1483" s="3">
        <v>0.113361597061157</v>
      </c>
      <c r="F1483" s="14">
        <v>123132800</v>
      </c>
      <c r="G1483" s="2">
        <f t="shared" si="71"/>
        <v>1.9229128028643457E-2</v>
      </c>
      <c r="H1483" s="3">
        <f t="shared" si="69"/>
        <v>2.1387708962430085E-3</v>
      </c>
      <c r="I1483" s="3">
        <f t="shared" si="70"/>
        <v>2.1387708962430085E-3</v>
      </c>
    </row>
    <row r="1484" spans="1:9" x14ac:dyDescent="0.35">
      <c r="A1484" s="1">
        <v>31709</v>
      </c>
      <c r="B1484" s="3">
        <v>0.113361600805902</v>
      </c>
      <c r="C1484" s="3">
        <v>0.11379012262379901</v>
      </c>
      <c r="D1484" s="3">
        <v>0.112078331371975</v>
      </c>
      <c r="E1484" s="3">
        <v>0.112933844327926</v>
      </c>
      <c r="F1484" s="14">
        <v>75331200</v>
      </c>
      <c r="G1484" s="2">
        <f t="shared" si="71"/>
        <v>-3.7733478031386635E-3</v>
      </c>
      <c r="H1484" s="3">
        <f t="shared" si="69"/>
        <v>1.7117912518240103E-3</v>
      </c>
      <c r="I1484" s="3">
        <f t="shared" si="70"/>
        <v>-4.2775647797600735E-4</v>
      </c>
    </row>
    <row r="1485" spans="1:9" x14ac:dyDescent="0.35">
      <c r="A1485" s="1">
        <v>31712</v>
      </c>
      <c r="B1485" s="3">
        <v>0.114645626529818</v>
      </c>
      <c r="C1485" s="3">
        <v>0.116356641054153</v>
      </c>
      <c r="D1485" s="3">
        <v>0.113790124979142</v>
      </c>
      <c r="E1485" s="3">
        <v>0.116356641054153</v>
      </c>
      <c r="F1485" s="14">
        <v>151200000</v>
      </c>
      <c r="G1485" s="2">
        <f t="shared" si="71"/>
        <v>3.0307980274613039E-2</v>
      </c>
      <c r="H1485" s="3">
        <f t="shared" si="69"/>
        <v>2.5665160750110022E-3</v>
      </c>
      <c r="I1485" s="3">
        <f t="shared" si="70"/>
        <v>1.7110145243350028E-3</v>
      </c>
    </row>
    <row r="1486" spans="1:9" x14ac:dyDescent="0.35">
      <c r="A1486" s="1">
        <v>31713</v>
      </c>
      <c r="B1486" s="3">
        <v>0.116356694077275</v>
      </c>
      <c r="C1486" s="3">
        <v>0.116784450759032</v>
      </c>
      <c r="D1486" s="3">
        <v>0.11293389812891901</v>
      </c>
      <c r="E1486" s="3">
        <v>0.114217922091484</v>
      </c>
      <c r="F1486" s="14">
        <v>142240000</v>
      </c>
      <c r="G1486" s="2">
        <f t="shared" si="71"/>
        <v>-1.8380721059777127E-2</v>
      </c>
      <c r="H1486" s="3">
        <f t="shared" si="69"/>
        <v>3.8505526301129966E-3</v>
      </c>
      <c r="I1486" s="3">
        <f t="shared" si="70"/>
        <v>-2.138771985791002E-3</v>
      </c>
    </row>
    <row r="1487" spans="1:9" x14ac:dyDescent="0.35">
      <c r="A1487" s="1">
        <v>31714</v>
      </c>
      <c r="B1487" s="3">
        <v>0.11464567877324</v>
      </c>
      <c r="C1487" s="3">
        <v>0.11464567877324</v>
      </c>
      <c r="D1487" s="3">
        <v>0.11336165481067501</v>
      </c>
      <c r="E1487" s="3">
        <v>0.114217922091484</v>
      </c>
      <c r="F1487" s="14">
        <v>85433600</v>
      </c>
      <c r="G1487" s="2">
        <f t="shared" si="71"/>
        <v>0</v>
      </c>
      <c r="H1487" s="3">
        <f t="shared" si="69"/>
        <v>1.2840239625649952E-3</v>
      </c>
      <c r="I1487" s="3">
        <f t="shared" si="70"/>
        <v>-4.2775668175600023E-4</v>
      </c>
    </row>
    <row r="1488" spans="1:9" x14ac:dyDescent="0.35">
      <c r="A1488" s="1">
        <v>31715</v>
      </c>
      <c r="B1488" s="3">
        <v>0.11464569934883501</v>
      </c>
      <c r="C1488" s="3">
        <v>0.118923244088114</v>
      </c>
      <c r="D1488" s="3">
        <v>0.114217942590309</v>
      </c>
      <c r="E1488" s="3">
        <v>0.117212228477001</v>
      </c>
      <c r="F1488" s="14">
        <v>293440000</v>
      </c>
      <c r="G1488" s="2">
        <f t="shared" si="71"/>
        <v>2.621573156547775E-2</v>
      </c>
      <c r="H1488" s="3">
        <f t="shared" si="69"/>
        <v>4.7053014978050006E-3</v>
      </c>
      <c r="I1488" s="3">
        <f t="shared" si="70"/>
        <v>2.5665291281659897E-3</v>
      </c>
    </row>
    <row r="1489" spans="1:9" x14ac:dyDescent="0.35">
      <c r="A1489" s="1">
        <v>31716</v>
      </c>
      <c r="B1489" s="3">
        <v>0.11721223520107001</v>
      </c>
      <c r="C1489" s="3">
        <v>0.119350996270411</v>
      </c>
      <c r="D1489" s="3">
        <v>0.11721223520107001</v>
      </c>
      <c r="E1489" s="3">
        <v>0.118495494127273</v>
      </c>
      <c r="F1489" s="14">
        <v>121296000</v>
      </c>
      <c r="G1489" s="2">
        <f t="shared" si="71"/>
        <v>1.0948223295010611E-2</v>
      </c>
      <c r="H1489" s="3">
        <f t="shared" si="69"/>
        <v>2.1387610693409942E-3</v>
      </c>
      <c r="I1489" s="3">
        <f t="shared" si="70"/>
        <v>1.2832589262029986E-3</v>
      </c>
    </row>
    <row r="1490" spans="1:9" x14ac:dyDescent="0.35">
      <c r="A1490" s="1">
        <v>31719</v>
      </c>
      <c r="B1490" s="3">
        <v>0.118923176215356</v>
      </c>
      <c r="C1490" s="3">
        <v>0.120206434335553</v>
      </c>
      <c r="D1490" s="3">
        <v>0.118495419700963</v>
      </c>
      <c r="E1490" s="3">
        <v>0.119778677821159</v>
      </c>
      <c r="F1490" s="14">
        <v>151827200</v>
      </c>
      <c r="G1490" s="2">
        <f t="shared" si="71"/>
        <v>1.0828966142018552E-2</v>
      </c>
      <c r="H1490" s="3">
        <f t="shared" si="69"/>
        <v>1.7110146345900024E-3</v>
      </c>
      <c r="I1490" s="3">
        <f t="shared" si="70"/>
        <v>8.5550160580299961E-4</v>
      </c>
    </row>
    <row r="1491" spans="1:9" x14ac:dyDescent="0.35">
      <c r="A1491" s="1">
        <v>31720</v>
      </c>
      <c r="B1491" s="3">
        <v>0.11935091419363</v>
      </c>
      <c r="C1491" s="3">
        <v>0.122772943258862</v>
      </c>
      <c r="D1491" s="3">
        <v>0.115928885128398</v>
      </c>
      <c r="E1491" s="3">
        <v>0.12234518676996201</v>
      </c>
      <c r="F1491" s="14">
        <v>246400000</v>
      </c>
      <c r="G1491" s="2">
        <f t="shared" si="71"/>
        <v>2.1427093665494005E-2</v>
      </c>
      <c r="H1491" s="3">
        <f t="shared" si="69"/>
        <v>6.8440581304640008E-3</v>
      </c>
      <c r="I1491" s="3">
        <f t="shared" si="70"/>
        <v>2.9942725763320022E-3</v>
      </c>
    </row>
    <row r="1492" spans="1:9" x14ac:dyDescent="0.35">
      <c r="A1492" s="1">
        <v>31721</v>
      </c>
      <c r="B1492" s="3">
        <v>0.12234521774925999</v>
      </c>
      <c r="C1492" s="3">
        <v>0.12705128281276601</v>
      </c>
      <c r="D1492" s="3">
        <v>0.121489715977821</v>
      </c>
      <c r="E1492" s="3">
        <v>0.12662352621555301</v>
      </c>
      <c r="F1492" s="14">
        <v>624960000</v>
      </c>
      <c r="G1492" s="2">
        <f t="shared" si="71"/>
        <v>3.4969413660999142E-2</v>
      </c>
      <c r="H1492" s="3">
        <f t="shared" si="69"/>
        <v>5.5615668349450059E-3</v>
      </c>
      <c r="I1492" s="3">
        <f t="shared" si="70"/>
        <v>4.2783084662930126E-3</v>
      </c>
    </row>
    <row r="1493" spans="1:9" x14ac:dyDescent="0.35">
      <c r="A1493" s="1">
        <v>31722</v>
      </c>
      <c r="B1493" s="3">
        <v>0.12533952732960199</v>
      </c>
      <c r="C1493" s="3">
        <v>0.126195794610756</v>
      </c>
      <c r="D1493" s="3">
        <v>0.12234524197909399</v>
      </c>
      <c r="E1493" s="3">
        <v>0.123628512024879</v>
      </c>
      <c r="F1493" s="14">
        <v>331520000</v>
      </c>
      <c r="G1493" s="2">
        <f t="shared" si="71"/>
        <v>-2.3652904639344458E-2</v>
      </c>
      <c r="H1493" s="3">
        <f t="shared" si="69"/>
        <v>3.8505526316620076E-3</v>
      </c>
      <c r="I1493" s="3">
        <f t="shared" si="70"/>
        <v>-1.7110153047229931E-3</v>
      </c>
    </row>
    <row r="1494" spans="1:9" x14ac:dyDescent="0.35">
      <c r="A1494" s="1">
        <v>31723</v>
      </c>
      <c r="B1494" s="3">
        <v>0.123200699747762</v>
      </c>
      <c r="C1494" s="3">
        <v>0.12362845623666199</v>
      </c>
      <c r="D1494" s="3">
        <v>0.11935091419363</v>
      </c>
      <c r="E1494" s="3">
        <v>0.12234518676996201</v>
      </c>
      <c r="F1494" s="14">
        <v>143158400</v>
      </c>
      <c r="G1494" s="2">
        <f t="shared" si="71"/>
        <v>-1.0380495841110955E-2</v>
      </c>
      <c r="H1494" s="3">
        <f t="shared" si="69"/>
        <v>4.2775420430319899E-3</v>
      </c>
      <c r="I1494" s="3">
        <f t="shared" si="70"/>
        <v>-8.5551297779999647E-4</v>
      </c>
    </row>
    <row r="1495" spans="1:9" x14ac:dyDescent="0.35">
      <c r="A1495" s="1">
        <v>31726</v>
      </c>
      <c r="B1495" s="3">
        <v>0.122772973324212</v>
      </c>
      <c r="C1495" s="3">
        <v>0.122772973324212</v>
      </c>
      <c r="D1495" s="3">
        <v>0.120206456608276</v>
      </c>
      <c r="E1495" s="3">
        <v>0.121061958372592</v>
      </c>
      <c r="F1495" s="14">
        <v>105884800</v>
      </c>
      <c r="G1495" s="2">
        <f t="shared" si="71"/>
        <v>-1.0488589140680975E-2</v>
      </c>
      <c r="H1495" s="3">
        <f t="shared" si="69"/>
        <v>2.5665167159359958E-3</v>
      </c>
      <c r="I1495" s="3">
        <f t="shared" si="70"/>
        <v>-1.7110149516200018E-3</v>
      </c>
    </row>
    <row r="1496" spans="1:9" x14ac:dyDescent="0.35">
      <c r="A1496" s="1">
        <v>31727</v>
      </c>
      <c r="B1496" s="3">
        <v>0.121489755809307</v>
      </c>
      <c r="C1496" s="3">
        <v>0.12234525786123</v>
      </c>
      <c r="D1496" s="3">
        <v>0.120634242334392</v>
      </c>
      <c r="E1496" s="3">
        <v>0.121489755809307</v>
      </c>
      <c r="F1496" s="14">
        <v>50176000</v>
      </c>
      <c r="G1496" s="2">
        <f t="shared" si="71"/>
        <v>3.5337065620430017E-3</v>
      </c>
      <c r="H1496" s="3">
        <f t="shared" si="69"/>
        <v>1.7110155268380001E-3</v>
      </c>
      <c r="I1496" s="3">
        <f t="shared" si="70"/>
        <v>0</v>
      </c>
    </row>
    <row r="1497" spans="1:9" x14ac:dyDescent="0.35">
      <c r="A1497" s="1">
        <v>31728</v>
      </c>
      <c r="B1497" s="3">
        <v>0.122345223166551</v>
      </c>
      <c r="C1497" s="3">
        <v>0.12533950805663999</v>
      </c>
      <c r="D1497" s="3">
        <v>0.12191747797338499</v>
      </c>
      <c r="E1497" s="3">
        <v>0.12533950805663999</v>
      </c>
      <c r="F1497" s="14">
        <v>130995200</v>
      </c>
      <c r="G1497" s="2">
        <f t="shared" si="71"/>
        <v>3.1687875423633591E-2</v>
      </c>
      <c r="H1497" s="3">
        <f t="shared" si="69"/>
        <v>3.4220300832549927E-3</v>
      </c>
      <c r="I1497" s="3">
        <f t="shared" si="70"/>
        <v>2.9942848900889885E-3</v>
      </c>
    </row>
    <row r="1498" spans="1:9" x14ac:dyDescent="0.35">
      <c r="A1498" s="1">
        <v>31729</v>
      </c>
      <c r="B1498" s="3">
        <v>0.124911786862981</v>
      </c>
      <c r="C1498" s="3">
        <v>0.124911786862981</v>
      </c>
      <c r="D1498" s="3">
        <v>0.121489755809307</v>
      </c>
      <c r="E1498" s="3">
        <v>0.121489755809307</v>
      </c>
      <c r="F1498" s="14">
        <v>137513600</v>
      </c>
      <c r="G1498" s="2">
        <f t="shared" si="71"/>
        <v>-3.0714595158561744E-2</v>
      </c>
      <c r="H1498" s="3">
        <f t="shared" si="69"/>
        <v>3.4220310536740017E-3</v>
      </c>
      <c r="I1498" s="3">
        <f t="shared" si="70"/>
        <v>-3.4220310536740017E-3</v>
      </c>
    </row>
    <row r="1499" spans="1:9" x14ac:dyDescent="0.35">
      <c r="A1499" s="1">
        <v>31730</v>
      </c>
      <c r="B1499" s="3">
        <v>0.121489756371135</v>
      </c>
      <c r="C1499" s="3">
        <v>0.121489756371135</v>
      </c>
      <c r="D1499" s="3">
        <v>0.11935098409695</v>
      </c>
      <c r="E1499" s="3">
        <v>0.120634242892265</v>
      </c>
      <c r="F1499" s="14">
        <v>135116800</v>
      </c>
      <c r="G1499" s="2">
        <f t="shared" si="71"/>
        <v>-7.0418523055131707E-3</v>
      </c>
      <c r="H1499" s="3">
        <f t="shared" si="69"/>
        <v>2.1387722741850052E-3</v>
      </c>
      <c r="I1499" s="3">
        <f t="shared" si="70"/>
        <v>-8.555134788700014E-4</v>
      </c>
    </row>
    <row r="1500" spans="1:9" x14ac:dyDescent="0.35">
      <c r="A1500" s="1">
        <v>31733</v>
      </c>
      <c r="B1500" s="3">
        <v>0.120634222870768</v>
      </c>
      <c r="C1500" s="3">
        <v>0.126623547300238</v>
      </c>
      <c r="D1500" s="3">
        <v>0.119778720956875</v>
      </c>
      <c r="E1500" s="3">
        <v>0.12448401004076</v>
      </c>
      <c r="F1500" s="14">
        <v>141680000</v>
      </c>
      <c r="G1500" s="2">
        <f t="shared" si="71"/>
        <v>3.1912722757609674E-2</v>
      </c>
      <c r="H1500" s="3">
        <f t="shared" si="69"/>
        <v>6.844826343363003E-3</v>
      </c>
      <c r="I1500" s="3">
        <f t="shared" si="70"/>
        <v>3.849787169992E-3</v>
      </c>
    </row>
    <row r="1501" spans="1:9" x14ac:dyDescent="0.35">
      <c r="A1501" s="1">
        <v>31734</v>
      </c>
      <c r="B1501" s="3">
        <v>0.124483988275831</v>
      </c>
      <c r="C1501" s="3">
        <v>0.12576802339691401</v>
      </c>
      <c r="D1501" s="3">
        <v>0.120206456608276</v>
      </c>
      <c r="E1501" s="3">
        <v>0.121061958372592</v>
      </c>
      <c r="F1501" s="14">
        <v>170060800</v>
      </c>
      <c r="G1501" s="2">
        <f t="shared" si="71"/>
        <v>-2.7489889400634786E-2</v>
      </c>
      <c r="H1501" s="3">
        <f t="shared" si="69"/>
        <v>5.561566788638006E-3</v>
      </c>
      <c r="I1501" s="3">
        <f t="shared" si="70"/>
        <v>-3.4220299032390045E-3</v>
      </c>
    </row>
    <row r="1502" spans="1:9" x14ac:dyDescent="0.35">
      <c r="A1502" s="1">
        <v>31735</v>
      </c>
      <c r="B1502" s="3">
        <v>0.120206434335553</v>
      </c>
      <c r="C1502" s="3">
        <v>0.120634179426961</v>
      </c>
      <c r="D1502" s="3">
        <v>0.118067663186569</v>
      </c>
      <c r="E1502" s="3">
        <v>0.119778677821159</v>
      </c>
      <c r="F1502" s="14">
        <v>302400000</v>
      </c>
      <c r="G1502" s="2">
        <f t="shared" si="71"/>
        <v>-1.0600196533112788E-2</v>
      </c>
      <c r="H1502" s="3">
        <f t="shared" si="69"/>
        <v>2.5665162403920028E-3</v>
      </c>
      <c r="I1502" s="3">
        <f t="shared" si="70"/>
        <v>-4.2775651439400098E-4</v>
      </c>
    </row>
    <row r="1503" spans="1:9" x14ac:dyDescent="0.35">
      <c r="A1503" s="1">
        <v>31736</v>
      </c>
      <c r="B1503" s="3">
        <v>0.11935098409695</v>
      </c>
      <c r="C1503" s="3">
        <v>0.1210619996317</v>
      </c>
      <c r="D1503" s="3">
        <v>0.11935098409695</v>
      </c>
      <c r="E1503" s="3">
        <v>0.120634242892265</v>
      </c>
      <c r="F1503" s="14">
        <v>295680000</v>
      </c>
      <c r="G1503" s="2">
        <f t="shared" si="71"/>
        <v>7.1428829126285644E-3</v>
      </c>
      <c r="H1503" s="3">
        <f t="shared" si="69"/>
        <v>1.7110155347500045E-3</v>
      </c>
      <c r="I1503" s="3">
        <f t="shared" si="70"/>
        <v>1.2832587953150038E-3</v>
      </c>
    </row>
    <row r="1504" spans="1:9" x14ac:dyDescent="0.35">
      <c r="A1504" s="1">
        <v>31737</v>
      </c>
      <c r="B1504" s="3">
        <v>0.120634179473223</v>
      </c>
      <c r="C1504" s="3">
        <v>0.12405620874371499</v>
      </c>
      <c r="D1504" s="3">
        <v>0.12020643438165</v>
      </c>
      <c r="E1504" s="3">
        <v>0.12320070713758401</v>
      </c>
      <c r="F1504" s="14">
        <v>286720000</v>
      </c>
      <c r="G1504" s="2">
        <f t="shared" si="71"/>
        <v>2.1274757347389678E-2</v>
      </c>
      <c r="H1504" s="3">
        <f t="shared" si="69"/>
        <v>3.8497743620649894E-3</v>
      </c>
      <c r="I1504" s="3">
        <f t="shared" si="70"/>
        <v>2.5665276643610097E-3</v>
      </c>
    </row>
    <row r="1505" spans="1:9" x14ac:dyDescent="0.35">
      <c r="A1505" s="1">
        <v>31740</v>
      </c>
      <c r="B1505" s="3">
        <v>0.124056225020718</v>
      </c>
      <c r="C1505" s="3">
        <v>0.13047330465208001</v>
      </c>
      <c r="D1505" s="3">
        <v>0.12320072330234</v>
      </c>
      <c r="E1505" s="3">
        <v>0.13004554808139801</v>
      </c>
      <c r="F1505" s="14">
        <v>376320000</v>
      </c>
      <c r="G1505" s="2">
        <f t="shared" si="71"/>
        <v>5.5558455002778916E-2</v>
      </c>
      <c r="H1505" s="3">
        <f t="shared" si="69"/>
        <v>7.2725813497400149E-3</v>
      </c>
      <c r="I1505" s="3">
        <f t="shared" si="70"/>
        <v>5.9893230606800074E-3</v>
      </c>
    </row>
    <row r="1506" spans="1:9" x14ac:dyDescent="0.35">
      <c r="A1506" s="1">
        <v>31741</v>
      </c>
      <c r="B1506" s="3">
        <v>0.13004554906257099</v>
      </c>
      <c r="C1506" s="3">
        <v>0.13817363219201501</v>
      </c>
      <c r="D1506" s="3">
        <v>0.13004554906257099</v>
      </c>
      <c r="E1506" s="3">
        <v>0.137745887041091</v>
      </c>
      <c r="F1506" s="14">
        <v>848960000</v>
      </c>
      <c r="G1506" s="2">
        <f t="shared" si="71"/>
        <v>5.9212630292220403E-2</v>
      </c>
      <c r="H1506" s="3">
        <f t="shared" si="69"/>
        <v>8.1280831294440192E-3</v>
      </c>
      <c r="I1506" s="3">
        <f t="shared" si="70"/>
        <v>7.7003379785200166E-3</v>
      </c>
    </row>
    <row r="1507" spans="1:9" x14ac:dyDescent="0.35">
      <c r="A1507" s="1">
        <v>31742</v>
      </c>
      <c r="B1507" s="3">
        <v>0.13731735407094001</v>
      </c>
      <c r="C1507" s="3">
        <v>0.14116790542021801</v>
      </c>
      <c r="D1507" s="3">
        <v>0.13688959753147101</v>
      </c>
      <c r="E1507" s="3">
        <v>0.13860137760639099</v>
      </c>
      <c r="F1507" s="14">
        <v>506240000</v>
      </c>
      <c r="G1507" s="2">
        <f t="shared" si="71"/>
        <v>6.2106432625809458E-3</v>
      </c>
      <c r="H1507" s="3">
        <f t="shared" si="69"/>
        <v>4.2783078887470016E-3</v>
      </c>
      <c r="I1507" s="3">
        <f t="shared" si="70"/>
        <v>1.2840235354509844E-3</v>
      </c>
    </row>
    <row r="1508" spans="1:9" x14ac:dyDescent="0.35">
      <c r="A1508" s="1">
        <v>31744</v>
      </c>
      <c r="B1508" s="3">
        <v>0.13860138690399701</v>
      </c>
      <c r="C1508" s="3">
        <v>0.139029143472161</v>
      </c>
      <c r="D1508" s="3">
        <v>0.13560634843274499</v>
      </c>
      <c r="E1508" s="3">
        <v>0.13688960671424799</v>
      </c>
      <c r="F1508" s="14">
        <v>220550400</v>
      </c>
      <c r="G1508" s="2">
        <f t="shared" si="71"/>
        <v>-1.2350316582019809E-2</v>
      </c>
      <c r="H1508" s="3">
        <f t="shared" si="69"/>
        <v>3.4227950394160045E-3</v>
      </c>
      <c r="I1508" s="3">
        <f t="shared" si="70"/>
        <v>-1.7117801897490181E-3</v>
      </c>
    </row>
    <row r="1509" spans="1:9" x14ac:dyDescent="0.35">
      <c r="A1509" s="1">
        <v>31747</v>
      </c>
      <c r="B1509" s="3">
        <v>0.13688960289126201</v>
      </c>
      <c r="C1509" s="3">
        <v>0.137317359447479</v>
      </c>
      <c r="D1509" s="3">
        <v>0.13389532984371399</v>
      </c>
      <c r="E1509" s="3">
        <v>0.137317359447479</v>
      </c>
      <c r="F1509" s="14">
        <v>347200000</v>
      </c>
      <c r="G1509" s="2">
        <f t="shared" si="71"/>
        <v>3.1248006587083358E-3</v>
      </c>
      <c r="H1509" s="3">
        <f t="shared" si="69"/>
        <v>3.4220296037650033E-3</v>
      </c>
      <c r="I1509" s="3">
        <f t="shared" si="70"/>
        <v>4.2775655621699049E-4</v>
      </c>
    </row>
    <row r="1510" spans="1:9" x14ac:dyDescent="0.35">
      <c r="A1510" s="1">
        <v>31748</v>
      </c>
      <c r="B1510" s="3">
        <v>0.13860144289627499</v>
      </c>
      <c r="C1510" s="3">
        <v>0.14287898745997901</v>
      </c>
      <c r="D1510" s="3">
        <v>0.136889662015</v>
      </c>
      <c r="E1510" s="3">
        <v>0.14202347397804199</v>
      </c>
      <c r="F1510" s="14">
        <v>369600000</v>
      </c>
      <c r="G1510" s="2">
        <f t="shared" si="71"/>
        <v>3.4271810567133604E-2</v>
      </c>
      <c r="H1510" s="3">
        <f t="shared" si="69"/>
        <v>5.9893254449790156E-3</v>
      </c>
      <c r="I1510" s="3">
        <f t="shared" si="70"/>
        <v>3.4220310817670019E-3</v>
      </c>
    </row>
    <row r="1511" spans="1:9" x14ac:dyDescent="0.35">
      <c r="A1511" s="1">
        <v>31749</v>
      </c>
      <c r="B1511" s="3">
        <v>0.14245119604534401</v>
      </c>
      <c r="C1511" s="3">
        <v>0.14715648478172499</v>
      </c>
      <c r="D1511" s="3">
        <v>0.14202343940849499</v>
      </c>
      <c r="E1511" s="3">
        <v>0.14630097150802601</v>
      </c>
      <c r="F1511" s="14">
        <v>336000000</v>
      </c>
      <c r="G1511" s="2">
        <f t="shared" si="71"/>
        <v>3.0118243204256198E-2</v>
      </c>
      <c r="H1511" s="3">
        <f t="shared" si="69"/>
        <v>5.1330453732300052E-3</v>
      </c>
      <c r="I1511" s="3">
        <f t="shared" si="70"/>
        <v>3.8497754626820035E-3</v>
      </c>
    </row>
    <row r="1512" spans="1:9" x14ac:dyDescent="0.35">
      <c r="A1512" s="1">
        <v>31750</v>
      </c>
      <c r="B1512" s="3">
        <v>0.145873207722794</v>
      </c>
      <c r="C1512" s="3">
        <v>0.14630095288219899</v>
      </c>
      <c r="D1512" s="3">
        <v>0.14373443623382601</v>
      </c>
      <c r="E1512" s="3">
        <v>0.145445451140403</v>
      </c>
      <c r="F1512" s="14">
        <v>268800000</v>
      </c>
      <c r="G1512" s="2">
        <f t="shared" si="71"/>
        <v>-5.8476738657615842E-3</v>
      </c>
      <c r="H1512" s="3">
        <f t="shared" si="69"/>
        <v>2.5665166483729851E-3</v>
      </c>
      <c r="I1512" s="3">
        <f t="shared" si="70"/>
        <v>-4.277565823909979E-4</v>
      </c>
    </row>
    <row r="1513" spans="1:9" x14ac:dyDescent="0.35">
      <c r="A1513" s="1">
        <v>31751</v>
      </c>
      <c r="B1513" s="3">
        <v>0.145873187237029</v>
      </c>
      <c r="C1513" s="3">
        <v>0.14972373843192999</v>
      </c>
      <c r="D1513" s="3">
        <v>0.14544543071471</v>
      </c>
      <c r="E1513" s="3">
        <v>0.14972373843192999</v>
      </c>
      <c r="F1513" s="14">
        <v>262080000</v>
      </c>
      <c r="G1513" s="2">
        <f t="shared" si="71"/>
        <v>2.9415064259362952E-2</v>
      </c>
      <c r="H1513" s="3">
        <f t="shared" si="69"/>
        <v>4.2783077172199868E-3</v>
      </c>
      <c r="I1513" s="3">
        <f t="shared" si="70"/>
        <v>3.8505511949009918E-3</v>
      </c>
    </row>
    <row r="1514" spans="1:9" x14ac:dyDescent="0.35">
      <c r="A1514" s="1">
        <v>31754</v>
      </c>
      <c r="B1514" s="3">
        <v>0.14929523753595</v>
      </c>
      <c r="C1514" s="3">
        <v>0.15015150461785301</v>
      </c>
      <c r="D1514" s="3">
        <v>0.145017694558012</v>
      </c>
      <c r="E1514" s="3">
        <v>0.145445451140403</v>
      </c>
      <c r="F1514" s="14">
        <v>347200000</v>
      </c>
      <c r="G1514" s="2">
        <f t="shared" si="71"/>
        <v>-2.8574542262528785E-2</v>
      </c>
      <c r="H1514" s="3">
        <f t="shared" si="69"/>
        <v>5.1338100598410097E-3</v>
      </c>
      <c r="I1514" s="3">
        <f t="shared" si="70"/>
        <v>-3.8497863955470057E-3</v>
      </c>
    </row>
    <row r="1515" spans="1:9" x14ac:dyDescent="0.35">
      <c r="A1515" s="1">
        <v>31755</v>
      </c>
      <c r="B1515" s="3">
        <v>0.14501769840717299</v>
      </c>
      <c r="C1515" s="3">
        <v>0.14587321159466299</v>
      </c>
      <c r="D1515" s="3">
        <v>0.140740166738684</v>
      </c>
      <c r="E1515" s="3">
        <v>0.14501769840717299</v>
      </c>
      <c r="F1515" s="14">
        <v>302400000</v>
      </c>
      <c r="G1515" s="2">
        <f t="shared" si="71"/>
        <v>-2.9409839212990235E-3</v>
      </c>
      <c r="H1515" s="3">
        <f t="shared" si="69"/>
        <v>5.1330448559789854E-3</v>
      </c>
      <c r="I1515" s="3">
        <f t="shared" si="70"/>
        <v>0</v>
      </c>
    </row>
    <row r="1516" spans="1:9" x14ac:dyDescent="0.35">
      <c r="A1516" s="1">
        <v>31756</v>
      </c>
      <c r="B1516" s="3">
        <v>0.14501771584784201</v>
      </c>
      <c r="C1516" s="3">
        <v>0.14972378143916901</v>
      </c>
      <c r="D1516" s="3">
        <v>0.14373445733526299</v>
      </c>
      <c r="E1516" s="3">
        <v>0.14886750280857</v>
      </c>
      <c r="F1516" s="14">
        <v>244160000</v>
      </c>
      <c r="G1516" s="2">
        <f t="shared" si="71"/>
        <v>2.654713489237524E-2</v>
      </c>
      <c r="H1516" s="3">
        <f t="shared" si="69"/>
        <v>5.989324103906013E-3</v>
      </c>
      <c r="I1516" s="3">
        <f t="shared" si="70"/>
        <v>3.8497869607279911E-3</v>
      </c>
    </row>
    <row r="1517" spans="1:9" x14ac:dyDescent="0.35">
      <c r="A1517" s="1">
        <v>31757</v>
      </c>
      <c r="B1517" s="3">
        <v>0.149295252571085</v>
      </c>
      <c r="C1517" s="3">
        <v>0.15015151973922</v>
      </c>
      <c r="D1517" s="3">
        <v>0.145873222413305</v>
      </c>
      <c r="E1517" s="3">
        <v>0.14672872424125599</v>
      </c>
      <c r="F1517" s="14">
        <v>226240000</v>
      </c>
      <c r="G1517" s="2">
        <f t="shared" si="71"/>
        <v>-1.4366994320206224E-2</v>
      </c>
      <c r="H1517" s="3">
        <f t="shared" si="69"/>
        <v>4.2782973259150037E-3</v>
      </c>
      <c r="I1517" s="3">
        <f t="shared" si="70"/>
        <v>-2.5665283298290098E-3</v>
      </c>
    </row>
    <row r="1518" spans="1:9" x14ac:dyDescent="0.35">
      <c r="A1518" s="1">
        <v>31758</v>
      </c>
      <c r="B1518" s="3">
        <v>0.146728713853571</v>
      </c>
      <c r="C1518" s="3">
        <v>0.14715647044875699</v>
      </c>
      <c r="D1518" s="3">
        <v>0.14116792380809701</v>
      </c>
      <c r="E1518" s="3">
        <v>0.14116792380809701</v>
      </c>
      <c r="F1518" s="14">
        <v>180118400</v>
      </c>
      <c r="G1518" s="2">
        <f t="shared" si="71"/>
        <v>-3.7898512795734134E-2</v>
      </c>
      <c r="H1518" s="3">
        <f t="shared" si="69"/>
        <v>5.9885466406599808E-3</v>
      </c>
      <c r="I1518" s="3">
        <f t="shared" si="70"/>
        <v>-5.5607900454739956E-3</v>
      </c>
    </row>
    <row r="1519" spans="1:9" x14ac:dyDescent="0.35">
      <c r="A1519" s="1">
        <v>31761</v>
      </c>
      <c r="B1519" s="3">
        <v>0.14031242129867899</v>
      </c>
      <c r="C1519" s="3">
        <v>0.14287894964218101</v>
      </c>
      <c r="D1519" s="3">
        <v>0.13817364958292599</v>
      </c>
      <c r="E1519" s="3">
        <v>0.14287894964218101</v>
      </c>
      <c r="F1519" s="14">
        <v>209059200</v>
      </c>
      <c r="G1519" s="2">
        <f t="shared" si="71"/>
        <v>1.2120500096112213E-2</v>
      </c>
      <c r="H1519" s="3">
        <f t="shared" si="69"/>
        <v>4.7053000592550132E-3</v>
      </c>
      <c r="I1519" s="3">
        <f t="shared" si="70"/>
        <v>2.566528343502017E-3</v>
      </c>
    </row>
    <row r="1520" spans="1:9" x14ac:dyDescent="0.35">
      <c r="A1520" s="1">
        <v>31762</v>
      </c>
      <c r="B1520" s="3">
        <v>0.14245117790963899</v>
      </c>
      <c r="C1520" s="3">
        <v>0.145445451140403</v>
      </c>
      <c r="D1520" s="3">
        <v>0.14245117790963899</v>
      </c>
      <c r="E1520" s="3">
        <v>0.145445451140403</v>
      </c>
      <c r="F1520" s="14">
        <v>151939200</v>
      </c>
      <c r="G1520" s="2">
        <f t="shared" si="71"/>
        <v>1.7962768515931912E-2</v>
      </c>
      <c r="H1520" s="3">
        <f t="shared" si="69"/>
        <v>2.9942732307640108E-3</v>
      </c>
      <c r="I1520" s="3">
        <f t="shared" si="70"/>
        <v>2.9942732307640108E-3</v>
      </c>
    </row>
    <row r="1521" spans="1:9" x14ac:dyDescent="0.35">
      <c r="A1521" s="1">
        <v>31763</v>
      </c>
      <c r="B1521" s="3">
        <v>0.14501769889581301</v>
      </c>
      <c r="C1521" s="3">
        <v>0.14544545549099899</v>
      </c>
      <c r="D1521" s="3">
        <v>0.139884654022539</v>
      </c>
      <c r="E1521" s="3">
        <v>0.14116792380809701</v>
      </c>
      <c r="F1521" s="14">
        <v>151110400</v>
      </c>
      <c r="G1521" s="2">
        <f t="shared" si="71"/>
        <v>-2.9409839213030885E-2</v>
      </c>
      <c r="H1521" s="3">
        <f t="shared" si="69"/>
        <v>5.5608014684599971E-3</v>
      </c>
      <c r="I1521" s="3">
        <f t="shared" si="70"/>
        <v>-3.8497750877160009E-3</v>
      </c>
    </row>
    <row r="1522" spans="1:9" x14ac:dyDescent="0.35">
      <c r="A1522" s="1">
        <v>31764</v>
      </c>
      <c r="B1522" s="3">
        <v>0.14074018953938999</v>
      </c>
      <c r="C1522" s="3">
        <v>0.143306706671676</v>
      </c>
      <c r="D1522" s="3">
        <v>0.13945693097324699</v>
      </c>
      <c r="E1522" s="3">
        <v>0.14159569144248901</v>
      </c>
      <c r="F1522" s="14">
        <v>175056000</v>
      </c>
      <c r="G1522" s="2">
        <f t="shared" si="71"/>
        <v>3.0302041912404405E-3</v>
      </c>
      <c r="H1522" s="3">
        <f t="shared" si="69"/>
        <v>3.8497756984290088E-3</v>
      </c>
      <c r="I1522" s="3">
        <f t="shared" si="70"/>
        <v>8.5550190309902074E-4</v>
      </c>
    </row>
    <row r="1523" spans="1:9" x14ac:dyDescent="0.35">
      <c r="A1523" s="1">
        <v>31765</v>
      </c>
      <c r="B1523" s="3">
        <v>0.14159562095951</v>
      </c>
      <c r="C1523" s="3">
        <v>0.145445406164595</v>
      </c>
      <c r="D1523" s="3">
        <v>0.14159562095951</v>
      </c>
      <c r="E1523" s="3">
        <v>0.144162148237228</v>
      </c>
      <c r="F1523" s="14">
        <v>199091200</v>
      </c>
      <c r="G1523" s="2">
        <f t="shared" si="71"/>
        <v>1.8125246387044144E-2</v>
      </c>
      <c r="H1523" s="3">
        <f t="shared" si="69"/>
        <v>3.849785205084999E-3</v>
      </c>
      <c r="I1523" s="3">
        <f t="shared" si="70"/>
        <v>2.5665272777180004E-3</v>
      </c>
    </row>
    <row r="1524" spans="1:9" x14ac:dyDescent="0.35">
      <c r="A1524" s="1">
        <v>31768</v>
      </c>
      <c r="B1524" s="3">
        <v>0.143734391787111</v>
      </c>
      <c r="C1524" s="3">
        <v>0.145445406164595</v>
      </c>
      <c r="D1524" s="3">
        <v>0.14287889030986101</v>
      </c>
      <c r="E1524" s="3">
        <v>0.144162148237228</v>
      </c>
      <c r="F1524" s="14">
        <v>164371200</v>
      </c>
      <c r="G1524" s="2">
        <f t="shared" si="71"/>
        <v>0</v>
      </c>
      <c r="H1524" s="3">
        <f t="shared" si="69"/>
        <v>2.5665158547339972E-3</v>
      </c>
      <c r="I1524" s="3">
        <f t="shared" si="70"/>
        <v>4.2775645011700059E-4</v>
      </c>
    </row>
    <row r="1525" spans="1:9" x14ac:dyDescent="0.35">
      <c r="A1525" s="1">
        <v>31769</v>
      </c>
      <c r="B1525" s="3">
        <v>0.144589893264362</v>
      </c>
      <c r="C1525" s="3">
        <v>0.145017649714478</v>
      </c>
      <c r="D1525" s="3">
        <v>0.143306635336994</v>
      </c>
      <c r="E1525" s="3">
        <v>0.144162148237228</v>
      </c>
      <c r="F1525" s="14">
        <v>244160000</v>
      </c>
      <c r="G1525" s="2">
        <f t="shared" si="71"/>
        <v>0</v>
      </c>
      <c r="H1525" s="3">
        <f t="shared" si="69"/>
        <v>1.7110143774839992E-3</v>
      </c>
      <c r="I1525" s="3">
        <f t="shared" si="70"/>
        <v>-4.2774502713399665E-4</v>
      </c>
    </row>
    <row r="1526" spans="1:9" x14ac:dyDescent="0.35">
      <c r="A1526" s="1">
        <v>31770</v>
      </c>
      <c r="B1526" s="3">
        <v>0.14373439924307299</v>
      </c>
      <c r="C1526" s="3">
        <v>0.14416215571537899</v>
      </c>
      <c r="D1526" s="3">
        <v>0.14245114124913899</v>
      </c>
      <c r="E1526" s="3">
        <v>0.14330664277076699</v>
      </c>
      <c r="F1526" s="14">
        <v>95760000</v>
      </c>
      <c r="G1526" s="2">
        <f t="shared" si="71"/>
        <v>-5.9343279558599967E-3</v>
      </c>
      <c r="H1526" s="3">
        <f t="shared" si="69"/>
        <v>1.7110144662400018E-3</v>
      </c>
      <c r="I1526" s="3">
        <f t="shared" si="70"/>
        <v>-4.2775647230600122E-4</v>
      </c>
    </row>
    <row r="1527" spans="1:9" x14ac:dyDescent="0.35">
      <c r="A1527" s="1">
        <v>31772</v>
      </c>
      <c r="B1527" s="3">
        <v>0.14330675270340501</v>
      </c>
      <c r="C1527" s="3">
        <v>0.14330675270340501</v>
      </c>
      <c r="D1527" s="3">
        <v>0.14031247794628099</v>
      </c>
      <c r="E1527" s="3">
        <v>0.14031247794628099</v>
      </c>
      <c r="F1527" s="14">
        <v>89868800</v>
      </c>
      <c r="G1527" s="2">
        <f t="shared" si="71"/>
        <v>-2.0893412661096671E-2</v>
      </c>
      <c r="H1527" s="3">
        <f t="shared" si="69"/>
        <v>2.9942747571240214E-3</v>
      </c>
      <c r="I1527" s="3">
        <f t="shared" si="70"/>
        <v>-2.9942747571240214E-3</v>
      </c>
    </row>
    <row r="1528" spans="1:9" x14ac:dyDescent="0.35">
      <c r="A1528" s="1">
        <v>31775</v>
      </c>
      <c r="B1528" s="3">
        <v>0.14031239234128101</v>
      </c>
      <c r="C1528" s="3">
        <v>0.14074014888074901</v>
      </c>
      <c r="D1528" s="3">
        <v>0.13774587595043999</v>
      </c>
      <c r="E1528" s="3">
        <v>0.13860137760639099</v>
      </c>
      <c r="F1528" s="14">
        <v>117644800</v>
      </c>
      <c r="G1528" s="2">
        <f t="shared" si="71"/>
        <v>-1.2194926388122784E-2</v>
      </c>
      <c r="H1528" s="3">
        <f t="shared" si="69"/>
        <v>2.9942729303090165E-3</v>
      </c>
      <c r="I1528" s="3">
        <f t="shared" si="70"/>
        <v>-1.7110147348900206E-3</v>
      </c>
    </row>
    <row r="1529" spans="1:9" x14ac:dyDescent="0.35">
      <c r="A1529" s="1">
        <v>31776</v>
      </c>
      <c r="B1529" s="3">
        <v>0.138601462167497</v>
      </c>
      <c r="C1529" s="3">
        <v>0.14202349372506501</v>
      </c>
      <c r="D1529" s="3">
        <v>0.13817370536705301</v>
      </c>
      <c r="E1529" s="3">
        <v>0.14031247794628099</v>
      </c>
      <c r="F1529" s="14">
        <v>148153600</v>
      </c>
      <c r="G1529" s="2">
        <f t="shared" si="71"/>
        <v>1.2345478590763289E-2</v>
      </c>
      <c r="H1529" s="3">
        <f t="shared" si="69"/>
        <v>3.8497883580120018E-3</v>
      </c>
      <c r="I1529" s="3">
        <f t="shared" si="70"/>
        <v>1.7110157787839919E-3</v>
      </c>
    </row>
    <row r="1530" spans="1:9" x14ac:dyDescent="0.35">
      <c r="A1530" s="1">
        <v>31777</v>
      </c>
      <c r="B1530" s="3">
        <v>0.14031239234128101</v>
      </c>
      <c r="C1530" s="3">
        <v>0.14159565053670101</v>
      </c>
      <c r="D1530" s="3">
        <v>0.13817362106692299</v>
      </c>
      <c r="E1530" s="3">
        <v>0.13860137760639099</v>
      </c>
      <c r="F1530" s="14">
        <v>132563200</v>
      </c>
      <c r="G1530" s="2">
        <f t="shared" si="71"/>
        <v>-1.2194926388122784E-2</v>
      </c>
      <c r="H1530" s="3">
        <f t="shared" si="69"/>
        <v>3.4220294697780151E-3</v>
      </c>
      <c r="I1530" s="3">
        <f t="shared" si="70"/>
        <v>-1.7110147348900206E-3</v>
      </c>
    </row>
    <row r="1531" spans="1:9" x14ac:dyDescent="0.35">
      <c r="A1531" s="1">
        <v>31779</v>
      </c>
      <c r="B1531" s="3">
        <v>0.13817366522783001</v>
      </c>
      <c r="C1531" s="3">
        <v>0.14074019386193001</v>
      </c>
      <c r="D1531" s="3">
        <v>0.13731739795817999</v>
      </c>
      <c r="E1531" s="3">
        <v>0.13988468050956701</v>
      </c>
      <c r="F1531" s="14">
        <v>120870400</v>
      </c>
      <c r="G1531" s="2">
        <f t="shared" si="71"/>
        <v>9.2589476766993285E-3</v>
      </c>
      <c r="H1531" s="3">
        <f t="shared" si="69"/>
        <v>3.4227959037500255E-3</v>
      </c>
      <c r="I1531" s="3">
        <f t="shared" si="70"/>
        <v>1.711015281737005E-3</v>
      </c>
    </row>
    <row r="1532" spans="1:9" x14ac:dyDescent="0.35">
      <c r="A1532" s="1">
        <v>31782</v>
      </c>
      <c r="B1532" s="3">
        <v>0.14116795865777601</v>
      </c>
      <c r="C1532" s="3">
        <v>0.14801200875539</v>
      </c>
      <c r="D1532" s="3">
        <v>0.14031244525620601</v>
      </c>
      <c r="E1532" s="3">
        <v>0.147156506776809</v>
      </c>
      <c r="F1532" s="14">
        <v>239680000</v>
      </c>
      <c r="G1532" s="2">
        <f t="shared" si="71"/>
        <v>5.1984436328212882E-2</v>
      </c>
      <c r="H1532" s="3">
        <f t="shared" si="69"/>
        <v>7.6995634991839923E-3</v>
      </c>
      <c r="I1532" s="3">
        <f t="shared" si="70"/>
        <v>5.9885481190329881E-3</v>
      </c>
    </row>
    <row r="1533" spans="1:9" x14ac:dyDescent="0.35">
      <c r="A1533" s="1">
        <v>31783</v>
      </c>
      <c r="B1533" s="3">
        <v>0.14758420190332</v>
      </c>
      <c r="C1533" s="3">
        <v>0.150579240053583</v>
      </c>
      <c r="D1533" s="3">
        <v>0.145873187237029</v>
      </c>
      <c r="E1533" s="3">
        <v>0.14972373843192999</v>
      </c>
      <c r="F1533" s="14">
        <v>324800000</v>
      </c>
      <c r="G1533" s="2">
        <f t="shared" si="71"/>
        <v>1.7445587091943455E-2</v>
      </c>
      <c r="H1533" s="3">
        <f t="shared" si="69"/>
        <v>4.7060528165540072E-3</v>
      </c>
      <c r="I1533" s="3">
        <f t="shared" si="70"/>
        <v>2.1395365286099866E-3</v>
      </c>
    </row>
    <row r="1534" spans="1:9" x14ac:dyDescent="0.35">
      <c r="A1534" s="1">
        <v>31784</v>
      </c>
      <c r="B1534" s="3">
        <v>0.15015150543014799</v>
      </c>
      <c r="C1534" s="3">
        <v>0.153573535261816</v>
      </c>
      <c r="D1534" s="3">
        <v>0.149295238343612</v>
      </c>
      <c r="E1534" s="3">
        <v>0.15314579010009699</v>
      </c>
      <c r="F1534" s="14">
        <v>434560000</v>
      </c>
      <c r="G1534" s="2">
        <f t="shared" si="71"/>
        <v>2.2855772264348023E-2</v>
      </c>
      <c r="H1534" s="3">
        <f t="shared" si="69"/>
        <v>4.2782969182039998E-3</v>
      </c>
      <c r="I1534" s="3">
        <f t="shared" si="70"/>
        <v>2.9942846699489989E-3</v>
      </c>
    </row>
    <row r="1535" spans="1:9" x14ac:dyDescent="0.35">
      <c r="A1535" s="1">
        <v>31785</v>
      </c>
      <c r="B1535" s="3">
        <v>0.15314579010009699</v>
      </c>
      <c r="C1535" s="3">
        <v>0.15442904843122601</v>
      </c>
      <c r="D1535" s="3">
        <v>0.152290276930687</v>
      </c>
      <c r="E1535" s="3">
        <v>0.15314579010009699</v>
      </c>
      <c r="F1535" s="14">
        <v>291200000</v>
      </c>
      <c r="G1535" s="2">
        <f t="shared" si="71"/>
        <v>0</v>
      </c>
      <c r="H1535" s="3">
        <f t="shared" si="69"/>
        <v>2.1387715005390107E-3</v>
      </c>
      <c r="I1535" s="3">
        <f t="shared" si="70"/>
        <v>0</v>
      </c>
    </row>
    <row r="1536" spans="1:9" x14ac:dyDescent="0.35">
      <c r="A1536" s="1">
        <v>31786</v>
      </c>
      <c r="B1536" s="3">
        <v>0.15314583772704601</v>
      </c>
      <c r="C1536" s="3">
        <v>0.15656785719994401</v>
      </c>
      <c r="D1536" s="3">
        <v>0.151862567573845</v>
      </c>
      <c r="E1536" s="3">
        <v>0.155284598469734</v>
      </c>
      <c r="F1536" s="14">
        <v>239680000</v>
      </c>
      <c r="G1536" s="2">
        <f t="shared" si="71"/>
        <v>1.3965831958156144E-2</v>
      </c>
      <c r="H1536" s="3">
        <f t="shared" si="69"/>
        <v>4.7052896260990074E-3</v>
      </c>
      <c r="I1536" s="3">
        <f t="shared" si="70"/>
        <v>2.138760742687984E-3</v>
      </c>
    </row>
    <row r="1537" spans="1:9" x14ac:dyDescent="0.35">
      <c r="A1537" s="1">
        <v>31789</v>
      </c>
      <c r="B1537" s="3">
        <v>0.15571232140064201</v>
      </c>
      <c r="C1537" s="3">
        <v>0.15656782322748999</v>
      </c>
      <c r="D1537" s="3">
        <v>0.15314580449710999</v>
      </c>
      <c r="E1537" s="3">
        <v>0.15571232140064201</v>
      </c>
      <c r="F1537" s="14">
        <v>232960000</v>
      </c>
      <c r="G1537" s="2">
        <f t="shared" si="71"/>
        <v>2.7544452902801878E-3</v>
      </c>
      <c r="H1537" s="3">
        <f t="shared" si="69"/>
        <v>3.4220187303800054E-3</v>
      </c>
      <c r="I1537" s="3">
        <f t="shared" si="70"/>
        <v>0</v>
      </c>
    </row>
    <row r="1538" spans="1:9" x14ac:dyDescent="0.35">
      <c r="A1538" s="1">
        <v>31790</v>
      </c>
      <c r="B1538" s="3">
        <v>0.15442908246207199</v>
      </c>
      <c r="C1538" s="3">
        <v>0.155284584397019</v>
      </c>
      <c r="D1538" s="3">
        <v>0.15271806716918901</v>
      </c>
      <c r="E1538" s="3">
        <v>0.15271806716918901</v>
      </c>
      <c r="F1538" s="14">
        <v>211724800</v>
      </c>
      <c r="G1538" s="2">
        <f t="shared" si="71"/>
        <v>-1.9229398190968413E-2</v>
      </c>
      <c r="H1538" s="3">
        <f t="shared" si="69"/>
        <v>2.5665172278299953E-3</v>
      </c>
      <c r="I1538" s="3">
        <f t="shared" si="70"/>
        <v>-1.711015292882978E-3</v>
      </c>
    </row>
    <row r="1539" spans="1:9" x14ac:dyDescent="0.35">
      <c r="A1539" s="1">
        <v>31791</v>
      </c>
      <c r="B1539" s="3">
        <v>0.152718020061927</v>
      </c>
      <c r="C1539" s="3">
        <v>0.16512364530472801</v>
      </c>
      <c r="D1539" s="3">
        <v>0.15229026351490499</v>
      </c>
      <c r="E1539" s="3">
        <v>0.16469588875770499</v>
      </c>
      <c r="F1539" s="14">
        <v>504000000</v>
      </c>
      <c r="G1539" s="2">
        <f t="shared" si="71"/>
        <v>7.8430940166668905E-2</v>
      </c>
      <c r="H1539" s="3">
        <f t="shared" ref="H1539:H1602" si="72">C1539-D1539</f>
        <v>1.2833381789823017E-2</v>
      </c>
      <c r="I1539" s="3">
        <f t="shared" ref="I1539:I1602" si="73">E1539-B1539</f>
        <v>1.1977868695777993E-2</v>
      </c>
    </row>
    <row r="1540" spans="1:9" x14ac:dyDescent="0.35">
      <c r="A1540" s="1">
        <v>31792</v>
      </c>
      <c r="B1540" s="3">
        <v>0.16512369551724401</v>
      </c>
      <c r="C1540" s="3">
        <v>0.17581829782407901</v>
      </c>
      <c r="D1540" s="3">
        <v>0.16426818216304601</v>
      </c>
      <c r="E1540" s="3">
        <v>0.17068448662757801</v>
      </c>
      <c r="F1540" s="14">
        <v>546560000</v>
      </c>
      <c r="G1540" s="2">
        <f t="shared" ref="G1540:G1603" si="74">(E1540-E1539)/E1539</f>
        <v>3.6361550461549416E-2</v>
      </c>
      <c r="H1540" s="3">
        <f t="shared" si="72"/>
        <v>1.1550115661033006E-2</v>
      </c>
      <c r="I1540" s="3">
        <f t="shared" si="73"/>
        <v>5.5607911103340013E-3</v>
      </c>
    </row>
    <row r="1541" spans="1:9" x14ac:dyDescent="0.35">
      <c r="A1541" s="1">
        <v>31793</v>
      </c>
      <c r="B1541" s="3">
        <v>0.17111222927874101</v>
      </c>
      <c r="C1541" s="3">
        <v>0.17111222927874101</v>
      </c>
      <c r="D1541" s="3">
        <v>0.16341266683702699</v>
      </c>
      <c r="E1541" s="3">
        <v>0.166834697127342</v>
      </c>
      <c r="F1541" s="14">
        <v>407680000</v>
      </c>
      <c r="G1541" s="2">
        <f t="shared" si="74"/>
        <v>-2.2555005298378356E-2</v>
      </c>
      <c r="H1541" s="3">
        <f t="shared" si="72"/>
        <v>7.6995624417140196E-3</v>
      </c>
      <c r="I1541" s="3">
        <f t="shared" si="73"/>
        <v>-4.277532151399005E-3</v>
      </c>
    </row>
    <row r="1542" spans="1:9" x14ac:dyDescent="0.35">
      <c r="A1542" s="1">
        <v>31796</v>
      </c>
      <c r="B1542" s="3">
        <v>0.16683466098824801</v>
      </c>
      <c r="C1542" s="3">
        <v>0.18180680274963301</v>
      </c>
      <c r="D1542" s="3">
        <v>0.163840376565592</v>
      </c>
      <c r="E1542" s="3">
        <v>0.18180680274963301</v>
      </c>
      <c r="F1542" s="14">
        <v>362880000</v>
      </c>
      <c r="G1542" s="2">
        <f t="shared" si="74"/>
        <v>8.9742157237610254E-2</v>
      </c>
      <c r="H1542" s="3">
        <f t="shared" si="72"/>
        <v>1.7966426184041012E-2</v>
      </c>
      <c r="I1542" s="3">
        <f t="shared" si="73"/>
        <v>1.4972141761385005E-2</v>
      </c>
    </row>
    <row r="1543" spans="1:9" x14ac:dyDescent="0.35">
      <c r="A1543" s="1">
        <v>31797</v>
      </c>
      <c r="B1543" s="3">
        <v>0.18822389879197299</v>
      </c>
      <c r="C1543" s="3">
        <v>0.19079042704914001</v>
      </c>
      <c r="D1543" s="3">
        <v>0.176246028238668</v>
      </c>
      <c r="E1543" s="3">
        <v>0.176673784852027</v>
      </c>
      <c r="F1543" s="14">
        <v>775040000</v>
      </c>
      <c r="G1543" s="2">
        <f t="shared" si="74"/>
        <v>-2.8233365418535574E-2</v>
      </c>
      <c r="H1543" s="3">
        <f t="shared" si="72"/>
        <v>1.4544398810472009E-2</v>
      </c>
      <c r="I1543" s="3">
        <f t="shared" si="73"/>
        <v>-1.1550113939945983E-2</v>
      </c>
    </row>
    <row r="1544" spans="1:9" x14ac:dyDescent="0.35">
      <c r="A1544" s="1">
        <v>31798</v>
      </c>
      <c r="B1544" s="3">
        <v>0.17410721012501901</v>
      </c>
      <c r="C1544" s="3">
        <v>0.174962723123398</v>
      </c>
      <c r="D1544" s="3">
        <v>0.16769014298915799</v>
      </c>
      <c r="E1544" s="3">
        <v>0.16769014298915799</v>
      </c>
      <c r="F1544" s="14">
        <v>533120000</v>
      </c>
      <c r="G1544" s="2">
        <f t="shared" si="74"/>
        <v>-5.084875421893098E-2</v>
      </c>
      <c r="H1544" s="3">
        <f t="shared" si="72"/>
        <v>7.2725801342400087E-3</v>
      </c>
      <c r="I1544" s="3">
        <f t="shared" si="73"/>
        <v>-6.4170671358610154E-3</v>
      </c>
    </row>
    <row r="1545" spans="1:9" x14ac:dyDescent="0.35">
      <c r="A1545" s="1">
        <v>31799</v>
      </c>
      <c r="B1545" s="3">
        <v>0.167262413243639</v>
      </c>
      <c r="C1545" s="3">
        <v>0.18009579565108899</v>
      </c>
      <c r="D1545" s="3">
        <v>0.165979154963798</v>
      </c>
      <c r="E1545" s="3">
        <v>0.17966803908348</v>
      </c>
      <c r="F1545" s="14">
        <v>472640000</v>
      </c>
      <c r="G1545" s="2">
        <f t="shared" si="74"/>
        <v>7.1428742803901366E-2</v>
      </c>
      <c r="H1545" s="3">
        <f t="shared" si="72"/>
        <v>1.4116640687290988E-2</v>
      </c>
      <c r="I1545" s="3">
        <f t="shared" si="73"/>
        <v>1.2405625839841006E-2</v>
      </c>
    </row>
    <row r="1546" spans="1:9" x14ac:dyDescent="0.35">
      <c r="A1546" s="1">
        <v>31800</v>
      </c>
      <c r="B1546" s="3">
        <v>0.17966810021348301</v>
      </c>
      <c r="C1546" s="3">
        <v>0.18137911564308701</v>
      </c>
      <c r="D1546" s="3">
        <v>0.17196775972843101</v>
      </c>
      <c r="E1546" s="3">
        <v>0.17196775972843101</v>
      </c>
      <c r="F1546" s="14">
        <v>459200000</v>
      </c>
      <c r="G1546" s="2">
        <f t="shared" si="74"/>
        <v>-4.2858370327463625E-2</v>
      </c>
      <c r="H1546" s="3">
        <f t="shared" si="72"/>
        <v>9.411355914656E-3</v>
      </c>
      <c r="I1546" s="3">
        <f t="shared" si="73"/>
        <v>-7.7003404850519985E-3</v>
      </c>
    </row>
    <row r="1547" spans="1:9" x14ac:dyDescent="0.35">
      <c r="A1547" s="1">
        <v>31803</v>
      </c>
      <c r="B1547" s="3">
        <v>0.17111218736421499</v>
      </c>
      <c r="C1547" s="3">
        <v>0.17282320209025301</v>
      </c>
      <c r="D1547" s="3">
        <v>0.169401172638176</v>
      </c>
      <c r="E1547" s="3">
        <v>0.17025667428970301</v>
      </c>
      <c r="F1547" s="14">
        <v>351680000</v>
      </c>
      <c r="G1547" s="2">
        <f t="shared" si="74"/>
        <v>-9.950036224406952E-3</v>
      </c>
      <c r="H1547" s="3">
        <f t="shared" si="72"/>
        <v>3.4220294520770078E-3</v>
      </c>
      <c r="I1547" s="3">
        <f t="shared" si="73"/>
        <v>-8.5551307451198211E-4</v>
      </c>
    </row>
    <row r="1548" spans="1:9" x14ac:dyDescent="0.35">
      <c r="A1548" s="1">
        <v>31804</v>
      </c>
      <c r="B1548" s="3">
        <v>0.17111223131327599</v>
      </c>
      <c r="C1548" s="3">
        <v>0.181806844293631</v>
      </c>
      <c r="D1548" s="3">
        <v>0.170684474666154</v>
      </c>
      <c r="E1548" s="3">
        <v>0.18052357435226399</v>
      </c>
      <c r="F1548" s="14">
        <v>378560000</v>
      </c>
      <c r="G1548" s="2">
        <f t="shared" si="74"/>
        <v>6.0302482151690387E-2</v>
      </c>
      <c r="H1548" s="3">
        <f t="shared" si="72"/>
        <v>1.1122369627477008E-2</v>
      </c>
      <c r="I1548" s="3">
        <f t="shared" si="73"/>
        <v>9.411343038987996E-3</v>
      </c>
    </row>
    <row r="1549" spans="1:9" x14ac:dyDescent="0.35">
      <c r="A1549" s="1">
        <v>31805</v>
      </c>
      <c r="B1549" s="3">
        <v>0.18137908701915501</v>
      </c>
      <c r="C1549" s="3">
        <v>0.19079044144857801</v>
      </c>
      <c r="D1549" s="3">
        <v>0.178384813345631</v>
      </c>
      <c r="E1549" s="3">
        <v>0.18950717151165</v>
      </c>
      <c r="F1549" s="14">
        <v>414400000</v>
      </c>
      <c r="G1549" s="2">
        <f t="shared" si="74"/>
        <v>4.9764121897209426E-2</v>
      </c>
      <c r="H1549" s="3">
        <f t="shared" si="72"/>
        <v>1.2405628102947014E-2</v>
      </c>
      <c r="I1549" s="3">
        <f t="shared" si="73"/>
        <v>8.1280844924949969E-3</v>
      </c>
    </row>
    <row r="1550" spans="1:9" x14ac:dyDescent="0.35">
      <c r="A1550" s="1">
        <v>31806</v>
      </c>
      <c r="B1550" s="3">
        <v>0.191218166472404</v>
      </c>
      <c r="C1550" s="3">
        <v>0.195923466231468</v>
      </c>
      <c r="D1550" s="3">
        <v>0.18266232623803999</v>
      </c>
      <c r="E1550" s="3">
        <v>0.18522885441779999</v>
      </c>
      <c r="F1550" s="14">
        <v>557760000</v>
      </c>
      <c r="G1550" s="2">
        <f t="shared" si="74"/>
        <v>-2.2576016832096531E-2</v>
      </c>
      <c r="H1550" s="3">
        <f t="shared" si="72"/>
        <v>1.3261139993428012E-2</v>
      </c>
      <c r="I1550" s="3">
        <f t="shared" si="73"/>
        <v>-5.9893120546040124E-3</v>
      </c>
    </row>
    <row r="1551" spans="1:9" x14ac:dyDescent="0.35">
      <c r="A1551" s="1">
        <v>31807</v>
      </c>
      <c r="B1551" s="3">
        <v>0.184801157026838</v>
      </c>
      <c r="C1551" s="3">
        <v>0.19121822773790101</v>
      </c>
      <c r="D1551" s="3">
        <v>0.180095867183207</v>
      </c>
      <c r="E1551" s="3">
        <v>0.18993496894836401</v>
      </c>
      <c r="F1551" s="14">
        <v>409920000</v>
      </c>
      <c r="G1551" s="2">
        <f t="shared" si="74"/>
        <v>2.5407027136004227E-2</v>
      </c>
      <c r="H1551" s="3">
        <f t="shared" si="72"/>
        <v>1.1122360554694011E-2</v>
      </c>
      <c r="I1551" s="3">
        <f t="shared" si="73"/>
        <v>5.1338119215260103E-3</v>
      </c>
    </row>
    <row r="1552" spans="1:9" x14ac:dyDescent="0.35">
      <c r="A1552" s="1">
        <v>31810</v>
      </c>
      <c r="B1552" s="3">
        <v>0.18993495356131701</v>
      </c>
      <c r="C1552" s="3">
        <v>0.19164596894975</v>
      </c>
      <c r="D1552" s="3">
        <v>0.18565742080172701</v>
      </c>
      <c r="E1552" s="3">
        <v>0.191218212246894</v>
      </c>
      <c r="F1552" s="14">
        <v>246400000</v>
      </c>
      <c r="G1552" s="2">
        <f t="shared" si="74"/>
        <v>6.7562245416685754E-3</v>
      </c>
      <c r="H1552" s="3">
        <f t="shared" si="72"/>
        <v>5.988548148022993E-3</v>
      </c>
      <c r="I1552" s="3">
        <f t="shared" si="73"/>
        <v>1.2832586855769934E-3</v>
      </c>
    </row>
    <row r="1553" spans="1:9" x14ac:dyDescent="0.35">
      <c r="A1553" s="1">
        <v>31811</v>
      </c>
      <c r="B1553" s="3">
        <v>0.19164598447541101</v>
      </c>
      <c r="C1553" s="3">
        <v>0.19207372978992901</v>
      </c>
      <c r="D1553" s="3">
        <v>0.18736845136928901</v>
      </c>
      <c r="E1553" s="3">
        <v>0.18993496894836401</v>
      </c>
      <c r="F1553" s="14">
        <v>178617600</v>
      </c>
      <c r="G1553" s="2">
        <f t="shared" si="74"/>
        <v>-6.7108843004614989E-3</v>
      </c>
      <c r="H1553" s="3">
        <f t="shared" si="72"/>
        <v>4.7052784206400022E-3</v>
      </c>
      <c r="I1553" s="3">
        <f t="shared" si="73"/>
        <v>-1.7110155270469996E-3</v>
      </c>
    </row>
    <row r="1554" spans="1:9" x14ac:dyDescent="0.35">
      <c r="A1554" s="1">
        <v>31812</v>
      </c>
      <c r="B1554" s="3">
        <v>0.189934883364545</v>
      </c>
      <c r="C1554" s="3">
        <v>0.189934883364545</v>
      </c>
      <c r="D1554" s="3">
        <v>0.186085097307639</v>
      </c>
      <c r="E1554" s="3">
        <v>0.18822386860847401</v>
      </c>
      <c r="F1554" s="14">
        <v>217840000</v>
      </c>
      <c r="G1554" s="2">
        <f t="shared" si="74"/>
        <v>-9.0088747183525771E-3</v>
      </c>
      <c r="H1554" s="3">
        <f t="shared" si="72"/>
        <v>3.8497860569060016E-3</v>
      </c>
      <c r="I1554" s="3">
        <f t="shared" si="73"/>
        <v>-1.7110147560709943E-3</v>
      </c>
    </row>
    <row r="1555" spans="1:9" x14ac:dyDescent="0.35">
      <c r="A1555" s="1">
        <v>31813</v>
      </c>
      <c r="B1555" s="3">
        <v>0.18822384016169699</v>
      </c>
      <c r="C1555" s="3">
        <v>0.188651596641814</v>
      </c>
      <c r="D1555" s="3">
        <v>0.18180677331196499</v>
      </c>
      <c r="E1555" s="3">
        <v>0.184373289346694</v>
      </c>
      <c r="F1555" s="14">
        <v>340480000</v>
      </c>
      <c r="G1555" s="2">
        <f t="shared" si="74"/>
        <v>-2.0457444054503143E-2</v>
      </c>
      <c r="H1555" s="3">
        <f t="shared" si="72"/>
        <v>6.8448233298490091E-3</v>
      </c>
      <c r="I1555" s="3">
        <f t="shared" si="73"/>
        <v>-3.8505508150029899E-3</v>
      </c>
    </row>
    <row r="1556" spans="1:9" x14ac:dyDescent="0.35">
      <c r="A1556" s="1">
        <v>31814</v>
      </c>
      <c r="B1556" s="3">
        <v>0.18480113148689201</v>
      </c>
      <c r="C1556" s="3">
        <v>0.18480113148689201</v>
      </c>
      <c r="D1556" s="3">
        <v>0.18095134422733899</v>
      </c>
      <c r="E1556" s="3">
        <v>0.18480113148689201</v>
      </c>
      <c r="F1556" s="14">
        <v>293440000</v>
      </c>
      <c r="G1556" s="2">
        <f t="shared" si="74"/>
        <v>2.3205212735207697E-3</v>
      </c>
      <c r="H1556" s="3">
        <f t="shared" si="72"/>
        <v>3.8497872595530114E-3</v>
      </c>
      <c r="I1556" s="3">
        <f t="shared" si="73"/>
        <v>0</v>
      </c>
    </row>
    <row r="1557" spans="1:9" x14ac:dyDescent="0.35">
      <c r="A1557" s="1">
        <v>31817</v>
      </c>
      <c r="B1557" s="3">
        <v>0.18095135339851101</v>
      </c>
      <c r="C1557" s="3">
        <v>0.18266236877581099</v>
      </c>
      <c r="D1557" s="3">
        <v>0.178812592744128</v>
      </c>
      <c r="E1557" s="3">
        <v>0.18009585142135601</v>
      </c>
      <c r="F1557" s="14">
        <v>157001600</v>
      </c>
      <c r="G1557" s="2">
        <f t="shared" si="74"/>
        <v>-2.5461316322458481E-2</v>
      </c>
      <c r="H1557" s="3">
        <f t="shared" si="72"/>
        <v>3.8497760316829888E-3</v>
      </c>
      <c r="I1557" s="3">
        <f t="shared" si="73"/>
        <v>-8.5550197715500431E-4</v>
      </c>
    </row>
    <row r="1558" spans="1:9" x14ac:dyDescent="0.35">
      <c r="A1558" s="1">
        <v>31818</v>
      </c>
      <c r="B1558" s="3">
        <v>0.179668072481007</v>
      </c>
      <c r="C1558" s="3">
        <v>0.18052357435226399</v>
      </c>
      <c r="D1558" s="3">
        <v>0.176673798797127</v>
      </c>
      <c r="E1558" s="3">
        <v>0.18052357435226399</v>
      </c>
      <c r="F1558" s="14">
        <v>166790400</v>
      </c>
      <c r="G1558" s="2">
        <f t="shared" si="74"/>
        <v>2.3749738127352617E-3</v>
      </c>
      <c r="H1558" s="3">
        <f t="shared" si="72"/>
        <v>3.8497755551369917E-3</v>
      </c>
      <c r="I1558" s="3">
        <f t="shared" si="73"/>
        <v>8.5550187125699173E-4</v>
      </c>
    </row>
    <row r="1559" spans="1:9" x14ac:dyDescent="0.35">
      <c r="A1559" s="1">
        <v>31819</v>
      </c>
      <c r="B1559" s="3">
        <v>0.18137908613480899</v>
      </c>
      <c r="C1559" s="3">
        <v>0.19421245939783999</v>
      </c>
      <c r="D1559" s="3">
        <v>0.18052357284769399</v>
      </c>
      <c r="E1559" s="3">
        <v>0.19335694611072499</v>
      </c>
      <c r="F1559" s="14">
        <v>342720000</v>
      </c>
      <c r="G1559" s="2">
        <f t="shared" si="74"/>
        <v>7.1089727779368297E-2</v>
      </c>
      <c r="H1559" s="3">
        <f t="shared" si="72"/>
        <v>1.3688886550145996E-2</v>
      </c>
      <c r="I1559" s="3">
        <f t="shared" si="73"/>
        <v>1.1977859975915994E-2</v>
      </c>
    </row>
    <row r="1560" spans="1:9" x14ac:dyDescent="0.35">
      <c r="A1560" s="1">
        <v>31820</v>
      </c>
      <c r="B1560" s="3">
        <v>0.195068005198025</v>
      </c>
      <c r="C1560" s="3">
        <v>0.204907106442069</v>
      </c>
      <c r="D1560" s="3">
        <v>0.195068005198025</v>
      </c>
      <c r="E1560" s="3">
        <v>0.200629562139511</v>
      </c>
      <c r="F1560" s="14">
        <v>710080000</v>
      </c>
      <c r="G1560" s="2">
        <f t="shared" si="74"/>
        <v>3.761238566842786E-2</v>
      </c>
      <c r="H1560" s="3">
        <f t="shared" si="72"/>
        <v>9.8391012440439962E-3</v>
      </c>
      <c r="I1560" s="3">
        <f t="shared" si="73"/>
        <v>5.5615569414859956E-3</v>
      </c>
    </row>
    <row r="1561" spans="1:9" x14ac:dyDescent="0.35">
      <c r="A1561" s="1">
        <v>31821</v>
      </c>
      <c r="B1561" s="3">
        <v>0.20062947106641499</v>
      </c>
      <c r="C1561" s="3">
        <v>0.21389062000956699</v>
      </c>
      <c r="D1561" s="3">
        <v>0.19849072273197199</v>
      </c>
      <c r="E1561" s="3">
        <v>0.21260733902454301</v>
      </c>
      <c r="F1561" s="14">
        <v>510720000</v>
      </c>
      <c r="G1561" s="2">
        <f t="shared" si="74"/>
        <v>5.9700957113703289E-2</v>
      </c>
      <c r="H1561" s="3">
        <f t="shared" si="72"/>
        <v>1.5399897277594998E-2</v>
      </c>
      <c r="I1561" s="3">
        <f t="shared" si="73"/>
        <v>1.1977867958128025E-2</v>
      </c>
    </row>
    <row r="1562" spans="1:9" x14ac:dyDescent="0.35">
      <c r="A1562" s="1">
        <v>31825</v>
      </c>
      <c r="B1562" s="3">
        <v>0.21260744171888099</v>
      </c>
      <c r="C1562" s="3">
        <v>0.22757960113068301</v>
      </c>
      <c r="D1562" s="3">
        <v>0.21175195111027101</v>
      </c>
      <c r="E1562" s="3">
        <v>0.22715185582637701</v>
      </c>
      <c r="F1562" s="14">
        <v>409920000</v>
      </c>
      <c r="G1562" s="2">
        <f t="shared" si="74"/>
        <v>6.8410229244979179E-2</v>
      </c>
      <c r="H1562" s="3">
        <f t="shared" si="72"/>
        <v>1.5827650020412004E-2</v>
      </c>
      <c r="I1562" s="3">
        <f t="shared" si="73"/>
        <v>1.4544414107496018E-2</v>
      </c>
    </row>
    <row r="1563" spans="1:9" x14ac:dyDescent="0.35">
      <c r="A1563" s="1">
        <v>31826</v>
      </c>
      <c r="B1563" s="3">
        <v>0.22800730671778499</v>
      </c>
      <c r="C1563" s="3">
        <v>0.23057384663448899</v>
      </c>
      <c r="D1563" s="3">
        <v>0.21688494836609001</v>
      </c>
      <c r="E1563" s="3">
        <v>0.21731269359588601</v>
      </c>
      <c r="F1563" s="14">
        <v>470400000</v>
      </c>
      <c r="G1563" s="2">
        <f t="shared" si="74"/>
        <v>-4.3315350405992457E-2</v>
      </c>
      <c r="H1563" s="3">
        <f t="shared" si="72"/>
        <v>1.3688898268398975E-2</v>
      </c>
      <c r="I1563" s="3">
        <f t="shared" si="73"/>
        <v>-1.0694613121898983E-2</v>
      </c>
    </row>
    <row r="1564" spans="1:9" x14ac:dyDescent="0.35">
      <c r="A1564" s="1">
        <v>31827</v>
      </c>
      <c r="B1564" s="3">
        <v>0.217312633941454</v>
      </c>
      <c r="C1564" s="3">
        <v>0.217312633941454</v>
      </c>
      <c r="D1564" s="3">
        <v>0.21132408813834799</v>
      </c>
      <c r="E1564" s="3">
        <v>0.213462859392166</v>
      </c>
      <c r="F1564" s="14">
        <v>313600000</v>
      </c>
      <c r="G1564" s="2">
        <f t="shared" si="74"/>
        <v>-1.7715643481365836E-2</v>
      </c>
      <c r="H1564" s="3">
        <f t="shared" si="72"/>
        <v>5.9885458031060101E-3</v>
      </c>
      <c r="I1564" s="3">
        <f t="shared" si="73"/>
        <v>-3.8497745492880042E-3</v>
      </c>
    </row>
    <row r="1565" spans="1:9" x14ac:dyDescent="0.35">
      <c r="A1565" s="1">
        <v>31828</v>
      </c>
      <c r="B1565" s="3">
        <v>0.213462844166627</v>
      </c>
      <c r="C1565" s="3">
        <v>0.213890612094462</v>
      </c>
      <c r="D1565" s="3">
        <v>0.207473522027709</v>
      </c>
      <c r="E1565" s="3">
        <v>0.20961306989192899</v>
      </c>
      <c r="F1565" s="14">
        <v>190646400</v>
      </c>
      <c r="G1565" s="2">
        <f t="shared" si="74"/>
        <v>-1.803493830823432E-2</v>
      </c>
      <c r="H1565" s="3">
        <f t="shared" si="72"/>
        <v>6.4170900667530062E-3</v>
      </c>
      <c r="I1565" s="3">
        <f t="shared" si="73"/>
        <v>-3.8497742746980146E-3</v>
      </c>
    </row>
    <row r="1566" spans="1:9" x14ac:dyDescent="0.35">
      <c r="A1566" s="1">
        <v>31831</v>
      </c>
      <c r="B1566" s="3">
        <v>0.20832904992877899</v>
      </c>
      <c r="C1566" s="3">
        <v>0.2198791731874</v>
      </c>
      <c r="D1566" s="3">
        <v>0.204051507420488</v>
      </c>
      <c r="E1566" s="3">
        <v>0.21602937579154899</v>
      </c>
      <c r="F1566" s="14">
        <v>351680000</v>
      </c>
      <c r="G1566" s="2">
        <f t="shared" si="74"/>
        <v>3.0610237724814009E-2</v>
      </c>
      <c r="H1566" s="3">
        <f t="shared" si="72"/>
        <v>1.5827665766911997E-2</v>
      </c>
      <c r="I1566" s="3">
        <f t="shared" si="73"/>
        <v>7.7003258627700022E-3</v>
      </c>
    </row>
    <row r="1567" spans="1:9" x14ac:dyDescent="0.35">
      <c r="A1567" s="1">
        <v>31832</v>
      </c>
      <c r="B1567" s="3">
        <v>0.21645709852699899</v>
      </c>
      <c r="C1567" s="3">
        <v>0.22586844856522201</v>
      </c>
      <c r="D1567" s="3">
        <v>0.21602933065795801</v>
      </c>
      <c r="E1567" s="3">
        <v>0.22415742278098999</v>
      </c>
      <c r="F1567" s="14">
        <v>356160000</v>
      </c>
      <c r="G1567" s="2">
        <f t="shared" si="74"/>
        <v>3.7624730246334247E-2</v>
      </c>
      <c r="H1567" s="3">
        <f t="shared" si="72"/>
        <v>9.8391179072639945E-3</v>
      </c>
      <c r="I1567" s="3">
        <f t="shared" si="73"/>
        <v>7.7003242539910033E-3</v>
      </c>
    </row>
    <row r="1568" spans="1:9" x14ac:dyDescent="0.35">
      <c r="A1568" s="1">
        <v>31833</v>
      </c>
      <c r="B1568" s="3">
        <v>0.22415740224855099</v>
      </c>
      <c r="C1568" s="3">
        <v>0.23784629264750901</v>
      </c>
      <c r="D1568" s="3">
        <v>0.221162364906588</v>
      </c>
      <c r="E1568" s="3">
        <v>0.23656301200389801</v>
      </c>
      <c r="F1568" s="14">
        <v>454720000</v>
      </c>
      <c r="G1568" s="2">
        <f t="shared" si="74"/>
        <v>5.5343200635513796E-2</v>
      </c>
      <c r="H1568" s="3">
        <f t="shared" si="72"/>
        <v>1.6683927740921006E-2</v>
      </c>
      <c r="I1568" s="3">
        <f t="shared" si="73"/>
        <v>1.2405609755347019E-2</v>
      </c>
    </row>
    <row r="1569" spans="1:9" x14ac:dyDescent="0.35">
      <c r="A1569" s="1">
        <v>31834</v>
      </c>
      <c r="B1569" s="3">
        <v>0.23784629264750901</v>
      </c>
      <c r="C1569" s="3">
        <v>0.24426258163574099</v>
      </c>
      <c r="D1569" s="3">
        <v>0.23271246184818301</v>
      </c>
      <c r="E1569" s="3">
        <v>0.23656301200389801</v>
      </c>
      <c r="F1569" s="14">
        <v>499520000</v>
      </c>
      <c r="G1569" s="2">
        <f t="shared" si="74"/>
        <v>0</v>
      </c>
      <c r="H1569" s="3">
        <f t="shared" si="72"/>
        <v>1.1550119787557989E-2</v>
      </c>
      <c r="I1569" s="3">
        <f t="shared" si="73"/>
        <v>-1.2832806436109956E-3</v>
      </c>
    </row>
    <row r="1570" spans="1:9" x14ac:dyDescent="0.35">
      <c r="A1570" s="1">
        <v>31835</v>
      </c>
      <c r="B1570" s="3">
        <v>0.236563071464547</v>
      </c>
      <c r="C1570" s="3">
        <v>0.24297938491149801</v>
      </c>
      <c r="D1570" s="3">
        <v>0.23185703015817</v>
      </c>
      <c r="E1570" s="3">
        <v>0.239557355642318</v>
      </c>
      <c r="F1570" s="14">
        <v>405440000</v>
      </c>
      <c r="G1570" s="2">
        <f t="shared" si="74"/>
        <v>1.265770000582616E-2</v>
      </c>
      <c r="H1570" s="3">
        <f t="shared" si="72"/>
        <v>1.1122354753328012E-2</v>
      </c>
      <c r="I1570" s="3">
        <f t="shared" si="73"/>
        <v>2.9942841777710061E-3</v>
      </c>
    </row>
    <row r="1571" spans="1:9" x14ac:dyDescent="0.35">
      <c r="A1571" s="1">
        <v>31838</v>
      </c>
      <c r="B1571" s="3">
        <v>0.24041298658303001</v>
      </c>
      <c r="C1571" s="3">
        <v>0.24126847718542799</v>
      </c>
      <c r="D1571" s="3">
        <v>0.22929060352869499</v>
      </c>
      <c r="E1571" s="3">
        <v>0.23100163042545299</v>
      </c>
      <c r="F1571" s="14">
        <v>396480000</v>
      </c>
      <c r="G1571" s="2">
        <f t="shared" si="74"/>
        <v>-3.5714725577617103E-2</v>
      </c>
      <c r="H1571" s="3">
        <f t="shared" si="72"/>
        <v>1.1977873656733001E-2</v>
      </c>
      <c r="I1571" s="3">
        <f t="shared" si="73"/>
        <v>-9.4113561575770166E-3</v>
      </c>
    </row>
    <row r="1572" spans="1:9" x14ac:dyDescent="0.35">
      <c r="A1572" s="1">
        <v>31839</v>
      </c>
      <c r="B1572" s="3">
        <v>0.231001611192062</v>
      </c>
      <c r="C1572" s="3">
        <v>0.233140383211943</v>
      </c>
      <c r="D1572" s="3">
        <v>0.22159103258137</v>
      </c>
      <c r="E1572" s="3">
        <v>0.22244654595851801</v>
      </c>
      <c r="F1572" s="14">
        <v>436800000</v>
      </c>
      <c r="G1572" s="2">
        <f t="shared" si="74"/>
        <v>-3.7034736296789085E-2</v>
      </c>
      <c r="H1572" s="3">
        <f t="shared" si="72"/>
        <v>1.1549350630572996E-2</v>
      </c>
      <c r="I1572" s="3">
        <f t="shared" si="73"/>
        <v>-8.5550652335439903E-3</v>
      </c>
    </row>
    <row r="1573" spans="1:9" x14ac:dyDescent="0.35">
      <c r="A1573" s="1">
        <v>31840</v>
      </c>
      <c r="B1573" s="3">
        <v>0.22501306022868001</v>
      </c>
      <c r="C1573" s="3">
        <v>0.23356890211085801</v>
      </c>
      <c r="D1573" s="3">
        <v>0.22372980160314301</v>
      </c>
      <c r="E1573" s="3">
        <v>0.231429353356361</v>
      </c>
      <c r="F1573" s="14">
        <v>448000000</v>
      </c>
      <c r="G1573" s="2">
        <f t="shared" si="74"/>
        <v>4.0381869536954329E-2</v>
      </c>
      <c r="H1573" s="3">
        <f t="shared" si="72"/>
        <v>9.8391005077149984E-3</v>
      </c>
      <c r="I1573" s="3">
        <f t="shared" si="73"/>
        <v>6.4162931276809942E-3</v>
      </c>
    </row>
    <row r="1574" spans="1:9" x14ac:dyDescent="0.35">
      <c r="A1574" s="1">
        <v>31841</v>
      </c>
      <c r="B1574" s="3">
        <v>0.23100164896836001</v>
      </c>
      <c r="C1574" s="3">
        <v>0.236135461142124</v>
      </c>
      <c r="D1574" s="3">
        <v>0.23014613545130799</v>
      </c>
      <c r="E1574" s="3">
        <v>0.23442445695400199</v>
      </c>
      <c r="F1574" s="14">
        <v>338240000</v>
      </c>
      <c r="G1574" s="2">
        <f t="shared" si="74"/>
        <v>1.2941761942483813E-2</v>
      </c>
      <c r="H1574" s="3">
        <f t="shared" si="72"/>
        <v>5.9893256908160053E-3</v>
      </c>
      <c r="I1574" s="3">
        <f t="shared" si="73"/>
        <v>3.4228079856419846E-3</v>
      </c>
    </row>
    <row r="1575" spans="1:9" x14ac:dyDescent="0.35">
      <c r="A1575" s="1">
        <v>31842</v>
      </c>
      <c r="B1575" s="3">
        <v>0.23014597594738001</v>
      </c>
      <c r="C1575" s="3">
        <v>0.23399652659991099</v>
      </c>
      <c r="D1575" s="3">
        <v>0.228434972945077</v>
      </c>
      <c r="E1575" s="3">
        <v>0.23014597594738001</v>
      </c>
      <c r="F1575" s="14">
        <v>176377600</v>
      </c>
      <c r="G1575" s="2">
        <f t="shared" si="74"/>
        <v>-1.8251001035533981E-2</v>
      </c>
      <c r="H1575" s="3">
        <f t="shared" si="72"/>
        <v>5.5615536548339894E-3</v>
      </c>
      <c r="I1575" s="3">
        <f t="shared" si="73"/>
        <v>0</v>
      </c>
    </row>
    <row r="1576" spans="1:9" x14ac:dyDescent="0.35">
      <c r="A1576" s="1">
        <v>31845</v>
      </c>
      <c r="B1576" s="3">
        <v>0.22757944494177401</v>
      </c>
      <c r="C1576" s="3">
        <v>0.22843495780922299</v>
      </c>
      <c r="D1576" s="3">
        <v>0.22073461093128699</v>
      </c>
      <c r="E1576" s="3">
        <v>0.221162378787994</v>
      </c>
      <c r="F1576" s="14">
        <v>255360000</v>
      </c>
      <c r="G1576" s="2">
        <f t="shared" si="74"/>
        <v>-3.9034343843752456E-2</v>
      </c>
      <c r="H1576" s="3">
        <f t="shared" si="72"/>
        <v>7.7003468779359985E-3</v>
      </c>
      <c r="I1576" s="3">
        <f t="shared" si="73"/>
        <v>-6.4170661537800155E-3</v>
      </c>
    </row>
    <row r="1577" spans="1:9" x14ac:dyDescent="0.35">
      <c r="A1577" s="1">
        <v>31846</v>
      </c>
      <c r="B1577" s="3">
        <v>0.22073471868562899</v>
      </c>
      <c r="C1577" s="3">
        <v>0.228862814542136</v>
      </c>
      <c r="D1577" s="3">
        <v>0.22073471868562899</v>
      </c>
      <c r="E1577" s="3">
        <v>0.228435069322586</v>
      </c>
      <c r="F1577" s="14">
        <v>244160000</v>
      </c>
      <c r="G1577" s="2">
        <f t="shared" si="74"/>
        <v>3.2883940634241417E-2</v>
      </c>
      <c r="H1577" s="3">
        <f t="shared" si="72"/>
        <v>8.1280958565070061E-3</v>
      </c>
      <c r="I1577" s="3">
        <f t="shared" si="73"/>
        <v>7.7003506369570096E-3</v>
      </c>
    </row>
    <row r="1578" spans="1:9" x14ac:dyDescent="0.35">
      <c r="A1578" s="1">
        <v>31847</v>
      </c>
      <c r="B1578" s="3">
        <v>0.23014595278538899</v>
      </c>
      <c r="C1578" s="3">
        <v>0.232712468453531</v>
      </c>
      <c r="D1578" s="3">
        <v>0.22672392427921201</v>
      </c>
      <c r="E1578" s="3">
        <v>0.22672392427921201</v>
      </c>
      <c r="F1578" s="14">
        <v>218467200</v>
      </c>
      <c r="G1578" s="2">
        <f t="shared" si="74"/>
        <v>-7.4907283213926845E-3</v>
      </c>
      <c r="H1578" s="3">
        <f t="shared" si="72"/>
        <v>5.9885441743189882E-3</v>
      </c>
      <c r="I1578" s="3">
        <f t="shared" si="73"/>
        <v>-3.4220285061769828E-3</v>
      </c>
    </row>
    <row r="1579" spans="1:9" x14ac:dyDescent="0.35">
      <c r="A1579" s="1">
        <v>31848</v>
      </c>
      <c r="B1579" s="3">
        <v>0.22586853143836799</v>
      </c>
      <c r="C1579" s="3">
        <v>0.22672402179840501</v>
      </c>
      <c r="D1579" s="3">
        <v>0.217740436333067</v>
      </c>
      <c r="E1579" s="3">
        <v>0.223301991820335</v>
      </c>
      <c r="F1579" s="14">
        <v>302400000</v>
      </c>
      <c r="G1579" s="2">
        <f t="shared" si="74"/>
        <v>-1.509294826188204E-2</v>
      </c>
      <c r="H1579" s="3">
        <f t="shared" si="72"/>
        <v>8.9835854653380065E-3</v>
      </c>
      <c r="I1579" s="3">
        <f t="shared" si="73"/>
        <v>-2.5665396180329925E-3</v>
      </c>
    </row>
    <row r="1580" spans="1:9" x14ac:dyDescent="0.35">
      <c r="A1580" s="1">
        <v>31849</v>
      </c>
      <c r="B1580" s="3">
        <v>0.22330201780612799</v>
      </c>
      <c r="C1580" s="3">
        <v>0.22586855772283199</v>
      </c>
      <c r="D1580" s="3">
        <v>0.21731269359588601</v>
      </c>
      <c r="E1580" s="3">
        <v>0.21731269359588601</v>
      </c>
      <c r="F1580" s="14">
        <v>197612800</v>
      </c>
      <c r="G1580" s="2">
        <f t="shared" si="74"/>
        <v>-2.6821517244986687E-2</v>
      </c>
      <c r="H1580" s="3">
        <f t="shared" si="72"/>
        <v>8.5558641269459779E-3</v>
      </c>
      <c r="I1580" s="3">
        <f t="shared" si="73"/>
        <v>-5.9893242102419808E-3</v>
      </c>
    </row>
    <row r="1581" spans="1:9" x14ac:dyDescent="0.35">
      <c r="A1581" s="1">
        <v>31852</v>
      </c>
      <c r="B1581" s="3">
        <v>0.21731266830707399</v>
      </c>
      <c r="C1581" s="3">
        <v>0.223301991820335</v>
      </c>
      <c r="D1581" s="3">
        <v>0.21389066117497799</v>
      </c>
      <c r="E1581" s="3">
        <v>0.223301991820335</v>
      </c>
      <c r="F1581" s="14">
        <v>246400000</v>
      </c>
      <c r="G1581" s="2">
        <f t="shared" si="74"/>
        <v>2.756073805604136E-2</v>
      </c>
      <c r="H1581" s="3">
        <f t="shared" si="72"/>
        <v>9.4113306453570134E-3</v>
      </c>
      <c r="I1581" s="3">
        <f t="shared" si="73"/>
        <v>5.9893235132610079E-3</v>
      </c>
    </row>
    <row r="1582" spans="1:9" x14ac:dyDescent="0.35">
      <c r="A1582" s="1">
        <v>31853</v>
      </c>
      <c r="B1582" s="3">
        <v>0.22415754043411801</v>
      </c>
      <c r="C1582" s="3">
        <v>0.232712605307659</v>
      </c>
      <c r="D1582" s="3">
        <v>0.222446536597801</v>
      </c>
      <c r="E1582" s="3">
        <v>0.22929057478904699</v>
      </c>
      <c r="F1582" s="14">
        <v>244160000</v>
      </c>
      <c r="G1582" s="2">
        <f t="shared" si="74"/>
        <v>2.6818314157852671E-2</v>
      </c>
      <c r="H1582" s="3">
        <f t="shared" si="72"/>
        <v>1.0266068709857995E-2</v>
      </c>
      <c r="I1582" s="3">
        <f t="shared" si="73"/>
        <v>5.1330343549289836E-3</v>
      </c>
    </row>
    <row r="1583" spans="1:9" x14ac:dyDescent="0.35">
      <c r="A1583" s="1">
        <v>31854</v>
      </c>
      <c r="B1583" s="3">
        <v>0.23014607366819101</v>
      </c>
      <c r="C1583" s="3">
        <v>0.23100158695557901</v>
      </c>
      <c r="D1583" s="3">
        <v>0.22159100933223699</v>
      </c>
      <c r="E1583" s="3">
        <v>0.22586855292320199</v>
      </c>
      <c r="F1583" s="14">
        <v>302400000</v>
      </c>
      <c r="G1583" s="2">
        <f t="shared" si="74"/>
        <v>-1.4924389582927031E-2</v>
      </c>
      <c r="H1583" s="3">
        <f t="shared" si="72"/>
        <v>9.4105776233420202E-3</v>
      </c>
      <c r="I1583" s="3">
        <f t="shared" si="73"/>
        <v>-4.2775207449890218E-3</v>
      </c>
    </row>
    <row r="1584" spans="1:9" x14ac:dyDescent="0.35">
      <c r="A1584" s="1">
        <v>31855</v>
      </c>
      <c r="B1584" s="3">
        <v>0.22501301459261999</v>
      </c>
      <c r="C1584" s="3">
        <v>0.234424367931716</v>
      </c>
      <c r="D1584" s="3">
        <v>0.22415750140044699</v>
      </c>
      <c r="E1584" s="3">
        <v>0.23399659991264299</v>
      </c>
      <c r="F1584" s="14">
        <v>206729600</v>
      </c>
      <c r="G1584" s="2">
        <f t="shared" si="74"/>
        <v>3.5985739866162929E-2</v>
      </c>
      <c r="H1584" s="3">
        <f t="shared" si="72"/>
        <v>1.0266866531269014E-2</v>
      </c>
      <c r="I1584" s="3">
        <f t="shared" si="73"/>
        <v>8.9835853200229965E-3</v>
      </c>
    </row>
    <row r="1585" spans="1:9" x14ac:dyDescent="0.35">
      <c r="A1585" s="1">
        <v>31856</v>
      </c>
      <c r="B1585" s="3">
        <v>0.23356887698173501</v>
      </c>
      <c r="C1585" s="3">
        <v>0.23870191093162901</v>
      </c>
      <c r="D1585" s="3">
        <v>0.23356887698173501</v>
      </c>
      <c r="E1585" s="3">
        <v>0.23356887698173501</v>
      </c>
      <c r="F1585" s="14">
        <v>347200000</v>
      </c>
      <c r="G1585" s="2">
        <f t="shared" si="74"/>
        <v>-1.8279023330580921E-3</v>
      </c>
      <c r="H1585" s="3">
        <f t="shared" si="72"/>
        <v>5.1330339498940059E-3</v>
      </c>
      <c r="I1585" s="3">
        <f t="shared" si="73"/>
        <v>0</v>
      </c>
    </row>
    <row r="1586" spans="1:9" x14ac:dyDescent="0.35">
      <c r="A1586" s="1">
        <v>31859</v>
      </c>
      <c r="B1586" s="3">
        <v>0.23271263447623</v>
      </c>
      <c r="C1586" s="3">
        <v>0.23356892468796001</v>
      </c>
      <c r="D1586" s="3">
        <v>0.226724086029539</v>
      </c>
      <c r="E1586" s="3">
        <v>0.23100163042545299</v>
      </c>
      <c r="F1586" s="14">
        <v>246400000</v>
      </c>
      <c r="G1586" s="2">
        <f t="shared" si="74"/>
        <v>-1.099138973247182E-2</v>
      </c>
      <c r="H1586" s="3">
        <f t="shared" si="72"/>
        <v>6.8448386584210041E-3</v>
      </c>
      <c r="I1586" s="3">
        <f t="shared" si="73"/>
        <v>-1.7110040507770097E-3</v>
      </c>
    </row>
    <row r="1587" spans="1:9" x14ac:dyDescent="0.35">
      <c r="A1587" s="1">
        <v>31860</v>
      </c>
      <c r="B1587" s="3">
        <v>0.23185697846146</v>
      </c>
      <c r="C1587" s="3">
        <v>0.23442427089239901</v>
      </c>
      <c r="D1587" s="3">
        <v>0.22672392427921201</v>
      </c>
      <c r="E1587" s="3">
        <v>0.22672392427921201</v>
      </c>
      <c r="F1587" s="14">
        <v>268800000</v>
      </c>
      <c r="G1587" s="2">
        <f t="shared" si="74"/>
        <v>-1.8518077722492313E-2</v>
      </c>
      <c r="H1587" s="3">
        <f t="shared" si="72"/>
        <v>7.700346613186998E-3</v>
      </c>
      <c r="I1587" s="3">
        <f t="shared" si="73"/>
        <v>-5.1330541822479925E-3</v>
      </c>
    </row>
    <row r="1588" spans="1:9" x14ac:dyDescent="0.35">
      <c r="A1588" s="1">
        <v>31861</v>
      </c>
      <c r="B1588" s="3">
        <v>0.22757955603750701</v>
      </c>
      <c r="C1588" s="3">
        <v>0.229290559761687</v>
      </c>
      <c r="D1588" s="3">
        <v>0.223302012458092</v>
      </c>
      <c r="E1588" s="3">
        <v>0.228435069322586</v>
      </c>
      <c r="F1588" s="14">
        <v>273280000</v>
      </c>
      <c r="G1588" s="2">
        <f t="shared" si="74"/>
        <v>7.5472628167229045E-3</v>
      </c>
      <c r="H1588" s="3">
        <f t="shared" si="72"/>
        <v>5.9885473035949932E-3</v>
      </c>
      <c r="I1588" s="3">
        <f t="shared" si="73"/>
        <v>8.5551328507899038E-4</v>
      </c>
    </row>
    <row r="1589" spans="1:9" x14ac:dyDescent="0.35">
      <c r="A1589" s="1">
        <v>31862</v>
      </c>
      <c r="B1589" s="3">
        <v>0.228434972945077</v>
      </c>
      <c r="C1589" s="3">
        <v>0.231857001795649</v>
      </c>
      <c r="D1589" s="3">
        <v>0.22757946002094301</v>
      </c>
      <c r="E1589" s="3">
        <v>0.23014597594738001</v>
      </c>
      <c r="F1589" s="14">
        <v>143024000</v>
      </c>
      <c r="G1589" s="2">
        <f t="shared" si="74"/>
        <v>7.4896846174609859E-3</v>
      </c>
      <c r="H1589" s="3">
        <f t="shared" si="72"/>
        <v>4.2775417747059896E-3</v>
      </c>
      <c r="I1589" s="3">
        <f t="shared" si="73"/>
        <v>1.7110030023030076E-3</v>
      </c>
    </row>
    <row r="1590" spans="1:9" x14ac:dyDescent="0.35">
      <c r="A1590" s="1">
        <v>31863</v>
      </c>
      <c r="B1590" s="3">
        <v>0.23014609781491399</v>
      </c>
      <c r="C1590" s="3">
        <v>0.231001611192062</v>
      </c>
      <c r="D1590" s="3">
        <v>0.22159103258137</v>
      </c>
      <c r="E1590" s="3">
        <v>0.22244654595851801</v>
      </c>
      <c r="F1590" s="14">
        <v>133907200</v>
      </c>
      <c r="G1590" s="2">
        <f t="shared" si="74"/>
        <v>-3.3454549692506365E-2</v>
      </c>
      <c r="H1590" s="3">
        <f t="shared" si="72"/>
        <v>9.4105786106919997E-3</v>
      </c>
      <c r="I1590" s="3">
        <f t="shared" si="73"/>
        <v>-7.6995518563959808E-3</v>
      </c>
    </row>
    <row r="1591" spans="1:9" x14ac:dyDescent="0.35">
      <c r="A1591" s="1">
        <v>31866</v>
      </c>
      <c r="B1591" s="3">
        <v>0.21731267903100601</v>
      </c>
      <c r="C1591" s="3">
        <v>0.219879218775693</v>
      </c>
      <c r="D1591" s="3">
        <v>0.21303515848181201</v>
      </c>
      <c r="E1591" s="3">
        <v>0.213890671730041</v>
      </c>
      <c r="F1591" s="14">
        <v>259840000</v>
      </c>
      <c r="G1591" s="2">
        <f t="shared" si="74"/>
        <v>-3.8462607686758653E-2</v>
      </c>
      <c r="H1591" s="3">
        <f t="shared" si="72"/>
        <v>6.844060293880988E-3</v>
      </c>
      <c r="I1591" s="3">
        <f t="shared" si="73"/>
        <v>-3.4220073009650076E-3</v>
      </c>
    </row>
    <row r="1592" spans="1:9" x14ac:dyDescent="0.35">
      <c r="A1592" s="1">
        <v>31867</v>
      </c>
      <c r="B1592" s="3">
        <v>0.21303512140224801</v>
      </c>
      <c r="C1592" s="3">
        <v>0.22159096062060599</v>
      </c>
      <c r="D1592" s="3">
        <v>0.21303512140224801</v>
      </c>
      <c r="E1592" s="3">
        <v>0.22073467075824699</v>
      </c>
      <c r="F1592" s="14">
        <v>273280000</v>
      </c>
      <c r="G1592" s="2">
        <f t="shared" si="74"/>
        <v>3.199765082249139E-2</v>
      </c>
      <c r="H1592" s="3">
        <f t="shared" si="72"/>
        <v>8.5558392183579801E-3</v>
      </c>
      <c r="I1592" s="3">
        <f t="shared" si="73"/>
        <v>7.6995493559989803E-3</v>
      </c>
    </row>
    <row r="1593" spans="1:9" x14ac:dyDescent="0.35">
      <c r="A1593" s="1">
        <v>31868</v>
      </c>
      <c r="B1593" s="3">
        <v>0.21560168466711199</v>
      </c>
      <c r="C1593" s="3">
        <v>0.229290559761687</v>
      </c>
      <c r="D1593" s="3">
        <v>0.21346291287740399</v>
      </c>
      <c r="E1593" s="3">
        <v>0.228435069322586</v>
      </c>
      <c r="F1593" s="14">
        <v>217862400</v>
      </c>
      <c r="G1593" s="2">
        <f t="shared" si="74"/>
        <v>3.4885315197142941E-2</v>
      </c>
      <c r="H1593" s="3">
        <f t="shared" si="72"/>
        <v>1.5827646884283009E-2</v>
      </c>
      <c r="I1593" s="3">
        <f t="shared" si="73"/>
        <v>1.2833384655474012E-2</v>
      </c>
    </row>
    <row r="1594" spans="1:9" x14ac:dyDescent="0.35">
      <c r="A1594" s="1">
        <v>31869</v>
      </c>
      <c r="B1594" s="3">
        <v>0.23356880143200401</v>
      </c>
      <c r="C1594" s="3">
        <v>0.24554666876792899</v>
      </c>
      <c r="D1594" s="3">
        <v>0.22929048253043799</v>
      </c>
      <c r="E1594" s="3">
        <v>0.24554666876792899</v>
      </c>
      <c r="F1594" s="14">
        <v>777280000</v>
      </c>
      <c r="G1594" s="2">
        <f t="shared" si="74"/>
        <v>7.4907935528842715E-2</v>
      </c>
      <c r="H1594" s="3">
        <f t="shared" si="72"/>
        <v>1.6256186237491005E-2</v>
      </c>
      <c r="I1594" s="3">
        <f t="shared" si="73"/>
        <v>1.1977867335924985E-2</v>
      </c>
    </row>
    <row r="1595" spans="1:9" x14ac:dyDescent="0.35">
      <c r="A1595" s="1">
        <v>31870</v>
      </c>
      <c r="B1595" s="3">
        <v>0.244690379008068</v>
      </c>
      <c r="C1595" s="3">
        <v>0.24597441384340299</v>
      </c>
      <c r="D1595" s="3">
        <v>0.24041285971541401</v>
      </c>
      <c r="E1595" s="3">
        <v>0.24554666876792899</v>
      </c>
      <c r="F1595" s="14">
        <v>539840000</v>
      </c>
      <c r="G1595" s="2">
        <f t="shared" si="74"/>
        <v>0</v>
      </c>
      <c r="H1595" s="3">
        <f t="shared" si="72"/>
        <v>5.5615541279889769E-3</v>
      </c>
      <c r="I1595" s="3">
        <f t="shared" si="73"/>
        <v>8.5628975986098976E-4</v>
      </c>
    </row>
    <row r="1596" spans="1:9" x14ac:dyDescent="0.35">
      <c r="A1596" s="1">
        <v>31873</v>
      </c>
      <c r="B1596" s="3">
        <v>0.24469038812310301</v>
      </c>
      <c r="C1596" s="3">
        <v>0.24896870718404199</v>
      </c>
      <c r="D1596" s="3">
        <v>0.236990839401926</v>
      </c>
      <c r="E1596" s="3">
        <v>0.239557355642318</v>
      </c>
      <c r="F1596" s="14">
        <v>288960000</v>
      </c>
      <c r="G1596" s="2">
        <f t="shared" si="74"/>
        <v>-2.4391750682928662E-2</v>
      </c>
      <c r="H1596" s="3">
        <f t="shared" si="72"/>
        <v>1.1977867782115986E-2</v>
      </c>
      <c r="I1596" s="3">
        <f t="shared" si="73"/>
        <v>-5.1330324807850047E-3</v>
      </c>
    </row>
    <row r="1597" spans="1:9" x14ac:dyDescent="0.35">
      <c r="A1597" s="1">
        <v>31874</v>
      </c>
      <c r="B1597" s="3">
        <v>0.23870193612764601</v>
      </c>
      <c r="C1597" s="3">
        <v>0.24041296285553401</v>
      </c>
      <c r="D1597" s="3">
        <v>0.23185712099075301</v>
      </c>
      <c r="E1597" s="3">
        <v>0.23185712099075301</v>
      </c>
      <c r="F1597" s="14">
        <v>259840000</v>
      </c>
      <c r="G1597" s="2">
        <f t="shared" si="74"/>
        <v>-3.2143595135781106E-2</v>
      </c>
      <c r="H1597" s="3">
        <f t="shared" si="72"/>
        <v>8.5558418647810053E-3</v>
      </c>
      <c r="I1597" s="3">
        <f t="shared" si="73"/>
        <v>-6.844815136893001E-3</v>
      </c>
    </row>
    <row r="1598" spans="1:9" x14ac:dyDescent="0.35">
      <c r="A1598" s="1">
        <v>31875</v>
      </c>
      <c r="B1598" s="3">
        <v>0.23185700816500701</v>
      </c>
      <c r="C1598" s="3">
        <v>0.24041284586636499</v>
      </c>
      <c r="D1598" s="3">
        <v>0.23100149521737101</v>
      </c>
      <c r="E1598" s="3">
        <v>0.236135303974151</v>
      </c>
      <c r="F1598" s="14">
        <v>230720000</v>
      </c>
      <c r="G1598" s="2">
        <f t="shared" si="74"/>
        <v>1.8451807583553224E-2</v>
      </c>
      <c r="H1598" s="3">
        <f t="shared" si="72"/>
        <v>9.4113506489939824E-3</v>
      </c>
      <c r="I1598" s="3">
        <f t="shared" si="73"/>
        <v>4.2782958091439893E-3</v>
      </c>
    </row>
    <row r="1599" spans="1:9" x14ac:dyDescent="0.35">
      <c r="A1599" s="1">
        <v>31876</v>
      </c>
      <c r="B1599" s="3">
        <v>0.23527993603635</v>
      </c>
      <c r="C1599" s="3">
        <v>0.24469051572246001</v>
      </c>
      <c r="D1599" s="3">
        <v>0.23185715106528099</v>
      </c>
      <c r="E1599" s="3">
        <v>0.242979511618614</v>
      </c>
      <c r="F1599" s="14">
        <v>237440000</v>
      </c>
      <c r="G1599" s="2">
        <f t="shared" si="74"/>
        <v>2.8984262536245812E-2</v>
      </c>
      <c r="H1599" s="3">
        <f t="shared" si="72"/>
        <v>1.2833364657179019E-2</v>
      </c>
      <c r="I1599" s="3">
        <f t="shared" si="73"/>
        <v>7.6995755822640011E-3</v>
      </c>
    </row>
    <row r="1600" spans="1:9" x14ac:dyDescent="0.35">
      <c r="A1600" s="1">
        <v>31877</v>
      </c>
      <c r="B1600" s="3">
        <v>0.24383482981726201</v>
      </c>
      <c r="C1600" s="3">
        <v>0.244690319761071</v>
      </c>
      <c r="D1600" s="3">
        <v>0.23870177592458899</v>
      </c>
      <c r="E1600" s="3">
        <v>0.24041280150413499</v>
      </c>
      <c r="F1600" s="14">
        <v>217840000</v>
      </c>
      <c r="G1600" s="2">
        <f t="shared" si="74"/>
        <v>-1.0563483716716717E-2</v>
      </c>
      <c r="H1600" s="3">
        <f t="shared" si="72"/>
        <v>5.9885438364820076E-3</v>
      </c>
      <c r="I1600" s="3">
        <f t="shared" si="73"/>
        <v>-3.4220283131270179E-3</v>
      </c>
    </row>
    <row r="1601" spans="1:9" x14ac:dyDescent="0.35">
      <c r="A1601" s="1">
        <v>31880</v>
      </c>
      <c r="B1601" s="3">
        <v>0.23955747313465101</v>
      </c>
      <c r="C1601" s="3">
        <v>0.24041298658303001</v>
      </c>
      <c r="D1601" s="3">
        <v>0.23100163042545299</v>
      </c>
      <c r="E1601" s="3">
        <v>0.23100163042545299</v>
      </c>
      <c r="F1601" s="14">
        <v>142217600</v>
      </c>
      <c r="G1601" s="2">
        <f t="shared" si="74"/>
        <v>-3.9145881666039876E-2</v>
      </c>
      <c r="H1601" s="3">
        <f t="shared" si="72"/>
        <v>9.4113561575770166E-3</v>
      </c>
      <c r="I1601" s="3">
        <f t="shared" si="73"/>
        <v>-8.5558427091980138E-3</v>
      </c>
    </row>
    <row r="1602" spans="1:9" x14ac:dyDescent="0.35">
      <c r="A1602" s="1">
        <v>31881</v>
      </c>
      <c r="B1602" s="3">
        <v>0.228435002663853</v>
      </c>
      <c r="C1602" s="3">
        <v>0.238701844468164</v>
      </c>
      <c r="D1602" s="3">
        <v>0.22757948962841901</v>
      </c>
      <c r="E1602" s="3">
        <v>0.232712522149086</v>
      </c>
      <c r="F1602" s="14">
        <v>407680000</v>
      </c>
      <c r="G1602" s="2">
        <f t="shared" si="74"/>
        <v>7.4064054027754237E-3</v>
      </c>
      <c r="H1602" s="3">
        <f t="shared" si="72"/>
        <v>1.1122354839744997E-2</v>
      </c>
      <c r="I1602" s="3">
        <f t="shared" si="73"/>
        <v>4.2775194852330001E-3</v>
      </c>
    </row>
    <row r="1603" spans="1:9" x14ac:dyDescent="0.35">
      <c r="A1603" s="1">
        <v>31882</v>
      </c>
      <c r="B1603" s="3">
        <v>0.237846476461092</v>
      </c>
      <c r="C1603" s="3">
        <v>0.242979511618614</v>
      </c>
      <c r="D1603" s="3">
        <v>0.23527993603635</v>
      </c>
      <c r="E1603" s="3">
        <v>0.242979511618614</v>
      </c>
      <c r="F1603" s="14">
        <v>349440000</v>
      </c>
      <c r="G1603" s="2">
        <f t="shared" si="74"/>
        <v>4.4118766685664272E-2</v>
      </c>
      <c r="H1603" s="3">
        <f t="shared" ref="H1603:H1666" si="75">C1603-D1603</f>
        <v>7.6995755822640011E-3</v>
      </c>
      <c r="I1603" s="3">
        <f t="shared" ref="I1603:I1666" si="76">E1603-B1603</f>
        <v>5.1330351575220035E-3</v>
      </c>
    </row>
    <row r="1604" spans="1:9" x14ac:dyDescent="0.35">
      <c r="A1604" s="1">
        <v>31883</v>
      </c>
      <c r="B1604" s="3">
        <v>0.24383488340809201</v>
      </c>
      <c r="C1604" s="3">
        <v>0.250679695455513</v>
      </c>
      <c r="D1604" s="3">
        <v>0.242979370430292</v>
      </c>
      <c r="E1604" s="3">
        <v>0.24469037353992401</v>
      </c>
      <c r="F1604" s="14">
        <v>347200000</v>
      </c>
      <c r="G1604" s="2">
        <f t="shared" ref="G1604:G1667" si="77">(E1604-E1603)/E1603</f>
        <v>7.0411777104705644E-3</v>
      </c>
      <c r="H1604" s="3">
        <f t="shared" si="75"/>
        <v>7.7003250252209998E-3</v>
      </c>
      <c r="I1604" s="3">
        <f t="shared" si="76"/>
        <v>8.5549013183200406E-4</v>
      </c>
    </row>
    <row r="1605" spans="1:9" x14ac:dyDescent="0.35">
      <c r="A1605" s="1">
        <v>31887</v>
      </c>
      <c r="B1605" s="3">
        <v>0.244690463261453</v>
      </c>
      <c r="C1605" s="3">
        <v>0.24896878363615699</v>
      </c>
      <c r="D1605" s="3">
        <v>0.242123946232947</v>
      </c>
      <c r="E1605" s="3">
        <v>0.24340720474720001</v>
      </c>
      <c r="F1605" s="14">
        <v>149161600</v>
      </c>
      <c r="G1605" s="2">
        <f t="shared" si="77"/>
        <v>-5.2440509782238536E-3</v>
      </c>
      <c r="H1605" s="3">
        <f t="shared" si="75"/>
        <v>6.8448374032099857E-3</v>
      </c>
      <c r="I1605" s="3">
        <f t="shared" si="76"/>
        <v>-1.2832585142529829E-3</v>
      </c>
    </row>
    <row r="1606" spans="1:9" x14ac:dyDescent="0.35">
      <c r="A1606" s="1">
        <v>31888</v>
      </c>
      <c r="B1606" s="3">
        <v>0.24041292322652999</v>
      </c>
      <c r="C1606" s="3">
        <v>0.25666831414937902</v>
      </c>
      <c r="D1606" s="3">
        <v>0.237846406403733</v>
      </c>
      <c r="E1606" s="3">
        <v>0.25581282377242998</v>
      </c>
      <c r="F1606" s="14">
        <v>432320000</v>
      </c>
      <c r="G1606" s="2">
        <f t="shared" si="77"/>
        <v>5.0966523518127985E-2</v>
      </c>
      <c r="H1606" s="3">
        <f t="shared" si="75"/>
        <v>1.8821907745646016E-2</v>
      </c>
      <c r="I1606" s="3">
        <f t="shared" si="76"/>
        <v>1.5399900545899986E-2</v>
      </c>
    </row>
    <row r="1607" spans="1:9" x14ac:dyDescent="0.35">
      <c r="A1607" s="1">
        <v>31889</v>
      </c>
      <c r="B1607" s="3">
        <v>0.26222975482358502</v>
      </c>
      <c r="C1607" s="3">
        <v>0.26351301256079102</v>
      </c>
      <c r="D1607" s="3">
        <v>0.25324615105443699</v>
      </c>
      <c r="E1607" s="3">
        <v>0.25410166382789601</v>
      </c>
      <c r="F1607" s="14">
        <v>403200000</v>
      </c>
      <c r="G1607" s="2">
        <f t="shared" si="77"/>
        <v>-6.6891093233707836E-3</v>
      </c>
      <c r="H1607" s="3">
        <f t="shared" si="75"/>
        <v>1.026686150635403E-2</v>
      </c>
      <c r="I1607" s="3">
        <f t="shared" si="76"/>
        <v>-8.1280909956890079E-3</v>
      </c>
    </row>
    <row r="1608" spans="1:9" x14ac:dyDescent="0.35">
      <c r="A1608" s="1">
        <v>31890</v>
      </c>
      <c r="B1608" s="3">
        <v>0.25410177310211601</v>
      </c>
      <c r="C1608" s="3">
        <v>0.26436863902364499</v>
      </c>
      <c r="D1608" s="3">
        <v>0.25410177310211601</v>
      </c>
      <c r="E1608" s="3">
        <v>0.26009109616279602</v>
      </c>
      <c r="F1608" s="14">
        <v>304640000</v>
      </c>
      <c r="G1608" s="2">
        <f t="shared" si="77"/>
        <v>2.3571007937030583E-2</v>
      </c>
      <c r="H1608" s="3">
        <f t="shared" si="75"/>
        <v>1.0266865921528978E-2</v>
      </c>
      <c r="I1608" s="3">
        <f t="shared" si="76"/>
        <v>5.9893230606800074E-3</v>
      </c>
    </row>
    <row r="1609" spans="1:9" x14ac:dyDescent="0.35">
      <c r="A1609" s="1">
        <v>31891</v>
      </c>
      <c r="B1609" s="3">
        <v>0.259235607735323</v>
      </c>
      <c r="C1609" s="3">
        <v>0.26180214740409402</v>
      </c>
      <c r="D1609" s="3">
        <v>0.25495731054950599</v>
      </c>
      <c r="E1609" s="3">
        <v>0.25581282377242998</v>
      </c>
      <c r="F1609" s="14">
        <v>255360000</v>
      </c>
      <c r="G1609" s="2">
        <f t="shared" si="77"/>
        <v>-1.6449130529590263E-2</v>
      </c>
      <c r="H1609" s="3">
        <f t="shared" si="75"/>
        <v>6.8448368545880323E-3</v>
      </c>
      <c r="I1609" s="3">
        <f t="shared" si="76"/>
        <v>-3.4227839628930279E-3</v>
      </c>
    </row>
    <row r="1610" spans="1:9" x14ac:dyDescent="0.35">
      <c r="A1610" s="1">
        <v>31894</v>
      </c>
      <c r="B1610" s="3">
        <v>0.254101812265209</v>
      </c>
      <c r="C1610" s="3">
        <v>0.25752461927530301</v>
      </c>
      <c r="D1610" s="3">
        <v>0.25067978201830798</v>
      </c>
      <c r="E1610" s="3">
        <v>0.25666832923889099</v>
      </c>
      <c r="F1610" s="14">
        <v>383040000</v>
      </c>
      <c r="G1610" s="2">
        <f t="shared" si="77"/>
        <v>3.3442634104303903E-3</v>
      </c>
      <c r="H1610" s="3">
        <f t="shared" si="75"/>
        <v>6.8448372569950289E-3</v>
      </c>
      <c r="I1610" s="3">
        <f t="shared" si="76"/>
        <v>2.5665169736819871E-3</v>
      </c>
    </row>
    <row r="1611" spans="1:9" x14ac:dyDescent="0.35">
      <c r="A1611" s="1">
        <v>31895</v>
      </c>
      <c r="B1611" s="3">
        <v>0.25923554597672799</v>
      </c>
      <c r="C1611" s="3">
        <v>0.26650737237022498</v>
      </c>
      <c r="D1611" s="3">
        <v>0.25838005580358597</v>
      </c>
      <c r="E1611" s="3">
        <v>0.26351308822631803</v>
      </c>
      <c r="F1611" s="14">
        <v>324800000</v>
      </c>
      <c r="G1611" s="2">
        <f t="shared" si="77"/>
        <v>2.6667719417210828E-2</v>
      </c>
      <c r="H1611" s="3">
        <f t="shared" si="75"/>
        <v>8.127316566639009E-3</v>
      </c>
      <c r="I1611" s="3">
        <f t="shared" si="76"/>
        <v>4.2775422495900384E-3</v>
      </c>
    </row>
    <row r="1612" spans="1:9" x14ac:dyDescent="0.35">
      <c r="A1612" s="1">
        <v>31896</v>
      </c>
      <c r="B1612" s="3">
        <v>0.26436866065359999</v>
      </c>
      <c r="C1612" s="3">
        <v>0.272924500992417</v>
      </c>
      <c r="D1612" s="3">
        <v>0.26351314744224003</v>
      </c>
      <c r="E1612" s="3">
        <v>0.26607966423034601</v>
      </c>
      <c r="F1612" s="14">
        <v>291200000</v>
      </c>
      <c r="G1612" s="2">
        <f t="shared" si="77"/>
        <v>9.7398426063136766E-3</v>
      </c>
      <c r="H1612" s="3">
        <f t="shared" si="75"/>
        <v>9.4113535501769707E-3</v>
      </c>
      <c r="I1612" s="3">
        <f t="shared" si="76"/>
        <v>1.7110035767460285E-3</v>
      </c>
    </row>
    <row r="1613" spans="1:9" x14ac:dyDescent="0.35">
      <c r="A1613" s="1">
        <v>31897</v>
      </c>
      <c r="B1613" s="3">
        <v>0.26693514547158398</v>
      </c>
      <c r="C1613" s="3">
        <v>0.273779981413866</v>
      </c>
      <c r="D1613" s="3">
        <v>0.266079632362686</v>
      </c>
      <c r="E1613" s="3">
        <v>0.27121344208717302</v>
      </c>
      <c r="F1613" s="14">
        <v>253120000</v>
      </c>
      <c r="G1613" s="2">
        <f t="shared" si="77"/>
        <v>1.929413836144455E-2</v>
      </c>
      <c r="H1613" s="3">
        <f t="shared" si="75"/>
        <v>7.7003490511799999E-3</v>
      </c>
      <c r="I1613" s="3">
        <f t="shared" si="76"/>
        <v>4.278296615589039E-3</v>
      </c>
    </row>
    <row r="1614" spans="1:9" x14ac:dyDescent="0.35">
      <c r="A1614" s="1">
        <v>31898</v>
      </c>
      <c r="B1614" s="3">
        <v>0.27206905087632299</v>
      </c>
      <c r="C1614" s="3">
        <v>0.273780077695846</v>
      </c>
      <c r="D1614" s="3">
        <v>0.269502533493018</v>
      </c>
      <c r="E1614" s="3">
        <v>0.273780077695846</v>
      </c>
      <c r="F1614" s="14">
        <v>132720000</v>
      </c>
      <c r="G1614" s="2">
        <f t="shared" si="77"/>
        <v>9.4635265454432026E-3</v>
      </c>
      <c r="H1614" s="3">
        <f t="shared" si="75"/>
        <v>4.2775442028279986E-3</v>
      </c>
      <c r="I1614" s="3">
        <f t="shared" si="76"/>
        <v>1.7110268195230094E-3</v>
      </c>
    </row>
    <row r="1615" spans="1:9" x14ac:dyDescent="0.35">
      <c r="A1615" s="1">
        <v>31901</v>
      </c>
      <c r="B1615" s="3">
        <v>0.27206896966801303</v>
      </c>
      <c r="C1615" s="3">
        <v>0.27463548628525303</v>
      </c>
      <c r="D1615" s="3">
        <v>0.27035796620517799</v>
      </c>
      <c r="E1615" s="3">
        <v>0.27292448282241799</v>
      </c>
      <c r="F1615" s="14">
        <v>142105600</v>
      </c>
      <c r="G1615" s="2">
        <f t="shared" si="77"/>
        <v>-3.12511735926428E-3</v>
      </c>
      <c r="H1615" s="3">
        <f t="shared" si="75"/>
        <v>4.2775200800750368E-3</v>
      </c>
      <c r="I1615" s="3">
        <f t="shared" si="76"/>
        <v>8.5551315440496323E-4</v>
      </c>
    </row>
    <row r="1616" spans="1:9" x14ac:dyDescent="0.35">
      <c r="A1616" s="1">
        <v>31902</v>
      </c>
      <c r="B1616" s="3">
        <v>0.27378003313312799</v>
      </c>
      <c r="C1616" s="3">
        <v>0.27634655009868497</v>
      </c>
      <c r="D1616" s="3">
        <v>0.26693519589780001</v>
      </c>
      <c r="E1616" s="3">
        <v>0.27463552355766202</v>
      </c>
      <c r="F1616" s="14">
        <v>230720000</v>
      </c>
      <c r="G1616" s="2">
        <f t="shared" si="77"/>
        <v>6.2692826878317882E-3</v>
      </c>
      <c r="H1616" s="3">
        <f t="shared" si="75"/>
        <v>9.4113542008849582E-3</v>
      </c>
      <c r="I1616" s="3">
        <f t="shared" si="76"/>
        <v>8.5549042453403334E-4</v>
      </c>
    </row>
    <row r="1617" spans="1:9" x14ac:dyDescent="0.35">
      <c r="A1617" s="1">
        <v>31903</v>
      </c>
      <c r="B1617" s="3">
        <v>0.27549108166938902</v>
      </c>
      <c r="C1617" s="3">
        <v>0.28148040660907803</v>
      </c>
      <c r="D1617" s="3">
        <v>0.27121353746656102</v>
      </c>
      <c r="E1617" s="3">
        <v>0.273780077695846</v>
      </c>
      <c r="F1617" s="14">
        <v>286720000</v>
      </c>
      <c r="G1617" s="2">
        <f t="shared" si="77"/>
        <v>-3.114840537503917E-3</v>
      </c>
      <c r="H1617" s="3">
        <f t="shared" si="75"/>
        <v>1.026686914251701E-2</v>
      </c>
      <c r="I1617" s="3">
        <f t="shared" si="76"/>
        <v>-1.7110039735430127E-3</v>
      </c>
    </row>
    <row r="1618" spans="1:9" x14ac:dyDescent="0.35">
      <c r="A1618" s="1">
        <v>31904</v>
      </c>
      <c r="B1618" s="3">
        <v>0.27292451986261601</v>
      </c>
      <c r="C1618" s="3">
        <v>0.27720204052322001</v>
      </c>
      <c r="D1618" s="3">
        <v>0.27292451986261601</v>
      </c>
      <c r="E1618" s="3">
        <v>0.27463552355766202</v>
      </c>
      <c r="F1618" s="14">
        <v>180790400</v>
      </c>
      <c r="G1618" s="2">
        <f t="shared" si="77"/>
        <v>3.1245730844096297E-3</v>
      </c>
      <c r="H1618" s="3">
        <f t="shared" si="75"/>
        <v>4.2775206606039951E-3</v>
      </c>
      <c r="I1618" s="3">
        <f t="shared" si="76"/>
        <v>1.7110036950460095E-3</v>
      </c>
    </row>
    <row r="1619" spans="1:9" x14ac:dyDescent="0.35">
      <c r="A1619" s="1">
        <v>31905</v>
      </c>
      <c r="B1619" s="3">
        <v>0.27549106039795301</v>
      </c>
      <c r="C1619" s="3">
        <v>0.27720206423938498</v>
      </c>
      <c r="D1619" s="3">
        <v>0.270358026027679</v>
      </c>
      <c r="E1619" s="3">
        <v>0.270358026027679</v>
      </c>
      <c r="F1619" s="14">
        <v>184732800</v>
      </c>
      <c r="G1619" s="2">
        <f t="shared" si="77"/>
        <v>-1.5575179330669962E-2</v>
      </c>
      <c r="H1619" s="3">
        <f t="shared" si="75"/>
        <v>6.8440382117059828E-3</v>
      </c>
      <c r="I1619" s="3">
        <f t="shared" si="76"/>
        <v>-5.1330343702740144E-3</v>
      </c>
    </row>
    <row r="1620" spans="1:9" x14ac:dyDescent="0.35">
      <c r="A1620" s="1">
        <v>31908</v>
      </c>
      <c r="B1620" s="3">
        <v>0.26391425728797901</v>
      </c>
      <c r="C1620" s="3">
        <v>0.27248312100658401</v>
      </c>
      <c r="D1620" s="3">
        <v>0.26305744184644297</v>
      </c>
      <c r="E1620" s="3">
        <v>0.26391425728797901</v>
      </c>
      <c r="F1620" s="14">
        <v>197276800</v>
      </c>
      <c r="G1620" s="2">
        <f t="shared" si="77"/>
        <v>-2.3834205458506629E-2</v>
      </c>
      <c r="H1620" s="3">
        <f t="shared" si="75"/>
        <v>9.4256791601410317E-3</v>
      </c>
      <c r="I1620" s="3">
        <f t="shared" si="76"/>
        <v>0</v>
      </c>
    </row>
    <row r="1621" spans="1:9" x14ac:dyDescent="0.35">
      <c r="A1621" s="1">
        <v>31909</v>
      </c>
      <c r="B1621" s="3">
        <v>0.26048690432331001</v>
      </c>
      <c r="C1621" s="3">
        <v>0.26220053445590402</v>
      </c>
      <c r="D1621" s="3">
        <v>0.25705888899370699</v>
      </c>
      <c r="E1621" s="3">
        <v>0.25877329707145602</v>
      </c>
      <c r="F1621" s="14">
        <v>259840000</v>
      </c>
      <c r="G1621" s="2">
        <f t="shared" si="77"/>
        <v>-1.9479660816176598E-2</v>
      </c>
      <c r="H1621" s="3">
        <f t="shared" si="75"/>
        <v>5.1416454621970309E-3</v>
      </c>
      <c r="I1621" s="3">
        <f t="shared" si="76"/>
        <v>-1.713607251853988E-3</v>
      </c>
    </row>
    <row r="1622" spans="1:9" x14ac:dyDescent="0.35">
      <c r="A1622" s="1">
        <v>31910</v>
      </c>
      <c r="B1622" s="3">
        <v>0.25963031231999001</v>
      </c>
      <c r="C1622" s="3">
        <v>0.269483636846098</v>
      </c>
      <c r="D1622" s="3">
        <v>0.258773519398314</v>
      </c>
      <c r="E1622" s="3">
        <v>0.26905521750450101</v>
      </c>
      <c r="F1622" s="14">
        <v>311360000</v>
      </c>
      <c r="G1622" s="2">
        <f t="shared" si="77"/>
        <v>3.973331309453388E-2</v>
      </c>
      <c r="H1622" s="3">
        <f t="shared" si="75"/>
        <v>1.0710117447783996E-2</v>
      </c>
      <c r="I1622" s="3">
        <f t="shared" si="76"/>
        <v>9.424905184511001E-3</v>
      </c>
    </row>
    <row r="1623" spans="1:9" x14ac:dyDescent="0.35">
      <c r="A1623" s="1">
        <v>31911</v>
      </c>
      <c r="B1623" s="3">
        <v>0.268198270433115</v>
      </c>
      <c r="C1623" s="3">
        <v>0.27248307916685899</v>
      </c>
      <c r="D1623" s="3">
        <v>0.268198270433115</v>
      </c>
      <c r="E1623" s="3">
        <v>0.27162626385688698</v>
      </c>
      <c r="F1623" s="14">
        <v>148489600</v>
      </c>
      <c r="G1623" s="2">
        <f t="shared" si="77"/>
        <v>9.5558316104498667E-3</v>
      </c>
      <c r="H1623" s="3">
        <f t="shared" si="75"/>
        <v>4.2848087337439833E-3</v>
      </c>
      <c r="I1623" s="3">
        <f t="shared" si="76"/>
        <v>3.42799342377198E-3</v>
      </c>
    </row>
    <row r="1624" spans="1:9" x14ac:dyDescent="0.35">
      <c r="A1624" s="1">
        <v>31912</v>
      </c>
      <c r="B1624" s="3">
        <v>0.27162630527537202</v>
      </c>
      <c r="C1624" s="3">
        <v>0.27162630527537202</v>
      </c>
      <c r="D1624" s="3">
        <v>0.267341495888265</v>
      </c>
      <c r="E1624" s="3">
        <v>0.268198311328887</v>
      </c>
      <c r="F1624" s="14">
        <v>145958400</v>
      </c>
      <c r="G1624" s="2">
        <f t="shared" si="77"/>
        <v>-1.2620107051967885E-2</v>
      </c>
      <c r="H1624" s="3">
        <f t="shared" si="75"/>
        <v>4.2848093871070136E-3</v>
      </c>
      <c r="I1624" s="3">
        <f t="shared" si="76"/>
        <v>-3.4279939464850195E-3</v>
      </c>
    </row>
    <row r="1625" spans="1:9" x14ac:dyDescent="0.35">
      <c r="A1625" s="1">
        <v>31915</v>
      </c>
      <c r="B1625" s="3">
        <v>0.268198188767028</v>
      </c>
      <c r="C1625" s="3">
        <v>0.26905498093536201</v>
      </c>
      <c r="D1625" s="3">
        <v>0.25877329186944698</v>
      </c>
      <c r="E1625" s="3">
        <v>0.25963008403777998</v>
      </c>
      <c r="F1625" s="14">
        <v>241920000</v>
      </c>
      <c r="G1625" s="2">
        <f t="shared" si="77"/>
        <v>-3.1947357344095803E-2</v>
      </c>
      <c r="H1625" s="3">
        <f t="shared" si="75"/>
        <v>1.0281689065915034E-2</v>
      </c>
      <c r="I1625" s="3">
        <f t="shared" si="76"/>
        <v>-8.5681047292480161E-3</v>
      </c>
    </row>
    <row r="1626" spans="1:9" x14ac:dyDescent="0.35">
      <c r="A1626" s="1">
        <v>31916</v>
      </c>
      <c r="B1626" s="3">
        <v>0.25963012173814098</v>
      </c>
      <c r="C1626" s="3">
        <v>0.25963012173814098</v>
      </c>
      <c r="D1626" s="3">
        <v>0.24891923420687401</v>
      </c>
      <c r="E1626" s="3">
        <v>0.251061260700225</v>
      </c>
      <c r="F1626" s="14">
        <v>239680000</v>
      </c>
      <c r="G1626" s="2">
        <f t="shared" si="77"/>
        <v>-3.3003969356294231E-2</v>
      </c>
      <c r="H1626" s="3">
        <f t="shared" si="75"/>
        <v>1.0710887531266977E-2</v>
      </c>
      <c r="I1626" s="3">
        <f t="shared" si="76"/>
        <v>-8.5688610379159869E-3</v>
      </c>
    </row>
    <row r="1627" spans="1:9" x14ac:dyDescent="0.35">
      <c r="A1627" s="1">
        <v>31917</v>
      </c>
      <c r="B1627" s="3">
        <v>0.25020470305897902</v>
      </c>
      <c r="C1627" s="3">
        <v>0.25705916223303699</v>
      </c>
      <c r="D1627" s="3">
        <v>0.24849107110489199</v>
      </c>
      <c r="E1627" s="3">
        <v>0.25534555315971302</v>
      </c>
      <c r="F1627" s="14">
        <v>288960000</v>
      </c>
      <c r="G1627" s="2">
        <f t="shared" si="77"/>
        <v>1.7064729331553886E-2</v>
      </c>
      <c r="H1627" s="3">
        <f t="shared" si="75"/>
        <v>8.5680911281449945E-3</v>
      </c>
      <c r="I1627" s="3">
        <f t="shared" si="76"/>
        <v>5.1408501007340068E-3</v>
      </c>
    </row>
    <row r="1628" spans="1:9" x14ac:dyDescent="0.35">
      <c r="A1628" s="1">
        <v>31918</v>
      </c>
      <c r="B1628" s="3">
        <v>0.25620236913675698</v>
      </c>
      <c r="C1628" s="3">
        <v>0.25963036522938598</v>
      </c>
      <c r="D1628" s="3">
        <v>0.25534555315971302</v>
      </c>
      <c r="E1628" s="3">
        <v>0.25534555315971302</v>
      </c>
      <c r="F1628" s="14">
        <v>173801600</v>
      </c>
      <c r="G1628" s="2">
        <f t="shared" si="77"/>
        <v>0</v>
      </c>
      <c r="H1628" s="3">
        <f t="shared" si="75"/>
        <v>4.2848120696729608E-3</v>
      </c>
      <c r="I1628" s="3">
        <f t="shared" si="76"/>
        <v>-8.5681597704395651E-4</v>
      </c>
    </row>
    <row r="1629" spans="1:9" x14ac:dyDescent="0.35">
      <c r="A1629" s="1">
        <v>31919</v>
      </c>
      <c r="B1629" s="3">
        <v>0.25705887806932898</v>
      </c>
      <c r="C1629" s="3">
        <v>0.25877328607422101</v>
      </c>
      <c r="D1629" s="3">
        <v>0.252774848681385</v>
      </c>
      <c r="E1629" s="3">
        <v>0.25406005978584201</v>
      </c>
      <c r="F1629" s="14">
        <v>97104000</v>
      </c>
      <c r="G1629" s="2">
        <f t="shared" si="77"/>
        <v>-5.0343284148244728E-3</v>
      </c>
      <c r="H1629" s="3">
        <f t="shared" si="75"/>
        <v>5.9984373928360091E-3</v>
      </c>
      <c r="I1629" s="3">
        <f t="shared" si="76"/>
        <v>-2.9988182834869703E-3</v>
      </c>
    </row>
    <row r="1630" spans="1:9" x14ac:dyDescent="0.35">
      <c r="A1630" s="1">
        <v>31923</v>
      </c>
      <c r="B1630" s="3">
        <v>0.25534530663351401</v>
      </c>
      <c r="C1630" s="3">
        <v>0.26734140515327398</v>
      </c>
      <c r="D1630" s="3">
        <v>0.25363167633387101</v>
      </c>
      <c r="E1630" s="3">
        <v>0.26734140515327398</v>
      </c>
      <c r="F1630" s="14">
        <v>152252800</v>
      </c>
      <c r="G1630" s="2">
        <f t="shared" si="77"/>
        <v>5.2276400228463235E-2</v>
      </c>
      <c r="H1630" s="3">
        <f t="shared" si="75"/>
        <v>1.3709728819402967E-2</v>
      </c>
      <c r="I1630" s="3">
        <f t="shared" si="76"/>
        <v>1.1996098519759968E-2</v>
      </c>
    </row>
    <row r="1631" spans="1:9" x14ac:dyDescent="0.35">
      <c r="A1631" s="1">
        <v>31924</v>
      </c>
      <c r="B1631" s="3">
        <v>0.26734148579425998</v>
      </c>
      <c r="C1631" s="3">
        <v>0.27505353377192099</v>
      </c>
      <c r="D1631" s="3">
        <v>0.26562785497771702</v>
      </c>
      <c r="E1631" s="3">
        <v>0.272483110427856</v>
      </c>
      <c r="F1631" s="14">
        <v>180700800</v>
      </c>
      <c r="G1631" s="2">
        <f t="shared" si="77"/>
        <v>1.9232730790930581E-2</v>
      </c>
      <c r="H1631" s="3">
        <f t="shared" si="75"/>
        <v>9.4256787942039733E-3</v>
      </c>
      <c r="I1631" s="3">
        <f t="shared" si="76"/>
        <v>5.1416246335960203E-3</v>
      </c>
    </row>
    <row r="1632" spans="1:9" x14ac:dyDescent="0.35">
      <c r="A1632" s="1">
        <v>31925</v>
      </c>
      <c r="B1632" s="3">
        <v>0.27248326121194499</v>
      </c>
      <c r="C1632" s="3">
        <v>0.27505368597840602</v>
      </c>
      <c r="D1632" s="3">
        <v>0.269055242617179</v>
      </c>
      <c r="E1632" s="3">
        <v>0.27419689297675998</v>
      </c>
      <c r="F1632" s="14">
        <v>151222400</v>
      </c>
      <c r="G1632" s="2">
        <f t="shared" si="77"/>
        <v>6.2895000949342306E-3</v>
      </c>
      <c r="H1632" s="3">
        <f t="shared" si="75"/>
        <v>5.9984433612270127E-3</v>
      </c>
      <c r="I1632" s="3">
        <f t="shared" si="76"/>
        <v>1.7136317648149824E-3</v>
      </c>
    </row>
    <row r="1633" spans="1:9" x14ac:dyDescent="0.35">
      <c r="A1633" s="1">
        <v>31926</v>
      </c>
      <c r="B1633" s="3">
        <v>0.27505359858689998</v>
      </c>
      <c r="C1633" s="3">
        <v>0.27591041419707502</v>
      </c>
      <c r="D1633" s="3">
        <v>0.27076956629753102</v>
      </c>
      <c r="E1633" s="3">
        <v>0.27076956629753102</v>
      </c>
      <c r="F1633" s="14">
        <v>92601600</v>
      </c>
      <c r="G1633" s="2">
        <f t="shared" si="77"/>
        <v>-1.2499509538641811E-2</v>
      </c>
      <c r="H1633" s="3">
        <f t="shared" si="75"/>
        <v>5.1408478995439988E-3</v>
      </c>
      <c r="I1633" s="3">
        <f t="shared" si="76"/>
        <v>-4.2840322893689664E-3</v>
      </c>
    </row>
    <row r="1634" spans="1:9" x14ac:dyDescent="0.35">
      <c r="A1634" s="1">
        <v>31929</v>
      </c>
      <c r="B1634" s="3">
        <v>0.27248305705384301</v>
      </c>
      <c r="C1634" s="3">
        <v>0.27248305705384301</v>
      </c>
      <c r="D1634" s="3">
        <v>0.265627802946512</v>
      </c>
      <c r="E1634" s="3">
        <v>0.26648461818695002</v>
      </c>
      <c r="F1634" s="14">
        <v>83305600</v>
      </c>
      <c r="G1634" s="2">
        <f t="shared" si="77"/>
        <v>-1.5825072843941957E-2</v>
      </c>
      <c r="H1634" s="3">
        <f t="shared" si="75"/>
        <v>6.8552541073310103E-3</v>
      </c>
      <c r="I1634" s="3">
        <f t="shared" si="76"/>
        <v>-5.9984388668929967E-3</v>
      </c>
    </row>
    <row r="1635" spans="1:9" x14ac:dyDescent="0.35">
      <c r="A1635" s="1">
        <v>31930</v>
      </c>
      <c r="B1635" s="3">
        <v>0.26562795631799102</v>
      </c>
      <c r="C1635" s="3">
        <v>0.26734158778830502</v>
      </c>
      <c r="D1635" s="3">
        <v>0.26391434772843497</v>
      </c>
      <c r="E1635" s="3">
        <v>0.26477116346359197</v>
      </c>
      <c r="F1635" s="14">
        <v>137491200</v>
      </c>
      <c r="G1635" s="2">
        <f t="shared" si="77"/>
        <v>-6.4298447505738727E-3</v>
      </c>
      <c r="H1635" s="3">
        <f t="shared" si="75"/>
        <v>3.4272400598700514E-3</v>
      </c>
      <c r="I1635" s="3">
        <f t="shared" si="76"/>
        <v>-8.5679285439904662E-4</v>
      </c>
    </row>
    <row r="1636" spans="1:9" x14ac:dyDescent="0.35">
      <c r="A1636" s="1">
        <v>31931</v>
      </c>
      <c r="B1636" s="3">
        <v>0.26477101058681801</v>
      </c>
      <c r="C1636" s="3">
        <v>0.27248305705384301</v>
      </c>
      <c r="D1636" s="3">
        <v>0.26477101058681801</v>
      </c>
      <c r="E1636" s="3">
        <v>0.26648461818695002</v>
      </c>
      <c r="F1636" s="14">
        <v>171315200</v>
      </c>
      <c r="G1636" s="2">
        <f t="shared" si="77"/>
        <v>6.4714552028384172E-3</v>
      </c>
      <c r="H1636" s="3">
        <f t="shared" si="75"/>
        <v>7.7120464670250022E-3</v>
      </c>
      <c r="I1636" s="3">
        <f t="shared" si="76"/>
        <v>1.7136076001320055E-3</v>
      </c>
    </row>
    <row r="1637" spans="1:9" x14ac:dyDescent="0.35">
      <c r="A1637" s="1">
        <v>31932</v>
      </c>
      <c r="B1637" s="3">
        <v>0.26734160878038998</v>
      </c>
      <c r="C1637" s="3">
        <v>0.26991281125276101</v>
      </c>
      <c r="D1637" s="3">
        <v>0.26391436845140698</v>
      </c>
      <c r="E1637" s="3">
        <v>0.26905521750450101</v>
      </c>
      <c r="F1637" s="14">
        <v>153596800</v>
      </c>
      <c r="G1637" s="2">
        <f t="shared" si="77"/>
        <v>9.6463328166566456E-3</v>
      </c>
      <c r="H1637" s="3">
        <f t="shared" si="75"/>
        <v>5.9984428013540314E-3</v>
      </c>
      <c r="I1637" s="3">
        <f t="shared" si="76"/>
        <v>1.7136087241110265E-3</v>
      </c>
    </row>
    <row r="1638" spans="1:9" x14ac:dyDescent="0.35">
      <c r="A1638" s="1">
        <v>31933</v>
      </c>
      <c r="B1638" s="3">
        <v>0.26991263421327299</v>
      </c>
      <c r="C1638" s="3">
        <v>0.26991263421327299</v>
      </c>
      <c r="D1638" s="3">
        <v>0.26648461818695002</v>
      </c>
      <c r="E1638" s="3">
        <v>0.26648461818695002</v>
      </c>
      <c r="F1638" s="14">
        <v>130928000</v>
      </c>
      <c r="G1638" s="2">
        <f t="shared" si="77"/>
        <v>-9.5541701119696322E-3</v>
      </c>
      <c r="H1638" s="3">
        <f t="shared" si="75"/>
        <v>3.4280160263229775E-3</v>
      </c>
      <c r="I1638" s="3">
        <f t="shared" si="76"/>
        <v>-3.4280160263229775E-3</v>
      </c>
    </row>
    <row r="1639" spans="1:9" x14ac:dyDescent="0.35">
      <c r="A1639" s="1">
        <v>31936</v>
      </c>
      <c r="B1639" s="3">
        <v>0.26648461818695002</v>
      </c>
      <c r="C1639" s="3">
        <v>0.26734143342738897</v>
      </c>
      <c r="D1639" s="3">
        <v>0.26305738010594198</v>
      </c>
      <c r="E1639" s="3">
        <v>0.26648461818695002</v>
      </c>
      <c r="F1639" s="14">
        <v>201846400</v>
      </c>
      <c r="G1639" s="2">
        <f t="shared" si="77"/>
        <v>0</v>
      </c>
      <c r="H1639" s="3">
        <f t="shared" si="75"/>
        <v>4.28405332144699E-3</v>
      </c>
      <c r="I1639" s="3">
        <f t="shared" si="76"/>
        <v>0</v>
      </c>
    </row>
    <row r="1640" spans="1:9" x14ac:dyDescent="0.35">
      <c r="A1640" s="1">
        <v>31937</v>
      </c>
      <c r="B1640" s="3">
        <v>0.265627977175519</v>
      </c>
      <c r="C1640" s="3">
        <v>0.272483235779307</v>
      </c>
      <c r="D1640" s="3">
        <v>0.265627977175519</v>
      </c>
      <c r="E1640" s="3">
        <v>0.26905521750450101</v>
      </c>
      <c r="F1640" s="14">
        <v>127052800</v>
      </c>
      <c r="G1640" s="2">
        <f t="shared" si="77"/>
        <v>9.6463328166566456E-3</v>
      </c>
      <c r="H1640" s="3">
        <f t="shared" si="75"/>
        <v>6.8552586037879948E-3</v>
      </c>
      <c r="I1640" s="3">
        <f t="shared" si="76"/>
        <v>3.4272403289820064E-3</v>
      </c>
    </row>
    <row r="1641" spans="1:9" x14ac:dyDescent="0.35">
      <c r="A1641" s="1">
        <v>31938</v>
      </c>
      <c r="B1641" s="3">
        <v>0.26991281125276101</v>
      </c>
      <c r="C1641" s="3">
        <v>0.27505366030585399</v>
      </c>
      <c r="D1641" s="3">
        <v>0.26734160878038998</v>
      </c>
      <c r="E1641" s="3">
        <v>0.26905521750450101</v>
      </c>
      <c r="F1641" s="14">
        <v>146227200</v>
      </c>
      <c r="G1641" s="2">
        <f t="shared" si="77"/>
        <v>0</v>
      </c>
      <c r="H1641" s="3">
        <f t="shared" si="75"/>
        <v>7.7120515254640032E-3</v>
      </c>
      <c r="I1641" s="3">
        <f t="shared" si="76"/>
        <v>-8.5759374825999934E-4</v>
      </c>
    </row>
    <row r="1642" spans="1:9" x14ac:dyDescent="0.35">
      <c r="A1642" s="1">
        <v>31939</v>
      </c>
      <c r="B1642" s="3">
        <v>0.26905515713153</v>
      </c>
      <c r="C1642" s="3">
        <v>0.27419680585747902</v>
      </c>
      <c r="D1642" s="3">
        <v>0.267341548791933</v>
      </c>
      <c r="E1642" s="3">
        <v>0.27076956629753102</v>
      </c>
      <c r="F1642" s="14">
        <v>125372800</v>
      </c>
      <c r="G1642" s="2">
        <f t="shared" si="77"/>
        <v>6.3717359170012301E-3</v>
      </c>
      <c r="H1642" s="3">
        <f t="shared" si="75"/>
        <v>6.8552570655460165E-3</v>
      </c>
      <c r="I1642" s="3">
        <f t="shared" si="76"/>
        <v>1.7144091660010186E-3</v>
      </c>
    </row>
    <row r="1643" spans="1:9" x14ac:dyDescent="0.35">
      <c r="A1643" s="1">
        <v>31940</v>
      </c>
      <c r="B1643" s="3">
        <v>0.27076956629753102</v>
      </c>
      <c r="C1643" s="3">
        <v>0.27333999024730299</v>
      </c>
      <c r="D1643" s="3">
        <v>0.26991275068735499</v>
      </c>
      <c r="E1643" s="3">
        <v>0.27076956629753102</v>
      </c>
      <c r="F1643" s="14">
        <v>101763200</v>
      </c>
      <c r="G1643" s="2">
        <f t="shared" si="77"/>
        <v>0</v>
      </c>
      <c r="H1643" s="3">
        <f t="shared" si="75"/>
        <v>3.4272395599480032E-3</v>
      </c>
      <c r="I1643" s="3">
        <f t="shared" si="76"/>
        <v>0</v>
      </c>
    </row>
    <row r="1644" spans="1:9" x14ac:dyDescent="0.35">
      <c r="A1644" s="1">
        <v>31943</v>
      </c>
      <c r="B1644" s="3">
        <v>0.27076962705519603</v>
      </c>
      <c r="C1644" s="3">
        <v>0.272483235779307</v>
      </c>
      <c r="D1644" s="3">
        <v>0.265627977175519</v>
      </c>
      <c r="E1644" s="3">
        <v>0.26905521750450101</v>
      </c>
      <c r="F1644" s="14">
        <v>259840000</v>
      </c>
      <c r="G1644" s="2">
        <f t="shared" si="77"/>
        <v>-6.3313939467858106E-3</v>
      </c>
      <c r="H1644" s="3">
        <f t="shared" si="75"/>
        <v>6.8552586037879948E-3</v>
      </c>
      <c r="I1644" s="3">
        <f t="shared" si="76"/>
        <v>-1.7144095506950174E-3</v>
      </c>
    </row>
    <row r="1645" spans="1:9" x14ac:dyDescent="0.35">
      <c r="A1645" s="1">
        <v>31944</v>
      </c>
      <c r="B1645" s="3">
        <v>0.284479260444641</v>
      </c>
      <c r="C1645" s="3">
        <v>0.28619289154959099</v>
      </c>
      <c r="D1645" s="3">
        <v>0.26048705213015799</v>
      </c>
      <c r="E1645" s="3">
        <v>0.284479260444641</v>
      </c>
      <c r="F1645" s="14">
        <v>342720000</v>
      </c>
      <c r="G1645" s="2">
        <f t="shared" si="77"/>
        <v>5.7326682170294518E-2</v>
      </c>
      <c r="H1645" s="3">
        <f t="shared" si="75"/>
        <v>2.5705839419432996E-2</v>
      </c>
      <c r="I1645" s="3">
        <f t="shared" si="76"/>
        <v>0</v>
      </c>
    </row>
    <row r="1646" spans="1:9" x14ac:dyDescent="0.35">
      <c r="A1646" s="1">
        <v>31945</v>
      </c>
      <c r="B1646" s="3">
        <v>0.28447923728317098</v>
      </c>
      <c r="C1646" s="3">
        <v>0.29133371538339597</v>
      </c>
      <c r="D1646" s="3">
        <v>0.27419676506804902</v>
      </c>
      <c r="E1646" s="3">
        <v>0.277623981237411</v>
      </c>
      <c r="F1646" s="14">
        <v>297920000</v>
      </c>
      <c r="G1646" s="2">
        <f t="shared" si="77"/>
        <v>-2.4097641411592548E-2</v>
      </c>
      <c r="H1646" s="3">
        <f t="shared" si="75"/>
        <v>1.7136950315346955E-2</v>
      </c>
      <c r="I1646" s="3">
        <f t="shared" si="76"/>
        <v>-6.8552560457599832E-3</v>
      </c>
    </row>
    <row r="1647" spans="1:9" x14ac:dyDescent="0.35">
      <c r="A1647" s="1">
        <v>31946</v>
      </c>
      <c r="B1647" s="3">
        <v>0.27591039561654801</v>
      </c>
      <c r="C1647" s="3">
        <v>0.28619289154959099</v>
      </c>
      <c r="D1647" s="3">
        <v>0.27076954806320103</v>
      </c>
      <c r="E1647" s="3">
        <v>0.284479260444641</v>
      </c>
      <c r="F1647" s="14">
        <v>229600000</v>
      </c>
      <c r="G1647" s="2">
        <f t="shared" si="77"/>
        <v>2.4692676679712658E-2</v>
      </c>
      <c r="H1647" s="3">
        <f t="shared" si="75"/>
        <v>1.5423343486389962E-2</v>
      </c>
      <c r="I1647" s="3">
        <f t="shared" si="76"/>
        <v>8.5688648280929924E-3</v>
      </c>
    </row>
    <row r="1648" spans="1:9" x14ac:dyDescent="0.35">
      <c r="A1648" s="1">
        <v>31947</v>
      </c>
      <c r="B1648" s="3">
        <v>0.28447923548363602</v>
      </c>
      <c r="C1648" s="3">
        <v>0.286192866438228</v>
      </c>
      <c r="D1648" s="3">
        <v>0.27676718688469498</v>
      </c>
      <c r="E1648" s="3">
        <v>0.28105121850967402</v>
      </c>
      <c r="F1648" s="14">
        <v>125440000</v>
      </c>
      <c r="G1648" s="2">
        <f t="shared" si="77"/>
        <v>-1.205023497884857E-2</v>
      </c>
      <c r="H1648" s="3">
        <f t="shared" si="75"/>
        <v>9.4256795535330173E-3</v>
      </c>
      <c r="I1648" s="3">
        <f t="shared" si="76"/>
        <v>-3.4280169739620003E-3</v>
      </c>
    </row>
    <row r="1649" spans="1:9" x14ac:dyDescent="0.35">
      <c r="A1649" s="1">
        <v>31950</v>
      </c>
      <c r="B1649" s="3">
        <v>0.28276556238976502</v>
      </c>
      <c r="C1649" s="3">
        <v>0.28962001598974502</v>
      </c>
      <c r="D1649" s="3">
        <v>0.28019436148432902</v>
      </c>
      <c r="E1649" s="3">
        <v>0.28790640830993602</v>
      </c>
      <c r="F1649" s="14">
        <v>169120000</v>
      </c>
      <c r="G1649" s="2">
        <f t="shared" si="77"/>
        <v>2.4391247391179861E-2</v>
      </c>
      <c r="H1649" s="3">
        <f t="shared" si="75"/>
        <v>9.4256545054159924E-3</v>
      </c>
      <c r="I1649" s="3">
        <f t="shared" si="76"/>
        <v>5.1408459201709999E-3</v>
      </c>
    </row>
    <row r="1650" spans="1:9" x14ac:dyDescent="0.35">
      <c r="A1650" s="1">
        <v>31951</v>
      </c>
      <c r="B1650" s="3">
        <v>0.28790638296804899</v>
      </c>
      <c r="C1650" s="3">
        <v>0.28876319817290802</v>
      </c>
      <c r="D1650" s="3">
        <v>0.27933752161640601</v>
      </c>
      <c r="E1650" s="3">
        <v>0.28276553750038103</v>
      </c>
      <c r="F1650" s="14">
        <v>80852800</v>
      </c>
      <c r="G1650" s="2">
        <f t="shared" si="77"/>
        <v>-1.7856048567077277E-2</v>
      </c>
      <c r="H1650" s="3">
        <f t="shared" si="75"/>
        <v>9.4256765565020051E-3</v>
      </c>
      <c r="I1650" s="3">
        <f t="shared" si="76"/>
        <v>-5.1408454676679649E-3</v>
      </c>
    </row>
    <row r="1651" spans="1:9" x14ac:dyDescent="0.35">
      <c r="A1651" s="1">
        <v>31952</v>
      </c>
      <c r="B1651" s="3">
        <v>0.28447917006957302</v>
      </c>
      <c r="C1651" s="3">
        <v>0.296475270415821</v>
      </c>
      <c r="D1651" s="3">
        <v>0.27762391564349698</v>
      </c>
      <c r="E1651" s="3">
        <v>0.28790640830993602</v>
      </c>
      <c r="F1651" s="14">
        <v>118720000</v>
      </c>
      <c r="G1651" s="2">
        <f t="shared" si="77"/>
        <v>1.818068373890178E-2</v>
      </c>
      <c r="H1651" s="3">
        <f t="shared" si="75"/>
        <v>1.8851354772324025E-2</v>
      </c>
      <c r="I1651" s="3">
        <f t="shared" si="76"/>
        <v>3.4272382403630064E-3</v>
      </c>
    </row>
    <row r="1652" spans="1:9" x14ac:dyDescent="0.35">
      <c r="A1652" s="1">
        <v>31953</v>
      </c>
      <c r="B1652" s="3">
        <v>0.28790647633328398</v>
      </c>
      <c r="C1652" s="3">
        <v>0.29133371538339597</v>
      </c>
      <c r="D1652" s="3">
        <v>0.277623981237411</v>
      </c>
      <c r="E1652" s="3">
        <v>0.277623981237411</v>
      </c>
      <c r="F1652" s="14">
        <v>120960000</v>
      </c>
      <c r="G1652" s="2">
        <f t="shared" si="77"/>
        <v>-3.5714477954432403E-2</v>
      </c>
      <c r="H1652" s="3">
        <f t="shared" si="75"/>
        <v>1.3709734145984975E-2</v>
      </c>
      <c r="I1652" s="3">
        <f t="shared" si="76"/>
        <v>-1.0282495095872979E-2</v>
      </c>
    </row>
    <row r="1653" spans="1:9" x14ac:dyDescent="0.35">
      <c r="A1653" s="1">
        <v>31954</v>
      </c>
      <c r="B1653" s="3">
        <v>0.27933761220284298</v>
      </c>
      <c r="C1653" s="3">
        <v>0.28447923728317098</v>
      </c>
      <c r="D1653" s="3">
        <v>0.27419676506804902</v>
      </c>
      <c r="E1653" s="3">
        <v>0.277623981237411</v>
      </c>
      <c r="F1653" s="14">
        <v>127680000</v>
      </c>
      <c r="G1653" s="2">
        <f t="shared" si="77"/>
        <v>0</v>
      </c>
      <c r="H1653" s="3">
        <f t="shared" si="75"/>
        <v>1.0282472215121963E-2</v>
      </c>
      <c r="I1653" s="3">
        <f t="shared" si="76"/>
        <v>-1.7136309654319781E-3</v>
      </c>
    </row>
    <row r="1654" spans="1:9" x14ac:dyDescent="0.35">
      <c r="A1654" s="1">
        <v>31957</v>
      </c>
      <c r="B1654" s="3">
        <v>0.27762386531550898</v>
      </c>
      <c r="C1654" s="3">
        <v>0.27933749556541398</v>
      </c>
      <c r="D1654" s="3">
        <v>0.27419665057718101</v>
      </c>
      <c r="E1654" s="3">
        <v>0.27933749556541398</v>
      </c>
      <c r="F1654" s="14">
        <v>101304000</v>
      </c>
      <c r="G1654" s="2">
        <f t="shared" si="77"/>
        <v>6.1720688550232564E-3</v>
      </c>
      <c r="H1654" s="3">
        <f t="shared" si="75"/>
        <v>5.1408449882329732E-3</v>
      </c>
      <c r="I1654" s="3">
        <f t="shared" si="76"/>
        <v>1.7136302499050071E-3</v>
      </c>
    </row>
    <row r="1655" spans="1:9" x14ac:dyDescent="0.35">
      <c r="A1655" s="1">
        <v>31958</v>
      </c>
      <c r="B1655" s="3">
        <v>0.277623981237411</v>
      </c>
      <c r="C1655" s="3">
        <v>0.281051220287524</v>
      </c>
      <c r="D1655" s="3">
        <v>0.27248313410261699</v>
      </c>
      <c r="E1655" s="3">
        <v>0.277623981237411</v>
      </c>
      <c r="F1655" s="14">
        <v>144480000</v>
      </c>
      <c r="G1655" s="2">
        <f t="shared" si="77"/>
        <v>-6.134208100257426E-3</v>
      </c>
      <c r="H1655" s="3">
        <f t="shared" si="75"/>
        <v>8.5680861849070089E-3</v>
      </c>
      <c r="I1655" s="3">
        <f t="shared" si="76"/>
        <v>0</v>
      </c>
    </row>
    <row r="1656" spans="1:9" x14ac:dyDescent="0.35">
      <c r="A1656" s="1">
        <v>31959</v>
      </c>
      <c r="B1656" s="3">
        <v>0.27933774250968302</v>
      </c>
      <c r="C1656" s="3">
        <v>0.27933774250968302</v>
      </c>
      <c r="D1656" s="3">
        <v>0.27248326121194499</v>
      </c>
      <c r="E1656" s="3">
        <v>0.27419689297675998</v>
      </c>
      <c r="F1656" s="14">
        <v>94830400</v>
      </c>
      <c r="G1656" s="2">
        <f t="shared" si="77"/>
        <v>-1.2344352405638684E-2</v>
      </c>
      <c r="H1656" s="3">
        <f t="shared" si="75"/>
        <v>6.8544812977380243E-3</v>
      </c>
      <c r="I1656" s="3">
        <f t="shared" si="76"/>
        <v>-5.1408495329230419E-3</v>
      </c>
    </row>
    <row r="1657" spans="1:9" x14ac:dyDescent="0.35">
      <c r="A1657" s="1">
        <v>31960</v>
      </c>
      <c r="B1657" s="3">
        <v>0.274196678302629</v>
      </c>
      <c r="C1657" s="3">
        <v>0.28105113135311499</v>
      </c>
      <c r="D1657" s="3">
        <v>0.27248304787944999</v>
      </c>
      <c r="E1657" s="3">
        <v>0.27848070859909002</v>
      </c>
      <c r="F1657" s="14">
        <v>81558400</v>
      </c>
      <c r="G1657" s="2">
        <f t="shared" si="77"/>
        <v>1.5623136994091057E-2</v>
      </c>
      <c r="H1657" s="3">
        <f t="shared" si="75"/>
        <v>8.5680834736650002E-3</v>
      </c>
      <c r="I1657" s="3">
        <f t="shared" si="76"/>
        <v>4.2840302964610166E-3</v>
      </c>
    </row>
    <row r="1658" spans="1:9" x14ac:dyDescent="0.35">
      <c r="A1658" s="1">
        <v>31964</v>
      </c>
      <c r="B1658" s="3">
        <v>0.27933749556541398</v>
      </c>
      <c r="C1658" s="3">
        <v>0.28619274874876099</v>
      </c>
      <c r="D1658" s="3">
        <v>0.27762386531550898</v>
      </c>
      <c r="E1658" s="3">
        <v>0.27933749556541398</v>
      </c>
      <c r="F1658" s="14">
        <v>85489600</v>
      </c>
      <c r="G1658" s="2">
        <f t="shared" si="77"/>
        <v>3.0766474655787458E-3</v>
      </c>
      <c r="H1658" s="3">
        <f t="shared" si="75"/>
        <v>8.568883433252017E-3</v>
      </c>
      <c r="I1658" s="3">
        <f t="shared" si="76"/>
        <v>0</v>
      </c>
    </row>
    <row r="1659" spans="1:9" x14ac:dyDescent="0.35">
      <c r="A1659" s="1">
        <v>31965</v>
      </c>
      <c r="B1659" s="3">
        <v>0.27762408483240097</v>
      </c>
      <c r="C1659" s="3">
        <v>0.28105132516138298</v>
      </c>
      <c r="D1659" s="3">
        <v>0.265627977175519</v>
      </c>
      <c r="E1659" s="3">
        <v>0.26905521750450101</v>
      </c>
      <c r="F1659" s="14">
        <v>203840000</v>
      </c>
      <c r="G1659" s="2">
        <f t="shared" si="77"/>
        <v>-3.6809516173617725E-2</v>
      </c>
      <c r="H1659" s="3">
        <f t="shared" si="75"/>
        <v>1.5423347985863978E-2</v>
      </c>
      <c r="I1659" s="3">
        <f t="shared" si="76"/>
        <v>-8.568867327899965E-3</v>
      </c>
    </row>
    <row r="1660" spans="1:9" x14ac:dyDescent="0.35">
      <c r="A1660" s="1">
        <v>31966</v>
      </c>
      <c r="B1660" s="3">
        <v>0.26905527233457499</v>
      </c>
      <c r="C1660" s="3">
        <v>0.26905527233457499</v>
      </c>
      <c r="D1660" s="3">
        <v>0.25020470305897902</v>
      </c>
      <c r="E1660" s="3">
        <v>0.25534555315971302</v>
      </c>
      <c r="F1660" s="14">
        <v>341600000</v>
      </c>
      <c r="G1660" s="2">
        <f t="shared" si="77"/>
        <v>-5.0954835486729182E-2</v>
      </c>
      <c r="H1660" s="3">
        <f t="shared" si="75"/>
        <v>1.8850569275595974E-2</v>
      </c>
      <c r="I1660" s="3">
        <f t="shared" si="76"/>
        <v>-1.3709719174861967E-2</v>
      </c>
    </row>
    <row r="1661" spans="1:9" x14ac:dyDescent="0.35">
      <c r="A1661" s="1">
        <v>31967</v>
      </c>
      <c r="B1661" s="3">
        <v>0.255345281741853</v>
      </c>
      <c r="C1661" s="3">
        <v>0.265627748959612</v>
      </c>
      <c r="D1661" s="3">
        <v>0.255345281741853</v>
      </c>
      <c r="E1661" s="3">
        <v>0.25877329707145602</v>
      </c>
      <c r="F1661" s="14">
        <v>239680000</v>
      </c>
      <c r="G1661" s="2">
        <f t="shared" si="77"/>
        <v>1.3423942063322399E-2</v>
      </c>
      <c r="H1661" s="3">
        <f t="shared" si="75"/>
        <v>1.0282467217758995E-2</v>
      </c>
      <c r="I1661" s="3">
        <f t="shared" si="76"/>
        <v>3.428015329603018E-3</v>
      </c>
    </row>
    <row r="1662" spans="1:9" x14ac:dyDescent="0.35">
      <c r="A1662" s="1">
        <v>31968</v>
      </c>
      <c r="B1662" s="3">
        <v>0.260487049818038</v>
      </c>
      <c r="C1662" s="3">
        <v>0.26905513662448199</v>
      </c>
      <c r="D1662" s="3">
        <v>0.25877344160905102</v>
      </c>
      <c r="E1662" s="3">
        <v>0.260487049818038</v>
      </c>
      <c r="F1662" s="14">
        <v>156800000</v>
      </c>
      <c r="G1662" s="2">
        <f t="shared" si="77"/>
        <v>6.6226027413823574E-3</v>
      </c>
      <c r="H1662" s="3">
        <f t="shared" si="75"/>
        <v>1.0281695015430969E-2</v>
      </c>
      <c r="I1662" s="3">
        <f t="shared" si="76"/>
        <v>0</v>
      </c>
    </row>
    <row r="1663" spans="1:9" x14ac:dyDescent="0.35">
      <c r="A1663" s="1">
        <v>31971</v>
      </c>
      <c r="B1663" s="3">
        <v>0.26734150902228898</v>
      </c>
      <c r="C1663" s="3">
        <v>0.27933761220284298</v>
      </c>
      <c r="D1663" s="3">
        <v>0.265627878056858</v>
      </c>
      <c r="E1663" s="3">
        <v>0.277623981237411</v>
      </c>
      <c r="F1663" s="14">
        <v>255360000</v>
      </c>
      <c r="G1663" s="2">
        <f t="shared" si="77"/>
        <v>6.5788036032286154E-2</v>
      </c>
      <c r="H1663" s="3">
        <f t="shared" si="75"/>
        <v>1.3709734145984975E-2</v>
      </c>
      <c r="I1663" s="3">
        <f t="shared" si="76"/>
        <v>1.0282472215122018E-2</v>
      </c>
    </row>
    <row r="1664" spans="1:9" x14ac:dyDescent="0.35">
      <c r="A1664" s="1">
        <v>31972</v>
      </c>
      <c r="B1664" s="3">
        <v>0.28105123434454798</v>
      </c>
      <c r="C1664" s="3">
        <v>0.29476174712181002</v>
      </c>
      <c r="D1664" s="3">
        <v>0.28105123434454798</v>
      </c>
      <c r="E1664" s="3">
        <v>0.29476174712181002</v>
      </c>
      <c r="F1664" s="14">
        <v>257600000</v>
      </c>
      <c r="G1664" s="2">
        <f t="shared" si="77"/>
        <v>6.1730135156240741E-2</v>
      </c>
      <c r="H1664" s="3">
        <f t="shared" si="75"/>
        <v>1.3710512777262041E-2</v>
      </c>
      <c r="I1664" s="3">
        <f t="shared" si="76"/>
        <v>1.3710512777262041E-2</v>
      </c>
    </row>
    <row r="1665" spans="1:9" x14ac:dyDescent="0.35">
      <c r="A1665" s="1">
        <v>31973</v>
      </c>
      <c r="B1665" s="3">
        <v>0.29476179479768599</v>
      </c>
      <c r="C1665" s="3">
        <v>0.30675790051853002</v>
      </c>
      <c r="D1665" s="3">
        <v>0.28962014574781397</v>
      </c>
      <c r="E1665" s="3">
        <v>0.301616251468658</v>
      </c>
      <c r="F1665" s="14">
        <v>271040000</v>
      </c>
      <c r="G1665" s="2">
        <f t="shared" si="77"/>
        <v>2.3254389057530456E-2</v>
      </c>
      <c r="H1665" s="3">
        <f t="shared" si="75"/>
        <v>1.7137754770716052E-2</v>
      </c>
      <c r="I1665" s="3">
        <f t="shared" si="76"/>
        <v>6.8544566709720089E-3</v>
      </c>
    </row>
    <row r="1666" spans="1:9" x14ac:dyDescent="0.35">
      <c r="A1666" s="1">
        <v>31974</v>
      </c>
      <c r="B1666" s="3">
        <v>0.301616251468658</v>
      </c>
      <c r="C1666" s="3">
        <v>0.301616251468658</v>
      </c>
      <c r="D1666" s="3">
        <v>0.29647540324524002</v>
      </c>
      <c r="E1666" s="3">
        <v>0.301616251468658</v>
      </c>
      <c r="F1666" s="14">
        <v>94584000</v>
      </c>
      <c r="G1666" s="2">
        <f t="shared" si="77"/>
        <v>0</v>
      </c>
      <c r="H1666" s="3">
        <f t="shared" si="75"/>
        <v>5.140848223417982E-3</v>
      </c>
      <c r="I1666" s="3">
        <f t="shared" si="76"/>
        <v>0</v>
      </c>
    </row>
    <row r="1667" spans="1:9" x14ac:dyDescent="0.35">
      <c r="A1667" s="1">
        <v>31975</v>
      </c>
      <c r="B1667" s="3">
        <v>0.30332961575785</v>
      </c>
      <c r="C1667" s="3">
        <v>0.30675763046152799</v>
      </c>
      <c r="D1667" s="3">
        <v>0.29304712753684697</v>
      </c>
      <c r="E1667" s="3">
        <v>0.29647514224052401</v>
      </c>
      <c r="F1667" s="14">
        <v>92198400</v>
      </c>
      <c r="G1667" s="2">
        <f t="shared" si="77"/>
        <v>-1.704519966381261E-2</v>
      </c>
      <c r="H1667" s="3">
        <f t="shared" ref="H1667:H1730" si="78">C1667-D1667</f>
        <v>1.3710502924681012E-2</v>
      </c>
      <c r="I1667" s="3">
        <f t="shared" ref="I1667:I1730" si="79">E1667-B1667</f>
        <v>-6.8544735173259874E-3</v>
      </c>
    </row>
    <row r="1668" spans="1:9" x14ac:dyDescent="0.35">
      <c r="A1668" s="1">
        <v>31978</v>
      </c>
      <c r="B1668" s="3">
        <v>0.29476151332581302</v>
      </c>
      <c r="C1668" s="3">
        <v>0.29647512013701999</v>
      </c>
      <c r="D1668" s="3">
        <v>0.28447902587141299</v>
      </c>
      <c r="E1668" s="3">
        <v>0.28619265556335399</v>
      </c>
      <c r="F1668" s="14">
        <v>124320000</v>
      </c>
      <c r="G1668" s="2">
        <f t="shared" ref="G1668:G1731" si="80">(E1668-E1667)/E1667</f>
        <v>-3.4682458028228412E-2</v>
      </c>
      <c r="H1668" s="3">
        <f t="shared" si="78"/>
        <v>1.1996094265606994E-2</v>
      </c>
      <c r="I1668" s="3">
        <f t="shared" si="79"/>
        <v>-8.5688577624590256E-3</v>
      </c>
    </row>
    <row r="1669" spans="1:9" x14ac:dyDescent="0.35">
      <c r="A1669" s="1">
        <v>31979</v>
      </c>
      <c r="B1669" s="3">
        <v>0.28790649853924799</v>
      </c>
      <c r="C1669" s="3">
        <v>0.29133373785370098</v>
      </c>
      <c r="D1669" s="3">
        <v>0.28276565100794598</v>
      </c>
      <c r="E1669" s="3">
        <v>0.28362244367599398</v>
      </c>
      <c r="F1669" s="14">
        <v>110992000</v>
      </c>
      <c r="G1669" s="2">
        <f t="shared" si="80"/>
        <v>-8.9807052605899041E-3</v>
      </c>
      <c r="H1669" s="3">
        <f t="shared" si="78"/>
        <v>8.5680868457549964E-3</v>
      </c>
      <c r="I1669" s="3">
        <f t="shared" si="79"/>
        <v>-4.2840548632540054E-3</v>
      </c>
    </row>
    <row r="1670" spans="1:9" x14ac:dyDescent="0.35">
      <c r="A1670" s="1">
        <v>31980</v>
      </c>
      <c r="B1670" s="3">
        <v>0.28447916912424998</v>
      </c>
      <c r="C1670" s="3">
        <v>0.29304725325631298</v>
      </c>
      <c r="D1670" s="3">
        <v>0.28276556145013598</v>
      </c>
      <c r="E1670" s="3">
        <v>0.29133364558219899</v>
      </c>
      <c r="F1670" s="14">
        <v>60928000</v>
      </c>
      <c r="G1670" s="2">
        <f t="shared" si="80"/>
        <v>2.7188264110065148E-2</v>
      </c>
      <c r="H1670" s="3">
        <f t="shared" si="78"/>
        <v>1.0281691806176996E-2</v>
      </c>
      <c r="I1670" s="3">
        <f t="shared" si="79"/>
        <v>6.8544764579490103E-3</v>
      </c>
    </row>
    <row r="1671" spans="1:9" x14ac:dyDescent="0.35">
      <c r="A1671" s="1">
        <v>31981</v>
      </c>
      <c r="B1671" s="3">
        <v>0.29476151332581302</v>
      </c>
      <c r="C1671" s="3">
        <v>0.29818874982896099</v>
      </c>
      <c r="D1671" s="3">
        <v>0.27762377492016099</v>
      </c>
      <c r="E1671" s="3">
        <v>0.28619265556335399</v>
      </c>
      <c r="F1671" s="14">
        <v>74737600</v>
      </c>
      <c r="G1671" s="2">
        <f t="shared" si="80"/>
        <v>-1.7646399915709279E-2</v>
      </c>
      <c r="H1671" s="3">
        <f t="shared" si="78"/>
        <v>2.0564974908799993E-2</v>
      </c>
      <c r="I1671" s="3">
        <f t="shared" si="79"/>
        <v>-8.5688577624590256E-3</v>
      </c>
    </row>
    <row r="1672" spans="1:9" x14ac:dyDescent="0.35">
      <c r="A1672" s="1">
        <v>31982</v>
      </c>
      <c r="B1672" s="3">
        <v>0.28447916912424998</v>
      </c>
      <c r="C1672" s="3">
        <v>0.29304725325631298</v>
      </c>
      <c r="D1672" s="3">
        <v>0.28447916912424998</v>
      </c>
      <c r="E1672" s="3">
        <v>0.29133364558219899</v>
      </c>
      <c r="F1672" s="14">
        <v>117600000</v>
      </c>
      <c r="G1672" s="2">
        <f t="shared" si="80"/>
        <v>1.7963389062955672E-2</v>
      </c>
      <c r="H1672" s="3">
        <f t="shared" si="78"/>
        <v>8.568084132063003E-3</v>
      </c>
      <c r="I1672" s="3">
        <f t="shared" si="79"/>
        <v>6.8544764579490103E-3</v>
      </c>
    </row>
    <row r="1673" spans="1:9" x14ac:dyDescent="0.35">
      <c r="A1673" s="1">
        <v>31985</v>
      </c>
      <c r="B1673" s="3">
        <v>0.29133376249674903</v>
      </c>
      <c r="C1673" s="3">
        <v>0.29476178004676201</v>
      </c>
      <c r="D1673" s="3">
        <v>0.28790652289239699</v>
      </c>
      <c r="E1673" s="3">
        <v>0.289620131254196</v>
      </c>
      <c r="F1673" s="14">
        <v>56638400</v>
      </c>
      <c r="G1673" s="2">
        <f t="shared" si="80"/>
        <v>-5.881621824278864E-3</v>
      </c>
      <c r="H1673" s="3">
        <f t="shared" si="78"/>
        <v>6.8552571543650243E-3</v>
      </c>
      <c r="I1673" s="3">
        <f t="shared" si="79"/>
        <v>-1.7136312425530265E-3</v>
      </c>
    </row>
    <row r="1674" spans="1:9" x14ac:dyDescent="0.35">
      <c r="A1674" s="1">
        <v>31986</v>
      </c>
      <c r="B1674" s="3">
        <v>0.29133367528682202</v>
      </c>
      <c r="C1674" s="3">
        <v>0.29304728313565698</v>
      </c>
      <c r="D1674" s="3">
        <v>0.28619282885956898</v>
      </c>
      <c r="E1674" s="3">
        <v>0.287049621343612</v>
      </c>
      <c r="F1674" s="14">
        <v>74289600</v>
      </c>
      <c r="G1674" s="2">
        <f t="shared" si="80"/>
        <v>-8.8754531649869704E-3</v>
      </c>
      <c r="H1674" s="3">
        <f t="shared" si="78"/>
        <v>6.8544542760879956E-3</v>
      </c>
      <c r="I1674" s="3">
        <f t="shared" si="79"/>
        <v>-4.28405394321002E-3</v>
      </c>
    </row>
    <row r="1675" spans="1:9" x14ac:dyDescent="0.35">
      <c r="A1675" s="1">
        <v>31987</v>
      </c>
      <c r="B1675" s="3">
        <v>0.28790647451206902</v>
      </c>
      <c r="C1675" s="3">
        <v>0.28790647451206902</v>
      </c>
      <c r="D1675" s="3">
        <v>0.27762397948124001</v>
      </c>
      <c r="E1675" s="3">
        <v>0.28105121850967402</v>
      </c>
      <c r="F1675" s="14">
        <v>98828800</v>
      </c>
      <c r="G1675" s="2">
        <f t="shared" si="80"/>
        <v>-2.0896745328772323E-2</v>
      </c>
      <c r="H1675" s="3">
        <f t="shared" si="78"/>
        <v>1.0282495030829009E-2</v>
      </c>
      <c r="I1675" s="3">
        <f t="shared" si="79"/>
        <v>-6.8552560023950049E-3</v>
      </c>
    </row>
    <row r="1676" spans="1:9" x14ac:dyDescent="0.35">
      <c r="A1676" s="1">
        <v>31988</v>
      </c>
      <c r="B1676" s="3">
        <v>0.28105124316989499</v>
      </c>
      <c r="C1676" s="3">
        <v>0.284479260444641</v>
      </c>
      <c r="D1676" s="3">
        <v>0.27933763494569702</v>
      </c>
      <c r="E1676" s="3">
        <v>0.284479260444641</v>
      </c>
      <c r="F1676" s="14">
        <v>104294400</v>
      </c>
      <c r="G1676" s="2">
        <f t="shared" si="80"/>
        <v>1.2197214276973466E-2</v>
      </c>
      <c r="H1676" s="3">
        <f t="shared" si="78"/>
        <v>5.1416254989439802E-3</v>
      </c>
      <c r="I1676" s="3">
        <f t="shared" si="79"/>
        <v>3.4280172747460091E-3</v>
      </c>
    </row>
    <row r="1677" spans="1:9" x14ac:dyDescent="0.35">
      <c r="A1677" s="1">
        <v>31989</v>
      </c>
      <c r="B1677" s="3">
        <v>0.28276553750038103</v>
      </c>
      <c r="C1677" s="3">
        <v>0.28790638296804899</v>
      </c>
      <c r="D1677" s="3">
        <v>0.28276553750038103</v>
      </c>
      <c r="E1677" s="3">
        <v>0.28276553750038103</v>
      </c>
      <c r="F1677" s="14">
        <v>73046400</v>
      </c>
      <c r="G1677" s="2">
        <f t="shared" si="80"/>
        <v>-6.0240698797565349E-3</v>
      </c>
      <c r="H1677" s="3">
        <f t="shared" si="78"/>
        <v>5.1408454676679649E-3</v>
      </c>
      <c r="I1677" s="3">
        <f t="shared" si="79"/>
        <v>0</v>
      </c>
    </row>
    <row r="1678" spans="1:9" x14ac:dyDescent="0.35">
      <c r="A1678" s="1">
        <v>31992</v>
      </c>
      <c r="B1678" s="3">
        <v>0.281051194360671</v>
      </c>
      <c r="C1678" s="3">
        <v>0.284479211040085</v>
      </c>
      <c r="D1678" s="3">
        <v>0.27591034770011902</v>
      </c>
      <c r="E1678" s="3">
        <v>0.27591034770011902</v>
      </c>
      <c r="F1678" s="14">
        <v>63358400</v>
      </c>
      <c r="G1678" s="2">
        <f t="shared" si="80"/>
        <v>-2.4243370889045379E-2</v>
      </c>
      <c r="H1678" s="3">
        <f t="shared" si="78"/>
        <v>8.5688633399659819E-3</v>
      </c>
      <c r="I1678" s="3">
        <f t="shared" si="79"/>
        <v>-5.1408466605519787E-3</v>
      </c>
    </row>
    <row r="1679" spans="1:9" x14ac:dyDescent="0.35">
      <c r="A1679" s="1">
        <v>31993</v>
      </c>
      <c r="B1679" s="3">
        <v>0.27762402613367898</v>
      </c>
      <c r="C1679" s="3">
        <v>0.289620131254196</v>
      </c>
      <c r="D1679" s="3">
        <v>0.27419680941008101</v>
      </c>
      <c r="E1679" s="3">
        <v>0.289620131254196</v>
      </c>
      <c r="F1679" s="14">
        <v>120960000</v>
      </c>
      <c r="G1679" s="2">
        <f t="shared" si="80"/>
        <v>4.9689269244000404E-2</v>
      </c>
      <c r="H1679" s="3">
        <f t="shared" si="78"/>
        <v>1.542332184411499E-2</v>
      </c>
      <c r="I1679" s="3">
        <f t="shared" si="79"/>
        <v>1.199610512051702E-2</v>
      </c>
    </row>
    <row r="1680" spans="1:9" x14ac:dyDescent="0.35">
      <c r="A1680" s="1">
        <v>31994</v>
      </c>
      <c r="B1680" s="3">
        <v>0.28961989077818301</v>
      </c>
      <c r="C1680" s="3">
        <v>0.29818877206022298</v>
      </c>
      <c r="D1680" s="3">
        <v>0.28790628383922001</v>
      </c>
      <c r="E1680" s="3">
        <v>0.29647514224052401</v>
      </c>
      <c r="F1680" s="14">
        <v>129920000</v>
      </c>
      <c r="G1680" s="2">
        <f t="shared" si="80"/>
        <v>2.3668972721759649E-2</v>
      </c>
      <c r="H1680" s="3">
        <f t="shared" si="78"/>
        <v>1.0282488221002972E-2</v>
      </c>
      <c r="I1680" s="3">
        <f t="shared" si="79"/>
        <v>6.8552514623410055E-3</v>
      </c>
    </row>
    <row r="1681" spans="1:9" x14ac:dyDescent="0.35">
      <c r="A1681" s="1">
        <v>31995</v>
      </c>
      <c r="B1681" s="3">
        <v>0.29647521937280202</v>
      </c>
      <c r="C1681" s="3">
        <v>0.320467415934651</v>
      </c>
      <c r="D1681" s="3">
        <v>0.293047203777277</v>
      </c>
      <c r="E1681" s="3">
        <v>0.31703940033912598</v>
      </c>
      <c r="F1681" s="14">
        <v>252000000</v>
      </c>
      <c r="G1681" s="2">
        <f t="shared" si="80"/>
        <v>6.9362503524557265E-2</v>
      </c>
      <c r="H1681" s="3">
        <f t="shared" si="78"/>
        <v>2.7420212157374002E-2</v>
      </c>
      <c r="I1681" s="3">
        <f t="shared" si="79"/>
        <v>2.0564180966323953E-2</v>
      </c>
    </row>
    <row r="1682" spans="1:9" x14ac:dyDescent="0.35">
      <c r="A1682" s="1">
        <v>31996</v>
      </c>
      <c r="B1682" s="3">
        <v>0.31703951909318001</v>
      </c>
      <c r="C1682" s="3">
        <v>0.32389477490679802</v>
      </c>
      <c r="D1682" s="3">
        <v>0.31532591106652702</v>
      </c>
      <c r="E1682" s="3">
        <v>0.31875392794608998</v>
      </c>
      <c r="F1682" s="14">
        <v>152320000</v>
      </c>
      <c r="G1682" s="2">
        <f t="shared" si="80"/>
        <v>5.4079322794896474E-3</v>
      </c>
      <c r="H1682" s="3">
        <f t="shared" si="78"/>
        <v>8.5688638402710016E-3</v>
      </c>
      <c r="I1682" s="3">
        <f t="shared" si="79"/>
        <v>1.7144088529099655E-3</v>
      </c>
    </row>
    <row r="1683" spans="1:9" x14ac:dyDescent="0.35">
      <c r="A1683" s="1">
        <v>31999</v>
      </c>
      <c r="B1683" s="3">
        <v>0.33117753267288202</v>
      </c>
      <c r="C1683" s="3">
        <v>0.33117753267288202</v>
      </c>
      <c r="D1683" s="3">
        <v>0.31401763117842202</v>
      </c>
      <c r="E1683" s="3">
        <v>0.33117753267288202</v>
      </c>
      <c r="F1683" s="14">
        <v>77996800</v>
      </c>
      <c r="G1683" s="2">
        <f t="shared" si="80"/>
        <v>3.8975534534881777E-2</v>
      </c>
      <c r="H1683" s="3">
        <f t="shared" si="78"/>
        <v>1.7159901494460006E-2</v>
      </c>
      <c r="I1683" s="3">
        <f t="shared" si="79"/>
        <v>0</v>
      </c>
    </row>
    <row r="1684" spans="1:9" x14ac:dyDescent="0.35">
      <c r="A1684" s="1">
        <v>32000</v>
      </c>
      <c r="B1684" s="3">
        <v>0.33975672721862699</v>
      </c>
      <c r="C1684" s="3">
        <v>0.34490499831050903</v>
      </c>
      <c r="D1684" s="3">
        <v>0.33460923507784501</v>
      </c>
      <c r="E1684" s="3">
        <v>0.33975672721862699</v>
      </c>
      <c r="F1684" s="14">
        <v>271040000</v>
      </c>
      <c r="G1684" s="2">
        <f t="shared" si="80"/>
        <v>2.5905122477674212E-2</v>
      </c>
      <c r="H1684" s="3">
        <f t="shared" si="78"/>
        <v>1.0295763232664012E-2</v>
      </c>
      <c r="I1684" s="3">
        <f t="shared" si="79"/>
        <v>0</v>
      </c>
    </row>
    <row r="1685" spans="1:9" x14ac:dyDescent="0.35">
      <c r="A1685" s="1">
        <v>32001</v>
      </c>
      <c r="B1685" s="3">
        <v>0.33975661147136399</v>
      </c>
      <c r="C1685" s="3">
        <v>0.34147243396364202</v>
      </c>
      <c r="D1685" s="3">
        <v>0.331177453189339</v>
      </c>
      <c r="E1685" s="3">
        <v>0.33460912108421298</v>
      </c>
      <c r="F1685" s="14">
        <v>161280000</v>
      </c>
      <c r="G1685" s="2">
        <f t="shared" si="80"/>
        <v>-1.5150858605668225E-2</v>
      </c>
      <c r="H1685" s="3">
        <f t="shared" si="78"/>
        <v>1.029498077430302E-2</v>
      </c>
      <c r="I1685" s="3">
        <f t="shared" si="79"/>
        <v>-5.1474903871510103E-3</v>
      </c>
    </row>
    <row r="1686" spans="1:9" x14ac:dyDescent="0.35">
      <c r="A1686" s="1">
        <v>32002</v>
      </c>
      <c r="B1686" s="3">
        <v>0.33460895951564801</v>
      </c>
      <c r="C1686" s="3">
        <v>0.34490471426939801</v>
      </c>
      <c r="D1686" s="3">
        <v>0.33289311494156099</v>
      </c>
      <c r="E1686" s="3">
        <v>0.33632478117942799</v>
      </c>
      <c r="F1686" s="14">
        <v>196000000</v>
      </c>
      <c r="G1686" s="2">
        <f t="shared" si="80"/>
        <v>5.1273560315865403E-3</v>
      </c>
      <c r="H1686" s="3">
        <f t="shared" si="78"/>
        <v>1.2011599327837019E-2</v>
      </c>
      <c r="I1686" s="3">
        <f t="shared" si="79"/>
        <v>1.7158216637799817E-3</v>
      </c>
    </row>
    <row r="1687" spans="1:9" x14ac:dyDescent="0.35">
      <c r="A1687" s="1">
        <v>32003</v>
      </c>
      <c r="B1687" s="3">
        <v>0.33289311494156099</v>
      </c>
      <c r="C1687" s="3">
        <v>0.34318889260561802</v>
      </c>
      <c r="D1687" s="3">
        <v>0.32946066975323701</v>
      </c>
      <c r="E1687" s="3">
        <v>0.33632478117942799</v>
      </c>
      <c r="F1687" s="14">
        <v>104854400</v>
      </c>
      <c r="G1687" s="2">
        <f t="shared" si="80"/>
        <v>0</v>
      </c>
      <c r="H1687" s="3">
        <f t="shared" si="78"/>
        <v>1.3728222852381011E-2</v>
      </c>
      <c r="I1687" s="3">
        <f t="shared" si="79"/>
        <v>3.4316662378670038E-3</v>
      </c>
    </row>
    <row r="1688" spans="1:9" x14ac:dyDescent="0.35">
      <c r="A1688" s="1">
        <v>32006</v>
      </c>
      <c r="B1688" s="3">
        <v>0.33975672721862699</v>
      </c>
      <c r="C1688" s="3">
        <v>0.34318917523369002</v>
      </c>
      <c r="D1688" s="3">
        <v>0.33460923507784501</v>
      </c>
      <c r="E1688" s="3">
        <v>0.33975672721862699</v>
      </c>
      <c r="F1688" s="14">
        <v>145600000</v>
      </c>
      <c r="G1688" s="2">
        <f t="shared" si="80"/>
        <v>1.0204261568724745E-2</v>
      </c>
      <c r="H1688" s="3">
        <f t="shared" si="78"/>
        <v>8.5799401558450117E-3</v>
      </c>
      <c r="I1688" s="3">
        <f t="shared" si="79"/>
        <v>0</v>
      </c>
    </row>
    <row r="1689" spans="1:9" x14ac:dyDescent="0.35">
      <c r="A1689" s="1">
        <v>32007</v>
      </c>
      <c r="B1689" s="3">
        <v>0.33804076606876798</v>
      </c>
      <c r="C1689" s="3">
        <v>0.33975661147136399</v>
      </c>
      <c r="D1689" s="3">
        <v>0.331177453189339</v>
      </c>
      <c r="E1689" s="3">
        <v>0.33460912108421298</v>
      </c>
      <c r="F1689" s="14">
        <v>237440000</v>
      </c>
      <c r="G1689" s="2">
        <f t="shared" si="80"/>
        <v>-1.5150858605668225E-2</v>
      </c>
      <c r="H1689" s="3">
        <f t="shared" si="78"/>
        <v>8.5791582820249901E-3</v>
      </c>
      <c r="I1689" s="3">
        <f t="shared" si="79"/>
        <v>-3.4316449845550046E-3</v>
      </c>
    </row>
    <row r="1690" spans="1:9" x14ac:dyDescent="0.35">
      <c r="A1690" s="1">
        <v>32008</v>
      </c>
      <c r="B1690" s="3">
        <v>0.33975667282709998</v>
      </c>
      <c r="C1690" s="3">
        <v>0.34318912029266302</v>
      </c>
      <c r="D1690" s="3">
        <v>0.336325004312511</v>
      </c>
      <c r="E1690" s="3">
        <v>0.34318912029266302</v>
      </c>
      <c r="F1690" s="14">
        <v>66875200</v>
      </c>
      <c r="G1690" s="2">
        <f t="shared" si="80"/>
        <v>2.5641856924428139E-2</v>
      </c>
      <c r="H1690" s="3">
        <f t="shared" si="78"/>
        <v>6.8641159801520191E-3</v>
      </c>
      <c r="I1690" s="3">
        <f t="shared" si="79"/>
        <v>3.4324474655630377E-3</v>
      </c>
    </row>
    <row r="1691" spans="1:9" x14ac:dyDescent="0.35">
      <c r="A1691" s="1">
        <v>32009</v>
      </c>
      <c r="B1691" s="3">
        <v>0.34490509761892502</v>
      </c>
      <c r="C1691" s="3">
        <v>0.36034838034927802</v>
      </c>
      <c r="D1691" s="3">
        <v>0.34147264861555898</v>
      </c>
      <c r="E1691" s="3">
        <v>0.35520088672637901</v>
      </c>
      <c r="F1691" s="14">
        <v>175840000</v>
      </c>
      <c r="G1691" s="2">
        <f t="shared" si="80"/>
        <v>3.5000428986421993E-2</v>
      </c>
      <c r="H1691" s="3">
        <f t="shared" si="78"/>
        <v>1.8875731733719037E-2</v>
      </c>
      <c r="I1691" s="3">
        <f t="shared" si="79"/>
        <v>1.029578910745399E-2</v>
      </c>
    </row>
    <row r="1692" spans="1:9" x14ac:dyDescent="0.35">
      <c r="A1692" s="1">
        <v>32010</v>
      </c>
      <c r="B1692" s="3">
        <v>0.35520077137173001</v>
      </c>
      <c r="C1692" s="3">
        <v>0.36892820316278702</v>
      </c>
      <c r="D1692" s="3">
        <v>0.35348414649670801</v>
      </c>
      <c r="E1692" s="3">
        <v>0.36377993226051297</v>
      </c>
      <c r="F1692" s="14">
        <v>140000000</v>
      </c>
      <c r="G1692" s="2">
        <f t="shared" si="80"/>
        <v>2.4152657987992696E-2</v>
      </c>
      <c r="H1692" s="3">
        <f t="shared" si="78"/>
        <v>1.5444056666079009E-2</v>
      </c>
      <c r="I1692" s="3">
        <f t="shared" si="79"/>
        <v>8.5791608887829662E-3</v>
      </c>
    </row>
    <row r="1693" spans="1:9" x14ac:dyDescent="0.35">
      <c r="A1693" s="1">
        <v>32013</v>
      </c>
      <c r="B1693" s="3">
        <v>0.36377990712865399</v>
      </c>
      <c r="C1693" s="3">
        <v>0.36721235478017</v>
      </c>
      <c r="D1693" s="3">
        <v>0.35863241553306502</v>
      </c>
      <c r="E1693" s="3">
        <v>0.35863241553306502</v>
      </c>
      <c r="F1693" s="14">
        <v>120960000</v>
      </c>
      <c r="G1693" s="2">
        <f t="shared" si="80"/>
        <v>-1.4150084353090904E-2</v>
      </c>
      <c r="H1693" s="3">
        <f t="shared" si="78"/>
        <v>8.579939247104984E-3</v>
      </c>
      <c r="I1693" s="3">
        <f t="shared" si="79"/>
        <v>-5.1474915955889711E-3</v>
      </c>
    </row>
    <row r="1694" spans="1:9" x14ac:dyDescent="0.35">
      <c r="A1694" s="1">
        <v>32014</v>
      </c>
      <c r="B1694" s="3">
        <v>0.36206391715828901</v>
      </c>
      <c r="C1694" s="3">
        <v>0.36549558449238401</v>
      </c>
      <c r="D1694" s="3">
        <v>0.35691642761230402</v>
      </c>
      <c r="E1694" s="3">
        <v>0.35691642761230402</v>
      </c>
      <c r="F1694" s="14">
        <v>136640000</v>
      </c>
      <c r="G1694" s="2">
        <f t="shared" si="80"/>
        <v>-4.7848098678151627E-3</v>
      </c>
      <c r="H1694" s="3">
        <f t="shared" si="78"/>
        <v>8.5791568800799856E-3</v>
      </c>
      <c r="I1694" s="3">
        <f t="shared" si="79"/>
        <v>-5.1474895459849845E-3</v>
      </c>
    </row>
    <row r="1695" spans="1:9" x14ac:dyDescent="0.35">
      <c r="A1695" s="1">
        <v>32015</v>
      </c>
      <c r="B1695" s="3">
        <v>0.36377976228049402</v>
      </c>
      <c r="C1695" s="3">
        <v>0.36721220856529402</v>
      </c>
      <c r="D1695" s="3">
        <v>0.35691642761230402</v>
      </c>
      <c r="E1695" s="3">
        <v>0.35691642761230402</v>
      </c>
      <c r="F1695" s="14">
        <v>196000000</v>
      </c>
      <c r="G1695" s="2">
        <f t="shared" si="80"/>
        <v>0</v>
      </c>
      <c r="H1695" s="3">
        <f t="shared" si="78"/>
        <v>1.0295780952989997E-2</v>
      </c>
      <c r="I1695" s="3">
        <f t="shared" si="79"/>
        <v>-6.863334668190002E-3</v>
      </c>
    </row>
    <row r="1696" spans="1:9" x14ac:dyDescent="0.35">
      <c r="A1696" s="1">
        <v>32016</v>
      </c>
      <c r="B1696" s="3">
        <v>0.35863227273450898</v>
      </c>
      <c r="C1696" s="3">
        <v>0.36206391715828901</v>
      </c>
      <c r="D1696" s="3">
        <v>0.35348398132750403</v>
      </c>
      <c r="E1696" s="3">
        <v>0.35691642761230402</v>
      </c>
      <c r="F1696" s="14">
        <v>124320000</v>
      </c>
      <c r="G1696" s="2">
        <f t="shared" si="80"/>
        <v>0</v>
      </c>
      <c r="H1696" s="3">
        <f t="shared" si="78"/>
        <v>8.5799358307849793E-3</v>
      </c>
      <c r="I1696" s="3">
        <f t="shared" si="79"/>
        <v>-1.715845122204962E-3</v>
      </c>
    </row>
    <row r="1697" spans="1:9" x14ac:dyDescent="0.35">
      <c r="A1697" s="1">
        <v>32017</v>
      </c>
      <c r="B1697" s="3">
        <v>0.35691642761230402</v>
      </c>
      <c r="C1697" s="3">
        <v>0.36034809494639902</v>
      </c>
      <c r="D1697" s="3">
        <v>0.35348398132750403</v>
      </c>
      <c r="E1697" s="3">
        <v>0.35691642761230402</v>
      </c>
      <c r="F1697" s="14">
        <v>95816000</v>
      </c>
      <c r="G1697" s="2">
        <f t="shared" si="80"/>
        <v>0</v>
      </c>
      <c r="H1697" s="3">
        <f t="shared" si="78"/>
        <v>6.8641136188949958E-3</v>
      </c>
      <c r="I1697" s="3">
        <f t="shared" si="79"/>
        <v>0</v>
      </c>
    </row>
    <row r="1698" spans="1:9" x14ac:dyDescent="0.35">
      <c r="A1698" s="1">
        <v>32020</v>
      </c>
      <c r="B1698" s="3">
        <v>0.35863248237353401</v>
      </c>
      <c r="C1698" s="3">
        <v>0.37235991577469002</v>
      </c>
      <c r="D1698" s="3">
        <v>0.35520081303345302</v>
      </c>
      <c r="E1698" s="3">
        <v>0.37064409255981401</v>
      </c>
      <c r="F1698" s="14">
        <v>150080000</v>
      </c>
      <c r="G1698" s="2">
        <f t="shared" si="80"/>
        <v>3.8461846767169516E-2</v>
      </c>
      <c r="H1698" s="3">
        <f t="shared" si="78"/>
        <v>1.7159102741236998E-2</v>
      </c>
      <c r="I1698" s="3">
        <f t="shared" si="79"/>
        <v>1.2011610186279997E-2</v>
      </c>
    </row>
    <row r="1699" spans="1:9" x14ac:dyDescent="0.35">
      <c r="A1699" s="1">
        <v>32021</v>
      </c>
      <c r="B1699" s="3">
        <v>0.37579156285617399</v>
      </c>
      <c r="C1699" s="3">
        <v>0.37922401094410801</v>
      </c>
      <c r="D1699" s="3">
        <v>0.36034828424453702</v>
      </c>
      <c r="E1699" s="3">
        <v>0.36034828424453702</v>
      </c>
      <c r="F1699" s="14">
        <v>138880000</v>
      </c>
      <c r="G1699" s="2">
        <f t="shared" si="80"/>
        <v>-2.7778153009724461E-2</v>
      </c>
      <c r="H1699" s="3">
        <f t="shared" si="78"/>
        <v>1.8875726699570994E-2</v>
      </c>
      <c r="I1699" s="3">
        <f t="shared" si="79"/>
        <v>-1.5443278611636968E-2</v>
      </c>
    </row>
    <row r="1700" spans="1:9" x14ac:dyDescent="0.35">
      <c r="A1700" s="1">
        <v>32022</v>
      </c>
      <c r="B1700" s="3">
        <v>0.35691642761230402</v>
      </c>
      <c r="C1700" s="3">
        <v>0.36549558449238401</v>
      </c>
      <c r="D1700" s="3">
        <v>0.34833649178151899</v>
      </c>
      <c r="E1700" s="3">
        <v>0.35691642761230402</v>
      </c>
      <c r="F1700" s="14">
        <v>229600000</v>
      </c>
      <c r="G1700" s="2">
        <f t="shared" si="80"/>
        <v>-9.5237213059799018E-3</v>
      </c>
      <c r="H1700" s="3">
        <f t="shared" si="78"/>
        <v>1.715909271086502E-2</v>
      </c>
      <c r="I1700" s="3">
        <f t="shared" si="79"/>
        <v>0</v>
      </c>
    </row>
    <row r="1701" spans="1:9" x14ac:dyDescent="0.35">
      <c r="A1701" s="1">
        <v>32023</v>
      </c>
      <c r="B1701" s="3">
        <v>0.36034819340895602</v>
      </c>
      <c r="C1701" s="3">
        <v>0.36206401608968197</v>
      </c>
      <c r="D1701" s="3">
        <v>0.344904918690217</v>
      </c>
      <c r="E1701" s="3">
        <v>0.35176825523376398</v>
      </c>
      <c r="F1701" s="14">
        <v>184800000</v>
      </c>
      <c r="G1701" s="2">
        <f t="shared" si="80"/>
        <v>-1.4424027532103893E-2</v>
      </c>
      <c r="H1701" s="3">
        <f t="shared" si="78"/>
        <v>1.7159097399464973E-2</v>
      </c>
      <c r="I1701" s="3">
        <f t="shared" si="79"/>
        <v>-8.5799381751920367E-3</v>
      </c>
    </row>
    <row r="1702" spans="1:9" x14ac:dyDescent="0.35">
      <c r="A1702" s="1">
        <v>32024</v>
      </c>
      <c r="B1702" s="3">
        <v>0.35176838030055402</v>
      </c>
      <c r="C1702" s="3">
        <v>0.35520082874360998</v>
      </c>
      <c r="D1702" s="3">
        <v>0.343189218026069</v>
      </c>
      <c r="E1702" s="3">
        <v>0.34662088751792902</v>
      </c>
      <c r="F1702" s="14">
        <v>108438400</v>
      </c>
      <c r="G1702" s="2">
        <f t="shared" si="80"/>
        <v>-1.4632837498125948E-2</v>
      </c>
      <c r="H1702" s="3">
        <f t="shared" si="78"/>
        <v>1.2011610717540977E-2</v>
      </c>
      <c r="I1702" s="3">
        <f t="shared" si="79"/>
        <v>-5.1474927826249961E-3</v>
      </c>
    </row>
    <row r="1703" spans="1:9" x14ac:dyDescent="0.35">
      <c r="A1703" s="1">
        <v>32028</v>
      </c>
      <c r="B1703" s="3">
        <v>0.34490503660117899</v>
      </c>
      <c r="C1703" s="3">
        <v>0.34662088277881398</v>
      </c>
      <c r="D1703" s="3">
        <v>0.33289342604786498</v>
      </c>
      <c r="E1703" s="3">
        <v>0.34233129024505599</v>
      </c>
      <c r="F1703" s="14">
        <v>175840000</v>
      </c>
      <c r="G1703" s="2">
        <f t="shared" si="80"/>
        <v>-1.2375472533088924E-2</v>
      </c>
      <c r="H1703" s="3">
        <f t="shared" si="78"/>
        <v>1.3727456730948995E-2</v>
      </c>
      <c r="I1703" s="3">
        <f t="shared" si="79"/>
        <v>-2.5737463561230078E-3</v>
      </c>
    </row>
    <row r="1704" spans="1:9" x14ac:dyDescent="0.35">
      <c r="A1704" s="1">
        <v>32029</v>
      </c>
      <c r="B1704" s="3">
        <v>0.34490496390036202</v>
      </c>
      <c r="C1704" s="3">
        <v>0.36377990936500199</v>
      </c>
      <c r="D1704" s="3">
        <v>0.33975669332210801</v>
      </c>
      <c r="E1704" s="3">
        <v>0.36206406354904103</v>
      </c>
      <c r="F1704" s="14">
        <v>157920000</v>
      </c>
      <c r="G1704" s="2">
        <f t="shared" si="80"/>
        <v>5.7642330298990324E-2</v>
      </c>
      <c r="H1704" s="3">
        <f t="shared" si="78"/>
        <v>2.402321604289398E-2</v>
      </c>
      <c r="I1704" s="3">
        <f t="shared" si="79"/>
        <v>1.715909964867901E-2</v>
      </c>
    </row>
    <row r="1705" spans="1:9" x14ac:dyDescent="0.35">
      <c r="A1705" s="1">
        <v>32030</v>
      </c>
      <c r="B1705" s="3">
        <v>0.36549577576723902</v>
      </c>
      <c r="C1705" s="3">
        <v>0.37407571608816398</v>
      </c>
      <c r="D1705" s="3">
        <v>0.36463787566748701</v>
      </c>
      <c r="E1705" s="3">
        <v>0.36892822384834201</v>
      </c>
      <c r="F1705" s="14">
        <v>140000000</v>
      </c>
      <c r="G1705" s="2">
        <f t="shared" si="80"/>
        <v>1.8958413690706537E-2</v>
      </c>
      <c r="H1705" s="3">
        <f t="shared" si="78"/>
        <v>9.4378404206769684E-3</v>
      </c>
      <c r="I1705" s="3">
        <f t="shared" si="79"/>
        <v>3.43244808110299E-3</v>
      </c>
    </row>
    <row r="1706" spans="1:9" x14ac:dyDescent="0.35">
      <c r="A1706" s="1">
        <v>32031</v>
      </c>
      <c r="B1706" s="3">
        <v>0.37064403507363403</v>
      </c>
      <c r="C1706" s="3">
        <v>0.38093979753785701</v>
      </c>
      <c r="D1706" s="3">
        <v>0.36206407264784202</v>
      </c>
      <c r="E1706" s="3">
        <v>0.37407568097114502</v>
      </c>
      <c r="F1706" s="14">
        <v>124320000</v>
      </c>
      <c r="G1706" s="2">
        <f t="shared" si="80"/>
        <v>1.3952462267888223E-2</v>
      </c>
      <c r="H1706" s="3">
        <f t="shared" si="78"/>
        <v>1.8875724890014989E-2</v>
      </c>
      <c r="I1706" s="3">
        <f t="shared" si="79"/>
        <v>3.4316458975109931E-3</v>
      </c>
    </row>
    <row r="1707" spans="1:9" x14ac:dyDescent="0.35">
      <c r="A1707" s="1">
        <v>32034</v>
      </c>
      <c r="B1707" s="3">
        <v>0.37579154103794399</v>
      </c>
      <c r="C1707" s="3">
        <v>0.37922398892659198</v>
      </c>
      <c r="D1707" s="3">
        <v>0.36206408633656101</v>
      </c>
      <c r="E1707" s="3">
        <v>0.36377993226051297</v>
      </c>
      <c r="F1707" s="14">
        <v>81905600</v>
      </c>
      <c r="G1707" s="2">
        <f t="shared" si="80"/>
        <v>-2.7523170402050882E-2</v>
      </c>
      <c r="H1707" s="3">
        <f t="shared" si="78"/>
        <v>1.7159902590030973E-2</v>
      </c>
      <c r="I1707" s="3">
        <f t="shared" si="79"/>
        <v>-1.2011608777431015E-2</v>
      </c>
    </row>
    <row r="1708" spans="1:9" x14ac:dyDescent="0.35">
      <c r="A1708" s="1">
        <v>32035</v>
      </c>
      <c r="B1708" s="3">
        <v>0.363780050401322</v>
      </c>
      <c r="C1708" s="3">
        <v>0.363780050401322</v>
      </c>
      <c r="D1708" s="3">
        <v>0.35348426129386801</v>
      </c>
      <c r="E1708" s="3">
        <v>0.35520088672637901</v>
      </c>
      <c r="F1708" s="14">
        <v>104608000</v>
      </c>
      <c r="G1708" s="2">
        <f t="shared" si="80"/>
        <v>-2.3583064301607139E-2</v>
      </c>
      <c r="H1708" s="3">
        <f t="shared" si="78"/>
        <v>1.029578910745399E-2</v>
      </c>
      <c r="I1708" s="3">
        <f t="shared" si="79"/>
        <v>-8.5791636749429911E-3</v>
      </c>
    </row>
    <row r="1709" spans="1:9" x14ac:dyDescent="0.35">
      <c r="A1709" s="1">
        <v>32036</v>
      </c>
      <c r="B1709" s="3">
        <v>0.35520088672637901</v>
      </c>
      <c r="C1709" s="3">
        <v>0.36120630358987199</v>
      </c>
      <c r="D1709" s="3">
        <v>0.35176843772301197</v>
      </c>
      <c r="E1709" s="3">
        <v>0.35520088672637901</v>
      </c>
      <c r="F1709" s="14">
        <v>168000000</v>
      </c>
      <c r="G1709" s="2">
        <f t="shared" si="80"/>
        <v>0</v>
      </c>
      <c r="H1709" s="3">
        <f t="shared" si="78"/>
        <v>9.4378658668600179E-3</v>
      </c>
      <c r="I1709" s="3">
        <f t="shared" si="79"/>
        <v>0</v>
      </c>
    </row>
    <row r="1710" spans="1:9" x14ac:dyDescent="0.35">
      <c r="A1710" s="1">
        <v>32037</v>
      </c>
      <c r="B1710" s="3">
        <v>0.35691642761230402</v>
      </c>
      <c r="C1710" s="3">
        <v>0.35863227273450898</v>
      </c>
      <c r="D1710" s="3">
        <v>0.35005231399340903</v>
      </c>
      <c r="E1710" s="3">
        <v>0.35691642761230402</v>
      </c>
      <c r="F1710" s="14">
        <v>66796800</v>
      </c>
      <c r="G1710" s="2">
        <f t="shared" si="80"/>
        <v>4.82977647307098E-3</v>
      </c>
      <c r="H1710" s="3">
        <f t="shared" si="78"/>
        <v>8.5799587410999578E-3</v>
      </c>
      <c r="I1710" s="3">
        <f t="shared" si="79"/>
        <v>0</v>
      </c>
    </row>
    <row r="1711" spans="1:9" x14ac:dyDescent="0.35">
      <c r="A1711" s="1">
        <v>32038</v>
      </c>
      <c r="B1711" s="3">
        <v>0.35691671029723399</v>
      </c>
      <c r="C1711" s="3">
        <v>0.35863255677842298</v>
      </c>
      <c r="D1711" s="3">
        <v>0.352626360963607</v>
      </c>
      <c r="E1711" s="3">
        <v>0.35520088672637901</v>
      </c>
      <c r="F1711" s="14">
        <v>71198400</v>
      </c>
      <c r="G1711" s="2">
        <f t="shared" si="80"/>
        <v>-4.8065618537135538E-3</v>
      </c>
      <c r="H1711" s="3">
        <f t="shared" si="78"/>
        <v>6.0061958148159844E-3</v>
      </c>
      <c r="I1711" s="3">
        <f t="shared" si="79"/>
        <v>-1.7158235708549796E-3</v>
      </c>
    </row>
    <row r="1712" spans="1:9" x14ac:dyDescent="0.35">
      <c r="A1712" s="1">
        <v>32041</v>
      </c>
      <c r="B1712" s="3">
        <v>0.35520077486932</v>
      </c>
      <c r="C1712" s="3">
        <v>0.362064089901733</v>
      </c>
      <c r="D1712" s="3">
        <v>0.34490498900413502</v>
      </c>
      <c r="E1712" s="3">
        <v>0.34490498900413502</v>
      </c>
      <c r="F1712" s="14">
        <v>128800000</v>
      </c>
      <c r="G1712" s="2">
        <f t="shared" si="80"/>
        <v>-2.8986126180972058E-2</v>
      </c>
      <c r="H1712" s="3">
        <f t="shared" si="78"/>
        <v>1.7159100897597979E-2</v>
      </c>
      <c r="I1712" s="3">
        <f t="shared" si="79"/>
        <v>-1.0295785865184981E-2</v>
      </c>
    </row>
    <row r="1713" spans="1:9" x14ac:dyDescent="0.35">
      <c r="A1713" s="1">
        <v>32042</v>
      </c>
      <c r="B1713" s="3">
        <v>0.346620918003124</v>
      </c>
      <c r="C1713" s="3">
        <v>0.37235996499271201</v>
      </c>
      <c r="D1713" s="3">
        <v>0.344905071651121</v>
      </c>
      <c r="E1713" s="3">
        <v>0.37150204181671098</v>
      </c>
      <c r="F1713" s="14">
        <v>153440000</v>
      </c>
      <c r="G1713" s="2">
        <f t="shared" si="80"/>
        <v>7.7114143490273179E-2</v>
      </c>
      <c r="H1713" s="3">
        <f t="shared" si="78"/>
        <v>2.7454893341591013E-2</v>
      </c>
      <c r="I1713" s="3">
        <f t="shared" si="79"/>
        <v>2.4881123813586981E-2</v>
      </c>
    </row>
    <row r="1714" spans="1:9" x14ac:dyDescent="0.35">
      <c r="A1714" s="1">
        <v>32043</v>
      </c>
      <c r="B1714" s="3">
        <v>0.37150193310406199</v>
      </c>
      <c r="C1714" s="3">
        <v>0.38437146428801</v>
      </c>
      <c r="D1714" s="3">
        <v>0.36892818723954401</v>
      </c>
      <c r="E1714" s="3">
        <v>0.379223972558975</v>
      </c>
      <c r="F1714" s="14">
        <v>254576000</v>
      </c>
      <c r="G1714" s="2">
        <f t="shared" si="80"/>
        <v>2.078570202333856E-2</v>
      </c>
      <c r="H1714" s="3">
        <f t="shared" si="78"/>
        <v>1.5443277048465986E-2</v>
      </c>
      <c r="I1714" s="3">
        <f t="shared" si="79"/>
        <v>7.72203945491301E-3</v>
      </c>
    </row>
    <row r="1715" spans="1:9" x14ac:dyDescent="0.35">
      <c r="A1715" s="1">
        <v>32044</v>
      </c>
      <c r="B1715" s="3">
        <v>0.37922411566601999</v>
      </c>
      <c r="C1715" s="3">
        <v>0.39724112246771898</v>
      </c>
      <c r="D1715" s="3">
        <v>0.37922411566601999</v>
      </c>
      <c r="E1715" s="3">
        <v>0.38780325651168801</v>
      </c>
      <c r="F1715" s="14">
        <v>182560000</v>
      </c>
      <c r="G1715" s="2">
        <f t="shared" si="80"/>
        <v>2.2623263753134188E-2</v>
      </c>
      <c r="H1715" s="3">
        <f t="shared" si="78"/>
        <v>1.8017006801698987E-2</v>
      </c>
      <c r="I1715" s="3">
        <f t="shared" si="79"/>
        <v>8.5791408456680207E-3</v>
      </c>
    </row>
    <row r="1716" spans="1:9" x14ac:dyDescent="0.35">
      <c r="A1716" s="1">
        <v>32045</v>
      </c>
      <c r="B1716" s="3">
        <v>0.38951890834245401</v>
      </c>
      <c r="C1716" s="3">
        <v>0.398098869672182</v>
      </c>
      <c r="D1716" s="3">
        <v>0.38780306270256798</v>
      </c>
      <c r="E1716" s="3">
        <v>0.39466717839241</v>
      </c>
      <c r="F1716" s="14">
        <v>106523200</v>
      </c>
      <c r="G1716" s="2">
        <f t="shared" si="80"/>
        <v>1.7699495209151546E-2</v>
      </c>
      <c r="H1716" s="3">
        <f t="shared" si="78"/>
        <v>1.0295806969614019E-2</v>
      </c>
      <c r="I1716" s="3">
        <f t="shared" si="79"/>
        <v>5.1482700499559941E-3</v>
      </c>
    </row>
    <row r="1717" spans="1:9" x14ac:dyDescent="0.35">
      <c r="A1717" s="1">
        <v>32048</v>
      </c>
      <c r="B1717" s="3">
        <v>0.394667266747184</v>
      </c>
      <c r="C1717" s="3">
        <v>0.403247229997722</v>
      </c>
      <c r="D1717" s="3">
        <v>0.38093983415558003</v>
      </c>
      <c r="E1717" s="3">
        <v>0.382655680179595</v>
      </c>
      <c r="F1717" s="14">
        <v>203840000</v>
      </c>
      <c r="G1717" s="2">
        <f t="shared" si="80"/>
        <v>-3.0434499929133187E-2</v>
      </c>
      <c r="H1717" s="3">
        <f t="shared" si="78"/>
        <v>2.2307395842141975E-2</v>
      </c>
      <c r="I1717" s="3">
        <f t="shared" si="79"/>
        <v>-1.2011586567588994E-2</v>
      </c>
    </row>
    <row r="1718" spans="1:9" x14ac:dyDescent="0.35">
      <c r="A1718" s="1">
        <v>32049</v>
      </c>
      <c r="B1718" s="3">
        <v>0.38437146634569302</v>
      </c>
      <c r="C1718" s="3">
        <v>0.38437146634569302</v>
      </c>
      <c r="D1718" s="3">
        <v>0.37235985802239002</v>
      </c>
      <c r="E1718" s="3">
        <v>0.37407568097114502</v>
      </c>
      <c r="F1718" s="14">
        <v>171360000</v>
      </c>
      <c r="G1718" s="2">
        <f t="shared" si="80"/>
        <v>-2.2422244469030385E-2</v>
      </c>
      <c r="H1718" s="3">
        <f t="shared" si="78"/>
        <v>1.2011608323303002E-2</v>
      </c>
      <c r="I1718" s="3">
        <f t="shared" si="79"/>
        <v>-1.0295785374548005E-2</v>
      </c>
    </row>
    <row r="1719" spans="1:9" x14ac:dyDescent="0.35">
      <c r="A1719" s="1">
        <v>32050</v>
      </c>
      <c r="B1719" s="3">
        <v>0.37235999654575502</v>
      </c>
      <c r="C1719" s="3">
        <v>0.39123572845781801</v>
      </c>
      <c r="D1719" s="3">
        <v>0.37235999654575502</v>
      </c>
      <c r="E1719" s="3">
        <v>0.38780325651168801</v>
      </c>
      <c r="F1719" s="14">
        <v>122080000</v>
      </c>
      <c r="G1719" s="2">
        <f t="shared" si="80"/>
        <v>3.6697321528372469E-2</v>
      </c>
      <c r="H1719" s="3">
        <f t="shared" si="78"/>
        <v>1.8875731912062987E-2</v>
      </c>
      <c r="I1719" s="3">
        <f t="shared" si="79"/>
        <v>1.5443259965932987E-2</v>
      </c>
    </row>
    <row r="1720" spans="1:9" x14ac:dyDescent="0.35">
      <c r="A1720" s="1">
        <v>32051</v>
      </c>
      <c r="B1720" s="3">
        <v>0.38951890427604702</v>
      </c>
      <c r="C1720" s="3">
        <v>0.40324713551241498</v>
      </c>
      <c r="D1720" s="3">
        <v>0.387803058654073</v>
      </c>
      <c r="E1720" s="3">
        <v>0.39981466531753501</v>
      </c>
      <c r="F1720" s="14">
        <v>116480000</v>
      </c>
      <c r="G1720" s="2">
        <f t="shared" si="80"/>
        <v>3.0972944667588136E-2</v>
      </c>
      <c r="H1720" s="3">
        <f t="shared" si="78"/>
        <v>1.5444076858341982E-2</v>
      </c>
      <c r="I1720" s="3">
        <f t="shared" si="79"/>
        <v>1.0295761041487994E-2</v>
      </c>
    </row>
    <row r="1721" spans="1:9" x14ac:dyDescent="0.35">
      <c r="A1721" s="1">
        <v>32052</v>
      </c>
      <c r="B1721" s="3">
        <v>0.39981477733327297</v>
      </c>
      <c r="C1721" s="3">
        <v>0.40324724848982502</v>
      </c>
      <c r="D1721" s="3">
        <v>0.39466728484582703</v>
      </c>
      <c r="E1721" s="3">
        <v>0.40153062343597401</v>
      </c>
      <c r="F1721" s="14">
        <v>96499200</v>
      </c>
      <c r="G1721" s="2">
        <f t="shared" si="80"/>
        <v>4.2918838834392799E-3</v>
      </c>
      <c r="H1721" s="3">
        <f t="shared" si="78"/>
        <v>8.5799636439979898E-3</v>
      </c>
      <c r="I1721" s="3">
        <f t="shared" si="79"/>
        <v>1.7158461027010352E-3</v>
      </c>
    </row>
    <row r="1722" spans="1:9" x14ac:dyDescent="0.35">
      <c r="A1722" s="1">
        <v>32055</v>
      </c>
      <c r="B1722" s="3">
        <v>0.40153061390508499</v>
      </c>
      <c r="C1722" s="3">
        <v>0.410110577345426</v>
      </c>
      <c r="D1722" s="3">
        <v>0.39638312153982203</v>
      </c>
      <c r="E1722" s="3">
        <v>0.40667888522148099</v>
      </c>
      <c r="F1722" s="14">
        <v>134400000</v>
      </c>
      <c r="G1722" s="2">
        <f t="shared" si="80"/>
        <v>1.2821591891179616E-2</v>
      </c>
      <c r="H1722" s="3">
        <f t="shared" si="78"/>
        <v>1.3727455805603972E-2</v>
      </c>
      <c r="I1722" s="3">
        <f t="shared" si="79"/>
        <v>5.1482713163960026E-3</v>
      </c>
    </row>
    <row r="1723" spans="1:9" x14ac:dyDescent="0.35">
      <c r="A1723" s="1">
        <v>32056</v>
      </c>
      <c r="B1723" s="3">
        <v>0.408394722249114</v>
      </c>
      <c r="C1723" s="3">
        <v>0.408394722249114</v>
      </c>
      <c r="D1723" s="3">
        <v>0.38093983415558003</v>
      </c>
      <c r="E1723" s="3">
        <v>0.382655680179595</v>
      </c>
      <c r="F1723" s="14">
        <v>201600000</v>
      </c>
      <c r="G1723" s="2">
        <f t="shared" si="80"/>
        <v>-5.9071680175386367E-2</v>
      </c>
      <c r="H1723" s="3">
        <f t="shared" si="78"/>
        <v>2.7454888093533969E-2</v>
      </c>
      <c r="I1723" s="3">
        <f t="shared" si="79"/>
        <v>-2.5739042069518991E-2</v>
      </c>
    </row>
    <row r="1724" spans="1:9" x14ac:dyDescent="0.35">
      <c r="A1724" s="1">
        <v>32057</v>
      </c>
      <c r="B1724" s="3">
        <v>0.380939811468124</v>
      </c>
      <c r="C1724" s="3">
        <v>0.382655657389949</v>
      </c>
      <c r="D1724" s="3">
        <v>0.37235987163890399</v>
      </c>
      <c r="E1724" s="3">
        <v>0.380939811468124</v>
      </c>
      <c r="F1724" s="14">
        <v>224000000</v>
      </c>
      <c r="G1724" s="2">
        <f t="shared" si="80"/>
        <v>-4.4841062091791747E-3</v>
      </c>
      <c r="H1724" s="3">
        <f t="shared" si="78"/>
        <v>1.0295785751045006E-2</v>
      </c>
      <c r="I1724" s="3">
        <f t="shared" si="79"/>
        <v>0</v>
      </c>
    </row>
    <row r="1725" spans="1:9" x14ac:dyDescent="0.35">
      <c r="A1725" s="1">
        <v>32058</v>
      </c>
      <c r="B1725" s="3">
        <v>0.380939842187762</v>
      </c>
      <c r="C1725" s="3">
        <v>0.384371511397823</v>
      </c>
      <c r="D1725" s="3">
        <v>0.36549578429538698</v>
      </c>
      <c r="E1725" s="3">
        <v>0.37235990166664101</v>
      </c>
      <c r="F1725" s="14">
        <v>164640000</v>
      </c>
      <c r="G1725" s="2">
        <f t="shared" si="80"/>
        <v>-2.2523006373149662E-2</v>
      </c>
      <c r="H1725" s="3">
        <f t="shared" si="78"/>
        <v>1.8875727102436013E-2</v>
      </c>
      <c r="I1725" s="3">
        <f t="shared" si="79"/>
        <v>-8.5799405211209878E-3</v>
      </c>
    </row>
    <row r="1726" spans="1:9" x14ac:dyDescent="0.35">
      <c r="A1726" s="1">
        <v>32059</v>
      </c>
      <c r="B1726" s="3">
        <v>0.37235996499271201</v>
      </c>
      <c r="C1726" s="3">
        <v>0.38093990697299701</v>
      </c>
      <c r="D1726" s="3">
        <v>0.37064414155104097</v>
      </c>
      <c r="E1726" s="3">
        <v>0.37150204181671098</v>
      </c>
      <c r="F1726" s="14">
        <v>145600000</v>
      </c>
      <c r="G1726" s="2">
        <f t="shared" si="80"/>
        <v>-2.3038459460601088E-3</v>
      </c>
      <c r="H1726" s="3">
        <f t="shared" si="78"/>
        <v>1.0295765421956038E-2</v>
      </c>
      <c r="I1726" s="3">
        <f t="shared" si="79"/>
        <v>-8.5792317600102974E-4</v>
      </c>
    </row>
    <row r="1727" spans="1:9" x14ac:dyDescent="0.35">
      <c r="A1727" s="1">
        <v>32062</v>
      </c>
      <c r="B1727" s="3">
        <v>0.37235976684633598</v>
      </c>
      <c r="C1727" s="3">
        <v>0.37321768956580498</v>
      </c>
      <c r="D1727" s="3">
        <v>0.35520067096801999</v>
      </c>
      <c r="E1727" s="3">
        <v>0.36549565196037198</v>
      </c>
      <c r="F1727" s="14">
        <v>199360000</v>
      </c>
      <c r="G1727" s="2">
        <f t="shared" si="80"/>
        <v>-1.6167851533107833E-2</v>
      </c>
      <c r="H1727" s="3">
        <f t="shared" si="78"/>
        <v>1.8017018597784984E-2</v>
      </c>
      <c r="I1727" s="3">
        <f t="shared" si="79"/>
        <v>-6.8641148859640011E-3</v>
      </c>
    </row>
    <row r="1728" spans="1:9" x14ac:dyDescent="0.35">
      <c r="A1728" s="1">
        <v>32063</v>
      </c>
      <c r="B1728" s="3">
        <v>0.37407568097114502</v>
      </c>
      <c r="C1728" s="3">
        <v>0.37579152683022499</v>
      </c>
      <c r="D1728" s="3">
        <v>0.36549574145567798</v>
      </c>
      <c r="E1728" s="3">
        <v>0.37407568097114502</v>
      </c>
      <c r="F1728" s="14">
        <v>162400000</v>
      </c>
      <c r="G1728" s="2">
        <f t="shared" si="80"/>
        <v>2.3475050837823121E-2</v>
      </c>
      <c r="H1728" s="3">
        <f t="shared" si="78"/>
        <v>1.0295785374547006E-2</v>
      </c>
      <c r="I1728" s="3">
        <f t="shared" si="79"/>
        <v>0</v>
      </c>
    </row>
    <row r="1729" spans="1:9" x14ac:dyDescent="0.35">
      <c r="A1729" s="1">
        <v>32064</v>
      </c>
      <c r="B1729" s="3">
        <v>0.36892809887877898</v>
      </c>
      <c r="C1729" s="3">
        <v>0.37064394431771702</v>
      </c>
      <c r="D1729" s="3">
        <v>0.35691649349663901</v>
      </c>
      <c r="E1729" s="3">
        <v>0.36549565196037198</v>
      </c>
      <c r="F1729" s="14">
        <v>258720000</v>
      </c>
      <c r="G1729" s="2">
        <f t="shared" si="80"/>
        <v>-2.2936612688903648E-2</v>
      </c>
      <c r="H1729" s="3">
        <f t="shared" si="78"/>
        <v>1.3727450821078013E-2</v>
      </c>
      <c r="I1729" s="3">
        <f t="shared" si="79"/>
        <v>-3.432446918406995E-3</v>
      </c>
    </row>
    <row r="1730" spans="1:9" x14ac:dyDescent="0.35">
      <c r="A1730" s="1">
        <v>32065</v>
      </c>
      <c r="B1730" s="3">
        <v>0.36549558449238401</v>
      </c>
      <c r="C1730" s="3">
        <v>0.37407552032316899</v>
      </c>
      <c r="D1730" s="3">
        <v>0.35520060540041398</v>
      </c>
      <c r="E1730" s="3">
        <v>0.35691642761230402</v>
      </c>
      <c r="F1730" s="14">
        <v>348320000</v>
      </c>
      <c r="G1730" s="2">
        <f t="shared" si="80"/>
        <v>-2.3472849272084206E-2</v>
      </c>
      <c r="H1730" s="3">
        <f t="shared" si="78"/>
        <v>1.8874914922755004E-2</v>
      </c>
      <c r="I1730" s="3">
        <f t="shared" si="79"/>
        <v>-8.5791568800799856E-3</v>
      </c>
    </row>
    <row r="1731" spans="1:9" x14ac:dyDescent="0.35">
      <c r="A1731" s="1">
        <v>32066</v>
      </c>
      <c r="B1731" s="3">
        <v>0.35863241741246898</v>
      </c>
      <c r="C1731" s="3">
        <v>0.36377990903503299</v>
      </c>
      <c r="D1731" s="3">
        <v>0.32602923918897397</v>
      </c>
      <c r="E1731" s="3">
        <v>0.33117753267288202</v>
      </c>
      <c r="F1731" s="14">
        <v>420000000</v>
      </c>
      <c r="G1731" s="2">
        <f t="shared" si="80"/>
        <v>-7.2114626697375075E-2</v>
      </c>
      <c r="H1731" s="3">
        <f t="shared" ref="H1731:H1794" si="81">C1731-D1731</f>
        <v>3.7750669846059015E-2</v>
      </c>
      <c r="I1731" s="3">
        <f t="shared" ref="I1731:I1794" si="82">E1731-B1731</f>
        <v>-2.745488473958696E-2</v>
      </c>
    </row>
    <row r="1732" spans="1:9" x14ac:dyDescent="0.35">
      <c r="A1732" s="1">
        <v>32069</v>
      </c>
      <c r="B1732" s="3">
        <v>0.33117761519792599</v>
      </c>
      <c r="C1732" s="3">
        <v>0.33117761519792599</v>
      </c>
      <c r="D1732" s="3">
        <v>0.24366388964730801</v>
      </c>
      <c r="E1732" s="3">
        <v>0.25052800774574202</v>
      </c>
      <c r="F1732" s="14">
        <v>476000000</v>
      </c>
      <c r="G1732" s="2">
        <f t="shared" ref="G1732:G1795" si="83">(E1732-E1731)/E1731</f>
        <v>-0.24352353940265908</v>
      </c>
      <c r="H1732" s="3">
        <f t="shared" si="81"/>
        <v>8.7513725550617982E-2</v>
      </c>
      <c r="I1732" s="3">
        <f t="shared" si="82"/>
        <v>-8.0649607452183969E-2</v>
      </c>
    </row>
    <row r="1733" spans="1:9" x14ac:dyDescent="0.35">
      <c r="A1733" s="1">
        <v>32070</v>
      </c>
      <c r="B1733" s="3">
        <v>0.26425545973030301</v>
      </c>
      <c r="C1733" s="3">
        <v>0.28827868334214801</v>
      </c>
      <c r="D1733" s="3">
        <v>0.22393103133144299</v>
      </c>
      <c r="E1733" s="3">
        <v>0.23680056631565</v>
      </c>
      <c r="F1733" s="14">
        <v>568960000</v>
      </c>
      <c r="G1733" s="2">
        <f t="shared" si="83"/>
        <v>-5.4794039012292177E-2</v>
      </c>
      <c r="H1733" s="3">
        <f t="shared" si="81"/>
        <v>6.4347652010705025E-2</v>
      </c>
      <c r="I1733" s="3">
        <f t="shared" si="82"/>
        <v>-2.7454893414653014E-2</v>
      </c>
    </row>
    <row r="1734" spans="1:9" x14ac:dyDescent="0.35">
      <c r="A1734" s="1">
        <v>32071</v>
      </c>
      <c r="B1734" s="3">
        <v>0.26425542723927398</v>
      </c>
      <c r="C1734" s="3">
        <v>0.28827864789738999</v>
      </c>
      <c r="D1734" s="3">
        <v>0.26082375785840201</v>
      </c>
      <c r="E1734" s="3">
        <v>0.27798286080360401</v>
      </c>
      <c r="F1734" s="14">
        <v>534240000</v>
      </c>
      <c r="G1734" s="2">
        <f t="shared" si="83"/>
        <v>0.17391130067256222</v>
      </c>
      <c r="H1734" s="3">
        <f t="shared" si="81"/>
        <v>2.7454890038987989E-2</v>
      </c>
      <c r="I1734" s="3">
        <f t="shared" si="82"/>
        <v>1.3727433564330038E-2</v>
      </c>
    </row>
    <row r="1735" spans="1:9" x14ac:dyDescent="0.35">
      <c r="A1735" s="1">
        <v>32072</v>
      </c>
      <c r="B1735" s="3">
        <v>0.26940291979384901</v>
      </c>
      <c r="C1735" s="3">
        <v>0.277982860740074</v>
      </c>
      <c r="D1735" s="3">
        <v>0.247096324237602</v>
      </c>
      <c r="E1735" s="3">
        <v>0.25224381685256902</v>
      </c>
      <c r="F1735" s="14">
        <v>385280000</v>
      </c>
      <c r="G1735" s="2">
        <f t="shared" si="83"/>
        <v>-9.259219750680861E-2</v>
      </c>
      <c r="H1735" s="3">
        <f t="shared" si="81"/>
        <v>3.0886536502472001E-2</v>
      </c>
      <c r="I1735" s="3">
        <f t="shared" si="82"/>
        <v>-1.715910294127998E-2</v>
      </c>
    </row>
    <row r="1736" spans="1:9" x14ac:dyDescent="0.35">
      <c r="A1736" s="1">
        <v>32073</v>
      </c>
      <c r="B1736" s="3">
        <v>0.24537971549918799</v>
      </c>
      <c r="C1736" s="3">
        <v>0.25052801031885902</v>
      </c>
      <c r="D1736" s="3">
        <v>0.23508472958294899</v>
      </c>
      <c r="E1736" s="3">
        <v>0.24366389214992501</v>
      </c>
      <c r="F1736" s="14">
        <v>198240000</v>
      </c>
      <c r="G1736" s="2">
        <f t="shared" si="83"/>
        <v>-3.4014410381598345E-2</v>
      </c>
      <c r="H1736" s="3">
        <f t="shared" si="81"/>
        <v>1.5443280735910031E-2</v>
      </c>
      <c r="I1736" s="3">
        <f t="shared" si="82"/>
        <v>-1.7158233492629849E-3</v>
      </c>
    </row>
    <row r="1737" spans="1:9" x14ac:dyDescent="0.35">
      <c r="A1737" s="1">
        <v>32076</v>
      </c>
      <c r="B1737" s="3">
        <v>0.23680056687249201</v>
      </c>
      <c r="C1737" s="3">
        <v>0.24023223668336799</v>
      </c>
      <c r="D1737" s="3">
        <v>0.18961204271612001</v>
      </c>
      <c r="E1737" s="3">
        <v>0.192185789346694</v>
      </c>
      <c r="F1737" s="14">
        <v>313600000</v>
      </c>
      <c r="G1737" s="2">
        <f t="shared" si="83"/>
        <v>-0.21126684938430199</v>
      </c>
      <c r="H1737" s="3">
        <f t="shared" si="81"/>
        <v>5.0620193967247984E-2</v>
      </c>
      <c r="I1737" s="3">
        <f t="shared" si="82"/>
        <v>-4.4614777525798011E-2</v>
      </c>
    </row>
    <row r="1738" spans="1:9" x14ac:dyDescent="0.35">
      <c r="A1738" s="1">
        <v>32077</v>
      </c>
      <c r="B1738" s="3">
        <v>0.20248157645716</v>
      </c>
      <c r="C1738" s="3">
        <v>0.22135650488404299</v>
      </c>
      <c r="D1738" s="3">
        <v>0.19904990666786601</v>
      </c>
      <c r="E1738" s="3">
        <v>0.207629069685935</v>
      </c>
      <c r="F1738" s="14">
        <v>455840000</v>
      </c>
      <c r="G1738" s="2">
        <f t="shared" si="83"/>
        <v>8.0355995059458105E-2</v>
      </c>
      <c r="H1738" s="3">
        <f t="shared" si="81"/>
        <v>2.2306598216176976E-2</v>
      </c>
      <c r="I1738" s="3">
        <f t="shared" si="82"/>
        <v>5.1474932287750019E-3</v>
      </c>
    </row>
    <row r="1739" spans="1:9" x14ac:dyDescent="0.35">
      <c r="A1739" s="1">
        <v>32078</v>
      </c>
      <c r="B1739" s="3">
        <v>0.21106152197556199</v>
      </c>
      <c r="C1739" s="3">
        <v>0.23165229709849799</v>
      </c>
      <c r="D1739" s="3">
        <v>0.20076573348328999</v>
      </c>
      <c r="E1739" s="3">
        <v>0.22993645071983301</v>
      </c>
      <c r="F1739" s="14">
        <v>418880000</v>
      </c>
      <c r="G1739" s="2">
        <f t="shared" si="83"/>
        <v>0.10743862151692304</v>
      </c>
      <c r="H1739" s="3">
        <f t="shared" si="81"/>
        <v>3.0886563615208001E-2</v>
      </c>
      <c r="I1739" s="3">
        <f t="shared" si="82"/>
        <v>1.8874928744271019E-2</v>
      </c>
    </row>
    <row r="1740" spans="1:9" x14ac:dyDescent="0.35">
      <c r="A1740" s="1">
        <v>32079</v>
      </c>
      <c r="B1740" s="3">
        <v>0.235084834515286</v>
      </c>
      <c r="C1740" s="3">
        <v>0.27455135512155598</v>
      </c>
      <c r="D1740" s="3">
        <v>0.221356592049686</v>
      </c>
      <c r="E1740" s="3">
        <v>0.271119683980941</v>
      </c>
      <c r="F1740" s="14">
        <v>331520000</v>
      </c>
      <c r="G1740" s="2">
        <f t="shared" si="83"/>
        <v>0.1791070234066014</v>
      </c>
      <c r="H1740" s="3">
        <f t="shared" si="81"/>
        <v>5.3194763071869988E-2</v>
      </c>
      <c r="I1740" s="3">
        <f t="shared" si="82"/>
        <v>3.6034849465654994E-2</v>
      </c>
    </row>
    <row r="1741" spans="1:9" x14ac:dyDescent="0.35">
      <c r="A1741" s="1">
        <v>32080</v>
      </c>
      <c r="B1741" s="3">
        <v>0.27455127959841402</v>
      </c>
      <c r="C1741" s="3">
        <v>0.29514283577061001</v>
      </c>
      <c r="D1741" s="3">
        <v>0.26425549005714999</v>
      </c>
      <c r="E1741" s="3">
        <v>0.26511341333389199</v>
      </c>
      <c r="F1741" s="14">
        <v>421120000</v>
      </c>
      <c r="G1741" s="2">
        <f t="shared" si="83"/>
        <v>-2.2153576453236169E-2</v>
      </c>
      <c r="H1741" s="3">
        <f t="shared" si="81"/>
        <v>3.0887345713460024E-2</v>
      </c>
      <c r="I1741" s="3">
        <f t="shared" si="82"/>
        <v>-9.4378662645220324E-3</v>
      </c>
    </row>
    <row r="1742" spans="1:9" x14ac:dyDescent="0.35">
      <c r="A1742" s="1">
        <v>32083</v>
      </c>
      <c r="B1742" s="3">
        <v>0.26597109436988797</v>
      </c>
      <c r="C1742" s="3">
        <v>0.27111938582587802</v>
      </c>
      <c r="D1742" s="3">
        <v>0.25739115845746702</v>
      </c>
      <c r="E1742" s="3">
        <v>0.26597109436988797</v>
      </c>
      <c r="F1742" s="14">
        <v>188160000</v>
      </c>
      <c r="G1742" s="2">
        <f t="shared" si="83"/>
        <v>3.2351476494921557E-3</v>
      </c>
      <c r="H1742" s="3">
        <f t="shared" si="81"/>
        <v>1.3728227368411006E-2</v>
      </c>
      <c r="I1742" s="3">
        <f t="shared" si="82"/>
        <v>0</v>
      </c>
    </row>
    <row r="1743" spans="1:9" x14ac:dyDescent="0.35">
      <c r="A1743" s="1">
        <v>32084</v>
      </c>
      <c r="B1743" s="3">
        <v>0.260823717712168</v>
      </c>
      <c r="C1743" s="3">
        <v>0.26425538656483399</v>
      </c>
      <c r="D1743" s="3">
        <v>0.235084677780558</v>
      </c>
      <c r="E1743" s="3">
        <v>0.24881210923194799</v>
      </c>
      <c r="F1743" s="14">
        <v>313600000</v>
      </c>
      <c r="G1743" s="2">
        <f t="shared" si="83"/>
        <v>-6.4514473569360339E-2</v>
      </c>
      <c r="H1743" s="3">
        <f t="shared" si="81"/>
        <v>2.9170708784275995E-2</v>
      </c>
      <c r="I1743" s="3">
        <f t="shared" si="82"/>
        <v>-1.201160848022001E-2</v>
      </c>
    </row>
    <row r="1744" spans="1:9" x14ac:dyDescent="0.35">
      <c r="A1744" s="1">
        <v>32085</v>
      </c>
      <c r="B1744" s="3">
        <v>0.24366404315298601</v>
      </c>
      <c r="C1744" s="3">
        <v>0.25567566172386003</v>
      </c>
      <c r="D1744" s="3">
        <v>0.23851654700486999</v>
      </c>
      <c r="E1744" s="3">
        <v>0.24709649384021701</v>
      </c>
      <c r="F1744" s="14">
        <v>234080000</v>
      </c>
      <c r="G1744" s="2">
        <f t="shared" si="83"/>
        <v>-6.895224661801533E-3</v>
      </c>
      <c r="H1744" s="3">
        <f t="shared" si="81"/>
        <v>1.7159114718990037E-2</v>
      </c>
      <c r="I1744" s="3">
        <f t="shared" si="82"/>
        <v>3.4324506872309979E-3</v>
      </c>
    </row>
    <row r="1745" spans="1:9" x14ac:dyDescent="0.35">
      <c r="A1745" s="1">
        <v>32086</v>
      </c>
      <c r="B1745" s="3">
        <v>0.24881214619188399</v>
      </c>
      <c r="C1745" s="3">
        <v>0.26597124904484898</v>
      </c>
      <c r="D1745" s="3">
        <v>0.24881214619188399</v>
      </c>
      <c r="E1745" s="3">
        <v>0.26082375645637501</v>
      </c>
      <c r="F1745" s="14">
        <v>255360000</v>
      </c>
      <c r="G1745" s="2">
        <f t="shared" si="83"/>
        <v>5.5554258997436969E-2</v>
      </c>
      <c r="H1745" s="3">
        <f t="shared" si="81"/>
        <v>1.7159102852964986E-2</v>
      </c>
      <c r="I1745" s="3">
        <f t="shared" si="82"/>
        <v>1.2011610264491018E-2</v>
      </c>
    </row>
    <row r="1746" spans="1:9" x14ac:dyDescent="0.35">
      <c r="A1746" s="1">
        <v>32087</v>
      </c>
      <c r="B1746" s="3">
        <v>0.262539586701941</v>
      </c>
      <c r="C1746" s="3">
        <v>0.27111952708468601</v>
      </c>
      <c r="D1746" s="3">
        <v>0.25395962340886902</v>
      </c>
      <c r="E1746" s="3">
        <v>0.25910791754722501</v>
      </c>
      <c r="F1746" s="14">
        <v>187040000</v>
      </c>
      <c r="G1746" s="2">
        <f t="shared" si="83"/>
        <v>-6.5785376779395905E-3</v>
      </c>
      <c r="H1746" s="3">
        <f t="shared" si="81"/>
        <v>1.715990367581699E-2</v>
      </c>
      <c r="I1746" s="3">
        <f t="shared" si="82"/>
        <v>-3.4316691547159883E-3</v>
      </c>
    </row>
    <row r="1747" spans="1:9" x14ac:dyDescent="0.35">
      <c r="A1747" s="1">
        <v>32090</v>
      </c>
      <c r="B1747" s="3">
        <v>0.25395964846903002</v>
      </c>
      <c r="C1747" s="3">
        <v>0.25739131796237502</v>
      </c>
      <c r="D1747" s="3">
        <v>0.248812155684177</v>
      </c>
      <c r="E1747" s="3">
        <v>0.25567549467086698</v>
      </c>
      <c r="F1747" s="14">
        <v>210560000</v>
      </c>
      <c r="G1747" s="2">
        <f t="shared" si="83"/>
        <v>-1.3247078317212899E-2</v>
      </c>
      <c r="H1747" s="3">
        <f t="shared" si="81"/>
        <v>8.5791622781980215E-3</v>
      </c>
      <c r="I1747" s="3">
        <f t="shared" si="82"/>
        <v>1.7158462018369569E-3</v>
      </c>
    </row>
    <row r="1748" spans="1:9" x14ac:dyDescent="0.35">
      <c r="A1748" s="1">
        <v>32091</v>
      </c>
      <c r="B1748" s="3">
        <v>0.250527955113444</v>
      </c>
      <c r="C1748" s="3">
        <v>0.25739126990845101</v>
      </c>
      <c r="D1748" s="3">
        <v>0.24709628626077801</v>
      </c>
      <c r="E1748" s="3">
        <v>0.24881210923194799</v>
      </c>
      <c r="F1748" s="14">
        <v>231840000</v>
      </c>
      <c r="G1748" s="2">
        <f t="shared" si="83"/>
        <v>-2.6844126957705793E-2</v>
      </c>
      <c r="H1748" s="3">
        <f t="shared" si="81"/>
        <v>1.0294983647673006E-2</v>
      </c>
      <c r="I1748" s="3">
        <f t="shared" si="82"/>
        <v>-1.7158458814960087E-3</v>
      </c>
    </row>
    <row r="1749" spans="1:9" x14ac:dyDescent="0.35">
      <c r="A1749" s="1">
        <v>32092</v>
      </c>
      <c r="B1749" s="3">
        <v>0.25567549467086698</v>
      </c>
      <c r="C1749" s="3">
        <v>0.26253961260875402</v>
      </c>
      <c r="D1749" s="3">
        <v>0.25224382517752197</v>
      </c>
      <c r="E1749" s="3">
        <v>0.25567549467086698</v>
      </c>
      <c r="F1749" s="14">
        <v>185920000</v>
      </c>
      <c r="G1749" s="2">
        <f t="shared" si="83"/>
        <v>2.7584611778363202E-2</v>
      </c>
      <c r="H1749" s="3">
        <f t="shared" si="81"/>
        <v>1.0295787431232051E-2</v>
      </c>
      <c r="I1749" s="3">
        <f t="shared" si="82"/>
        <v>0</v>
      </c>
    </row>
    <row r="1750" spans="1:9" x14ac:dyDescent="0.35">
      <c r="A1750" s="1">
        <v>32093</v>
      </c>
      <c r="B1750" s="3">
        <v>0.26425527214167199</v>
      </c>
      <c r="C1750" s="3">
        <v>0.27455105319262402</v>
      </c>
      <c r="D1750" s="3">
        <v>0.26339734957240701</v>
      </c>
      <c r="E1750" s="3">
        <v>0.26597109436988797</v>
      </c>
      <c r="F1750" s="14">
        <v>246400000</v>
      </c>
      <c r="G1750" s="2">
        <f t="shared" si="83"/>
        <v>4.0268230290410122E-2</v>
      </c>
      <c r="H1750" s="3">
        <f t="shared" si="81"/>
        <v>1.1153703620217004E-2</v>
      </c>
      <c r="I1750" s="3">
        <f t="shared" si="82"/>
        <v>1.7158222282159796E-3</v>
      </c>
    </row>
    <row r="1751" spans="1:9" x14ac:dyDescent="0.35">
      <c r="A1751" s="1">
        <v>32094</v>
      </c>
      <c r="B1751" s="3">
        <v>0.26940292868511501</v>
      </c>
      <c r="C1751" s="3">
        <v>0.27111955383814801</v>
      </c>
      <c r="D1751" s="3">
        <v>0.25395964846903002</v>
      </c>
      <c r="E1751" s="3">
        <v>0.25567549467086698</v>
      </c>
      <c r="F1751" s="14">
        <v>154560000</v>
      </c>
      <c r="G1751" s="2">
        <f t="shared" si="83"/>
        <v>-3.870946849849341E-2</v>
      </c>
      <c r="H1751" s="3">
        <f t="shared" si="81"/>
        <v>1.7159905369117989E-2</v>
      </c>
      <c r="I1751" s="3">
        <f t="shared" si="82"/>
        <v>-1.372743401424803E-2</v>
      </c>
    </row>
    <row r="1752" spans="1:9" x14ac:dyDescent="0.35">
      <c r="A1752" s="1">
        <v>32097</v>
      </c>
      <c r="B1752" s="3">
        <v>0.25910793456391501</v>
      </c>
      <c r="C1752" s="3">
        <v>0.26425542717888201</v>
      </c>
      <c r="D1752" s="3">
        <v>0.25052799361769001</v>
      </c>
      <c r="E1752" s="3">
        <v>0.25224381685256902</v>
      </c>
      <c r="F1752" s="14">
        <v>184800000</v>
      </c>
      <c r="G1752" s="2">
        <f t="shared" si="83"/>
        <v>-1.342200519731301E-2</v>
      </c>
      <c r="H1752" s="3">
        <f t="shared" si="81"/>
        <v>1.3727433561191993E-2</v>
      </c>
      <c r="I1752" s="3">
        <f t="shared" si="82"/>
        <v>-6.864117711345985E-3</v>
      </c>
    </row>
    <row r="1753" spans="1:9" x14ac:dyDescent="0.35">
      <c r="A1753" s="1">
        <v>32098</v>
      </c>
      <c r="B1753" s="3">
        <v>0.25279393047094301</v>
      </c>
      <c r="C1753" s="3">
        <v>0.25451349571123599</v>
      </c>
      <c r="D1753" s="3">
        <v>0.24075612425804099</v>
      </c>
      <c r="E1753" s="3">
        <v>0.24075612425804099</v>
      </c>
      <c r="F1753" s="14">
        <v>268800000</v>
      </c>
      <c r="G1753" s="2">
        <f t="shared" si="83"/>
        <v>-4.5542018582926599E-2</v>
      </c>
      <c r="H1753" s="3">
        <f t="shared" si="81"/>
        <v>1.3757371453195E-2</v>
      </c>
      <c r="I1753" s="3">
        <f t="shared" si="82"/>
        <v>-1.2037806212902014E-2</v>
      </c>
    </row>
    <row r="1754" spans="1:9" x14ac:dyDescent="0.35">
      <c r="A1754" s="1">
        <v>32099</v>
      </c>
      <c r="B1754" s="3">
        <v>0.245914654549614</v>
      </c>
      <c r="C1754" s="3">
        <v>0.25107417288846101</v>
      </c>
      <c r="D1754" s="3">
        <v>0.23731678901419001</v>
      </c>
      <c r="E1754" s="3">
        <v>0.24935458600520999</v>
      </c>
      <c r="F1754" s="14">
        <v>265440000</v>
      </c>
      <c r="G1754" s="2">
        <f t="shared" si="83"/>
        <v>3.5714405079694728E-2</v>
      </c>
      <c r="H1754" s="3">
        <f t="shared" si="81"/>
        <v>1.3757383874271001E-2</v>
      </c>
      <c r="I1754" s="3">
        <f t="shared" si="82"/>
        <v>3.4399314555959848E-3</v>
      </c>
    </row>
    <row r="1755" spans="1:9" x14ac:dyDescent="0.35">
      <c r="A1755" s="1">
        <v>32100</v>
      </c>
      <c r="B1755" s="3">
        <v>0.25107434442936299</v>
      </c>
      <c r="C1755" s="3">
        <v>0.25107434442936299</v>
      </c>
      <c r="D1755" s="3">
        <v>0.23387701734980801</v>
      </c>
      <c r="E1755" s="3">
        <v>0.23731695115566201</v>
      </c>
      <c r="F1755" s="14">
        <v>182560000</v>
      </c>
      <c r="G1755" s="2">
        <f t="shared" si="83"/>
        <v>-4.8275169277602399E-2</v>
      </c>
      <c r="H1755" s="3">
        <f t="shared" si="81"/>
        <v>1.7197327079554986E-2</v>
      </c>
      <c r="I1755" s="3">
        <f t="shared" si="82"/>
        <v>-1.3757393273700985E-2</v>
      </c>
    </row>
    <row r="1756" spans="1:9" x14ac:dyDescent="0.35">
      <c r="A1756" s="1">
        <v>32101</v>
      </c>
      <c r="B1756" s="3">
        <v>0.23387704128550599</v>
      </c>
      <c r="C1756" s="3">
        <v>0.247635216617166</v>
      </c>
      <c r="D1756" s="3">
        <v>0.228718322503769</v>
      </c>
      <c r="E1756" s="3">
        <v>0.24419528245925901</v>
      </c>
      <c r="F1756" s="14">
        <v>250880000</v>
      </c>
      <c r="G1756" s="2">
        <f t="shared" si="83"/>
        <v>2.8983733652828407E-2</v>
      </c>
      <c r="H1756" s="3">
        <f t="shared" si="81"/>
        <v>1.8916894113397004E-2</v>
      </c>
      <c r="I1756" s="3">
        <f t="shared" si="82"/>
        <v>1.0318241173753018E-2</v>
      </c>
    </row>
    <row r="1757" spans="1:9" x14ac:dyDescent="0.35">
      <c r="A1757" s="1">
        <v>32104</v>
      </c>
      <c r="B1757" s="3">
        <v>0.24419509062663899</v>
      </c>
      <c r="C1757" s="3">
        <v>0.24935458600520999</v>
      </c>
      <c r="D1757" s="3">
        <v>0.23903637589744001</v>
      </c>
      <c r="E1757" s="3">
        <v>0.24935458600520999</v>
      </c>
      <c r="F1757" s="14">
        <v>97395200</v>
      </c>
      <c r="G1757" s="2">
        <f t="shared" si="83"/>
        <v>2.1127777301806597E-2</v>
      </c>
      <c r="H1757" s="3">
        <f t="shared" si="81"/>
        <v>1.0318210107769982E-2</v>
      </c>
      <c r="I1757" s="3">
        <f t="shared" si="82"/>
        <v>5.1594953785709941E-3</v>
      </c>
    </row>
    <row r="1758" spans="1:9" x14ac:dyDescent="0.35">
      <c r="A1758" s="1">
        <v>32105</v>
      </c>
      <c r="B1758" s="3">
        <v>0.25279381843349402</v>
      </c>
      <c r="C1758" s="3">
        <v>0.25967290291643402</v>
      </c>
      <c r="D1758" s="3">
        <v>0.24849487279760099</v>
      </c>
      <c r="E1758" s="3">
        <v>0.25451338291168202</v>
      </c>
      <c r="F1758" s="14">
        <v>197120000</v>
      </c>
      <c r="G1758" s="2">
        <f t="shared" si="83"/>
        <v>2.0688598469828193E-2</v>
      </c>
      <c r="H1758" s="3">
        <f t="shared" si="81"/>
        <v>1.1178030118833032E-2</v>
      </c>
      <c r="I1758" s="3">
        <f t="shared" si="82"/>
        <v>1.719564478187996E-3</v>
      </c>
    </row>
    <row r="1759" spans="1:9" x14ac:dyDescent="0.35">
      <c r="A1759" s="1">
        <v>32106</v>
      </c>
      <c r="B1759" s="3">
        <v>0.25451356474006398</v>
      </c>
      <c r="C1759" s="3">
        <v>0.25451356474006398</v>
      </c>
      <c r="D1759" s="3">
        <v>0.24763527895307799</v>
      </c>
      <c r="E1759" s="3">
        <v>0.25107443332672102</v>
      </c>
      <c r="F1759" s="14">
        <v>92400000</v>
      </c>
      <c r="G1759" s="2">
        <f t="shared" si="83"/>
        <v>-1.3511861520281365E-2</v>
      </c>
      <c r="H1759" s="3">
        <f t="shared" si="81"/>
        <v>6.8782857869859881E-3</v>
      </c>
      <c r="I1759" s="3">
        <f t="shared" si="82"/>
        <v>-3.4391314133429551E-3</v>
      </c>
    </row>
    <row r="1760" spans="1:9" x14ac:dyDescent="0.35">
      <c r="A1760" s="1">
        <v>32108</v>
      </c>
      <c r="B1760" s="3">
        <v>0.24935477703006301</v>
      </c>
      <c r="C1760" s="3">
        <v>0.25107436523065002</v>
      </c>
      <c r="D1760" s="3">
        <v>0.23903655901774801</v>
      </c>
      <c r="E1760" s="3">
        <v>0.24075612425804099</v>
      </c>
      <c r="F1760" s="14">
        <v>70683200</v>
      </c>
      <c r="G1760" s="2">
        <f t="shared" si="83"/>
        <v>-4.109661398798381E-2</v>
      </c>
      <c r="H1760" s="3">
        <f t="shared" si="81"/>
        <v>1.2037806212902014E-2</v>
      </c>
      <c r="I1760" s="3">
        <f t="shared" si="82"/>
        <v>-8.5986527720220141E-3</v>
      </c>
    </row>
    <row r="1761" spans="1:9" x14ac:dyDescent="0.35">
      <c r="A1761" s="1">
        <v>32111</v>
      </c>
      <c r="B1761" s="3">
        <v>0.23215735825200801</v>
      </c>
      <c r="C1761" s="3">
        <v>0.23731685506662201</v>
      </c>
      <c r="D1761" s="3">
        <v>0.20980132197058199</v>
      </c>
      <c r="E1761" s="3">
        <v>0.22699864208698201</v>
      </c>
      <c r="F1761" s="14">
        <v>416640000</v>
      </c>
      <c r="G1761" s="2">
        <f t="shared" si="83"/>
        <v>-5.7142812933447126E-2</v>
      </c>
      <c r="H1761" s="3">
        <f t="shared" si="81"/>
        <v>2.7515533096040018E-2</v>
      </c>
      <c r="I1761" s="3">
        <f t="shared" si="82"/>
        <v>-5.1587161650260005E-3</v>
      </c>
    </row>
    <row r="1762" spans="1:9" x14ac:dyDescent="0.35">
      <c r="A1762" s="1">
        <v>32112</v>
      </c>
      <c r="B1762" s="3">
        <v>0.23043777068649099</v>
      </c>
      <c r="C1762" s="3">
        <v>0.23387692244689601</v>
      </c>
      <c r="D1762" s="3">
        <v>0.22527905452602501</v>
      </c>
      <c r="E1762" s="3">
        <v>0.22871820628643</v>
      </c>
      <c r="F1762" s="14">
        <v>181440000</v>
      </c>
      <c r="G1762" s="2">
        <f t="shared" si="83"/>
        <v>7.5752179997142233E-3</v>
      </c>
      <c r="H1762" s="3">
        <f t="shared" si="81"/>
        <v>8.5978679208709996E-3</v>
      </c>
      <c r="I1762" s="3">
        <f t="shared" si="82"/>
        <v>-1.7195644000609911E-3</v>
      </c>
    </row>
    <row r="1763" spans="1:9" x14ac:dyDescent="0.35">
      <c r="A1763" s="1">
        <v>32113</v>
      </c>
      <c r="B1763" s="3">
        <v>0.22871829137230201</v>
      </c>
      <c r="C1763" s="3">
        <v>0.23043785641206099</v>
      </c>
      <c r="D1763" s="3">
        <v>0.22355957329273199</v>
      </c>
      <c r="E1763" s="3">
        <v>0.22355957329273199</v>
      </c>
      <c r="F1763" s="14">
        <v>142240000</v>
      </c>
      <c r="G1763" s="2">
        <f t="shared" si="83"/>
        <v>-2.2554535895746373E-2</v>
      </c>
      <c r="H1763" s="3">
        <f t="shared" si="81"/>
        <v>6.8782831193290039E-3</v>
      </c>
      <c r="I1763" s="3">
        <f t="shared" si="82"/>
        <v>-5.1587180795700238E-3</v>
      </c>
    </row>
    <row r="1764" spans="1:9" x14ac:dyDescent="0.35">
      <c r="A1764" s="1">
        <v>32114</v>
      </c>
      <c r="B1764" s="3">
        <v>0.226998732645319</v>
      </c>
      <c r="C1764" s="3">
        <v>0.229578091756835</v>
      </c>
      <c r="D1764" s="3">
        <v>0.20464268744522601</v>
      </c>
      <c r="E1764" s="3">
        <v>0.209801405668258</v>
      </c>
      <c r="F1764" s="14">
        <v>319200000</v>
      </c>
      <c r="G1764" s="2">
        <f t="shared" si="83"/>
        <v>-6.1541393293226831E-2</v>
      </c>
      <c r="H1764" s="3">
        <f t="shared" si="81"/>
        <v>2.4935404311608983E-2</v>
      </c>
      <c r="I1764" s="3">
        <f t="shared" si="82"/>
        <v>-1.7197326977061E-2</v>
      </c>
    </row>
    <row r="1765" spans="1:9" x14ac:dyDescent="0.35">
      <c r="A1765" s="1">
        <v>32115</v>
      </c>
      <c r="B1765" s="3">
        <v>0.20808173813059699</v>
      </c>
      <c r="C1765" s="3">
        <v>0.21496082166445099</v>
      </c>
      <c r="D1765" s="3">
        <v>0.204642586688429</v>
      </c>
      <c r="E1765" s="3">
        <v>0.21152167022228199</v>
      </c>
      <c r="F1765" s="14">
        <v>244160000</v>
      </c>
      <c r="G1765" s="2">
        <f t="shared" si="83"/>
        <v>8.1994901251715522E-3</v>
      </c>
      <c r="H1765" s="3">
        <f t="shared" si="81"/>
        <v>1.0318234976021995E-2</v>
      </c>
      <c r="I1765" s="3">
        <f t="shared" si="82"/>
        <v>3.4399320916849996E-3</v>
      </c>
    </row>
    <row r="1766" spans="1:9" x14ac:dyDescent="0.35">
      <c r="A1766" s="1">
        <v>32118</v>
      </c>
      <c r="B1766" s="3">
        <v>0.21324125438361599</v>
      </c>
      <c r="C1766" s="3">
        <v>0.228718206488563</v>
      </c>
      <c r="D1766" s="3">
        <v>0.21324125438361599</v>
      </c>
      <c r="E1766" s="3">
        <v>0.22699864208698201</v>
      </c>
      <c r="F1766" s="14">
        <v>203840000</v>
      </c>
      <c r="G1766" s="2">
        <f t="shared" si="83"/>
        <v>7.3169674995643294E-2</v>
      </c>
      <c r="H1766" s="3">
        <f t="shared" si="81"/>
        <v>1.5476952104947012E-2</v>
      </c>
      <c r="I1766" s="3">
        <f t="shared" si="82"/>
        <v>1.3757387703366014E-2</v>
      </c>
    </row>
    <row r="1767" spans="1:9" x14ac:dyDescent="0.35">
      <c r="A1767" s="1">
        <v>32119</v>
      </c>
      <c r="B1767" s="3">
        <v>0.230437864193859</v>
      </c>
      <c r="C1767" s="3">
        <v>0.23989631028255101</v>
      </c>
      <c r="D1767" s="3">
        <v>0.22871829909603</v>
      </c>
      <c r="E1767" s="3">
        <v>0.23731695115566201</v>
      </c>
      <c r="F1767" s="14">
        <v>254240000</v>
      </c>
      <c r="G1767" s="2">
        <f t="shared" si="83"/>
        <v>4.5455377943301546E-2</v>
      </c>
      <c r="H1767" s="3">
        <f t="shared" si="81"/>
        <v>1.1178011186521009E-2</v>
      </c>
      <c r="I1767" s="3">
        <f t="shared" si="82"/>
        <v>6.8790869618030048E-3</v>
      </c>
    </row>
    <row r="1768" spans="1:9" x14ac:dyDescent="0.35">
      <c r="A1768" s="1">
        <v>32120</v>
      </c>
      <c r="B1768" s="3">
        <v>0.23731697081716099</v>
      </c>
      <c r="C1768" s="3">
        <v>0.24935477703006301</v>
      </c>
      <c r="D1768" s="3">
        <v>0.233017265586312</v>
      </c>
      <c r="E1768" s="3">
        <v>0.24075612425804099</v>
      </c>
      <c r="F1768" s="14">
        <v>179200000</v>
      </c>
      <c r="G1768" s="2">
        <f t="shared" si="83"/>
        <v>1.4491898221476585E-2</v>
      </c>
      <c r="H1768" s="3">
        <f t="shared" si="81"/>
        <v>1.6337511443751007E-2</v>
      </c>
      <c r="I1768" s="3">
        <f t="shared" si="82"/>
        <v>3.4391534408799995E-3</v>
      </c>
    </row>
    <row r="1769" spans="1:9" x14ac:dyDescent="0.35">
      <c r="A1769" s="1">
        <v>32121</v>
      </c>
      <c r="B1769" s="3">
        <v>0.23215737119060201</v>
      </c>
      <c r="C1769" s="3">
        <v>0.24763510480774401</v>
      </c>
      <c r="D1769" s="3">
        <v>0.22871821923548699</v>
      </c>
      <c r="E1769" s="3">
        <v>0.239036455750465</v>
      </c>
      <c r="F1769" s="14">
        <v>276640000</v>
      </c>
      <c r="G1769" s="2">
        <f t="shared" si="83"/>
        <v>-7.1427819868576147E-3</v>
      </c>
      <c r="H1769" s="3">
        <f t="shared" si="81"/>
        <v>1.8916885572257014E-2</v>
      </c>
      <c r="I1769" s="3">
        <f t="shared" si="82"/>
        <v>6.8790845598629968E-3</v>
      </c>
    </row>
    <row r="1770" spans="1:9" x14ac:dyDescent="0.35">
      <c r="A1770" s="1">
        <v>32122</v>
      </c>
      <c r="B1770" s="3">
        <v>0.239036524744562</v>
      </c>
      <c r="C1770" s="3">
        <v>0.239036524744562</v>
      </c>
      <c r="D1770" s="3">
        <v>0.230437850245129</v>
      </c>
      <c r="E1770" s="3">
        <v>0.233877003192901</v>
      </c>
      <c r="F1770" s="14">
        <v>122080000</v>
      </c>
      <c r="G1770" s="2">
        <f t="shared" si="83"/>
        <v>-2.158437524253648E-2</v>
      </c>
      <c r="H1770" s="3">
        <f t="shared" si="81"/>
        <v>8.5986744994329956E-3</v>
      </c>
      <c r="I1770" s="3">
        <f t="shared" si="82"/>
        <v>-5.1595215516609949E-3</v>
      </c>
    </row>
    <row r="1771" spans="1:9" x14ac:dyDescent="0.35">
      <c r="A1771" s="1">
        <v>32125</v>
      </c>
      <c r="B1771" s="3">
        <v>0.237317009728823</v>
      </c>
      <c r="C1771" s="3">
        <v>0.25795269144730498</v>
      </c>
      <c r="D1771" s="3">
        <v>0.23559744420658099</v>
      </c>
      <c r="E1771" s="3">
        <v>0.25623312592506398</v>
      </c>
      <c r="F1771" s="14">
        <v>341600000</v>
      </c>
      <c r="G1771" s="2">
        <f t="shared" si="83"/>
        <v>9.5589230351663598E-2</v>
      </c>
      <c r="H1771" s="3">
        <f t="shared" si="81"/>
        <v>2.2355247240723991E-2</v>
      </c>
      <c r="I1771" s="3">
        <f t="shared" si="82"/>
        <v>1.8916116196240979E-2</v>
      </c>
    </row>
    <row r="1772" spans="1:9" x14ac:dyDescent="0.35">
      <c r="A1772" s="1">
        <v>32126</v>
      </c>
      <c r="B1772" s="3">
        <v>0.259672999246158</v>
      </c>
      <c r="C1772" s="3">
        <v>0.26311215243862301</v>
      </c>
      <c r="D1772" s="3">
        <v>0.25451347732740098</v>
      </c>
      <c r="E1772" s="3">
        <v>0.257952630519866</v>
      </c>
      <c r="F1772" s="14">
        <v>299040000</v>
      </c>
      <c r="G1772" s="2">
        <f t="shared" si="83"/>
        <v>6.7107037335402808E-3</v>
      </c>
      <c r="H1772" s="3">
        <f t="shared" si="81"/>
        <v>8.5986751112220317E-3</v>
      </c>
      <c r="I1772" s="3">
        <f t="shared" si="82"/>
        <v>-1.7203687262919987E-3</v>
      </c>
    </row>
    <row r="1773" spans="1:9" x14ac:dyDescent="0.35">
      <c r="A1773" s="1">
        <v>32127</v>
      </c>
      <c r="B1773" s="3">
        <v>0.25967286393103001</v>
      </c>
      <c r="C1773" s="3">
        <v>0.27343022722157201</v>
      </c>
      <c r="D1773" s="3">
        <v>0.256232931881195</v>
      </c>
      <c r="E1773" s="3">
        <v>0.269990295171737</v>
      </c>
      <c r="F1773" s="14">
        <v>330400000</v>
      </c>
      <c r="G1773" s="2">
        <f t="shared" si="83"/>
        <v>4.6666182963945139E-2</v>
      </c>
      <c r="H1773" s="3">
        <f t="shared" si="81"/>
        <v>1.7197295340377006E-2</v>
      </c>
      <c r="I1773" s="3">
        <f t="shared" si="82"/>
        <v>1.0317431240706998E-2</v>
      </c>
    </row>
    <row r="1774" spans="1:9" x14ac:dyDescent="0.35">
      <c r="A1774" s="1">
        <v>32128</v>
      </c>
      <c r="B1774" s="3">
        <v>0.27858894284192598</v>
      </c>
      <c r="C1774" s="3">
        <v>0.28030853002223</v>
      </c>
      <c r="D1774" s="3">
        <v>0.269990295171737</v>
      </c>
      <c r="E1774" s="3">
        <v>0.269990295171737</v>
      </c>
      <c r="F1774" s="14">
        <v>325920000</v>
      </c>
      <c r="G1774" s="2">
        <f t="shared" si="83"/>
        <v>0</v>
      </c>
      <c r="H1774" s="3">
        <f t="shared" si="81"/>
        <v>1.0318234850492991E-2</v>
      </c>
      <c r="I1774" s="3">
        <f t="shared" si="82"/>
        <v>-8.5986476701889747E-3</v>
      </c>
    </row>
    <row r="1775" spans="1:9" x14ac:dyDescent="0.35">
      <c r="A1775" s="1">
        <v>32129</v>
      </c>
      <c r="B1775" s="3">
        <v>0.27171084500031001</v>
      </c>
      <c r="C1775" s="3">
        <v>0.28374865213405398</v>
      </c>
      <c r="D1775" s="3">
        <v>0.26999047601815301</v>
      </c>
      <c r="E1775" s="3">
        <v>0.27858912944793701</v>
      </c>
      <c r="F1775" s="14">
        <v>302400000</v>
      </c>
      <c r="G1775" s="2">
        <f t="shared" si="83"/>
        <v>3.1848679119115784E-2</v>
      </c>
      <c r="H1775" s="3">
        <f t="shared" si="81"/>
        <v>1.3758176115900966E-2</v>
      </c>
      <c r="I1775" s="3">
        <f t="shared" si="82"/>
        <v>6.8782844476270033E-3</v>
      </c>
    </row>
    <row r="1776" spans="1:9" x14ac:dyDescent="0.35">
      <c r="A1776" s="1">
        <v>32132</v>
      </c>
      <c r="B1776" s="3">
        <v>0.27858899350667199</v>
      </c>
      <c r="C1776" s="3">
        <v>0.28718766570091198</v>
      </c>
      <c r="D1776" s="3">
        <v>0.27686942897392403</v>
      </c>
      <c r="E1776" s="3">
        <v>0.28718766570091198</v>
      </c>
      <c r="F1776" s="14">
        <v>188160000</v>
      </c>
      <c r="G1776" s="2">
        <f t="shared" si="83"/>
        <v>3.0864579210302126E-2</v>
      </c>
      <c r="H1776" s="3">
        <f t="shared" si="81"/>
        <v>1.031823672698795E-2</v>
      </c>
      <c r="I1776" s="3">
        <f t="shared" si="82"/>
        <v>8.5986721942399869E-3</v>
      </c>
    </row>
    <row r="1777" spans="1:9" x14ac:dyDescent="0.35">
      <c r="A1777" s="1">
        <v>32133</v>
      </c>
      <c r="B1777" s="3">
        <v>0.28718774909849898</v>
      </c>
      <c r="C1777" s="3">
        <v>0.28718774909849898</v>
      </c>
      <c r="D1777" s="3">
        <v>0.278589074407256</v>
      </c>
      <c r="E1777" s="3">
        <v>0.28546816110610901</v>
      </c>
      <c r="F1777" s="14">
        <v>128800000</v>
      </c>
      <c r="G1777" s="2">
        <f t="shared" si="83"/>
        <v>-5.9873901290514479E-3</v>
      </c>
      <c r="H1777" s="3">
        <f t="shared" si="81"/>
        <v>8.5986746912429801E-3</v>
      </c>
      <c r="I1777" s="3">
        <f t="shared" si="82"/>
        <v>-1.7195879923899704E-3</v>
      </c>
    </row>
    <row r="1778" spans="1:9" x14ac:dyDescent="0.35">
      <c r="A1778" s="1">
        <v>32134</v>
      </c>
      <c r="B1778" s="3">
        <v>0.28718775339116998</v>
      </c>
      <c r="C1778" s="3">
        <v>0.294066036582669</v>
      </c>
      <c r="D1778" s="3">
        <v>0.28374860031527499</v>
      </c>
      <c r="E1778" s="3">
        <v>0.29062688350677401</v>
      </c>
      <c r="F1778" s="14">
        <v>171360000</v>
      </c>
      <c r="G1778" s="2">
        <f t="shared" si="83"/>
        <v>1.807109549687224E-2</v>
      </c>
      <c r="H1778" s="3">
        <f t="shared" si="81"/>
        <v>1.0317436267394009E-2</v>
      </c>
      <c r="I1778" s="3">
        <f t="shared" si="82"/>
        <v>3.4391301156040388E-3</v>
      </c>
    </row>
    <row r="1779" spans="1:9" x14ac:dyDescent="0.35">
      <c r="A1779" s="1">
        <v>32135</v>
      </c>
      <c r="B1779" s="3">
        <v>0.28890732729288998</v>
      </c>
      <c r="C1779" s="3">
        <v>0.29578641430514702</v>
      </c>
      <c r="D1779" s="3">
        <v>0.28718776218245001</v>
      </c>
      <c r="E1779" s="3">
        <v>0.29320627450942899</v>
      </c>
      <c r="F1779" s="14">
        <v>69944000</v>
      </c>
      <c r="G1779" s="2">
        <f t="shared" si="83"/>
        <v>8.8752663605356132E-3</v>
      </c>
      <c r="H1779" s="3">
        <f t="shared" si="81"/>
        <v>8.5986521226970036E-3</v>
      </c>
      <c r="I1779" s="3">
        <f t="shared" si="82"/>
        <v>4.2989472165390064E-3</v>
      </c>
    </row>
    <row r="1780" spans="1:9" x14ac:dyDescent="0.35">
      <c r="A1780" s="1">
        <v>32139</v>
      </c>
      <c r="B1780" s="3">
        <v>0.29062662498061897</v>
      </c>
      <c r="C1780" s="3">
        <v>0.29234621146905898</v>
      </c>
      <c r="D1780" s="3">
        <v>0.27171055368048802</v>
      </c>
      <c r="E1780" s="3">
        <v>0.276869267225265</v>
      </c>
      <c r="F1780" s="14">
        <v>229600000</v>
      </c>
      <c r="G1780" s="2">
        <f t="shared" si="83"/>
        <v>-5.5718477755968401E-2</v>
      </c>
      <c r="H1780" s="3">
        <f t="shared" si="81"/>
        <v>2.063565778857096E-2</v>
      </c>
      <c r="I1780" s="3">
        <f t="shared" si="82"/>
        <v>-1.3757357755353972E-2</v>
      </c>
    </row>
    <row r="1781" spans="1:9" x14ac:dyDescent="0.35">
      <c r="A1781" s="1">
        <v>32140</v>
      </c>
      <c r="B1781" s="3">
        <v>0.27858911092573901</v>
      </c>
      <c r="C1781" s="3">
        <v>0.29062691725914103</v>
      </c>
      <c r="D1781" s="3">
        <v>0.27686954566823302</v>
      </c>
      <c r="E1781" s="3">
        <v>0.289767146110534</v>
      </c>
      <c r="F1781" s="14">
        <v>118720000</v>
      </c>
      <c r="G1781" s="2">
        <f t="shared" si="83"/>
        <v>4.6584725760750796E-2</v>
      </c>
      <c r="H1781" s="3">
        <f t="shared" si="81"/>
        <v>1.3757371590908007E-2</v>
      </c>
      <c r="I1781" s="3">
        <f t="shared" si="82"/>
        <v>1.1178035184794988E-2</v>
      </c>
    </row>
    <row r="1782" spans="1:9" x14ac:dyDescent="0.35">
      <c r="A1782" s="1">
        <v>32141</v>
      </c>
      <c r="B1782" s="3">
        <v>0.292346391224236</v>
      </c>
      <c r="C1782" s="3">
        <v>0.30094504072187001</v>
      </c>
      <c r="D1782" s="3">
        <v>0.292346391224236</v>
      </c>
      <c r="E1782" s="3">
        <v>0.29836568236351002</v>
      </c>
      <c r="F1782" s="14">
        <v>155680000</v>
      </c>
      <c r="G1782" s="2">
        <f t="shared" si="83"/>
        <v>2.9673951544858846E-2</v>
      </c>
      <c r="H1782" s="3">
        <f t="shared" si="81"/>
        <v>8.5986494976340033E-3</v>
      </c>
      <c r="I1782" s="3">
        <f t="shared" si="82"/>
        <v>6.0192911392740189E-3</v>
      </c>
    </row>
    <row r="1783" spans="1:9" x14ac:dyDescent="0.35">
      <c r="A1783" s="1">
        <v>32142</v>
      </c>
      <c r="B1783" s="3">
        <v>0.292346351765083</v>
      </c>
      <c r="C1783" s="3">
        <v>0.29578628408169499</v>
      </c>
      <c r="D1783" s="3">
        <v>0.28804740644120602</v>
      </c>
      <c r="E1783" s="3">
        <v>0.288907200098037</v>
      </c>
      <c r="F1783" s="14">
        <v>117600000</v>
      </c>
      <c r="G1783" s="2">
        <f t="shared" si="83"/>
        <v>-3.1700972412602738E-2</v>
      </c>
      <c r="H1783" s="3">
        <f t="shared" si="81"/>
        <v>7.7388776404889725E-3</v>
      </c>
      <c r="I1783" s="3">
        <f t="shared" si="82"/>
        <v>-3.4391516670460032E-3</v>
      </c>
    </row>
    <row r="1784" spans="1:9" x14ac:dyDescent="0.35">
      <c r="A1784" s="1">
        <v>32146</v>
      </c>
      <c r="B1784" s="3">
        <v>0.29406596459148598</v>
      </c>
      <c r="C1784" s="3">
        <v>0.30782413482665999</v>
      </c>
      <c r="D1784" s="3">
        <v>0.29062681235754001</v>
      </c>
      <c r="E1784" s="3">
        <v>0.30782413482665999</v>
      </c>
      <c r="F1784" s="14">
        <v>330400000</v>
      </c>
      <c r="G1784" s="2">
        <f t="shared" si="83"/>
        <v>6.5477546846197568E-2</v>
      </c>
      <c r="H1784" s="3">
        <f t="shared" si="81"/>
        <v>1.719732246911998E-2</v>
      </c>
      <c r="I1784" s="3">
        <f t="shared" si="82"/>
        <v>1.3758170235174005E-2</v>
      </c>
    </row>
    <row r="1785" spans="1:9" x14ac:dyDescent="0.35">
      <c r="A1785" s="1">
        <v>32147</v>
      </c>
      <c r="B1785" s="3">
        <v>0.316421969909849</v>
      </c>
      <c r="C1785" s="3">
        <v>0.31814153436179199</v>
      </c>
      <c r="D1785" s="3">
        <v>0.30438416921578398</v>
      </c>
      <c r="E1785" s="3">
        <v>0.30696430802345198</v>
      </c>
      <c r="F1785" s="14">
        <v>309120000</v>
      </c>
      <c r="G1785" s="2">
        <f t="shared" si="83"/>
        <v>-2.7932403795829343E-3</v>
      </c>
      <c r="H1785" s="3">
        <f t="shared" si="81"/>
        <v>1.3757365146008005E-2</v>
      </c>
      <c r="I1785" s="3">
        <f t="shared" si="82"/>
        <v>-9.4576618863970174E-3</v>
      </c>
    </row>
    <row r="1786" spans="1:9" x14ac:dyDescent="0.35">
      <c r="A1786" s="1">
        <v>32148</v>
      </c>
      <c r="B1786" s="3">
        <v>0.30954375445035498</v>
      </c>
      <c r="C1786" s="3">
        <v>0.30954375445035498</v>
      </c>
      <c r="D1786" s="3">
        <v>0.30094510316848699</v>
      </c>
      <c r="E1786" s="3">
        <v>0.30094510316848699</v>
      </c>
      <c r="F1786" s="14">
        <v>268800000</v>
      </c>
      <c r="G1786" s="2">
        <f t="shared" si="83"/>
        <v>-1.9608810202471887E-2</v>
      </c>
      <c r="H1786" s="3">
        <f t="shared" si="81"/>
        <v>8.5986512818679861E-3</v>
      </c>
      <c r="I1786" s="3">
        <f t="shared" si="82"/>
        <v>-8.5986512818679861E-3</v>
      </c>
    </row>
    <row r="1787" spans="1:9" x14ac:dyDescent="0.35">
      <c r="A1787" s="1">
        <v>32149</v>
      </c>
      <c r="B1787" s="3">
        <v>0.299225601001335</v>
      </c>
      <c r="C1787" s="3">
        <v>0.30782425408713099</v>
      </c>
      <c r="D1787" s="3">
        <v>0.29234651321858002</v>
      </c>
      <c r="E1787" s="3">
        <v>0.306103885173797</v>
      </c>
      <c r="F1787" s="14">
        <v>212800000</v>
      </c>
      <c r="G1787" s="2">
        <f t="shared" si="83"/>
        <v>1.7141937021057988E-2</v>
      </c>
      <c r="H1787" s="3">
        <f t="shared" si="81"/>
        <v>1.5477740868550971E-2</v>
      </c>
      <c r="I1787" s="3">
        <f t="shared" si="82"/>
        <v>6.8782841724620014E-3</v>
      </c>
    </row>
    <row r="1788" spans="1:9" x14ac:dyDescent="0.35">
      <c r="A1788" s="1">
        <v>32150</v>
      </c>
      <c r="B1788" s="3">
        <v>0.30610390002793703</v>
      </c>
      <c r="C1788" s="3">
        <v>0.31126342275802299</v>
      </c>
      <c r="D1788" s="3">
        <v>0.271710847315773</v>
      </c>
      <c r="E1788" s="3">
        <v>0.27515000104904103</v>
      </c>
      <c r="F1788" s="14">
        <v>486080000</v>
      </c>
      <c r="G1788" s="2">
        <f t="shared" si="83"/>
        <v>-0.10112215370014413</v>
      </c>
      <c r="H1788" s="3">
        <f t="shared" si="81"/>
        <v>3.9552575442249993E-2</v>
      </c>
      <c r="I1788" s="3">
        <f t="shared" si="82"/>
        <v>-3.0953898978896E-2</v>
      </c>
    </row>
    <row r="1789" spans="1:9" x14ac:dyDescent="0.35">
      <c r="A1789" s="1">
        <v>32153</v>
      </c>
      <c r="B1789" s="3">
        <v>0.27514981384110898</v>
      </c>
      <c r="C1789" s="3">
        <v>0.29406589271345301</v>
      </c>
      <c r="D1789" s="3">
        <v>0.273430226664309</v>
      </c>
      <c r="E1789" s="3">
        <v>0.29234632849693298</v>
      </c>
      <c r="F1789" s="14">
        <v>404320000</v>
      </c>
      <c r="G1789" s="2">
        <f t="shared" si="83"/>
        <v>6.2498009748606143E-2</v>
      </c>
      <c r="H1789" s="3">
        <f t="shared" si="81"/>
        <v>2.0635666049144019E-2</v>
      </c>
      <c r="I1789" s="3">
        <f t="shared" si="82"/>
        <v>1.7196514655824002E-2</v>
      </c>
    </row>
    <row r="1790" spans="1:9" x14ac:dyDescent="0.35">
      <c r="A1790" s="1">
        <v>32154</v>
      </c>
      <c r="B1790" s="3">
        <v>0.29578628408169499</v>
      </c>
      <c r="C1790" s="3">
        <v>0.29922543574874</v>
      </c>
      <c r="D1790" s="3">
        <v>0.273430248426907</v>
      </c>
      <c r="E1790" s="3">
        <v>0.288907200098037</v>
      </c>
      <c r="F1790" s="14">
        <v>400960000</v>
      </c>
      <c r="G1790" s="2">
        <f t="shared" si="83"/>
        <v>-1.1763884351063658E-2</v>
      </c>
      <c r="H1790" s="3">
        <f t="shared" si="81"/>
        <v>2.5795187321833002E-2</v>
      </c>
      <c r="I1790" s="3">
        <f t="shared" si="82"/>
        <v>-6.8790839836579964E-3</v>
      </c>
    </row>
    <row r="1791" spans="1:9" x14ac:dyDescent="0.35">
      <c r="A1791" s="1">
        <v>32155</v>
      </c>
      <c r="B1791" s="3">
        <v>0.28890731844897199</v>
      </c>
      <c r="C1791" s="3">
        <v>0.297505970308451</v>
      </c>
      <c r="D1791" s="3">
        <v>0.28288880630622898</v>
      </c>
      <c r="E1791" s="3">
        <v>0.29062688350677401</v>
      </c>
      <c r="F1791" s="14">
        <v>211680000</v>
      </c>
      <c r="G1791" s="2">
        <f t="shared" si="83"/>
        <v>5.9523729701214207E-3</v>
      </c>
      <c r="H1791" s="3">
        <f t="shared" si="81"/>
        <v>1.4617164002222016E-2</v>
      </c>
      <c r="I1791" s="3">
        <f t="shared" si="82"/>
        <v>1.7195650578020194E-3</v>
      </c>
    </row>
    <row r="1792" spans="1:9" x14ac:dyDescent="0.35">
      <c r="A1792" s="1">
        <v>32156</v>
      </c>
      <c r="B1792" s="3">
        <v>0.294066036582669</v>
      </c>
      <c r="C1792" s="3">
        <v>0.29492661124160302</v>
      </c>
      <c r="D1792" s="3">
        <v>0.28890731844897199</v>
      </c>
      <c r="E1792" s="3">
        <v>0.29062688350677401</v>
      </c>
      <c r="F1792" s="14">
        <v>132160000</v>
      </c>
      <c r="G1792" s="2">
        <f t="shared" si="83"/>
        <v>0</v>
      </c>
      <c r="H1792" s="3">
        <f t="shared" si="81"/>
        <v>6.0192927926310258E-3</v>
      </c>
      <c r="I1792" s="3">
        <f t="shared" si="82"/>
        <v>-3.4391530758949851E-3</v>
      </c>
    </row>
    <row r="1793" spans="1:9" x14ac:dyDescent="0.35">
      <c r="A1793" s="1">
        <v>32157</v>
      </c>
      <c r="B1793" s="3">
        <v>0.29922553045139899</v>
      </c>
      <c r="C1793" s="3">
        <v>0.30954374640745902</v>
      </c>
      <c r="D1793" s="3">
        <v>0.292346444290561</v>
      </c>
      <c r="E1793" s="3">
        <v>0.29492658376693698</v>
      </c>
      <c r="F1793" s="14">
        <v>343840000</v>
      </c>
      <c r="G1793" s="2">
        <f t="shared" si="83"/>
        <v>1.4794571679955222E-2</v>
      </c>
      <c r="H1793" s="3">
        <f t="shared" si="81"/>
        <v>1.7197302116898017E-2</v>
      </c>
      <c r="I1793" s="3">
        <f t="shared" si="82"/>
        <v>-4.2989466844620128E-3</v>
      </c>
    </row>
    <row r="1794" spans="1:9" x14ac:dyDescent="0.35">
      <c r="A1794" s="1">
        <v>32160</v>
      </c>
      <c r="B1794" s="3">
        <v>0.29578641040595599</v>
      </c>
      <c r="C1794" s="3">
        <v>0.29578641040595599</v>
      </c>
      <c r="D1794" s="3">
        <v>0.28890732348438303</v>
      </c>
      <c r="E1794" s="3">
        <v>0.294066041707992</v>
      </c>
      <c r="F1794" s="14">
        <v>125440000</v>
      </c>
      <c r="G1794" s="2">
        <f t="shared" si="83"/>
        <v>-2.9178178784487435E-3</v>
      </c>
      <c r="H1794" s="3">
        <f t="shared" si="81"/>
        <v>6.8790869215729633E-3</v>
      </c>
      <c r="I1794" s="3">
        <f t="shared" si="82"/>
        <v>-1.7203686979639921E-3</v>
      </c>
    </row>
    <row r="1795" spans="1:9" x14ac:dyDescent="0.35">
      <c r="A1795" s="1">
        <v>32161</v>
      </c>
      <c r="B1795" s="3">
        <v>0.29062688857215602</v>
      </c>
      <c r="C1795" s="3">
        <v>0.29750597549372898</v>
      </c>
      <c r="D1795" s="3">
        <v>0.28460837632451402</v>
      </c>
      <c r="E1795" s="3">
        <v>0.294066041707992</v>
      </c>
      <c r="F1795" s="14">
        <v>274400000</v>
      </c>
      <c r="G1795" s="2">
        <f t="shared" si="83"/>
        <v>0</v>
      </c>
      <c r="H1795" s="3">
        <f t="shared" ref="H1795:H1858" si="84">C1795-D1795</f>
        <v>1.2897599169214957E-2</v>
      </c>
      <c r="I1795" s="3">
        <f t="shared" ref="I1795:I1858" si="85">E1795-B1795</f>
        <v>3.4391531358359817E-3</v>
      </c>
    </row>
    <row r="1796" spans="1:9" x14ac:dyDescent="0.35">
      <c r="A1796" s="1">
        <v>32162</v>
      </c>
      <c r="B1796" s="3">
        <v>0.295786262237071</v>
      </c>
      <c r="C1796" s="3">
        <v>0.295786262237071</v>
      </c>
      <c r="D1796" s="3">
        <v>0.26311201630494402</v>
      </c>
      <c r="E1796" s="3">
        <v>0.27343022823333701</v>
      </c>
      <c r="F1796" s="14">
        <v>680960000</v>
      </c>
      <c r="G1796" s="2">
        <f t="shared" ref="G1796:G1859" si="86">(E1796-E1795)/E1795</f>
        <v>-7.0174078430811734E-2</v>
      </c>
      <c r="H1796" s="3">
        <f t="shared" si="84"/>
        <v>3.2674245932126977E-2</v>
      </c>
      <c r="I1796" s="3">
        <f t="shared" si="85"/>
        <v>-2.2356034003733982E-2</v>
      </c>
    </row>
    <row r="1797" spans="1:9" x14ac:dyDescent="0.35">
      <c r="A1797" s="1">
        <v>32163</v>
      </c>
      <c r="B1797" s="3">
        <v>0.27858909768913498</v>
      </c>
      <c r="C1797" s="3">
        <v>0.280308685825231</v>
      </c>
      <c r="D1797" s="3">
        <v>0.27085101995757599</v>
      </c>
      <c r="E1797" s="3">
        <v>0.27600973844528198</v>
      </c>
      <c r="F1797" s="14">
        <v>493920000</v>
      </c>
      <c r="G1797" s="2">
        <f t="shared" si="86"/>
        <v>9.4338882303228507E-3</v>
      </c>
      <c r="H1797" s="3">
        <f t="shared" si="84"/>
        <v>9.4576658676550074E-3</v>
      </c>
      <c r="I1797" s="3">
        <f t="shared" si="85"/>
        <v>-2.5793592438529966E-3</v>
      </c>
    </row>
    <row r="1798" spans="1:9" x14ac:dyDescent="0.35">
      <c r="A1798" s="1">
        <v>32164</v>
      </c>
      <c r="B1798" s="3">
        <v>0.27858894284192598</v>
      </c>
      <c r="C1798" s="3">
        <v>0.28030853002223</v>
      </c>
      <c r="D1798" s="3">
        <v>0.26311201533135897</v>
      </c>
      <c r="E1798" s="3">
        <v>0.269990295171737</v>
      </c>
      <c r="F1798" s="14">
        <v>445760000</v>
      </c>
      <c r="G1798" s="2">
        <f t="shared" si="86"/>
        <v>-2.1808807571252826E-2</v>
      </c>
      <c r="H1798" s="3">
        <f t="shared" si="84"/>
        <v>1.7196514690871023E-2</v>
      </c>
      <c r="I1798" s="3">
        <f t="shared" si="85"/>
        <v>-8.5986476701889747E-3</v>
      </c>
    </row>
    <row r="1799" spans="1:9" x14ac:dyDescent="0.35">
      <c r="A1799" s="1">
        <v>32167</v>
      </c>
      <c r="B1799" s="3">
        <v>0.27171079561898598</v>
      </c>
      <c r="C1799" s="3">
        <v>0.28546816562426802</v>
      </c>
      <c r="D1799" s="3">
        <v>0.27171079561898598</v>
      </c>
      <c r="E1799" s="3">
        <v>0.28116846084594699</v>
      </c>
      <c r="F1799" s="14">
        <v>200480000</v>
      </c>
      <c r="G1799" s="2">
        <f t="shared" si="86"/>
        <v>4.140210175739728E-2</v>
      </c>
      <c r="H1799" s="3">
        <f t="shared" si="84"/>
        <v>1.3757370005282044E-2</v>
      </c>
      <c r="I1799" s="3">
        <f t="shared" si="85"/>
        <v>9.4576652269610095E-3</v>
      </c>
    </row>
    <row r="1800" spans="1:9" x14ac:dyDescent="0.35">
      <c r="A1800" s="1">
        <v>32168</v>
      </c>
      <c r="B1800" s="3">
        <v>0.28030853105944598</v>
      </c>
      <c r="C1800" s="3">
        <v>0.282028095285834</v>
      </c>
      <c r="D1800" s="3">
        <v>0.26999029617077303</v>
      </c>
      <c r="E1800" s="3">
        <v>0.27343022823333701</v>
      </c>
      <c r="F1800" s="14">
        <v>143360000</v>
      </c>
      <c r="G1800" s="2">
        <f t="shared" si="86"/>
        <v>-2.7521694962970168E-2</v>
      </c>
      <c r="H1800" s="3">
        <f t="shared" si="84"/>
        <v>1.2037799115060976E-2</v>
      </c>
      <c r="I1800" s="3">
        <f t="shared" si="85"/>
        <v>-6.8783028261089618E-3</v>
      </c>
    </row>
    <row r="1801" spans="1:9" x14ac:dyDescent="0.35">
      <c r="A1801" s="1">
        <v>32169</v>
      </c>
      <c r="B1801" s="3">
        <v>0.27686937964639202</v>
      </c>
      <c r="C1801" s="3">
        <v>0.27858894387277899</v>
      </c>
      <c r="D1801" s="3">
        <v>0.26655114475771802</v>
      </c>
      <c r="E1801" s="3">
        <v>0.27343022823333701</v>
      </c>
      <c r="F1801" s="14">
        <v>258720000</v>
      </c>
      <c r="G1801" s="2">
        <f t="shared" si="86"/>
        <v>0</v>
      </c>
      <c r="H1801" s="3">
        <f t="shared" si="84"/>
        <v>1.2037799115060976E-2</v>
      </c>
      <c r="I1801" s="3">
        <f t="shared" si="85"/>
        <v>-3.4391514130550083E-3</v>
      </c>
    </row>
    <row r="1802" spans="1:9" x14ac:dyDescent="0.35">
      <c r="A1802" s="1">
        <v>32170</v>
      </c>
      <c r="B1802" s="3">
        <v>0.27514988735207702</v>
      </c>
      <c r="C1802" s="3">
        <v>0.28546810197794797</v>
      </c>
      <c r="D1802" s="3">
        <v>0.27343029971586003</v>
      </c>
      <c r="E1802" s="3">
        <v>0.28374853730201699</v>
      </c>
      <c r="F1802" s="14">
        <v>232960000</v>
      </c>
      <c r="G1802" s="2">
        <f t="shared" si="86"/>
        <v>3.7736533869527571E-2</v>
      </c>
      <c r="H1802" s="3">
        <f t="shared" si="84"/>
        <v>1.2037802262087949E-2</v>
      </c>
      <c r="I1802" s="3">
        <f t="shared" si="85"/>
        <v>8.5986499499399738E-3</v>
      </c>
    </row>
    <row r="1803" spans="1:9" x14ac:dyDescent="0.35">
      <c r="A1803" s="1">
        <v>32171</v>
      </c>
      <c r="B1803" s="3">
        <v>0.28546816110610901</v>
      </c>
      <c r="C1803" s="3">
        <v>0.28718774909849898</v>
      </c>
      <c r="D1803" s="3">
        <v>0.27686950937515697</v>
      </c>
      <c r="E1803" s="3">
        <v>0.28546816110610901</v>
      </c>
      <c r="F1803" s="14">
        <v>265440000</v>
      </c>
      <c r="G1803" s="2">
        <f t="shared" si="86"/>
        <v>6.0603794487993469E-3</v>
      </c>
      <c r="H1803" s="3">
        <f t="shared" si="84"/>
        <v>1.0318239723342004E-2</v>
      </c>
      <c r="I1803" s="3">
        <f t="shared" si="85"/>
        <v>0</v>
      </c>
    </row>
    <row r="1804" spans="1:9" x14ac:dyDescent="0.35">
      <c r="A1804" s="1">
        <v>32174</v>
      </c>
      <c r="B1804" s="3">
        <v>0.28718766570091198</v>
      </c>
      <c r="C1804" s="3">
        <v>0.29234638225943999</v>
      </c>
      <c r="D1804" s="3">
        <v>0.28460828446136399</v>
      </c>
      <c r="E1804" s="3">
        <v>0.28718766570091198</v>
      </c>
      <c r="F1804" s="14">
        <v>199360000</v>
      </c>
      <c r="G1804" s="2">
        <f t="shared" si="86"/>
        <v>6.0234549034833508E-3</v>
      </c>
      <c r="H1804" s="3">
        <f t="shared" si="84"/>
        <v>7.7380977980759935E-3</v>
      </c>
      <c r="I1804" s="3">
        <f t="shared" si="85"/>
        <v>0</v>
      </c>
    </row>
    <row r="1805" spans="1:9" x14ac:dyDescent="0.35">
      <c r="A1805" s="1">
        <v>32175</v>
      </c>
      <c r="B1805" s="3">
        <v>0.28546810197794797</v>
      </c>
      <c r="C1805" s="3">
        <v>0.28804746047198698</v>
      </c>
      <c r="D1805" s="3">
        <v>0.27858901670393899</v>
      </c>
      <c r="E1805" s="3">
        <v>0.28374853730201699</v>
      </c>
      <c r="F1805" s="14">
        <v>191520000</v>
      </c>
      <c r="G1805" s="2">
        <f t="shared" si="86"/>
        <v>-1.1975195350055959E-2</v>
      </c>
      <c r="H1805" s="3">
        <f t="shared" si="84"/>
        <v>9.4584437680479971E-3</v>
      </c>
      <c r="I1805" s="3">
        <f t="shared" si="85"/>
        <v>-1.7195646759309846E-3</v>
      </c>
    </row>
    <row r="1806" spans="1:9" x14ac:dyDescent="0.35">
      <c r="A1806" s="1">
        <v>32176</v>
      </c>
      <c r="B1806" s="3">
        <v>0.28202824998369602</v>
      </c>
      <c r="C1806" s="3">
        <v>0.28374861876352703</v>
      </c>
      <c r="D1806" s="3">
        <v>0.26999044426566998</v>
      </c>
      <c r="E1806" s="3">
        <v>0.27171081304550099</v>
      </c>
      <c r="F1806" s="14">
        <v>226240000</v>
      </c>
      <c r="G1806" s="2">
        <f t="shared" si="86"/>
        <v>-4.2423916510636525E-2</v>
      </c>
      <c r="H1806" s="3">
        <f t="shared" si="84"/>
        <v>1.3758174497857045E-2</v>
      </c>
      <c r="I1806" s="3">
        <f t="shared" si="85"/>
        <v>-1.0317436938195035E-2</v>
      </c>
    </row>
    <row r="1807" spans="1:9" x14ac:dyDescent="0.35">
      <c r="A1807" s="1">
        <v>32177</v>
      </c>
      <c r="B1807" s="3">
        <v>0.27171066400694899</v>
      </c>
      <c r="C1807" s="3">
        <v>0.27600958605305798</v>
      </c>
      <c r="D1807" s="3">
        <v>0.268270731944386</v>
      </c>
      <c r="E1807" s="3">
        <v>0.27343022823333701</v>
      </c>
      <c r="F1807" s="14">
        <v>199360000</v>
      </c>
      <c r="G1807" s="2">
        <f t="shared" si="86"/>
        <v>6.3281073305981803E-3</v>
      </c>
      <c r="H1807" s="3">
        <f t="shared" si="84"/>
        <v>7.7388541086719775E-3</v>
      </c>
      <c r="I1807" s="3">
        <f t="shared" si="85"/>
        <v>1.7195642263880262E-3</v>
      </c>
    </row>
    <row r="1808" spans="1:9" x14ac:dyDescent="0.35">
      <c r="A1808" s="1">
        <v>32178</v>
      </c>
      <c r="B1808" s="3">
        <v>0.27515005781846902</v>
      </c>
      <c r="C1808" s="3">
        <v>0.27772941791052502</v>
      </c>
      <c r="D1808" s="3">
        <v>0.26483181383975102</v>
      </c>
      <c r="E1808" s="3">
        <v>0.265691608190536</v>
      </c>
      <c r="F1808" s="14">
        <v>132160000</v>
      </c>
      <c r="G1808" s="2">
        <f t="shared" si="86"/>
        <v>-2.8301991673711776E-2</v>
      </c>
      <c r="H1808" s="3">
        <f t="shared" si="84"/>
        <v>1.2897604070774005E-2</v>
      </c>
      <c r="I1808" s="3">
        <f t="shared" si="85"/>
        <v>-9.4584496279330188E-3</v>
      </c>
    </row>
    <row r="1809" spans="1:9" x14ac:dyDescent="0.35">
      <c r="A1809" s="1">
        <v>32181</v>
      </c>
      <c r="B1809" s="3">
        <v>0.26483148396417999</v>
      </c>
      <c r="C1809" s="3">
        <v>0.26999019772256799</v>
      </c>
      <c r="D1809" s="3">
        <v>0.25967277020579199</v>
      </c>
      <c r="E1809" s="3">
        <v>0.26655104756355202</v>
      </c>
      <c r="F1809" s="14">
        <v>203840000</v>
      </c>
      <c r="G1809" s="2">
        <f t="shared" si="86"/>
        <v>3.2347253225991721E-3</v>
      </c>
      <c r="H1809" s="3">
        <f t="shared" si="84"/>
        <v>1.0317427516776001E-2</v>
      </c>
      <c r="I1809" s="3">
        <f t="shared" si="85"/>
        <v>1.7195635993720315E-3</v>
      </c>
    </row>
    <row r="1810" spans="1:9" x14ac:dyDescent="0.35">
      <c r="A1810" s="1">
        <v>32182</v>
      </c>
      <c r="B1810" s="3">
        <v>0.268270731944386</v>
      </c>
      <c r="C1810" s="3">
        <v>0.27429002182667001</v>
      </c>
      <c r="D1810" s="3">
        <v>0.26655114475771802</v>
      </c>
      <c r="E1810" s="3">
        <v>0.27343022823333701</v>
      </c>
      <c r="F1810" s="14">
        <v>116480000</v>
      </c>
      <c r="G1810" s="2">
        <f t="shared" si="86"/>
        <v>2.5808117179298769E-2</v>
      </c>
      <c r="H1810" s="3">
        <f t="shared" si="84"/>
        <v>7.7388770689519881E-3</v>
      </c>
      <c r="I1810" s="3">
        <f t="shared" si="85"/>
        <v>5.1594962889510154E-3</v>
      </c>
    </row>
    <row r="1811" spans="1:9" x14ac:dyDescent="0.35">
      <c r="A1811" s="1">
        <v>32183</v>
      </c>
      <c r="B1811" s="3">
        <v>0.27343029915720501</v>
      </c>
      <c r="C1811" s="3">
        <v>0.28546810139469703</v>
      </c>
      <c r="D1811" s="3">
        <v>0.27343029915720501</v>
      </c>
      <c r="E1811" s="3">
        <v>0.282028168439865</v>
      </c>
      <c r="F1811" s="14">
        <v>228480000</v>
      </c>
      <c r="G1811" s="2">
        <f t="shared" si="86"/>
        <v>3.1444731850169716E-2</v>
      </c>
      <c r="H1811" s="3">
        <f t="shared" si="84"/>
        <v>1.2037802237492012E-2</v>
      </c>
      <c r="I1811" s="3">
        <f t="shared" si="85"/>
        <v>8.5978692826599867E-3</v>
      </c>
    </row>
    <row r="1812" spans="1:9" x14ac:dyDescent="0.35">
      <c r="A1812" s="1">
        <v>32184</v>
      </c>
      <c r="B1812" s="3">
        <v>0.28202816570327299</v>
      </c>
      <c r="C1812" s="3">
        <v>0.28374853396899502</v>
      </c>
      <c r="D1812" s="3">
        <v>0.276869448775791</v>
      </c>
      <c r="E1812" s="3">
        <v>0.27944880723953203</v>
      </c>
      <c r="F1812" s="14">
        <v>147840000</v>
      </c>
      <c r="G1812" s="2">
        <f t="shared" si="86"/>
        <v>-9.1457573709803203E-3</v>
      </c>
      <c r="H1812" s="3">
        <f t="shared" si="84"/>
        <v>6.8790851932040153E-3</v>
      </c>
      <c r="I1812" s="3">
        <f t="shared" si="85"/>
        <v>-2.5793584637409661E-3</v>
      </c>
    </row>
    <row r="1813" spans="1:9" x14ac:dyDescent="0.35">
      <c r="A1813" s="1">
        <v>32185</v>
      </c>
      <c r="B1813" s="3">
        <v>0.28000018958994299</v>
      </c>
      <c r="C1813" s="3">
        <v>0.28603135768008697</v>
      </c>
      <c r="D1813" s="3">
        <v>0.279138699316898</v>
      </c>
      <c r="E1813" s="3">
        <v>0.28258463740348799</v>
      </c>
      <c r="F1813" s="14">
        <v>137760000</v>
      </c>
      <c r="G1813" s="2">
        <f t="shared" si="86"/>
        <v>1.1221483444257685E-2</v>
      </c>
      <c r="H1813" s="3">
        <f t="shared" si="84"/>
        <v>6.8926583631889748E-3</v>
      </c>
      <c r="I1813" s="3">
        <f t="shared" si="85"/>
        <v>2.5844478135449989E-3</v>
      </c>
    </row>
    <row r="1814" spans="1:9" x14ac:dyDescent="0.35">
      <c r="A1814" s="1">
        <v>32189</v>
      </c>
      <c r="B1814" s="3">
        <v>0.28258449286436799</v>
      </c>
      <c r="C1814" s="3">
        <v>0.28430825471878002</v>
      </c>
      <c r="D1814" s="3">
        <v>0.27569264322189002</v>
      </c>
      <c r="E1814" s="3">
        <v>0.28430825471878002</v>
      </c>
      <c r="F1814" s="14">
        <v>154560000</v>
      </c>
      <c r="G1814" s="2">
        <f t="shared" si="86"/>
        <v>6.0994728203535046E-3</v>
      </c>
      <c r="H1814" s="3">
        <f t="shared" si="84"/>
        <v>8.6156114968899966E-3</v>
      </c>
      <c r="I1814" s="3">
        <f t="shared" si="85"/>
        <v>1.7237618544120314E-3</v>
      </c>
    </row>
    <row r="1815" spans="1:9" x14ac:dyDescent="0.35">
      <c r="A1815" s="1">
        <v>32190</v>
      </c>
      <c r="B1815" s="3">
        <v>0.28430821167704601</v>
      </c>
      <c r="C1815" s="3">
        <v>0.29292303968011901</v>
      </c>
      <c r="D1815" s="3">
        <v>0.28430821167704601</v>
      </c>
      <c r="E1815" s="3">
        <v>0.28861561417579601</v>
      </c>
      <c r="F1815" s="14">
        <v>256480000</v>
      </c>
      <c r="G1815" s="2">
        <f t="shared" si="86"/>
        <v>1.5150314440488415E-2</v>
      </c>
      <c r="H1815" s="3">
        <f t="shared" si="84"/>
        <v>8.6148280030730051E-3</v>
      </c>
      <c r="I1815" s="3">
        <f t="shared" si="85"/>
        <v>4.3074024987500015E-3</v>
      </c>
    </row>
    <row r="1816" spans="1:9" x14ac:dyDescent="0.35">
      <c r="A1816" s="1">
        <v>32191</v>
      </c>
      <c r="B1816" s="3">
        <v>0.28689250997509103</v>
      </c>
      <c r="C1816" s="3">
        <v>0.29464584428179402</v>
      </c>
      <c r="D1816" s="3">
        <v>0.28603102071693698</v>
      </c>
      <c r="E1816" s="3">
        <v>0.28775399923324502</v>
      </c>
      <c r="F1816" s="14">
        <v>143360000</v>
      </c>
      <c r="G1816" s="2">
        <f t="shared" si="86"/>
        <v>-2.9853372452198026E-3</v>
      </c>
      <c r="H1816" s="3">
        <f t="shared" si="84"/>
        <v>8.6148235648570437E-3</v>
      </c>
      <c r="I1816" s="3">
        <f t="shared" si="85"/>
        <v>8.6148925815399124E-4</v>
      </c>
    </row>
    <row r="1817" spans="1:9" x14ac:dyDescent="0.35">
      <c r="A1817" s="1">
        <v>32192</v>
      </c>
      <c r="B1817" s="3">
        <v>0.28775399923324502</v>
      </c>
      <c r="C1817" s="3">
        <v>0.28947695474399199</v>
      </c>
      <c r="D1817" s="3">
        <v>0.28603102071693698</v>
      </c>
      <c r="E1817" s="3">
        <v>0.28775399923324502</v>
      </c>
      <c r="F1817" s="14">
        <v>90764800</v>
      </c>
      <c r="G1817" s="2">
        <f t="shared" si="86"/>
        <v>0</v>
      </c>
      <c r="H1817" s="3">
        <f t="shared" si="84"/>
        <v>3.4459340270550087E-3</v>
      </c>
      <c r="I1817" s="3">
        <f t="shared" si="85"/>
        <v>0</v>
      </c>
    </row>
    <row r="1818" spans="1:9" x14ac:dyDescent="0.35">
      <c r="A1818" s="1">
        <v>32195</v>
      </c>
      <c r="B1818" s="3">
        <v>0.28603120513732599</v>
      </c>
      <c r="C1818" s="3">
        <v>0.30067719913032198</v>
      </c>
      <c r="D1818" s="3">
        <v>0.28603120513732599</v>
      </c>
      <c r="E1818" s="3">
        <v>0.29809275269508301</v>
      </c>
      <c r="F1818" s="14">
        <v>200480000</v>
      </c>
      <c r="G1818" s="2">
        <f t="shared" si="86"/>
        <v>3.5929139088898283E-2</v>
      </c>
      <c r="H1818" s="3">
        <f t="shared" si="84"/>
        <v>1.4645993992995987E-2</v>
      </c>
      <c r="I1818" s="3">
        <f t="shared" si="85"/>
        <v>1.2061547557757013E-2</v>
      </c>
    </row>
    <row r="1819" spans="1:9" x14ac:dyDescent="0.35">
      <c r="A1819" s="1">
        <v>32196</v>
      </c>
      <c r="B1819" s="3">
        <v>0.298092712879725</v>
      </c>
      <c r="C1819" s="3">
        <v>0.30153864866830499</v>
      </c>
      <c r="D1819" s="3">
        <v>0.291200059113076</v>
      </c>
      <c r="E1819" s="3">
        <v>0.29464599490165699</v>
      </c>
      <c r="F1819" s="14">
        <v>220640000</v>
      </c>
      <c r="G1819" s="2">
        <f t="shared" si="86"/>
        <v>-1.1562702421523406E-2</v>
      </c>
      <c r="H1819" s="3">
        <f t="shared" si="84"/>
        <v>1.0338589555228983E-2</v>
      </c>
      <c r="I1819" s="3">
        <f t="shared" si="85"/>
        <v>-3.4467179780680035E-3</v>
      </c>
    </row>
    <row r="1820" spans="1:9" x14ac:dyDescent="0.35">
      <c r="A1820" s="1">
        <v>32197</v>
      </c>
      <c r="B1820" s="3">
        <v>0.29464600750928599</v>
      </c>
      <c r="C1820" s="3">
        <v>0.296369769169608</v>
      </c>
      <c r="D1820" s="3">
        <v>0.28947711510802998</v>
      </c>
      <c r="E1820" s="3">
        <v>0.291200071573257</v>
      </c>
      <c r="F1820" s="14">
        <v>145600000</v>
      </c>
      <c r="G1820" s="2">
        <f t="shared" si="86"/>
        <v>-1.1695130387060328E-2</v>
      </c>
      <c r="H1820" s="3">
        <f t="shared" si="84"/>
        <v>6.8926540615780185E-3</v>
      </c>
      <c r="I1820" s="3">
        <f t="shared" si="85"/>
        <v>-3.4459359360289876E-3</v>
      </c>
    </row>
    <row r="1821" spans="1:9" x14ac:dyDescent="0.35">
      <c r="A1821" s="1">
        <v>32198</v>
      </c>
      <c r="B1821" s="3">
        <v>0.28947695474399199</v>
      </c>
      <c r="C1821" s="3">
        <v>0.29636960498719001</v>
      </c>
      <c r="D1821" s="3">
        <v>0.28775399923324502</v>
      </c>
      <c r="E1821" s="3">
        <v>0.28775399923324502</v>
      </c>
      <c r="F1821" s="14">
        <v>179200000</v>
      </c>
      <c r="G1821" s="2">
        <f t="shared" si="86"/>
        <v>-1.1834036720506296E-2</v>
      </c>
      <c r="H1821" s="3">
        <f t="shared" si="84"/>
        <v>8.6156057539449882E-3</v>
      </c>
      <c r="I1821" s="3">
        <f t="shared" si="85"/>
        <v>-1.7229555107469707E-3</v>
      </c>
    </row>
    <row r="1822" spans="1:9" x14ac:dyDescent="0.35">
      <c r="A1822" s="1">
        <v>32199</v>
      </c>
      <c r="B1822" s="3">
        <v>0.28947695474399199</v>
      </c>
      <c r="C1822" s="3">
        <v>0.29119991025473901</v>
      </c>
      <c r="D1822" s="3">
        <v>0.28430806520619001</v>
      </c>
      <c r="E1822" s="3">
        <v>0.28775399923324502</v>
      </c>
      <c r="F1822" s="14">
        <v>82342400</v>
      </c>
      <c r="G1822" s="2">
        <f t="shared" si="86"/>
        <v>0</v>
      </c>
      <c r="H1822" s="3">
        <f t="shared" si="84"/>
        <v>6.8918450485490057E-3</v>
      </c>
      <c r="I1822" s="3">
        <f t="shared" si="85"/>
        <v>-1.7229555107469707E-3</v>
      </c>
    </row>
    <row r="1823" spans="1:9" x14ac:dyDescent="0.35">
      <c r="A1823" s="1">
        <v>32202</v>
      </c>
      <c r="B1823" s="3">
        <v>0.28775417986856</v>
      </c>
      <c r="C1823" s="3">
        <v>0.29809274762320198</v>
      </c>
      <c r="D1823" s="3">
        <v>0.28603120027066498</v>
      </c>
      <c r="E1823" s="3">
        <v>0.29636979103088301</v>
      </c>
      <c r="F1823" s="14">
        <v>112000000</v>
      </c>
      <c r="G1823" s="2">
        <f t="shared" si="86"/>
        <v>2.9941518868880378E-2</v>
      </c>
      <c r="H1823" s="3">
        <f t="shared" si="84"/>
        <v>1.2061547352537005E-2</v>
      </c>
      <c r="I1823" s="3">
        <f t="shared" si="85"/>
        <v>8.6156111623230114E-3</v>
      </c>
    </row>
    <row r="1824" spans="1:9" x14ac:dyDescent="0.35">
      <c r="A1824" s="1">
        <v>32203</v>
      </c>
      <c r="B1824" s="3">
        <v>0.29809275269508301</v>
      </c>
      <c r="C1824" s="3">
        <v>0.29981573232229303</v>
      </c>
      <c r="D1824" s="3">
        <v>0.29292307763501302</v>
      </c>
      <c r="E1824" s="3">
        <v>0.29809275269508301</v>
      </c>
      <c r="F1824" s="14">
        <v>171360000</v>
      </c>
      <c r="G1824" s="2">
        <f t="shared" si="86"/>
        <v>5.813553595347562E-3</v>
      </c>
      <c r="H1824" s="3">
        <f t="shared" si="84"/>
        <v>6.8926546872800087E-3</v>
      </c>
      <c r="I1824" s="3">
        <f t="shared" si="85"/>
        <v>0</v>
      </c>
    </row>
    <row r="1825" spans="1:9" x14ac:dyDescent="0.35">
      <c r="A1825" s="1">
        <v>32204</v>
      </c>
      <c r="B1825" s="3">
        <v>0.30153881870128901</v>
      </c>
      <c r="C1825" s="3">
        <v>0.310154433717651</v>
      </c>
      <c r="D1825" s="3">
        <v>0.29981586133823701</v>
      </c>
      <c r="E1825" s="3">
        <v>0.308431476354599</v>
      </c>
      <c r="F1825" s="14">
        <v>292320000</v>
      </c>
      <c r="G1825" s="2">
        <f t="shared" si="86"/>
        <v>3.4682908477454331E-2</v>
      </c>
      <c r="H1825" s="3">
        <f t="shared" si="84"/>
        <v>1.0338572379413991E-2</v>
      </c>
      <c r="I1825" s="3">
        <f t="shared" si="85"/>
        <v>6.8926576533099859E-3</v>
      </c>
    </row>
    <row r="1826" spans="1:9" x14ac:dyDescent="0.35">
      <c r="A1826" s="1">
        <v>32205</v>
      </c>
      <c r="B1826" s="3">
        <v>0.30670761250571998</v>
      </c>
      <c r="C1826" s="3">
        <v>0.32393885985340298</v>
      </c>
      <c r="D1826" s="3">
        <v>0.30670761250571998</v>
      </c>
      <c r="E1826" s="3">
        <v>0.320492923259735</v>
      </c>
      <c r="F1826" s="14">
        <v>473760000</v>
      </c>
      <c r="G1826" s="2">
        <f t="shared" si="86"/>
        <v>3.9105758749697565E-2</v>
      </c>
      <c r="H1826" s="3">
        <f t="shared" si="84"/>
        <v>1.7231247347682999E-2</v>
      </c>
      <c r="I1826" s="3">
        <f t="shared" si="85"/>
        <v>1.3785310754015012E-2</v>
      </c>
    </row>
    <row r="1827" spans="1:9" x14ac:dyDescent="0.35">
      <c r="A1827" s="1">
        <v>32206</v>
      </c>
      <c r="B1827" s="3">
        <v>0.317046068750304</v>
      </c>
      <c r="C1827" s="3">
        <v>0.323938721176595</v>
      </c>
      <c r="D1827" s="3">
        <v>0.31360013363182598</v>
      </c>
      <c r="E1827" s="3">
        <v>0.323077231645584</v>
      </c>
      <c r="F1827" s="14">
        <v>209440000</v>
      </c>
      <c r="G1827" s="2">
        <f t="shared" si="86"/>
        <v>8.0635427439831944E-3</v>
      </c>
      <c r="H1827" s="3">
        <f t="shared" si="84"/>
        <v>1.0338587544769018E-2</v>
      </c>
      <c r="I1827" s="3">
        <f t="shared" si="85"/>
        <v>6.0311628952799956E-3</v>
      </c>
    </row>
    <row r="1828" spans="1:9" x14ac:dyDescent="0.35">
      <c r="A1828" s="1">
        <v>32209</v>
      </c>
      <c r="B1828" s="3">
        <v>0.32221574211457199</v>
      </c>
      <c r="C1828" s="3">
        <v>0.32910761235152802</v>
      </c>
      <c r="D1828" s="3">
        <v>0.32049278605811699</v>
      </c>
      <c r="E1828" s="3">
        <v>0.323077231645584</v>
      </c>
      <c r="F1828" s="14">
        <v>207200000</v>
      </c>
      <c r="G1828" s="2">
        <f t="shared" si="86"/>
        <v>0</v>
      </c>
      <c r="H1828" s="3">
        <f t="shared" si="84"/>
        <v>8.6148262934110376E-3</v>
      </c>
      <c r="I1828" s="3">
        <f t="shared" si="85"/>
        <v>8.6148953101200521E-4</v>
      </c>
    </row>
    <row r="1829" spans="1:9" x14ac:dyDescent="0.35">
      <c r="A1829" s="1">
        <v>32210</v>
      </c>
      <c r="B1829" s="3">
        <v>0.32221572504645601</v>
      </c>
      <c r="C1829" s="3">
        <v>0.32393870401721098</v>
      </c>
      <c r="D1829" s="3">
        <v>0.31704605195603103</v>
      </c>
      <c r="E1829" s="3">
        <v>0.31876900792121798</v>
      </c>
      <c r="F1829" s="14">
        <v>144480000</v>
      </c>
      <c r="G1829" s="2">
        <f t="shared" si="86"/>
        <v>-1.3334965458327738E-2</v>
      </c>
      <c r="H1829" s="3">
        <f t="shared" si="84"/>
        <v>6.8926520611799491E-3</v>
      </c>
      <c r="I1829" s="3">
        <f t="shared" si="85"/>
        <v>-3.4467171252380302E-3</v>
      </c>
    </row>
    <row r="1830" spans="1:9" x14ac:dyDescent="0.35">
      <c r="A1830" s="1">
        <v>32211</v>
      </c>
      <c r="B1830" s="3">
        <v>0.31876916608849998</v>
      </c>
      <c r="C1830" s="3">
        <v>0.32566182156968698</v>
      </c>
      <c r="D1830" s="3">
        <v>0.31876916608849998</v>
      </c>
      <c r="E1830" s="3">
        <v>0.32221588492393399</v>
      </c>
      <c r="F1830" s="14">
        <v>134400000</v>
      </c>
      <c r="G1830" s="2">
        <f t="shared" si="86"/>
        <v>1.0813086959720645E-2</v>
      </c>
      <c r="H1830" s="3">
        <f t="shared" si="84"/>
        <v>6.8926554811870044E-3</v>
      </c>
      <c r="I1830" s="3">
        <f t="shared" si="85"/>
        <v>3.446718835434015E-3</v>
      </c>
    </row>
    <row r="1831" spans="1:9" x14ac:dyDescent="0.35">
      <c r="A1831" s="1">
        <v>32212</v>
      </c>
      <c r="B1831" s="3">
        <v>0.32393873518973099</v>
      </c>
      <c r="C1831" s="3">
        <v>0.32566169132071798</v>
      </c>
      <c r="D1831" s="3">
        <v>0.311877191066741</v>
      </c>
      <c r="E1831" s="3">
        <v>0.311877191066741</v>
      </c>
      <c r="F1831" s="14">
        <v>176960000</v>
      </c>
      <c r="G1831" s="2">
        <f t="shared" si="86"/>
        <v>-3.2086232681028948E-2</v>
      </c>
      <c r="H1831" s="3">
        <f t="shared" si="84"/>
        <v>1.3784500253976983E-2</v>
      </c>
      <c r="I1831" s="3">
        <f t="shared" si="85"/>
        <v>-1.2061544122989987E-2</v>
      </c>
    </row>
    <row r="1832" spans="1:9" x14ac:dyDescent="0.35">
      <c r="A1832" s="1">
        <v>32213</v>
      </c>
      <c r="B1832" s="3">
        <v>0.31360018784316501</v>
      </c>
      <c r="C1832" s="3">
        <v>0.31532314419746399</v>
      </c>
      <c r="D1832" s="3">
        <v>0.30670753422535701</v>
      </c>
      <c r="E1832" s="3">
        <v>0.31532314419746399</v>
      </c>
      <c r="F1832" s="14">
        <v>157920000</v>
      </c>
      <c r="G1832" s="2">
        <f t="shared" si="86"/>
        <v>1.104907069008956E-2</v>
      </c>
      <c r="H1832" s="3">
        <f t="shared" si="84"/>
        <v>8.6156099721069745E-3</v>
      </c>
      <c r="I1832" s="3">
        <f t="shared" si="85"/>
        <v>1.7229563542989768E-3</v>
      </c>
    </row>
    <row r="1833" spans="1:9" x14ac:dyDescent="0.35">
      <c r="A1833" s="1">
        <v>32216</v>
      </c>
      <c r="B1833" s="3">
        <v>0.31532307298527501</v>
      </c>
      <c r="C1833" s="3">
        <v>0.320492769081268</v>
      </c>
      <c r="D1833" s="3">
        <v>0.313600117020088</v>
      </c>
      <c r="E1833" s="3">
        <v>0.31876900792121798</v>
      </c>
      <c r="F1833" s="14">
        <v>98123200</v>
      </c>
      <c r="G1833" s="2">
        <f t="shared" si="86"/>
        <v>1.0928039337309476E-2</v>
      </c>
      <c r="H1833" s="3">
        <f t="shared" si="84"/>
        <v>6.8926520611800046E-3</v>
      </c>
      <c r="I1833" s="3">
        <f t="shared" si="85"/>
        <v>3.4459349359429736E-3</v>
      </c>
    </row>
    <row r="1834" spans="1:9" x14ac:dyDescent="0.35">
      <c r="A1834" s="1">
        <v>32217</v>
      </c>
      <c r="B1834" s="3">
        <v>0.31704603939677301</v>
      </c>
      <c r="C1834" s="3">
        <v>0.318768995293709</v>
      </c>
      <c r="D1834" s="3">
        <v>0.30843121390096101</v>
      </c>
      <c r="E1834" s="3">
        <v>0.31015416979789701</v>
      </c>
      <c r="F1834" s="14">
        <v>181440000</v>
      </c>
      <c r="G1834" s="2">
        <f t="shared" si="86"/>
        <v>-2.7025331538661025E-2</v>
      </c>
      <c r="H1834" s="3">
        <f t="shared" si="84"/>
        <v>1.0337781392747991E-2</v>
      </c>
      <c r="I1834" s="3">
        <f t="shared" si="85"/>
        <v>-6.8918695988759993E-3</v>
      </c>
    </row>
    <row r="1835" spans="1:9" x14ac:dyDescent="0.35">
      <c r="A1835" s="1">
        <v>32218</v>
      </c>
      <c r="B1835" s="3">
        <v>0.30929260614860099</v>
      </c>
      <c r="C1835" s="3">
        <v>0.31963119025599401</v>
      </c>
      <c r="D1835" s="3">
        <v>0.30670737923133601</v>
      </c>
      <c r="E1835" s="3">
        <v>0.31790745258331299</v>
      </c>
      <c r="F1835" s="14">
        <v>118720000</v>
      </c>
      <c r="G1835" s="2">
        <f t="shared" si="86"/>
        <v>2.4998157498473051E-2</v>
      </c>
      <c r="H1835" s="3">
        <f t="shared" si="84"/>
        <v>1.2923811024658005E-2</v>
      </c>
      <c r="I1835" s="3">
        <f t="shared" si="85"/>
        <v>8.614846434711998E-3</v>
      </c>
    </row>
    <row r="1836" spans="1:9" x14ac:dyDescent="0.35">
      <c r="A1836" s="1">
        <v>32219</v>
      </c>
      <c r="B1836" s="3">
        <v>0.318768995293709</v>
      </c>
      <c r="C1836" s="3">
        <v>0.32049275638547398</v>
      </c>
      <c r="D1836" s="3">
        <v>0.30843121390096101</v>
      </c>
      <c r="E1836" s="3">
        <v>0.31015416979789701</v>
      </c>
      <c r="F1836" s="14">
        <v>260960000</v>
      </c>
      <c r="G1836" s="2">
        <f t="shared" si="86"/>
        <v>-2.438849017980824E-2</v>
      </c>
      <c r="H1836" s="3">
        <f t="shared" si="84"/>
        <v>1.2061542484512966E-2</v>
      </c>
      <c r="I1836" s="3">
        <f t="shared" si="85"/>
        <v>-8.6148254958119952E-3</v>
      </c>
    </row>
    <row r="1837" spans="1:9" x14ac:dyDescent="0.35">
      <c r="A1837" s="1">
        <v>32220</v>
      </c>
      <c r="B1837" s="3">
        <v>0.310154433717651</v>
      </c>
      <c r="C1837" s="3">
        <v>0.313600371449341</v>
      </c>
      <c r="D1837" s="3">
        <v>0.30498475643297901</v>
      </c>
      <c r="E1837" s="3">
        <v>0.308431476354599</v>
      </c>
      <c r="F1837" s="14">
        <v>272160000</v>
      </c>
      <c r="G1837" s="2">
        <f t="shared" si="86"/>
        <v>-5.55431334171825E-3</v>
      </c>
      <c r="H1837" s="3">
        <f t="shared" si="84"/>
        <v>8.6156150163619882E-3</v>
      </c>
      <c r="I1837" s="3">
        <f t="shared" si="85"/>
        <v>-1.7229573630520023E-3</v>
      </c>
    </row>
    <row r="1838" spans="1:9" x14ac:dyDescent="0.35">
      <c r="A1838" s="1">
        <v>32223</v>
      </c>
      <c r="B1838" s="3">
        <v>0.30584613806774003</v>
      </c>
      <c r="C1838" s="3">
        <v>0.30756987700893901</v>
      </c>
      <c r="D1838" s="3">
        <v>0.29636981842028198</v>
      </c>
      <c r="E1838" s="3">
        <v>0.302400201559066</v>
      </c>
      <c r="F1838" s="14">
        <v>227360000</v>
      </c>
      <c r="G1838" s="2">
        <f t="shared" si="86"/>
        <v>-1.9554666945208077E-2</v>
      </c>
      <c r="H1838" s="3">
        <f t="shared" si="84"/>
        <v>1.1200058588657025E-2</v>
      </c>
      <c r="I1838" s="3">
        <f t="shared" si="85"/>
        <v>-3.4459365086740301E-3</v>
      </c>
    </row>
    <row r="1839" spans="1:9" x14ac:dyDescent="0.35">
      <c r="A1839" s="1">
        <v>32224</v>
      </c>
      <c r="B1839" s="3">
        <v>0.30326169729232699</v>
      </c>
      <c r="C1839" s="3">
        <v>0.30670763412893798</v>
      </c>
      <c r="D1839" s="3">
        <v>0.29809280354020201</v>
      </c>
      <c r="E1839" s="3">
        <v>0.30326169729232699</v>
      </c>
      <c r="F1839" s="14">
        <v>119179200</v>
      </c>
      <c r="G1839" s="2">
        <f t="shared" si="86"/>
        <v>2.8488596529348763E-3</v>
      </c>
      <c r="H1839" s="3">
        <f t="shared" si="84"/>
        <v>8.6148305887359666E-3</v>
      </c>
      <c r="I1839" s="3">
        <f t="shared" si="85"/>
        <v>0</v>
      </c>
    </row>
    <row r="1840" spans="1:9" x14ac:dyDescent="0.35">
      <c r="A1840" s="1">
        <v>32225</v>
      </c>
      <c r="B1840" s="3">
        <v>0.303261630455195</v>
      </c>
      <c r="C1840" s="3">
        <v>0.303261630455195</v>
      </c>
      <c r="D1840" s="3">
        <v>0.28861563719195299</v>
      </c>
      <c r="E1840" s="3">
        <v>0.292923063039779</v>
      </c>
      <c r="F1840" s="14">
        <v>209440000</v>
      </c>
      <c r="G1840" s="2">
        <f t="shared" si="86"/>
        <v>-3.4091460757677355E-2</v>
      </c>
      <c r="H1840" s="3">
        <f t="shared" si="84"/>
        <v>1.4645993263242008E-2</v>
      </c>
      <c r="I1840" s="3">
        <f t="shared" si="85"/>
        <v>-1.0338567415416E-2</v>
      </c>
    </row>
    <row r="1841" spans="1:9" x14ac:dyDescent="0.35">
      <c r="A1841" s="1">
        <v>32226</v>
      </c>
      <c r="B1841" s="3">
        <v>0.28775412650896298</v>
      </c>
      <c r="C1841" s="3">
        <v>0.29292301833300299</v>
      </c>
      <c r="D1841" s="3">
        <v>0.27569258139305503</v>
      </c>
      <c r="E1841" s="3">
        <v>0.281722962856292</v>
      </c>
      <c r="F1841" s="14">
        <v>320320000</v>
      </c>
      <c r="G1841" s="2">
        <f t="shared" si="86"/>
        <v>-3.8235637942806912E-2</v>
      </c>
      <c r="H1841" s="3">
        <f t="shared" si="84"/>
        <v>1.7230436939947968E-2</v>
      </c>
      <c r="I1841" s="3">
        <f t="shared" si="85"/>
        <v>-6.0311636526709789E-3</v>
      </c>
    </row>
    <row r="1842" spans="1:9" x14ac:dyDescent="0.35">
      <c r="A1842" s="1">
        <v>32227</v>
      </c>
      <c r="B1842" s="3">
        <v>0.28086150351882899</v>
      </c>
      <c r="C1842" s="3">
        <v>0.28430822163134101</v>
      </c>
      <c r="D1842" s="3">
        <v>0.27569261113712501</v>
      </c>
      <c r="E1842" s="3">
        <v>0.27655407786369302</v>
      </c>
      <c r="F1842" s="14">
        <v>131040000</v>
      </c>
      <c r="G1842" s="2">
        <f t="shared" si="86"/>
        <v>-1.8347403918351008E-2</v>
      </c>
      <c r="H1842" s="3">
        <f t="shared" si="84"/>
        <v>8.6156104942159972E-3</v>
      </c>
      <c r="I1842" s="3">
        <f t="shared" si="85"/>
        <v>-4.3074256551359769E-3</v>
      </c>
    </row>
    <row r="1843" spans="1:9" x14ac:dyDescent="0.35">
      <c r="A1843" s="1">
        <v>32230</v>
      </c>
      <c r="B1843" s="3">
        <v>0.27569264804596</v>
      </c>
      <c r="C1843" s="3">
        <v>0.28775419607793101</v>
      </c>
      <c r="D1843" s="3">
        <v>0.272246711661635</v>
      </c>
      <c r="E1843" s="3">
        <v>0.28603121638298001</v>
      </c>
      <c r="F1843" s="14">
        <v>172480000</v>
      </c>
      <c r="G1843" s="2">
        <f t="shared" si="86"/>
        <v>3.4268663085698765E-2</v>
      </c>
      <c r="H1843" s="3">
        <f t="shared" si="84"/>
        <v>1.5507484416296013E-2</v>
      </c>
      <c r="I1843" s="3">
        <f t="shared" si="85"/>
        <v>1.0338568337020015E-2</v>
      </c>
    </row>
    <row r="1844" spans="1:9" x14ac:dyDescent="0.35">
      <c r="A1844" s="1">
        <v>32231</v>
      </c>
      <c r="B1844" s="3">
        <v>0.28603135768008697</v>
      </c>
      <c r="C1844" s="3">
        <v>0.28947729576667602</v>
      </c>
      <c r="D1844" s="3">
        <v>0.28000018958994299</v>
      </c>
      <c r="E1844" s="3">
        <v>0.28258463740348799</v>
      </c>
      <c r="F1844" s="14">
        <v>213920000</v>
      </c>
      <c r="G1844" s="2">
        <f t="shared" si="86"/>
        <v>-1.2049660254135485E-2</v>
      </c>
      <c r="H1844" s="3">
        <f t="shared" si="84"/>
        <v>9.47710617673303E-3</v>
      </c>
      <c r="I1844" s="3">
        <f t="shared" si="85"/>
        <v>-3.4467202765989802E-3</v>
      </c>
    </row>
    <row r="1845" spans="1:9" x14ac:dyDescent="0.35">
      <c r="A1845" s="1">
        <v>32232</v>
      </c>
      <c r="B1845" s="3">
        <v>0.28086154807813701</v>
      </c>
      <c r="C1845" s="3">
        <v>0.284308266737478</v>
      </c>
      <c r="D1845" s="3">
        <v>0.26707702000969602</v>
      </c>
      <c r="E1845" s="3">
        <v>0.27224671840667702</v>
      </c>
      <c r="F1845" s="14">
        <v>371840000</v>
      </c>
      <c r="G1845" s="2">
        <f t="shared" si="86"/>
        <v>-3.6583443076737353E-2</v>
      </c>
      <c r="H1845" s="3">
        <f t="shared" si="84"/>
        <v>1.7231246727781979E-2</v>
      </c>
      <c r="I1845" s="3">
        <f t="shared" si="85"/>
        <v>-8.6148296714599892E-3</v>
      </c>
    </row>
    <row r="1846" spans="1:9" x14ac:dyDescent="0.35">
      <c r="A1846" s="1">
        <v>32233</v>
      </c>
      <c r="B1846" s="3">
        <v>0.27396960284742899</v>
      </c>
      <c r="C1846" s="3">
        <v>0.279138494685294</v>
      </c>
      <c r="D1846" s="3">
        <v>0.27052288509755901</v>
      </c>
      <c r="E1846" s="3">
        <v>0.27569258213043202</v>
      </c>
      <c r="F1846" s="14">
        <v>217280000</v>
      </c>
      <c r="G1846" s="2">
        <f t="shared" si="86"/>
        <v>1.2657135938761353E-2</v>
      </c>
      <c r="H1846" s="3">
        <f t="shared" si="84"/>
        <v>8.6156095877349959E-3</v>
      </c>
      <c r="I1846" s="3">
        <f t="shared" si="85"/>
        <v>1.7229792830030233E-3</v>
      </c>
    </row>
    <row r="1847" spans="1:9" x14ac:dyDescent="0.35">
      <c r="A1847" s="1">
        <v>32237</v>
      </c>
      <c r="B1847" s="3">
        <v>0.27396971467747</v>
      </c>
      <c r="C1847" s="3">
        <v>0.27913860862519402</v>
      </c>
      <c r="D1847" s="3">
        <v>0.265354101572981</v>
      </c>
      <c r="E1847" s="3">
        <v>0.26707705855369501</v>
      </c>
      <c r="F1847" s="14">
        <v>181440000</v>
      </c>
      <c r="G1847" s="2">
        <f t="shared" si="86"/>
        <v>-3.1250472936776165E-2</v>
      </c>
      <c r="H1847" s="3">
        <f t="shared" si="84"/>
        <v>1.3784507052213013E-2</v>
      </c>
      <c r="I1847" s="3">
        <f t="shared" si="85"/>
        <v>-6.8926561237749873E-3</v>
      </c>
    </row>
    <row r="1848" spans="1:9" x14ac:dyDescent="0.35">
      <c r="A1848" s="1">
        <v>32238</v>
      </c>
      <c r="B1848" s="3">
        <v>0.27052292227745001</v>
      </c>
      <c r="C1848" s="3">
        <v>0.27224668398679802</v>
      </c>
      <c r="D1848" s="3">
        <v>0.26535402972918798</v>
      </c>
      <c r="E1848" s="3">
        <v>0.27052292227745001</v>
      </c>
      <c r="F1848" s="14">
        <v>147840000</v>
      </c>
      <c r="G1848" s="2">
        <f t="shared" si="86"/>
        <v>1.2902132973964192E-2</v>
      </c>
      <c r="H1848" s="3">
        <f t="shared" si="84"/>
        <v>6.8926542576100425E-3</v>
      </c>
      <c r="I1848" s="3">
        <f t="shared" si="85"/>
        <v>0</v>
      </c>
    </row>
    <row r="1849" spans="1:9" x14ac:dyDescent="0.35">
      <c r="A1849" s="1">
        <v>32239</v>
      </c>
      <c r="B1849" s="3">
        <v>0.27224652542519101</v>
      </c>
      <c r="C1849" s="3">
        <v>0.28775399923324502</v>
      </c>
      <c r="D1849" s="3">
        <v>0.268799809209048</v>
      </c>
      <c r="E1849" s="3">
        <v>0.28775399923324502</v>
      </c>
      <c r="F1849" s="14">
        <v>190400000</v>
      </c>
      <c r="G1849" s="2">
        <f t="shared" si="86"/>
        <v>6.3695441446262033E-2</v>
      </c>
      <c r="H1849" s="3">
        <f t="shared" si="84"/>
        <v>1.8954190024197015E-2</v>
      </c>
      <c r="I1849" s="3">
        <f t="shared" si="85"/>
        <v>1.5507473808054006E-2</v>
      </c>
    </row>
    <row r="1850" spans="1:9" x14ac:dyDescent="0.35">
      <c r="A1850" s="1">
        <v>32240</v>
      </c>
      <c r="B1850" s="3">
        <v>0.287754211866458</v>
      </c>
      <c r="C1850" s="3">
        <v>0.29206161532901997</v>
      </c>
      <c r="D1850" s="3">
        <v>0.280861556529998</v>
      </c>
      <c r="E1850" s="3">
        <v>0.280861556529998</v>
      </c>
      <c r="F1850" s="14">
        <v>163520000</v>
      </c>
      <c r="G1850" s="2">
        <f t="shared" si="86"/>
        <v>-2.3952552255095509E-2</v>
      </c>
      <c r="H1850" s="3">
        <f t="shared" si="84"/>
        <v>1.1200058799021972E-2</v>
      </c>
      <c r="I1850" s="3">
        <f t="shared" si="85"/>
        <v>-6.8926553364599963E-3</v>
      </c>
    </row>
    <row r="1851" spans="1:9" x14ac:dyDescent="0.35">
      <c r="A1851" s="1">
        <v>32241</v>
      </c>
      <c r="B1851" s="3">
        <v>0.28086167986298699</v>
      </c>
      <c r="C1851" s="3">
        <v>0.28775433822617502</v>
      </c>
      <c r="D1851" s="3">
        <v>0.273969803689808</v>
      </c>
      <c r="E1851" s="3">
        <v>0.28258463740348799</v>
      </c>
      <c r="F1851" s="14">
        <v>202720000</v>
      </c>
      <c r="G1851" s="2">
        <f t="shared" si="86"/>
        <v>6.1349829958161368E-3</v>
      </c>
      <c r="H1851" s="3">
        <f t="shared" si="84"/>
        <v>1.3784534536367021E-2</v>
      </c>
      <c r="I1851" s="3">
        <f t="shared" si="85"/>
        <v>1.7229575405010022E-3</v>
      </c>
    </row>
    <row r="1852" spans="1:9" x14ac:dyDescent="0.35">
      <c r="A1852" s="1">
        <v>32244</v>
      </c>
      <c r="B1852" s="3">
        <v>0.28775419607793101</v>
      </c>
      <c r="C1852" s="3">
        <v>0.28947715276730501</v>
      </c>
      <c r="D1852" s="3">
        <v>0.282584497809032</v>
      </c>
      <c r="E1852" s="3">
        <v>0.28603121638298001</v>
      </c>
      <c r="F1852" s="14">
        <v>148960000</v>
      </c>
      <c r="G1852" s="2">
        <f t="shared" si="86"/>
        <v>1.2196625447019008E-2</v>
      </c>
      <c r="H1852" s="3">
        <f t="shared" si="84"/>
        <v>6.8926549582730146E-3</v>
      </c>
      <c r="I1852" s="3">
        <f t="shared" si="85"/>
        <v>-1.722979694950999E-3</v>
      </c>
    </row>
    <row r="1853" spans="1:9" x14ac:dyDescent="0.35">
      <c r="A1853" s="1">
        <v>32245</v>
      </c>
      <c r="B1853" s="3">
        <v>0.28775399923324502</v>
      </c>
      <c r="C1853" s="3">
        <v>0.29119991025473901</v>
      </c>
      <c r="D1853" s="3">
        <v>0.28430806520619001</v>
      </c>
      <c r="E1853" s="3">
        <v>0.28775399923324502</v>
      </c>
      <c r="F1853" s="14">
        <v>173600000</v>
      </c>
      <c r="G1853" s="2">
        <f t="shared" si="86"/>
        <v>6.0230588536822225E-3</v>
      </c>
      <c r="H1853" s="3">
        <f t="shared" si="84"/>
        <v>6.8918450485490057E-3</v>
      </c>
      <c r="I1853" s="3">
        <f t="shared" si="85"/>
        <v>0</v>
      </c>
    </row>
    <row r="1854" spans="1:9" x14ac:dyDescent="0.35">
      <c r="A1854" s="1">
        <v>32246</v>
      </c>
      <c r="B1854" s="3">
        <v>0.28775419104280803</v>
      </c>
      <c r="C1854" s="3">
        <v>0.28947714770203298</v>
      </c>
      <c r="D1854" s="3">
        <v>0.28258449286436799</v>
      </c>
      <c r="E1854" s="3">
        <v>0.28430825471878002</v>
      </c>
      <c r="F1854" s="14">
        <v>143360000</v>
      </c>
      <c r="G1854" s="2">
        <f t="shared" si="86"/>
        <v>-1.1974619027525587E-2</v>
      </c>
      <c r="H1854" s="3">
        <f t="shared" si="84"/>
        <v>6.892654837664991E-3</v>
      </c>
      <c r="I1854" s="3">
        <f t="shared" si="85"/>
        <v>-3.4459363240280094E-3</v>
      </c>
    </row>
    <row r="1855" spans="1:9" x14ac:dyDescent="0.35">
      <c r="A1855" s="1">
        <v>32247</v>
      </c>
      <c r="B1855" s="3">
        <v>0.27913856834049799</v>
      </c>
      <c r="C1855" s="3">
        <v>0.28603122346953902</v>
      </c>
      <c r="D1855" s="3">
        <v>0.26879999974733498</v>
      </c>
      <c r="E1855" s="3">
        <v>0.27224671840667702</v>
      </c>
      <c r="F1855" s="14">
        <v>188160000</v>
      </c>
      <c r="G1855" s="2">
        <f t="shared" si="86"/>
        <v>-4.2424150941496624E-2</v>
      </c>
      <c r="H1855" s="3">
        <f t="shared" si="84"/>
        <v>1.7231223722204037E-2</v>
      </c>
      <c r="I1855" s="3">
        <f t="shared" si="85"/>
        <v>-6.8918499338209704E-3</v>
      </c>
    </row>
    <row r="1856" spans="1:9" x14ac:dyDescent="0.35">
      <c r="A1856" s="1">
        <v>32248</v>
      </c>
      <c r="B1856" s="3">
        <v>0.27396967513873799</v>
      </c>
      <c r="C1856" s="3">
        <v>0.27569265487637601</v>
      </c>
      <c r="D1856" s="3">
        <v>0.265354063277635</v>
      </c>
      <c r="E1856" s="3">
        <v>0.27224671840667702</v>
      </c>
      <c r="F1856" s="14">
        <v>232960000</v>
      </c>
      <c r="G1856" s="2">
        <f t="shared" si="86"/>
        <v>0</v>
      </c>
      <c r="H1856" s="3">
        <f t="shared" si="84"/>
        <v>1.0338591598741009E-2</v>
      </c>
      <c r="I1856" s="3">
        <f t="shared" si="85"/>
        <v>-1.7229567320609651E-3</v>
      </c>
    </row>
    <row r="1857" spans="1:9" x14ac:dyDescent="0.35">
      <c r="A1857" s="1">
        <v>32251</v>
      </c>
      <c r="B1857" s="3">
        <v>0.27396960284742899</v>
      </c>
      <c r="C1857" s="3">
        <v>0.28086147396829603</v>
      </c>
      <c r="D1857" s="3">
        <v>0.27052288509755901</v>
      </c>
      <c r="E1857" s="3">
        <v>0.27569258213043202</v>
      </c>
      <c r="F1857" s="14">
        <v>170240000</v>
      </c>
      <c r="G1857" s="2">
        <f t="shared" si="86"/>
        <v>1.2657135938761353E-2</v>
      </c>
      <c r="H1857" s="3">
        <f t="shared" si="84"/>
        <v>1.033858887073702E-2</v>
      </c>
      <c r="I1857" s="3">
        <f t="shared" si="85"/>
        <v>1.7229792830030233E-3</v>
      </c>
    </row>
    <row r="1858" spans="1:9" x14ac:dyDescent="0.35">
      <c r="A1858" s="1">
        <v>32252</v>
      </c>
      <c r="B1858" s="3">
        <v>0.27655402442662802</v>
      </c>
      <c r="C1858" s="3">
        <v>0.28603112282177701</v>
      </c>
      <c r="D1858" s="3">
        <v>0.27655402442662802</v>
      </c>
      <c r="E1858" s="3">
        <v>0.27741551399230902</v>
      </c>
      <c r="F1858" s="14">
        <v>212329600</v>
      </c>
      <c r="G1858" s="2">
        <f t="shared" si="86"/>
        <v>6.2494676083155063E-3</v>
      </c>
      <c r="H1858" s="3">
        <f t="shared" si="84"/>
        <v>9.4770983951489862E-3</v>
      </c>
      <c r="I1858" s="3">
        <f t="shared" si="85"/>
        <v>8.6148956568099511E-4</v>
      </c>
    </row>
    <row r="1859" spans="1:9" x14ac:dyDescent="0.35">
      <c r="A1859" s="1">
        <v>32253</v>
      </c>
      <c r="B1859" s="3">
        <v>0.27741555624827102</v>
      </c>
      <c r="C1859" s="3">
        <v>0.27913851263650402</v>
      </c>
      <c r="D1859" s="3">
        <v>0.27052290249470601</v>
      </c>
      <c r="E1859" s="3">
        <v>0.27396962046623202</v>
      </c>
      <c r="F1859" s="14">
        <v>215040000</v>
      </c>
      <c r="G1859" s="2">
        <f t="shared" si="86"/>
        <v>-1.2421416079031996E-2</v>
      </c>
      <c r="H1859" s="3">
        <f t="shared" ref="H1859:H1922" si="87">C1859-D1859</f>
        <v>8.6156101417980135E-3</v>
      </c>
      <c r="I1859" s="3">
        <f t="shared" ref="I1859:I1922" si="88">E1859-B1859</f>
        <v>-3.4459357820390002E-3</v>
      </c>
    </row>
    <row r="1860" spans="1:9" x14ac:dyDescent="0.35">
      <c r="A1860" s="1">
        <v>32254</v>
      </c>
      <c r="B1860" s="3">
        <v>0.27827710147725598</v>
      </c>
      <c r="C1860" s="3">
        <v>0.27913856834049799</v>
      </c>
      <c r="D1860" s="3">
        <v>0.26879999974733498</v>
      </c>
      <c r="E1860" s="3">
        <v>0.27224671840667702</v>
      </c>
      <c r="F1860" s="14">
        <v>178080000</v>
      </c>
      <c r="G1860" s="2">
        <f t="shared" ref="G1860:G1923" si="89">(E1860-E1859)/E1859</f>
        <v>-6.2886609713260289E-3</v>
      </c>
      <c r="H1860" s="3">
        <f t="shared" si="87"/>
        <v>1.0338568593163011E-2</v>
      </c>
      <c r="I1860" s="3">
        <f t="shared" si="88"/>
        <v>-6.0303830705789596E-3</v>
      </c>
    </row>
    <row r="1861" spans="1:9" x14ac:dyDescent="0.35">
      <c r="A1861" s="1">
        <v>32255</v>
      </c>
      <c r="B1861" s="3">
        <v>0.273969631672841</v>
      </c>
      <c r="C1861" s="3">
        <v>0.27741556759583502</v>
      </c>
      <c r="D1861" s="3">
        <v>0.27224667521413098</v>
      </c>
      <c r="E1861" s="3">
        <v>0.27655407786369302</v>
      </c>
      <c r="F1861" s="14">
        <v>107643200</v>
      </c>
      <c r="G1861" s="2">
        <f t="shared" si="89"/>
        <v>1.5821529391519564E-2</v>
      </c>
      <c r="H1861" s="3">
        <f t="shared" si="87"/>
        <v>5.1688923817040378E-3</v>
      </c>
      <c r="I1861" s="3">
        <f t="shared" si="88"/>
        <v>2.5844461908520189E-3</v>
      </c>
    </row>
    <row r="1862" spans="1:9" x14ac:dyDescent="0.35">
      <c r="A1862" s="1">
        <v>32258</v>
      </c>
      <c r="B1862" s="3">
        <v>0.27741553766587801</v>
      </c>
      <c r="C1862" s="3">
        <v>0.28258442948991802</v>
      </c>
      <c r="D1862" s="3">
        <v>0.27569258139305503</v>
      </c>
      <c r="E1862" s="3">
        <v>0.281722962856292</v>
      </c>
      <c r="F1862" s="14">
        <v>150080000</v>
      </c>
      <c r="G1862" s="2">
        <f t="shared" si="89"/>
        <v>1.8690322820503154E-2</v>
      </c>
      <c r="H1862" s="3">
        <f t="shared" si="87"/>
        <v>6.8918480968629958E-3</v>
      </c>
      <c r="I1862" s="3">
        <f t="shared" si="88"/>
        <v>4.3074251904139937E-3</v>
      </c>
    </row>
    <row r="1863" spans="1:9" x14ac:dyDescent="0.35">
      <c r="A1863" s="1">
        <v>32259</v>
      </c>
      <c r="B1863" s="3">
        <v>0.282584497809032</v>
      </c>
      <c r="C1863" s="3">
        <v>0.28775419607793101</v>
      </c>
      <c r="D1863" s="3">
        <v>0.280861541119658</v>
      </c>
      <c r="E1863" s="3">
        <v>0.28603121638298001</v>
      </c>
      <c r="F1863" s="14">
        <v>175840000</v>
      </c>
      <c r="G1863" s="2">
        <f t="shared" si="89"/>
        <v>1.5292518163972554E-2</v>
      </c>
      <c r="H1863" s="3">
        <f t="shared" si="87"/>
        <v>6.8926549582730146E-3</v>
      </c>
      <c r="I1863" s="3">
        <f t="shared" si="88"/>
        <v>3.4467185739480155E-3</v>
      </c>
    </row>
    <row r="1864" spans="1:9" x14ac:dyDescent="0.35">
      <c r="A1864" s="1">
        <v>32260</v>
      </c>
      <c r="B1864" s="3">
        <v>0.28775399923324502</v>
      </c>
      <c r="C1864" s="3">
        <v>0.28947695474399199</v>
      </c>
      <c r="D1864" s="3">
        <v>0.28603102071693698</v>
      </c>
      <c r="E1864" s="3">
        <v>0.28775399923324502</v>
      </c>
      <c r="F1864" s="14">
        <v>126560000</v>
      </c>
      <c r="G1864" s="2">
        <f t="shared" si="89"/>
        <v>6.0230588536822225E-3</v>
      </c>
      <c r="H1864" s="3">
        <f t="shared" si="87"/>
        <v>3.4459340270550087E-3</v>
      </c>
      <c r="I1864" s="3">
        <f t="shared" si="88"/>
        <v>0</v>
      </c>
    </row>
    <row r="1865" spans="1:9" x14ac:dyDescent="0.35">
      <c r="A1865" s="1">
        <v>32261</v>
      </c>
      <c r="B1865" s="3">
        <v>0.28775400970429299</v>
      </c>
      <c r="C1865" s="3">
        <v>0.28947696527773598</v>
      </c>
      <c r="D1865" s="3">
        <v>0.28430807555184401</v>
      </c>
      <c r="E1865" s="3">
        <v>0.28516954183578402</v>
      </c>
      <c r="F1865" s="14">
        <v>99164800</v>
      </c>
      <c r="G1865" s="2">
        <f t="shared" si="89"/>
        <v>-8.9814821144018481E-3</v>
      </c>
      <c r="H1865" s="3">
        <f t="shared" si="87"/>
        <v>5.1688897258919675E-3</v>
      </c>
      <c r="I1865" s="3">
        <f t="shared" si="88"/>
        <v>-2.5844678685089661E-3</v>
      </c>
    </row>
    <row r="1866" spans="1:9" x14ac:dyDescent="0.35">
      <c r="A1866" s="1">
        <v>32262</v>
      </c>
      <c r="B1866" s="3">
        <v>0.28430840013958603</v>
      </c>
      <c r="C1866" s="3">
        <v>0.28603135768008697</v>
      </c>
      <c r="D1866" s="3">
        <v>0.279138699316898</v>
      </c>
      <c r="E1866" s="3">
        <v>0.28258463740348799</v>
      </c>
      <c r="F1866" s="14">
        <v>89992000</v>
      </c>
      <c r="G1866" s="2">
        <f t="shared" si="89"/>
        <v>-9.0644478216560676E-3</v>
      </c>
      <c r="H1866" s="3">
        <f t="shared" si="87"/>
        <v>6.8926583631889748E-3</v>
      </c>
      <c r="I1866" s="3">
        <f t="shared" si="88"/>
        <v>-1.7237627360980334E-3</v>
      </c>
    </row>
    <row r="1867" spans="1:9" x14ac:dyDescent="0.35">
      <c r="A1867" s="1">
        <v>32265</v>
      </c>
      <c r="B1867" s="3">
        <v>0.28086167986298699</v>
      </c>
      <c r="C1867" s="3">
        <v>0.28430840013958603</v>
      </c>
      <c r="D1867" s="3">
        <v>0.279138699316898</v>
      </c>
      <c r="E1867" s="3">
        <v>0.28258463740348799</v>
      </c>
      <c r="F1867" s="14">
        <v>82196800</v>
      </c>
      <c r="G1867" s="2">
        <f t="shared" si="89"/>
        <v>0</v>
      </c>
      <c r="H1867" s="3">
        <f t="shared" si="87"/>
        <v>5.1697008226880281E-3</v>
      </c>
      <c r="I1867" s="3">
        <f t="shared" si="88"/>
        <v>1.7229575405010022E-3</v>
      </c>
    </row>
    <row r="1868" spans="1:9" x14ac:dyDescent="0.35">
      <c r="A1868" s="1">
        <v>32266</v>
      </c>
      <c r="B1868" s="3">
        <v>0.28258430450079403</v>
      </c>
      <c r="C1868" s="3">
        <v>0.29119991025473901</v>
      </c>
      <c r="D1868" s="3">
        <v>0.280861348990047</v>
      </c>
      <c r="E1868" s="3">
        <v>0.28775399923324502</v>
      </c>
      <c r="F1868" s="14">
        <v>124320000</v>
      </c>
      <c r="G1868" s="2">
        <f t="shared" si="89"/>
        <v>1.8293145293584945E-2</v>
      </c>
      <c r="H1868" s="3">
        <f t="shared" si="87"/>
        <v>1.0338561264692014E-2</v>
      </c>
      <c r="I1868" s="3">
        <f t="shared" si="88"/>
        <v>5.1696947324509912E-3</v>
      </c>
    </row>
    <row r="1869" spans="1:9" x14ac:dyDescent="0.35">
      <c r="A1869" s="1">
        <v>32267</v>
      </c>
      <c r="B1869" s="3">
        <v>0.28861564990275901</v>
      </c>
      <c r="C1869" s="3">
        <v>0.29723126116182602</v>
      </c>
      <c r="D1869" s="3">
        <v>0.28775418309971401</v>
      </c>
      <c r="E1869" s="3">
        <v>0.28947713971138</v>
      </c>
      <c r="F1869" s="14">
        <v>224000000</v>
      </c>
      <c r="G1869" s="2">
        <f t="shared" si="89"/>
        <v>5.9882416325281384E-3</v>
      </c>
      <c r="H1869" s="3">
        <f t="shared" si="87"/>
        <v>9.4770780621120099E-3</v>
      </c>
      <c r="I1869" s="3">
        <f t="shared" si="88"/>
        <v>8.6148980862099656E-4</v>
      </c>
    </row>
    <row r="1870" spans="1:9" x14ac:dyDescent="0.35">
      <c r="A1870" s="1">
        <v>32268</v>
      </c>
      <c r="B1870" s="3">
        <v>0.28947695474399199</v>
      </c>
      <c r="C1870" s="3">
        <v>0.29119991025473901</v>
      </c>
      <c r="D1870" s="3">
        <v>0.28603102071693698</v>
      </c>
      <c r="E1870" s="3">
        <v>0.28775399923324502</v>
      </c>
      <c r="F1870" s="14">
        <v>70459200</v>
      </c>
      <c r="G1870" s="2">
        <f t="shared" si="89"/>
        <v>-5.952596049045621E-3</v>
      </c>
      <c r="H1870" s="3">
        <f t="shared" si="87"/>
        <v>5.168889537802035E-3</v>
      </c>
      <c r="I1870" s="3">
        <f t="shared" si="88"/>
        <v>-1.7229555107469707E-3</v>
      </c>
    </row>
    <row r="1871" spans="1:9" x14ac:dyDescent="0.35">
      <c r="A1871" s="1">
        <v>32269</v>
      </c>
      <c r="B1871" s="3">
        <v>0.286892701210407</v>
      </c>
      <c r="C1871" s="3">
        <v>0.28775419104280803</v>
      </c>
      <c r="D1871" s="3">
        <v>0.28430825471878002</v>
      </c>
      <c r="E1871" s="3">
        <v>0.28430825471878002</v>
      </c>
      <c r="F1871" s="14">
        <v>107038400</v>
      </c>
      <c r="G1871" s="2">
        <f t="shared" si="89"/>
        <v>-1.1974619027525587E-2</v>
      </c>
      <c r="H1871" s="3">
        <f t="shared" si="87"/>
        <v>3.4459363240280094E-3</v>
      </c>
      <c r="I1871" s="3">
        <f t="shared" si="88"/>
        <v>-2.5844464916269794E-3</v>
      </c>
    </row>
    <row r="1872" spans="1:9" x14ac:dyDescent="0.35">
      <c r="A1872" s="1">
        <v>32272</v>
      </c>
      <c r="B1872" s="3">
        <v>0.28430827529306102</v>
      </c>
      <c r="C1872" s="3">
        <v>0.28430827529306102</v>
      </c>
      <c r="D1872" s="3">
        <v>0.27913857674051101</v>
      </c>
      <c r="E1872" s="3">
        <v>0.280861556529998</v>
      </c>
      <c r="F1872" s="14">
        <v>76372800</v>
      </c>
      <c r="G1872" s="2">
        <f t="shared" si="89"/>
        <v>-1.2123102764607643E-2</v>
      </c>
      <c r="H1872" s="3">
        <f t="shared" si="87"/>
        <v>5.1696985525500061E-3</v>
      </c>
      <c r="I1872" s="3">
        <f t="shared" si="88"/>
        <v>-3.4467187630630169E-3</v>
      </c>
    </row>
    <row r="1873" spans="1:9" x14ac:dyDescent="0.35">
      <c r="A1873" s="1">
        <v>32273</v>
      </c>
      <c r="B1873" s="3">
        <v>0.27913849393870099</v>
      </c>
      <c r="C1873" s="3">
        <v>0.28258442948991802</v>
      </c>
      <c r="D1873" s="3">
        <v>0.27741553766587801</v>
      </c>
      <c r="E1873" s="3">
        <v>0.281722962856292</v>
      </c>
      <c r="F1873" s="14">
        <v>95905600</v>
      </c>
      <c r="G1873" s="2">
        <f t="shared" si="89"/>
        <v>3.0670140012629193E-3</v>
      </c>
      <c r="H1873" s="3">
        <f t="shared" si="87"/>
        <v>5.1688918240400117E-3</v>
      </c>
      <c r="I1873" s="3">
        <f t="shared" si="88"/>
        <v>2.5844689175910096E-3</v>
      </c>
    </row>
    <row r="1874" spans="1:9" x14ac:dyDescent="0.35">
      <c r="A1874" s="1">
        <v>32274</v>
      </c>
      <c r="B1874" s="3">
        <v>0.27741561160843697</v>
      </c>
      <c r="C1874" s="3">
        <v>0.28086154807813701</v>
      </c>
      <c r="D1874" s="3">
        <v>0.27224671840667702</v>
      </c>
      <c r="E1874" s="3">
        <v>0.27224671840667702</v>
      </c>
      <c r="F1874" s="14">
        <v>174720000</v>
      </c>
      <c r="G1874" s="2">
        <f t="shared" si="89"/>
        <v>-3.363674850476725E-2</v>
      </c>
      <c r="H1874" s="3">
        <f t="shared" si="87"/>
        <v>8.6148296714599892E-3</v>
      </c>
      <c r="I1874" s="3">
        <f t="shared" si="88"/>
        <v>-5.1688932017599498E-3</v>
      </c>
    </row>
    <row r="1875" spans="1:9" x14ac:dyDescent="0.35">
      <c r="A1875" s="1">
        <v>32275</v>
      </c>
      <c r="B1875" s="3">
        <v>0.27224666407799902</v>
      </c>
      <c r="C1875" s="3">
        <v>0.27741555624827102</v>
      </c>
      <c r="D1875" s="3">
        <v>0.27224666407799902</v>
      </c>
      <c r="E1875" s="3">
        <v>0.27396962046623202</v>
      </c>
      <c r="F1875" s="14">
        <v>82980800</v>
      </c>
      <c r="G1875" s="2">
        <f t="shared" si="89"/>
        <v>6.3284585013118856E-3</v>
      </c>
      <c r="H1875" s="3">
        <f t="shared" si="87"/>
        <v>5.1688921702719992E-3</v>
      </c>
      <c r="I1875" s="3">
        <f t="shared" si="88"/>
        <v>1.722956388232999E-3</v>
      </c>
    </row>
    <row r="1876" spans="1:9" x14ac:dyDescent="0.35">
      <c r="A1876" s="1">
        <v>32276</v>
      </c>
      <c r="B1876" s="3">
        <v>0.27741560835164197</v>
      </c>
      <c r="C1876" s="3">
        <v>0.27913856506347601</v>
      </c>
      <c r="D1876" s="3">
        <v>0.27569265163980899</v>
      </c>
      <c r="E1876" s="3">
        <v>0.27913856506347601</v>
      </c>
      <c r="F1876" s="14">
        <v>71400000</v>
      </c>
      <c r="G1876" s="2">
        <f t="shared" si="89"/>
        <v>1.8866853151264195E-2</v>
      </c>
      <c r="H1876" s="3">
        <f t="shared" si="87"/>
        <v>3.445913423667013E-3</v>
      </c>
      <c r="I1876" s="3">
        <f t="shared" si="88"/>
        <v>1.7229567118340339E-3</v>
      </c>
    </row>
    <row r="1877" spans="1:9" x14ac:dyDescent="0.35">
      <c r="A1877" s="1">
        <v>32279</v>
      </c>
      <c r="B1877" s="3">
        <v>0.27969078833483602</v>
      </c>
      <c r="C1877" s="3">
        <v>0.28573388505284802</v>
      </c>
      <c r="D1877" s="3">
        <v>0.27623805781807598</v>
      </c>
      <c r="E1877" s="3">
        <v>0.28487071394920299</v>
      </c>
      <c r="F1877" s="14">
        <v>74760000</v>
      </c>
      <c r="G1877" s="2">
        <f t="shared" si="89"/>
        <v>2.0535137752905965E-2</v>
      </c>
      <c r="H1877" s="3">
        <f t="shared" si="87"/>
        <v>9.4958272347720474E-3</v>
      </c>
      <c r="I1877" s="3">
        <f t="shared" si="88"/>
        <v>5.1799256143669759E-3</v>
      </c>
    </row>
    <row r="1878" spans="1:9" x14ac:dyDescent="0.35">
      <c r="A1878" s="1">
        <v>32280</v>
      </c>
      <c r="B1878" s="3">
        <v>0.28659709330989902</v>
      </c>
      <c r="C1878" s="3">
        <v>0.29004984704764403</v>
      </c>
      <c r="D1878" s="3">
        <v>0.27796443675399302</v>
      </c>
      <c r="E1878" s="3">
        <v>0.27969080209732</v>
      </c>
      <c r="F1878" s="14">
        <v>193760000</v>
      </c>
      <c r="G1878" s="2">
        <f t="shared" si="89"/>
        <v>-1.8183377926334159E-2</v>
      </c>
      <c r="H1878" s="3">
        <f t="shared" si="87"/>
        <v>1.2085410293651011E-2</v>
      </c>
      <c r="I1878" s="3">
        <f t="shared" si="88"/>
        <v>-6.9062912125790188E-3</v>
      </c>
    </row>
    <row r="1879" spans="1:9" x14ac:dyDescent="0.35">
      <c r="A1879" s="1">
        <v>32281</v>
      </c>
      <c r="B1879" s="3">
        <v>0.27969075348438999</v>
      </c>
      <c r="C1879" s="3">
        <v>0.28141714157874498</v>
      </c>
      <c r="D1879" s="3">
        <v>0.27278527026022797</v>
      </c>
      <c r="E1879" s="3">
        <v>0.27451163530349698</v>
      </c>
      <c r="F1879" s="14">
        <v>174720000</v>
      </c>
      <c r="G1879" s="2">
        <f t="shared" si="89"/>
        <v>-1.8517472705523223E-2</v>
      </c>
      <c r="H1879" s="3">
        <f t="shared" si="87"/>
        <v>8.6318713185170037E-3</v>
      </c>
      <c r="I1879" s="3">
        <f t="shared" si="88"/>
        <v>-5.1791181808930054E-3</v>
      </c>
    </row>
    <row r="1880" spans="1:9" x14ac:dyDescent="0.35">
      <c r="A1880" s="1">
        <v>32282</v>
      </c>
      <c r="B1880" s="3">
        <v>0.272785169645411</v>
      </c>
      <c r="C1880" s="3">
        <v>0.27451153405192202</v>
      </c>
      <c r="D1880" s="3">
        <v>0.26587888218054501</v>
      </c>
      <c r="E1880" s="3">
        <v>0.26933163404464699</v>
      </c>
      <c r="F1880" s="14">
        <v>249760000</v>
      </c>
      <c r="G1880" s="2">
        <f t="shared" si="89"/>
        <v>-1.8869878696118055E-2</v>
      </c>
      <c r="H1880" s="3">
        <f t="shared" si="87"/>
        <v>8.6326518713770173E-3</v>
      </c>
      <c r="I1880" s="3">
        <f t="shared" si="88"/>
        <v>-3.4535356007640017E-3</v>
      </c>
    </row>
    <row r="1881" spans="1:9" x14ac:dyDescent="0.35">
      <c r="A1881" s="1">
        <v>32283</v>
      </c>
      <c r="B1881" s="3">
        <v>0.27105817807952498</v>
      </c>
      <c r="C1881" s="3">
        <v>0.27278535041836199</v>
      </c>
      <c r="D1881" s="3">
        <v>0.26760542392730702</v>
      </c>
      <c r="E1881" s="3">
        <v>0.26760542392730702</v>
      </c>
      <c r="F1881" s="14">
        <v>81737600</v>
      </c>
      <c r="G1881" s="2">
        <f t="shared" si="89"/>
        <v>-6.4092364176345645E-3</v>
      </c>
      <c r="H1881" s="3">
        <f t="shared" si="87"/>
        <v>5.1799264910549758E-3</v>
      </c>
      <c r="I1881" s="3">
        <f t="shared" si="88"/>
        <v>-3.4527541522179628E-3</v>
      </c>
    </row>
    <row r="1882" spans="1:9" x14ac:dyDescent="0.35">
      <c r="A1882" s="1">
        <v>32286</v>
      </c>
      <c r="B1882" s="3">
        <v>0.26587888988839098</v>
      </c>
      <c r="C1882" s="3">
        <v>0.26846844809877002</v>
      </c>
      <c r="D1882" s="3">
        <v>0.25810943152057197</v>
      </c>
      <c r="E1882" s="3">
        <v>0.262426137924194</v>
      </c>
      <c r="F1882" s="14">
        <v>183680000</v>
      </c>
      <c r="G1882" s="2">
        <f t="shared" si="89"/>
        <v>-1.9354189190574585E-2</v>
      </c>
      <c r="H1882" s="3">
        <f t="shared" si="87"/>
        <v>1.0359016578198044E-2</v>
      </c>
      <c r="I1882" s="3">
        <f t="shared" si="88"/>
        <v>-3.4527519641969762E-3</v>
      </c>
    </row>
    <row r="1883" spans="1:9" x14ac:dyDescent="0.35">
      <c r="A1883" s="1">
        <v>32287</v>
      </c>
      <c r="B1883" s="3">
        <v>0.26242607133303703</v>
      </c>
      <c r="C1883" s="3">
        <v>0.26933157350914699</v>
      </c>
      <c r="D1883" s="3">
        <v>0.260699707314547</v>
      </c>
      <c r="E1883" s="3">
        <v>0.26846837997436501</v>
      </c>
      <c r="F1883" s="14">
        <v>142240000</v>
      </c>
      <c r="G1883" s="2">
        <f t="shared" si="89"/>
        <v>2.3024543583827033E-2</v>
      </c>
      <c r="H1883" s="3">
        <f t="shared" si="87"/>
        <v>8.6318661945999908E-3</v>
      </c>
      <c r="I1883" s="3">
        <f t="shared" si="88"/>
        <v>6.042308641327987E-3</v>
      </c>
    </row>
    <row r="1884" spans="1:9" x14ac:dyDescent="0.35">
      <c r="A1884" s="1">
        <v>32288</v>
      </c>
      <c r="B1884" s="3">
        <v>0.269331788844624</v>
      </c>
      <c r="C1884" s="3">
        <v>0.27451169182907798</v>
      </c>
      <c r="D1884" s="3">
        <v>0.26587903499603199</v>
      </c>
      <c r="E1884" s="3">
        <v>0.26587903499603199</v>
      </c>
      <c r="F1884" s="14">
        <v>135520000</v>
      </c>
      <c r="G1884" s="2">
        <f t="shared" si="89"/>
        <v>-9.6448787696348653E-3</v>
      </c>
      <c r="H1884" s="3">
        <f t="shared" si="87"/>
        <v>8.6326568330459819E-3</v>
      </c>
      <c r="I1884" s="3">
        <f t="shared" si="88"/>
        <v>-3.4527538485920051E-3</v>
      </c>
    </row>
    <row r="1885" spans="1:9" x14ac:dyDescent="0.35">
      <c r="A1885" s="1">
        <v>32289</v>
      </c>
      <c r="B1885" s="3">
        <v>0.26587895648174198</v>
      </c>
      <c r="C1885" s="3">
        <v>0.27278524587660402</v>
      </c>
      <c r="D1885" s="3">
        <v>0.26587895648174198</v>
      </c>
      <c r="E1885" s="3">
        <v>0.27192205190658503</v>
      </c>
      <c r="F1885" s="14">
        <v>85780800</v>
      </c>
      <c r="G1885" s="2">
        <f t="shared" si="89"/>
        <v>2.2728444574967036E-2</v>
      </c>
      <c r="H1885" s="3">
        <f t="shared" si="87"/>
        <v>6.9062893948620419E-3</v>
      </c>
      <c r="I1885" s="3">
        <f t="shared" si="88"/>
        <v>6.043095424843048E-3</v>
      </c>
    </row>
    <row r="1886" spans="1:9" x14ac:dyDescent="0.35">
      <c r="A1886" s="1">
        <v>32290</v>
      </c>
      <c r="B1886" s="3">
        <v>0.27105809842892198</v>
      </c>
      <c r="C1886" s="3">
        <v>0.27623802339785197</v>
      </c>
      <c r="D1886" s="3">
        <v>0.26933173338565303</v>
      </c>
      <c r="E1886" s="3">
        <v>0.27451163530349698</v>
      </c>
      <c r="F1886" s="14">
        <v>83955200</v>
      </c>
      <c r="G1886" s="2">
        <f t="shared" si="89"/>
        <v>9.5232563109724135E-3</v>
      </c>
      <c r="H1886" s="3">
        <f t="shared" si="87"/>
        <v>6.9062900121989457E-3</v>
      </c>
      <c r="I1886" s="3">
        <f t="shared" si="88"/>
        <v>3.4535368745750028E-3</v>
      </c>
    </row>
    <row r="1887" spans="1:9" x14ac:dyDescent="0.35">
      <c r="A1887" s="1">
        <v>32294</v>
      </c>
      <c r="B1887" s="3">
        <v>0.27623808063531602</v>
      </c>
      <c r="C1887" s="3">
        <v>0.28659710288047702</v>
      </c>
      <c r="D1887" s="3">
        <v>0.274511692183247</v>
      </c>
      <c r="E1887" s="3">
        <v>0.28659710288047702</v>
      </c>
      <c r="F1887" s="14">
        <v>123200000</v>
      </c>
      <c r="G1887" s="2">
        <f t="shared" si="89"/>
        <v>4.4025338174166928E-2</v>
      </c>
      <c r="H1887" s="3">
        <f t="shared" si="87"/>
        <v>1.2085410697230015E-2</v>
      </c>
      <c r="I1887" s="3">
        <f t="shared" si="88"/>
        <v>1.0359022245160998E-2</v>
      </c>
    </row>
    <row r="1888" spans="1:9" x14ac:dyDescent="0.35">
      <c r="A1888" s="1">
        <v>32295</v>
      </c>
      <c r="B1888" s="3">
        <v>0.28659706246628802</v>
      </c>
      <c r="C1888" s="3">
        <v>0.29350256919860801</v>
      </c>
      <c r="D1888" s="3">
        <v>0.28487069730875197</v>
      </c>
      <c r="E1888" s="3">
        <v>0.29350256919860801</v>
      </c>
      <c r="F1888" s="14">
        <v>229600000</v>
      </c>
      <c r="G1888" s="2">
        <f t="shared" si="89"/>
        <v>2.4094682914540352E-2</v>
      </c>
      <c r="H1888" s="3">
        <f t="shared" si="87"/>
        <v>8.6318718898560354E-3</v>
      </c>
      <c r="I1888" s="3">
        <f t="shared" si="88"/>
        <v>6.9055067323199881E-3</v>
      </c>
    </row>
    <row r="1889" spans="1:9" x14ac:dyDescent="0.35">
      <c r="A1889" s="1">
        <v>32296</v>
      </c>
      <c r="B1889" s="3">
        <v>0.29004970731176499</v>
      </c>
      <c r="C1889" s="3">
        <v>0.29350245938609498</v>
      </c>
      <c r="D1889" s="3">
        <v>0.286596955237435</v>
      </c>
      <c r="E1889" s="3">
        <v>0.28832334280013999</v>
      </c>
      <c r="F1889" s="14">
        <v>133280000</v>
      </c>
      <c r="G1889" s="2">
        <f t="shared" si="89"/>
        <v>-1.7646272782584491E-2</v>
      </c>
      <c r="H1889" s="3">
        <f t="shared" si="87"/>
        <v>6.90550414865998E-3</v>
      </c>
      <c r="I1889" s="3">
        <f t="shared" si="88"/>
        <v>-1.7263645116250004E-3</v>
      </c>
    </row>
    <row r="1890" spans="1:9" x14ac:dyDescent="0.35">
      <c r="A1890" s="1">
        <v>32297</v>
      </c>
      <c r="B1890" s="3">
        <v>0.288323494776561</v>
      </c>
      <c r="C1890" s="3">
        <v>0.29868251714546001</v>
      </c>
      <c r="D1890" s="3">
        <v>0.288323494776561</v>
      </c>
      <c r="E1890" s="3">
        <v>0.29695615172386097</v>
      </c>
      <c r="F1890" s="14">
        <v>175840000</v>
      </c>
      <c r="G1890" s="2">
        <f t="shared" si="89"/>
        <v>2.9941415217653995E-2</v>
      </c>
      <c r="H1890" s="3">
        <f t="shared" si="87"/>
        <v>1.0359022368899018E-2</v>
      </c>
      <c r="I1890" s="3">
        <f t="shared" si="88"/>
        <v>8.632656947299977E-3</v>
      </c>
    </row>
    <row r="1891" spans="1:9" x14ac:dyDescent="0.35">
      <c r="A1891" s="1">
        <v>32300</v>
      </c>
      <c r="B1891" s="3">
        <v>0.295229019529269</v>
      </c>
      <c r="C1891" s="3">
        <v>0.30386167764663602</v>
      </c>
      <c r="D1891" s="3">
        <v>0.295229019529269</v>
      </c>
      <c r="E1891" s="3">
        <v>0.30386167764663602</v>
      </c>
      <c r="F1891" s="14">
        <v>164640000</v>
      </c>
      <c r="G1891" s="2">
        <f t="shared" si="89"/>
        <v>2.3254362244014004E-2</v>
      </c>
      <c r="H1891" s="3">
        <f t="shared" si="87"/>
        <v>8.6326581173670203E-3</v>
      </c>
      <c r="I1891" s="3">
        <f t="shared" si="88"/>
        <v>8.6326581173670203E-3</v>
      </c>
    </row>
    <row r="1892" spans="1:9" x14ac:dyDescent="0.35">
      <c r="A1892" s="1">
        <v>32301</v>
      </c>
      <c r="B1892" s="3">
        <v>0.30213531199104698</v>
      </c>
      <c r="C1892" s="3">
        <v>0.31249435881509902</v>
      </c>
      <c r="D1892" s="3">
        <v>0.30040894633545701</v>
      </c>
      <c r="E1892" s="3">
        <v>0.30386167764663602</v>
      </c>
      <c r="F1892" s="14">
        <v>311360000</v>
      </c>
      <c r="G1892" s="2">
        <f t="shared" si="89"/>
        <v>0</v>
      </c>
      <c r="H1892" s="3">
        <f t="shared" si="87"/>
        <v>1.208541247964201E-2</v>
      </c>
      <c r="I1892" s="3">
        <f t="shared" si="88"/>
        <v>1.726365655589035E-3</v>
      </c>
    </row>
    <row r="1893" spans="1:9" x14ac:dyDescent="0.35">
      <c r="A1893" s="1">
        <v>32302</v>
      </c>
      <c r="B1893" s="3">
        <v>0.30558789870254899</v>
      </c>
      <c r="C1893" s="3">
        <v>0.31422055208389499</v>
      </c>
      <c r="D1893" s="3">
        <v>0.30386151094299002</v>
      </c>
      <c r="E1893" s="3">
        <v>0.31076779961585999</v>
      </c>
      <c r="F1893" s="14">
        <v>258720000</v>
      </c>
      <c r="G1893" s="2">
        <f t="shared" si="89"/>
        <v>2.2727847824414268E-2</v>
      </c>
      <c r="H1893" s="3">
        <f t="shared" si="87"/>
        <v>1.0359041140904968E-2</v>
      </c>
      <c r="I1893" s="3">
        <f t="shared" si="88"/>
        <v>5.1799009133109974E-3</v>
      </c>
    </row>
    <row r="1894" spans="1:9" x14ac:dyDescent="0.35">
      <c r="A1894" s="1">
        <v>32303</v>
      </c>
      <c r="B1894" s="3">
        <v>0.31076792195181102</v>
      </c>
      <c r="C1894" s="3">
        <v>0.31249431039097397</v>
      </c>
      <c r="D1894" s="3">
        <v>0.29868251134492402</v>
      </c>
      <c r="E1894" s="3">
        <v>0.30040889978408802</v>
      </c>
      <c r="F1894" s="14">
        <v>269920000</v>
      </c>
      <c r="G1894" s="2">
        <f t="shared" si="89"/>
        <v>-3.3333247024230295E-2</v>
      </c>
      <c r="H1894" s="3">
        <f t="shared" si="87"/>
        <v>1.3811799046049955E-2</v>
      </c>
      <c r="I1894" s="3">
        <f t="shared" si="88"/>
        <v>-1.0359022167722998E-2</v>
      </c>
    </row>
    <row r="1895" spans="1:9" x14ac:dyDescent="0.35">
      <c r="A1895" s="1">
        <v>32304</v>
      </c>
      <c r="B1895" s="3">
        <v>0.30040888190971599</v>
      </c>
      <c r="C1895" s="3">
        <v>0.309041538175722</v>
      </c>
      <c r="D1895" s="3">
        <v>0.29695612828791901</v>
      </c>
      <c r="E1895" s="3">
        <v>0.30731436610221802</v>
      </c>
      <c r="F1895" s="14">
        <v>176960000</v>
      </c>
      <c r="G1895" s="2">
        <f t="shared" si="89"/>
        <v>2.2986889945980755E-2</v>
      </c>
      <c r="H1895" s="3">
        <f t="shared" si="87"/>
        <v>1.2085409887802989E-2</v>
      </c>
      <c r="I1895" s="3">
        <f t="shared" si="88"/>
        <v>6.9054841925020316E-3</v>
      </c>
    </row>
    <row r="1896" spans="1:9" x14ac:dyDescent="0.35">
      <c r="A1896" s="1">
        <v>32307</v>
      </c>
      <c r="B1896" s="3">
        <v>0.31076779961585999</v>
      </c>
      <c r="C1896" s="3">
        <v>0.31249418737541801</v>
      </c>
      <c r="D1896" s="3">
        <v>0.30558789870254899</v>
      </c>
      <c r="E1896" s="3">
        <v>0.31076779961585999</v>
      </c>
      <c r="F1896" s="14">
        <v>148960000</v>
      </c>
      <c r="G1896" s="2">
        <f t="shared" si="89"/>
        <v>1.1237462008181215E-2</v>
      </c>
      <c r="H1896" s="3">
        <f t="shared" si="87"/>
        <v>6.9062886728690209E-3</v>
      </c>
      <c r="I1896" s="3">
        <f t="shared" si="88"/>
        <v>0</v>
      </c>
    </row>
    <row r="1897" spans="1:9" x14ac:dyDescent="0.35">
      <c r="A1897" s="1">
        <v>32308</v>
      </c>
      <c r="B1897" s="3">
        <v>0.31249421834945601</v>
      </c>
      <c r="C1897" s="3">
        <v>0.31767333603931502</v>
      </c>
      <c r="D1897" s="3">
        <v>0.31076783041877998</v>
      </c>
      <c r="E1897" s="3">
        <v>0.31249421834945601</v>
      </c>
      <c r="F1897" s="14">
        <v>292420800</v>
      </c>
      <c r="G1897" s="2">
        <f t="shared" si="89"/>
        <v>5.5553333895276488E-3</v>
      </c>
      <c r="H1897" s="3">
        <f t="shared" si="87"/>
        <v>6.9055056205350462E-3</v>
      </c>
      <c r="I1897" s="3">
        <f t="shared" si="88"/>
        <v>0</v>
      </c>
    </row>
    <row r="1898" spans="1:9" x14ac:dyDescent="0.35">
      <c r="A1898" s="1">
        <v>32309</v>
      </c>
      <c r="B1898" s="3">
        <v>0.31249429540377599</v>
      </c>
      <c r="C1898" s="3">
        <v>0.315947026014328</v>
      </c>
      <c r="D1898" s="3">
        <v>0.31076790704740997</v>
      </c>
      <c r="E1898" s="3">
        <v>0.315947026014328</v>
      </c>
      <c r="F1898" s="14">
        <v>122080000</v>
      </c>
      <c r="G1898" s="2">
        <f t="shared" si="89"/>
        <v>1.104918895174818E-2</v>
      </c>
      <c r="H1898" s="3">
        <f t="shared" si="87"/>
        <v>5.1791189669180282E-3</v>
      </c>
      <c r="I1898" s="3">
        <f t="shared" si="88"/>
        <v>3.4527306105520128E-3</v>
      </c>
    </row>
    <row r="1899" spans="1:9" x14ac:dyDescent="0.35">
      <c r="A1899" s="1">
        <v>32310</v>
      </c>
      <c r="B1899" s="3">
        <v>0.31076790346107502</v>
      </c>
      <c r="C1899" s="3">
        <v>0.31249429179751798</v>
      </c>
      <c r="D1899" s="3">
        <v>0.30558800081686499</v>
      </c>
      <c r="E1899" s="3">
        <v>0.30731436610221802</v>
      </c>
      <c r="F1899" s="14">
        <v>107374400</v>
      </c>
      <c r="G1899" s="2">
        <f t="shared" si="89"/>
        <v>-2.7323124452257069E-2</v>
      </c>
      <c r="H1899" s="3">
        <f t="shared" si="87"/>
        <v>6.9062909806529849E-3</v>
      </c>
      <c r="I1899" s="3">
        <f t="shared" si="88"/>
        <v>-3.4535373588570062E-3</v>
      </c>
    </row>
    <row r="1900" spans="1:9" x14ac:dyDescent="0.35">
      <c r="A1900" s="1">
        <v>32311</v>
      </c>
      <c r="B1900" s="3">
        <v>0.30904164910316401</v>
      </c>
      <c r="C1900" s="3">
        <v>0.30904164910316401</v>
      </c>
      <c r="D1900" s="3">
        <v>0.30558811050469398</v>
      </c>
      <c r="E1900" s="3">
        <v>0.30904164910316401</v>
      </c>
      <c r="F1900" s="14">
        <v>95390400</v>
      </c>
      <c r="G1900" s="2">
        <f t="shared" si="89"/>
        <v>5.6205735607279279E-3</v>
      </c>
      <c r="H1900" s="3">
        <f t="shared" si="87"/>
        <v>3.4535385984700295E-3</v>
      </c>
      <c r="I1900" s="3">
        <f t="shared" si="88"/>
        <v>0</v>
      </c>
    </row>
    <row r="1901" spans="1:9" x14ac:dyDescent="0.35">
      <c r="A1901" s="1">
        <v>32314</v>
      </c>
      <c r="B1901" s="3">
        <v>0.30645123084843001</v>
      </c>
      <c r="C1901" s="3">
        <v>0.30904157434220803</v>
      </c>
      <c r="D1901" s="3">
        <v>0.30386164804071197</v>
      </c>
      <c r="E1901" s="3">
        <v>0.30472484230995101</v>
      </c>
      <c r="F1901" s="14">
        <v>78601600</v>
      </c>
      <c r="G1901" s="2">
        <f t="shared" si="89"/>
        <v>-1.396836577121671E-2</v>
      </c>
      <c r="H1901" s="3">
        <f t="shared" si="87"/>
        <v>5.1799263014960517E-3</v>
      </c>
      <c r="I1901" s="3">
        <f t="shared" si="88"/>
        <v>-1.7263885384790068E-3</v>
      </c>
    </row>
    <row r="1902" spans="1:9" x14ac:dyDescent="0.35">
      <c r="A1902" s="1">
        <v>32315</v>
      </c>
      <c r="B1902" s="3">
        <v>0.30386151036855702</v>
      </c>
      <c r="C1902" s="3">
        <v>0.31076779902836998</v>
      </c>
      <c r="D1902" s="3">
        <v>0.30299833954149102</v>
      </c>
      <c r="E1902" s="3">
        <v>0.309904605150222</v>
      </c>
      <c r="F1902" s="14">
        <v>123592000</v>
      </c>
      <c r="G1902" s="2">
        <f t="shared" si="89"/>
        <v>1.6998163986257472E-2</v>
      </c>
      <c r="H1902" s="3">
        <f t="shared" si="87"/>
        <v>7.7694594868789602E-3</v>
      </c>
      <c r="I1902" s="3">
        <f t="shared" si="88"/>
        <v>6.0430947816649816E-3</v>
      </c>
    </row>
    <row r="1903" spans="1:9" x14ac:dyDescent="0.35">
      <c r="A1903" s="1">
        <v>32316</v>
      </c>
      <c r="B1903" s="3">
        <v>0.314220637434445</v>
      </c>
      <c r="C1903" s="3">
        <v>0.31681019672609301</v>
      </c>
      <c r="D1903" s="3">
        <v>0.31076788402855199</v>
      </c>
      <c r="E1903" s="3">
        <v>0.31508383154869002</v>
      </c>
      <c r="F1903" s="14">
        <v>195563200</v>
      </c>
      <c r="G1903" s="2">
        <f t="shared" si="89"/>
        <v>1.6712324736050499E-2</v>
      </c>
      <c r="H1903" s="3">
        <f t="shared" si="87"/>
        <v>6.0423126975410191E-3</v>
      </c>
      <c r="I1903" s="3">
        <f t="shared" si="88"/>
        <v>8.6319411424501391E-4</v>
      </c>
    </row>
    <row r="1904" spans="1:9" x14ac:dyDescent="0.35">
      <c r="A1904" s="1">
        <v>32317</v>
      </c>
      <c r="B1904" s="3">
        <v>0.31594691679237102</v>
      </c>
      <c r="C1904" s="3">
        <v>0.31594691679237102</v>
      </c>
      <c r="D1904" s="3">
        <v>0.31076779961585999</v>
      </c>
      <c r="E1904" s="3">
        <v>0.31076779961585999</v>
      </c>
      <c r="F1904" s="14">
        <v>71388800</v>
      </c>
      <c r="G1904" s="2">
        <f t="shared" si="89"/>
        <v>-1.3698043189382364E-2</v>
      </c>
      <c r="H1904" s="3">
        <f t="shared" si="87"/>
        <v>5.1791171765110389E-3</v>
      </c>
      <c r="I1904" s="3">
        <f t="shared" si="88"/>
        <v>-5.1791171765110389E-3</v>
      </c>
    </row>
    <row r="1905" spans="1:9" x14ac:dyDescent="0.35">
      <c r="A1905" s="1">
        <v>32318</v>
      </c>
      <c r="B1905" s="3">
        <v>0.31076779961585999</v>
      </c>
      <c r="C1905" s="3">
        <v>0.31422055208389499</v>
      </c>
      <c r="D1905" s="3">
        <v>0.30731426341102502</v>
      </c>
      <c r="E1905" s="3">
        <v>0.31076779961585999</v>
      </c>
      <c r="F1905" s="14">
        <v>74715200</v>
      </c>
      <c r="G1905" s="2">
        <f t="shared" si="89"/>
        <v>0</v>
      </c>
      <c r="H1905" s="3">
        <f t="shared" si="87"/>
        <v>6.9062886728699646E-3</v>
      </c>
      <c r="I1905" s="3">
        <f t="shared" si="88"/>
        <v>0</v>
      </c>
    </row>
    <row r="1906" spans="1:9" x14ac:dyDescent="0.35">
      <c r="A1906" s="1">
        <v>32321</v>
      </c>
      <c r="B1906" s="3">
        <v>0.30731436610221802</v>
      </c>
      <c r="C1906" s="3">
        <v>0.31335746291465</v>
      </c>
      <c r="D1906" s="3">
        <v>0.30731436610221802</v>
      </c>
      <c r="E1906" s="3">
        <v>0.30731436610221802</v>
      </c>
      <c r="F1906" s="14">
        <v>83619200</v>
      </c>
      <c r="G1906" s="2">
        <f t="shared" si="89"/>
        <v>-1.1112584759137711E-2</v>
      </c>
      <c r="H1906" s="3">
        <f t="shared" si="87"/>
        <v>6.0430968124319806E-3</v>
      </c>
      <c r="I1906" s="3">
        <f t="shared" si="88"/>
        <v>0</v>
      </c>
    </row>
    <row r="1907" spans="1:9" x14ac:dyDescent="0.35">
      <c r="A1907" s="1">
        <v>32322</v>
      </c>
      <c r="B1907" s="3">
        <v>0.30904142097908099</v>
      </c>
      <c r="C1907" s="3">
        <v>0.319399654865264</v>
      </c>
      <c r="D1907" s="3">
        <v>0.30731424956056502</v>
      </c>
      <c r="E1907" s="3">
        <v>0.319399654865264</v>
      </c>
      <c r="F1907" s="14">
        <v>162568000</v>
      </c>
      <c r="G1907" s="2">
        <f t="shared" si="89"/>
        <v>3.9325492382045732E-2</v>
      </c>
      <c r="H1907" s="3">
        <f t="shared" si="87"/>
        <v>1.2085405304698982E-2</v>
      </c>
      <c r="I1907" s="3">
        <f t="shared" si="88"/>
        <v>1.035823388618301E-2</v>
      </c>
    </row>
    <row r="1908" spans="1:9" x14ac:dyDescent="0.35">
      <c r="A1908" s="1">
        <v>32323</v>
      </c>
      <c r="B1908" s="3">
        <v>0.31767334117226798</v>
      </c>
      <c r="C1908" s="3">
        <v>0.32285324268269999</v>
      </c>
      <c r="D1908" s="3">
        <v>0.31594695321369698</v>
      </c>
      <c r="E1908" s="3">
        <v>0.32026368379592801</v>
      </c>
      <c r="F1908" s="14">
        <v>143449600</v>
      </c>
      <c r="G1908" s="2">
        <f t="shared" si="89"/>
        <v>2.7051655113042943E-3</v>
      </c>
      <c r="H1908" s="3">
        <f t="shared" si="87"/>
        <v>6.906289469003013E-3</v>
      </c>
      <c r="I1908" s="3">
        <f t="shared" si="88"/>
        <v>2.5903426236600358E-3</v>
      </c>
    </row>
    <row r="1909" spans="1:9" x14ac:dyDescent="0.35">
      <c r="A1909" s="1">
        <v>32324</v>
      </c>
      <c r="B1909" s="3">
        <v>0.319399654865264</v>
      </c>
      <c r="C1909" s="3">
        <v>0.32285319091444997</v>
      </c>
      <c r="D1909" s="3">
        <v>0.31767329023459401</v>
      </c>
      <c r="E1909" s="3">
        <v>0.319399654865264</v>
      </c>
      <c r="F1909" s="14">
        <v>114688000</v>
      </c>
      <c r="G1909" s="2">
        <f t="shared" si="89"/>
        <v>-2.6978673336392586E-3</v>
      </c>
      <c r="H1909" s="3">
        <f t="shared" si="87"/>
        <v>5.1799006798559644E-3</v>
      </c>
      <c r="I1909" s="3">
        <f t="shared" si="88"/>
        <v>0</v>
      </c>
    </row>
    <row r="1910" spans="1:9" x14ac:dyDescent="0.35">
      <c r="A1910" s="1">
        <v>32325</v>
      </c>
      <c r="B1910" s="3">
        <v>0.32112699747085499</v>
      </c>
      <c r="C1910" s="3">
        <v>0.32371655732284899</v>
      </c>
      <c r="D1910" s="3">
        <v>0.31939982513161502</v>
      </c>
      <c r="E1910" s="3">
        <v>0.32112699747085499</v>
      </c>
      <c r="F1910" s="14">
        <v>94539200</v>
      </c>
      <c r="G1910" s="2">
        <f t="shared" si="89"/>
        <v>5.4080916471861921E-3</v>
      </c>
      <c r="H1910" s="3">
        <f t="shared" si="87"/>
        <v>4.3167321912339629E-3</v>
      </c>
      <c r="I1910" s="3">
        <f t="shared" si="88"/>
        <v>0</v>
      </c>
    </row>
    <row r="1911" spans="1:9" x14ac:dyDescent="0.35">
      <c r="A1911" s="1">
        <v>32329</v>
      </c>
      <c r="B1911" s="3">
        <v>0.32112695582537898</v>
      </c>
      <c r="C1911" s="3">
        <v>0.32630607485771101</v>
      </c>
      <c r="D1911" s="3">
        <v>0.318536612572133</v>
      </c>
      <c r="E1911" s="3">
        <v>0.32630607485771101</v>
      </c>
      <c r="F1911" s="14">
        <v>104451200</v>
      </c>
      <c r="G1911" s="2">
        <f t="shared" si="89"/>
        <v>1.6127816806576871E-2</v>
      </c>
      <c r="H1911" s="3">
        <f t="shared" si="87"/>
        <v>7.7694622855780104E-3</v>
      </c>
      <c r="I1911" s="3">
        <f t="shared" si="88"/>
        <v>5.1791190323320357E-3</v>
      </c>
    </row>
    <row r="1912" spans="1:9" x14ac:dyDescent="0.35">
      <c r="A1912" s="1">
        <v>32330</v>
      </c>
      <c r="B1912" s="3">
        <v>0.32544292287381399</v>
      </c>
      <c r="C1912" s="3">
        <v>0.32803248272580798</v>
      </c>
      <c r="D1912" s="3">
        <v>0.31853665388168001</v>
      </c>
      <c r="E1912" s="3">
        <v>0.32112699747085499</v>
      </c>
      <c r="F1912" s="14">
        <v>156553600</v>
      </c>
      <c r="G1912" s="2">
        <f t="shared" si="89"/>
        <v>-1.5871838699645452E-2</v>
      </c>
      <c r="H1912" s="3">
        <f t="shared" si="87"/>
        <v>9.4958288441279737E-3</v>
      </c>
      <c r="I1912" s="3">
        <f t="shared" si="88"/>
        <v>-4.3159254029589977E-3</v>
      </c>
    </row>
    <row r="1913" spans="1:9" x14ac:dyDescent="0.35">
      <c r="A1913" s="1">
        <v>32331</v>
      </c>
      <c r="B1913" s="3">
        <v>0.32112692185237901</v>
      </c>
      <c r="C1913" s="3">
        <v>0.32112692185237901</v>
      </c>
      <c r="D1913" s="3">
        <v>0.31249426629099097</v>
      </c>
      <c r="E1913" s="3">
        <v>0.31681019067764199</v>
      </c>
      <c r="F1913" s="14">
        <v>105604800</v>
      </c>
      <c r="G1913" s="2">
        <f t="shared" si="89"/>
        <v>-1.3442677903793464E-2</v>
      </c>
      <c r="H1913" s="3">
        <f t="shared" si="87"/>
        <v>8.6326555613880362E-3</v>
      </c>
      <c r="I1913" s="3">
        <f t="shared" si="88"/>
        <v>-4.3167311747370207E-3</v>
      </c>
    </row>
    <row r="1914" spans="1:9" x14ac:dyDescent="0.35">
      <c r="A1914" s="1">
        <v>32332</v>
      </c>
      <c r="B1914" s="3">
        <v>0.314220583229048</v>
      </c>
      <c r="C1914" s="3">
        <v>0.31767333603931502</v>
      </c>
      <c r="D1914" s="3">
        <v>0.31076783041877998</v>
      </c>
      <c r="E1914" s="3">
        <v>0.31249421834945601</v>
      </c>
      <c r="F1914" s="14">
        <v>105392000</v>
      </c>
      <c r="G1914" s="2">
        <f t="shared" si="89"/>
        <v>-1.3623211800587346E-2</v>
      </c>
      <c r="H1914" s="3">
        <f t="shared" si="87"/>
        <v>6.9055056205350462E-3</v>
      </c>
      <c r="I1914" s="3">
        <f t="shared" si="88"/>
        <v>-1.7263648795919906E-3</v>
      </c>
    </row>
    <row r="1915" spans="1:9" x14ac:dyDescent="0.35">
      <c r="A1915" s="1">
        <v>32335</v>
      </c>
      <c r="B1915" s="3">
        <v>0.31422064282453299</v>
      </c>
      <c r="C1915" s="3">
        <v>0.31422064282453299</v>
      </c>
      <c r="D1915" s="3">
        <v>0.30990469523035902</v>
      </c>
      <c r="E1915" s="3">
        <v>0.31163108348846402</v>
      </c>
      <c r="F1915" s="14">
        <v>73628800</v>
      </c>
      <c r="G1915" s="2">
        <f t="shared" si="89"/>
        <v>-2.7620826572437931E-3</v>
      </c>
      <c r="H1915" s="3">
        <f t="shared" si="87"/>
        <v>4.3159475941739744E-3</v>
      </c>
      <c r="I1915" s="3">
        <f t="shared" si="88"/>
        <v>-2.5895593360689695E-3</v>
      </c>
    </row>
    <row r="1916" spans="1:9" x14ac:dyDescent="0.35">
      <c r="A1916" s="1">
        <v>32336</v>
      </c>
      <c r="B1916" s="3">
        <v>0.31076801500817902</v>
      </c>
      <c r="C1916" s="3">
        <v>0.31249440396429301</v>
      </c>
      <c r="D1916" s="3">
        <v>0.30731447640970899</v>
      </c>
      <c r="E1916" s="3">
        <v>0.30904164910316401</v>
      </c>
      <c r="F1916" s="14">
        <v>100900800</v>
      </c>
      <c r="G1916" s="2">
        <f t="shared" si="89"/>
        <v>-8.3092942986089241E-3</v>
      </c>
      <c r="H1916" s="3">
        <f t="shared" si="87"/>
        <v>5.1799275545840184E-3</v>
      </c>
      <c r="I1916" s="3">
        <f t="shared" si="88"/>
        <v>-1.7263659050150149E-3</v>
      </c>
    </row>
    <row r="1917" spans="1:9" x14ac:dyDescent="0.35">
      <c r="A1917" s="1">
        <v>32337</v>
      </c>
      <c r="B1917" s="3">
        <v>0.30904164910316401</v>
      </c>
      <c r="C1917" s="3">
        <v>0.31076801500817902</v>
      </c>
      <c r="D1917" s="3">
        <v>0.30558811050469398</v>
      </c>
      <c r="E1917" s="3">
        <v>0.30904164910316401</v>
      </c>
      <c r="F1917" s="14">
        <v>115169600</v>
      </c>
      <c r="G1917" s="2">
        <f t="shared" si="89"/>
        <v>0</v>
      </c>
      <c r="H1917" s="3">
        <f t="shared" si="87"/>
        <v>5.1799045034850444E-3</v>
      </c>
      <c r="I1917" s="3">
        <f t="shared" si="88"/>
        <v>0</v>
      </c>
    </row>
    <row r="1918" spans="1:9" x14ac:dyDescent="0.35">
      <c r="A1918" s="1">
        <v>32338</v>
      </c>
      <c r="B1918" s="3">
        <v>0.30904143490738301</v>
      </c>
      <c r="C1918" s="3">
        <v>0.31249418737541801</v>
      </c>
      <c r="D1918" s="3">
        <v>0.30731426341102502</v>
      </c>
      <c r="E1918" s="3">
        <v>0.31076779961585999</v>
      </c>
      <c r="F1918" s="14">
        <v>62809600</v>
      </c>
      <c r="G1918" s="2">
        <f t="shared" si="89"/>
        <v>5.5854947632633057E-3</v>
      </c>
      <c r="H1918" s="3">
        <f t="shared" si="87"/>
        <v>5.1799239643929851E-3</v>
      </c>
      <c r="I1918" s="3">
        <f t="shared" si="88"/>
        <v>1.7263647084769795E-3</v>
      </c>
    </row>
    <row r="1919" spans="1:9" x14ac:dyDescent="0.35">
      <c r="A1919" s="1">
        <v>32339</v>
      </c>
      <c r="B1919" s="3">
        <v>0.31076779961585999</v>
      </c>
      <c r="C1919" s="3">
        <v>0.31422055208389499</v>
      </c>
      <c r="D1919" s="3">
        <v>0.30904143490738301</v>
      </c>
      <c r="E1919" s="3">
        <v>0.31076779961585999</v>
      </c>
      <c r="F1919" s="14">
        <v>83025600</v>
      </c>
      <c r="G1919" s="2">
        <f t="shared" si="89"/>
        <v>0</v>
      </c>
      <c r="H1919" s="3">
        <f t="shared" si="87"/>
        <v>5.1791171765119826E-3</v>
      </c>
      <c r="I1919" s="3">
        <f t="shared" si="88"/>
        <v>0</v>
      </c>
    </row>
    <row r="1920" spans="1:9" x14ac:dyDescent="0.35">
      <c r="A1920" s="1">
        <v>32342</v>
      </c>
      <c r="B1920" s="3">
        <v>0.31335744296977303</v>
      </c>
      <c r="C1920" s="3">
        <v>0.31767339048508503</v>
      </c>
      <c r="D1920" s="3">
        <v>0.312494271907581</v>
      </c>
      <c r="E1920" s="3">
        <v>0.31422063708305298</v>
      </c>
      <c r="F1920" s="14">
        <v>113500800</v>
      </c>
      <c r="G1920" s="2">
        <f t="shared" si="89"/>
        <v>1.1110666779058333E-2</v>
      </c>
      <c r="H1920" s="3">
        <f t="shared" si="87"/>
        <v>5.1791185775040272E-3</v>
      </c>
      <c r="I1920" s="3">
        <f t="shared" si="88"/>
        <v>8.6319411327995255E-4</v>
      </c>
    </row>
    <row r="1921" spans="1:9" x14ac:dyDescent="0.35">
      <c r="A1921" s="1">
        <v>32343</v>
      </c>
      <c r="B1921" s="3">
        <v>0.31076801500817902</v>
      </c>
      <c r="C1921" s="3">
        <v>0.31422076986930803</v>
      </c>
      <c r="D1921" s="3">
        <v>0.30299855012162202</v>
      </c>
      <c r="E1921" s="3">
        <v>0.30904164910316401</v>
      </c>
      <c r="F1921" s="14">
        <v>122304000</v>
      </c>
      <c r="G1921" s="2">
        <f t="shared" si="89"/>
        <v>-1.6482010946085923E-2</v>
      </c>
      <c r="H1921" s="3">
        <f t="shared" si="87"/>
        <v>1.1222219747686002E-2</v>
      </c>
      <c r="I1921" s="3">
        <f t="shared" si="88"/>
        <v>-1.7263659050150149E-3</v>
      </c>
    </row>
    <row r="1922" spans="1:9" x14ac:dyDescent="0.35">
      <c r="A1922" s="1">
        <v>32344</v>
      </c>
      <c r="B1922" s="3">
        <v>0.30904151426257198</v>
      </c>
      <c r="C1922" s="3">
        <v>0.31076787941434098</v>
      </c>
      <c r="D1922" s="3">
        <v>0.30386158896808602</v>
      </c>
      <c r="E1922" s="3">
        <v>0.30558797717094399</v>
      </c>
      <c r="F1922" s="14">
        <v>120086400</v>
      </c>
      <c r="G1922" s="2">
        <f t="shared" si="89"/>
        <v>-1.1175425520290027E-2</v>
      </c>
      <c r="H1922" s="3">
        <f t="shared" si="87"/>
        <v>6.906290446254959E-3</v>
      </c>
      <c r="I1922" s="3">
        <f t="shared" si="88"/>
        <v>-3.4535370916279895E-3</v>
      </c>
    </row>
    <row r="1923" spans="1:9" x14ac:dyDescent="0.35">
      <c r="A1923" s="1">
        <v>32345</v>
      </c>
      <c r="B1923" s="3">
        <v>0.30213527103974902</v>
      </c>
      <c r="C1923" s="3">
        <v>0.30386163646134801</v>
      </c>
      <c r="D1923" s="3">
        <v>0.29522897951404797</v>
      </c>
      <c r="E1923" s="3">
        <v>0.29695615172386097</v>
      </c>
      <c r="F1923" s="14">
        <v>149027200</v>
      </c>
      <c r="G1923" s="2">
        <f t="shared" si="89"/>
        <v>-2.8246613387719867E-2</v>
      </c>
      <c r="H1923" s="3">
        <f t="shared" ref="H1923:H1986" si="90">C1923-D1923</f>
        <v>8.6326569473000325E-3</v>
      </c>
      <c r="I1923" s="3">
        <f t="shared" ref="I1923:I1986" si="91">E1923-B1923</f>
        <v>-5.1791193158880477E-3</v>
      </c>
    </row>
    <row r="1924" spans="1:9" x14ac:dyDescent="0.35">
      <c r="A1924" s="1">
        <v>32346</v>
      </c>
      <c r="B1924" s="3">
        <v>0.29695610630177099</v>
      </c>
      <c r="C1924" s="3">
        <v>0.29868247145930699</v>
      </c>
      <c r="D1924" s="3">
        <v>0.29350256919860801</v>
      </c>
      <c r="E1924" s="3">
        <v>0.29350256919860801</v>
      </c>
      <c r="F1924" s="14">
        <v>103846400</v>
      </c>
      <c r="G1924" s="2">
        <f t="shared" ref="G1924:G1987" si="92">(E1924-E1923)/E1923</f>
        <v>-1.1629941003762884E-2</v>
      </c>
      <c r="H1924" s="3">
        <f t="shared" si="90"/>
        <v>5.1799022606989764E-3</v>
      </c>
      <c r="I1924" s="3">
        <f t="shared" si="91"/>
        <v>-3.4535371031629847E-3</v>
      </c>
    </row>
    <row r="1925" spans="1:9" x14ac:dyDescent="0.35">
      <c r="A1925" s="1">
        <v>32349</v>
      </c>
      <c r="B1925" s="3">
        <v>0.29522889852523798</v>
      </c>
      <c r="C1925" s="3">
        <v>0.29868243520925702</v>
      </c>
      <c r="D1925" s="3">
        <v>0.29177614557812598</v>
      </c>
      <c r="E1925" s="3">
        <v>0.29522889852523798</v>
      </c>
      <c r="F1925" s="14">
        <v>105896000</v>
      </c>
      <c r="G1925" s="2">
        <f t="shared" si="92"/>
        <v>5.8818201535462376E-3</v>
      </c>
      <c r="H1925" s="3">
        <f t="shared" si="90"/>
        <v>6.9062896311310462E-3</v>
      </c>
      <c r="I1925" s="3">
        <f t="shared" si="91"/>
        <v>0</v>
      </c>
    </row>
    <row r="1926" spans="1:9" x14ac:dyDescent="0.35">
      <c r="A1926" s="1">
        <v>32350</v>
      </c>
      <c r="B1926" s="3">
        <v>0.29522889852523798</v>
      </c>
      <c r="C1926" s="3">
        <v>0.29868243520925702</v>
      </c>
      <c r="D1926" s="3">
        <v>0.29177614557812598</v>
      </c>
      <c r="E1926" s="3">
        <v>0.29522889852523798</v>
      </c>
      <c r="F1926" s="14">
        <v>101528000</v>
      </c>
      <c r="G1926" s="2">
        <f t="shared" si="92"/>
        <v>0</v>
      </c>
      <c r="H1926" s="3">
        <f t="shared" si="90"/>
        <v>6.9062896311310462E-3</v>
      </c>
      <c r="I1926" s="3">
        <f t="shared" si="91"/>
        <v>0</v>
      </c>
    </row>
    <row r="1927" spans="1:9" x14ac:dyDescent="0.35">
      <c r="A1927" s="1">
        <v>32351</v>
      </c>
      <c r="B1927" s="3">
        <v>0.29522889852523798</v>
      </c>
      <c r="C1927" s="3">
        <v>0.29868243520925702</v>
      </c>
      <c r="D1927" s="3">
        <v>0.293502533577225</v>
      </c>
      <c r="E1927" s="3">
        <v>0.29522889852523798</v>
      </c>
      <c r="F1927" s="14">
        <v>116524800</v>
      </c>
      <c r="G1927" s="2">
        <f t="shared" si="92"/>
        <v>0</v>
      </c>
      <c r="H1927" s="3">
        <f t="shared" si="90"/>
        <v>5.1799016320320246E-3</v>
      </c>
      <c r="I1927" s="3">
        <f t="shared" si="91"/>
        <v>0</v>
      </c>
    </row>
    <row r="1928" spans="1:9" x14ac:dyDescent="0.35">
      <c r="A1928" s="1">
        <v>32352</v>
      </c>
      <c r="B1928" s="3">
        <v>0.29350265870366499</v>
      </c>
      <c r="C1928" s="3">
        <v>0.29695619686000102</v>
      </c>
      <c r="D1928" s="3">
        <v>0.29177626996856998</v>
      </c>
      <c r="E1928" s="3">
        <v>0.29436585307121199</v>
      </c>
      <c r="F1928" s="14">
        <v>92680000</v>
      </c>
      <c r="G1928" s="2">
        <f t="shared" si="92"/>
        <v>-2.9233095348632065E-3</v>
      </c>
      <c r="H1928" s="3">
        <f t="shared" si="90"/>
        <v>5.1799268914310415E-3</v>
      </c>
      <c r="I1928" s="3">
        <f t="shared" si="91"/>
        <v>8.631943675470044E-4</v>
      </c>
    </row>
    <row r="1929" spans="1:9" x14ac:dyDescent="0.35">
      <c r="A1929" s="1">
        <v>32353</v>
      </c>
      <c r="B1929" s="3">
        <v>0.29868238367621103</v>
      </c>
      <c r="C1929" s="3">
        <v>0.307314253029151</v>
      </c>
      <c r="D1929" s="3">
        <v>0.29695601902605601</v>
      </c>
      <c r="E1929" s="3">
        <v>0.30645108222961398</v>
      </c>
      <c r="F1929" s="14">
        <v>158950400</v>
      </c>
      <c r="G1929" s="2">
        <f t="shared" si="92"/>
        <v>4.1055132693935022E-2</v>
      </c>
      <c r="H1929" s="3">
        <f t="shared" si="90"/>
        <v>1.035823400309499E-2</v>
      </c>
      <c r="I1929" s="3">
        <f t="shared" si="91"/>
        <v>7.7686985534029529E-3</v>
      </c>
    </row>
    <row r="1930" spans="1:9" x14ac:dyDescent="0.35">
      <c r="A1930" s="1">
        <v>32356</v>
      </c>
      <c r="B1930" s="3">
        <v>0.30731426341102502</v>
      </c>
      <c r="C1930" s="3">
        <v>0.31594691679237102</v>
      </c>
      <c r="D1930" s="3">
        <v>0.30558789870254899</v>
      </c>
      <c r="E1930" s="3">
        <v>0.31076779961585999</v>
      </c>
      <c r="F1930" s="14">
        <v>85937600</v>
      </c>
      <c r="G1930" s="2">
        <f t="shared" si="92"/>
        <v>1.4086154810873296E-2</v>
      </c>
      <c r="H1930" s="3">
        <f t="shared" si="90"/>
        <v>1.0359018089822036E-2</v>
      </c>
      <c r="I1930" s="3">
        <f t="shared" si="91"/>
        <v>3.4535362048349616E-3</v>
      </c>
    </row>
    <row r="1931" spans="1:9" x14ac:dyDescent="0.35">
      <c r="A1931" s="1">
        <v>32357</v>
      </c>
      <c r="B1931" s="3">
        <v>0.31076795491521297</v>
      </c>
      <c r="C1931" s="3">
        <v>0.31422070910868499</v>
      </c>
      <c r="D1931" s="3">
        <v>0.30731441698454998</v>
      </c>
      <c r="E1931" s="3">
        <v>0.30817839503288202</v>
      </c>
      <c r="F1931" s="14">
        <v>121284800</v>
      </c>
      <c r="G1931" s="2">
        <f t="shared" si="92"/>
        <v>-8.3322808417690755E-3</v>
      </c>
      <c r="H1931" s="3">
        <f t="shared" si="90"/>
        <v>6.9062921241350161E-3</v>
      </c>
      <c r="I1931" s="3">
        <f t="shared" si="91"/>
        <v>-2.5895598823309496E-3</v>
      </c>
    </row>
    <row r="1932" spans="1:9" x14ac:dyDescent="0.35">
      <c r="A1932" s="1">
        <v>32358</v>
      </c>
      <c r="B1932" s="3">
        <v>0.30904164910316401</v>
      </c>
      <c r="C1932" s="3">
        <v>0.30904164910316401</v>
      </c>
      <c r="D1932" s="3">
        <v>0.30386172154857999</v>
      </c>
      <c r="E1932" s="3">
        <v>0.30904164910316401</v>
      </c>
      <c r="F1932" s="14">
        <v>110846400</v>
      </c>
      <c r="G1932" s="2">
        <f t="shared" si="92"/>
        <v>2.8011505160505327E-3</v>
      </c>
      <c r="H1932" s="3">
        <f t="shared" si="90"/>
        <v>5.1799275545840184E-3</v>
      </c>
      <c r="I1932" s="3">
        <f t="shared" si="91"/>
        <v>0</v>
      </c>
    </row>
    <row r="1933" spans="1:9" x14ac:dyDescent="0.35">
      <c r="A1933" s="1">
        <v>32359</v>
      </c>
      <c r="B1933" s="3">
        <v>0.30904158934402398</v>
      </c>
      <c r="C1933" s="3">
        <v>0.312494343537496</v>
      </c>
      <c r="D1933" s="3">
        <v>0.30731441698454998</v>
      </c>
      <c r="E1933" s="3">
        <v>0.30817839503288202</v>
      </c>
      <c r="F1933" s="14">
        <v>68913600</v>
      </c>
      <c r="G1933" s="2">
        <f t="shared" si="92"/>
        <v>-2.7933259895135095E-3</v>
      </c>
      <c r="H1933" s="3">
        <f t="shared" si="90"/>
        <v>5.1799265529460237E-3</v>
      </c>
      <c r="I1933" s="3">
        <f t="shared" si="91"/>
        <v>-8.631943111419571E-4</v>
      </c>
    </row>
    <row r="1934" spans="1:9" x14ac:dyDescent="0.35">
      <c r="A1934" s="1">
        <v>32360</v>
      </c>
      <c r="B1934" s="3">
        <v>0.30731434232271299</v>
      </c>
      <c r="C1934" s="3">
        <v>0.31076787941434098</v>
      </c>
      <c r="D1934" s="3">
        <v>0.30558797717094399</v>
      </c>
      <c r="E1934" s="3">
        <v>0.30558797717094399</v>
      </c>
      <c r="F1934" s="14">
        <v>52662400</v>
      </c>
      <c r="G1934" s="2">
        <f t="shared" si="92"/>
        <v>-8.4055790532027407E-3</v>
      </c>
      <c r="H1934" s="3">
        <f t="shared" si="90"/>
        <v>5.1799022433969832E-3</v>
      </c>
      <c r="I1934" s="3">
        <f t="shared" si="91"/>
        <v>-1.7263651517689937E-3</v>
      </c>
    </row>
    <row r="1935" spans="1:9" x14ac:dyDescent="0.35">
      <c r="A1935" s="1">
        <v>32363</v>
      </c>
      <c r="B1935" s="3">
        <v>0.30731443200891101</v>
      </c>
      <c r="C1935" s="3">
        <v>0.30904160445282503</v>
      </c>
      <c r="D1935" s="3">
        <v>0.30386167764663602</v>
      </c>
      <c r="E1935" s="3">
        <v>0.30386167764663602</v>
      </c>
      <c r="F1935" s="14">
        <v>29937600</v>
      </c>
      <c r="G1935" s="2">
        <f t="shared" si="92"/>
        <v>-5.6491081235905153E-3</v>
      </c>
      <c r="H1935" s="3">
        <f t="shared" si="90"/>
        <v>5.1799268061890058E-3</v>
      </c>
      <c r="I1935" s="3">
        <f t="shared" si="91"/>
        <v>-3.4527543622749901E-3</v>
      </c>
    </row>
    <row r="1936" spans="1:9" x14ac:dyDescent="0.35">
      <c r="A1936" s="1">
        <v>32364</v>
      </c>
      <c r="B1936" s="3">
        <v>0.30386163056023202</v>
      </c>
      <c r="C1936" s="3">
        <v>0.30558801899939497</v>
      </c>
      <c r="D1936" s="3">
        <v>0.29695614595685199</v>
      </c>
      <c r="E1936" s="3">
        <v>0.30040889978408802</v>
      </c>
      <c r="F1936" s="14">
        <v>170027200</v>
      </c>
      <c r="G1936" s="2">
        <f t="shared" si="92"/>
        <v>-1.1362992165676343E-2</v>
      </c>
      <c r="H1936" s="3">
        <f t="shared" si="90"/>
        <v>8.6318730425429813E-3</v>
      </c>
      <c r="I1936" s="3">
        <f t="shared" si="91"/>
        <v>-3.4527307761439974E-3</v>
      </c>
    </row>
    <row r="1937" spans="1:9" x14ac:dyDescent="0.35">
      <c r="A1937" s="1">
        <v>32365</v>
      </c>
      <c r="B1937" s="3">
        <v>0.30213522999147402</v>
      </c>
      <c r="C1937" s="3">
        <v>0.30213522999147402</v>
      </c>
      <c r="D1937" s="3">
        <v>0.28832345560476202</v>
      </c>
      <c r="E1937" s="3">
        <v>0.28918662667274397</v>
      </c>
      <c r="F1937" s="14">
        <v>147806400</v>
      </c>
      <c r="G1937" s="2">
        <f t="shared" si="92"/>
        <v>-3.7356659937204925E-2</v>
      </c>
      <c r="H1937" s="3">
        <f t="shared" si="90"/>
        <v>1.3811774386711995E-2</v>
      </c>
      <c r="I1937" s="3">
        <f t="shared" si="91"/>
        <v>-1.2948603318730045E-2</v>
      </c>
    </row>
    <row r="1938" spans="1:9" x14ac:dyDescent="0.35">
      <c r="A1938" s="1">
        <v>32366</v>
      </c>
      <c r="B1938" s="3">
        <v>0.291776161246178</v>
      </c>
      <c r="C1938" s="3">
        <v>0.298682451248168</v>
      </c>
      <c r="D1938" s="3">
        <v>0.29004979620546101</v>
      </c>
      <c r="E1938" s="3">
        <v>0.298682451248168</v>
      </c>
      <c r="F1938" s="14">
        <v>106052800</v>
      </c>
      <c r="G1938" s="2">
        <f t="shared" si="92"/>
        <v>3.2836319869555763E-2</v>
      </c>
      <c r="H1938" s="3">
        <f t="shared" si="90"/>
        <v>8.6326550427069937E-3</v>
      </c>
      <c r="I1938" s="3">
        <f t="shared" si="91"/>
        <v>6.9062900019900009E-3</v>
      </c>
    </row>
    <row r="1939" spans="1:9" x14ac:dyDescent="0.35">
      <c r="A1939" s="1">
        <v>32367</v>
      </c>
      <c r="B1939" s="3">
        <v>0.29695610630177099</v>
      </c>
      <c r="C1939" s="3">
        <v>0.29695610630177099</v>
      </c>
      <c r="D1939" s="3">
        <v>0.29177618098998398</v>
      </c>
      <c r="E1939" s="3">
        <v>0.29350256919860801</v>
      </c>
      <c r="F1939" s="14">
        <v>77481600</v>
      </c>
      <c r="G1939" s="2">
        <f t="shared" si="92"/>
        <v>-1.7342438525978728E-2</v>
      </c>
      <c r="H1939" s="3">
        <f t="shared" si="90"/>
        <v>5.1799253117870148E-3</v>
      </c>
      <c r="I1939" s="3">
        <f t="shared" si="91"/>
        <v>-3.4535371031629847E-3</v>
      </c>
    </row>
    <row r="1940" spans="1:9" x14ac:dyDescent="0.35">
      <c r="A1940" s="1">
        <v>32370</v>
      </c>
      <c r="B1940" s="3">
        <v>0.29232619304213397</v>
      </c>
      <c r="C1940" s="3">
        <v>0.29232619304213397</v>
      </c>
      <c r="D1940" s="3">
        <v>0.28021800247531198</v>
      </c>
      <c r="E1940" s="3">
        <v>0.28540769219398499</v>
      </c>
      <c r="F1940" s="14">
        <v>166678400</v>
      </c>
      <c r="G1940" s="2">
        <f t="shared" si="92"/>
        <v>-2.7580259439382842E-2</v>
      </c>
      <c r="H1940" s="3">
        <f t="shared" si="90"/>
        <v>1.2108190566821997E-2</v>
      </c>
      <c r="I1940" s="3">
        <f t="shared" si="91"/>
        <v>-6.9185008481489896E-3</v>
      </c>
    </row>
    <row r="1941" spans="1:9" x14ac:dyDescent="0.35">
      <c r="A1941" s="1">
        <v>32371</v>
      </c>
      <c r="B1941" s="3">
        <v>0.28367727770041601</v>
      </c>
      <c r="C1941" s="3">
        <v>0.29924551618033501</v>
      </c>
      <c r="D1941" s="3">
        <v>0.28194765818120299</v>
      </c>
      <c r="E1941" s="3">
        <v>0.29405584931373502</v>
      </c>
      <c r="F1941" s="14">
        <v>122752000</v>
      </c>
      <c r="G1941" s="2">
        <f t="shared" si="92"/>
        <v>3.0301065305107757E-2</v>
      </c>
      <c r="H1941" s="3">
        <f t="shared" si="90"/>
        <v>1.7297857999132027E-2</v>
      </c>
      <c r="I1941" s="3">
        <f t="shared" si="91"/>
        <v>1.037857161331901E-2</v>
      </c>
    </row>
    <row r="1942" spans="1:9" x14ac:dyDescent="0.35">
      <c r="A1942" s="1">
        <v>32372</v>
      </c>
      <c r="B1942" s="3">
        <v>0.29405583652745498</v>
      </c>
      <c r="C1942" s="3">
        <v>0.295785455971459</v>
      </c>
      <c r="D1942" s="3">
        <v>0.28886695510090199</v>
      </c>
      <c r="E1942" s="3">
        <v>0.29059657454490601</v>
      </c>
      <c r="F1942" s="14">
        <v>118944000</v>
      </c>
      <c r="G1942" s="2">
        <f t="shared" si="92"/>
        <v>-1.1764005976763386E-2</v>
      </c>
      <c r="H1942" s="3">
        <f t="shared" si="90"/>
        <v>6.9185008705570095E-3</v>
      </c>
      <c r="I1942" s="3">
        <f t="shared" si="91"/>
        <v>-3.4592619825489779E-3</v>
      </c>
    </row>
    <row r="1943" spans="1:9" x14ac:dyDescent="0.35">
      <c r="A1943" s="1">
        <v>32373</v>
      </c>
      <c r="B1943" s="3">
        <v>0.29059658718076897</v>
      </c>
      <c r="C1943" s="3">
        <v>0.29751589666112299</v>
      </c>
      <c r="D1943" s="3">
        <v>0.28886696766155701</v>
      </c>
      <c r="E1943" s="3">
        <v>0.29405584931373502</v>
      </c>
      <c r="F1943" s="14">
        <v>74065600</v>
      </c>
      <c r="G1943" s="2">
        <f t="shared" si="92"/>
        <v>1.1904045236068155E-2</v>
      </c>
      <c r="H1943" s="3">
        <f t="shared" si="90"/>
        <v>8.6489289995659857E-3</v>
      </c>
      <c r="I1943" s="3">
        <f t="shared" si="91"/>
        <v>3.4592621329660456E-3</v>
      </c>
    </row>
    <row r="1944" spans="1:9" x14ac:dyDescent="0.35">
      <c r="A1944" s="1">
        <v>32374</v>
      </c>
      <c r="B1944" s="3">
        <v>0.294055770862305</v>
      </c>
      <c r="C1944" s="3">
        <v>0.29578538992006997</v>
      </c>
      <c r="D1944" s="3">
        <v>0.28021794080782703</v>
      </c>
      <c r="E1944" s="3">
        <v>0.28194758296012801</v>
      </c>
      <c r="F1944" s="14">
        <v>227360000</v>
      </c>
      <c r="G1944" s="2">
        <f t="shared" si="92"/>
        <v>-4.1176757346827748E-2</v>
      </c>
      <c r="H1944" s="3">
        <f t="shared" si="90"/>
        <v>1.5567449112242948E-2</v>
      </c>
      <c r="I1944" s="3">
        <f t="shared" si="91"/>
        <v>-1.2108187902176992E-2</v>
      </c>
    </row>
    <row r="1945" spans="1:9" x14ac:dyDescent="0.35">
      <c r="A1945" s="1">
        <v>32377</v>
      </c>
      <c r="B1945" s="3">
        <v>0.27848829429145699</v>
      </c>
      <c r="C1945" s="3">
        <v>0.28194755516044501</v>
      </c>
      <c r="D1945" s="3">
        <v>0.27329941453524298</v>
      </c>
      <c r="E1945" s="3">
        <v>0.27502903342246998</v>
      </c>
      <c r="F1945" s="14">
        <v>170195200</v>
      </c>
      <c r="G1945" s="2">
        <f t="shared" si="92"/>
        <v>-2.4538424713633461E-2</v>
      </c>
      <c r="H1945" s="3">
        <f t="shared" si="90"/>
        <v>8.6481406252020276E-3</v>
      </c>
      <c r="I1945" s="3">
        <f t="shared" si="91"/>
        <v>-3.459260868987013E-3</v>
      </c>
    </row>
    <row r="1946" spans="1:9" x14ac:dyDescent="0.35">
      <c r="A1946" s="1">
        <v>32378</v>
      </c>
      <c r="B1946" s="3">
        <v>0.27502898481728899</v>
      </c>
      <c r="C1946" s="3">
        <v>0.27848824507492997</v>
      </c>
      <c r="D1946" s="3">
        <v>0.27156893934565202</v>
      </c>
      <c r="E1946" s="3">
        <v>0.27329936623573298</v>
      </c>
      <c r="F1946" s="14">
        <v>163576000</v>
      </c>
      <c r="G1946" s="2">
        <f t="shared" si="92"/>
        <v>-6.2890348892005029E-3</v>
      </c>
      <c r="H1946" s="3">
        <f t="shared" si="90"/>
        <v>6.9193057292779581E-3</v>
      </c>
      <c r="I1946" s="3">
        <f t="shared" si="91"/>
        <v>-1.7296185815560139E-3</v>
      </c>
    </row>
    <row r="1947" spans="1:9" x14ac:dyDescent="0.35">
      <c r="A1947" s="1">
        <v>32379</v>
      </c>
      <c r="B1947" s="3">
        <v>0.27502906053999499</v>
      </c>
      <c r="C1947" s="3">
        <v>0.28194758296012801</v>
      </c>
      <c r="D1947" s="3">
        <v>0.27329944148223001</v>
      </c>
      <c r="E1947" s="3">
        <v>0.28194758296012801</v>
      </c>
      <c r="F1947" s="14">
        <v>125473600</v>
      </c>
      <c r="G1947" s="2">
        <f t="shared" si="92"/>
        <v>3.1643749649004141E-2</v>
      </c>
      <c r="H1947" s="3">
        <f t="shared" si="90"/>
        <v>8.648141477897997E-3</v>
      </c>
      <c r="I1947" s="3">
        <f t="shared" si="91"/>
        <v>6.918522420133022E-3</v>
      </c>
    </row>
    <row r="1948" spans="1:9" x14ac:dyDescent="0.35">
      <c r="A1948" s="1">
        <v>32380</v>
      </c>
      <c r="B1948" s="3">
        <v>0.27848847496380702</v>
      </c>
      <c r="C1948" s="3">
        <v>0.28021809497314398</v>
      </c>
      <c r="D1948" s="3">
        <v>0.27156916352272098</v>
      </c>
      <c r="E1948" s="3">
        <v>0.27762365341186501</v>
      </c>
      <c r="F1948" s="14">
        <v>127680000</v>
      </c>
      <c r="G1948" s="2">
        <f t="shared" si="92"/>
        <v>-1.5335934086991158E-2</v>
      </c>
      <c r="H1948" s="3">
        <f t="shared" si="90"/>
        <v>8.648931450423003E-3</v>
      </c>
      <c r="I1948" s="3">
        <f t="shared" si="91"/>
        <v>-8.6482155194200772E-4</v>
      </c>
    </row>
    <row r="1949" spans="1:9" x14ac:dyDescent="0.35">
      <c r="A1949" s="1">
        <v>32381</v>
      </c>
      <c r="B1949" s="3">
        <v>0.27675865960051599</v>
      </c>
      <c r="C1949" s="3">
        <v>0.28194753906043002</v>
      </c>
      <c r="D1949" s="3">
        <v>0.27675865960051599</v>
      </c>
      <c r="E1949" s="3">
        <v>0.278488278388977</v>
      </c>
      <c r="F1949" s="14">
        <v>40152000</v>
      </c>
      <c r="G1949" s="2">
        <f t="shared" si="92"/>
        <v>3.1143779230845279E-3</v>
      </c>
      <c r="H1949" s="3">
        <f t="shared" si="90"/>
        <v>5.1888794599140309E-3</v>
      </c>
      <c r="I1949" s="3">
        <f t="shared" si="91"/>
        <v>1.729618788461007E-3</v>
      </c>
    </row>
    <row r="1950" spans="1:9" x14ac:dyDescent="0.35">
      <c r="A1950" s="1">
        <v>32384</v>
      </c>
      <c r="B1950" s="3">
        <v>0.28194771428382498</v>
      </c>
      <c r="C1950" s="3">
        <v>0.28367733414720098</v>
      </c>
      <c r="D1950" s="3">
        <v>0.28021807132590298</v>
      </c>
      <c r="E1950" s="3">
        <v>0.28281253576278598</v>
      </c>
      <c r="F1950" s="14">
        <v>57232000</v>
      </c>
      <c r="G1950" s="2">
        <f t="shared" si="92"/>
        <v>1.5527609990712423E-2</v>
      </c>
      <c r="H1950" s="3">
        <f t="shared" si="90"/>
        <v>3.4592628212979926E-3</v>
      </c>
      <c r="I1950" s="3">
        <f t="shared" si="91"/>
        <v>8.6482147896099759E-4</v>
      </c>
    </row>
    <row r="1951" spans="1:9" x14ac:dyDescent="0.35">
      <c r="A1951" s="1">
        <v>32385</v>
      </c>
      <c r="B1951" s="3">
        <v>0.28194771428382498</v>
      </c>
      <c r="C1951" s="3">
        <v>0.28367733414720098</v>
      </c>
      <c r="D1951" s="3">
        <v>0.27675883159915099</v>
      </c>
      <c r="E1951" s="3">
        <v>0.28281253576278598</v>
      </c>
      <c r="F1951" s="14">
        <v>50568000</v>
      </c>
      <c r="G1951" s="2">
        <f t="shared" si="92"/>
        <v>0</v>
      </c>
      <c r="H1951" s="3">
        <f t="shared" si="90"/>
        <v>6.9185025480499873E-3</v>
      </c>
      <c r="I1951" s="3">
        <f t="shared" si="91"/>
        <v>8.6482147896099759E-4</v>
      </c>
    </row>
    <row r="1952" spans="1:9" x14ac:dyDescent="0.35">
      <c r="A1952" s="1">
        <v>32386</v>
      </c>
      <c r="B1952" s="3">
        <v>0.28367737086419698</v>
      </c>
      <c r="C1952" s="3">
        <v>0.28454297766977399</v>
      </c>
      <c r="D1952" s="3">
        <v>0.27329960415163101</v>
      </c>
      <c r="E1952" s="3">
        <v>0.27589404582977201</v>
      </c>
      <c r="F1952" s="14">
        <v>237686400</v>
      </c>
      <c r="G1952" s="2">
        <f t="shared" si="92"/>
        <v>-2.4463165730450428E-2</v>
      </c>
      <c r="H1952" s="3">
        <f t="shared" si="90"/>
        <v>1.1243373518142974E-2</v>
      </c>
      <c r="I1952" s="3">
        <f t="shared" si="91"/>
        <v>-7.7833250344249705E-3</v>
      </c>
    </row>
    <row r="1953" spans="1:9" x14ac:dyDescent="0.35">
      <c r="A1953" s="1">
        <v>32387</v>
      </c>
      <c r="B1953" s="3">
        <v>0.27502921130895203</v>
      </c>
      <c r="C1953" s="3">
        <v>0.27502921130895203</v>
      </c>
      <c r="D1953" s="3">
        <v>0.26638027987556201</v>
      </c>
      <c r="E1953" s="3">
        <v>0.26897472143173201</v>
      </c>
      <c r="F1953" s="14">
        <v>246736000</v>
      </c>
      <c r="G1953" s="2">
        <f t="shared" si="92"/>
        <v>-2.5079643807569708E-2</v>
      </c>
      <c r="H1953" s="3">
        <f t="shared" si="90"/>
        <v>8.6489314333900169E-3</v>
      </c>
      <c r="I1953" s="3">
        <f t="shared" si="91"/>
        <v>-6.0544898772200151E-3</v>
      </c>
    </row>
    <row r="1954" spans="1:9" x14ac:dyDescent="0.35">
      <c r="A1954" s="1">
        <v>32388</v>
      </c>
      <c r="B1954" s="3">
        <v>0.27329941453524298</v>
      </c>
      <c r="C1954" s="3">
        <v>0.27675867540422999</v>
      </c>
      <c r="D1954" s="3">
        <v>0.26983936845212098</v>
      </c>
      <c r="E1954" s="3">
        <v>0.27502903342246998</v>
      </c>
      <c r="F1954" s="14">
        <v>186300800</v>
      </c>
      <c r="G1954" s="2">
        <f t="shared" si="92"/>
        <v>2.2508851235206521E-2</v>
      </c>
      <c r="H1954" s="3">
        <f t="shared" si="90"/>
        <v>6.9193069521090167E-3</v>
      </c>
      <c r="I1954" s="3">
        <f t="shared" si="91"/>
        <v>1.7296188872270024E-3</v>
      </c>
    </row>
    <row r="1955" spans="1:9" x14ac:dyDescent="0.35">
      <c r="A1955" s="1">
        <v>32392</v>
      </c>
      <c r="B1955" s="3">
        <v>0.27675885440942999</v>
      </c>
      <c r="C1955" s="3">
        <v>0.27675885440942999</v>
      </c>
      <c r="D1955" s="3">
        <v>0.26810989988149198</v>
      </c>
      <c r="E1955" s="3">
        <v>0.26897472143173201</v>
      </c>
      <c r="F1955" s="14">
        <v>143449600</v>
      </c>
      <c r="G1955" s="2">
        <f t="shared" si="92"/>
        <v>-2.2013355882460558E-2</v>
      </c>
      <c r="H1955" s="3">
        <f t="shared" si="90"/>
        <v>8.6489545279380131E-3</v>
      </c>
      <c r="I1955" s="3">
        <f t="shared" si="91"/>
        <v>-7.7841329776979773E-3</v>
      </c>
    </row>
    <row r="1956" spans="1:9" x14ac:dyDescent="0.35">
      <c r="A1956" s="1">
        <v>32393</v>
      </c>
      <c r="B1956" s="3">
        <v>0.26983946487764199</v>
      </c>
      <c r="C1956" s="3">
        <v>0.27329951219719101</v>
      </c>
      <c r="D1956" s="3">
        <v>0.26119132116207699</v>
      </c>
      <c r="E1956" s="3">
        <v>0.26465058326721103</v>
      </c>
      <c r="F1956" s="14">
        <v>179110400</v>
      </c>
      <c r="G1956" s="2">
        <f t="shared" si="92"/>
        <v>-1.6076373800124884E-2</v>
      </c>
      <c r="H1956" s="3">
        <f t="shared" si="90"/>
        <v>1.2108191035114013E-2</v>
      </c>
      <c r="I1956" s="3">
        <f t="shared" si="91"/>
        <v>-5.1888816104309621E-3</v>
      </c>
    </row>
    <row r="1957" spans="1:9" x14ac:dyDescent="0.35">
      <c r="A1957" s="1">
        <v>32394</v>
      </c>
      <c r="B1957" s="3">
        <v>0.26465038322165801</v>
      </c>
      <c r="C1957" s="3">
        <v>0.27329930561403698</v>
      </c>
      <c r="D1957" s="3">
        <v>0.26119112373133002</v>
      </c>
      <c r="E1957" s="3">
        <v>0.26810961961746199</v>
      </c>
      <c r="F1957" s="14">
        <v>207256000</v>
      </c>
      <c r="G1957" s="2">
        <f t="shared" si="92"/>
        <v>1.3070201121599132E-2</v>
      </c>
      <c r="H1957" s="3">
        <f t="shared" si="90"/>
        <v>1.2108181882706959E-2</v>
      </c>
      <c r="I1957" s="3">
        <f t="shared" si="91"/>
        <v>3.4592363958039773E-3</v>
      </c>
    </row>
    <row r="1958" spans="1:9" x14ac:dyDescent="0.35">
      <c r="A1958" s="1">
        <v>32395</v>
      </c>
      <c r="B1958" s="3">
        <v>0.26810992855492</v>
      </c>
      <c r="C1958" s="3">
        <v>0.28367738786601299</v>
      </c>
      <c r="D1958" s="3">
        <v>0.261191424696741</v>
      </c>
      <c r="E1958" s="3">
        <v>0.28021812438964799</v>
      </c>
      <c r="F1958" s="14">
        <v>234673600</v>
      </c>
      <c r="G1958" s="2">
        <f t="shared" si="92"/>
        <v>4.5162515203528993E-2</v>
      </c>
      <c r="H1958" s="3">
        <f t="shared" si="90"/>
        <v>2.2485963169271983E-2</v>
      </c>
      <c r="I1958" s="3">
        <f t="shared" si="91"/>
        <v>1.2108195834727997E-2</v>
      </c>
    </row>
    <row r="1959" spans="1:9" x14ac:dyDescent="0.35">
      <c r="A1959" s="1">
        <v>32398</v>
      </c>
      <c r="B1959" s="3">
        <v>0.28367725014686501</v>
      </c>
      <c r="C1959" s="3">
        <v>0.288866939603933</v>
      </c>
      <c r="D1959" s="3">
        <v>0.277623547775806</v>
      </c>
      <c r="E1959" s="3">
        <v>0.28367725014686501</v>
      </c>
      <c r="F1959" s="14">
        <v>148030400</v>
      </c>
      <c r="G1959" s="2">
        <f t="shared" si="92"/>
        <v>1.2344404077186122E-2</v>
      </c>
      <c r="H1959" s="3">
        <f t="shared" si="90"/>
        <v>1.1243391828127003E-2</v>
      </c>
      <c r="I1959" s="3">
        <f t="shared" si="91"/>
        <v>0</v>
      </c>
    </row>
    <row r="1960" spans="1:9" x14ac:dyDescent="0.35">
      <c r="A1960" s="1">
        <v>32399</v>
      </c>
      <c r="B1960" s="3">
        <v>0.27848836899868301</v>
      </c>
      <c r="C1960" s="3">
        <v>0.28540767780696402</v>
      </c>
      <c r="D1960" s="3">
        <v>0.27675874964746799</v>
      </c>
      <c r="E1960" s="3">
        <v>0.28367725014686501</v>
      </c>
      <c r="F1960" s="14">
        <v>119683200</v>
      </c>
      <c r="G1960" s="2">
        <f t="shared" si="92"/>
        <v>0</v>
      </c>
      <c r="H1960" s="3">
        <f t="shared" si="90"/>
        <v>8.6489281594960277E-3</v>
      </c>
      <c r="I1960" s="3">
        <f t="shared" si="91"/>
        <v>5.1888811481820007E-3</v>
      </c>
    </row>
    <row r="1961" spans="1:9" x14ac:dyDescent="0.35">
      <c r="A1961" s="1">
        <v>32400</v>
      </c>
      <c r="B1961" s="3">
        <v>0.28886695510090199</v>
      </c>
      <c r="C1961" s="3">
        <v>0.29319101525818297</v>
      </c>
      <c r="D1961" s="3">
        <v>0.28713731256235703</v>
      </c>
      <c r="E1961" s="3">
        <v>0.29059657454490601</v>
      </c>
      <c r="F1961" s="14">
        <v>238571200</v>
      </c>
      <c r="G1961" s="2">
        <f t="shared" si="92"/>
        <v>2.4391537898998703E-2</v>
      </c>
      <c r="H1961" s="3">
        <f t="shared" si="90"/>
        <v>6.0537026958259466E-3</v>
      </c>
      <c r="I1961" s="3">
        <f t="shared" si="91"/>
        <v>1.7296194440040158E-3</v>
      </c>
    </row>
    <row r="1962" spans="1:9" x14ac:dyDescent="0.35">
      <c r="A1962" s="1">
        <v>32401</v>
      </c>
      <c r="B1962" s="3">
        <v>0.29059654400776402</v>
      </c>
      <c r="C1962" s="3">
        <v>0.29578542488904702</v>
      </c>
      <c r="D1962" s="3">
        <v>0.28713728238872999</v>
      </c>
      <c r="E1962" s="3">
        <v>0.28800210356712302</v>
      </c>
      <c r="F1962" s="14">
        <v>165760000</v>
      </c>
      <c r="G1962" s="2">
        <f t="shared" si="92"/>
        <v>-8.9280852048793033E-3</v>
      </c>
      <c r="H1962" s="3">
        <f t="shared" si="90"/>
        <v>8.6481425003170354E-3</v>
      </c>
      <c r="I1962" s="3">
        <f t="shared" si="91"/>
        <v>-2.5944404406409993E-3</v>
      </c>
    </row>
    <row r="1963" spans="1:9" x14ac:dyDescent="0.35">
      <c r="A1963" s="1">
        <v>32402</v>
      </c>
      <c r="B1963" s="3">
        <v>0.28713735945764202</v>
      </c>
      <c r="C1963" s="3">
        <v>0.29578550427915901</v>
      </c>
      <c r="D1963" s="3">
        <v>0.28627253804712699</v>
      </c>
      <c r="E1963" s="3">
        <v>0.29232624173164301</v>
      </c>
      <c r="F1963" s="14">
        <v>123760000</v>
      </c>
      <c r="G1963" s="2">
        <f t="shared" si="92"/>
        <v>1.5014258961869644E-2</v>
      </c>
      <c r="H1963" s="3">
        <f t="shared" si="90"/>
        <v>9.5129662320320163E-3</v>
      </c>
      <c r="I1963" s="3">
        <f t="shared" si="91"/>
        <v>5.1888822740009943E-3</v>
      </c>
    </row>
    <row r="1964" spans="1:9" x14ac:dyDescent="0.35">
      <c r="A1964" s="1">
        <v>32405</v>
      </c>
      <c r="B1964" s="3">
        <v>0.29059658647784198</v>
      </c>
      <c r="C1964" s="3">
        <v>0.29232620599287101</v>
      </c>
      <c r="D1964" s="3">
        <v>0.28540770483821498</v>
      </c>
      <c r="E1964" s="3">
        <v>0.288866966962814</v>
      </c>
      <c r="F1964" s="14">
        <v>92131200</v>
      </c>
      <c r="G1964" s="2">
        <f t="shared" si="92"/>
        <v>-1.183361010745195E-2</v>
      </c>
      <c r="H1964" s="3">
        <f t="shared" si="90"/>
        <v>6.9185011546560315E-3</v>
      </c>
      <c r="I1964" s="3">
        <f t="shared" si="91"/>
        <v>-1.7296195150279803E-3</v>
      </c>
    </row>
    <row r="1965" spans="1:9" x14ac:dyDescent="0.35">
      <c r="A1965" s="1">
        <v>32406</v>
      </c>
      <c r="B1965" s="3">
        <v>0.28886703218313198</v>
      </c>
      <c r="C1965" s="3">
        <v>0.29232627199421501</v>
      </c>
      <c r="D1965" s="3">
        <v>0.28627256768300002</v>
      </c>
      <c r="E1965" s="3">
        <v>0.28713738918304399</v>
      </c>
      <c r="F1965" s="14">
        <v>102681600</v>
      </c>
      <c r="G1965" s="2">
        <f t="shared" si="92"/>
        <v>-5.9874543564292625E-3</v>
      </c>
      <c r="H1965" s="3">
        <f t="shared" si="90"/>
        <v>6.0537043112149913E-3</v>
      </c>
      <c r="I1965" s="3">
        <f t="shared" si="91"/>
        <v>-1.7296430000879881E-3</v>
      </c>
    </row>
    <row r="1966" spans="1:9" x14ac:dyDescent="0.35">
      <c r="A1966" s="1">
        <v>32407</v>
      </c>
      <c r="B1966" s="3">
        <v>0.28886698510888797</v>
      </c>
      <c r="C1966" s="3">
        <v>0.29751591463084198</v>
      </c>
      <c r="D1966" s="3">
        <v>0.28713734239066502</v>
      </c>
      <c r="E1966" s="3">
        <v>0.29578548669815002</v>
      </c>
      <c r="F1966" s="14">
        <v>91347200</v>
      </c>
      <c r="G1966" s="2">
        <f t="shared" si="92"/>
        <v>3.0118326072795264E-2</v>
      </c>
      <c r="H1966" s="3">
        <f t="shared" si="90"/>
        <v>1.0378572240176964E-2</v>
      </c>
      <c r="I1966" s="3">
        <f t="shared" si="91"/>
        <v>6.9185015892620494E-3</v>
      </c>
    </row>
    <row r="1967" spans="1:9" x14ac:dyDescent="0.35">
      <c r="A1967" s="1">
        <v>32408</v>
      </c>
      <c r="B1967" s="3">
        <v>0.29751585878307202</v>
      </c>
      <c r="C1967" s="3">
        <v>0.30443435907363797</v>
      </c>
      <c r="D1967" s="3">
        <v>0.295785431175206</v>
      </c>
      <c r="E1967" s="3">
        <v>0.30443435907363797</v>
      </c>
      <c r="F1967" s="14">
        <v>145667200</v>
      </c>
      <c r="G1967" s="2">
        <f t="shared" si="92"/>
        <v>2.924035412296665E-2</v>
      </c>
      <c r="H1967" s="3">
        <f t="shared" si="90"/>
        <v>8.6489278984319684E-3</v>
      </c>
      <c r="I1967" s="3">
        <f t="shared" si="91"/>
        <v>6.9185002905659543E-3</v>
      </c>
    </row>
    <row r="1968" spans="1:9" x14ac:dyDescent="0.35">
      <c r="A1968" s="1">
        <v>32409</v>
      </c>
      <c r="B1968" s="3">
        <v>0.30097513212559002</v>
      </c>
      <c r="C1968" s="3">
        <v>0.30616401331799797</v>
      </c>
      <c r="D1968" s="3">
        <v>0.30097513212559002</v>
      </c>
      <c r="E1968" s="3">
        <v>0.30270475149154602</v>
      </c>
      <c r="F1968" s="14">
        <v>101483200</v>
      </c>
      <c r="G1968" s="2">
        <f t="shared" si="92"/>
        <v>-5.6813809957422931E-3</v>
      </c>
      <c r="H1968" s="3">
        <f t="shared" si="90"/>
        <v>5.188881192407957E-3</v>
      </c>
      <c r="I1968" s="3">
        <f t="shared" si="91"/>
        <v>1.7296193659560033E-3</v>
      </c>
    </row>
    <row r="1969" spans="1:9" x14ac:dyDescent="0.35">
      <c r="A1969" s="1">
        <v>32412</v>
      </c>
      <c r="B1969" s="3">
        <v>0.30270479659642502</v>
      </c>
      <c r="C1969" s="3">
        <v>0.30443441622010398</v>
      </c>
      <c r="D1969" s="3">
        <v>0.29405586707447001</v>
      </c>
      <c r="E1969" s="3">
        <v>0.29578548669815002</v>
      </c>
      <c r="F1969" s="14">
        <v>87035200</v>
      </c>
      <c r="G1969" s="2">
        <f t="shared" si="92"/>
        <v>-2.2858130767033032E-2</v>
      </c>
      <c r="H1969" s="3">
        <f t="shared" si="90"/>
        <v>1.0378549145633964E-2</v>
      </c>
      <c r="I1969" s="3">
        <f t="shared" si="91"/>
        <v>-6.9193098982749945E-3</v>
      </c>
    </row>
    <row r="1970" spans="1:9" x14ac:dyDescent="0.35">
      <c r="A1970" s="1">
        <v>32413</v>
      </c>
      <c r="B1970" s="3">
        <v>0.29405573508751198</v>
      </c>
      <c r="C1970" s="3">
        <v>0.30097504188005503</v>
      </c>
      <c r="D1970" s="3">
        <v>0.29405573508751198</v>
      </c>
      <c r="E1970" s="3">
        <v>0.30011022090911799</v>
      </c>
      <c r="F1970" s="14">
        <v>162982400</v>
      </c>
      <c r="G1970" s="2">
        <f t="shared" si="92"/>
        <v>1.4621184626889305E-2</v>
      </c>
      <c r="H1970" s="3">
        <f t="shared" si="90"/>
        <v>6.9193067925430451E-3</v>
      </c>
      <c r="I1970" s="3">
        <f t="shared" si="91"/>
        <v>6.0544858216060038E-3</v>
      </c>
    </row>
    <row r="1971" spans="1:9" x14ac:dyDescent="0.35">
      <c r="A1971" s="1">
        <v>32414</v>
      </c>
      <c r="B1971" s="3">
        <v>0.30097532272338801</v>
      </c>
      <c r="C1971" s="3">
        <v>0.305299385423835</v>
      </c>
      <c r="D1971" s="3">
        <v>0.299245679167566</v>
      </c>
      <c r="E1971" s="3">
        <v>0.30097532272338801</v>
      </c>
      <c r="F1971" s="14">
        <v>84694400</v>
      </c>
      <c r="G1971" s="2">
        <f t="shared" si="92"/>
        <v>2.8826136332490899E-3</v>
      </c>
      <c r="H1971" s="3">
        <f t="shared" si="90"/>
        <v>6.0537062562689981E-3</v>
      </c>
      <c r="I1971" s="3">
        <f t="shared" si="91"/>
        <v>0</v>
      </c>
    </row>
    <row r="1972" spans="1:9" x14ac:dyDescent="0.35">
      <c r="A1972" s="1">
        <v>32415</v>
      </c>
      <c r="B1972" s="3">
        <v>0.30270473977463203</v>
      </c>
      <c r="C1972" s="3">
        <v>0.30616400146718398</v>
      </c>
      <c r="D1972" s="3">
        <v>0.30097512047562502</v>
      </c>
      <c r="E1972" s="3">
        <v>0.30443435907363797</v>
      </c>
      <c r="F1972" s="14">
        <v>106075200</v>
      </c>
      <c r="G1972" s="2">
        <f t="shared" si="92"/>
        <v>1.1492757342863624E-2</v>
      </c>
      <c r="H1972" s="3">
        <f t="shared" si="90"/>
        <v>5.1888809915589529E-3</v>
      </c>
      <c r="I1972" s="3">
        <f t="shared" si="91"/>
        <v>1.7296192990059467E-3</v>
      </c>
    </row>
    <row r="1973" spans="1:9" x14ac:dyDescent="0.35">
      <c r="A1973" s="1">
        <v>32416</v>
      </c>
      <c r="B1973" s="3">
        <v>0.30443426673343099</v>
      </c>
      <c r="C1973" s="3">
        <v>0.30443426673343099</v>
      </c>
      <c r="D1973" s="3">
        <v>0.29924538731575001</v>
      </c>
      <c r="E1973" s="3">
        <v>0.29924538731575001</v>
      </c>
      <c r="F1973" s="14">
        <v>92892800</v>
      </c>
      <c r="G1973" s="2">
        <f t="shared" si="92"/>
        <v>-1.7044632457641973E-2</v>
      </c>
      <c r="H1973" s="3">
        <f t="shared" si="90"/>
        <v>5.1888794176809805E-3</v>
      </c>
      <c r="I1973" s="3">
        <f t="shared" si="91"/>
        <v>-5.1888794176809805E-3</v>
      </c>
    </row>
    <row r="1974" spans="1:9" x14ac:dyDescent="0.35">
      <c r="A1974" s="1">
        <v>32419</v>
      </c>
      <c r="B1974" s="3">
        <v>0.29751589666112299</v>
      </c>
      <c r="C1974" s="3">
        <v>0.29924551618033501</v>
      </c>
      <c r="D1974" s="3">
        <v>0.29059658718076897</v>
      </c>
      <c r="E1974" s="3">
        <v>0.29405584931373502</v>
      </c>
      <c r="F1974" s="14">
        <v>90776000</v>
      </c>
      <c r="G1974" s="2">
        <f t="shared" si="92"/>
        <v>-1.7342081856517408E-2</v>
      </c>
      <c r="H1974" s="3">
        <f t="shared" si="90"/>
        <v>8.6489289995660412E-3</v>
      </c>
      <c r="I1974" s="3">
        <f t="shared" si="91"/>
        <v>-3.4600473473879734E-3</v>
      </c>
    </row>
    <row r="1975" spans="1:9" x14ac:dyDescent="0.35">
      <c r="A1975" s="1">
        <v>32420</v>
      </c>
      <c r="B1975" s="3">
        <v>0.29232627199421501</v>
      </c>
      <c r="C1975" s="3">
        <v>0.29578553489984499</v>
      </c>
      <c r="D1975" s="3">
        <v>0.28454294777745798</v>
      </c>
      <c r="E1975" s="3">
        <v>0.28713738918304399</v>
      </c>
      <c r="F1975" s="14">
        <v>51654400</v>
      </c>
      <c r="G1975" s="2">
        <f t="shared" si="92"/>
        <v>-2.3527707905954841E-2</v>
      </c>
      <c r="H1975" s="3">
        <f t="shared" si="90"/>
        <v>1.1242587122387016E-2</v>
      </c>
      <c r="I1975" s="3">
        <f t="shared" si="91"/>
        <v>-5.188882811171025E-3</v>
      </c>
    </row>
    <row r="1976" spans="1:9" x14ac:dyDescent="0.35">
      <c r="A1976" s="1">
        <v>32421</v>
      </c>
      <c r="B1976" s="3">
        <v>0.285407762319701</v>
      </c>
      <c r="C1976" s="3">
        <v>0.28886702514099999</v>
      </c>
      <c r="D1976" s="3">
        <v>0.28021807132590298</v>
      </c>
      <c r="E1976" s="3">
        <v>0.28281253576278598</v>
      </c>
      <c r="F1976" s="14">
        <v>123200000</v>
      </c>
      <c r="G1976" s="2">
        <f t="shared" si="92"/>
        <v>-1.506196539768985E-2</v>
      </c>
      <c r="H1976" s="3">
        <f t="shared" si="90"/>
        <v>8.6489538150970047E-3</v>
      </c>
      <c r="I1976" s="3">
        <f t="shared" si="91"/>
        <v>-2.5952265569150201E-3</v>
      </c>
    </row>
    <row r="1977" spans="1:9" x14ac:dyDescent="0.35">
      <c r="A1977" s="1">
        <v>32422</v>
      </c>
      <c r="B1977" s="3">
        <v>0.280217913178684</v>
      </c>
      <c r="C1977" s="3">
        <v>0.28281237615132498</v>
      </c>
      <c r="D1977" s="3">
        <v>0.27156898733934798</v>
      </c>
      <c r="E1977" s="3">
        <v>0.27502903342246998</v>
      </c>
      <c r="F1977" s="14">
        <v>167764800</v>
      </c>
      <c r="G1977" s="2">
        <f t="shared" si="92"/>
        <v>-2.7521772750711961E-2</v>
      </c>
      <c r="H1977" s="3">
        <f t="shared" si="90"/>
        <v>1.1243388811977006E-2</v>
      </c>
      <c r="I1977" s="3">
        <f t="shared" si="91"/>
        <v>-5.1888797562140154E-3</v>
      </c>
    </row>
    <row r="1978" spans="1:9" x14ac:dyDescent="0.35">
      <c r="A1978" s="1">
        <v>32423</v>
      </c>
      <c r="B1978" s="3">
        <v>0.26983936845212098</v>
      </c>
      <c r="C1978" s="3">
        <v>0.27502903342246998</v>
      </c>
      <c r="D1978" s="3">
        <v>0.26551528659225299</v>
      </c>
      <c r="E1978" s="3">
        <v>0.27502903342246998</v>
      </c>
      <c r="F1978" s="14">
        <v>457587200</v>
      </c>
      <c r="G1978" s="2">
        <f t="shared" si="92"/>
        <v>0</v>
      </c>
      <c r="H1978" s="3">
        <f t="shared" si="90"/>
        <v>9.5137468302169959E-3</v>
      </c>
      <c r="I1978" s="3">
        <f t="shared" si="91"/>
        <v>5.1896649703490061E-3</v>
      </c>
    </row>
    <row r="1979" spans="1:9" x14ac:dyDescent="0.35">
      <c r="A1979" s="1">
        <v>32426</v>
      </c>
      <c r="B1979" s="3">
        <v>0.27329949996427799</v>
      </c>
      <c r="C1979" s="3">
        <v>0.27502911939215702</v>
      </c>
      <c r="D1979" s="3">
        <v>0.25946088173432902</v>
      </c>
      <c r="E1979" s="3">
        <v>0.26638019084930398</v>
      </c>
      <c r="F1979" s="14">
        <v>332640000</v>
      </c>
      <c r="G1979" s="2">
        <f t="shared" si="92"/>
        <v>-3.1447016576902936E-2</v>
      </c>
      <c r="H1979" s="3">
        <f t="shared" si="90"/>
        <v>1.5568237657827999E-2</v>
      </c>
      <c r="I1979" s="3">
        <f t="shared" si="91"/>
        <v>-6.9193091149740149E-3</v>
      </c>
    </row>
    <row r="1980" spans="1:9" x14ac:dyDescent="0.35">
      <c r="A1980" s="1">
        <v>32427</v>
      </c>
      <c r="B1980" s="3">
        <v>0.264650554764225</v>
      </c>
      <c r="C1980" s="3">
        <v>0.27329948276271099</v>
      </c>
      <c r="D1980" s="3">
        <v>0.264650554764225</v>
      </c>
      <c r="E1980" s="3">
        <v>0.26983943581581099</v>
      </c>
      <c r="F1980" s="14">
        <v>194555200</v>
      </c>
      <c r="G1980" s="2">
        <f t="shared" si="92"/>
        <v>1.2986119408796317E-2</v>
      </c>
      <c r="H1980" s="3">
        <f t="shared" si="90"/>
        <v>8.648927998485989E-3</v>
      </c>
      <c r="I1980" s="3">
        <f t="shared" si="91"/>
        <v>5.1888810515859918E-3</v>
      </c>
    </row>
    <row r="1981" spans="1:9" x14ac:dyDescent="0.35">
      <c r="A1981" s="1">
        <v>32428</v>
      </c>
      <c r="B1981" s="3">
        <v>0.26638000141955998</v>
      </c>
      <c r="C1981" s="3">
        <v>0.26983926090988802</v>
      </c>
      <c r="D1981" s="3">
        <v>0.26292074192923198</v>
      </c>
      <c r="E1981" s="3">
        <v>0.26810961961746199</v>
      </c>
      <c r="F1981" s="14">
        <v>132944000</v>
      </c>
      <c r="G1981" s="2">
        <f t="shared" si="92"/>
        <v>-6.4105388936913947E-3</v>
      </c>
      <c r="H1981" s="3">
        <f t="shared" si="90"/>
        <v>6.918518980656041E-3</v>
      </c>
      <c r="I1981" s="3">
        <f t="shared" si="91"/>
        <v>1.7296181979020164E-3</v>
      </c>
    </row>
    <row r="1982" spans="1:9" x14ac:dyDescent="0.35">
      <c r="A1982" s="1">
        <v>32429</v>
      </c>
      <c r="B1982" s="3">
        <v>0.26638017408324099</v>
      </c>
      <c r="C1982" s="3">
        <v>0.27502910208172698</v>
      </c>
      <c r="D1982" s="3">
        <v>0.26638017408324099</v>
      </c>
      <c r="E1982" s="3">
        <v>0.26983943581581099</v>
      </c>
      <c r="F1982" s="14">
        <v>164460800</v>
      </c>
      <c r="G1982" s="2">
        <f t="shared" si="92"/>
        <v>6.4518990434475855E-3</v>
      </c>
      <c r="H1982" s="3">
        <f t="shared" si="90"/>
        <v>8.648927998485989E-3</v>
      </c>
      <c r="I1982" s="3">
        <f t="shared" si="91"/>
        <v>3.4592617325699959E-3</v>
      </c>
    </row>
    <row r="1983" spans="1:9" x14ac:dyDescent="0.35">
      <c r="A1983" s="1">
        <v>32430</v>
      </c>
      <c r="B1983" s="3">
        <v>0.27329930561403698</v>
      </c>
      <c r="C1983" s="3">
        <v>0.27329930561403698</v>
      </c>
      <c r="D1983" s="3">
        <v>0.263785562575445</v>
      </c>
      <c r="E1983" s="3">
        <v>0.26810961961746199</v>
      </c>
      <c r="F1983" s="14">
        <v>157248000</v>
      </c>
      <c r="G1983" s="2">
        <f t="shared" si="92"/>
        <v>-6.4105388936913947E-3</v>
      </c>
      <c r="H1983" s="3">
        <f t="shared" si="90"/>
        <v>9.5137430385919819E-3</v>
      </c>
      <c r="I1983" s="3">
        <f t="shared" si="91"/>
        <v>-5.1896859965749886E-3</v>
      </c>
    </row>
    <row r="1984" spans="1:9" x14ac:dyDescent="0.35">
      <c r="A1984" s="1">
        <v>32433</v>
      </c>
      <c r="B1984" s="3">
        <v>0.26638019084930398</v>
      </c>
      <c r="C1984" s="3">
        <v>0.26983945279960098</v>
      </c>
      <c r="D1984" s="3">
        <v>0.26465057142142501</v>
      </c>
      <c r="E1984" s="3">
        <v>0.26638019084930398</v>
      </c>
      <c r="F1984" s="14">
        <v>93688000</v>
      </c>
      <c r="G1984" s="2">
        <f t="shared" si="92"/>
        <v>-6.4504539994706582E-3</v>
      </c>
      <c r="H1984" s="3">
        <f t="shared" si="90"/>
        <v>5.1888813781759691E-3</v>
      </c>
      <c r="I1984" s="3">
        <f t="shared" si="91"/>
        <v>0</v>
      </c>
    </row>
    <row r="1985" spans="1:9" x14ac:dyDescent="0.35">
      <c r="A1985" s="1">
        <v>32434</v>
      </c>
      <c r="B1985" s="3">
        <v>0.26983954427766998</v>
      </c>
      <c r="C1985" s="3">
        <v>0.27329959261533499</v>
      </c>
      <c r="D1985" s="3">
        <v>0.26465066114041502</v>
      </c>
      <c r="E1985" s="3">
        <v>0.27243477106094299</v>
      </c>
      <c r="F1985" s="14">
        <v>142598400</v>
      </c>
      <c r="G1985" s="2">
        <f t="shared" si="92"/>
        <v>2.2729093302077404E-2</v>
      </c>
      <c r="H1985" s="3">
        <f t="shared" si="90"/>
        <v>8.6489314749199631E-3</v>
      </c>
      <c r="I1985" s="3">
        <f t="shared" si="91"/>
        <v>2.595226783273008E-3</v>
      </c>
    </row>
    <row r="1986" spans="1:9" x14ac:dyDescent="0.35">
      <c r="A1986" s="1">
        <v>32435</v>
      </c>
      <c r="B1986" s="3">
        <v>0.27502905846992398</v>
      </c>
      <c r="C1986" s="3">
        <v>0.28194758083798299</v>
      </c>
      <c r="D1986" s="3">
        <v>0.27329943942517698</v>
      </c>
      <c r="E1986" s="3">
        <v>0.27675870060920699</v>
      </c>
      <c r="F1986" s="14">
        <v>277323200</v>
      </c>
      <c r="G1986" s="2">
        <f t="shared" si="92"/>
        <v>1.5871430549871848E-2</v>
      </c>
      <c r="H1986" s="3">
        <f t="shared" si="90"/>
        <v>8.6481414128060097E-3</v>
      </c>
      <c r="I1986" s="3">
        <f t="shared" si="91"/>
        <v>1.7296421392830053E-3</v>
      </c>
    </row>
    <row r="1987" spans="1:9" x14ac:dyDescent="0.35">
      <c r="A1987" s="1">
        <v>32436</v>
      </c>
      <c r="B1987" s="3">
        <v>0.27675883834610399</v>
      </c>
      <c r="C1987" s="3">
        <v>0.28800221068308801</v>
      </c>
      <c r="D1987" s="3">
        <v>0.27675883834610399</v>
      </c>
      <c r="E1987" s="3">
        <v>0.28713738918304399</v>
      </c>
      <c r="F1987" s="14">
        <v>173465600</v>
      </c>
      <c r="G1987" s="2">
        <f t="shared" si="92"/>
        <v>3.7500857429201749E-2</v>
      </c>
      <c r="H1987" s="3">
        <f t="shared" ref="H1987:H2050" si="93">C1987-D1987</f>
        <v>1.1243372336984025E-2</v>
      </c>
      <c r="I1987" s="3">
        <f t="shared" ref="I1987:I2050" si="94">E1987-B1987</f>
        <v>1.0378550836940004E-2</v>
      </c>
    </row>
    <row r="1988" spans="1:9" x14ac:dyDescent="0.35">
      <c r="A1988" s="1">
        <v>32437</v>
      </c>
      <c r="B1988" s="3">
        <v>0.28540767780696402</v>
      </c>
      <c r="C1988" s="3">
        <v>0.288866939603933</v>
      </c>
      <c r="D1988" s="3">
        <v>0.28194763079565099</v>
      </c>
      <c r="E1988" s="3">
        <v>0.28367725014686501</v>
      </c>
      <c r="F1988" s="14">
        <v>123603200</v>
      </c>
      <c r="G1988" s="2">
        <f t="shared" ref="G1988:G2051" si="95">(E1988-E1987)/E1987</f>
        <v>-1.2050464922118562E-2</v>
      </c>
      <c r="H1988" s="3">
        <f t="shared" si="93"/>
        <v>6.9193088082820098E-3</v>
      </c>
      <c r="I1988" s="3">
        <f t="shared" si="94"/>
        <v>-1.7304276600990098E-3</v>
      </c>
    </row>
    <row r="1989" spans="1:9" x14ac:dyDescent="0.35">
      <c r="A1989" s="1">
        <v>32440</v>
      </c>
      <c r="B1989" s="3">
        <v>0.28540762723621899</v>
      </c>
      <c r="C1989" s="3">
        <v>0.28540762723621899</v>
      </c>
      <c r="D1989" s="3">
        <v>0.27416423740028301</v>
      </c>
      <c r="E1989" s="3">
        <v>0.27675870060920699</v>
      </c>
      <c r="F1989" s="14">
        <v>135161600</v>
      </c>
      <c r="G1989" s="2">
        <f t="shared" si="95"/>
        <v>-2.438880641319021E-2</v>
      </c>
      <c r="H1989" s="3">
        <f t="shared" si="93"/>
        <v>1.124338983593598E-2</v>
      </c>
      <c r="I1989" s="3">
        <f t="shared" si="94"/>
        <v>-8.6489266270119991E-3</v>
      </c>
    </row>
    <row r="1990" spans="1:9" x14ac:dyDescent="0.35">
      <c r="A1990" s="1">
        <v>32441</v>
      </c>
      <c r="B1990" s="3">
        <v>0.278488487507914</v>
      </c>
      <c r="C1990" s="3">
        <v>0.278488487507914</v>
      </c>
      <c r="D1990" s="3">
        <v>0.27502922423887499</v>
      </c>
      <c r="E1990" s="3">
        <v>0.27589404582977201</v>
      </c>
      <c r="F1990" s="14">
        <v>85187200</v>
      </c>
      <c r="G1990" s="2">
        <f t="shared" si="95"/>
        <v>-3.1242189587235569E-3</v>
      </c>
      <c r="H1990" s="3">
        <f t="shared" si="93"/>
        <v>3.4592632690390035E-3</v>
      </c>
      <c r="I1990" s="3">
        <f t="shared" si="94"/>
        <v>-2.5944416781419899E-3</v>
      </c>
    </row>
    <row r="1991" spans="1:9" x14ac:dyDescent="0.35">
      <c r="A1991" s="1">
        <v>32442</v>
      </c>
      <c r="B1991" s="3">
        <v>0.27675873253406502</v>
      </c>
      <c r="C1991" s="3">
        <v>0.27675873253406502</v>
      </c>
      <c r="D1991" s="3">
        <v>0.26638016257057501</v>
      </c>
      <c r="E1991" s="3">
        <v>0.271569043397903</v>
      </c>
      <c r="F1991" s="14">
        <v>188720000</v>
      </c>
      <c r="G1991" s="2">
        <f t="shared" si="95"/>
        <v>-1.5676316677517409E-2</v>
      </c>
      <c r="H1991" s="3">
        <f t="shared" si="93"/>
        <v>1.0378569963490014E-2</v>
      </c>
      <c r="I1991" s="3">
        <f t="shared" si="94"/>
        <v>-5.1896891361620234E-3</v>
      </c>
    </row>
    <row r="1992" spans="1:9" x14ac:dyDescent="0.35">
      <c r="A1992" s="1">
        <v>32443</v>
      </c>
      <c r="B1992" s="3">
        <v>0.26810979340225599</v>
      </c>
      <c r="C1992" s="3">
        <v>0.27156905513482599</v>
      </c>
      <c r="D1992" s="3">
        <v>0.264650554764225</v>
      </c>
      <c r="E1992" s="3">
        <v>0.26983943581581099</v>
      </c>
      <c r="F1992" s="14">
        <v>143684800</v>
      </c>
      <c r="G1992" s="2">
        <f t="shared" si="95"/>
        <v>-6.3689423523791934E-3</v>
      </c>
      <c r="H1992" s="3">
        <f t="shared" si="93"/>
        <v>6.9185003706009884E-3</v>
      </c>
      <c r="I1992" s="3">
        <f t="shared" si="94"/>
        <v>1.7296424135549993E-3</v>
      </c>
    </row>
    <row r="1993" spans="1:9" x14ac:dyDescent="0.35">
      <c r="A1993" s="1">
        <v>32444</v>
      </c>
      <c r="B1993" s="3">
        <v>0.26983945279960098</v>
      </c>
      <c r="C1993" s="3">
        <v>0.27329949996427799</v>
      </c>
      <c r="D1993" s="3">
        <v>0.26638019084930398</v>
      </c>
      <c r="E1993" s="3">
        <v>0.26638019084930398</v>
      </c>
      <c r="F1993" s="14">
        <v>84481600</v>
      </c>
      <c r="G1993" s="2">
        <f t="shared" si="95"/>
        <v>-1.2819642006916479E-2</v>
      </c>
      <c r="H1993" s="3">
        <f t="shared" si="93"/>
        <v>6.9193091149740149E-3</v>
      </c>
      <c r="I1993" s="3">
        <f t="shared" si="94"/>
        <v>-3.459261950296999E-3</v>
      </c>
    </row>
    <row r="1994" spans="1:9" x14ac:dyDescent="0.35">
      <c r="A1994" s="1">
        <v>32447</v>
      </c>
      <c r="B1994" s="3">
        <v>0.268109762851724</v>
      </c>
      <c r="C1994" s="3">
        <v>0.268109762851724</v>
      </c>
      <c r="D1994" s="3">
        <v>0.259460835838764</v>
      </c>
      <c r="E1994" s="3">
        <v>0.26724496483802701</v>
      </c>
      <c r="F1994" s="14">
        <v>242905600</v>
      </c>
      <c r="G1994" s="2">
        <f t="shared" si="95"/>
        <v>3.2463900035729432E-3</v>
      </c>
      <c r="H1994" s="3">
        <f t="shared" si="93"/>
        <v>8.6489270129599949E-3</v>
      </c>
      <c r="I1994" s="3">
        <f t="shared" si="94"/>
        <v>-8.6479801369698794E-4</v>
      </c>
    </row>
    <row r="1995" spans="1:9" x14ac:dyDescent="0.35">
      <c r="A1995" s="1">
        <v>32448</v>
      </c>
      <c r="B1995" s="3">
        <v>0.266380238250983</v>
      </c>
      <c r="C1995" s="3">
        <v>0.268109857986643</v>
      </c>
      <c r="D1995" s="3">
        <v>0.26119135594945903</v>
      </c>
      <c r="E1995" s="3">
        <v>0.26292097568511902</v>
      </c>
      <c r="F1995" s="14">
        <v>143696000</v>
      </c>
      <c r="G1995" s="2">
        <f t="shared" si="95"/>
        <v>-1.6179871360826926E-2</v>
      </c>
      <c r="H1995" s="3">
        <f t="shared" si="93"/>
        <v>6.9185020371839712E-3</v>
      </c>
      <c r="I1995" s="3">
        <f t="shared" si="94"/>
        <v>-3.4592625658639853E-3</v>
      </c>
    </row>
    <row r="1996" spans="1:9" x14ac:dyDescent="0.35">
      <c r="A1996" s="1">
        <v>32449</v>
      </c>
      <c r="B1996" s="3">
        <v>0.26465072090399</v>
      </c>
      <c r="C1996" s="3">
        <v>0.26465072090399</v>
      </c>
      <c r="D1996" s="3">
        <v>0.25427214397659098</v>
      </c>
      <c r="E1996" s="3">
        <v>0.25773140788078303</v>
      </c>
      <c r="F1996" s="14">
        <v>208521600</v>
      </c>
      <c r="G1996" s="2">
        <f t="shared" si="95"/>
        <v>-1.9738127742805707E-2</v>
      </c>
      <c r="H1996" s="3">
        <f t="shared" si="93"/>
        <v>1.0378576927399019E-2</v>
      </c>
      <c r="I1996" s="3">
        <f t="shared" si="94"/>
        <v>-6.9193130232069744E-3</v>
      </c>
    </row>
    <row r="1997" spans="1:9" x14ac:dyDescent="0.35">
      <c r="A1997" s="1">
        <v>32450</v>
      </c>
      <c r="B1997" s="3">
        <v>0.25773124648391899</v>
      </c>
      <c r="C1997" s="3">
        <v>0.25946086580561301</v>
      </c>
      <c r="D1997" s="3">
        <v>0.254271984745991</v>
      </c>
      <c r="E1997" s="3">
        <v>0.256866425275802</v>
      </c>
      <c r="F1997" s="14">
        <v>242457600</v>
      </c>
      <c r="G1997" s="2">
        <f t="shared" si="95"/>
        <v>-3.3561396808150473E-3</v>
      </c>
      <c r="H1997" s="3">
        <f t="shared" si="93"/>
        <v>5.1888810596220081E-3</v>
      </c>
      <c r="I1997" s="3">
        <f t="shared" si="94"/>
        <v>-8.6482120811698371E-4</v>
      </c>
    </row>
    <row r="1998" spans="1:9" x14ac:dyDescent="0.35">
      <c r="A1998" s="1">
        <v>32451</v>
      </c>
      <c r="B1998" s="3">
        <v>0.25427208644763299</v>
      </c>
      <c r="C1998" s="3">
        <v>0.26292101791884298</v>
      </c>
      <c r="D1998" s="3">
        <v>0.25427208644763299</v>
      </c>
      <c r="E1998" s="3">
        <v>0.26119139790534901</v>
      </c>
      <c r="F1998" s="14">
        <v>153798400</v>
      </c>
      <c r="G1998" s="2">
        <f t="shared" si="95"/>
        <v>1.6837438465938898E-2</v>
      </c>
      <c r="H1998" s="3">
        <f t="shared" si="93"/>
        <v>8.6489314712099863E-3</v>
      </c>
      <c r="I1998" s="3">
        <f t="shared" si="94"/>
        <v>6.9193114577160153E-3</v>
      </c>
    </row>
    <row r="1999" spans="1:9" x14ac:dyDescent="0.35">
      <c r="A1999" s="1">
        <v>32454</v>
      </c>
      <c r="B1999" s="3">
        <v>0.25773130633257302</v>
      </c>
      <c r="C1999" s="3">
        <v>0.26119135408830102</v>
      </c>
      <c r="D1999" s="3">
        <v>0.256001663514693</v>
      </c>
      <c r="E1999" s="3">
        <v>0.25946092605590798</v>
      </c>
      <c r="F1999" s="14">
        <v>170083200</v>
      </c>
      <c r="G1999" s="2">
        <f t="shared" si="95"/>
        <v>-6.6253018411736517E-3</v>
      </c>
      <c r="H1999" s="3">
        <f t="shared" si="93"/>
        <v>5.189690573608019E-3</v>
      </c>
      <c r="I1999" s="3">
        <f t="shared" si="94"/>
        <v>1.7296197233349631E-3</v>
      </c>
    </row>
    <row r="2000" spans="1:9" x14ac:dyDescent="0.35">
      <c r="A2000" s="1">
        <v>32455</v>
      </c>
      <c r="B2000" s="3">
        <v>0.25946088173432902</v>
      </c>
      <c r="C2000" s="3">
        <v>0.268109810277182</v>
      </c>
      <c r="D2000" s="3">
        <v>0.25859608356766001</v>
      </c>
      <c r="E2000" s="3">
        <v>0.26638019084930398</v>
      </c>
      <c r="F2000" s="14">
        <v>154526400</v>
      </c>
      <c r="G2000" s="2">
        <f t="shared" si="95"/>
        <v>2.6667848984340135E-2</v>
      </c>
      <c r="H2000" s="3">
        <f t="shared" si="93"/>
        <v>9.5137267095219968E-3</v>
      </c>
      <c r="I2000" s="3">
        <f t="shared" si="94"/>
        <v>6.9193091149749586E-3</v>
      </c>
    </row>
    <row r="2001" spans="1:9" x14ac:dyDescent="0.35">
      <c r="A2001" s="1">
        <v>32456</v>
      </c>
      <c r="B2001" s="3">
        <v>0.26465054332631199</v>
      </c>
      <c r="C2001" s="3">
        <v>0.27243464978159998</v>
      </c>
      <c r="D2001" s="3">
        <v>0.26292090098751097</v>
      </c>
      <c r="E2001" s="3">
        <v>0.271569043397903</v>
      </c>
      <c r="F2001" s="14">
        <v>201723200</v>
      </c>
      <c r="G2001" s="2">
        <f t="shared" si="95"/>
        <v>1.9479123173743979E-2</v>
      </c>
      <c r="H2001" s="3">
        <f t="shared" si="93"/>
        <v>9.5137487940890053E-3</v>
      </c>
      <c r="I2001" s="3">
        <f t="shared" si="94"/>
        <v>6.918500071591005E-3</v>
      </c>
    </row>
    <row r="2002" spans="1:9" x14ac:dyDescent="0.35">
      <c r="A2002" s="1">
        <v>32457</v>
      </c>
      <c r="B2002" s="3">
        <v>0.27329936623573298</v>
      </c>
      <c r="C2002" s="3">
        <v>0.27502898481728899</v>
      </c>
      <c r="D2002" s="3">
        <v>0.269839320764096</v>
      </c>
      <c r="E2002" s="3">
        <v>0.27329936623573298</v>
      </c>
      <c r="F2002" s="14">
        <v>99915200</v>
      </c>
      <c r="G2002" s="2">
        <f t="shared" si="95"/>
        <v>6.3715761420373275E-3</v>
      </c>
      <c r="H2002" s="3">
        <f t="shared" si="93"/>
        <v>5.1896640531929883E-3</v>
      </c>
      <c r="I2002" s="3">
        <f t="shared" si="94"/>
        <v>0</v>
      </c>
    </row>
    <row r="2003" spans="1:9" x14ac:dyDescent="0.35">
      <c r="A2003" s="1">
        <v>32458</v>
      </c>
      <c r="B2003" s="3">
        <v>0.26983945279960098</v>
      </c>
      <c r="C2003" s="3">
        <v>0.274164298130947</v>
      </c>
      <c r="D2003" s="3">
        <v>0.26638019084930398</v>
      </c>
      <c r="E2003" s="3">
        <v>0.26638019084930398</v>
      </c>
      <c r="F2003" s="14">
        <v>108684800</v>
      </c>
      <c r="G2003" s="2">
        <f t="shared" si="95"/>
        <v>-2.5317202457253048E-2</v>
      </c>
      <c r="H2003" s="3">
        <f t="shared" si="93"/>
        <v>7.7841072816430268E-3</v>
      </c>
      <c r="I2003" s="3">
        <f t="shared" si="94"/>
        <v>-3.459261950296999E-3</v>
      </c>
    </row>
    <row r="2004" spans="1:9" x14ac:dyDescent="0.35">
      <c r="A2004" s="1">
        <v>32461</v>
      </c>
      <c r="B2004" s="3">
        <v>0.26810989988149198</v>
      </c>
      <c r="C2004" s="3">
        <v>0.26983954298197099</v>
      </c>
      <c r="D2004" s="3">
        <v>0.26465065986963199</v>
      </c>
      <c r="E2004" s="3">
        <v>0.26897472143173201</v>
      </c>
      <c r="F2004" s="14">
        <v>85232000</v>
      </c>
      <c r="G2004" s="2">
        <f t="shared" si="95"/>
        <v>9.7399531630180652E-3</v>
      </c>
      <c r="H2004" s="3">
        <f t="shared" si="93"/>
        <v>5.1888831123390045E-3</v>
      </c>
      <c r="I2004" s="3">
        <f t="shared" si="94"/>
        <v>8.6482155024003582E-4</v>
      </c>
    </row>
    <row r="2005" spans="1:9" x14ac:dyDescent="0.35">
      <c r="A2005" s="1">
        <v>32462</v>
      </c>
      <c r="B2005" s="3">
        <v>0.26983943581581099</v>
      </c>
      <c r="C2005" s="3">
        <v>0.27156905513482599</v>
      </c>
      <c r="D2005" s="3">
        <v>0.26810979340225599</v>
      </c>
      <c r="E2005" s="3">
        <v>0.26983943581581099</v>
      </c>
      <c r="F2005" s="14">
        <v>80001600</v>
      </c>
      <c r="G2005" s="2">
        <f t="shared" si="95"/>
        <v>3.2148537211086994E-3</v>
      </c>
      <c r="H2005" s="3">
        <f t="shared" si="93"/>
        <v>3.4592617325699959E-3</v>
      </c>
      <c r="I2005" s="3">
        <f t="shared" si="94"/>
        <v>0</v>
      </c>
    </row>
    <row r="2006" spans="1:9" x14ac:dyDescent="0.35">
      <c r="A2006" s="1">
        <v>32463</v>
      </c>
      <c r="B2006" s="3">
        <v>0.26983950081684799</v>
      </c>
      <c r="C2006" s="3">
        <v>0.27156912055250698</v>
      </c>
      <c r="D2006" s="3">
        <v>0.26119135594945903</v>
      </c>
      <c r="E2006" s="3">
        <v>0.26292097568511902</v>
      </c>
      <c r="F2006" s="14">
        <v>147840000</v>
      </c>
      <c r="G2006" s="2">
        <f t="shared" si="95"/>
        <v>-2.5639173569182921E-2</v>
      </c>
      <c r="H2006" s="3">
        <f t="shared" si="93"/>
        <v>1.0377764603047956E-2</v>
      </c>
      <c r="I2006" s="3">
        <f t="shared" si="94"/>
        <v>-6.9185251317289698E-3</v>
      </c>
    </row>
    <row r="2007" spans="1:9" x14ac:dyDescent="0.35">
      <c r="A2007" s="1">
        <v>32464</v>
      </c>
      <c r="B2007" s="3">
        <v>0.26292094066737398</v>
      </c>
      <c r="C2007" s="3">
        <v>0.26638020277250801</v>
      </c>
      <c r="D2007" s="3">
        <v>0.26292094066737398</v>
      </c>
      <c r="E2007" s="3">
        <v>0.26465058326721103</v>
      </c>
      <c r="F2007" s="14">
        <v>79542400</v>
      </c>
      <c r="G2007" s="2">
        <f t="shared" si="95"/>
        <v>6.578431323651524E-3</v>
      </c>
      <c r="H2007" s="3">
        <f t="shared" si="93"/>
        <v>3.4592621051340311E-3</v>
      </c>
      <c r="I2007" s="3">
        <f t="shared" si="94"/>
        <v>1.7296425998370446E-3</v>
      </c>
    </row>
    <row r="2008" spans="1:9" x14ac:dyDescent="0.35">
      <c r="A2008" s="1">
        <v>32465</v>
      </c>
      <c r="B2008" s="3">
        <v>0.266380238250983</v>
      </c>
      <c r="C2008" s="3">
        <v>0.266380238250983</v>
      </c>
      <c r="D2008" s="3">
        <v>0.26292097568511902</v>
      </c>
      <c r="E2008" s="3">
        <v>0.26292097568511902</v>
      </c>
      <c r="F2008" s="14">
        <v>57590400</v>
      </c>
      <c r="G2008" s="2">
        <f t="shared" si="95"/>
        <v>-6.5354383910262021E-3</v>
      </c>
      <c r="H2008" s="3">
        <f t="shared" si="93"/>
        <v>3.4592625658639853E-3</v>
      </c>
      <c r="I2008" s="3">
        <f t="shared" si="94"/>
        <v>-3.4592625658639853E-3</v>
      </c>
    </row>
    <row r="2009" spans="1:9" x14ac:dyDescent="0.35">
      <c r="A2009" s="1">
        <v>32468</v>
      </c>
      <c r="B2009" s="3">
        <v>0.26014556232393199</v>
      </c>
      <c r="C2009" s="3">
        <v>0.26188055641491498</v>
      </c>
      <c r="D2009" s="3">
        <v>0.25147459776771303</v>
      </c>
      <c r="E2009" s="3">
        <v>0.25407588481902998</v>
      </c>
      <c r="F2009" s="14">
        <v>221905600</v>
      </c>
      <c r="G2009" s="2">
        <f t="shared" si="95"/>
        <v>-3.3641632597173017E-2</v>
      </c>
      <c r="H2009" s="3">
        <f t="shared" si="93"/>
        <v>1.0405958647201952E-2</v>
      </c>
      <c r="I2009" s="3">
        <f t="shared" si="94"/>
        <v>-6.0696775049020046E-3</v>
      </c>
    </row>
    <row r="2010" spans="1:9" x14ac:dyDescent="0.35">
      <c r="A2010" s="1">
        <v>32469</v>
      </c>
      <c r="B2010" s="3">
        <v>0.25320889104165101</v>
      </c>
      <c r="C2010" s="3">
        <v>0.25581017898129399</v>
      </c>
      <c r="D2010" s="3">
        <v>0.24974049940363099</v>
      </c>
      <c r="E2010" s="3">
        <v>0.250607579946517</v>
      </c>
      <c r="F2010" s="14">
        <v>148187200</v>
      </c>
      <c r="G2010" s="2">
        <f t="shared" si="95"/>
        <v>-1.3650665331671854E-2</v>
      </c>
      <c r="H2010" s="3">
        <f t="shared" si="93"/>
        <v>6.0696795776629953E-3</v>
      </c>
      <c r="I2010" s="3">
        <f t="shared" si="94"/>
        <v>-2.6013110951340068E-3</v>
      </c>
    </row>
    <row r="2011" spans="1:9" x14ac:dyDescent="0.35">
      <c r="A2011" s="1">
        <v>32470</v>
      </c>
      <c r="B2011" s="3">
        <v>0.248005439550819</v>
      </c>
      <c r="C2011" s="3">
        <v>0.25667719207613299</v>
      </c>
      <c r="D2011" s="3">
        <v>0.24627125576525299</v>
      </c>
      <c r="E2011" s="3">
        <v>0.25581011176109297</v>
      </c>
      <c r="F2011" s="14">
        <v>187992000</v>
      </c>
      <c r="G2011" s="2">
        <f t="shared" si="95"/>
        <v>2.0759674610346033E-2</v>
      </c>
      <c r="H2011" s="3">
        <f t="shared" si="93"/>
        <v>1.0405936310879993E-2</v>
      </c>
      <c r="I2011" s="3">
        <f t="shared" si="94"/>
        <v>7.8046722102739774E-3</v>
      </c>
    </row>
    <row r="2012" spans="1:9" x14ac:dyDescent="0.35">
      <c r="A2012" s="1">
        <v>32472</v>
      </c>
      <c r="B2012" s="3">
        <v>0.25147469796295402</v>
      </c>
      <c r="C2012" s="3">
        <v>0.25494308979845198</v>
      </c>
      <c r="D2012" s="3">
        <v>0.24974051362295199</v>
      </c>
      <c r="E2012" s="3">
        <v>0.25320890545844998</v>
      </c>
      <c r="F2012" s="14">
        <v>48294400</v>
      </c>
      <c r="G2012" s="2">
        <f t="shared" si="95"/>
        <v>-1.0168504617488756E-2</v>
      </c>
      <c r="H2012" s="3">
        <f t="shared" si="93"/>
        <v>5.20257617549999E-3</v>
      </c>
      <c r="I2012" s="3">
        <f t="shared" si="94"/>
        <v>1.7342074954959652E-3</v>
      </c>
    </row>
    <row r="2013" spans="1:9" x14ac:dyDescent="0.35">
      <c r="A2013" s="1">
        <v>32475</v>
      </c>
      <c r="B2013" s="3">
        <v>0.25320890545844998</v>
      </c>
      <c r="C2013" s="3">
        <v>0.25494308979845198</v>
      </c>
      <c r="D2013" s="3">
        <v>0.24974051362295199</v>
      </c>
      <c r="E2013" s="3">
        <v>0.25320890545844998</v>
      </c>
      <c r="F2013" s="14">
        <v>139361600</v>
      </c>
      <c r="G2013" s="2">
        <f t="shared" si="95"/>
        <v>0</v>
      </c>
      <c r="H2013" s="3">
        <f t="shared" si="93"/>
        <v>5.20257617549999E-3</v>
      </c>
      <c r="I2013" s="3">
        <f t="shared" si="94"/>
        <v>0</v>
      </c>
    </row>
    <row r="2014" spans="1:9" x14ac:dyDescent="0.35">
      <c r="A2014" s="1">
        <v>32476</v>
      </c>
      <c r="B2014" s="3">
        <v>0.25320885897192102</v>
      </c>
      <c r="C2014" s="3">
        <v>0.25494304299354498</v>
      </c>
      <c r="D2014" s="3">
        <v>0.24974046777318401</v>
      </c>
      <c r="E2014" s="3">
        <v>0.25494304299354498</v>
      </c>
      <c r="F2014" s="14">
        <v>92668800</v>
      </c>
      <c r="G2014" s="2">
        <f t="shared" si="95"/>
        <v>6.8486435418028931E-3</v>
      </c>
      <c r="H2014" s="3">
        <f t="shared" si="93"/>
        <v>5.2025752203609665E-3</v>
      </c>
      <c r="I2014" s="3">
        <f t="shared" si="94"/>
        <v>1.7341840216239524E-3</v>
      </c>
    </row>
    <row r="2015" spans="1:9" x14ac:dyDescent="0.35">
      <c r="A2015" s="1">
        <v>32477</v>
      </c>
      <c r="B2015" s="3">
        <v>0.25494307088566198</v>
      </c>
      <c r="C2015" s="3">
        <v>0.26361482554011501</v>
      </c>
      <c r="D2015" s="3">
        <v>0.25494307088566198</v>
      </c>
      <c r="E2015" s="3">
        <v>0.26101353764533902</v>
      </c>
      <c r="F2015" s="14">
        <v>167843200</v>
      </c>
      <c r="G2015" s="2">
        <f t="shared" si="95"/>
        <v>2.3811179863997101E-2</v>
      </c>
      <c r="H2015" s="3">
        <f t="shared" si="93"/>
        <v>8.6717546544530233E-3</v>
      </c>
      <c r="I2015" s="3">
        <f t="shared" si="94"/>
        <v>6.0704667596770401E-3</v>
      </c>
    </row>
    <row r="2016" spans="1:9" x14ac:dyDescent="0.35">
      <c r="A2016" s="1">
        <v>32478</v>
      </c>
      <c r="B2016" s="3">
        <v>0.26188063513500498</v>
      </c>
      <c r="C2016" s="3">
        <v>0.270551602297676</v>
      </c>
      <c r="D2016" s="3">
        <v>0.26014564052249001</v>
      </c>
      <c r="E2016" s="3">
        <v>0.26881739497184698</v>
      </c>
      <c r="F2016" s="14">
        <v>212161600</v>
      </c>
      <c r="G2016" s="2">
        <f t="shared" si="95"/>
        <v>2.9898285724596064E-2</v>
      </c>
      <c r="H2016" s="3">
        <f t="shared" si="93"/>
        <v>1.040596177518599E-2</v>
      </c>
      <c r="I2016" s="3">
        <f t="shared" si="94"/>
        <v>6.9367598368419991E-3</v>
      </c>
    </row>
    <row r="2017" spans="1:9" x14ac:dyDescent="0.35">
      <c r="A2017" s="1">
        <v>32479</v>
      </c>
      <c r="B2017" s="3">
        <v>0.26534900030050002</v>
      </c>
      <c r="C2017" s="3">
        <v>0.27662204146448099</v>
      </c>
      <c r="D2017" s="3">
        <v>0.26361479314675701</v>
      </c>
      <c r="E2017" s="3">
        <v>0.27228575944900502</v>
      </c>
      <c r="F2017" s="14">
        <v>333715200</v>
      </c>
      <c r="G2017" s="2">
        <f t="shared" si="95"/>
        <v>1.2902306703482771E-2</v>
      </c>
      <c r="H2017" s="3">
        <f t="shared" si="93"/>
        <v>1.3007248317723985E-2</v>
      </c>
      <c r="I2017" s="3">
        <f t="shared" si="94"/>
        <v>6.9367591485050006E-3</v>
      </c>
    </row>
    <row r="2018" spans="1:9" x14ac:dyDescent="0.35">
      <c r="A2018" s="1">
        <v>32482</v>
      </c>
      <c r="B2018" s="3">
        <v>0.27402076125144897</v>
      </c>
      <c r="C2018" s="3">
        <v>0.27748915249663098</v>
      </c>
      <c r="D2018" s="3">
        <v>0.26881737551930301</v>
      </c>
      <c r="E2018" s="3">
        <v>0.27402076125144897</v>
      </c>
      <c r="F2018" s="14">
        <v>154414400</v>
      </c>
      <c r="G2018" s="2">
        <f t="shared" si="95"/>
        <v>6.3719887736872188E-3</v>
      </c>
      <c r="H2018" s="3">
        <f t="shared" si="93"/>
        <v>8.6717769773279607E-3</v>
      </c>
      <c r="I2018" s="3">
        <f t="shared" si="94"/>
        <v>0</v>
      </c>
    </row>
    <row r="2019" spans="1:9" x14ac:dyDescent="0.35">
      <c r="A2019" s="1">
        <v>32483</v>
      </c>
      <c r="B2019" s="3">
        <v>0.27228576676448402</v>
      </c>
      <c r="C2019" s="3">
        <v>0.27575494529629502</v>
      </c>
      <c r="D2019" s="3">
        <v>0.27055158271963797</v>
      </c>
      <c r="E2019" s="3">
        <v>0.27402076125144897</v>
      </c>
      <c r="F2019" s="14">
        <v>104932800</v>
      </c>
      <c r="G2019" s="2">
        <f t="shared" si="95"/>
        <v>0</v>
      </c>
      <c r="H2019" s="3">
        <f t="shared" si="93"/>
        <v>5.2033625766570446E-3</v>
      </c>
      <c r="I2019" s="3">
        <f t="shared" si="94"/>
        <v>1.7349944869649581E-3</v>
      </c>
    </row>
    <row r="2020" spans="1:9" x14ac:dyDescent="0.35">
      <c r="A2020" s="1">
        <v>32484</v>
      </c>
      <c r="B2020" s="3">
        <v>0.270551646738865</v>
      </c>
      <c r="C2020" s="3">
        <v>0.27402082609157002</v>
      </c>
      <c r="D2020" s="3">
        <v>0.26881743912817302</v>
      </c>
      <c r="E2020" s="3">
        <v>0.27315372228622398</v>
      </c>
      <c r="F2020" s="14">
        <v>98134400</v>
      </c>
      <c r="G2020" s="2">
        <f t="shared" si="95"/>
        <v>-3.164136035770585E-3</v>
      </c>
      <c r="H2020" s="3">
        <f t="shared" si="93"/>
        <v>5.2033869633970053E-3</v>
      </c>
      <c r="I2020" s="3">
        <f t="shared" si="94"/>
        <v>2.602075547358973E-3</v>
      </c>
    </row>
    <row r="2021" spans="1:9" x14ac:dyDescent="0.35">
      <c r="A2021" s="1">
        <v>32485</v>
      </c>
      <c r="B2021" s="3">
        <v>0.27228574124254001</v>
      </c>
      <c r="C2021" s="3">
        <v>0.27228574124254001</v>
      </c>
      <c r="D2021" s="3">
        <v>0.26881735032245802</v>
      </c>
      <c r="E2021" s="3">
        <v>0.27141866087913502</v>
      </c>
      <c r="F2021" s="14">
        <v>59460800</v>
      </c>
      <c r="G2021" s="2">
        <f t="shared" si="95"/>
        <v>-6.3519595946449252E-3</v>
      </c>
      <c r="H2021" s="3">
        <f t="shared" si="93"/>
        <v>3.4683909200819985E-3</v>
      </c>
      <c r="I2021" s="3">
        <f t="shared" si="94"/>
        <v>-8.6708036340499284E-4</v>
      </c>
    </row>
    <row r="2022" spans="1:9" x14ac:dyDescent="0.35">
      <c r="A2022" s="1">
        <v>32486</v>
      </c>
      <c r="B2022" s="3">
        <v>0.27228574124254001</v>
      </c>
      <c r="C2022" s="3">
        <v>0.27402073556688</v>
      </c>
      <c r="D2022" s="3">
        <v>0.26881735032245802</v>
      </c>
      <c r="E2022" s="3">
        <v>0.27141866087913502</v>
      </c>
      <c r="F2022" s="14">
        <v>44956800</v>
      </c>
      <c r="G2022" s="2">
        <f t="shared" si="95"/>
        <v>0</v>
      </c>
      <c r="H2022" s="3">
        <f t="shared" si="93"/>
        <v>5.2033852444219875E-3</v>
      </c>
      <c r="I2022" s="3">
        <f t="shared" si="94"/>
        <v>-8.6708036340499284E-4</v>
      </c>
    </row>
    <row r="2023" spans="1:9" x14ac:dyDescent="0.35">
      <c r="A2023" s="1">
        <v>32489</v>
      </c>
      <c r="B2023" s="3">
        <v>0.27228574286312901</v>
      </c>
      <c r="C2023" s="3">
        <v>0.27402073719779502</v>
      </c>
      <c r="D2023" s="3">
        <v>0.26708316802978499</v>
      </c>
      <c r="E2023" s="3">
        <v>0.26708316802978499</v>
      </c>
      <c r="F2023" s="14">
        <v>117880000</v>
      </c>
      <c r="G2023" s="2">
        <f t="shared" si="95"/>
        <v>-1.5973451623802176E-2</v>
      </c>
      <c r="H2023" s="3">
        <f t="shared" si="93"/>
        <v>6.9375691680100271E-3</v>
      </c>
      <c r="I2023" s="3">
        <f t="shared" si="94"/>
        <v>-5.2025748333440203E-3</v>
      </c>
    </row>
    <row r="2024" spans="1:9" x14ac:dyDescent="0.35">
      <c r="A2024" s="1">
        <v>32490</v>
      </c>
      <c r="B2024" s="3">
        <v>0.26708321080150899</v>
      </c>
      <c r="C2024" s="3">
        <v>0.26881739497184698</v>
      </c>
      <c r="D2024" s="3">
        <v>0.26534902663117099</v>
      </c>
      <c r="E2024" s="3">
        <v>0.26881739497184698</v>
      </c>
      <c r="F2024" s="14">
        <v>122550400</v>
      </c>
      <c r="G2024" s="2">
        <f t="shared" si="95"/>
        <v>6.4932094180812968E-3</v>
      </c>
      <c r="H2024" s="3">
        <f t="shared" si="93"/>
        <v>3.4683683406759869E-3</v>
      </c>
      <c r="I2024" s="3">
        <f t="shared" si="94"/>
        <v>1.7341841703379934E-3</v>
      </c>
    </row>
    <row r="2025" spans="1:9" x14ac:dyDescent="0.35">
      <c r="A2025" s="1">
        <v>32491</v>
      </c>
      <c r="B2025" s="3">
        <v>0.267083030966835</v>
      </c>
      <c r="C2025" s="3">
        <v>0.27748898573539299</v>
      </c>
      <c r="D2025" s="3">
        <v>0.267083030966835</v>
      </c>
      <c r="E2025" s="3">
        <v>0.27575477957725503</v>
      </c>
      <c r="F2025" s="14">
        <v>193300800</v>
      </c>
      <c r="G2025" s="2">
        <f t="shared" si="95"/>
        <v>2.5807052427297698E-2</v>
      </c>
      <c r="H2025" s="3">
        <f t="shared" si="93"/>
        <v>1.040595476855799E-2</v>
      </c>
      <c r="I2025" s="3">
        <f t="shared" si="94"/>
        <v>8.671748610420027E-3</v>
      </c>
    </row>
    <row r="2026" spans="1:9" x14ac:dyDescent="0.35">
      <c r="A2026" s="1">
        <v>32492</v>
      </c>
      <c r="B2026" s="3">
        <v>0.27748915249663098</v>
      </c>
      <c r="C2026" s="3">
        <v>0.28095752058632301</v>
      </c>
      <c r="D2026" s="3">
        <v>0.27228576676448402</v>
      </c>
      <c r="E2026" s="3">
        <v>0.27402076125144897</v>
      </c>
      <c r="F2026" s="14">
        <v>112571200</v>
      </c>
      <c r="G2026" s="2">
        <f t="shared" si="95"/>
        <v>-6.2882620872950377E-3</v>
      </c>
      <c r="H2026" s="3">
        <f t="shared" si="93"/>
        <v>8.67175382183899E-3</v>
      </c>
      <c r="I2026" s="3">
        <f t="shared" si="94"/>
        <v>-3.4683912451820009E-3</v>
      </c>
    </row>
    <row r="2027" spans="1:9" x14ac:dyDescent="0.35">
      <c r="A2027" s="1">
        <v>32493</v>
      </c>
      <c r="B2027" s="3">
        <v>0.27402078208137398</v>
      </c>
      <c r="C2027" s="3">
        <v>0.28095754194355199</v>
      </c>
      <c r="D2027" s="3">
        <v>0.27228578746252202</v>
      </c>
      <c r="E2027" s="3">
        <v>0.27835625410079901</v>
      </c>
      <c r="F2027" s="14">
        <v>183489600</v>
      </c>
      <c r="G2027" s="2">
        <f t="shared" si="95"/>
        <v>1.5821767772448685E-2</v>
      </c>
      <c r="H2027" s="3">
        <f t="shared" si="93"/>
        <v>8.6717544810299696E-3</v>
      </c>
      <c r="I2027" s="3">
        <f t="shared" si="94"/>
        <v>4.335472019425024E-3</v>
      </c>
    </row>
    <row r="2028" spans="1:9" x14ac:dyDescent="0.35">
      <c r="A2028" s="1">
        <v>32496</v>
      </c>
      <c r="B2028" s="3">
        <v>0.27922332603317501</v>
      </c>
      <c r="C2028" s="3">
        <v>0.28442590112740901</v>
      </c>
      <c r="D2028" s="3">
        <v>0.27748914205359299</v>
      </c>
      <c r="E2028" s="3">
        <v>0.28269171714782698</v>
      </c>
      <c r="F2028" s="14">
        <v>234326400</v>
      </c>
      <c r="G2028" s="2">
        <f t="shared" si="95"/>
        <v>1.5575231320141306E-2</v>
      </c>
      <c r="H2028" s="3">
        <f t="shared" si="93"/>
        <v>6.9367590738160234E-3</v>
      </c>
      <c r="I2028" s="3">
        <f t="shared" si="94"/>
        <v>3.4683911146519697E-3</v>
      </c>
    </row>
    <row r="2029" spans="1:9" x14ac:dyDescent="0.35">
      <c r="A2029" s="1">
        <v>32497</v>
      </c>
      <c r="B2029" s="3">
        <v>0.28442591428756703</v>
      </c>
      <c r="C2029" s="3">
        <v>0.28789509284933501</v>
      </c>
      <c r="D2029" s="3">
        <v>0.28182462662009</v>
      </c>
      <c r="E2029" s="3">
        <v>0.28442591428756703</v>
      </c>
      <c r="F2029" s="14">
        <v>274187200</v>
      </c>
      <c r="G2029" s="2">
        <f t="shared" si="95"/>
        <v>6.134587731246431E-3</v>
      </c>
      <c r="H2029" s="3">
        <f t="shared" si="93"/>
        <v>6.0704662292450084E-3</v>
      </c>
      <c r="I2029" s="3">
        <f t="shared" si="94"/>
        <v>0</v>
      </c>
    </row>
    <row r="2030" spans="1:9" x14ac:dyDescent="0.35">
      <c r="A2030" s="1">
        <v>32498</v>
      </c>
      <c r="B2030" s="3">
        <v>0.28442589514037597</v>
      </c>
      <c r="C2030" s="3">
        <v>0.29136346451024697</v>
      </c>
      <c r="D2030" s="3">
        <v>0.28442589514037597</v>
      </c>
      <c r="E2030" s="3">
        <v>0.28962928056716902</v>
      </c>
      <c r="F2030" s="14">
        <v>241964800</v>
      </c>
      <c r="G2030" s="2">
        <f t="shared" si="95"/>
        <v>1.8294276358873419E-2</v>
      </c>
      <c r="H2030" s="3">
        <f t="shared" si="93"/>
        <v>6.9375693698709995E-3</v>
      </c>
      <c r="I2030" s="3">
        <f t="shared" si="94"/>
        <v>5.2033854267930502E-3</v>
      </c>
    </row>
    <row r="2031" spans="1:9" x14ac:dyDescent="0.35">
      <c r="A2031" s="1">
        <v>32499</v>
      </c>
      <c r="B2031" s="3">
        <v>0.28962930006464499</v>
      </c>
      <c r="C2031" s="3">
        <v>0.291363484124466</v>
      </c>
      <c r="D2031" s="3">
        <v>0.28269173022774502</v>
      </c>
      <c r="E2031" s="3">
        <v>0.28442591428756703</v>
      </c>
      <c r="F2031" s="14">
        <v>106030400</v>
      </c>
      <c r="G2031" s="2">
        <f t="shared" si="95"/>
        <v>-1.796560855108454E-2</v>
      </c>
      <c r="H2031" s="3">
        <f t="shared" si="93"/>
        <v>8.6717538967209795E-3</v>
      </c>
      <c r="I2031" s="3">
        <f t="shared" si="94"/>
        <v>-5.2033857770779623E-3</v>
      </c>
    </row>
    <row r="2032" spans="1:9" x14ac:dyDescent="0.35">
      <c r="A2032" s="1">
        <v>32500</v>
      </c>
      <c r="B2032" s="3">
        <v>0.28442598601163699</v>
      </c>
      <c r="C2032" s="3">
        <v>0.28702806162191902</v>
      </c>
      <c r="D2032" s="3">
        <v>0.28442598601163699</v>
      </c>
      <c r="E2032" s="3">
        <v>0.28529387712478599</v>
      </c>
      <c r="F2032" s="14">
        <v>40958400</v>
      </c>
      <c r="G2032" s="2">
        <f t="shared" si="95"/>
        <v>3.0516306483290845E-3</v>
      </c>
      <c r="H2032" s="3">
        <f t="shared" si="93"/>
        <v>2.6020756102820286E-3</v>
      </c>
      <c r="I2032" s="3">
        <f t="shared" si="94"/>
        <v>8.6789111314899969E-4</v>
      </c>
    </row>
    <row r="2033" spans="1:9" x14ac:dyDescent="0.35">
      <c r="A2033" s="1">
        <v>32504</v>
      </c>
      <c r="B2033" s="3">
        <v>0.28442591124612998</v>
      </c>
      <c r="C2033" s="3">
        <v>0.28789508977080103</v>
      </c>
      <c r="D2033" s="3">
        <v>0.28095752000808699</v>
      </c>
      <c r="E2033" s="3">
        <v>0.28095752000808699</v>
      </c>
      <c r="F2033" s="14">
        <v>59987200</v>
      </c>
      <c r="G2033" s="2">
        <f t="shared" si="95"/>
        <v>-1.5199615079023577E-2</v>
      </c>
      <c r="H2033" s="3">
        <f t="shared" si="93"/>
        <v>6.9375697627140354E-3</v>
      </c>
      <c r="I2033" s="3">
        <f t="shared" si="94"/>
        <v>-3.4683912380429893E-3</v>
      </c>
    </row>
    <row r="2034" spans="1:9" x14ac:dyDescent="0.35">
      <c r="A2034" s="1">
        <v>32505</v>
      </c>
      <c r="B2034" s="3">
        <v>0.28095747684085598</v>
      </c>
      <c r="C2034" s="3">
        <v>0.28269168377117299</v>
      </c>
      <c r="D2034" s="3">
        <v>0.27575490236087602</v>
      </c>
      <c r="E2034" s="3">
        <v>0.279223293066024</v>
      </c>
      <c r="F2034" s="14">
        <v>51542400</v>
      </c>
      <c r="G2034" s="2">
        <f t="shared" si="95"/>
        <v>-6.1725592609625513E-3</v>
      </c>
      <c r="H2034" s="3">
        <f t="shared" si="93"/>
        <v>6.936781410296966E-3</v>
      </c>
      <c r="I2034" s="3">
        <f t="shared" si="94"/>
        <v>-1.7341837748319766E-3</v>
      </c>
    </row>
    <row r="2035" spans="1:9" x14ac:dyDescent="0.35">
      <c r="A2035" s="1">
        <v>32506</v>
      </c>
      <c r="B2035" s="3">
        <v>0.27922333596680898</v>
      </c>
      <c r="C2035" s="3">
        <v>0.28269172720485303</v>
      </c>
      <c r="D2035" s="3">
        <v>0.27922333596680898</v>
      </c>
      <c r="E2035" s="3">
        <v>0.28095752000808699</v>
      </c>
      <c r="F2035" s="14">
        <v>117812800</v>
      </c>
      <c r="G2035" s="2">
        <f t="shared" si="95"/>
        <v>6.2108963869748511E-3</v>
      </c>
      <c r="H2035" s="3">
        <f t="shared" si="93"/>
        <v>3.468391238044044E-3</v>
      </c>
      <c r="I2035" s="3">
        <f t="shared" si="94"/>
        <v>1.7341840412780085E-3</v>
      </c>
    </row>
    <row r="2036" spans="1:9" x14ac:dyDescent="0.35">
      <c r="A2036" s="1">
        <v>32507</v>
      </c>
      <c r="B2036" s="3">
        <v>0.28095747684085598</v>
      </c>
      <c r="C2036" s="3">
        <v>0.28616086176282801</v>
      </c>
      <c r="D2036" s="3">
        <v>0.279223293066024</v>
      </c>
      <c r="E2036" s="3">
        <v>0.279223293066024</v>
      </c>
      <c r="F2036" s="14">
        <v>81692800</v>
      </c>
      <c r="G2036" s="2">
        <f t="shared" si="95"/>
        <v>-6.1725592609625513E-3</v>
      </c>
      <c r="H2036" s="3">
        <f t="shared" si="93"/>
        <v>6.9375686968040085E-3</v>
      </c>
      <c r="I2036" s="3">
        <f t="shared" si="94"/>
        <v>-1.7341837748319766E-3</v>
      </c>
    </row>
    <row r="2037" spans="1:9" x14ac:dyDescent="0.35">
      <c r="A2037" s="1">
        <v>32511</v>
      </c>
      <c r="B2037" s="3">
        <v>0.27922319905570903</v>
      </c>
      <c r="C2037" s="3">
        <v>0.280957382246667</v>
      </c>
      <c r="D2037" s="3">
        <v>0.277489015864752</v>
      </c>
      <c r="E2037" s="3">
        <v>0.280090302228927</v>
      </c>
      <c r="F2037" s="14">
        <v>100016000</v>
      </c>
      <c r="G2037" s="2">
        <f t="shared" si="95"/>
        <v>3.105074628204421E-3</v>
      </c>
      <c r="H2037" s="3">
        <f t="shared" si="93"/>
        <v>3.4683663819150001E-3</v>
      </c>
      <c r="I2037" s="3">
        <f t="shared" si="94"/>
        <v>8.671031732179757E-4</v>
      </c>
    </row>
    <row r="2038" spans="1:9" x14ac:dyDescent="0.35">
      <c r="A2038" s="1">
        <v>32512</v>
      </c>
      <c r="B2038" s="3">
        <v>0.28269175291651699</v>
      </c>
      <c r="C2038" s="3">
        <v>0.29223061118648003</v>
      </c>
      <c r="D2038" s="3">
        <v>0.28095754556202002</v>
      </c>
      <c r="E2038" s="3">
        <v>0.29136350750923101</v>
      </c>
      <c r="F2038" s="14">
        <v>239948800</v>
      </c>
      <c r="G2038" s="2">
        <f t="shared" si="95"/>
        <v>4.024846697866051E-2</v>
      </c>
      <c r="H2038" s="3">
        <f t="shared" si="93"/>
        <v>1.127306562446001E-2</v>
      </c>
      <c r="I2038" s="3">
        <f t="shared" si="94"/>
        <v>8.6717545927140205E-3</v>
      </c>
    </row>
    <row r="2039" spans="1:9" x14ac:dyDescent="0.35">
      <c r="A2039" s="1">
        <v>32513</v>
      </c>
      <c r="B2039" s="3">
        <v>0.29136343149542898</v>
      </c>
      <c r="C2039" s="3">
        <v>0.30003518382576899</v>
      </c>
      <c r="D2039" s="3">
        <v>0.28616085710021799</v>
      </c>
      <c r="E2039" s="3">
        <v>0.29309761524200401</v>
      </c>
      <c r="F2039" s="14">
        <v>307328000</v>
      </c>
      <c r="G2039" s="2">
        <f t="shared" si="95"/>
        <v>5.9516984388240639E-3</v>
      </c>
      <c r="H2039" s="3">
        <f t="shared" si="93"/>
        <v>1.3874326725551001E-2</v>
      </c>
      <c r="I2039" s="3">
        <f t="shared" si="94"/>
        <v>1.7341837465750243E-3</v>
      </c>
    </row>
    <row r="2040" spans="1:9" x14ac:dyDescent="0.35">
      <c r="A2040" s="1">
        <v>32514</v>
      </c>
      <c r="B2040" s="3">
        <v>0.29309768934778402</v>
      </c>
      <c r="C2040" s="3">
        <v>0.30176946702615098</v>
      </c>
      <c r="D2040" s="3">
        <v>0.29309768934778402</v>
      </c>
      <c r="E2040" s="3">
        <v>0.29569900035858099</v>
      </c>
      <c r="F2040" s="14">
        <v>198665600</v>
      </c>
      <c r="G2040" s="2">
        <f t="shared" si="95"/>
        <v>8.8754905577415819E-3</v>
      </c>
      <c r="H2040" s="3">
        <f t="shared" si="93"/>
        <v>8.6717776783669653E-3</v>
      </c>
      <c r="I2040" s="3">
        <f t="shared" si="94"/>
        <v>2.6013110107969695E-3</v>
      </c>
    </row>
    <row r="2041" spans="1:9" x14ac:dyDescent="0.35">
      <c r="A2041" s="1">
        <v>32517</v>
      </c>
      <c r="B2041" s="3">
        <v>0.29830116033553999</v>
      </c>
      <c r="C2041" s="3">
        <v>0.29916824109690698</v>
      </c>
      <c r="D2041" s="3">
        <v>0.29309777270293402</v>
      </c>
      <c r="E2041" s="3">
        <v>0.29830116033553999</v>
      </c>
      <c r="F2041" s="14">
        <v>79307200</v>
      </c>
      <c r="G2041" s="2">
        <f t="shared" si="95"/>
        <v>8.8000296714005905E-3</v>
      </c>
      <c r="H2041" s="3">
        <f t="shared" si="93"/>
        <v>6.0704683939729609E-3</v>
      </c>
      <c r="I2041" s="3">
        <f t="shared" si="94"/>
        <v>0</v>
      </c>
    </row>
    <row r="2042" spans="1:9" x14ac:dyDescent="0.35">
      <c r="A2042" s="1">
        <v>32518</v>
      </c>
      <c r="B2042" s="3">
        <v>0.294831896688315</v>
      </c>
      <c r="C2042" s="3">
        <v>0.297433971830314</v>
      </c>
      <c r="D2042" s="3">
        <v>0.28789511363717202</v>
      </c>
      <c r="E2042" s="3">
        <v>0.29569900035858099</v>
      </c>
      <c r="F2042" s="14">
        <v>103320000</v>
      </c>
      <c r="G2042" s="2">
        <f t="shared" si="95"/>
        <v>-8.7232646833555801E-3</v>
      </c>
      <c r="H2042" s="3">
        <f t="shared" si="93"/>
        <v>9.5388581931419858E-3</v>
      </c>
      <c r="I2042" s="3">
        <f t="shared" si="94"/>
        <v>8.6710367026598956E-4</v>
      </c>
    </row>
    <row r="2043" spans="1:9" x14ac:dyDescent="0.35">
      <c r="A2043" s="1">
        <v>32519</v>
      </c>
      <c r="B2043" s="3">
        <v>0.29309753713195902</v>
      </c>
      <c r="C2043" s="3">
        <v>0.29483174357185599</v>
      </c>
      <c r="D2043" s="3">
        <v>0.28616078083880703</v>
      </c>
      <c r="E2043" s="3">
        <v>0.29223045706748901</v>
      </c>
      <c r="F2043" s="14">
        <v>156128000</v>
      </c>
      <c r="G2043" s="2">
        <f t="shared" si="95"/>
        <v>-1.1729979766200856E-2</v>
      </c>
      <c r="H2043" s="3">
        <f t="shared" si="93"/>
        <v>8.6709627330489591E-3</v>
      </c>
      <c r="I2043" s="3">
        <f t="shared" si="94"/>
        <v>-8.6708006447000496E-4</v>
      </c>
    </row>
    <row r="2044" spans="1:9" x14ac:dyDescent="0.35">
      <c r="A2044" s="1">
        <v>32520</v>
      </c>
      <c r="B2044" s="3">
        <v>0.29309758937660602</v>
      </c>
      <c r="C2044" s="3">
        <v>0.29830097375460501</v>
      </c>
      <c r="D2044" s="3">
        <v>0.29136340578306902</v>
      </c>
      <c r="E2044" s="3">
        <v>0.29656597971916199</v>
      </c>
      <c r="F2044" s="14">
        <v>150315200</v>
      </c>
      <c r="G2044" s="2">
        <f t="shared" si="95"/>
        <v>1.4835971223463914E-2</v>
      </c>
      <c r="H2044" s="3">
        <f t="shared" si="93"/>
        <v>6.9375679715359961E-3</v>
      </c>
      <c r="I2044" s="3">
        <f t="shared" si="94"/>
        <v>3.4683903425559715E-3</v>
      </c>
    </row>
    <row r="2045" spans="1:9" x14ac:dyDescent="0.35">
      <c r="A2045" s="1">
        <v>32521</v>
      </c>
      <c r="B2045" s="3">
        <v>0.29656603024366102</v>
      </c>
      <c r="C2045" s="3">
        <v>0.30176941550813602</v>
      </c>
      <c r="D2045" s="3">
        <v>0.293964742832447</v>
      </c>
      <c r="E2045" s="3">
        <v>0.30003520846366799</v>
      </c>
      <c r="F2045" s="14">
        <v>193905600</v>
      </c>
      <c r="G2045" s="2">
        <f t="shared" si="95"/>
        <v>1.169799970917516E-2</v>
      </c>
      <c r="H2045" s="3">
        <f t="shared" si="93"/>
        <v>7.8046726756890172E-3</v>
      </c>
      <c r="I2045" s="3">
        <f t="shared" si="94"/>
        <v>3.4691782200069743E-3</v>
      </c>
    </row>
    <row r="2046" spans="1:9" x14ac:dyDescent="0.35">
      <c r="A2046" s="1">
        <v>32524</v>
      </c>
      <c r="B2046" s="3">
        <v>0.300035270694954</v>
      </c>
      <c r="C2046" s="3">
        <v>0.30523784659646702</v>
      </c>
      <c r="D2046" s="3">
        <v>0.29830108644628101</v>
      </c>
      <c r="E2046" s="3">
        <v>0.30350366234779302</v>
      </c>
      <c r="F2046" s="14">
        <v>168593600</v>
      </c>
      <c r="G2046" s="2">
        <f t="shared" si="95"/>
        <v>1.1560156229281462E-2</v>
      </c>
      <c r="H2046" s="3">
        <f t="shared" si="93"/>
        <v>6.9367601501860165E-3</v>
      </c>
      <c r="I2046" s="3">
        <f t="shared" si="94"/>
        <v>3.4683916528390202E-3</v>
      </c>
    </row>
    <row r="2047" spans="1:9" x14ac:dyDescent="0.35">
      <c r="A2047" s="1">
        <v>32525</v>
      </c>
      <c r="B2047" s="3">
        <v>0.30003508769707399</v>
      </c>
      <c r="C2047" s="3">
        <v>0.301769294043509</v>
      </c>
      <c r="D2047" s="3">
        <v>0.277489015864752</v>
      </c>
      <c r="E2047" s="3">
        <v>0.280090302228927</v>
      </c>
      <c r="F2047" s="14">
        <v>756604800</v>
      </c>
      <c r="G2047" s="2">
        <f t="shared" si="95"/>
        <v>-7.7143583499944796E-2</v>
      </c>
      <c r="H2047" s="3">
        <f t="shared" si="93"/>
        <v>2.4280278178756998E-2</v>
      </c>
      <c r="I2047" s="3">
        <f t="shared" si="94"/>
        <v>-1.9944785468146986E-2</v>
      </c>
    </row>
    <row r="2048" spans="1:9" x14ac:dyDescent="0.35">
      <c r="A2048" s="1">
        <v>32526</v>
      </c>
      <c r="B2048" s="3">
        <v>0.28269155789885497</v>
      </c>
      <c r="C2048" s="3">
        <v>0.28529363126674301</v>
      </c>
      <c r="D2048" s="3">
        <v>0.27402059657459199</v>
      </c>
      <c r="E2048" s="3">
        <v>0.27575477957725503</v>
      </c>
      <c r="F2048" s="14">
        <v>487928000</v>
      </c>
      <c r="G2048" s="2">
        <f t="shared" si="95"/>
        <v>-1.5479017363937184E-2</v>
      </c>
      <c r="H2048" s="3">
        <f t="shared" si="93"/>
        <v>1.1273034692151018E-2</v>
      </c>
      <c r="I2048" s="3">
        <f t="shared" si="94"/>
        <v>-6.9367783215999457E-3</v>
      </c>
    </row>
    <row r="2049" spans="1:9" x14ac:dyDescent="0.35">
      <c r="A2049" s="1">
        <v>32527</v>
      </c>
      <c r="B2049" s="3">
        <v>0.28095752000808699</v>
      </c>
      <c r="C2049" s="3">
        <v>0.28442591124612998</v>
      </c>
      <c r="D2049" s="3">
        <v>0.27748915192553197</v>
      </c>
      <c r="E2049" s="3">
        <v>0.28095752000808699</v>
      </c>
      <c r="F2049" s="14">
        <v>255987200</v>
      </c>
      <c r="G2049" s="2">
        <f t="shared" si="95"/>
        <v>1.8867271997272391E-2</v>
      </c>
      <c r="H2049" s="3">
        <f t="shared" si="93"/>
        <v>6.9367593205980072E-3</v>
      </c>
      <c r="I2049" s="3">
        <f t="shared" si="94"/>
        <v>0</v>
      </c>
    </row>
    <row r="2050" spans="1:9" x14ac:dyDescent="0.35">
      <c r="A2050" s="1">
        <v>32528</v>
      </c>
      <c r="B2050" s="3">
        <v>0.28095752301243498</v>
      </c>
      <c r="C2050" s="3">
        <v>0.28789509284933501</v>
      </c>
      <c r="D2050" s="3">
        <v>0.27922333895261398</v>
      </c>
      <c r="E2050" s="3">
        <v>0.28442591428756703</v>
      </c>
      <c r="F2050" s="14">
        <v>173734400</v>
      </c>
      <c r="G2050" s="2">
        <f t="shared" si="95"/>
        <v>1.2344906373676003E-2</v>
      </c>
      <c r="H2050" s="3">
        <f t="shared" si="93"/>
        <v>8.671753896721035E-3</v>
      </c>
      <c r="I2050" s="3">
        <f t="shared" si="94"/>
        <v>3.4683912751320434E-3</v>
      </c>
    </row>
    <row r="2051" spans="1:9" x14ac:dyDescent="0.35">
      <c r="A2051" s="1">
        <v>32531</v>
      </c>
      <c r="B2051" s="3">
        <v>0.28269173022774502</v>
      </c>
      <c r="C2051" s="3">
        <v>0.286160908789513</v>
      </c>
      <c r="D2051" s="3">
        <v>0.28269173022774502</v>
      </c>
      <c r="E2051" s="3">
        <v>0.28442591428756703</v>
      </c>
      <c r="F2051" s="14">
        <v>180532800</v>
      </c>
      <c r="G2051" s="2">
        <f t="shared" si="95"/>
        <v>0</v>
      </c>
      <c r="H2051" s="3">
        <f t="shared" ref="H2051:H2114" si="96">C2051-D2051</f>
        <v>3.4691785617679827E-3</v>
      </c>
      <c r="I2051" s="3">
        <f t="shared" ref="I2051:I2114" si="97">E2051-B2051</f>
        <v>1.7341840598220082E-3</v>
      </c>
    </row>
    <row r="2052" spans="1:9" x14ac:dyDescent="0.35">
      <c r="A2052" s="1">
        <v>32532</v>
      </c>
      <c r="B2052" s="3">
        <v>0.28442595875458798</v>
      </c>
      <c r="C2052" s="3">
        <v>0.28962934534516099</v>
      </c>
      <c r="D2052" s="3">
        <v>0.28269177442364501</v>
      </c>
      <c r="E2052" s="3">
        <v>0.28876224160194303</v>
      </c>
      <c r="F2052" s="14">
        <v>223294400</v>
      </c>
      <c r="G2052" s="2">
        <f t="shared" ref="G2052:G2115" si="98">(E2052-E2051)/E2051</f>
        <v>1.5245893909623798E-2</v>
      </c>
      <c r="H2052" s="3">
        <f t="shared" si="96"/>
        <v>6.9375709215159787E-3</v>
      </c>
      <c r="I2052" s="3">
        <f t="shared" si="97"/>
        <v>4.3362828473550441E-3</v>
      </c>
    </row>
    <row r="2053" spans="1:9" x14ac:dyDescent="0.35">
      <c r="A2053" s="1">
        <v>32533</v>
      </c>
      <c r="B2053" s="3">
        <v>0.28962935054967198</v>
      </c>
      <c r="C2053" s="3">
        <v>0.29136353491177802</v>
      </c>
      <c r="D2053" s="3">
        <v>0.28442596386559599</v>
      </c>
      <c r="E2053" s="3">
        <v>0.28789514303207397</v>
      </c>
      <c r="F2053" s="14">
        <v>110936000</v>
      </c>
      <c r="G2053" s="2">
        <f t="shared" si="98"/>
        <v>-3.0028114654420141E-3</v>
      </c>
      <c r="H2053" s="3">
        <f t="shared" si="96"/>
        <v>6.9375710461820339E-3</v>
      </c>
      <c r="I2053" s="3">
        <f t="shared" si="97"/>
        <v>-1.7342075175980076E-3</v>
      </c>
    </row>
    <row r="2054" spans="1:9" x14ac:dyDescent="0.35">
      <c r="A2054" s="1">
        <v>32534</v>
      </c>
      <c r="B2054" s="3">
        <v>0.28269171119729702</v>
      </c>
      <c r="C2054" s="3">
        <v>0.29223056805953002</v>
      </c>
      <c r="D2054" s="3">
        <v>0.28182460764801398</v>
      </c>
      <c r="E2054" s="3">
        <v>0.28962928056716902</v>
      </c>
      <c r="F2054" s="14">
        <v>285264000</v>
      </c>
      <c r="G2054" s="2">
        <f t="shared" si="98"/>
        <v>6.0235039633921529E-3</v>
      </c>
      <c r="H2054" s="3">
        <f t="shared" si="96"/>
        <v>1.0405960411516035E-2</v>
      </c>
      <c r="I2054" s="3">
        <f t="shared" si="97"/>
        <v>6.9375693698719987E-3</v>
      </c>
    </row>
    <row r="2055" spans="1:9" x14ac:dyDescent="0.35">
      <c r="A2055" s="1">
        <v>32535</v>
      </c>
      <c r="B2055" s="3">
        <v>0.26534903290695899</v>
      </c>
      <c r="C2055" s="3">
        <v>0.27228579290786298</v>
      </c>
      <c r="D2055" s="3">
        <v>0.25147467930746398</v>
      </c>
      <c r="E2055" s="3">
        <v>0.26101353764533902</v>
      </c>
      <c r="F2055" s="14">
        <v>2127171200</v>
      </c>
      <c r="G2055" s="2">
        <f t="shared" si="98"/>
        <v>-9.8801277501338866E-2</v>
      </c>
      <c r="H2055" s="3">
        <f t="shared" si="96"/>
        <v>2.0811113600399E-2</v>
      </c>
      <c r="I2055" s="3">
        <f t="shared" si="97"/>
        <v>-4.3354952616199705E-3</v>
      </c>
    </row>
    <row r="2056" spans="1:9" x14ac:dyDescent="0.35">
      <c r="A2056" s="1">
        <v>32538</v>
      </c>
      <c r="B2056" s="3">
        <v>0.26101338713118799</v>
      </c>
      <c r="C2056" s="3">
        <v>0.26361467352592299</v>
      </c>
      <c r="D2056" s="3">
        <v>0.25841131345020102</v>
      </c>
      <c r="E2056" s="3">
        <v>0.25927841663360501</v>
      </c>
      <c r="F2056" s="14">
        <v>586499200</v>
      </c>
      <c r="G2056" s="2">
        <f t="shared" si="98"/>
        <v>-6.6476284233642439E-3</v>
      </c>
      <c r="H2056" s="3">
        <f t="shared" si="96"/>
        <v>5.2033600757219745E-3</v>
      </c>
      <c r="I2056" s="3">
        <f t="shared" si="97"/>
        <v>-1.7349704975829772E-3</v>
      </c>
    </row>
    <row r="2057" spans="1:9" x14ac:dyDescent="0.35">
      <c r="A2057" s="1">
        <v>32539</v>
      </c>
      <c r="B2057" s="3">
        <v>0.258411457418047</v>
      </c>
      <c r="C2057" s="3">
        <v>0.26188063621520902</v>
      </c>
      <c r="D2057" s="3">
        <v>0.25494306590757398</v>
      </c>
      <c r="E2057" s="3">
        <v>0.26188063621520902</v>
      </c>
      <c r="F2057" s="14">
        <v>460353600</v>
      </c>
      <c r="G2057" s="2">
        <f t="shared" si="98"/>
        <v>1.0036391055570535E-2</v>
      </c>
      <c r="H2057" s="3">
        <f t="shared" si="96"/>
        <v>6.9375703076350326E-3</v>
      </c>
      <c r="I2057" s="3">
        <f t="shared" si="97"/>
        <v>3.4691787971620203E-3</v>
      </c>
    </row>
    <row r="2058" spans="1:9" x14ac:dyDescent="0.35">
      <c r="A2058" s="1">
        <v>32540</v>
      </c>
      <c r="B2058" s="3">
        <v>0.26188060914850297</v>
      </c>
      <c r="C2058" s="3">
        <v>0.27488783431073799</v>
      </c>
      <c r="D2058" s="3">
        <v>0.259278534286769</v>
      </c>
      <c r="E2058" s="3">
        <v>0.27228575944900502</v>
      </c>
      <c r="F2058" s="14">
        <v>487558400</v>
      </c>
      <c r="G2058" s="2">
        <f t="shared" si="98"/>
        <v>3.9732312339600576E-2</v>
      </c>
      <c r="H2058" s="3">
        <f t="shared" si="96"/>
        <v>1.5609300023968986E-2</v>
      </c>
      <c r="I2058" s="3">
        <f t="shared" si="97"/>
        <v>1.0405150300502042E-2</v>
      </c>
    </row>
    <row r="2059" spans="1:9" x14ac:dyDescent="0.35">
      <c r="A2059" s="1">
        <v>32541</v>
      </c>
      <c r="B2059" s="3">
        <v>0.27402059657459199</v>
      </c>
      <c r="C2059" s="3">
        <v>0.27922316873805503</v>
      </c>
      <c r="D2059" s="3">
        <v>0.27228560313029798</v>
      </c>
      <c r="E2059" s="3">
        <v>0.27575477957725503</v>
      </c>
      <c r="F2059" s="14">
        <v>473491200</v>
      </c>
      <c r="G2059" s="2">
        <f t="shared" si="98"/>
        <v>1.2740365619083012E-2</v>
      </c>
      <c r="H2059" s="3">
        <f t="shared" si="96"/>
        <v>6.9375656077570458E-3</v>
      </c>
      <c r="I2059" s="3">
        <f t="shared" si="97"/>
        <v>1.7341830026630367E-3</v>
      </c>
    </row>
    <row r="2060" spans="1:9" x14ac:dyDescent="0.35">
      <c r="A2060" s="1">
        <v>32542</v>
      </c>
      <c r="B2060" s="3">
        <v>0.27748914504135203</v>
      </c>
      <c r="C2060" s="3">
        <v>0.27922332903960601</v>
      </c>
      <c r="D2060" s="3">
        <v>0.27055157545075098</v>
      </c>
      <c r="E2060" s="3">
        <v>0.27228575944900502</v>
      </c>
      <c r="F2060" s="14">
        <v>178908800</v>
      </c>
      <c r="G2060" s="2">
        <f t="shared" si="98"/>
        <v>-1.258009066449612E-2</v>
      </c>
      <c r="H2060" s="3">
        <f t="shared" si="96"/>
        <v>8.6717535888550246E-3</v>
      </c>
      <c r="I2060" s="3">
        <f t="shared" si="97"/>
        <v>-5.2033855923470096E-3</v>
      </c>
    </row>
    <row r="2061" spans="1:9" x14ac:dyDescent="0.35">
      <c r="A2061" s="1">
        <v>32545</v>
      </c>
      <c r="B2061" s="3">
        <v>0.27402073719779502</v>
      </c>
      <c r="C2061" s="3">
        <v>0.27402073719779502</v>
      </c>
      <c r="D2061" s="3">
        <v>0.26534898413716601</v>
      </c>
      <c r="E2061" s="3">
        <v>0.26708316802978499</v>
      </c>
      <c r="F2061" s="14">
        <v>116737600</v>
      </c>
      <c r="G2061" s="2">
        <f t="shared" si="98"/>
        <v>-1.9107100678889499E-2</v>
      </c>
      <c r="H2061" s="3">
        <f t="shared" si="96"/>
        <v>8.6717530606290061E-3</v>
      </c>
      <c r="I2061" s="3">
        <f t="shared" si="97"/>
        <v>-6.9375691680100271E-3</v>
      </c>
    </row>
    <row r="2062" spans="1:9" x14ac:dyDescent="0.35">
      <c r="A2062" s="1">
        <v>32546</v>
      </c>
      <c r="B2062" s="3">
        <v>0.265349016640956</v>
      </c>
      <c r="C2062" s="3">
        <v>0.27228577621663402</v>
      </c>
      <c r="D2062" s="3">
        <v>0.265349016640956</v>
      </c>
      <c r="E2062" s="3">
        <v>0.27055159211158702</v>
      </c>
      <c r="F2062" s="14">
        <v>165155200</v>
      </c>
      <c r="G2062" s="2">
        <f t="shared" si="98"/>
        <v>1.2986307251736801E-2</v>
      </c>
      <c r="H2062" s="3">
        <f t="shared" si="96"/>
        <v>6.9367595756780198E-3</v>
      </c>
      <c r="I2062" s="3">
        <f t="shared" si="97"/>
        <v>5.2025754706310212E-3</v>
      </c>
    </row>
    <row r="2063" spans="1:9" x14ac:dyDescent="0.35">
      <c r="A2063" s="1">
        <v>32547</v>
      </c>
      <c r="B2063" s="3">
        <v>0.27055151507701602</v>
      </c>
      <c r="C2063" s="3">
        <v>0.27402069274147101</v>
      </c>
      <c r="D2063" s="3">
        <v>0.26361473432096899</v>
      </c>
      <c r="E2063" s="3">
        <v>0.265348941087722</v>
      </c>
      <c r="F2063" s="14">
        <v>157012800</v>
      </c>
      <c r="G2063" s="2">
        <f t="shared" si="98"/>
        <v>-1.9229792673773023E-2</v>
      </c>
      <c r="H2063" s="3">
        <f t="shared" si="96"/>
        <v>1.0405958420502015E-2</v>
      </c>
      <c r="I2063" s="3">
        <f t="shared" si="97"/>
        <v>-5.2025739892940237E-3</v>
      </c>
    </row>
    <row r="2064" spans="1:9" x14ac:dyDescent="0.35">
      <c r="A2064" s="1">
        <v>32548</v>
      </c>
      <c r="B2064" s="3">
        <v>0.265348941087722</v>
      </c>
      <c r="C2064" s="3">
        <v>0.27055151507701602</v>
      </c>
      <c r="D2064" s="3">
        <v>0.26361473432096899</v>
      </c>
      <c r="E2064" s="3">
        <v>0.265348941087722</v>
      </c>
      <c r="F2064" s="14">
        <v>160809600</v>
      </c>
      <c r="G2064" s="2">
        <f t="shared" si="98"/>
        <v>0</v>
      </c>
      <c r="H2064" s="3">
        <f t="shared" si="96"/>
        <v>6.936780756047034E-3</v>
      </c>
      <c r="I2064" s="3">
        <f t="shared" si="97"/>
        <v>0</v>
      </c>
    </row>
    <row r="2065" spans="1:9" x14ac:dyDescent="0.35">
      <c r="A2065" s="1">
        <v>32549</v>
      </c>
      <c r="B2065" s="3">
        <v>0.26534909884710201</v>
      </c>
      <c r="C2065" s="3">
        <v>0.26534909884710201</v>
      </c>
      <c r="D2065" s="3">
        <v>0.25667731888219097</v>
      </c>
      <c r="E2065" s="3">
        <v>0.25841152667999201</v>
      </c>
      <c r="F2065" s="14">
        <v>348342400</v>
      </c>
      <c r="G2065" s="2">
        <f t="shared" si="98"/>
        <v>-2.6144496297185314E-2</v>
      </c>
      <c r="H2065" s="3">
        <f t="shared" si="96"/>
        <v>8.6717799649110305E-3</v>
      </c>
      <c r="I2065" s="3">
        <f t="shared" si="97"/>
        <v>-6.9375721671099955E-3</v>
      </c>
    </row>
    <row r="2066" spans="1:9" x14ac:dyDescent="0.35">
      <c r="A2066" s="1">
        <v>32552</v>
      </c>
      <c r="B2066" s="3">
        <v>0.25494305602303102</v>
      </c>
      <c r="C2066" s="3">
        <v>0.25841144739902899</v>
      </c>
      <c r="D2066" s="3">
        <v>0.25494305602303102</v>
      </c>
      <c r="E2066" s="3">
        <v>0.25667724013328502</v>
      </c>
      <c r="F2066" s="14">
        <v>235188800</v>
      </c>
      <c r="G2066" s="2">
        <f t="shared" si="98"/>
        <v>-6.7113358641105354E-3</v>
      </c>
      <c r="H2066" s="3">
        <f t="shared" si="96"/>
        <v>3.4683913759979701E-3</v>
      </c>
      <c r="I2066" s="3">
        <f t="shared" si="97"/>
        <v>1.7341841102540001E-3</v>
      </c>
    </row>
    <row r="2067" spans="1:9" x14ac:dyDescent="0.35">
      <c r="A2067" s="1">
        <v>32553</v>
      </c>
      <c r="B2067" s="3">
        <v>0.25581007619351698</v>
      </c>
      <c r="C2067" s="3">
        <v>0.25667715638799898</v>
      </c>
      <c r="D2067" s="3">
        <v>0.24453701482402099</v>
      </c>
      <c r="E2067" s="3">
        <v>0.24800540506839699</v>
      </c>
      <c r="F2067" s="14">
        <v>891576000</v>
      </c>
      <c r="G2067" s="2">
        <f t="shared" si="98"/>
        <v>-3.378497859952443E-2</v>
      </c>
      <c r="H2067" s="3">
        <f t="shared" si="96"/>
        <v>1.2140141563977996E-2</v>
      </c>
      <c r="I2067" s="3">
        <f t="shared" si="97"/>
        <v>-7.804671125119983E-3</v>
      </c>
    </row>
    <row r="2068" spans="1:9" x14ac:dyDescent="0.35">
      <c r="A2068" s="1">
        <v>32554</v>
      </c>
      <c r="B2068" s="3">
        <v>0.24800544088001999</v>
      </c>
      <c r="C2068" s="3">
        <v>0.251474618911743</v>
      </c>
      <c r="D2068" s="3">
        <v>0.24627125708515901</v>
      </c>
      <c r="E2068" s="3">
        <v>0.251474618911743</v>
      </c>
      <c r="F2068" s="14">
        <v>330624000</v>
      </c>
      <c r="G2068" s="2">
        <f t="shared" si="98"/>
        <v>1.398846062403049E-2</v>
      </c>
      <c r="H2068" s="3">
        <f t="shared" si="96"/>
        <v>5.2033618265839854E-3</v>
      </c>
      <c r="I2068" s="3">
        <f t="shared" si="97"/>
        <v>3.4691780317230025E-3</v>
      </c>
    </row>
    <row r="2069" spans="1:9" x14ac:dyDescent="0.35">
      <c r="A2069" s="1">
        <v>32555</v>
      </c>
      <c r="B2069" s="3">
        <v>0.25147458432337999</v>
      </c>
      <c r="C2069" s="3">
        <v>0.25841136485969501</v>
      </c>
      <c r="D2069" s="3">
        <v>0.24974040076704301</v>
      </c>
      <c r="E2069" s="3">
        <v>0.25234168767928999</v>
      </c>
      <c r="F2069" s="14">
        <v>255696000</v>
      </c>
      <c r="G2069" s="2">
        <f t="shared" si="98"/>
        <v>3.4479374948423779E-3</v>
      </c>
      <c r="H2069" s="3">
        <f t="shared" si="96"/>
        <v>8.6709640926520004E-3</v>
      </c>
      <c r="I2069" s="3">
        <f t="shared" si="97"/>
        <v>8.6710335591000387E-4</v>
      </c>
    </row>
    <row r="2070" spans="1:9" x14ac:dyDescent="0.35">
      <c r="A2070" s="1">
        <v>32556</v>
      </c>
      <c r="B2070" s="3">
        <v>0.25216800647728199</v>
      </c>
      <c r="C2070" s="3">
        <v>0.25738492600576501</v>
      </c>
      <c r="D2070" s="3">
        <v>0.25216800647728199</v>
      </c>
      <c r="E2070" s="3">
        <v>0.25564596056938099</v>
      </c>
      <c r="F2070" s="14">
        <v>116849600</v>
      </c>
      <c r="G2070" s="2">
        <f t="shared" si="98"/>
        <v>1.3094439212479689E-2</v>
      </c>
      <c r="H2070" s="3">
        <f t="shared" si="96"/>
        <v>5.2169195284830217E-3</v>
      </c>
      <c r="I2070" s="3">
        <f t="shared" si="97"/>
        <v>3.4779540920990004E-3</v>
      </c>
    </row>
    <row r="2071" spans="1:9" x14ac:dyDescent="0.35">
      <c r="A2071" s="1">
        <v>32560</v>
      </c>
      <c r="B2071" s="3">
        <v>0.256515373674639</v>
      </c>
      <c r="C2071" s="3">
        <v>0.26260257506082801</v>
      </c>
      <c r="D2071" s="3">
        <v>0.25564587962209601</v>
      </c>
      <c r="E2071" s="3">
        <v>0.260862797498703</v>
      </c>
      <c r="F2071" s="14">
        <v>190556800</v>
      </c>
      <c r="G2071" s="2">
        <f t="shared" si="98"/>
        <v>2.0406490748779847E-2</v>
      </c>
      <c r="H2071" s="3">
        <f t="shared" si="96"/>
        <v>6.9566954387320079E-3</v>
      </c>
      <c r="I2071" s="3">
        <f t="shared" si="97"/>
        <v>4.3474238240640006E-3</v>
      </c>
    </row>
    <row r="2072" spans="1:9" x14ac:dyDescent="0.35">
      <c r="A2072" s="1">
        <v>32561</v>
      </c>
      <c r="B2072" s="3">
        <v>0.25912391466147999</v>
      </c>
      <c r="C2072" s="3">
        <v>0.26086288009786401</v>
      </c>
      <c r="D2072" s="3">
        <v>0.25390699513299803</v>
      </c>
      <c r="E2072" s="3">
        <v>0.25564596056938099</v>
      </c>
      <c r="F2072" s="14">
        <v>238324800</v>
      </c>
      <c r="G2072" s="2">
        <f t="shared" si="98"/>
        <v>-1.9998393712495354E-2</v>
      </c>
      <c r="H2072" s="3">
        <f t="shared" si="96"/>
        <v>6.9558849648659882E-3</v>
      </c>
      <c r="I2072" s="3">
        <f t="shared" si="97"/>
        <v>-3.4779540920990004E-3</v>
      </c>
    </row>
    <row r="2073" spans="1:9" x14ac:dyDescent="0.35">
      <c r="A2073" s="1">
        <v>32562</v>
      </c>
      <c r="B2073" s="3">
        <v>0.25390699513299803</v>
      </c>
      <c r="C2073" s="3">
        <v>0.25738492600576501</v>
      </c>
      <c r="D2073" s="3">
        <v>0.25216800647728199</v>
      </c>
      <c r="E2073" s="3">
        <v>0.25564596056938099</v>
      </c>
      <c r="F2073" s="14">
        <v>95368000</v>
      </c>
      <c r="G2073" s="2">
        <f t="shared" si="98"/>
        <v>0</v>
      </c>
      <c r="H2073" s="3">
        <f t="shared" si="96"/>
        <v>5.2169195284830217E-3</v>
      </c>
      <c r="I2073" s="3">
        <f t="shared" si="97"/>
        <v>1.7389654363829665E-3</v>
      </c>
    </row>
    <row r="2074" spans="1:9" x14ac:dyDescent="0.35">
      <c r="A2074" s="1">
        <v>32563</v>
      </c>
      <c r="B2074" s="3">
        <v>0.25738491900886601</v>
      </c>
      <c r="C2074" s="3">
        <v>0.25738491900886601</v>
      </c>
      <c r="D2074" s="3">
        <v>0.25042903423309298</v>
      </c>
      <c r="E2074" s="3">
        <v>0.25042903423309298</v>
      </c>
      <c r="F2074" s="14">
        <v>152129600</v>
      </c>
      <c r="G2074" s="2">
        <f t="shared" si="98"/>
        <v>-2.0406840478405137E-2</v>
      </c>
      <c r="H2074" s="3">
        <f t="shared" si="96"/>
        <v>6.9558847757730247E-3</v>
      </c>
      <c r="I2074" s="3">
        <f t="shared" si="97"/>
        <v>-6.9558847757730247E-3</v>
      </c>
    </row>
    <row r="2075" spans="1:9" x14ac:dyDescent="0.35">
      <c r="A2075" s="1">
        <v>32566</v>
      </c>
      <c r="B2075" s="3">
        <v>0.25042907036108403</v>
      </c>
      <c r="C2075" s="3">
        <v>0.25390702486038202</v>
      </c>
      <c r="D2075" s="3">
        <v>0.248689292044386</v>
      </c>
      <c r="E2075" s="3">
        <v>0.25390702486038202</v>
      </c>
      <c r="F2075" s="14">
        <v>115920000</v>
      </c>
      <c r="G2075" s="2">
        <f t="shared" si="98"/>
        <v>1.3888128578780586E-2</v>
      </c>
      <c r="H2075" s="3">
        <f t="shared" si="96"/>
        <v>5.2177328159960235E-3</v>
      </c>
      <c r="I2075" s="3">
        <f t="shared" si="97"/>
        <v>3.4779544992979972E-3</v>
      </c>
    </row>
    <row r="2076" spans="1:9" x14ac:dyDescent="0.35">
      <c r="A2076" s="1">
        <v>32567</v>
      </c>
      <c r="B2076" s="3">
        <v>0.25390692833801198</v>
      </c>
      <c r="C2076" s="3">
        <v>0.255645893316928</v>
      </c>
      <c r="D2076" s="3">
        <v>0.25042897516085399</v>
      </c>
      <c r="E2076" s="3">
        <v>0.25216794013977001</v>
      </c>
      <c r="F2076" s="14">
        <v>176019200</v>
      </c>
      <c r="G2076" s="2">
        <f t="shared" si="98"/>
        <v>-6.8492973818597633E-3</v>
      </c>
      <c r="H2076" s="3">
        <f t="shared" si="96"/>
        <v>5.2169181560740019E-3</v>
      </c>
      <c r="I2076" s="3">
        <f t="shared" si="97"/>
        <v>-1.7389881982419753E-3</v>
      </c>
    </row>
    <row r="2077" spans="1:9" x14ac:dyDescent="0.35">
      <c r="A2077" s="1">
        <v>32568</v>
      </c>
      <c r="B2077" s="3">
        <v>0.25216799962220299</v>
      </c>
      <c r="C2077" s="3">
        <v>0.253906988230645</v>
      </c>
      <c r="D2077" s="3">
        <v>0.24695029077827199</v>
      </c>
      <c r="E2077" s="3">
        <v>0.25042903423309298</v>
      </c>
      <c r="F2077" s="14">
        <v>170128000</v>
      </c>
      <c r="G2077" s="2">
        <f t="shared" si="98"/>
        <v>-6.8958246861722172E-3</v>
      </c>
      <c r="H2077" s="3">
        <f t="shared" si="96"/>
        <v>6.9566974523730118E-3</v>
      </c>
      <c r="I2077" s="3">
        <f t="shared" si="97"/>
        <v>-1.7389653891100032E-3</v>
      </c>
    </row>
    <row r="2078" spans="1:9" x14ac:dyDescent="0.35">
      <c r="A2078" s="1">
        <v>32569</v>
      </c>
      <c r="B2078" s="3">
        <v>0.248689287570527</v>
      </c>
      <c r="C2078" s="3">
        <v>0.25216803146462602</v>
      </c>
      <c r="D2078" s="3">
        <v>0.241733401916403</v>
      </c>
      <c r="E2078" s="3">
        <v>0.24347236752509999</v>
      </c>
      <c r="F2078" s="14">
        <v>376331200</v>
      </c>
      <c r="G2078" s="2">
        <f t="shared" si="98"/>
        <v>-2.7778994273954308E-2</v>
      </c>
      <c r="H2078" s="3">
        <f t="shared" si="96"/>
        <v>1.0434629548223023E-2</v>
      </c>
      <c r="I2078" s="3">
        <f t="shared" si="97"/>
        <v>-5.2169200454270093E-3</v>
      </c>
    </row>
    <row r="2079" spans="1:9" x14ac:dyDescent="0.35">
      <c r="A2079" s="1">
        <v>32570</v>
      </c>
      <c r="B2079" s="3">
        <v>0.24521133323257399</v>
      </c>
      <c r="C2079" s="3">
        <v>0.24521133323257399</v>
      </c>
      <c r="D2079" s="3">
        <v>0.23651566928954601</v>
      </c>
      <c r="E2079" s="3">
        <v>0.24173340201377799</v>
      </c>
      <c r="F2079" s="14">
        <v>387777600</v>
      </c>
      <c r="G2079" s="2">
        <f t="shared" si="98"/>
        <v>-7.142352657915978E-3</v>
      </c>
      <c r="H2079" s="3">
        <f t="shared" si="96"/>
        <v>8.6956639430279814E-3</v>
      </c>
      <c r="I2079" s="3">
        <f t="shared" si="97"/>
        <v>-3.4779312187959988E-3</v>
      </c>
    </row>
    <row r="2080" spans="1:9" x14ac:dyDescent="0.35">
      <c r="A2080" s="1">
        <v>32573</v>
      </c>
      <c r="B2080" s="3">
        <v>0.243472329749471</v>
      </c>
      <c r="C2080" s="3">
        <v>0.24955953272183101</v>
      </c>
      <c r="D2080" s="3">
        <v>0.239994375852359</v>
      </c>
      <c r="E2080" s="3">
        <v>0.246950283646583</v>
      </c>
      <c r="F2080" s="14">
        <v>168515200</v>
      </c>
      <c r="G2080" s="2">
        <f t="shared" si="98"/>
        <v>2.1581136861291782E-2</v>
      </c>
      <c r="H2080" s="3">
        <f t="shared" si="96"/>
        <v>9.5651568694720135E-3</v>
      </c>
      <c r="I2080" s="3">
        <f t="shared" si="97"/>
        <v>3.4779538971120016E-3</v>
      </c>
    </row>
    <row r="2081" spans="1:9" x14ac:dyDescent="0.35">
      <c r="A2081" s="1">
        <v>32574</v>
      </c>
      <c r="B2081" s="3">
        <v>0.246950195036022</v>
      </c>
      <c r="C2081" s="3">
        <v>0.25042893714213899</v>
      </c>
      <c r="D2081" s="3">
        <v>0.24347224238686699</v>
      </c>
      <c r="E2081" s="3">
        <v>0.248689159750938</v>
      </c>
      <c r="F2081" s="14">
        <v>260691200</v>
      </c>
      <c r="G2081" s="2">
        <f t="shared" si="98"/>
        <v>7.0414015269711057E-3</v>
      </c>
      <c r="H2081" s="3">
        <f t="shared" si="96"/>
        <v>6.9566947552719971E-3</v>
      </c>
      <c r="I2081" s="3">
        <f t="shared" si="97"/>
        <v>1.738964714915997E-3</v>
      </c>
    </row>
    <row r="2082" spans="1:9" x14ac:dyDescent="0.35">
      <c r="A2082" s="1">
        <v>32575</v>
      </c>
      <c r="B2082" s="3">
        <v>0.24781983133711</v>
      </c>
      <c r="C2082" s="3">
        <v>0.25216804668839798</v>
      </c>
      <c r="D2082" s="3">
        <v>0.24521134793758301</v>
      </c>
      <c r="E2082" s="3">
        <v>0.24521134793758301</v>
      </c>
      <c r="F2082" s="14">
        <v>216294400</v>
      </c>
      <c r="G2082" s="2">
        <f t="shared" si="98"/>
        <v>-1.3984573420240825E-2</v>
      </c>
      <c r="H2082" s="3">
        <f t="shared" si="96"/>
        <v>6.9566987508149769E-3</v>
      </c>
      <c r="I2082" s="3">
        <f t="shared" si="97"/>
        <v>-2.6084833995269896E-3</v>
      </c>
    </row>
    <row r="2083" spans="1:9" x14ac:dyDescent="0.35">
      <c r="A2083" s="1">
        <v>32576</v>
      </c>
      <c r="B2083" s="3">
        <v>0.245211311381618</v>
      </c>
      <c r="C2083" s="3">
        <v>0.24868926550982601</v>
      </c>
      <c r="D2083" s="3">
        <v>0.239994391798973</v>
      </c>
      <c r="E2083" s="3">
        <v>0.239994391798973</v>
      </c>
      <c r="F2083" s="14">
        <v>133436800</v>
      </c>
      <c r="G2083" s="2">
        <f t="shared" si="98"/>
        <v>-2.1275345462143744E-2</v>
      </c>
      <c r="H2083" s="3">
        <f t="shared" si="96"/>
        <v>8.6948737108530072E-3</v>
      </c>
      <c r="I2083" s="3">
        <f t="shared" si="97"/>
        <v>-5.2169195826450021E-3</v>
      </c>
    </row>
    <row r="2084" spans="1:9" x14ac:dyDescent="0.35">
      <c r="A2084" s="1">
        <v>32577</v>
      </c>
      <c r="B2084" s="3">
        <v>0.23999441308837099</v>
      </c>
      <c r="C2084" s="3">
        <v>0.24347236752509999</v>
      </c>
      <c r="D2084" s="3">
        <v>0.238255447479673</v>
      </c>
      <c r="E2084" s="3">
        <v>0.24347236752509999</v>
      </c>
      <c r="F2084" s="14">
        <v>102715200</v>
      </c>
      <c r="G2084" s="2">
        <f t="shared" si="98"/>
        <v>1.4491904165161702E-2</v>
      </c>
      <c r="H2084" s="3">
        <f t="shared" si="96"/>
        <v>5.2169200454269815E-3</v>
      </c>
      <c r="I2084" s="3">
        <f t="shared" si="97"/>
        <v>3.4779544367289916E-3</v>
      </c>
    </row>
    <row r="2085" spans="1:9" x14ac:dyDescent="0.35">
      <c r="A2085" s="1">
        <v>32580</v>
      </c>
      <c r="B2085" s="3">
        <v>0.24347236752509999</v>
      </c>
      <c r="C2085" s="3">
        <v>0.24695032196183</v>
      </c>
      <c r="D2085" s="3">
        <v>0.241733401916403</v>
      </c>
      <c r="E2085" s="3">
        <v>0.24347236752509999</v>
      </c>
      <c r="F2085" s="14">
        <v>131107200</v>
      </c>
      <c r="G2085" s="2">
        <f t="shared" si="98"/>
        <v>0</v>
      </c>
      <c r="H2085" s="3">
        <f t="shared" si="96"/>
        <v>5.2169200454270093E-3</v>
      </c>
      <c r="I2085" s="3">
        <f t="shared" si="97"/>
        <v>0</v>
      </c>
    </row>
    <row r="2086" spans="1:9" x14ac:dyDescent="0.35">
      <c r="A2086" s="1">
        <v>32581</v>
      </c>
      <c r="B2086" s="3">
        <v>0.243472382223902</v>
      </c>
      <c r="C2086" s="3">
        <v>0.246950336870601</v>
      </c>
      <c r="D2086" s="3">
        <v>0.242602887757393</v>
      </c>
      <c r="E2086" s="3">
        <v>0.24521134793758301</v>
      </c>
      <c r="F2086" s="14">
        <v>161940800</v>
      </c>
      <c r="G2086" s="2">
        <f t="shared" si="98"/>
        <v>7.1424138605944536E-3</v>
      </c>
      <c r="H2086" s="3">
        <f t="shared" si="96"/>
        <v>4.3474491132080018E-3</v>
      </c>
      <c r="I2086" s="3">
        <f t="shared" si="97"/>
        <v>1.7389657136810122E-3</v>
      </c>
    </row>
    <row r="2087" spans="1:9" x14ac:dyDescent="0.35">
      <c r="A2087" s="1">
        <v>32582</v>
      </c>
      <c r="B2087" s="3">
        <v>0.245211333133798</v>
      </c>
      <c r="C2087" s="3">
        <v>0.24695032196183</v>
      </c>
      <c r="D2087" s="3">
        <v>0.241733401916403</v>
      </c>
      <c r="E2087" s="3">
        <v>0.24347236752509999</v>
      </c>
      <c r="F2087" s="14">
        <v>90059200</v>
      </c>
      <c r="G2087" s="2">
        <f t="shared" si="98"/>
        <v>-7.091761564500137E-3</v>
      </c>
      <c r="H2087" s="3">
        <f t="shared" si="96"/>
        <v>5.2169200454270093E-3</v>
      </c>
      <c r="I2087" s="3">
        <f t="shared" si="97"/>
        <v>-1.7389656086980176E-3</v>
      </c>
    </row>
    <row r="2088" spans="1:9" x14ac:dyDescent="0.35">
      <c r="A2088" s="1">
        <v>32583</v>
      </c>
      <c r="B2088" s="3">
        <v>0.243472382223902</v>
      </c>
      <c r="C2088" s="3">
        <v>0.246950336870601</v>
      </c>
      <c r="D2088" s="3">
        <v>0.23999442757720299</v>
      </c>
      <c r="E2088" s="3">
        <v>0.24521134793758301</v>
      </c>
      <c r="F2088" s="14">
        <v>192236800</v>
      </c>
      <c r="G2088" s="2">
        <f t="shared" si="98"/>
        <v>7.1424138605944536E-3</v>
      </c>
      <c r="H2088" s="3">
        <f t="shared" si="96"/>
        <v>6.9559092933980105E-3</v>
      </c>
      <c r="I2088" s="3">
        <f t="shared" si="97"/>
        <v>1.7389657136810122E-3</v>
      </c>
    </row>
    <row r="2089" spans="1:9" x14ac:dyDescent="0.35">
      <c r="A2089" s="1">
        <v>32584</v>
      </c>
      <c r="B2089" s="3">
        <v>0.23999421824815501</v>
      </c>
      <c r="C2089" s="3">
        <v>0.24868908567135101</v>
      </c>
      <c r="D2089" s="3">
        <v>0.236515477178286</v>
      </c>
      <c r="E2089" s="3">
        <v>0.24260267615318201</v>
      </c>
      <c r="F2089" s="14">
        <v>237126400</v>
      </c>
      <c r="G2089" s="2">
        <f t="shared" si="98"/>
        <v>-1.0638462723450369E-2</v>
      </c>
      <c r="H2089" s="3">
        <f t="shared" si="96"/>
        <v>1.2173608493065008E-2</v>
      </c>
      <c r="I2089" s="3">
        <f t="shared" si="97"/>
        <v>2.6084579050270063E-3</v>
      </c>
    </row>
    <row r="2090" spans="1:9" x14ac:dyDescent="0.35">
      <c r="A2090" s="1">
        <v>32587</v>
      </c>
      <c r="B2090" s="3">
        <v>0.24347216986129699</v>
      </c>
      <c r="C2090" s="3">
        <v>0.24521113405820999</v>
      </c>
      <c r="D2090" s="3">
        <v>0.23999421824815501</v>
      </c>
      <c r="E2090" s="3">
        <v>0.24260267615318201</v>
      </c>
      <c r="F2090" s="14">
        <v>181451200</v>
      </c>
      <c r="G2090" s="2">
        <f t="shared" si="98"/>
        <v>0</v>
      </c>
      <c r="H2090" s="3">
        <f t="shared" si="96"/>
        <v>5.2169158100549839E-3</v>
      </c>
      <c r="I2090" s="3">
        <f t="shared" si="97"/>
        <v>-8.6949370811498228E-4</v>
      </c>
    </row>
    <row r="2091" spans="1:9" x14ac:dyDescent="0.35">
      <c r="A2091" s="1">
        <v>32588</v>
      </c>
      <c r="B2091" s="3">
        <v>0.24695012147443801</v>
      </c>
      <c r="C2091" s="3">
        <v>0.24695012147443801</v>
      </c>
      <c r="D2091" s="3">
        <v>0.241733205664384</v>
      </c>
      <c r="E2091" s="3">
        <v>0.24260267615318201</v>
      </c>
      <c r="F2091" s="14">
        <v>128195200</v>
      </c>
      <c r="G2091" s="2">
        <f t="shared" si="98"/>
        <v>0</v>
      </c>
      <c r="H2091" s="3">
        <f t="shared" si="96"/>
        <v>5.2169158100540125E-3</v>
      </c>
      <c r="I2091" s="3">
        <f t="shared" si="97"/>
        <v>-4.3474453212559994E-3</v>
      </c>
    </row>
    <row r="2092" spans="1:9" x14ac:dyDescent="0.35">
      <c r="A2092" s="1">
        <v>32589</v>
      </c>
      <c r="B2092" s="3">
        <v>0.23825546776366899</v>
      </c>
      <c r="C2092" s="3">
        <v>0.24173342249649599</v>
      </c>
      <c r="D2092" s="3">
        <v>0.23477672357340601</v>
      </c>
      <c r="E2092" s="3">
        <v>0.235646218061447</v>
      </c>
      <c r="F2092" s="14">
        <v>144849600</v>
      </c>
      <c r="G2092" s="2">
        <f t="shared" si="98"/>
        <v>-2.8674284233132789E-2</v>
      </c>
      <c r="H2092" s="3">
        <f t="shared" si="96"/>
        <v>6.9566989230899767E-3</v>
      </c>
      <c r="I2092" s="3">
        <f t="shared" si="97"/>
        <v>-2.6092497022219829E-3</v>
      </c>
    </row>
    <row r="2093" spans="1:9" x14ac:dyDescent="0.35">
      <c r="A2093" s="1">
        <v>32590</v>
      </c>
      <c r="B2093" s="3">
        <v>0.23651565966832</v>
      </c>
      <c r="C2093" s="3">
        <v>0.23999440342230799</v>
      </c>
      <c r="D2093" s="3">
        <v>0.23477669412966101</v>
      </c>
      <c r="E2093" s="3">
        <v>0.23912490904331199</v>
      </c>
      <c r="F2093" s="14">
        <v>118910400</v>
      </c>
      <c r="G2093" s="2">
        <f t="shared" si="98"/>
        <v>1.4762345903458899E-2</v>
      </c>
      <c r="H2093" s="3">
        <f t="shared" si="96"/>
        <v>5.217709292646977E-3</v>
      </c>
      <c r="I2093" s="3">
        <f t="shared" si="97"/>
        <v>2.6092493749919898E-3</v>
      </c>
    </row>
    <row r="2094" spans="1:9" x14ac:dyDescent="0.35">
      <c r="A2094" s="1">
        <v>32594</v>
      </c>
      <c r="B2094" s="3">
        <v>0.238255464547935</v>
      </c>
      <c r="C2094" s="3">
        <v>0.23999443028120901</v>
      </c>
      <c r="D2094" s="3">
        <v>0.23303773145201401</v>
      </c>
      <c r="E2094" s="3">
        <v>0.234776720404624</v>
      </c>
      <c r="F2094" s="14">
        <v>151659200</v>
      </c>
      <c r="G2094" s="2">
        <f t="shared" si="98"/>
        <v>-1.8183754490839848E-2</v>
      </c>
      <c r="H2094" s="3">
        <f t="shared" si="96"/>
        <v>6.9566988291950016E-3</v>
      </c>
      <c r="I2094" s="3">
        <f t="shared" si="97"/>
        <v>-3.4787441433110078E-3</v>
      </c>
    </row>
    <row r="2095" spans="1:9" x14ac:dyDescent="0.35">
      <c r="A2095" s="1">
        <v>32595</v>
      </c>
      <c r="B2095" s="3">
        <v>0.23651565611362399</v>
      </c>
      <c r="C2095" s="3">
        <v>0.239994399815328</v>
      </c>
      <c r="D2095" s="3">
        <v>0.23651565611362399</v>
      </c>
      <c r="E2095" s="3">
        <v>0.23651565611362399</v>
      </c>
      <c r="F2095" s="14">
        <v>141254400</v>
      </c>
      <c r="G2095" s="2">
        <f t="shared" si="98"/>
        <v>7.4067637796585636E-3</v>
      </c>
      <c r="H2095" s="3">
        <f t="shared" si="96"/>
        <v>3.4787437017040068E-3</v>
      </c>
      <c r="I2095" s="3">
        <f t="shared" si="97"/>
        <v>0</v>
      </c>
    </row>
    <row r="2096" spans="1:9" x14ac:dyDescent="0.35">
      <c r="A2096" s="1">
        <v>32596</v>
      </c>
      <c r="B2096" s="3">
        <v>0.23651567774169899</v>
      </c>
      <c r="C2096" s="3">
        <v>0.239994421761515</v>
      </c>
      <c r="D2096" s="3">
        <v>0.23651567774169899</v>
      </c>
      <c r="E2096" s="3">
        <v>0.23825545608997301</v>
      </c>
      <c r="F2096" s="14">
        <v>74401600</v>
      </c>
      <c r="G2096" s="2">
        <f t="shared" si="98"/>
        <v>7.3559611441248608E-3</v>
      </c>
      <c r="H2096" s="3">
        <f t="shared" si="96"/>
        <v>3.4787440198160158E-3</v>
      </c>
      <c r="I2096" s="3">
        <f t="shared" si="97"/>
        <v>1.7397783482740181E-3</v>
      </c>
    </row>
    <row r="2097" spans="1:9" x14ac:dyDescent="0.35">
      <c r="A2097" s="1">
        <v>32597</v>
      </c>
      <c r="B2097" s="3">
        <v>0.23825544757564801</v>
      </c>
      <c r="C2097" s="3">
        <v>0.24347236762317601</v>
      </c>
      <c r="D2097" s="3">
        <v>0.23651566928954601</v>
      </c>
      <c r="E2097" s="3">
        <v>0.24173340201377799</v>
      </c>
      <c r="F2097" s="14">
        <v>105246400</v>
      </c>
      <c r="G2097" s="2">
        <f t="shared" si="98"/>
        <v>1.4597549961213067E-2</v>
      </c>
      <c r="H2097" s="3">
        <f t="shared" si="96"/>
        <v>6.9566983336299959E-3</v>
      </c>
      <c r="I2097" s="3">
        <f t="shared" si="97"/>
        <v>3.4779544381299821E-3</v>
      </c>
    </row>
    <row r="2098" spans="1:9" x14ac:dyDescent="0.35">
      <c r="A2098" s="1">
        <v>32598</v>
      </c>
      <c r="B2098" s="3">
        <v>0.24347227450891401</v>
      </c>
      <c r="C2098" s="3">
        <v>0.24868919256126901</v>
      </c>
      <c r="D2098" s="3">
        <v>0.24173330956457101</v>
      </c>
      <c r="E2098" s="3">
        <v>0.24781972169876099</v>
      </c>
      <c r="F2098" s="14">
        <v>185348800</v>
      </c>
      <c r="G2098" s="2">
        <f t="shared" si="98"/>
        <v>2.5177818349803781E-2</v>
      </c>
      <c r="H2098" s="3">
        <f t="shared" si="96"/>
        <v>6.9558829966979985E-3</v>
      </c>
      <c r="I2098" s="3">
        <f t="shared" si="97"/>
        <v>4.3474471898469758E-3</v>
      </c>
    </row>
    <row r="2099" spans="1:9" x14ac:dyDescent="0.35">
      <c r="A2099" s="1">
        <v>32601</v>
      </c>
      <c r="B2099" s="3">
        <v>0.24695032196183</v>
      </c>
      <c r="C2099" s="3">
        <v>0.25216803146462602</v>
      </c>
      <c r="D2099" s="3">
        <v>0.241733401916403</v>
      </c>
      <c r="E2099" s="3">
        <v>0.24347236752509999</v>
      </c>
      <c r="F2099" s="14">
        <v>166286400</v>
      </c>
      <c r="G2099" s="2">
        <f t="shared" si="98"/>
        <v>-1.7542406003285958E-2</v>
      </c>
      <c r="H2099" s="3">
        <f t="shared" si="96"/>
        <v>1.0434629548223023E-2</v>
      </c>
      <c r="I2099" s="3">
        <f t="shared" si="97"/>
        <v>-3.4779544367300186E-3</v>
      </c>
    </row>
    <row r="2100" spans="1:9" x14ac:dyDescent="0.35">
      <c r="A2100" s="1">
        <v>32602</v>
      </c>
      <c r="B2100" s="3">
        <v>0.239994391798973</v>
      </c>
      <c r="C2100" s="3">
        <v>0.24260285159029499</v>
      </c>
      <c r="D2100" s="3">
        <v>0.23564617709591401</v>
      </c>
      <c r="E2100" s="3">
        <v>0.239994391798973</v>
      </c>
      <c r="F2100" s="14">
        <v>115729600</v>
      </c>
      <c r="G2100" s="2">
        <f t="shared" si="98"/>
        <v>-1.4284888923867041E-2</v>
      </c>
      <c r="H2100" s="3">
        <f t="shared" si="96"/>
        <v>6.9566744943809766E-3</v>
      </c>
      <c r="I2100" s="3">
        <f t="shared" si="97"/>
        <v>0</v>
      </c>
    </row>
    <row r="2101" spans="1:9" x14ac:dyDescent="0.35">
      <c r="A2101" s="1">
        <v>32603</v>
      </c>
      <c r="B2101" s="3">
        <v>0.23999441308837099</v>
      </c>
      <c r="C2101" s="3">
        <v>0.245211333133798</v>
      </c>
      <c r="D2101" s="3">
        <v>0.238255447479673</v>
      </c>
      <c r="E2101" s="3">
        <v>0.24347236752509999</v>
      </c>
      <c r="F2101" s="14">
        <v>120254400</v>
      </c>
      <c r="G2101" s="2">
        <f t="shared" si="98"/>
        <v>1.4491904165161702E-2</v>
      </c>
      <c r="H2101" s="3">
        <f t="shared" si="96"/>
        <v>6.9558856541249992E-3</v>
      </c>
      <c r="I2101" s="3">
        <f t="shared" si="97"/>
        <v>3.4779544367289916E-3</v>
      </c>
    </row>
    <row r="2102" spans="1:9" x14ac:dyDescent="0.35">
      <c r="A2102" s="1">
        <v>32604</v>
      </c>
      <c r="B2102" s="3">
        <v>0.241733371391609</v>
      </c>
      <c r="C2102" s="3">
        <v>0.25129850531798198</v>
      </c>
      <c r="D2102" s="3">
        <v>0.23999438278316701</v>
      </c>
      <c r="E2102" s="3">
        <v>0.25042903423309298</v>
      </c>
      <c r="F2102" s="14">
        <v>156374400</v>
      </c>
      <c r="G2102" s="2">
        <f t="shared" si="98"/>
        <v>2.8572715576340807E-2</v>
      </c>
      <c r="H2102" s="3">
        <f t="shared" si="96"/>
        <v>1.130412253481497E-2</v>
      </c>
      <c r="I2102" s="3">
        <f t="shared" si="97"/>
        <v>8.6956628414839865E-3</v>
      </c>
    </row>
    <row r="2103" spans="1:9" x14ac:dyDescent="0.35">
      <c r="A2103" s="1">
        <v>32605</v>
      </c>
      <c r="B2103" s="3">
        <v>0.25042895026163697</v>
      </c>
      <c r="C2103" s="3">
        <v>0.26086278553638798</v>
      </c>
      <c r="D2103" s="3">
        <v>0.25042895026163697</v>
      </c>
      <c r="E2103" s="3">
        <v>0.25999331474304199</v>
      </c>
      <c r="F2103" s="14">
        <v>354984000</v>
      </c>
      <c r="G2103" s="2">
        <f t="shared" si="98"/>
        <v>3.8191580058751569E-2</v>
      </c>
      <c r="H2103" s="3">
        <f t="shared" si="96"/>
        <v>1.0433835274751002E-2</v>
      </c>
      <c r="I2103" s="3">
        <f t="shared" si="97"/>
        <v>9.5643644814050188E-3</v>
      </c>
    </row>
    <row r="2104" spans="1:9" x14ac:dyDescent="0.35">
      <c r="A2104" s="1">
        <v>32608</v>
      </c>
      <c r="B2104" s="3">
        <v>0.25912394474060302</v>
      </c>
      <c r="C2104" s="3">
        <v>0.26434165433204798</v>
      </c>
      <c r="D2104" s="3">
        <v>0.25564599024478302</v>
      </c>
      <c r="E2104" s="3">
        <v>0.25738495588302601</v>
      </c>
      <c r="F2104" s="14">
        <v>135374400</v>
      </c>
      <c r="G2104" s="2">
        <f t="shared" si="98"/>
        <v>-1.0032407420144197E-2</v>
      </c>
      <c r="H2104" s="3">
        <f t="shared" si="96"/>
        <v>8.6956640872649649E-3</v>
      </c>
      <c r="I2104" s="3">
        <f t="shared" si="97"/>
        <v>-1.7389888575770063E-3</v>
      </c>
    </row>
    <row r="2105" spans="1:9" x14ac:dyDescent="0.35">
      <c r="A2105" s="1">
        <v>32609</v>
      </c>
      <c r="B2105" s="3">
        <v>0.26086287897418498</v>
      </c>
      <c r="C2105" s="3">
        <v>0.264341622508589</v>
      </c>
      <c r="D2105" s="3">
        <v>0.25738492489706699</v>
      </c>
      <c r="E2105" s="3">
        <v>0.26260265707969599</v>
      </c>
      <c r="F2105" s="14">
        <v>146540800</v>
      </c>
      <c r="G2105" s="2">
        <f t="shared" si="98"/>
        <v>2.0271974244839976E-2</v>
      </c>
      <c r="H2105" s="3">
        <f t="shared" si="96"/>
        <v>6.9566976115220114E-3</v>
      </c>
      <c r="I2105" s="3">
        <f t="shared" si="97"/>
        <v>1.739778105511014E-3</v>
      </c>
    </row>
    <row r="2106" spans="1:9" x14ac:dyDescent="0.35">
      <c r="A2106" s="1">
        <v>32610</v>
      </c>
      <c r="B2106" s="3">
        <v>0.266080588333928</v>
      </c>
      <c r="C2106" s="3">
        <v>0.273036472672195</v>
      </c>
      <c r="D2106" s="3">
        <v>0.26347210558533202</v>
      </c>
      <c r="E2106" s="3">
        <v>0.267819553613662</v>
      </c>
      <c r="F2106" s="14">
        <v>387912000</v>
      </c>
      <c r="G2106" s="2">
        <f t="shared" si="98"/>
        <v>1.9866122422298106E-2</v>
      </c>
      <c r="H2106" s="3">
        <f t="shared" si="96"/>
        <v>9.5643670868629793E-3</v>
      </c>
      <c r="I2106" s="3">
        <f t="shared" si="97"/>
        <v>1.738965279733995E-3</v>
      </c>
    </row>
    <row r="2107" spans="1:9" x14ac:dyDescent="0.35">
      <c r="A2107" s="1">
        <v>32611</v>
      </c>
      <c r="B2107" s="3">
        <v>0.26955851889339599</v>
      </c>
      <c r="C2107" s="3">
        <v>0.27477625062847799</v>
      </c>
      <c r="D2107" s="3">
        <v>0.266080588333928</v>
      </c>
      <c r="E2107" s="3">
        <v>0.267819553613662</v>
      </c>
      <c r="F2107" s="14">
        <v>181272000</v>
      </c>
      <c r="G2107" s="2">
        <f t="shared" si="98"/>
        <v>0</v>
      </c>
      <c r="H2107" s="3">
        <f t="shared" si="96"/>
        <v>8.6956622945499884E-3</v>
      </c>
      <c r="I2107" s="3">
        <f t="shared" si="97"/>
        <v>-1.738965279733995E-3</v>
      </c>
    </row>
    <row r="2108" spans="1:9" x14ac:dyDescent="0.35">
      <c r="A2108" s="1">
        <v>32612</v>
      </c>
      <c r="B2108" s="3">
        <v>0.27129747763095802</v>
      </c>
      <c r="C2108" s="3">
        <v>0.273036442719927</v>
      </c>
      <c r="D2108" s="3">
        <v>0.266080559144725</v>
      </c>
      <c r="E2108" s="3">
        <v>0.26955848932266202</v>
      </c>
      <c r="F2108" s="14">
        <v>123356800</v>
      </c>
      <c r="G2108" s="2">
        <f t="shared" si="98"/>
        <v>6.4929378215172855E-3</v>
      </c>
      <c r="H2108" s="3">
        <f t="shared" si="96"/>
        <v>6.9558835752019932E-3</v>
      </c>
      <c r="I2108" s="3">
        <f t="shared" si="97"/>
        <v>-1.7389883082959967E-3</v>
      </c>
    </row>
    <row r="2109" spans="1:9" x14ac:dyDescent="0.35">
      <c r="A2109" s="1">
        <v>32615</v>
      </c>
      <c r="B2109" s="3">
        <v>0.26781956075236202</v>
      </c>
      <c r="C2109" s="3">
        <v>0.27303647994995101</v>
      </c>
      <c r="D2109" s="3">
        <v>0.264341606880859</v>
      </c>
      <c r="E2109" s="3">
        <v>0.27303647994995101</v>
      </c>
      <c r="F2109" s="14">
        <v>140145600</v>
      </c>
      <c r="G2109" s="2">
        <f t="shared" si="98"/>
        <v>1.2902545328950198E-2</v>
      </c>
      <c r="H2109" s="3">
        <f t="shared" si="96"/>
        <v>8.6948730690920017E-3</v>
      </c>
      <c r="I2109" s="3">
        <f t="shared" si="97"/>
        <v>5.2169191975889873E-3</v>
      </c>
    </row>
    <row r="2110" spans="1:9" x14ac:dyDescent="0.35">
      <c r="A2110" s="1">
        <v>32616</v>
      </c>
      <c r="B2110" s="3">
        <v>0.27477618059665898</v>
      </c>
      <c r="C2110" s="3">
        <v>0.28173206316208899</v>
      </c>
      <c r="D2110" s="3">
        <v>0.27303640308379001</v>
      </c>
      <c r="E2110" s="3">
        <v>0.279123604297637</v>
      </c>
      <c r="F2110" s="14">
        <v>560985600</v>
      </c>
      <c r="G2110" s="2">
        <f t="shared" si="98"/>
        <v>2.2294179696433939E-2</v>
      </c>
      <c r="H2110" s="3">
        <f t="shared" si="96"/>
        <v>8.6956600782989724E-3</v>
      </c>
      <c r="I2110" s="3">
        <f t="shared" si="97"/>
        <v>4.3474237009780148E-3</v>
      </c>
    </row>
    <row r="2111" spans="1:9" x14ac:dyDescent="0.35">
      <c r="A2111" s="1">
        <v>32617</v>
      </c>
      <c r="B2111" s="3">
        <v>0.27825429417622799</v>
      </c>
      <c r="C2111" s="3">
        <v>0.28955841964692203</v>
      </c>
      <c r="D2111" s="3">
        <v>0.27651530511613998</v>
      </c>
      <c r="E2111" s="3">
        <v>0.28434070944786</v>
      </c>
      <c r="F2111" s="14">
        <v>425880000</v>
      </c>
      <c r="G2111" s="2">
        <f t="shared" si="98"/>
        <v>1.8691021002508485E-2</v>
      </c>
      <c r="H2111" s="3">
        <f t="shared" si="96"/>
        <v>1.3043114530782052E-2</v>
      </c>
      <c r="I2111" s="3">
        <f t="shared" si="97"/>
        <v>6.0864152716320064E-3</v>
      </c>
    </row>
    <row r="2112" spans="1:9" x14ac:dyDescent="0.35">
      <c r="A2112" s="1">
        <v>32618</v>
      </c>
      <c r="B2112" s="3">
        <v>0.28347116708755399</v>
      </c>
      <c r="C2112" s="3">
        <v>0.28868887640622898</v>
      </c>
      <c r="D2112" s="3">
        <v>0.27999321277355399</v>
      </c>
      <c r="E2112" s="3">
        <v>0.28347116708755399</v>
      </c>
      <c r="F2112" s="14">
        <v>179816000</v>
      </c>
      <c r="G2112" s="2">
        <f t="shared" si="98"/>
        <v>-3.0581001292235206E-3</v>
      </c>
      <c r="H2112" s="3">
        <f t="shared" si="96"/>
        <v>8.6956636326749881E-3</v>
      </c>
      <c r="I2112" s="3">
        <f t="shared" si="97"/>
        <v>0</v>
      </c>
    </row>
    <row r="2113" spans="1:9" x14ac:dyDescent="0.35">
      <c r="A2113" s="1">
        <v>32619</v>
      </c>
      <c r="B2113" s="3">
        <v>0.28173206316208899</v>
      </c>
      <c r="C2113" s="3">
        <v>0.28434054524586599</v>
      </c>
      <c r="D2113" s="3">
        <v>0.27651514543318501</v>
      </c>
      <c r="E2113" s="3">
        <v>0.279123604297637</v>
      </c>
      <c r="F2113" s="14">
        <v>115169600</v>
      </c>
      <c r="G2113" s="2">
        <f t="shared" si="98"/>
        <v>-1.5336878295541739E-2</v>
      </c>
      <c r="H2113" s="3">
        <f t="shared" si="96"/>
        <v>7.8253998126809887E-3</v>
      </c>
      <c r="I2113" s="3">
        <f t="shared" si="97"/>
        <v>-2.6084588644519902E-3</v>
      </c>
    </row>
    <row r="2114" spans="1:9" x14ac:dyDescent="0.35">
      <c r="A2114" s="1">
        <v>32622</v>
      </c>
      <c r="B2114" s="3">
        <v>0.27825413348903599</v>
      </c>
      <c r="C2114" s="3">
        <v>0.27999309832556302</v>
      </c>
      <c r="D2114" s="3">
        <v>0.27477618059665898</v>
      </c>
      <c r="E2114" s="3">
        <v>0.279123604297637</v>
      </c>
      <c r="F2114" s="14">
        <v>110790400</v>
      </c>
      <c r="G2114" s="2">
        <f t="shared" si="98"/>
        <v>0</v>
      </c>
      <c r="H2114" s="3">
        <f t="shared" si="96"/>
        <v>5.2169177289040358E-3</v>
      </c>
      <c r="I2114" s="3">
        <f t="shared" si="97"/>
        <v>8.6947080860100279E-4</v>
      </c>
    </row>
    <row r="2115" spans="1:9" x14ac:dyDescent="0.35">
      <c r="A2115" s="1">
        <v>32623</v>
      </c>
      <c r="B2115" s="3">
        <v>0.27825424075126598</v>
      </c>
      <c r="C2115" s="3">
        <v>0.28173217176500198</v>
      </c>
      <c r="D2115" s="3">
        <v>0.27651525202506499</v>
      </c>
      <c r="E2115" s="3">
        <v>0.27825424075126598</v>
      </c>
      <c r="F2115" s="14">
        <v>116177600</v>
      </c>
      <c r="G2115" s="2">
        <f t="shared" si="98"/>
        <v>-3.114618516619577E-3</v>
      </c>
      <c r="H2115" s="3">
        <f t="shared" ref="H2115:H2178" si="99">C2115-D2115</f>
        <v>5.2169197399369871E-3</v>
      </c>
      <c r="I2115" s="3">
        <f t="shared" ref="I2115:I2178" si="100">E2115-B2115</f>
        <v>0</v>
      </c>
    </row>
    <row r="2116" spans="1:9" x14ac:dyDescent="0.35">
      <c r="A2116" s="1">
        <v>32624</v>
      </c>
      <c r="B2116" s="3">
        <v>0.27825411416340501</v>
      </c>
      <c r="C2116" s="3">
        <v>0.27999307887915498</v>
      </c>
      <c r="D2116" s="3">
        <v>0.27216691337233301</v>
      </c>
      <c r="E2116" s="3">
        <v>0.27651512622833202</v>
      </c>
      <c r="F2116" s="14">
        <v>186132800</v>
      </c>
      <c r="G2116" s="2">
        <f t="shared" ref="G2116:G2179" si="101">(E2116-E2115)/E2115</f>
        <v>-6.2500917083544846E-3</v>
      </c>
      <c r="H2116" s="3">
        <f t="shared" si="99"/>
        <v>7.8261655068219693E-3</v>
      </c>
      <c r="I2116" s="3">
        <f t="shared" si="100"/>
        <v>-1.7389879350729887E-3</v>
      </c>
    </row>
    <row r="2117" spans="1:9" x14ac:dyDescent="0.35">
      <c r="A2117" s="1">
        <v>32625</v>
      </c>
      <c r="B2117" s="3">
        <v>0.27477632144658798</v>
      </c>
      <c r="C2117" s="3">
        <v>0.27825427612176001</v>
      </c>
      <c r="D2117" s="3">
        <v>0.27129757731399401</v>
      </c>
      <c r="E2117" s="3">
        <v>0.27390682697296098</v>
      </c>
      <c r="F2117" s="14">
        <v>139384000</v>
      </c>
      <c r="G2117" s="2">
        <f t="shared" si="101"/>
        <v>-9.4327543340874537E-3</v>
      </c>
      <c r="H2117" s="3">
        <f t="shared" si="99"/>
        <v>6.9566988077660041E-3</v>
      </c>
      <c r="I2117" s="3">
        <f t="shared" si="100"/>
        <v>-8.6949447362699717E-4</v>
      </c>
    </row>
    <row r="2118" spans="1:9" x14ac:dyDescent="0.35">
      <c r="A2118" s="1">
        <v>32626</v>
      </c>
      <c r="B2118" s="3">
        <v>0.27303638978347899</v>
      </c>
      <c r="C2118" s="3">
        <v>0.27477616721159798</v>
      </c>
      <c r="D2118" s="3">
        <v>0.26781947230870401</v>
      </c>
      <c r="E2118" s="3">
        <v>0.27129742503166199</v>
      </c>
      <c r="F2118" s="14">
        <v>103857600</v>
      </c>
      <c r="G2118" s="2">
        <f t="shared" si="101"/>
        <v>-9.5266042476428829E-3</v>
      </c>
      <c r="H2118" s="3">
        <f t="shared" si="99"/>
        <v>6.9566949028939673E-3</v>
      </c>
      <c r="I2118" s="3">
        <f t="shared" si="100"/>
        <v>-1.738964751817007E-3</v>
      </c>
    </row>
    <row r="2119" spans="1:9" x14ac:dyDescent="0.35">
      <c r="A2119" s="1">
        <v>32629</v>
      </c>
      <c r="B2119" s="3">
        <v>0.26781947230870401</v>
      </c>
      <c r="C2119" s="3">
        <v>0.27303638978347899</v>
      </c>
      <c r="D2119" s="3">
        <v>0.26781947230870401</v>
      </c>
      <c r="E2119" s="3">
        <v>0.27129742503166199</v>
      </c>
      <c r="F2119" s="14">
        <v>80662400</v>
      </c>
      <c r="G2119" s="2">
        <f t="shared" si="101"/>
        <v>0</v>
      </c>
      <c r="H2119" s="3">
        <f t="shared" si="99"/>
        <v>5.2169174747749847E-3</v>
      </c>
      <c r="I2119" s="3">
        <f t="shared" si="100"/>
        <v>3.4779527229579776E-3</v>
      </c>
    </row>
    <row r="2120" spans="1:9" x14ac:dyDescent="0.35">
      <c r="A2120" s="1">
        <v>32630</v>
      </c>
      <c r="B2120" s="3">
        <v>0.27129767077376399</v>
      </c>
      <c r="C2120" s="3">
        <v>0.27999333830503198</v>
      </c>
      <c r="D2120" s="3">
        <v>0.27129767077376399</v>
      </c>
      <c r="E2120" s="3">
        <v>0.27738487720489502</v>
      </c>
      <c r="F2120" s="14">
        <v>215745600</v>
      </c>
      <c r="G2120" s="2">
        <f t="shared" si="101"/>
        <v>2.2438296907987945E-2</v>
      </c>
      <c r="H2120" s="3">
        <f t="shared" si="99"/>
        <v>8.6956675312679921E-3</v>
      </c>
      <c r="I2120" s="3">
        <f t="shared" si="100"/>
        <v>6.0872064311310314E-3</v>
      </c>
    </row>
    <row r="2121" spans="1:9" x14ac:dyDescent="0.35">
      <c r="A2121" s="1">
        <v>32631</v>
      </c>
      <c r="B2121" s="3">
        <v>0.276515163733071</v>
      </c>
      <c r="C2121" s="3">
        <v>0.28347106997817101</v>
      </c>
      <c r="D2121" s="3">
        <v>0.276515163733071</v>
      </c>
      <c r="E2121" s="3">
        <v>0.279993116855621</v>
      </c>
      <c r="F2121" s="14">
        <v>220539200</v>
      </c>
      <c r="G2121" s="2">
        <f t="shared" si="101"/>
        <v>9.4029626885512047E-3</v>
      </c>
      <c r="H2121" s="3">
        <f t="shared" si="99"/>
        <v>6.9559062451000075E-3</v>
      </c>
      <c r="I2121" s="3">
        <f t="shared" si="100"/>
        <v>3.4779531225500038E-3</v>
      </c>
    </row>
    <row r="2122" spans="1:9" x14ac:dyDescent="0.35">
      <c r="A2122" s="1">
        <v>32632</v>
      </c>
      <c r="B2122" s="3">
        <v>0.27999318348100799</v>
      </c>
      <c r="C2122" s="3">
        <v>0.286949880838548</v>
      </c>
      <c r="D2122" s="3">
        <v>0.27825421811560203</v>
      </c>
      <c r="E2122" s="3">
        <v>0.28521010279655401</v>
      </c>
      <c r="F2122" s="14">
        <v>188910400</v>
      </c>
      <c r="G2122" s="2">
        <f t="shared" si="101"/>
        <v>1.8632550683819683E-2</v>
      </c>
      <c r="H2122" s="3">
        <f t="shared" si="99"/>
        <v>8.6956627229459738E-3</v>
      </c>
      <c r="I2122" s="3">
        <f t="shared" si="100"/>
        <v>5.2169193155460203E-3</v>
      </c>
    </row>
    <row r="2123" spans="1:9" x14ac:dyDescent="0.35">
      <c r="A2123" s="1">
        <v>32633</v>
      </c>
      <c r="B2123" s="3">
        <v>0.29564480723693198</v>
      </c>
      <c r="C2123" s="3">
        <v>0.29738377291486101</v>
      </c>
      <c r="D2123" s="3">
        <v>0.28868889808654702</v>
      </c>
      <c r="E2123" s="3">
        <v>0.28868889808654702</v>
      </c>
      <c r="F2123" s="14">
        <v>460756800</v>
      </c>
      <c r="G2123" s="2">
        <f t="shared" si="101"/>
        <v>1.219730737404664E-2</v>
      </c>
      <c r="H2123" s="3">
        <f t="shared" si="99"/>
        <v>8.6948748283139921E-3</v>
      </c>
      <c r="I2123" s="3">
        <f t="shared" si="100"/>
        <v>-6.9559091503849646E-3</v>
      </c>
    </row>
    <row r="2124" spans="1:9" x14ac:dyDescent="0.35">
      <c r="A2124" s="1">
        <v>32636</v>
      </c>
      <c r="B2124" s="3">
        <v>0.28868887478841498</v>
      </c>
      <c r="C2124" s="3">
        <v>0.29390579462051297</v>
      </c>
      <c r="D2124" s="3">
        <v>0.28868887478841498</v>
      </c>
      <c r="E2124" s="3">
        <v>0.29390579462051297</v>
      </c>
      <c r="F2124" s="14">
        <v>205923200</v>
      </c>
      <c r="G2124" s="2">
        <f t="shared" si="101"/>
        <v>1.8070998117849211E-2</v>
      </c>
      <c r="H2124" s="3">
        <f t="shared" si="99"/>
        <v>5.2169198320979882E-3</v>
      </c>
      <c r="I2124" s="3">
        <f t="shared" si="100"/>
        <v>5.2169198320979882E-3</v>
      </c>
    </row>
    <row r="2125" spans="1:9" x14ac:dyDescent="0.35">
      <c r="A2125" s="1">
        <v>32637</v>
      </c>
      <c r="B2125" s="3">
        <v>0.29216680611078599</v>
      </c>
      <c r="C2125" s="3">
        <v>0.29912350361015899</v>
      </c>
      <c r="D2125" s="3">
        <v>0.29216680611078599</v>
      </c>
      <c r="E2125" s="3">
        <v>0.29564476013183499</v>
      </c>
      <c r="F2125" s="14">
        <v>346774400</v>
      </c>
      <c r="G2125" s="2">
        <f t="shared" si="101"/>
        <v>5.9167445594849512E-3</v>
      </c>
      <c r="H2125" s="3">
        <f t="shared" si="99"/>
        <v>6.9566974993729991E-3</v>
      </c>
      <c r="I2125" s="3">
        <f t="shared" si="100"/>
        <v>3.4779540210490012E-3</v>
      </c>
    </row>
    <row r="2126" spans="1:9" x14ac:dyDescent="0.35">
      <c r="A2126" s="1">
        <v>32638</v>
      </c>
      <c r="B2126" s="3">
        <v>0.29912352560211802</v>
      </c>
      <c r="C2126" s="3">
        <v>0.30260147987887198</v>
      </c>
      <c r="D2126" s="3">
        <v>0.295644781868032</v>
      </c>
      <c r="E2126" s="3">
        <v>0.30086249113082802</v>
      </c>
      <c r="F2126" s="14">
        <v>234438400</v>
      </c>
      <c r="G2126" s="2">
        <f t="shared" si="101"/>
        <v>1.764865034870336E-2</v>
      </c>
      <c r="H2126" s="3">
        <f t="shared" si="99"/>
        <v>6.956698010839979E-3</v>
      </c>
      <c r="I2126" s="3">
        <f t="shared" si="100"/>
        <v>1.7389655287100014E-3</v>
      </c>
    </row>
    <row r="2127" spans="1:9" x14ac:dyDescent="0.35">
      <c r="A2127" s="1">
        <v>32639</v>
      </c>
      <c r="B2127" s="3">
        <v>0.30086239799945702</v>
      </c>
      <c r="C2127" s="3">
        <v>0.30781830439977698</v>
      </c>
      <c r="D2127" s="3">
        <v>0.29912343300903999</v>
      </c>
      <c r="E2127" s="3">
        <v>0.30520984530448902</v>
      </c>
      <c r="F2127" s="14">
        <v>300944000</v>
      </c>
      <c r="G2127" s="2">
        <f t="shared" si="101"/>
        <v>1.4449638295956881E-2</v>
      </c>
      <c r="H2127" s="3">
        <f t="shared" si="99"/>
        <v>8.6948713907369912E-3</v>
      </c>
      <c r="I2127" s="3">
        <f t="shared" si="100"/>
        <v>4.3474473050320039E-3</v>
      </c>
    </row>
    <row r="2128" spans="1:9" x14ac:dyDescent="0.35">
      <c r="A2128" s="1">
        <v>32640</v>
      </c>
      <c r="B2128" s="3">
        <v>0.30955725230291797</v>
      </c>
      <c r="C2128" s="3">
        <v>0.31303599476814198</v>
      </c>
      <c r="D2128" s="3">
        <v>0.30607929929473798</v>
      </c>
      <c r="E2128" s="3">
        <v>0.31303599476814198</v>
      </c>
      <c r="F2128" s="14">
        <v>467140800</v>
      </c>
      <c r="G2128" s="2">
        <f t="shared" si="101"/>
        <v>2.5641864389549057E-2</v>
      </c>
      <c r="H2128" s="3">
        <f t="shared" si="99"/>
        <v>6.9566954734039954E-3</v>
      </c>
      <c r="I2128" s="3">
        <f t="shared" si="100"/>
        <v>3.4787424652240051E-3</v>
      </c>
    </row>
    <row r="2129" spans="1:9" x14ac:dyDescent="0.35">
      <c r="A2129" s="1">
        <v>32643</v>
      </c>
      <c r="B2129" s="3">
        <v>0.31129710306754699</v>
      </c>
      <c r="C2129" s="3">
        <v>0.32173094132602198</v>
      </c>
      <c r="D2129" s="3">
        <v>0.31129710306754699</v>
      </c>
      <c r="E2129" s="3">
        <v>0.31999197602272</v>
      </c>
      <c r="F2129" s="14">
        <v>317900800</v>
      </c>
      <c r="G2129" s="2">
        <f t="shared" si="101"/>
        <v>2.2221026881365985E-2</v>
      </c>
      <c r="H2129" s="3">
        <f t="shared" si="99"/>
        <v>1.0433838258474992E-2</v>
      </c>
      <c r="I2129" s="3">
        <f t="shared" si="100"/>
        <v>8.6948729551730164E-3</v>
      </c>
    </row>
    <row r="2130" spans="1:9" x14ac:dyDescent="0.35">
      <c r="A2130" s="1">
        <v>32644</v>
      </c>
      <c r="B2130" s="3">
        <v>0.319991950378618</v>
      </c>
      <c r="C2130" s="3">
        <v>0.32173091554256</v>
      </c>
      <c r="D2130" s="3">
        <v>0.31303604328419299</v>
      </c>
      <c r="E2130" s="3">
        <v>0.31564450263977001</v>
      </c>
      <c r="F2130" s="14">
        <v>228670400</v>
      </c>
      <c r="G2130" s="2">
        <f t="shared" si="101"/>
        <v>-1.3586194994593606E-2</v>
      </c>
      <c r="H2130" s="3">
        <f t="shared" si="99"/>
        <v>8.6948722583670146E-3</v>
      </c>
      <c r="I2130" s="3">
        <f t="shared" si="100"/>
        <v>-4.3474477388479871E-3</v>
      </c>
    </row>
    <row r="2131" spans="1:9" x14ac:dyDescent="0.35">
      <c r="A2131" s="1">
        <v>32645</v>
      </c>
      <c r="B2131" s="3">
        <v>0.314775049686431</v>
      </c>
      <c r="C2131" s="3">
        <v>0.31651401494991899</v>
      </c>
      <c r="D2131" s="3">
        <v>0.31303606120361399</v>
      </c>
      <c r="E2131" s="3">
        <v>0.314775049686431</v>
      </c>
      <c r="F2131" s="14">
        <v>248460800</v>
      </c>
      <c r="G2131" s="2">
        <f t="shared" si="101"/>
        <v>-2.754532222382079E-3</v>
      </c>
      <c r="H2131" s="3">
        <f t="shared" si="99"/>
        <v>3.4779537463049959E-3</v>
      </c>
      <c r="I2131" s="3">
        <f t="shared" si="100"/>
        <v>0</v>
      </c>
    </row>
    <row r="2132" spans="1:9" x14ac:dyDescent="0.35">
      <c r="A2132" s="1">
        <v>32646</v>
      </c>
      <c r="B2132" s="3">
        <v>0.31477507266397098</v>
      </c>
      <c r="C2132" s="3">
        <v>0.31651403805439698</v>
      </c>
      <c r="D2132" s="3">
        <v>0.31129711866378701</v>
      </c>
      <c r="E2132" s="3">
        <v>0.31129711866378701</v>
      </c>
      <c r="F2132" s="14">
        <v>211254400</v>
      </c>
      <c r="G2132" s="2">
        <f t="shared" si="101"/>
        <v>-1.1048941223609028E-2</v>
      </c>
      <c r="H2132" s="3">
        <f t="shared" si="99"/>
        <v>5.2169193906099753E-3</v>
      </c>
      <c r="I2132" s="3">
        <f t="shared" si="100"/>
        <v>-3.4779540001839693E-3</v>
      </c>
    </row>
    <row r="2133" spans="1:9" x14ac:dyDescent="0.35">
      <c r="A2133" s="1">
        <v>32647</v>
      </c>
      <c r="B2133" s="3">
        <v>0.311297242179708</v>
      </c>
      <c r="C2133" s="3">
        <v>0.32173108510084703</v>
      </c>
      <c r="D2133" s="3">
        <v>0.311297242179708</v>
      </c>
      <c r="E2133" s="3">
        <v>0.31825312972068698</v>
      </c>
      <c r="F2133" s="14">
        <v>330769600</v>
      </c>
      <c r="G2133" s="2">
        <f t="shared" si="101"/>
        <v>2.2345247160519759E-2</v>
      </c>
      <c r="H2133" s="3">
        <f t="shared" si="99"/>
        <v>1.0433842921139025E-2</v>
      </c>
      <c r="I2133" s="3">
        <f t="shared" si="100"/>
        <v>6.9558875409789778E-3</v>
      </c>
    </row>
    <row r="2134" spans="1:9" x14ac:dyDescent="0.35">
      <c r="A2134" s="1">
        <v>32650</v>
      </c>
      <c r="B2134" s="3">
        <v>0.31895027702554102</v>
      </c>
      <c r="C2134" s="3">
        <v>0.32243585101803601</v>
      </c>
      <c r="D2134" s="3">
        <v>0.31546472630325001</v>
      </c>
      <c r="E2134" s="3">
        <v>0.32069307565688998</v>
      </c>
      <c r="F2134" s="14">
        <v>190400000</v>
      </c>
      <c r="G2134" s="2">
        <f t="shared" si="101"/>
        <v>7.6666832415580874E-3</v>
      </c>
      <c r="H2134" s="3">
        <f t="shared" si="99"/>
        <v>6.9711247147860034E-3</v>
      </c>
      <c r="I2134" s="3">
        <f t="shared" si="100"/>
        <v>1.742798631348963E-3</v>
      </c>
    </row>
    <row r="2135" spans="1:9" x14ac:dyDescent="0.35">
      <c r="A2135" s="1">
        <v>32651</v>
      </c>
      <c r="B2135" s="3">
        <v>0.32069308938138003</v>
      </c>
      <c r="C2135" s="3">
        <v>0.32069308938138003</v>
      </c>
      <c r="D2135" s="3">
        <v>0.31546473980398498</v>
      </c>
      <c r="E2135" s="3">
        <v>0.31720751523971502</v>
      </c>
      <c r="F2135" s="14">
        <v>134467200</v>
      </c>
      <c r="G2135" s="2">
        <f t="shared" si="101"/>
        <v>-1.0868835911206784E-2</v>
      </c>
      <c r="H2135" s="3">
        <f t="shared" si="99"/>
        <v>5.2283495773950417E-3</v>
      </c>
      <c r="I2135" s="3">
        <f t="shared" si="100"/>
        <v>-3.4855741416650043E-3</v>
      </c>
    </row>
    <row r="2136" spans="1:9" x14ac:dyDescent="0.35">
      <c r="A2136" s="1">
        <v>32652</v>
      </c>
      <c r="B2136" s="3">
        <v>0.31546481804149501</v>
      </c>
      <c r="C2136" s="3">
        <v>0.33289346098899802</v>
      </c>
      <c r="D2136" s="3">
        <v>0.31546481804149501</v>
      </c>
      <c r="E2136" s="3">
        <v>0.33289346098899802</v>
      </c>
      <c r="F2136" s="14">
        <v>297606400</v>
      </c>
      <c r="G2136" s="2">
        <f t="shared" si="101"/>
        <v>4.9450107565796701E-2</v>
      </c>
      <c r="H2136" s="3">
        <f t="shared" si="99"/>
        <v>1.7428642947503015E-2</v>
      </c>
      <c r="I2136" s="3">
        <f t="shared" si="100"/>
        <v>1.7428642947503015E-2</v>
      </c>
    </row>
    <row r="2137" spans="1:9" x14ac:dyDescent="0.35">
      <c r="A2137" s="1">
        <v>32653</v>
      </c>
      <c r="B2137" s="3">
        <v>0.329407855707949</v>
      </c>
      <c r="C2137" s="3">
        <v>0.34160814666009498</v>
      </c>
      <c r="D2137" s="3">
        <v>0.329407855707949</v>
      </c>
      <c r="E2137" s="3">
        <v>0.33637979626655501</v>
      </c>
      <c r="F2137" s="14">
        <v>232366400</v>
      </c>
      <c r="G2137" s="2">
        <f t="shared" si="101"/>
        <v>1.0472825952181158E-2</v>
      </c>
      <c r="H2137" s="3">
        <f t="shared" si="99"/>
        <v>1.2200290952145976E-2</v>
      </c>
      <c r="I2137" s="3">
        <f t="shared" si="100"/>
        <v>6.9719405586060046E-3</v>
      </c>
    </row>
    <row r="2138" spans="1:9" x14ac:dyDescent="0.35">
      <c r="A2138" s="1">
        <v>32654</v>
      </c>
      <c r="B2138" s="3">
        <v>0.33637974144674099</v>
      </c>
      <c r="C2138" s="3">
        <v>0.34160809098821698</v>
      </c>
      <c r="D2138" s="3">
        <v>0.33463615156582699</v>
      </c>
      <c r="E2138" s="3">
        <v>0.33812251687049799</v>
      </c>
      <c r="F2138" s="14">
        <v>112515200</v>
      </c>
      <c r="G2138" s="2">
        <f t="shared" si="101"/>
        <v>5.1808123534328159E-3</v>
      </c>
      <c r="H2138" s="3">
        <f t="shared" si="99"/>
        <v>6.9719394223899944E-3</v>
      </c>
      <c r="I2138" s="3">
        <f t="shared" si="100"/>
        <v>1.7427754237570037E-3</v>
      </c>
    </row>
    <row r="2139" spans="1:9" x14ac:dyDescent="0.35">
      <c r="A2139" s="1">
        <v>32658</v>
      </c>
      <c r="B2139" s="3">
        <v>0.33637966477318598</v>
      </c>
      <c r="C2139" s="3">
        <v>0.34160801312292399</v>
      </c>
      <c r="D2139" s="3">
        <v>0.330279126088319</v>
      </c>
      <c r="E2139" s="3">
        <v>0.331150501966476</v>
      </c>
      <c r="F2139" s="14">
        <v>111921600</v>
      </c>
      <c r="G2139" s="2">
        <f t="shared" si="101"/>
        <v>-2.061978885213462E-2</v>
      </c>
      <c r="H2139" s="3">
        <f t="shared" si="99"/>
        <v>1.1328887034604995E-2</v>
      </c>
      <c r="I2139" s="3">
        <f t="shared" si="100"/>
        <v>-5.229162806709986E-3</v>
      </c>
    </row>
    <row r="2140" spans="1:9" x14ac:dyDescent="0.35">
      <c r="A2140" s="1">
        <v>32659</v>
      </c>
      <c r="B2140" s="3">
        <v>0.33115066185083702</v>
      </c>
      <c r="C2140" s="3">
        <v>0.335508427613183</v>
      </c>
      <c r="D2140" s="3">
        <v>0.32766511011493499</v>
      </c>
      <c r="E2140" s="3">
        <v>0.33289346098899802</v>
      </c>
      <c r="F2140" s="14">
        <v>115214400</v>
      </c>
      <c r="G2140" s="2">
        <f t="shared" si="101"/>
        <v>5.2633440449940082E-3</v>
      </c>
      <c r="H2140" s="3">
        <f t="shared" si="99"/>
        <v>7.8433174982480147E-3</v>
      </c>
      <c r="I2140" s="3">
        <f t="shared" si="100"/>
        <v>1.7427991381609997E-3</v>
      </c>
    </row>
    <row r="2141" spans="1:9" x14ac:dyDescent="0.35">
      <c r="A2141" s="1">
        <v>32660</v>
      </c>
      <c r="B2141" s="3">
        <v>0.33289341641782799</v>
      </c>
      <c r="C2141" s="3">
        <v>0.34335090795295098</v>
      </c>
      <c r="D2141" s="3">
        <v>0.33115061751301</v>
      </c>
      <c r="E2141" s="3">
        <v>0.33986535668373102</v>
      </c>
      <c r="F2141" s="14">
        <v>179502400</v>
      </c>
      <c r="G2141" s="2">
        <f t="shared" si="101"/>
        <v>2.0943324251609188E-2</v>
      </c>
      <c r="H2141" s="3">
        <f t="shared" si="99"/>
        <v>1.2200290439940975E-2</v>
      </c>
      <c r="I2141" s="3">
        <f t="shared" si="100"/>
        <v>6.9719402659030316E-3</v>
      </c>
    </row>
    <row r="2142" spans="1:9" x14ac:dyDescent="0.35">
      <c r="A2142" s="1">
        <v>32661</v>
      </c>
      <c r="B2142" s="3">
        <v>0.33812256230622001</v>
      </c>
      <c r="C2142" s="3">
        <v>0.345093711478416</v>
      </c>
      <c r="D2142" s="3">
        <v>0.33812256230622001</v>
      </c>
      <c r="E2142" s="3">
        <v>0.341608136892318</v>
      </c>
      <c r="F2142" s="14">
        <v>124476800</v>
      </c>
      <c r="G2142" s="2">
        <f t="shared" si="101"/>
        <v>5.127854823428684E-3</v>
      </c>
      <c r="H2142" s="3">
        <f t="shared" si="99"/>
        <v>6.9711491721959895E-3</v>
      </c>
      <c r="I2142" s="3">
        <f t="shared" si="100"/>
        <v>3.4855745860979948E-3</v>
      </c>
    </row>
    <row r="2143" spans="1:9" x14ac:dyDescent="0.35">
      <c r="A2143" s="1">
        <v>32664</v>
      </c>
      <c r="B2143" s="3">
        <v>0.33986525825834601</v>
      </c>
      <c r="C2143" s="3">
        <v>0.34160803338824702</v>
      </c>
      <c r="D2143" s="3">
        <v>0.32417939782162197</v>
      </c>
      <c r="E2143" s="3">
        <v>0.32766497135162298</v>
      </c>
      <c r="F2143" s="14">
        <v>124118400</v>
      </c>
      <c r="G2143" s="2">
        <f t="shared" si="101"/>
        <v>-4.0816257093695046E-2</v>
      </c>
      <c r="H2143" s="3">
        <f t="shared" si="99"/>
        <v>1.742863556662505E-2</v>
      </c>
      <c r="I2143" s="3">
        <f t="shared" si="100"/>
        <v>-1.2200286906723035E-2</v>
      </c>
    </row>
    <row r="2144" spans="1:9" x14ac:dyDescent="0.35">
      <c r="A2144" s="1">
        <v>32665</v>
      </c>
      <c r="B2144" s="3">
        <v>0.325922220945358</v>
      </c>
      <c r="C2144" s="3">
        <v>0.32766501960209499</v>
      </c>
      <c r="D2144" s="3">
        <v>0.32243585571515099</v>
      </c>
      <c r="E2144" s="3">
        <v>0.325922220945358</v>
      </c>
      <c r="F2144" s="14">
        <v>145006400</v>
      </c>
      <c r="G2144" s="2">
        <f t="shared" si="101"/>
        <v>-5.3186961031449573E-3</v>
      </c>
      <c r="H2144" s="3">
        <f t="shared" si="99"/>
        <v>5.2291638869439994E-3</v>
      </c>
      <c r="I2144" s="3">
        <f t="shared" si="100"/>
        <v>0</v>
      </c>
    </row>
    <row r="2145" spans="1:9" x14ac:dyDescent="0.35">
      <c r="A2145" s="1">
        <v>32666</v>
      </c>
      <c r="B2145" s="3">
        <v>0.32592228102218601</v>
      </c>
      <c r="C2145" s="3">
        <v>0.33812257197433299</v>
      </c>
      <c r="D2145" s="3">
        <v>0.32592228102218601</v>
      </c>
      <c r="E2145" s="3">
        <v>0.33637979626655501</v>
      </c>
      <c r="F2145" s="14">
        <v>175672000</v>
      </c>
      <c r="G2145" s="2">
        <f t="shared" si="101"/>
        <v>3.2086107203320328E-2</v>
      </c>
      <c r="H2145" s="3">
        <f t="shared" si="99"/>
        <v>1.2200290952146975E-2</v>
      </c>
      <c r="I2145" s="3">
        <f t="shared" si="100"/>
        <v>1.0457515244368998E-2</v>
      </c>
    </row>
    <row r="2146" spans="1:9" x14ac:dyDescent="0.35">
      <c r="A2146" s="1">
        <v>32667</v>
      </c>
      <c r="B2146" s="3">
        <v>0.338122369889647</v>
      </c>
      <c r="C2146" s="3">
        <v>0.341607942492197</v>
      </c>
      <c r="D2146" s="3">
        <v>0.32940765883176099</v>
      </c>
      <c r="E2146" s="3">
        <v>0.33202183246612499</v>
      </c>
      <c r="F2146" s="14">
        <v>178012800</v>
      </c>
      <c r="G2146" s="2">
        <f t="shared" si="101"/>
        <v>-1.2955486176038559E-2</v>
      </c>
      <c r="H2146" s="3">
        <f t="shared" si="99"/>
        <v>1.2200283660436018E-2</v>
      </c>
      <c r="I2146" s="3">
        <f t="shared" si="100"/>
        <v>-6.1005374235220122E-3</v>
      </c>
    </row>
    <row r="2147" spans="1:9" x14ac:dyDescent="0.35">
      <c r="A2147" s="1">
        <v>32668</v>
      </c>
      <c r="B2147" s="3">
        <v>0.32940774648152299</v>
      </c>
      <c r="C2147" s="3">
        <v>0.332893320011525</v>
      </c>
      <c r="D2147" s="3">
        <v>0.32417939782162197</v>
      </c>
      <c r="E2147" s="3">
        <v>0.32766497135162298</v>
      </c>
      <c r="F2147" s="14">
        <v>94416000</v>
      </c>
      <c r="G2147" s="2">
        <f t="shared" si="101"/>
        <v>-1.3122212723606131E-2</v>
      </c>
      <c r="H2147" s="3">
        <f t="shared" si="99"/>
        <v>8.7139221899030228E-3</v>
      </c>
      <c r="I2147" s="3">
        <f t="shared" si="100"/>
        <v>-1.7427751299000094E-3</v>
      </c>
    </row>
    <row r="2148" spans="1:9" x14ac:dyDescent="0.35">
      <c r="A2148" s="1">
        <v>32671</v>
      </c>
      <c r="B2148" s="3">
        <v>0.32592215361673699</v>
      </c>
      <c r="C2148" s="3">
        <v>0.33289330026318797</v>
      </c>
      <c r="D2148" s="3">
        <v>0.32243578910673998</v>
      </c>
      <c r="E2148" s="3">
        <v>0.331150501966476</v>
      </c>
      <c r="F2148" s="14">
        <v>80864000</v>
      </c>
      <c r="G2148" s="2">
        <f t="shared" si="101"/>
        <v>1.0637483159933604E-2</v>
      </c>
      <c r="H2148" s="3">
        <f t="shared" si="99"/>
        <v>1.0457511156447996E-2</v>
      </c>
      <c r="I2148" s="3">
        <f t="shared" si="100"/>
        <v>5.2283483497390093E-3</v>
      </c>
    </row>
    <row r="2149" spans="1:9" x14ac:dyDescent="0.35">
      <c r="A2149" s="1">
        <v>32672</v>
      </c>
      <c r="B2149" s="3">
        <v>0.331150577448109</v>
      </c>
      <c r="C2149" s="3">
        <v>0.33986531556445998</v>
      </c>
      <c r="D2149" s="3">
        <v>0.32766502660059499</v>
      </c>
      <c r="E2149" s="3">
        <v>0.33812251687049799</v>
      </c>
      <c r="F2149" s="14">
        <v>230977600</v>
      </c>
      <c r="G2149" s="2">
        <f t="shared" si="101"/>
        <v>2.1053916157819402E-2</v>
      </c>
      <c r="H2149" s="3">
        <f t="shared" si="99"/>
        <v>1.2200288963864991E-2</v>
      </c>
      <c r="I2149" s="3">
        <f t="shared" si="100"/>
        <v>6.9719394223889952E-3</v>
      </c>
    </row>
    <row r="2150" spans="1:9" x14ac:dyDescent="0.35">
      <c r="A2150" s="1">
        <v>32673</v>
      </c>
      <c r="B2150" s="3">
        <v>0.34160796652491898</v>
      </c>
      <c r="C2150" s="3">
        <v>0.35032267819590002</v>
      </c>
      <c r="D2150" s="3">
        <v>0.33637961888836798</v>
      </c>
      <c r="E2150" s="3">
        <v>0.34596493840217502</v>
      </c>
      <c r="F2150" s="14">
        <v>251305600</v>
      </c>
      <c r="G2150" s="2">
        <f t="shared" si="101"/>
        <v>2.3194023291506188E-2</v>
      </c>
      <c r="H2150" s="3">
        <f t="shared" si="99"/>
        <v>1.3943059307532035E-2</v>
      </c>
      <c r="I2150" s="3">
        <f t="shared" si="100"/>
        <v>4.3569718772560329E-3</v>
      </c>
    </row>
    <row r="2151" spans="1:9" x14ac:dyDescent="0.35">
      <c r="A2151" s="1">
        <v>32674</v>
      </c>
      <c r="B2151" s="3">
        <v>0.34509358644615001</v>
      </c>
      <c r="C2151" s="3">
        <v>0.346836361472663</v>
      </c>
      <c r="D2151" s="3">
        <v>0.331150501966476</v>
      </c>
      <c r="E2151" s="3">
        <v>0.331150501966476</v>
      </c>
      <c r="F2151" s="14">
        <v>161403200</v>
      </c>
      <c r="G2151" s="2">
        <f t="shared" si="101"/>
        <v>-4.2820629466439261E-2</v>
      </c>
      <c r="H2151" s="3">
        <f t="shared" si="99"/>
        <v>1.5685859506187005E-2</v>
      </c>
      <c r="I2151" s="3">
        <f t="shared" si="100"/>
        <v>-1.3943084479674017E-2</v>
      </c>
    </row>
    <row r="2152" spans="1:9" x14ac:dyDescent="0.35">
      <c r="A2152" s="1">
        <v>32675</v>
      </c>
      <c r="B2152" s="3">
        <v>0.31197911977444898</v>
      </c>
      <c r="C2152" s="3">
        <v>0.317207468582825</v>
      </c>
      <c r="D2152" s="3">
        <v>0.30326440615024802</v>
      </c>
      <c r="E2152" s="3">
        <v>0.31023553013801503</v>
      </c>
      <c r="F2152" s="14">
        <v>542001600</v>
      </c>
      <c r="G2152" s="2">
        <f t="shared" si="101"/>
        <v>-6.3158508606392799E-2</v>
      </c>
      <c r="H2152" s="3">
        <f t="shared" si="99"/>
        <v>1.394306243257698E-2</v>
      </c>
      <c r="I2152" s="3">
        <f t="shared" si="100"/>
        <v>-1.7435896364339509E-3</v>
      </c>
    </row>
    <row r="2153" spans="1:9" x14ac:dyDescent="0.35">
      <c r="A2153" s="1">
        <v>32678</v>
      </c>
      <c r="B2153" s="3">
        <v>0.31023548321802202</v>
      </c>
      <c r="C2153" s="3">
        <v>0.31197907259075502</v>
      </c>
      <c r="D2153" s="3">
        <v>0.30326436028456599</v>
      </c>
      <c r="E2153" s="3">
        <v>0.30674991011619501</v>
      </c>
      <c r="F2153" s="14">
        <v>183120000</v>
      </c>
      <c r="G2153" s="2">
        <f t="shared" si="101"/>
        <v>-1.1235399182902613E-2</v>
      </c>
      <c r="H2153" s="3">
        <f t="shared" si="99"/>
        <v>8.7147123061890319E-3</v>
      </c>
      <c r="I2153" s="3">
        <f t="shared" si="100"/>
        <v>-3.4855731018270109E-3</v>
      </c>
    </row>
    <row r="2154" spans="1:9" x14ac:dyDescent="0.35">
      <c r="A2154" s="1">
        <v>32679</v>
      </c>
      <c r="B2154" s="3">
        <v>0.30675006474087402</v>
      </c>
      <c r="C2154" s="3">
        <v>0.30675006474087402</v>
      </c>
      <c r="D2154" s="3">
        <v>0.29454977318301101</v>
      </c>
      <c r="E2154" s="3">
        <v>0.29977893829345698</v>
      </c>
      <c r="F2154" s="14">
        <v>134534400</v>
      </c>
      <c r="G2154" s="2">
        <f t="shared" si="101"/>
        <v>-2.2725261174803522E-2</v>
      </c>
      <c r="H2154" s="3">
        <f t="shared" si="99"/>
        <v>1.2200291557863008E-2</v>
      </c>
      <c r="I2154" s="3">
        <f t="shared" si="100"/>
        <v>-6.971126447417042E-3</v>
      </c>
    </row>
    <row r="2155" spans="1:9" x14ac:dyDescent="0.35">
      <c r="A2155" s="1">
        <v>32680</v>
      </c>
      <c r="B2155" s="3">
        <v>0.29977887896488697</v>
      </c>
      <c r="C2155" s="3">
        <v>0.30326445313387801</v>
      </c>
      <c r="D2155" s="3">
        <v>0.29454971488933401</v>
      </c>
      <c r="E2155" s="3">
        <v>0.296292513608932</v>
      </c>
      <c r="F2155" s="14">
        <v>129864000</v>
      </c>
      <c r="G2155" s="2">
        <f t="shared" si="101"/>
        <v>-1.1629985429837236E-2</v>
      </c>
      <c r="H2155" s="3">
        <f t="shared" si="99"/>
        <v>8.7147382445439958E-3</v>
      </c>
      <c r="I2155" s="3">
        <f t="shared" si="100"/>
        <v>-3.486365355954979E-3</v>
      </c>
    </row>
    <row r="2156" spans="1:9" x14ac:dyDescent="0.35">
      <c r="A2156" s="1">
        <v>32681</v>
      </c>
      <c r="B2156" s="3">
        <v>0.29629251801430301</v>
      </c>
      <c r="C2156" s="3">
        <v>0.30500723311821498</v>
      </c>
      <c r="D2156" s="3">
        <v>0.29280694379348698</v>
      </c>
      <c r="E2156" s="3">
        <v>0.30152165889739901</v>
      </c>
      <c r="F2156" s="14">
        <v>137200000</v>
      </c>
      <c r="G2156" s="2">
        <f t="shared" si="101"/>
        <v>1.764859066054169E-2</v>
      </c>
      <c r="H2156" s="3">
        <f t="shared" si="99"/>
        <v>1.2200289324727998E-2</v>
      </c>
      <c r="I2156" s="3">
        <f t="shared" si="100"/>
        <v>5.2291408830960062E-3</v>
      </c>
    </row>
    <row r="2157" spans="1:9" x14ac:dyDescent="0.35">
      <c r="A2157" s="1">
        <v>32682</v>
      </c>
      <c r="B2157" s="3">
        <v>0.30152166553175402</v>
      </c>
      <c r="C2157" s="3">
        <v>0.30849281412677099</v>
      </c>
      <c r="D2157" s="3">
        <v>0.30152166553175402</v>
      </c>
      <c r="E2157" s="3">
        <v>0.30587863922119102</v>
      </c>
      <c r="F2157" s="14">
        <v>123894400</v>
      </c>
      <c r="G2157" s="2">
        <f t="shared" si="101"/>
        <v>1.44499746377244E-2</v>
      </c>
      <c r="H2157" s="3">
        <f t="shared" si="99"/>
        <v>6.9711485950169627E-3</v>
      </c>
      <c r="I2157" s="3">
        <f t="shared" si="100"/>
        <v>4.3569736894369937E-3</v>
      </c>
    </row>
    <row r="2158" spans="1:9" x14ac:dyDescent="0.35">
      <c r="A2158" s="1">
        <v>32685</v>
      </c>
      <c r="B2158" s="3">
        <v>0.30675020085751897</v>
      </c>
      <c r="C2158" s="3">
        <v>0.30675020085751897</v>
      </c>
      <c r="D2158" s="3">
        <v>0.30152184788438602</v>
      </c>
      <c r="E2158" s="3">
        <v>0.30326464772224399</v>
      </c>
      <c r="F2158" s="14">
        <v>183836800</v>
      </c>
      <c r="G2158" s="2">
        <f t="shared" si="101"/>
        <v>-8.5458451940371299E-3</v>
      </c>
      <c r="H2158" s="3">
        <f t="shared" si="99"/>
        <v>5.2283529731329548E-3</v>
      </c>
      <c r="I2158" s="3">
        <f t="shared" si="100"/>
        <v>-3.485553135274988E-3</v>
      </c>
    </row>
    <row r="2159" spans="1:9" x14ac:dyDescent="0.35">
      <c r="A2159" s="1">
        <v>32686</v>
      </c>
      <c r="B2159" s="3">
        <v>0.3050072496724</v>
      </c>
      <c r="C2159" s="3">
        <v>0.30849282408239398</v>
      </c>
      <c r="D2159" s="3">
        <v>0.29629253409549799</v>
      </c>
      <c r="E2159" s="3">
        <v>0.29716393351554798</v>
      </c>
      <c r="F2159" s="14">
        <v>105784000</v>
      </c>
      <c r="G2159" s="2">
        <f t="shared" si="101"/>
        <v>-2.0116799806760077E-2</v>
      </c>
      <c r="H2159" s="3">
        <f t="shared" si="99"/>
        <v>1.2200289986895985E-2</v>
      </c>
      <c r="I2159" s="3">
        <f t="shared" si="100"/>
        <v>-7.8433161568520204E-3</v>
      </c>
    </row>
    <row r="2160" spans="1:9" x14ac:dyDescent="0.35">
      <c r="A2160" s="1">
        <v>32687</v>
      </c>
      <c r="B2160" s="3">
        <v>0.29454972398964402</v>
      </c>
      <c r="C2160" s="3">
        <v>0.29454972398964402</v>
      </c>
      <c r="D2160" s="3">
        <v>0.285835008746057</v>
      </c>
      <c r="E2160" s="3">
        <v>0.291064172983169</v>
      </c>
      <c r="F2160" s="14">
        <v>257028800</v>
      </c>
      <c r="G2160" s="2">
        <f t="shared" si="101"/>
        <v>-2.052658430051316E-2</v>
      </c>
      <c r="H2160" s="3">
        <f t="shared" si="99"/>
        <v>8.7147152435870234E-3</v>
      </c>
      <c r="I2160" s="3">
        <f t="shared" si="100"/>
        <v>-3.4855510064750184E-3</v>
      </c>
    </row>
    <row r="2161" spans="1:9" x14ac:dyDescent="0.35">
      <c r="A2161" s="1">
        <v>32688</v>
      </c>
      <c r="B2161" s="3">
        <v>0.28583494225671702</v>
      </c>
      <c r="C2161" s="3">
        <v>0.28757853181156401</v>
      </c>
      <c r="D2161" s="3">
        <v>0.27886381859514597</v>
      </c>
      <c r="E2161" s="3">
        <v>0.28322076797485302</v>
      </c>
      <c r="F2161" s="14">
        <v>233520000</v>
      </c>
      <c r="G2161" s="2">
        <f t="shared" si="101"/>
        <v>-2.6947339234257236E-2</v>
      </c>
      <c r="H2161" s="3">
        <f t="shared" si="99"/>
        <v>8.7147132164180352E-3</v>
      </c>
      <c r="I2161" s="3">
        <f t="shared" si="100"/>
        <v>-2.6141742818640012E-3</v>
      </c>
    </row>
    <row r="2162" spans="1:9" x14ac:dyDescent="0.35">
      <c r="A2162" s="1">
        <v>32689</v>
      </c>
      <c r="B2162" s="3">
        <v>0.28234941881645498</v>
      </c>
      <c r="C2162" s="3">
        <v>0.29106415684711801</v>
      </c>
      <c r="D2162" s="3">
        <v>0.27537829391976598</v>
      </c>
      <c r="E2162" s="3">
        <v>0.28757858276367099</v>
      </c>
      <c r="F2162" s="14">
        <v>164740800</v>
      </c>
      <c r="G2162" s="2">
        <f t="shared" si="101"/>
        <v>1.5386635732888411E-2</v>
      </c>
      <c r="H2162" s="3">
        <f t="shared" si="99"/>
        <v>1.5685862927352023E-2</v>
      </c>
      <c r="I2162" s="3">
        <f t="shared" si="100"/>
        <v>5.229163947216009E-3</v>
      </c>
    </row>
    <row r="2163" spans="1:9" x14ac:dyDescent="0.35">
      <c r="A2163" s="1">
        <v>32692</v>
      </c>
      <c r="B2163" s="3">
        <v>0.29106412650859997</v>
      </c>
      <c r="C2163" s="3">
        <v>0.29106412650859997</v>
      </c>
      <c r="D2163" s="3">
        <v>0.284092187881469</v>
      </c>
      <c r="E2163" s="3">
        <v>0.284092187881469</v>
      </c>
      <c r="F2163" s="14">
        <v>48350400</v>
      </c>
      <c r="G2163" s="2">
        <f t="shared" si="101"/>
        <v>-1.2123277222862817E-2</v>
      </c>
      <c r="H2163" s="3">
        <f t="shared" si="99"/>
        <v>6.9719386271309691E-3</v>
      </c>
      <c r="I2163" s="3">
        <f t="shared" si="100"/>
        <v>-6.9719386271309691E-3</v>
      </c>
    </row>
    <row r="2164" spans="1:9" x14ac:dyDescent="0.35">
      <c r="A2164" s="1">
        <v>32694</v>
      </c>
      <c r="B2164" s="3">
        <v>0.28234949707984902</v>
      </c>
      <c r="C2164" s="3">
        <v>0.28409229623975402</v>
      </c>
      <c r="D2164" s="3">
        <v>0.27886394530045899</v>
      </c>
      <c r="E2164" s="3">
        <v>0.28234949707984902</v>
      </c>
      <c r="F2164" s="14">
        <v>119156800</v>
      </c>
      <c r="G2164" s="2">
        <f t="shared" si="101"/>
        <v>-6.1342440093674162E-3</v>
      </c>
      <c r="H2164" s="3">
        <f t="shared" si="99"/>
        <v>5.2283509392950234E-3</v>
      </c>
      <c r="I2164" s="3">
        <f t="shared" si="100"/>
        <v>0</v>
      </c>
    </row>
    <row r="2165" spans="1:9" x14ac:dyDescent="0.35">
      <c r="A2165" s="1">
        <v>32695</v>
      </c>
      <c r="B2165" s="3">
        <v>0.28409221749328001</v>
      </c>
      <c r="C2165" s="3">
        <v>0.29106415684711801</v>
      </c>
      <c r="D2165" s="3">
        <v>0.28060664340983399</v>
      </c>
      <c r="E2165" s="3">
        <v>0.28757858276367099</v>
      </c>
      <c r="F2165" s="14">
        <v>173924800</v>
      </c>
      <c r="G2165" s="2">
        <f t="shared" si="101"/>
        <v>1.8519904366407176E-2</v>
      </c>
      <c r="H2165" s="3">
        <f t="shared" si="99"/>
        <v>1.0457513437284016E-2</v>
      </c>
      <c r="I2165" s="3">
        <f t="shared" si="100"/>
        <v>3.4863652703909787E-3</v>
      </c>
    </row>
    <row r="2166" spans="1:9" x14ac:dyDescent="0.35">
      <c r="A2166" s="1">
        <v>32696</v>
      </c>
      <c r="B2166" s="3">
        <v>0.28757858276367099</v>
      </c>
      <c r="C2166" s="3">
        <v>0.29280693225373899</v>
      </c>
      <c r="D2166" s="3">
        <v>0.28234941881645498</v>
      </c>
      <c r="E2166" s="3">
        <v>0.28757858276367099</v>
      </c>
      <c r="F2166" s="14">
        <v>106108800</v>
      </c>
      <c r="G2166" s="2">
        <f t="shared" si="101"/>
        <v>0</v>
      </c>
      <c r="H2166" s="3">
        <f t="shared" si="99"/>
        <v>1.0457513437284016E-2</v>
      </c>
      <c r="I2166" s="3">
        <f t="shared" si="100"/>
        <v>0</v>
      </c>
    </row>
    <row r="2167" spans="1:9" x14ac:dyDescent="0.35">
      <c r="A2167" s="1">
        <v>32699</v>
      </c>
      <c r="B2167" s="3">
        <v>0.28583507212944897</v>
      </c>
      <c r="C2167" s="3">
        <v>0.28757866247651798</v>
      </c>
      <c r="D2167" s="3">
        <v>0.27886394530045899</v>
      </c>
      <c r="E2167" s="3">
        <v>0.28234949707984902</v>
      </c>
      <c r="F2167" s="14">
        <v>203694400</v>
      </c>
      <c r="G2167" s="2">
        <f t="shared" si="101"/>
        <v>-1.8183154091551988E-2</v>
      </c>
      <c r="H2167" s="3">
        <f t="shared" si="99"/>
        <v>8.7147171760589837E-3</v>
      </c>
      <c r="I2167" s="3">
        <f t="shared" si="100"/>
        <v>-3.4855750495999538E-3</v>
      </c>
    </row>
    <row r="2168" spans="1:9" x14ac:dyDescent="0.35">
      <c r="A2168" s="1">
        <v>32700</v>
      </c>
      <c r="B2168" s="3">
        <v>0.28409209294860399</v>
      </c>
      <c r="C2168" s="3">
        <v>0.28583486759120103</v>
      </c>
      <c r="D2168" s="3">
        <v>0.27712094783782898</v>
      </c>
      <c r="E2168" s="3">
        <v>0.27712094783782898</v>
      </c>
      <c r="F2168" s="14">
        <v>243924800</v>
      </c>
      <c r="G2168" s="2">
        <f t="shared" si="101"/>
        <v>-1.8518004445183756E-2</v>
      </c>
      <c r="H2168" s="3">
        <f t="shared" si="99"/>
        <v>8.7139197533720458E-3</v>
      </c>
      <c r="I2168" s="3">
        <f t="shared" si="100"/>
        <v>-6.9711451107750122E-3</v>
      </c>
    </row>
    <row r="2169" spans="1:9" x14ac:dyDescent="0.35">
      <c r="A2169" s="1">
        <v>32701</v>
      </c>
      <c r="B2169" s="3">
        <v>0.27712095986033902</v>
      </c>
      <c r="C2169" s="3">
        <v>0.28060653256694401</v>
      </c>
      <c r="D2169" s="3">
        <v>0.27537818514213502</v>
      </c>
      <c r="E2169" s="3">
        <v>0.27886375784873901</v>
      </c>
      <c r="F2169" s="14">
        <v>124129600</v>
      </c>
      <c r="G2169" s="2">
        <f t="shared" si="101"/>
        <v>6.2889869008745077E-3</v>
      </c>
      <c r="H2169" s="3">
        <f t="shared" si="99"/>
        <v>5.2283474248089878E-3</v>
      </c>
      <c r="I2169" s="3">
        <f t="shared" si="100"/>
        <v>1.7427979883999911E-3</v>
      </c>
    </row>
    <row r="2170" spans="1:9" x14ac:dyDescent="0.35">
      <c r="A2170" s="1">
        <v>32702</v>
      </c>
      <c r="B2170" s="3">
        <v>0.27886381859514597</v>
      </c>
      <c r="C2170" s="3">
        <v>0.28583494225671702</v>
      </c>
      <c r="D2170" s="3">
        <v>0.27537824512926001</v>
      </c>
      <c r="E2170" s="3">
        <v>0.28322076797485302</v>
      </c>
      <c r="F2170" s="14">
        <v>225433600</v>
      </c>
      <c r="G2170" s="2">
        <f t="shared" si="101"/>
        <v>1.5624153384884555E-2</v>
      </c>
      <c r="H2170" s="3">
        <f t="shared" si="99"/>
        <v>1.0456697127457004E-2</v>
      </c>
      <c r="I2170" s="3">
        <f t="shared" si="100"/>
        <v>4.3569493797070424E-3</v>
      </c>
    </row>
    <row r="2171" spans="1:9" x14ac:dyDescent="0.35">
      <c r="A2171" s="1">
        <v>32703</v>
      </c>
      <c r="B2171" s="3">
        <v>0.284092187881469</v>
      </c>
      <c r="C2171" s="3">
        <v>0.28583496310643602</v>
      </c>
      <c r="D2171" s="3">
        <v>0.27712104044120001</v>
      </c>
      <c r="E2171" s="3">
        <v>0.284092187881469</v>
      </c>
      <c r="F2171" s="14">
        <v>257320000</v>
      </c>
      <c r="G2171" s="2">
        <f t="shared" si="101"/>
        <v>3.0768220595085798E-3</v>
      </c>
      <c r="H2171" s="3">
        <f t="shared" si="99"/>
        <v>8.713922665236018E-3</v>
      </c>
      <c r="I2171" s="3">
        <f t="shared" si="100"/>
        <v>0</v>
      </c>
    </row>
    <row r="2172" spans="1:9" x14ac:dyDescent="0.35">
      <c r="A2172" s="1">
        <v>32706</v>
      </c>
      <c r="B2172" s="3">
        <v>0.284092187881469</v>
      </c>
      <c r="C2172" s="3">
        <v>0.287578552788466</v>
      </c>
      <c r="D2172" s="3">
        <v>0.27712104044120001</v>
      </c>
      <c r="E2172" s="3">
        <v>0.284092187881469</v>
      </c>
      <c r="F2172" s="14">
        <v>130894400</v>
      </c>
      <c r="G2172" s="2">
        <f t="shared" si="101"/>
        <v>0</v>
      </c>
      <c r="H2172" s="3">
        <f t="shared" si="99"/>
        <v>1.0457512347265996E-2</v>
      </c>
      <c r="I2172" s="3">
        <f t="shared" si="100"/>
        <v>0</v>
      </c>
    </row>
    <row r="2173" spans="1:9" x14ac:dyDescent="0.35">
      <c r="A2173" s="1">
        <v>32707</v>
      </c>
      <c r="B2173" s="3">
        <v>0.28409215344213801</v>
      </c>
      <c r="C2173" s="3">
        <v>0.28409215344213801</v>
      </c>
      <c r="D2173" s="3">
        <v>0.27014906906500102</v>
      </c>
      <c r="E2173" s="3">
        <v>0.27363464236259399</v>
      </c>
      <c r="F2173" s="14">
        <v>477310400</v>
      </c>
      <c r="G2173" s="2">
        <f t="shared" si="101"/>
        <v>-3.6810394530236726E-2</v>
      </c>
      <c r="H2173" s="3">
        <f t="shared" si="99"/>
        <v>1.3943084377136983E-2</v>
      </c>
      <c r="I2173" s="3">
        <f t="shared" si="100"/>
        <v>-1.0457511079544013E-2</v>
      </c>
    </row>
    <row r="2174" spans="1:9" x14ac:dyDescent="0.35">
      <c r="A2174" s="1">
        <v>32708</v>
      </c>
      <c r="B2174" s="3">
        <v>0.27537837025085898</v>
      </c>
      <c r="C2174" s="3">
        <v>0.28409229623975402</v>
      </c>
      <c r="D2174" s="3">
        <v>0.27189200401409502</v>
      </c>
      <c r="E2174" s="3">
        <v>0.28234949707984902</v>
      </c>
      <c r="F2174" s="14">
        <v>238974400</v>
      </c>
      <c r="G2174" s="2">
        <f t="shared" si="101"/>
        <v>3.1848506614549743E-2</v>
      </c>
      <c r="H2174" s="3">
        <f t="shared" si="99"/>
        <v>1.2200292225658993E-2</v>
      </c>
      <c r="I2174" s="3">
        <f t="shared" si="100"/>
        <v>6.9711268289900374E-3</v>
      </c>
    </row>
    <row r="2175" spans="1:9" x14ac:dyDescent="0.35">
      <c r="A2175" s="1">
        <v>32709</v>
      </c>
      <c r="B2175" s="3">
        <v>0.284092105273548</v>
      </c>
      <c r="C2175" s="3">
        <v>0.28757846916678398</v>
      </c>
      <c r="D2175" s="3">
        <v>0.27712095986033902</v>
      </c>
      <c r="E2175" s="3">
        <v>0.27886375784873901</v>
      </c>
      <c r="F2175" s="14">
        <v>236073600</v>
      </c>
      <c r="G2175" s="2">
        <f t="shared" si="101"/>
        <v>-1.2345477031695345E-2</v>
      </c>
      <c r="H2175" s="3">
        <f t="shared" si="99"/>
        <v>1.0457509306444956E-2</v>
      </c>
      <c r="I2175" s="3">
        <f t="shared" si="100"/>
        <v>-5.2283474248089878E-3</v>
      </c>
    </row>
    <row r="2176" spans="1:9" x14ac:dyDescent="0.35">
      <c r="A2176" s="1">
        <v>32710</v>
      </c>
      <c r="B2176" s="3">
        <v>0.27712095986033902</v>
      </c>
      <c r="C2176" s="3">
        <v>0.27886375784873901</v>
      </c>
      <c r="D2176" s="3">
        <v>0.27189182124889799</v>
      </c>
      <c r="E2176" s="3">
        <v>0.27886375784873901</v>
      </c>
      <c r="F2176" s="14">
        <v>139484800</v>
      </c>
      <c r="G2176" s="2">
        <f t="shared" si="101"/>
        <v>0</v>
      </c>
      <c r="H2176" s="3">
        <f t="shared" si="99"/>
        <v>6.9719365998410221E-3</v>
      </c>
      <c r="I2176" s="3">
        <f t="shared" si="100"/>
        <v>1.7427979883999911E-3</v>
      </c>
    </row>
    <row r="2177" spans="1:9" x14ac:dyDescent="0.35">
      <c r="A2177" s="1">
        <v>32713</v>
      </c>
      <c r="B2177" s="3">
        <v>0.27712100684695301</v>
      </c>
      <c r="C2177" s="3">
        <v>0.27712100684695301</v>
      </c>
      <c r="D2177" s="3">
        <v>0.27363464236259399</v>
      </c>
      <c r="E2177" s="3">
        <v>0.27363464236259399</v>
      </c>
      <c r="F2177" s="14">
        <v>115987200</v>
      </c>
      <c r="G2177" s="2">
        <f t="shared" si="101"/>
        <v>-1.8751506206774245E-2</v>
      </c>
      <c r="H2177" s="3">
        <f t="shared" si="99"/>
        <v>3.4863644843590169E-3</v>
      </c>
      <c r="I2177" s="3">
        <f t="shared" si="100"/>
        <v>-3.4863644843590169E-3</v>
      </c>
    </row>
    <row r="2178" spans="1:9" x14ac:dyDescent="0.35">
      <c r="A2178" s="1">
        <v>32714</v>
      </c>
      <c r="B2178" s="3">
        <v>0.27363462522235599</v>
      </c>
      <c r="C2178" s="3">
        <v>0.27712098948833203</v>
      </c>
      <c r="D2178" s="3">
        <v>0.26492070415930602</v>
      </c>
      <c r="E2178" s="3">
        <v>0.27014905214309598</v>
      </c>
      <c r="F2178" s="14">
        <v>209843200</v>
      </c>
      <c r="G2178" s="2">
        <f t="shared" si="101"/>
        <v>-1.2738117474465273E-2</v>
      </c>
      <c r="H2178" s="3">
        <f t="shared" si="99"/>
        <v>1.2200285329026006E-2</v>
      </c>
      <c r="I2178" s="3">
        <f t="shared" si="100"/>
        <v>-3.485573079260007E-3</v>
      </c>
    </row>
    <row r="2179" spans="1:9" x14ac:dyDescent="0.35">
      <c r="A2179" s="1">
        <v>32715</v>
      </c>
      <c r="B2179" s="3">
        <v>0.26666358113288802</v>
      </c>
      <c r="C2179" s="3">
        <v>0.26840635655240802</v>
      </c>
      <c r="D2179" s="3">
        <v>0.26317800702364502</v>
      </c>
      <c r="E2179" s="3">
        <v>0.26666358113288802</v>
      </c>
      <c r="F2179" s="14">
        <v>233744000</v>
      </c>
      <c r="G2179" s="2">
        <f t="shared" si="101"/>
        <v>-1.2902029389174887E-2</v>
      </c>
      <c r="H2179" s="3">
        <f t="shared" ref="H2179:H2242" si="102">C2179-D2179</f>
        <v>5.2283495287629989E-3</v>
      </c>
      <c r="I2179" s="3">
        <f t="shared" ref="I2179:I2242" si="103">E2179-B2179</f>
        <v>0</v>
      </c>
    </row>
    <row r="2180" spans="1:9" x14ac:dyDescent="0.35">
      <c r="A2180" s="1">
        <v>32716</v>
      </c>
      <c r="B2180" s="3">
        <v>0.26666351903760799</v>
      </c>
      <c r="C2180" s="3">
        <v>0.27537823183325599</v>
      </c>
      <c r="D2180" s="3">
        <v>0.26492072075371198</v>
      </c>
      <c r="E2180" s="3">
        <v>0.27363464236259399</v>
      </c>
      <c r="F2180" s="14">
        <v>173073600</v>
      </c>
      <c r="G2180" s="2">
        <f t="shared" ref="G2180:G2243" si="104">(E2180-E2179)/E2179</f>
        <v>2.6141782091466205E-2</v>
      </c>
      <c r="H2180" s="3">
        <f t="shared" si="102"/>
        <v>1.0457511079544013E-2</v>
      </c>
      <c r="I2180" s="3">
        <f t="shared" si="103"/>
        <v>6.9711233249860061E-3</v>
      </c>
    </row>
    <row r="2181" spans="1:9" x14ac:dyDescent="0.35">
      <c r="A2181" s="1">
        <v>32717</v>
      </c>
      <c r="B2181" s="3">
        <v>0.27363479532493401</v>
      </c>
      <c r="C2181" s="3">
        <v>0.27712116175817803</v>
      </c>
      <c r="D2181" s="3">
        <v>0.27189201933702201</v>
      </c>
      <c r="E2181" s="3">
        <v>0.274506986141204</v>
      </c>
      <c r="F2181" s="14">
        <v>119336000</v>
      </c>
      <c r="G2181" s="2">
        <f t="shared" si="104"/>
        <v>3.1879873508635008E-3</v>
      </c>
      <c r="H2181" s="3">
        <f t="shared" si="102"/>
        <v>5.2291424211560189E-3</v>
      </c>
      <c r="I2181" s="3">
        <f t="shared" si="103"/>
        <v>8.7219081626999095E-4</v>
      </c>
    </row>
    <row r="2182" spans="1:9" x14ac:dyDescent="0.35">
      <c r="A2182" s="1">
        <v>32720</v>
      </c>
      <c r="B2182" s="3">
        <v>0.27363458409584401</v>
      </c>
      <c r="C2182" s="3">
        <v>0.27886374575062001</v>
      </c>
      <c r="D2182" s="3">
        <v>0.27189180945324698</v>
      </c>
      <c r="E2182" s="3">
        <v>0.27712094783782898</v>
      </c>
      <c r="F2182" s="14">
        <v>111865600</v>
      </c>
      <c r="G2182" s="2">
        <f t="shared" si="104"/>
        <v>9.5223867828281017E-3</v>
      </c>
      <c r="H2182" s="3">
        <f t="shared" si="102"/>
        <v>6.971936297373027E-3</v>
      </c>
      <c r="I2182" s="3">
        <f t="shared" si="103"/>
        <v>3.4863637419849658E-3</v>
      </c>
    </row>
    <row r="2183" spans="1:9" x14ac:dyDescent="0.35">
      <c r="A2183" s="1">
        <v>32721</v>
      </c>
      <c r="B2183" s="3">
        <v>0.27712117668470398</v>
      </c>
      <c r="C2183" s="3">
        <v>0.28060675211848302</v>
      </c>
      <c r="D2183" s="3">
        <v>0.27363481006367502</v>
      </c>
      <c r="E2183" s="3">
        <v>0.27799257636070202</v>
      </c>
      <c r="F2183" s="14">
        <v>139540800</v>
      </c>
      <c r="G2183" s="2">
        <f t="shared" si="104"/>
        <v>3.1453000203474778E-3</v>
      </c>
      <c r="H2183" s="3">
        <f t="shared" si="102"/>
        <v>6.9719420548080002E-3</v>
      </c>
      <c r="I2183" s="3">
        <f t="shared" si="103"/>
        <v>8.7139967599803025E-4</v>
      </c>
    </row>
    <row r="2184" spans="1:9" x14ac:dyDescent="0.35">
      <c r="A2184" s="1">
        <v>32722</v>
      </c>
      <c r="B2184" s="3">
        <v>0.277121146140554</v>
      </c>
      <c r="C2184" s="3">
        <v>0.28234949707984902</v>
      </c>
      <c r="D2184" s="3">
        <v>0.27537837025085898</v>
      </c>
      <c r="E2184" s="3">
        <v>0.28234949707984902</v>
      </c>
      <c r="F2184" s="14">
        <v>101404800</v>
      </c>
      <c r="G2184" s="2">
        <f t="shared" si="104"/>
        <v>1.5672795209803723E-2</v>
      </c>
      <c r="H2184" s="3">
        <f t="shared" si="102"/>
        <v>6.9711268289900374E-3</v>
      </c>
      <c r="I2184" s="3">
        <f t="shared" si="103"/>
        <v>5.2283509392950234E-3</v>
      </c>
    </row>
    <row r="2185" spans="1:9" x14ac:dyDescent="0.35">
      <c r="A2185" s="1">
        <v>32723</v>
      </c>
      <c r="B2185" s="3">
        <v>0.28234941881645498</v>
      </c>
      <c r="C2185" s="3">
        <v>0.28932135817029297</v>
      </c>
      <c r="D2185" s="3">
        <v>0.28234941881645498</v>
      </c>
      <c r="E2185" s="3">
        <v>0.28757858276367099</v>
      </c>
      <c r="F2185" s="14">
        <v>172939200</v>
      </c>
      <c r="G2185" s="2">
        <f t="shared" si="104"/>
        <v>1.8519904366407176E-2</v>
      </c>
      <c r="H2185" s="3">
        <f t="shared" si="102"/>
        <v>6.971939353837997E-3</v>
      </c>
      <c r="I2185" s="3">
        <f t="shared" si="103"/>
        <v>5.229163947216009E-3</v>
      </c>
    </row>
    <row r="2186" spans="1:9" x14ac:dyDescent="0.35">
      <c r="A2186" s="1">
        <v>32724</v>
      </c>
      <c r="B2186" s="3">
        <v>0.28757850814368802</v>
      </c>
      <c r="C2186" s="3">
        <v>0.29803520441055298</v>
      </c>
      <c r="D2186" s="3">
        <v>0.28670710903138302</v>
      </c>
      <c r="E2186" s="3">
        <v>0.29803520441055298</v>
      </c>
      <c r="F2186" s="14">
        <v>183355200</v>
      </c>
      <c r="G2186" s="2">
        <f t="shared" si="104"/>
        <v>3.6360919322963391E-2</v>
      </c>
      <c r="H2186" s="3">
        <f t="shared" si="102"/>
        <v>1.1328095379169956E-2</v>
      </c>
      <c r="I2186" s="3">
        <f t="shared" si="103"/>
        <v>1.0456696266864962E-2</v>
      </c>
    </row>
    <row r="2187" spans="1:9" x14ac:dyDescent="0.35">
      <c r="A2187" s="1">
        <v>32727</v>
      </c>
      <c r="B2187" s="3">
        <v>0.29977898702090799</v>
      </c>
      <c r="C2187" s="3">
        <v>0.30675011460144502</v>
      </c>
      <c r="D2187" s="3">
        <v>0.29716402008218201</v>
      </c>
      <c r="E2187" s="3">
        <v>0.30500733852386402</v>
      </c>
      <c r="F2187" s="14">
        <v>168212800</v>
      </c>
      <c r="G2187" s="2">
        <f t="shared" si="104"/>
        <v>2.339365957488267E-2</v>
      </c>
      <c r="H2187" s="3">
        <f t="shared" si="102"/>
        <v>9.5860945192630109E-3</v>
      </c>
      <c r="I2187" s="3">
        <f t="shared" si="103"/>
        <v>5.2283515029560301E-3</v>
      </c>
    </row>
    <row r="2188" spans="1:9" x14ac:dyDescent="0.35">
      <c r="A2188" s="1">
        <v>32728</v>
      </c>
      <c r="B2188" s="3">
        <v>0.30326449832427299</v>
      </c>
      <c r="C2188" s="3">
        <v>0.311979214597219</v>
      </c>
      <c r="D2188" s="3">
        <v>0.30326449832427299</v>
      </c>
      <c r="E2188" s="3">
        <v>0.307621449232101</v>
      </c>
      <c r="F2188" s="14">
        <v>206192000</v>
      </c>
      <c r="G2188" s="2">
        <f t="shared" si="104"/>
        <v>8.5706485650096642E-3</v>
      </c>
      <c r="H2188" s="3">
        <f t="shared" si="102"/>
        <v>8.7147162729460104E-3</v>
      </c>
      <c r="I2188" s="3">
        <f t="shared" si="103"/>
        <v>4.3569509078280055E-3</v>
      </c>
    </row>
    <row r="2189" spans="1:9" x14ac:dyDescent="0.35">
      <c r="A2189" s="1">
        <v>32729</v>
      </c>
      <c r="B2189" s="3">
        <v>0.30674991011619501</v>
      </c>
      <c r="C2189" s="3">
        <v>0.31895019552421</v>
      </c>
      <c r="D2189" s="3">
        <v>0.30587853429338702</v>
      </c>
      <c r="E2189" s="3">
        <v>0.30674991011619501</v>
      </c>
      <c r="F2189" s="14">
        <v>195160000</v>
      </c>
      <c r="G2189" s="2">
        <f t="shared" si="104"/>
        <v>-2.8331545738489962E-3</v>
      </c>
      <c r="H2189" s="3">
        <f t="shared" si="102"/>
        <v>1.3071661230822984E-2</v>
      </c>
      <c r="I2189" s="3">
        <f t="shared" si="103"/>
        <v>0</v>
      </c>
    </row>
    <row r="2190" spans="1:9" x14ac:dyDescent="0.35">
      <c r="A2190" s="1">
        <v>32730</v>
      </c>
      <c r="B2190" s="3">
        <v>0.30675000859352097</v>
      </c>
      <c r="C2190" s="3">
        <v>0.30675000859352097</v>
      </c>
      <c r="D2190" s="3">
        <v>0.298035293489608</v>
      </c>
      <c r="E2190" s="3">
        <v>0.30152165889739901</v>
      </c>
      <c r="F2190" s="14">
        <v>152364800</v>
      </c>
      <c r="G2190" s="2">
        <f t="shared" si="104"/>
        <v>-1.7044018747440118E-2</v>
      </c>
      <c r="H2190" s="3">
        <f t="shared" si="102"/>
        <v>8.7147151039129733E-3</v>
      </c>
      <c r="I2190" s="3">
        <f t="shared" si="103"/>
        <v>-5.2283496961219589E-3</v>
      </c>
    </row>
    <row r="2191" spans="1:9" x14ac:dyDescent="0.35">
      <c r="A2191" s="1">
        <v>32731</v>
      </c>
      <c r="B2191" s="3">
        <v>0.30674993426352498</v>
      </c>
      <c r="C2191" s="3">
        <v>0.30674993426352498</v>
      </c>
      <c r="D2191" s="3">
        <v>0.28757852441288201</v>
      </c>
      <c r="E2191" s="3">
        <v>0.29193547368049599</v>
      </c>
      <c r="F2191" s="14">
        <v>230081600</v>
      </c>
      <c r="G2191" s="2">
        <f t="shared" si="104"/>
        <v>-3.1792691947761478E-2</v>
      </c>
      <c r="H2191" s="3">
        <f t="shared" si="102"/>
        <v>1.9171409850642973E-2</v>
      </c>
      <c r="I2191" s="3">
        <f t="shared" si="103"/>
        <v>-1.4814460583028988E-2</v>
      </c>
    </row>
    <row r="2192" spans="1:9" x14ac:dyDescent="0.35">
      <c r="A2192" s="1">
        <v>32734</v>
      </c>
      <c r="B2192" s="3">
        <v>0.28932132801343202</v>
      </c>
      <c r="C2192" s="3">
        <v>0.29280690173356699</v>
      </c>
      <c r="D2192" s="3">
        <v>0.282349389386301</v>
      </c>
      <c r="E2192" s="3">
        <v>0.284092187881469</v>
      </c>
      <c r="F2192" s="14">
        <v>102827200</v>
      </c>
      <c r="G2192" s="2">
        <f t="shared" si="104"/>
        <v>-2.6866504779788924E-2</v>
      </c>
      <c r="H2192" s="3">
        <f t="shared" si="102"/>
        <v>1.0457512347265996E-2</v>
      </c>
      <c r="I2192" s="3">
        <f t="shared" si="103"/>
        <v>-5.2291401319630171E-3</v>
      </c>
    </row>
    <row r="2193" spans="1:9" x14ac:dyDescent="0.35">
      <c r="A2193" s="1">
        <v>32735</v>
      </c>
      <c r="B2193" s="3">
        <v>0.28409220196523099</v>
      </c>
      <c r="C2193" s="3">
        <v>0.28932134235642598</v>
      </c>
      <c r="D2193" s="3">
        <v>0.28409220196523099</v>
      </c>
      <c r="E2193" s="3">
        <v>0.28844994306564298</v>
      </c>
      <c r="F2193" s="14">
        <v>163732800</v>
      </c>
      <c r="G2193" s="2">
        <f t="shared" si="104"/>
        <v>1.5339229201163908E-2</v>
      </c>
      <c r="H2193" s="3">
        <f t="shared" si="102"/>
        <v>5.2291403911949863E-3</v>
      </c>
      <c r="I2193" s="3">
        <f t="shared" si="103"/>
        <v>4.3577411004119826E-3</v>
      </c>
    </row>
    <row r="2194" spans="1:9" x14ac:dyDescent="0.35">
      <c r="A2194" s="1">
        <v>32736</v>
      </c>
      <c r="B2194" s="3">
        <v>0.28932124039073898</v>
      </c>
      <c r="C2194" s="3">
        <v>0.29106403835809003</v>
      </c>
      <c r="D2194" s="3">
        <v>0.27886375448078898</v>
      </c>
      <c r="E2194" s="3">
        <v>0.28147792816162098</v>
      </c>
      <c r="F2194" s="14">
        <v>120534400</v>
      </c>
      <c r="G2194" s="2">
        <f t="shared" si="104"/>
        <v>-2.4170623262821597E-2</v>
      </c>
      <c r="H2194" s="3">
        <f t="shared" si="102"/>
        <v>1.2200283877301044E-2</v>
      </c>
      <c r="I2194" s="3">
        <f t="shared" si="103"/>
        <v>-7.8433122291179935E-3</v>
      </c>
    </row>
    <row r="2195" spans="1:9" x14ac:dyDescent="0.35">
      <c r="A2195" s="1">
        <v>32737</v>
      </c>
      <c r="B2195" s="3">
        <v>0.28060661905379802</v>
      </c>
      <c r="C2195" s="3">
        <v>0.28757855780248698</v>
      </c>
      <c r="D2195" s="3">
        <v>0.27886384379844598</v>
      </c>
      <c r="E2195" s="3">
        <v>0.28583496809005698</v>
      </c>
      <c r="F2195" s="14">
        <v>153316800</v>
      </c>
      <c r="G2195" s="2">
        <f t="shared" si="104"/>
        <v>1.5479153043695298E-2</v>
      </c>
      <c r="H2195" s="3">
        <f t="shared" si="102"/>
        <v>8.714714004041002E-3</v>
      </c>
      <c r="I2195" s="3">
        <f t="shared" si="103"/>
        <v>5.2283490362589613E-3</v>
      </c>
    </row>
    <row r="2196" spans="1:9" x14ac:dyDescent="0.35">
      <c r="A2196" s="1">
        <v>32738</v>
      </c>
      <c r="B2196" s="3">
        <v>0.29106409393353699</v>
      </c>
      <c r="C2196" s="3">
        <v>0.29629244229349599</v>
      </c>
      <c r="D2196" s="3">
        <v>0.28932129563341802</v>
      </c>
      <c r="E2196" s="3">
        <v>0.29454964399337702</v>
      </c>
      <c r="F2196" s="14">
        <v>84067200</v>
      </c>
      <c r="G2196" s="2">
        <f t="shared" si="104"/>
        <v>3.0488487680675701E-2</v>
      </c>
      <c r="H2196" s="3">
        <f t="shared" si="102"/>
        <v>6.9711466600779759E-3</v>
      </c>
      <c r="I2196" s="3">
        <f t="shared" si="103"/>
        <v>3.4855500598400257E-3</v>
      </c>
    </row>
    <row r="2197" spans="1:9" x14ac:dyDescent="0.35">
      <c r="A2197" s="1">
        <v>32741</v>
      </c>
      <c r="B2197" s="3">
        <v>0.29524856805801297</v>
      </c>
      <c r="C2197" s="3">
        <v>0.302237049313549</v>
      </c>
      <c r="D2197" s="3">
        <v>0.29350165767287401</v>
      </c>
      <c r="E2197" s="3">
        <v>0.29524856805801297</v>
      </c>
      <c r="F2197" s="14">
        <v>137827200</v>
      </c>
      <c r="G2197" s="2">
        <f t="shared" si="104"/>
        <v>2.3728565927299788E-3</v>
      </c>
      <c r="H2197" s="3">
        <f t="shared" si="102"/>
        <v>8.7353916406749943E-3</v>
      </c>
      <c r="I2197" s="3">
        <f t="shared" si="103"/>
        <v>0</v>
      </c>
    </row>
    <row r="2198" spans="1:9" x14ac:dyDescent="0.35">
      <c r="A2198" s="1">
        <v>32742</v>
      </c>
      <c r="B2198" s="3">
        <v>0.29350165039933901</v>
      </c>
      <c r="C2198" s="3">
        <v>0.30049013148168702</v>
      </c>
      <c r="D2198" s="3">
        <v>0.29350165039933901</v>
      </c>
      <c r="E2198" s="3">
        <v>0.29961666464805597</v>
      </c>
      <c r="F2198" s="14">
        <v>111832000</v>
      </c>
      <c r="G2198" s="2">
        <f t="shared" si="104"/>
        <v>1.4794641067267501E-2</v>
      </c>
      <c r="H2198" s="3">
        <f t="shared" si="102"/>
        <v>6.9884810823480081E-3</v>
      </c>
      <c r="I2198" s="3">
        <f t="shared" si="103"/>
        <v>6.1150142487169656E-3</v>
      </c>
    </row>
    <row r="2199" spans="1:9" x14ac:dyDescent="0.35">
      <c r="A2199" s="1">
        <v>32743</v>
      </c>
      <c r="B2199" s="3">
        <v>0.300490300816454</v>
      </c>
      <c r="C2199" s="3">
        <v>0.309224904098719</v>
      </c>
      <c r="D2199" s="3">
        <v>0.29699566177388897</v>
      </c>
      <c r="E2199" s="3">
        <v>0.30573105812072698</v>
      </c>
      <c r="F2199" s="14">
        <v>173644800</v>
      </c>
      <c r="G2199" s="2">
        <f t="shared" si="104"/>
        <v>2.0407387819543574E-2</v>
      </c>
      <c r="H2199" s="3">
        <f t="shared" si="102"/>
        <v>1.2229242324830025E-2</v>
      </c>
      <c r="I2199" s="3">
        <f t="shared" si="103"/>
        <v>5.2407573042729805E-3</v>
      </c>
    </row>
    <row r="2200" spans="1:9" x14ac:dyDescent="0.35">
      <c r="A2200" s="1">
        <v>32744</v>
      </c>
      <c r="B2200" s="3">
        <v>0.30573093054864198</v>
      </c>
      <c r="C2200" s="3">
        <v>0.310971685666109</v>
      </c>
      <c r="D2200" s="3">
        <v>0.30398401995129198</v>
      </c>
      <c r="E2200" s="3">
        <v>0.30835130810737599</v>
      </c>
      <c r="F2200" s="14">
        <v>162926400</v>
      </c>
      <c r="G2200" s="2">
        <f t="shared" si="104"/>
        <v>8.5704409710783136E-3</v>
      </c>
      <c r="H2200" s="3">
        <f t="shared" si="102"/>
        <v>6.9876657148170152E-3</v>
      </c>
      <c r="I2200" s="3">
        <f t="shared" si="103"/>
        <v>2.6203775587340106E-3</v>
      </c>
    </row>
    <row r="2201" spans="1:9" x14ac:dyDescent="0.35">
      <c r="A2201" s="1">
        <v>32745</v>
      </c>
      <c r="B2201" s="3">
        <v>0.30747797983762598</v>
      </c>
      <c r="C2201" s="3">
        <v>0.314466465094345</v>
      </c>
      <c r="D2201" s="3">
        <v>0.30747797983762598</v>
      </c>
      <c r="E2201" s="3">
        <v>0.31271955370902998</v>
      </c>
      <c r="F2201" s="14">
        <v>161392000</v>
      </c>
      <c r="G2201" s="2">
        <f t="shared" si="104"/>
        <v>1.4166457176607338E-2</v>
      </c>
      <c r="H2201" s="3">
        <f t="shared" si="102"/>
        <v>6.9884852567190237E-3</v>
      </c>
      <c r="I2201" s="3">
        <f t="shared" si="103"/>
        <v>5.2415738714040039E-3</v>
      </c>
    </row>
    <row r="2202" spans="1:9" x14ac:dyDescent="0.35">
      <c r="A2202" s="1">
        <v>32748</v>
      </c>
      <c r="B2202" s="3">
        <v>0.310971825933685</v>
      </c>
      <c r="C2202" s="3">
        <v>0.314466465094345</v>
      </c>
      <c r="D2202" s="3">
        <v>0.30747797983762598</v>
      </c>
      <c r="E2202" s="3">
        <v>0.31271955370902998</v>
      </c>
      <c r="F2202" s="14">
        <v>81659200</v>
      </c>
      <c r="G2202" s="2">
        <f t="shared" si="104"/>
        <v>0</v>
      </c>
      <c r="H2202" s="3">
        <f t="shared" si="102"/>
        <v>6.9884852567190237E-3</v>
      </c>
      <c r="I2202" s="3">
        <f t="shared" si="103"/>
        <v>1.7477277753449871E-3</v>
      </c>
    </row>
    <row r="2203" spans="1:9" x14ac:dyDescent="0.35">
      <c r="A2203" s="1">
        <v>32749</v>
      </c>
      <c r="B2203" s="3">
        <v>0.31271941265311998</v>
      </c>
      <c r="C2203" s="3">
        <v>0.31446632325047003</v>
      </c>
      <c r="D2203" s="3">
        <v>0.30573093054864198</v>
      </c>
      <c r="E2203" s="3">
        <v>0.30835130810737599</v>
      </c>
      <c r="F2203" s="14">
        <v>176904000</v>
      </c>
      <c r="G2203" s="2">
        <f t="shared" si="104"/>
        <v>-1.3968571999557254E-2</v>
      </c>
      <c r="H2203" s="3">
        <f t="shared" si="102"/>
        <v>8.7353927018280486E-3</v>
      </c>
      <c r="I2203" s="3">
        <f t="shared" si="103"/>
        <v>-4.3681045457439893E-3</v>
      </c>
    </row>
    <row r="2204" spans="1:9" x14ac:dyDescent="0.35">
      <c r="A2204" s="1">
        <v>32750</v>
      </c>
      <c r="B2204" s="3">
        <v>0.307477744474696</v>
      </c>
      <c r="C2204" s="3">
        <v>0.31271931433387101</v>
      </c>
      <c r="D2204" s="3">
        <v>0.307477744474696</v>
      </c>
      <c r="E2204" s="3">
        <v>0.31097158789634699</v>
      </c>
      <c r="F2204" s="14">
        <v>116099200</v>
      </c>
      <c r="G2204" s="2">
        <f t="shared" si="104"/>
        <v>8.4977093337270781E-3</v>
      </c>
      <c r="H2204" s="3">
        <f t="shared" si="102"/>
        <v>5.2415698591750104E-3</v>
      </c>
      <c r="I2204" s="3">
        <f t="shared" si="103"/>
        <v>3.4938434216509884E-3</v>
      </c>
    </row>
    <row r="2205" spans="1:9" x14ac:dyDescent="0.35">
      <c r="A2205" s="1">
        <v>32751</v>
      </c>
      <c r="B2205" s="3">
        <v>0.31097158789634699</v>
      </c>
      <c r="C2205" s="3">
        <v>0.31446622438199001</v>
      </c>
      <c r="D2205" s="3">
        <v>0.30922467784822699</v>
      </c>
      <c r="E2205" s="3">
        <v>0.31097158789634699</v>
      </c>
      <c r="F2205" s="14">
        <v>56291200</v>
      </c>
      <c r="G2205" s="2">
        <f t="shared" si="104"/>
        <v>0</v>
      </c>
      <c r="H2205" s="3">
        <f t="shared" si="102"/>
        <v>5.2415465337630196E-3</v>
      </c>
      <c r="I2205" s="3">
        <f t="shared" si="103"/>
        <v>0</v>
      </c>
    </row>
    <row r="2206" spans="1:9" x14ac:dyDescent="0.35">
      <c r="A2206" s="1">
        <v>32752</v>
      </c>
      <c r="B2206" s="3">
        <v>0.31097172789086502</v>
      </c>
      <c r="C2206" s="3">
        <v>0.31271945511518801</v>
      </c>
      <c r="D2206" s="3">
        <v>0.30922481705631399</v>
      </c>
      <c r="E2206" s="3">
        <v>0.31184598803520203</v>
      </c>
      <c r="F2206" s="14">
        <v>74121600</v>
      </c>
      <c r="G2206" s="2">
        <f t="shared" si="104"/>
        <v>2.8118328904905964E-3</v>
      </c>
      <c r="H2206" s="3">
        <f t="shared" si="102"/>
        <v>3.4946380588740111E-3</v>
      </c>
      <c r="I2206" s="3">
        <f t="shared" si="103"/>
        <v>8.7426014433700239E-4</v>
      </c>
    </row>
    <row r="2207" spans="1:9" x14ac:dyDescent="0.35">
      <c r="A2207" s="1">
        <v>32756</v>
      </c>
      <c r="B2207" s="3">
        <v>0.310971825933685</v>
      </c>
      <c r="C2207" s="3">
        <v>0.317086843835032</v>
      </c>
      <c r="D2207" s="3">
        <v>0.310971825933685</v>
      </c>
      <c r="E2207" s="3">
        <v>0.31271955370902998</v>
      </c>
      <c r="F2207" s="14">
        <v>114822400</v>
      </c>
      <c r="G2207" s="2">
        <f t="shared" si="104"/>
        <v>2.8012727671498793E-3</v>
      </c>
      <c r="H2207" s="3">
        <f t="shared" si="102"/>
        <v>6.1150179013469974E-3</v>
      </c>
      <c r="I2207" s="3">
        <f t="shared" si="103"/>
        <v>1.7477277753449871E-3</v>
      </c>
    </row>
    <row r="2208" spans="1:9" x14ac:dyDescent="0.35">
      <c r="A2208" s="1">
        <v>32757</v>
      </c>
      <c r="B2208" s="3">
        <v>0.31271955370902998</v>
      </c>
      <c r="C2208" s="3">
        <v>0.31359299773897198</v>
      </c>
      <c r="D2208" s="3">
        <v>0.30747797983762598</v>
      </c>
      <c r="E2208" s="3">
        <v>0.31271955370902998</v>
      </c>
      <c r="F2208" s="14">
        <v>86755200</v>
      </c>
      <c r="G2208" s="2">
        <f t="shared" si="104"/>
        <v>0</v>
      </c>
      <c r="H2208" s="3">
        <f t="shared" si="102"/>
        <v>6.1150179013459982E-3</v>
      </c>
      <c r="I2208" s="3">
        <f t="shared" si="103"/>
        <v>0</v>
      </c>
    </row>
    <row r="2209" spans="1:9" x14ac:dyDescent="0.35">
      <c r="A2209" s="1">
        <v>32758</v>
      </c>
      <c r="B2209" s="3">
        <v>0.31271955370902998</v>
      </c>
      <c r="C2209" s="3">
        <v>0.31796031119040402</v>
      </c>
      <c r="D2209" s="3">
        <v>0.31271955370902998</v>
      </c>
      <c r="E2209" s="3">
        <v>0.31271955370902998</v>
      </c>
      <c r="F2209" s="14">
        <v>113892800</v>
      </c>
      <c r="G2209" s="2">
        <f t="shared" si="104"/>
        <v>0</v>
      </c>
      <c r="H2209" s="3">
        <f t="shared" si="102"/>
        <v>5.2407574813740365E-3</v>
      </c>
      <c r="I2209" s="3">
        <f t="shared" si="103"/>
        <v>0</v>
      </c>
    </row>
    <row r="2210" spans="1:9" x14ac:dyDescent="0.35">
      <c r="A2210" s="1">
        <v>32759</v>
      </c>
      <c r="B2210" s="3">
        <v>0.312719505718554</v>
      </c>
      <c r="C2210" s="3">
        <v>0.31621335127844102</v>
      </c>
      <c r="D2210" s="3">
        <v>0.31097177821141803</v>
      </c>
      <c r="E2210" s="3">
        <v>0.31446641683578402</v>
      </c>
      <c r="F2210" s="14">
        <v>55832000</v>
      </c>
      <c r="G2210" s="2">
        <f t="shared" si="104"/>
        <v>5.5860374128680439E-3</v>
      </c>
      <c r="H2210" s="3">
        <f t="shared" si="102"/>
        <v>5.2415730670229976E-3</v>
      </c>
      <c r="I2210" s="3">
        <f t="shared" si="103"/>
        <v>1.7469111172300211E-3</v>
      </c>
    </row>
    <row r="2211" spans="1:9" x14ac:dyDescent="0.35">
      <c r="A2211" s="1">
        <v>32762</v>
      </c>
      <c r="B2211" s="3">
        <v>0.31271940038011498</v>
      </c>
      <c r="C2211" s="3">
        <v>0.32145399967490201</v>
      </c>
      <c r="D2211" s="3">
        <v>0.31097167346169502</v>
      </c>
      <c r="E2211" s="3">
        <v>0.31970706582069303</v>
      </c>
      <c r="F2211" s="14">
        <v>98593600</v>
      </c>
      <c r="G2211" s="2">
        <f t="shared" si="104"/>
        <v>1.6665210351049016E-2</v>
      </c>
      <c r="H2211" s="3">
        <f t="shared" si="102"/>
        <v>1.0482326213206994E-2</v>
      </c>
      <c r="I2211" s="3">
        <f t="shared" si="103"/>
        <v>6.9876654405780503E-3</v>
      </c>
    </row>
    <row r="2212" spans="1:9" x14ac:dyDescent="0.35">
      <c r="A2212" s="1">
        <v>32763</v>
      </c>
      <c r="B2212" s="3">
        <v>0.31796017376839197</v>
      </c>
      <c r="C2212" s="3">
        <v>0.32669556663499899</v>
      </c>
      <c r="D2212" s="3">
        <v>0.314466329182368</v>
      </c>
      <c r="E2212" s="3">
        <v>0.32145401835441501</v>
      </c>
      <c r="F2212" s="14">
        <v>103588800</v>
      </c>
      <c r="G2212" s="2">
        <f t="shared" si="104"/>
        <v>5.4642287283752236E-3</v>
      </c>
      <c r="H2212" s="3">
        <f t="shared" si="102"/>
        <v>1.2229237452630992E-2</v>
      </c>
      <c r="I2212" s="3">
        <f t="shared" si="103"/>
        <v>3.4938445860230316E-3</v>
      </c>
    </row>
    <row r="2213" spans="1:9" x14ac:dyDescent="0.35">
      <c r="A2213" s="1">
        <v>32764</v>
      </c>
      <c r="B2213" s="3">
        <v>0.32320101907278997</v>
      </c>
      <c r="C2213" s="3">
        <v>0.325822190475828</v>
      </c>
      <c r="D2213" s="3">
        <v>0.31446641683578402</v>
      </c>
      <c r="E2213" s="3">
        <v>0.31446641683578402</v>
      </c>
      <c r="F2213" s="14">
        <v>128688000</v>
      </c>
      <c r="G2213" s="2">
        <f t="shared" si="104"/>
        <v>-2.1737483806865625E-2</v>
      </c>
      <c r="H2213" s="3">
        <f t="shared" si="102"/>
        <v>1.1355773640043976E-2</v>
      </c>
      <c r="I2213" s="3">
        <f t="shared" si="103"/>
        <v>-8.7346022370059506E-3</v>
      </c>
    </row>
    <row r="2214" spans="1:9" x14ac:dyDescent="0.35">
      <c r="A2214" s="1">
        <v>32765</v>
      </c>
      <c r="B2214" s="3">
        <v>0.314466465094345</v>
      </c>
      <c r="C2214" s="3">
        <v>0.316213399805089</v>
      </c>
      <c r="D2214" s="3">
        <v>0.310971825933685</v>
      </c>
      <c r="E2214" s="3">
        <v>0.31271955370902998</v>
      </c>
      <c r="F2214" s="14">
        <v>131286400</v>
      </c>
      <c r="G2214" s="2">
        <f t="shared" si="104"/>
        <v>-5.5550069362931684E-3</v>
      </c>
      <c r="H2214" s="3">
        <f t="shared" si="102"/>
        <v>5.2415738714040039E-3</v>
      </c>
      <c r="I2214" s="3">
        <f t="shared" si="103"/>
        <v>-1.7469113853150198E-3</v>
      </c>
    </row>
    <row r="2215" spans="1:9" x14ac:dyDescent="0.35">
      <c r="A2215" s="1">
        <v>32766</v>
      </c>
      <c r="B2215" s="3">
        <v>0.31446641683578402</v>
      </c>
      <c r="C2215" s="3">
        <v>0.31621335127844102</v>
      </c>
      <c r="D2215" s="3">
        <v>0.30922486709418801</v>
      </c>
      <c r="E2215" s="3">
        <v>0.31446641683578402</v>
      </c>
      <c r="F2215" s="14">
        <v>124868800</v>
      </c>
      <c r="G2215" s="2">
        <f t="shared" si="104"/>
        <v>5.5860374128680439E-3</v>
      </c>
      <c r="H2215" s="3">
        <f t="shared" si="102"/>
        <v>6.9884841842530188E-3</v>
      </c>
      <c r="I2215" s="3">
        <f t="shared" si="103"/>
        <v>0</v>
      </c>
    </row>
    <row r="2216" spans="1:9" x14ac:dyDescent="0.35">
      <c r="A2216" s="1">
        <v>32769</v>
      </c>
      <c r="B2216" s="3">
        <v>0.31097164611393202</v>
      </c>
      <c r="C2216" s="3">
        <v>0.31446628325381298</v>
      </c>
      <c r="D2216" s="3">
        <v>0.30747780203819203</v>
      </c>
      <c r="E2216" s="3">
        <v>0.30747780203819203</v>
      </c>
      <c r="F2216" s="14">
        <v>63156800</v>
      </c>
      <c r="G2216" s="2">
        <f t="shared" si="104"/>
        <v>-2.2223723817355948E-2</v>
      </c>
      <c r="H2216" s="3">
        <f t="shared" si="102"/>
        <v>6.9884812156209564E-3</v>
      </c>
      <c r="I2216" s="3">
        <f t="shared" si="103"/>
        <v>-3.4938440757399936E-3</v>
      </c>
    </row>
    <row r="2217" spans="1:9" x14ac:dyDescent="0.35">
      <c r="A2217" s="1">
        <v>32770</v>
      </c>
      <c r="B2217" s="3">
        <v>0.30922481315177502</v>
      </c>
      <c r="C2217" s="3">
        <v>0.31097172396426798</v>
      </c>
      <c r="D2217" s="3">
        <v>0.30049021243846802</v>
      </c>
      <c r="E2217" s="3">
        <v>0.30223712325096103</v>
      </c>
      <c r="F2217" s="14">
        <v>80796800</v>
      </c>
      <c r="G2217" s="2">
        <f t="shared" si="104"/>
        <v>-1.7044088231709335E-2</v>
      </c>
      <c r="H2217" s="3">
        <f t="shared" si="102"/>
        <v>1.0481511525799958E-2</v>
      </c>
      <c r="I2217" s="3">
        <f t="shared" si="103"/>
        <v>-6.9876899008139981E-3</v>
      </c>
    </row>
    <row r="2218" spans="1:9" x14ac:dyDescent="0.35">
      <c r="A2218" s="1">
        <v>32771</v>
      </c>
      <c r="B2218" s="3">
        <v>0.30747788289634098</v>
      </c>
      <c r="C2218" s="3">
        <v>0.31446636594973898</v>
      </c>
      <c r="D2218" s="3">
        <v>0.30573097206179101</v>
      </c>
      <c r="E2218" s="3">
        <v>0.31184598803520203</v>
      </c>
      <c r="F2218" s="14">
        <v>118148800</v>
      </c>
      <c r="G2218" s="2">
        <f t="shared" si="104"/>
        <v>3.1792470365271205E-2</v>
      </c>
      <c r="H2218" s="3">
        <f t="shared" si="102"/>
        <v>8.7353938879479731E-3</v>
      </c>
      <c r="I2218" s="3">
        <f t="shared" si="103"/>
        <v>4.3681051388610448E-3</v>
      </c>
    </row>
    <row r="2219" spans="1:9" x14ac:dyDescent="0.35">
      <c r="A2219" s="1">
        <v>32772</v>
      </c>
      <c r="B2219" s="3">
        <v>0.314466465094345</v>
      </c>
      <c r="C2219" s="3">
        <v>0.32145415728646298</v>
      </c>
      <c r="D2219" s="3">
        <v>0.30922491454836998</v>
      </c>
      <c r="E2219" s="3">
        <v>0.31271955370902998</v>
      </c>
      <c r="F2219" s="14">
        <v>200961600</v>
      </c>
      <c r="G2219" s="2">
        <f t="shared" si="104"/>
        <v>2.8012727671498793E-3</v>
      </c>
      <c r="H2219" s="3">
        <f t="shared" si="102"/>
        <v>1.2229242738093005E-2</v>
      </c>
      <c r="I2219" s="3">
        <f t="shared" si="103"/>
        <v>-1.7469113853150198E-3</v>
      </c>
    </row>
    <row r="2220" spans="1:9" x14ac:dyDescent="0.35">
      <c r="A2220" s="1">
        <v>32773</v>
      </c>
      <c r="B2220" s="3">
        <v>0.31271943725958601</v>
      </c>
      <c r="C2220" s="3">
        <v>0.31621328205461902</v>
      </c>
      <c r="D2220" s="3">
        <v>0.309224799400249</v>
      </c>
      <c r="E2220" s="3">
        <v>0.31359288096427901</v>
      </c>
      <c r="F2220" s="14">
        <v>72497600</v>
      </c>
      <c r="G2220" s="2">
        <f t="shared" si="104"/>
        <v>2.7926851547684511E-3</v>
      </c>
      <c r="H2220" s="3">
        <f t="shared" si="102"/>
        <v>6.9884826543700207E-3</v>
      </c>
      <c r="I2220" s="3">
        <f t="shared" si="103"/>
        <v>8.7344370469299992E-4</v>
      </c>
    </row>
    <row r="2221" spans="1:9" x14ac:dyDescent="0.35">
      <c r="A2221" s="1">
        <v>32776</v>
      </c>
      <c r="B2221" s="3">
        <v>0.31271934677151397</v>
      </c>
      <c r="C2221" s="3">
        <v>0.319707011014216</v>
      </c>
      <c r="D2221" s="3">
        <v>0.31271934677151397</v>
      </c>
      <c r="E2221" s="3">
        <v>0.31621319055557201</v>
      </c>
      <c r="F2221" s="14">
        <v>136158400</v>
      </c>
      <c r="G2221" s="2">
        <f t="shared" si="104"/>
        <v>8.3557687382306307E-3</v>
      </c>
      <c r="H2221" s="3">
        <f t="shared" si="102"/>
        <v>6.9876642427020297E-3</v>
      </c>
      <c r="I2221" s="3">
        <f t="shared" si="103"/>
        <v>3.4938437840580372E-3</v>
      </c>
    </row>
    <row r="2222" spans="1:9" x14ac:dyDescent="0.35">
      <c r="A2222" s="1">
        <v>32777</v>
      </c>
      <c r="B2222" s="3">
        <v>0.31446625700083602</v>
      </c>
      <c r="C2222" s="3">
        <v>0.31796010078489401</v>
      </c>
      <c r="D2222" s="3">
        <v>0.31271934677151397</v>
      </c>
      <c r="E2222" s="3">
        <v>0.31621319055557201</v>
      </c>
      <c r="F2222" s="14">
        <v>77324800</v>
      </c>
      <c r="G2222" s="2">
        <f t="shared" si="104"/>
        <v>0</v>
      </c>
      <c r="H2222" s="3">
        <f t="shared" si="102"/>
        <v>5.2407540133800334E-3</v>
      </c>
      <c r="I2222" s="3">
        <f t="shared" si="103"/>
        <v>1.7469335547359854E-3</v>
      </c>
    </row>
    <row r="2223" spans="1:9" x14ac:dyDescent="0.35">
      <c r="A2223" s="1">
        <v>32778</v>
      </c>
      <c r="B2223" s="3">
        <v>0.30922491454836998</v>
      </c>
      <c r="C2223" s="3">
        <v>0.31533993244971698</v>
      </c>
      <c r="D2223" s="3">
        <v>0.30747797983762598</v>
      </c>
      <c r="E2223" s="3">
        <v>0.31271955370902998</v>
      </c>
      <c r="F2223" s="14">
        <v>90126400</v>
      </c>
      <c r="G2223" s="2">
        <f t="shared" si="104"/>
        <v>-1.1048358989717875E-2</v>
      </c>
      <c r="H2223" s="3">
        <f t="shared" si="102"/>
        <v>7.8619526120909944E-3</v>
      </c>
      <c r="I2223" s="3">
        <f t="shared" si="103"/>
        <v>3.4946391606600069E-3</v>
      </c>
    </row>
    <row r="2224" spans="1:9" x14ac:dyDescent="0.35">
      <c r="A2224" s="1">
        <v>32779</v>
      </c>
      <c r="B2224" s="3">
        <v>0.314466416739763</v>
      </c>
      <c r="C2224" s="3">
        <v>0.31970717341528099</v>
      </c>
      <c r="D2224" s="3">
        <v>0.314466416739763</v>
      </c>
      <c r="E2224" s="3">
        <v>0.31796026229858398</v>
      </c>
      <c r="F2224" s="14">
        <v>79419200</v>
      </c>
      <c r="G2224" s="2">
        <f t="shared" si="104"/>
        <v>1.6758493440516414E-2</v>
      </c>
      <c r="H2224" s="3">
        <f t="shared" si="102"/>
        <v>5.240756675517988E-3</v>
      </c>
      <c r="I2224" s="3">
        <f t="shared" si="103"/>
        <v>3.4938455588209849E-3</v>
      </c>
    </row>
    <row r="2225" spans="1:9" x14ac:dyDescent="0.35">
      <c r="A2225" s="1">
        <v>32780</v>
      </c>
      <c r="B2225" s="3">
        <v>0.316213157755521</v>
      </c>
      <c r="C2225" s="3">
        <v>0.31796006780364</v>
      </c>
      <c r="D2225" s="3">
        <v>0.31097158789634699</v>
      </c>
      <c r="E2225" s="3">
        <v>0.31097158789634699</v>
      </c>
      <c r="F2225" s="14">
        <v>69809600</v>
      </c>
      <c r="G2225" s="2">
        <f t="shared" si="104"/>
        <v>-2.197971014275427E-2</v>
      </c>
      <c r="H2225" s="3">
        <f t="shared" si="102"/>
        <v>6.9884799072930104E-3</v>
      </c>
      <c r="I2225" s="3">
        <f t="shared" si="103"/>
        <v>-5.2415698591740112E-3</v>
      </c>
    </row>
    <row r="2226" spans="1:9" x14ac:dyDescent="0.35">
      <c r="A2226" s="1">
        <v>32783</v>
      </c>
      <c r="B2226" s="3">
        <v>0.31097167444321799</v>
      </c>
      <c r="C2226" s="3">
        <v>0.31271940136715398</v>
      </c>
      <c r="D2226" s="3">
        <v>0.30573091951488801</v>
      </c>
      <c r="E2226" s="3">
        <v>0.31009823083877502</v>
      </c>
      <c r="F2226" s="14">
        <v>137401600</v>
      </c>
      <c r="G2226" s="2">
        <f t="shared" si="104"/>
        <v>-2.8084786249445832E-3</v>
      </c>
      <c r="H2226" s="3">
        <f t="shared" si="102"/>
        <v>6.9884818522659709E-3</v>
      </c>
      <c r="I2226" s="3">
        <f t="shared" si="103"/>
        <v>-8.7344360444296942E-4</v>
      </c>
    </row>
    <row r="2227" spans="1:9" x14ac:dyDescent="0.35">
      <c r="A2227" s="1">
        <v>32784</v>
      </c>
      <c r="B2227" s="3">
        <v>0.30922480434183702</v>
      </c>
      <c r="C2227" s="3">
        <v>0.31097171510456001</v>
      </c>
      <c r="D2227" s="3">
        <v>0.30136364759603301</v>
      </c>
      <c r="E2227" s="3">
        <v>0.30485749244689903</v>
      </c>
      <c r="F2227" s="14">
        <v>170497600</v>
      </c>
      <c r="G2227" s="2">
        <f t="shared" si="104"/>
        <v>-1.690025247064612E-2</v>
      </c>
      <c r="H2227" s="3">
        <f t="shared" si="102"/>
        <v>9.6080675085269962E-3</v>
      </c>
      <c r="I2227" s="3">
        <f t="shared" si="103"/>
        <v>-4.3673118949379974E-3</v>
      </c>
    </row>
    <row r="2228" spans="1:9" x14ac:dyDescent="0.35">
      <c r="A2228" s="1">
        <v>32785</v>
      </c>
      <c r="B2228" s="3">
        <v>0.30573096921457299</v>
      </c>
      <c r="C2228" s="3">
        <v>0.31184598513103601</v>
      </c>
      <c r="D2228" s="3">
        <v>0.303984058396291</v>
      </c>
      <c r="E2228" s="3">
        <v>0.309224814176559</v>
      </c>
      <c r="F2228" s="14">
        <v>159174400</v>
      </c>
      <c r="G2228" s="2">
        <f t="shared" si="104"/>
        <v>1.4325781185846011E-2</v>
      </c>
      <c r="H2228" s="3">
        <f t="shared" si="102"/>
        <v>7.8619267347450061E-3</v>
      </c>
      <c r="I2228" s="3">
        <f t="shared" si="103"/>
        <v>3.4938449619860146E-3</v>
      </c>
    </row>
    <row r="2229" spans="1:9" x14ac:dyDescent="0.35">
      <c r="A2229" s="1">
        <v>32786</v>
      </c>
      <c r="B2229" s="3">
        <v>0.31097177811646398</v>
      </c>
      <c r="C2229" s="3">
        <v>0.32494874648070299</v>
      </c>
      <c r="D2229" s="3">
        <v>0.30922486699976598</v>
      </c>
      <c r="E2229" s="3">
        <v>0.31796026229858398</v>
      </c>
      <c r="F2229" s="14">
        <v>245280000</v>
      </c>
      <c r="G2229" s="2">
        <f t="shared" si="104"/>
        <v>2.8249505607390472E-2</v>
      </c>
      <c r="H2229" s="3">
        <f t="shared" si="102"/>
        <v>1.5723879480937009E-2</v>
      </c>
      <c r="I2229" s="3">
        <f t="shared" si="103"/>
        <v>6.9884841821200028E-3</v>
      </c>
    </row>
    <row r="2230" spans="1:9" x14ac:dyDescent="0.35">
      <c r="A2230" s="1">
        <v>32787</v>
      </c>
      <c r="B2230" s="3">
        <v>0.32320092870964101</v>
      </c>
      <c r="C2230" s="3">
        <v>0.33717789317035401</v>
      </c>
      <c r="D2230" s="3">
        <v>0.32145401808082502</v>
      </c>
      <c r="E2230" s="3">
        <v>0.33630442619323703</v>
      </c>
      <c r="F2230" s="14">
        <v>361704000</v>
      </c>
      <c r="G2230" s="2">
        <f t="shared" si="104"/>
        <v>5.7693259409337005E-2</v>
      </c>
      <c r="H2230" s="3">
        <f t="shared" si="102"/>
        <v>1.5723875089528994E-2</v>
      </c>
      <c r="I2230" s="3">
        <f t="shared" si="103"/>
        <v>1.3103497483596016E-2</v>
      </c>
    </row>
    <row r="2231" spans="1:9" x14ac:dyDescent="0.35">
      <c r="A2231" s="1">
        <v>32790</v>
      </c>
      <c r="B2231" s="3">
        <v>0.33543015970289902</v>
      </c>
      <c r="C2231" s="3">
        <v>0.34765939691000203</v>
      </c>
      <c r="D2231" s="3">
        <v>0.33193631518702099</v>
      </c>
      <c r="E2231" s="3">
        <v>0.345912486314773</v>
      </c>
      <c r="F2231" s="14">
        <v>195552000</v>
      </c>
      <c r="G2231" s="2">
        <f t="shared" si="104"/>
        <v>2.8569532165524596E-2</v>
      </c>
      <c r="H2231" s="3">
        <f t="shared" si="102"/>
        <v>1.5723081722981036E-2</v>
      </c>
      <c r="I2231" s="3">
        <f t="shared" si="103"/>
        <v>1.0482326611873982E-2</v>
      </c>
    </row>
    <row r="2232" spans="1:9" x14ac:dyDescent="0.35">
      <c r="A2232" s="1">
        <v>32791</v>
      </c>
      <c r="B2232" s="3">
        <v>0.34765939691000203</v>
      </c>
      <c r="C2232" s="3">
        <v>0.35202750145044598</v>
      </c>
      <c r="D2232" s="3">
        <v>0.338924797283018</v>
      </c>
      <c r="E2232" s="3">
        <v>0.345912486314773</v>
      </c>
      <c r="F2232" s="14">
        <v>287123200</v>
      </c>
      <c r="G2232" s="2">
        <f t="shared" si="104"/>
        <v>0</v>
      </c>
      <c r="H2232" s="3">
        <f t="shared" si="102"/>
        <v>1.3102704167427981E-2</v>
      </c>
      <c r="I2232" s="3">
        <f t="shared" si="103"/>
        <v>-1.7469105952290231E-3</v>
      </c>
    </row>
    <row r="2233" spans="1:9" x14ac:dyDescent="0.35">
      <c r="A2233" s="1">
        <v>32792</v>
      </c>
      <c r="B2233" s="3">
        <v>0.340671720976429</v>
      </c>
      <c r="C2233" s="3">
        <v>0.34416554206200101</v>
      </c>
      <c r="D2233" s="3">
        <v>0.33543014963301798</v>
      </c>
      <c r="E2233" s="3">
        <v>0.34154516458511303</v>
      </c>
      <c r="F2233" s="14">
        <v>156956800</v>
      </c>
      <c r="G2233" s="2">
        <f t="shared" si="104"/>
        <v>-1.2625510504659288E-2</v>
      </c>
      <c r="H2233" s="3">
        <f t="shared" si="102"/>
        <v>8.7353924289830243E-3</v>
      </c>
      <c r="I2233" s="3">
        <f t="shared" si="103"/>
        <v>8.7344360868402138E-4</v>
      </c>
    </row>
    <row r="2234" spans="1:9" x14ac:dyDescent="0.35">
      <c r="A2234" s="1">
        <v>32793</v>
      </c>
      <c r="B2234" s="3">
        <v>0.34241868855900398</v>
      </c>
      <c r="C2234" s="3">
        <v>0.34416559939278801</v>
      </c>
      <c r="D2234" s="3">
        <v>0.33892484356601299</v>
      </c>
      <c r="E2234" s="3">
        <v>0.340671777725219</v>
      </c>
      <c r="F2234" s="14">
        <v>82644800</v>
      </c>
      <c r="G2234" s="2">
        <f t="shared" si="104"/>
        <v>-2.5571635919804481E-3</v>
      </c>
      <c r="H2234" s="3">
        <f t="shared" si="102"/>
        <v>5.2407558267750232E-3</v>
      </c>
      <c r="I2234" s="3">
        <f t="shared" si="103"/>
        <v>-1.7469108337849759E-3</v>
      </c>
    </row>
    <row r="2235" spans="1:9" x14ac:dyDescent="0.35">
      <c r="A2235" s="1">
        <v>32794</v>
      </c>
      <c r="B2235" s="3">
        <v>0.34067171824710601</v>
      </c>
      <c r="C2235" s="3">
        <v>0.34591247315889401</v>
      </c>
      <c r="D2235" s="3">
        <v>0.31446631090890498</v>
      </c>
      <c r="E2235" s="3">
        <v>0.31970706582069303</v>
      </c>
      <c r="F2235" s="14">
        <v>201118400</v>
      </c>
      <c r="G2235" s="2">
        <f t="shared" si="104"/>
        <v>-6.1539326927855513E-2</v>
      </c>
      <c r="H2235" s="3">
        <f t="shared" si="102"/>
        <v>3.1446162249989029E-2</v>
      </c>
      <c r="I2235" s="3">
        <f t="shared" si="103"/>
        <v>-2.0964652426412989E-2</v>
      </c>
    </row>
    <row r="2236" spans="1:9" x14ac:dyDescent="0.35">
      <c r="A2236" s="1">
        <v>32797</v>
      </c>
      <c r="B2236" s="3">
        <v>0.31271941354963401</v>
      </c>
      <c r="C2236" s="3">
        <v>0.32669556140899603</v>
      </c>
      <c r="D2236" s="3">
        <v>0.29699553869825002</v>
      </c>
      <c r="E2236" s="3">
        <v>0.32669556140899603</v>
      </c>
      <c r="F2236" s="14">
        <v>424916800</v>
      </c>
      <c r="G2236" s="2">
        <f t="shared" si="104"/>
        <v>2.1859058918086229E-2</v>
      </c>
      <c r="H2236" s="3">
        <f t="shared" si="102"/>
        <v>2.970002271074601E-2</v>
      </c>
      <c r="I2236" s="3">
        <f t="shared" si="103"/>
        <v>1.397614785936202E-2</v>
      </c>
    </row>
    <row r="2237" spans="1:9" x14ac:dyDescent="0.35">
      <c r="A2237" s="1">
        <v>32798</v>
      </c>
      <c r="B2237" s="3">
        <v>0.321453956092488</v>
      </c>
      <c r="C2237" s="3">
        <v>0.34067167205917298</v>
      </c>
      <c r="D2237" s="3">
        <v>0.31446626827387503</v>
      </c>
      <c r="E2237" s="3">
        <v>0.33018934726714999</v>
      </c>
      <c r="F2237" s="14">
        <v>250040000</v>
      </c>
      <c r="G2237" s="2">
        <f t="shared" si="104"/>
        <v>1.0694316883540486E-2</v>
      </c>
      <c r="H2237" s="3">
        <f t="shared" si="102"/>
        <v>2.6205403785297954E-2</v>
      </c>
      <c r="I2237" s="3">
        <f t="shared" si="103"/>
        <v>8.7353911746619883E-3</v>
      </c>
    </row>
    <row r="2238" spans="1:9" x14ac:dyDescent="0.35">
      <c r="A2238" s="1">
        <v>32799</v>
      </c>
      <c r="B2238" s="3">
        <v>0.32494869340235299</v>
      </c>
      <c r="C2238" s="3">
        <v>0.33717793226241999</v>
      </c>
      <c r="D2238" s="3">
        <v>0.32145405534988097</v>
      </c>
      <c r="E2238" s="3">
        <v>0.33717793226241999</v>
      </c>
      <c r="F2238" s="14">
        <v>144032000</v>
      </c>
      <c r="G2238" s="2">
        <f t="shared" si="104"/>
        <v>2.1165386022025917E-2</v>
      </c>
      <c r="H2238" s="3">
        <f t="shared" si="102"/>
        <v>1.5723876912539014E-2</v>
      </c>
      <c r="I2238" s="3">
        <f t="shared" si="103"/>
        <v>1.2229238860066993E-2</v>
      </c>
    </row>
    <row r="2239" spans="1:9" x14ac:dyDescent="0.35">
      <c r="A2239" s="1">
        <v>32800</v>
      </c>
      <c r="B2239" s="3">
        <v>0.33717793273222801</v>
      </c>
      <c r="C2239" s="3">
        <v>0.34591253355199503</v>
      </c>
      <c r="D2239" s="3">
        <v>0.33717793273222801</v>
      </c>
      <c r="E2239" s="3">
        <v>0.340671777725219</v>
      </c>
      <c r="F2239" s="14">
        <v>111899200</v>
      </c>
      <c r="G2239" s="2">
        <f t="shared" si="104"/>
        <v>1.0362022921713081E-2</v>
      </c>
      <c r="H2239" s="3">
        <f t="shared" si="102"/>
        <v>8.7346008197670133E-3</v>
      </c>
      <c r="I2239" s="3">
        <f t="shared" si="103"/>
        <v>3.4938449929909909E-3</v>
      </c>
    </row>
    <row r="2240" spans="1:9" x14ac:dyDescent="0.35">
      <c r="A2240" s="1">
        <v>32801</v>
      </c>
      <c r="B2240" s="3">
        <v>0.33368320509652799</v>
      </c>
      <c r="C2240" s="3">
        <v>0.34416550700042098</v>
      </c>
      <c r="D2240" s="3">
        <v>0.33193627140629201</v>
      </c>
      <c r="E2240" s="3">
        <v>0.33543011546134899</v>
      </c>
      <c r="F2240" s="14">
        <v>261508800</v>
      </c>
      <c r="G2240" s="2">
        <f t="shared" si="104"/>
        <v>-1.5386253298909507E-2</v>
      </c>
      <c r="H2240" s="3">
        <f t="shared" si="102"/>
        <v>1.2229235594128973E-2</v>
      </c>
      <c r="I2240" s="3">
        <f t="shared" si="103"/>
        <v>1.7469103648209972E-3</v>
      </c>
    </row>
    <row r="2241" spans="1:9" x14ac:dyDescent="0.35">
      <c r="A2241" s="1">
        <v>32804</v>
      </c>
      <c r="B2241" s="3">
        <v>0.33543016107162199</v>
      </c>
      <c r="C2241" s="3">
        <v>0.33717788806364302</v>
      </c>
      <c r="D2241" s="3">
        <v>0.32320092381461701</v>
      </c>
      <c r="E2241" s="3">
        <v>0.32669556140899603</v>
      </c>
      <c r="F2241" s="14">
        <v>121956800</v>
      </c>
      <c r="G2241" s="2">
        <f t="shared" si="104"/>
        <v>-2.6039862402752648E-2</v>
      </c>
      <c r="H2241" s="3">
        <f t="shared" si="102"/>
        <v>1.3976964249026003E-2</v>
      </c>
      <c r="I2241" s="3">
        <f t="shared" si="103"/>
        <v>-8.7345996626259637E-3</v>
      </c>
    </row>
    <row r="2242" spans="1:9" x14ac:dyDescent="0.35">
      <c r="A2242" s="1">
        <v>32805</v>
      </c>
      <c r="B2242" s="3">
        <v>0.32320100341732899</v>
      </c>
      <c r="C2242" s="3">
        <v>0.33892488214142202</v>
      </c>
      <c r="D2242" s="3">
        <v>0.31621333596145401</v>
      </c>
      <c r="E2242" s="3">
        <v>0.33280986547469998</v>
      </c>
      <c r="F2242" s="14">
        <v>216440000</v>
      </c>
      <c r="G2242" s="2">
        <f t="shared" si="104"/>
        <v>1.8715601887377191E-2</v>
      </c>
      <c r="H2242" s="3">
        <f t="shared" si="102"/>
        <v>2.2711546179968012E-2</v>
      </c>
      <c r="I2242" s="3">
        <f t="shared" si="103"/>
        <v>9.6088620573709926E-3</v>
      </c>
    </row>
    <row r="2243" spans="1:9" x14ac:dyDescent="0.35">
      <c r="A2243" s="1">
        <v>32806</v>
      </c>
      <c r="B2243" s="3">
        <v>0.33368329922100898</v>
      </c>
      <c r="C2243" s="3">
        <v>0.33368329922100898</v>
      </c>
      <c r="D2243" s="3">
        <v>0.323200971034874</v>
      </c>
      <c r="E2243" s="3">
        <v>0.32494869828224099</v>
      </c>
      <c r="F2243" s="14">
        <v>119145600</v>
      </c>
      <c r="G2243" s="2">
        <f t="shared" si="104"/>
        <v>-2.3620595444928592E-2</v>
      </c>
      <c r="H2243" s="3">
        <f t="shared" ref="H2243:H2306" si="105">C2243-D2243</f>
        <v>1.0482328186134982E-2</v>
      </c>
      <c r="I2243" s="3">
        <f t="shared" ref="I2243:I2306" si="106">E2243-B2243</f>
        <v>-8.734600938767989E-3</v>
      </c>
    </row>
    <row r="2244" spans="1:9" x14ac:dyDescent="0.35">
      <c r="A2244" s="1">
        <v>32807</v>
      </c>
      <c r="B2244" s="3">
        <v>0.31796010078489401</v>
      </c>
      <c r="C2244" s="3">
        <v>0.32494858141708699</v>
      </c>
      <c r="D2244" s="3">
        <v>0.31446625700083602</v>
      </c>
      <c r="E2244" s="3">
        <v>0.31621319055557201</v>
      </c>
      <c r="F2244" s="14">
        <v>169265600</v>
      </c>
      <c r="G2244" s="2">
        <f t="shared" ref="G2244:G2307" si="107">(E2244-E2243)/E2243</f>
        <v>-2.6882728790258364E-2</v>
      </c>
      <c r="H2244" s="3">
        <f t="shared" si="105"/>
        <v>1.0482324416250965E-2</v>
      </c>
      <c r="I2244" s="3">
        <f t="shared" si="106"/>
        <v>-1.7469102293219962E-3</v>
      </c>
    </row>
    <row r="2245" spans="1:9" x14ac:dyDescent="0.35">
      <c r="A2245" s="1">
        <v>32808</v>
      </c>
      <c r="B2245" s="3">
        <v>0.31621319055557201</v>
      </c>
      <c r="C2245" s="3">
        <v>0.319707011014216</v>
      </c>
      <c r="D2245" s="3">
        <v>0.31097162015270202</v>
      </c>
      <c r="E2245" s="3">
        <v>0.31621319055557201</v>
      </c>
      <c r="F2245" s="14">
        <v>129416000</v>
      </c>
      <c r="G2245" s="2">
        <f t="shared" si="107"/>
        <v>0</v>
      </c>
      <c r="H2245" s="3">
        <f t="shared" si="105"/>
        <v>8.7353908615139808E-3</v>
      </c>
      <c r="I2245" s="3">
        <f t="shared" si="106"/>
        <v>0</v>
      </c>
    </row>
    <row r="2246" spans="1:9" x14ac:dyDescent="0.35">
      <c r="A2246" s="1">
        <v>32811</v>
      </c>
      <c r="B2246" s="3">
        <v>0.31796015529190302</v>
      </c>
      <c r="C2246" s="3">
        <v>0.32145399967490201</v>
      </c>
      <c r="D2246" s="3">
        <v>0.31446631090890498</v>
      </c>
      <c r="E2246" s="3">
        <v>0.31970706582069303</v>
      </c>
      <c r="F2246" s="14">
        <v>86979200</v>
      </c>
      <c r="G2246" s="2">
        <f t="shared" si="107"/>
        <v>1.1049112970216195E-2</v>
      </c>
      <c r="H2246" s="3">
        <f t="shared" si="105"/>
        <v>6.9876887659970355E-3</v>
      </c>
      <c r="I2246" s="3">
        <f t="shared" si="106"/>
        <v>1.7469105287900022E-3</v>
      </c>
    </row>
    <row r="2247" spans="1:9" x14ac:dyDescent="0.35">
      <c r="A2247" s="1">
        <v>32812</v>
      </c>
      <c r="B2247" s="3">
        <v>0.31970712599428303</v>
      </c>
      <c r="C2247" s="3">
        <v>0.32494869828224099</v>
      </c>
      <c r="D2247" s="3">
        <v>0.31796021513669798</v>
      </c>
      <c r="E2247" s="3">
        <v>0.32494869828224099</v>
      </c>
      <c r="F2247" s="14">
        <v>91996800</v>
      </c>
      <c r="G2247" s="2">
        <f t="shared" si="107"/>
        <v>1.6395109842482242E-2</v>
      </c>
      <c r="H2247" s="3">
        <f t="shared" si="105"/>
        <v>6.9884831455430119E-3</v>
      </c>
      <c r="I2247" s="3">
        <f t="shared" si="106"/>
        <v>5.2415722879579629E-3</v>
      </c>
    </row>
    <row r="2248" spans="1:9" x14ac:dyDescent="0.35">
      <c r="A2248" s="1">
        <v>32813</v>
      </c>
      <c r="B2248" s="3">
        <v>0.32320090841580801</v>
      </c>
      <c r="C2248" s="3">
        <v>0.32669554584368599</v>
      </c>
      <c r="D2248" s="3">
        <v>0.319707064052137</v>
      </c>
      <c r="E2248" s="3">
        <v>0.32232746481895402</v>
      </c>
      <c r="F2248" s="14">
        <v>61185600</v>
      </c>
      <c r="G2248" s="2">
        <f t="shared" si="107"/>
        <v>-8.0666070587248132E-3</v>
      </c>
      <c r="H2248" s="3">
        <f t="shared" si="105"/>
        <v>6.9884817915489839E-3</v>
      </c>
      <c r="I2248" s="3">
        <f t="shared" si="106"/>
        <v>-8.7344359685398443E-4</v>
      </c>
    </row>
    <row r="2249" spans="1:9" x14ac:dyDescent="0.35">
      <c r="A2249" s="1">
        <v>32814</v>
      </c>
      <c r="B2249" s="3">
        <v>0.31446628325381298</v>
      </c>
      <c r="C2249" s="3">
        <v>0.31446628325381298</v>
      </c>
      <c r="D2249" s="3">
        <v>0.30049013721213003</v>
      </c>
      <c r="E2249" s="3">
        <v>0.30747780203819203</v>
      </c>
      <c r="F2249" s="14">
        <v>452670400</v>
      </c>
      <c r="G2249" s="2">
        <f t="shared" si="107"/>
        <v>-4.6070113166133096E-2</v>
      </c>
      <c r="H2249" s="3">
        <f t="shared" si="105"/>
        <v>1.3976146041682957E-2</v>
      </c>
      <c r="I2249" s="3">
        <f t="shared" si="106"/>
        <v>-6.9884812156209564E-3</v>
      </c>
    </row>
    <row r="2250" spans="1:9" x14ac:dyDescent="0.35">
      <c r="A2250" s="1">
        <v>32815</v>
      </c>
      <c r="B2250" s="3">
        <v>0.30747787901386098</v>
      </c>
      <c r="C2250" s="3">
        <v>0.31097172396426798</v>
      </c>
      <c r="D2250" s="3">
        <v>0.30223712325096103</v>
      </c>
      <c r="E2250" s="3">
        <v>0.30223712325096103</v>
      </c>
      <c r="F2250" s="14">
        <v>174652800</v>
      </c>
      <c r="G2250" s="2">
        <f t="shared" si="107"/>
        <v>-1.7044088231709335E-2</v>
      </c>
      <c r="H2250" s="3">
        <f t="shared" si="105"/>
        <v>8.7346007133069503E-3</v>
      </c>
      <c r="I2250" s="3">
        <f t="shared" si="106"/>
        <v>-5.2407557628999513E-3</v>
      </c>
    </row>
    <row r="2251" spans="1:9" x14ac:dyDescent="0.35">
      <c r="A2251" s="1">
        <v>32818</v>
      </c>
      <c r="B2251" s="3">
        <v>0.30398405738887502</v>
      </c>
      <c r="C2251" s="3">
        <v>0.30747787901386098</v>
      </c>
      <c r="D2251" s="3">
        <v>0.30049021243846802</v>
      </c>
      <c r="E2251" s="3">
        <v>0.30223712325096103</v>
      </c>
      <c r="F2251" s="14">
        <v>123088000</v>
      </c>
      <c r="G2251" s="2">
        <f t="shared" si="107"/>
        <v>0</v>
      </c>
      <c r="H2251" s="3">
        <f t="shared" si="105"/>
        <v>6.987666575392959E-3</v>
      </c>
      <c r="I2251" s="3">
        <f t="shared" si="106"/>
        <v>-1.7469341379139913E-3</v>
      </c>
    </row>
    <row r="2252" spans="1:9" x14ac:dyDescent="0.35">
      <c r="A2252" s="1">
        <v>32819</v>
      </c>
      <c r="B2252" s="3">
        <v>0.30223704758729097</v>
      </c>
      <c r="C2252" s="3">
        <v>0.31097164611393202</v>
      </c>
      <c r="D2252" s="3">
        <v>0.30223704758729097</v>
      </c>
      <c r="E2252" s="3">
        <v>0.30747780203819203</v>
      </c>
      <c r="F2252" s="14">
        <v>151323200</v>
      </c>
      <c r="G2252" s="2">
        <f t="shared" si="107"/>
        <v>1.7339626353177769E-2</v>
      </c>
      <c r="H2252" s="3">
        <f t="shared" si="105"/>
        <v>8.7345985266410464E-3</v>
      </c>
      <c r="I2252" s="3">
        <f t="shared" si="106"/>
        <v>5.2407544509010529E-3</v>
      </c>
    </row>
    <row r="2253" spans="1:9" x14ac:dyDescent="0.35">
      <c r="A2253" s="1">
        <v>32820</v>
      </c>
      <c r="B2253" s="3">
        <v>0.30922486709418801</v>
      </c>
      <c r="C2253" s="3">
        <v>0.31621335127844102</v>
      </c>
      <c r="D2253" s="3">
        <v>0.30922486709418801</v>
      </c>
      <c r="E2253" s="3">
        <v>0.31446641683578402</v>
      </c>
      <c r="F2253" s="14">
        <v>142632000</v>
      </c>
      <c r="G2253" s="2">
        <f t="shared" si="107"/>
        <v>2.2728843354760081E-2</v>
      </c>
      <c r="H2253" s="3">
        <f t="shared" si="105"/>
        <v>6.9884841842530188E-3</v>
      </c>
      <c r="I2253" s="3">
        <f t="shared" si="106"/>
        <v>5.2415497415960188E-3</v>
      </c>
    </row>
    <row r="2254" spans="1:9" x14ac:dyDescent="0.35">
      <c r="A2254" s="1">
        <v>32821</v>
      </c>
      <c r="B2254" s="3">
        <v>0.314466329182368</v>
      </c>
      <c r="C2254" s="3">
        <v>0.32145401835441501</v>
      </c>
      <c r="D2254" s="3">
        <v>0.31097169153208698</v>
      </c>
      <c r="E2254" s="3">
        <v>0.32145401835441501</v>
      </c>
      <c r="F2254" s="14">
        <v>88188800</v>
      </c>
      <c r="G2254" s="2">
        <f t="shared" si="107"/>
        <v>2.2220501600588857E-2</v>
      </c>
      <c r="H2254" s="3">
        <f t="shared" si="105"/>
        <v>1.0482326822328025E-2</v>
      </c>
      <c r="I2254" s="3">
        <f t="shared" si="106"/>
        <v>6.9876891720470069E-3</v>
      </c>
    </row>
    <row r="2255" spans="1:9" x14ac:dyDescent="0.35">
      <c r="A2255" s="1">
        <v>32822</v>
      </c>
      <c r="B2255" s="3">
        <v>0.319707079284483</v>
      </c>
      <c r="C2255" s="3">
        <v>0.328442495336773</v>
      </c>
      <c r="D2255" s="3">
        <v>0.319707079284483</v>
      </c>
      <c r="E2255" s="3">
        <v>0.32669556140899603</v>
      </c>
      <c r="F2255" s="14">
        <v>64859200</v>
      </c>
      <c r="G2255" s="2">
        <f t="shared" si="107"/>
        <v>1.6305731940802884E-2</v>
      </c>
      <c r="H2255" s="3">
        <f t="shared" si="105"/>
        <v>8.7354160522900015E-3</v>
      </c>
      <c r="I2255" s="3">
        <f t="shared" si="106"/>
        <v>6.9884821245130291E-3</v>
      </c>
    </row>
    <row r="2256" spans="1:9" x14ac:dyDescent="0.35">
      <c r="A2256" s="1">
        <v>32825</v>
      </c>
      <c r="B2256" s="3">
        <v>0.32494869828224099</v>
      </c>
      <c r="C2256" s="3">
        <v>0.33018945418041701</v>
      </c>
      <c r="D2256" s="3">
        <v>0.32494869828224099</v>
      </c>
      <c r="E2256" s="3">
        <v>0.32494869828224099</v>
      </c>
      <c r="F2256" s="14">
        <v>68017600</v>
      </c>
      <c r="G2256" s="2">
        <f t="shared" si="107"/>
        <v>-5.3470672182414775E-3</v>
      </c>
      <c r="H2256" s="3">
        <f t="shared" si="105"/>
        <v>5.2407558981760194E-3</v>
      </c>
      <c r="I2256" s="3">
        <f t="shared" si="106"/>
        <v>0</v>
      </c>
    </row>
    <row r="2257" spans="1:9" x14ac:dyDescent="0.35">
      <c r="A2257" s="1">
        <v>32826</v>
      </c>
      <c r="B2257" s="3">
        <v>0.32494879644712199</v>
      </c>
      <c r="C2257" s="3">
        <v>0.32669570783243701</v>
      </c>
      <c r="D2257" s="3">
        <v>0.310971825933685</v>
      </c>
      <c r="E2257" s="3">
        <v>0.31271955370902998</v>
      </c>
      <c r="F2257" s="14">
        <v>84380800</v>
      </c>
      <c r="G2257" s="2">
        <f t="shared" si="107"/>
        <v>-3.7634077741678242E-2</v>
      </c>
      <c r="H2257" s="3">
        <f t="shared" si="105"/>
        <v>1.5723881898752012E-2</v>
      </c>
      <c r="I2257" s="3">
        <f t="shared" si="106"/>
        <v>-1.2229242738092005E-2</v>
      </c>
    </row>
    <row r="2258" spans="1:9" x14ac:dyDescent="0.35">
      <c r="A2258" s="1">
        <v>32827</v>
      </c>
      <c r="B2258" s="3">
        <v>0.31446636302116998</v>
      </c>
      <c r="C2258" s="3">
        <v>0.31621329716487401</v>
      </c>
      <c r="D2258" s="3">
        <v>0.30747788003285498</v>
      </c>
      <c r="E2258" s="3">
        <v>0.309224814176559</v>
      </c>
      <c r="F2258" s="14">
        <v>97787200</v>
      </c>
      <c r="G2258" s="2">
        <f t="shared" si="107"/>
        <v>-1.1175315041932626E-2</v>
      </c>
      <c r="H2258" s="3">
        <f t="shared" si="105"/>
        <v>8.7354171320190299E-3</v>
      </c>
      <c r="I2258" s="3">
        <f t="shared" si="106"/>
        <v>-5.241548844610977E-3</v>
      </c>
    </row>
    <row r="2259" spans="1:9" x14ac:dyDescent="0.35">
      <c r="A2259" s="1">
        <v>32828</v>
      </c>
      <c r="B2259" s="3">
        <v>0.310971825933685</v>
      </c>
      <c r="C2259" s="3">
        <v>0.31271955370902998</v>
      </c>
      <c r="D2259" s="3">
        <v>0.30573106845231102</v>
      </c>
      <c r="E2259" s="3">
        <v>0.31271955370902998</v>
      </c>
      <c r="F2259" s="14">
        <v>96566400</v>
      </c>
      <c r="G2259" s="2">
        <f t="shared" si="107"/>
        <v>1.1301614140434341E-2</v>
      </c>
      <c r="H2259" s="3">
        <f t="shared" si="105"/>
        <v>6.9884852567189681E-3</v>
      </c>
      <c r="I2259" s="3">
        <f t="shared" si="106"/>
        <v>1.7477277753449871E-3</v>
      </c>
    </row>
    <row r="2260" spans="1:9" x14ac:dyDescent="0.35">
      <c r="A2260" s="1">
        <v>32829</v>
      </c>
      <c r="B2260" s="3">
        <v>0.31173791040977999</v>
      </c>
      <c r="C2260" s="3">
        <v>0.316992396989147</v>
      </c>
      <c r="D2260" s="3">
        <v>0.31173791040977999</v>
      </c>
      <c r="E2260" s="3">
        <v>0.31348994374275202</v>
      </c>
      <c r="F2260" s="14">
        <v>88558400</v>
      </c>
      <c r="G2260" s="2">
        <f t="shared" si="107"/>
        <v>2.4635173099500024E-3</v>
      </c>
      <c r="H2260" s="3">
        <f t="shared" si="105"/>
        <v>5.2544865793670015E-3</v>
      </c>
      <c r="I2260" s="3">
        <f t="shared" si="106"/>
        <v>1.752033332972025E-3</v>
      </c>
    </row>
    <row r="2261" spans="1:9" x14ac:dyDescent="0.35">
      <c r="A2261" s="1">
        <v>32832</v>
      </c>
      <c r="B2261" s="3">
        <v>0.31524110445861397</v>
      </c>
      <c r="C2261" s="3">
        <v>0.31874355710265001</v>
      </c>
      <c r="D2261" s="3">
        <v>0.31173785679638699</v>
      </c>
      <c r="E2261" s="3">
        <v>0.31699234247207603</v>
      </c>
      <c r="F2261" s="14">
        <v>108068800</v>
      </c>
      <c r="G2261" s="2">
        <f t="shared" si="107"/>
        <v>1.1172284148923307E-2</v>
      </c>
      <c r="H2261" s="3">
        <f t="shared" si="105"/>
        <v>7.0057003062630185E-3</v>
      </c>
      <c r="I2261" s="3">
        <f t="shared" si="106"/>
        <v>1.7512380134620531E-3</v>
      </c>
    </row>
    <row r="2262" spans="1:9" x14ac:dyDescent="0.35">
      <c r="A2262" s="1">
        <v>32833</v>
      </c>
      <c r="B2262" s="3">
        <v>0.31699234247207603</v>
      </c>
      <c r="C2262" s="3">
        <v>0.32574925740891197</v>
      </c>
      <c r="D2262" s="3">
        <v>0.31699234247207603</v>
      </c>
      <c r="E2262" s="3">
        <v>0.31699234247207603</v>
      </c>
      <c r="F2262" s="14">
        <v>140246400</v>
      </c>
      <c r="G2262" s="2">
        <f t="shared" si="107"/>
        <v>0</v>
      </c>
      <c r="H2262" s="3">
        <f t="shared" si="105"/>
        <v>8.7569149368359467E-3</v>
      </c>
      <c r="I2262" s="3">
        <f t="shared" si="106"/>
        <v>0</v>
      </c>
    </row>
    <row r="2263" spans="1:9" x14ac:dyDescent="0.35">
      <c r="A2263" s="1">
        <v>32834</v>
      </c>
      <c r="B2263" s="3">
        <v>0.31874361192089801</v>
      </c>
      <c r="C2263" s="3">
        <v>0.32049482685265002</v>
      </c>
      <c r="D2263" s="3">
        <v>0.31173791040977999</v>
      </c>
      <c r="E2263" s="3">
        <v>0.31348994374275202</v>
      </c>
      <c r="F2263" s="14">
        <v>97944000</v>
      </c>
      <c r="G2263" s="2">
        <f t="shared" si="107"/>
        <v>-1.1048843331704567E-2</v>
      </c>
      <c r="H2263" s="3">
        <f t="shared" si="105"/>
        <v>8.7569164428700219E-3</v>
      </c>
      <c r="I2263" s="3">
        <f t="shared" si="106"/>
        <v>-5.2536681781459871E-3</v>
      </c>
    </row>
    <row r="2264" spans="1:9" x14ac:dyDescent="0.35">
      <c r="A2264" s="1">
        <v>32836</v>
      </c>
      <c r="B2264" s="3">
        <v>0.31348994374275202</v>
      </c>
      <c r="C2264" s="3">
        <v>0.31524115867450297</v>
      </c>
      <c r="D2264" s="3">
        <v>0.31348994374275202</v>
      </c>
      <c r="E2264" s="3">
        <v>0.31348994374275202</v>
      </c>
      <c r="F2264" s="14">
        <v>27854400</v>
      </c>
      <c r="G2264" s="2">
        <f t="shared" si="107"/>
        <v>0</v>
      </c>
      <c r="H2264" s="3">
        <f t="shared" si="105"/>
        <v>1.7512149317509551E-3</v>
      </c>
      <c r="I2264" s="3">
        <f t="shared" si="106"/>
        <v>0</v>
      </c>
    </row>
    <row r="2265" spans="1:9" x14ac:dyDescent="0.35">
      <c r="A2265" s="1">
        <v>32839</v>
      </c>
      <c r="B2265" s="3">
        <v>0.31348983197699698</v>
      </c>
      <c r="C2265" s="3">
        <v>0.31699228397469398</v>
      </c>
      <c r="D2265" s="3">
        <v>0.30648413296355898</v>
      </c>
      <c r="E2265" s="3">
        <v>0.30823534727096502</v>
      </c>
      <c r="F2265" s="14">
        <v>105145600</v>
      </c>
      <c r="G2265" s="2">
        <f t="shared" si="107"/>
        <v>-1.6761610943727398E-2</v>
      </c>
      <c r="H2265" s="3">
        <f t="shared" si="105"/>
        <v>1.0508151011135003E-2</v>
      </c>
      <c r="I2265" s="3">
        <f t="shared" si="106"/>
        <v>-5.2544847060319588E-3</v>
      </c>
    </row>
    <row r="2266" spans="1:9" x14ac:dyDescent="0.35">
      <c r="A2266" s="1">
        <v>32840</v>
      </c>
      <c r="B2266" s="3">
        <v>0.30648425432163301</v>
      </c>
      <c r="C2266" s="3">
        <v>0.30998670770619002</v>
      </c>
      <c r="D2266" s="3">
        <v>0.29947855253415701</v>
      </c>
      <c r="E2266" s="3">
        <v>0.309111088514328</v>
      </c>
      <c r="F2266" s="14">
        <v>135374400</v>
      </c>
      <c r="G2266" s="2">
        <f t="shared" si="107"/>
        <v>2.8411447652469625E-3</v>
      </c>
      <c r="H2266" s="3">
        <f t="shared" si="105"/>
        <v>1.0508155172033018E-2</v>
      </c>
      <c r="I2266" s="3">
        <f t="shared" si="106"/>
        <v>2.6268341926949934E-3</v>
      </c>
    </row>
    <row r="2267" spans="1:9" x14ac:dyDescent="0.35">
      <c r="A2267" s="1">
        <v>32841</v>
      </c>
      <c r="B2267" s="3">
        <v>0.30473291865615199</v>
      </c>
      <c r="C2267" s="3">
        <v>0.30998658496125497</v>
      </c>
      <c r="D2267" s="3">
        <v>0.29772721964271298</v>
      </c>
      <c r="E2267" s="3">
        <v>0.30823534727096502</v>
      </c>
      <c r="F2267" s="14">
        <v>152947200</v>
      </c>
      <c r="G2267" s="2">
        <f t="shared" si="107"/>
        <v>-2.8330955307104399E-3</v>
      </c>
      <c r="H2267" s="3">
        <f t="shared" si="105"/>
        <v>1.2259365318541993E-2</v>
      </c>
      <c r="I2267" s="3">
        <f t="shared" si="106"/>
        <v>3.5024286148130357E-3</v>
      </c>
    </row>
    <row r="2268" spans="1:9" x14ac:dyDescent="0.35">
      <c r="A2268" s="1">
        <v>32842</v>
      </c>
      <c r="B2268" s="3">
        <v>0.30648419820054101</v>
      </c>
      <c r="C2268" s="3">
        <v>0.31173786562391897</v>
      </c>
      <c r="D2268" s="3">
        <v>0.30473298352037798</v>
      </c>
      <c r="E2268" s="3">
        <v>0.30998665094375599</v>
      </c>
      <c r="F2268" s="14">
        <v>63448000</v>
      </c>
      <c r="G2268" s="2">
        <f t="shared" si="107"/>
        <v>5.681709409049141E-3</v>
      </c>
      <c r="H2268" s="3">
        <f t="shared" si="105"/>
        <v>7.0048821035409992E-3</v>
      </c>
      <c r="I2268" s="3">
        <f t="shared" si="106"/>
        <v>3.5024527432149788E-3</v>
      </c>
    </row>
    <row r="2269" spans="1:9" x14ac:dyDescent="0.35">
      <c r="A2269" s="1">
        <v>32843</v>
      </c>
      <c r="B2269" s="3">
        <v>0.31173779926866202</v>
      </c>
      <c r="C2269" s="3">
        <v>0.31524104628440403</v>
      </c>
      <c r="D2269" s="3">
        <v>0.305608514118413</v>
      </c>
      <c r="E2269" s="3">
        <v>0.30823534727096502</v>
      </c>
      <c r="F2269" s="14">
        <v>146227200</v>
      </c>
      <c r="G2269" s="2">
        <f t="shared" si="107"/>
        <v>-5.649609966942506E-3</v>
      </c>
      <c r="H2269" s="3">
        <f t="shared" si="105"/>
        <v>9.6325321659910257E-3</v>
      </c>
      <c r="I2269" s="3">
        <f t="shared" si="106"/>
        <v>-3.5024519976969981E-3</v>
      </c>
    </row>
    <row r="2270" spans="1:9" x14ac:dyDescent="0.35">
      <c r="A2270" s="1">
        <v>32846</v>
      </c>
      <c r="B2270" s="3">
        <v>0.30648418952177803</v>
      </c>
      <c r="C2270" s="3">
        <v>0.31874355710265001</v>
      </c>
      <c r="D2270" s="3">
        <v>0.30648418952177803</v>
      </c>
      <c r="E2270" s="3">
        <v>0.31699234247207603</v>
      </c>
      <c r="F2270" s="14">
        <v>97361600</v>
      </c>
      <c r="G2270" s="2">
        <f t="shared" si="107"/>
        <v>2.8410094035752703E-2</v>
      </c>
      <c r="H2270" s="3">
        <f t="shared" si="105"/>
        <v>1.2259367580871983E-2</v>
      </c>
      <c r="I2270" s="3">
        <f t="shared" si="106"/>
        <v>1.0508152950298E-2</v>
      </c>
    </row>
    <row r="2271" spans="1:9" x14ac:dyDescent="0.35">
      <c r="A2271" s="1">
        <v>32847</v>
      </c>
      <c r="B2271" s="3">
        <v>0.31699239631951898</v>
      </c>
      <c r="C2271" s="3">
        <v>0.32049482617562303</v>
      </c>
      <c r="D2271" s="3">
        <v>0.31173790975125198</v>
      </c>
      <c r="E2271" s="3">
        <v>0.315241158008575</v>
      </c>
      <c r="F2271" s="14">
        <v>121766400</v>
      </c>
      <c r="G2271" s="2">
        <f t="shared" si="107"/>
        <v>-5.5243746578998026E-3</v>
      </c>
      <c r="H2271" s="3">
        <f t="shared" si="105"/>
        <v>8.7569164243710418E-3</v>
      </c>
      <c r="I2271" s="3">
        <f t="shared" si="106"/>
        <v>-1.7512383109439811E-3</v>
      </c>
    </row>
    <row r="2272" spans="1:9" x14ac:dyDescent="0.35">
      <c r="A2272" s="1">
        <v>32848</v>
      </c>
      <c r="B2272" s="3">
        <v>0.31524105420726301</v>
      </c>
      <c r="C2272" s="3">
        <v>0.31699229194156597</v>
      </c>
      <c r="D2272" s="3">
        <v>0.28721907585016798</v>
      </c>
      <c r="E2272" s="3">
        <v>0.29947844147682101</v>
      </c>
      <c r="F2272" s="14">
        <v>334980800</v>
      </c>
      <c r="G2272" s="2">
        <f t="shared" si="107"/>
        <v>-5.0002089293572562E-2</v>
      </c>
      <c r="H2272" s="3">
        <f t="shared" si="105"/>
        <v>2.9773216091397992E-2</v>
      </c>
      <c r="I2272" s="3">
        <f t="shared" si="106"/>
        <v>-1.5762612730441994E-2</v>
      </c>
    </row>
    <row r="2273" spans="1:9" x14ac:dyDescent="0.35">
      <c r="A2273" s="1">
        <v>32849</v>
      </c>
      <c r="B2273" s="3">
        <v>0.29597598939109798</v>
      </c>
      <c r="C2273" s="3">
        <v>0.30298168858060898</v>
      </c>
      <c r="D2273" s="3">
        <v>0.29422477503967898</v>
      </c>
      <c r="E2273" s="3">
        <v>0.29947844147682101</v>
      </c>
      <c r="F2273" s="14">
        <v>178416000</v>
      </c>
      <c r="G2273" s="2">
        <f t="shared" si="107"/>
        <v>0</v>
      </c>
      <c r="H2273" s="3">
        <f t="shared" si="105"/>
        <v>8.7569135409300003E-3</v>
      </c>
      <c r="I2273" s="3">
        <f t="shared" si="106"/>
        <v>3.502452085723029E-3</v>
      </c>
    </row>
    <row r="2274" spans="1:9" x14ac:dyDescent="0.35">
      <c r="A2274" s="1">
        <v>32850</v>
      </c>
      <c r="B2274" s="3">
        <v>0.29772716026387103</v>
      </c>
      <c r="C2274" s="3">
        <v>0.30123040658092398</v>
      </c>
      <c r="D2274" s="3">
        <v>0.28897104370739402</v>
      </c>
      <c r="E2274" s="3">
        <v>0.292473495006561</v>
      </c>
      <c r="F2274" s="14">
        <v>252582400</v>
      </c>
      <c r="G2274" s="2">
        <f t="shared" si="107"/>
        <v>-2.3390486593012998E-2</v>
      </c>
      <c r="H2274" s="3">
        <f t="shared" si="105"/>
        <v>1.2259362873529966E-2</v>
      </c>
      <c r="I2274" s="3">
        <f t="shared" si="106"/>
        <v>-5.2536652573100251E-3</v>
      </c>
    </row>
    <row r="2275" spans="1:9" x14ac:dyDescent="0.35">
      <c r="A2275" s="1">
        <v>32853</v>
      </c>
      <c r="B2275" s="3">
        <v>0.28721917237414701</v>
      </c>
      <c r="C2275" s="3">
        <v>0.29072242065525</v>
      </c>
      <c r="D2275" s="3">
        <v>0.26883051526343699</v>
      </c>
      <c r="E2275" s="3">
        <v>0.27495980262756298</v>
      </c>
      <c r="F2275" s="14">
        <v>650014400</v>
      </c>
      <c r="G2275" s="2">
        <f t="shared" si="107"/>
        <v>-5.9881297546655103E-2</v>
      </c>
      <c r="H2275" s="3">
        <f t="shared" si="105"/>
        <v>2.1891905391813016E-2</v>
      </c>
      <c r="I2275" s="3">
        <f t="shared" si="106"/>
        <v>-1.2259369746584037E-2</v>
      </c>
    </row>
    <row r="2276" spans="1:9" x14ac:dyDescent="0.35">
      <c r="A2276" s="1">
        <v>32854</v>
      </c>
      <c r="B2276" s="3">
        <v>0.27495973417973701</v>
      </c>
      <c r="C2276" s="3">
        <v>0.27671176708475298</v>
      </c>
      <c r="D2276" s="3">
        <v>0.24518733389532901</v>
      </c>
      <c r="E2276" s="3">
        <v>0.25219303369522</v>
      </c>
      <c r="F2276" s="14">
        <v>1025416000</v>
      </c>
      <c r="G2276" s="2">
        <f t="shared" si="107"/>
        <v>-8.2800353778188049E-2</v>
      </c>
      <c r="H2276" s="3">
        <f t="shared" si="105"/>
        <v>3.1524433189423967E-2</v>
      </c>
      <c r="I2276" s="3">
        <f t="shared" si="106"/>
        <v>-2.2766700484517011E-2</v>
      </c>
    </row>
    <row r="2277" spans="1:9" x14ac:dyDescent="0.35">
      <c r="A2277" s="1">
        <v>32855</v>
      </c>
      <c r="B2277" s="3">
        <v>0.25219303369522</v>
      </c>
      <c r="C2277" s="3">
        <v>0.25569548608609899</v>
      </c>
      <c r="D2277" s="3">
        <v>0.248689786286207</v>
      </c>
      <c r="E2277" s="3">
        <v>0.25219303369522</v>
      </c>
      <c r="F2277" s="14">
        <v>389760000</v>
      </c>
      <c r="G2277" s="2">
        <f t="shared" si="107"/>
        <v>0</v>
      </c>
      <c r="H2277" s="3">
        <f t="shared" si="105"/>
        <v>7.0056997998919901E-3</v>
      </c>
      <c r="I2277" s="3">
        <f t="shared" si="106"/>
        <v>0</v>
      </c>
    </row>
    <row r="2278" spans="1:9" x14ac:dyDescent="0.35">
      <c r="A2278" s="1">
        <v>32856</v>
      </c>
      <c r="B2278" s="3">
        <v>0.25044096027611901</v>
      </c>
      <c r="C2278" s="3">
        <v>0.25306858831661699</v>
      </c>
      <c r="D2278" s="3">
        <v>0.24168484240685201</v>
      </c>
      <c r="E2278" s="3">
        <v>0.24431167542934401</v>
      </c>
      <c r="F2278" s="14">
        <v>304752000</v>
      </c>
      <c r="G2278" s="2">
        <f t="shared" si="107"/>
        <v>-3.1251292513498855E-2</v>
      </c>
      <c r="H2278" s="3">
        <f t="shared" si="105"/>
        <v>1.1383745909764986E-2</v>
      </c>
      <c r="I2278" s="3">
        <f t="shared" si="106"/>
        <v>-6.1292848467749961E-3</v>
      </c>
    </row>
    <row r="2279" spans="1:9" x14ac:dyDescent="0.35">
      <c r="A2279" s="1">
        <v>32857</v>
      </c>
      <c r="B2279" s="3">
        <v>0.24343629009689099</v>
      </c>
      <c r="C2279" s="3">
        <v>0.24518750582889801</v>
      </c>
      <c r="D2279" s="3">
        <v>0.227674459958531</v>
      </c>
      <c r="E2279" s="3">
        <v>0.23643058538436801</v>
      </c>
      <c r="F2279" s="14">
        <v>518168000</v>
      </c>
      <c r="G2279" s="2">
        <f t="shared" si="107"/>
        <v>-3.2258343900781965E-2</v>
      </c>
      <c r="H2279" s="3">
        <f t="shared" si="105"/>
        <v>1.7513045870367006E-2</v>
      </c>
      <c r="I2279" s="3">
        <f t="shared" si="106"/>
        <v>-7.0057047125229865E-3</v>
      </c>
    </row>
    <row r="2280" spans="1:9" x14ac:dyDescent="0.35">
      <c r="A2280" s="1">
        <v>32860</v>
      </c>
      <c r="B2280" s="3">
        <v>0.23643038443929901</v>
      </c>
      <c r="C2280" s="3">
        <v>0.245187297441221</v>
      </c>
      <c r="D2280" s="3">
        <v>0.23643038443929901</v>
      </c>
      <c r="E2280" s="3">
        <v>0.243436083197593</v>
      </c>
      <c r="F2280" s="14">
        <v>307204800</v>
      </c>
      <c r="G2280" s="2">
        <f t="shared" si="107"/>
        <v>2.963025194830891E-2</v>
      </c>
      <c r="H2280" s="3">
        <f t="shared" si="105"/>
        <v>8.7569130019219954E-3</v>
      </c>
      <c r="I2280" s="3">
        <f t="shared" si="106"/>
        <v>7.0056987582939878E-3</v>
      </c>
    </row>
    <row r="2281" spans="1:9" x14ac:dyDescent="0.35">
      <c r="A2281" s="1">
        <v>32861</v>
      </c>
      <c r="B2281" s="3">
        <v>0.24168500716427199</v>
      </c>
      <c r="C2281" s="3">
        <v>0.24868991558810699</v>
      </c>
      <c r="D2281" s="3">
        <v>0.24168500716427199</v>
      </c>
      <c r="E2281" s="3">
        <v>0.24518746137618999</v>
      </c>
      <c r="F2281" s="14">
        <v>251193600</v>
      </c>
      <c r="G2281" s="2">
        <f t="shared" si="107"/>
        <v>7.1944066614620635E-3</v>
      </c>
      <c r="H2281" s="3">
        <f t="shared" si="105"/>
        <v>7.004908423834999E-3</v>
      </c>
      <c r="I2281" s="3">
        <f t="shared" si="106"/>
        <v>3.5024542119179991E-3</v>
      </c>
    </row>
    <row r="2282" spans="1:9" x14ac:dyDescent="0.35">
      <c r="A2282" s="1">
        <v>32862</v>
      </c>
      <c r="B2282" s="3">
        <v>0.25044095516204801</v>
      </c>
      <c r="C2282" s="3">
        <v>0.25394420193279998</v>
      </c>
      <c r="D2282" s="3">
        <v>0.246938503409285</v>
      </c>
      <c r="E2282" s="3">
        <v>0.25044095516204801</v>
      </c>
      <c r="F2282" s="14">
        <v>177990400</v>
      </c>
      <c r="G2282" s="2">
        <f t="shared" si="107"/>
        <v>2.1426437373147741E-2</v>
      </c>
      <c r="H2282" s="3">
        <f t="shared" si="105"/>
        <v>7.005698523514986E-3</v>
      </c>
      <c r="I2282" s="3">
        <f t="shared" si="106"/>
        <v>0</v>
      </c>
    </row>
    <row r="2283" spans="1:9" x14ac:dyDescent="0.35">
      <c r="A2283" s="1">
        <v>32863</v>
      </c>
      <c r="B2283" s="3">
        <v>0.25044111812007303</v>
      </c>
      <c r="C2283" s="3">
        <v>0.25394436717033297</v>
      </c>
      <c r="D2283" s="3">
        <v>0.24868990279564501</v>
      </c>
      <c r="E2283" s="3">
        <v>0.25394436717033297</v>
      </c>
      <c r="F2283" s="14">
        <v>304808000</v>
      </c>
      <c r="G2283" s="2">
        <f t="shared" si="107"/>
        <v>1.3988973991965819E-2</v>
      </c>
      <c r="H2283" s="3">
        <f t="shared" si="105"/>
        <v>5.2544643746879616E-3</v>
      </c>
      <c r="I2283" s="3">
        <f t="shared" si="106"/>
        <v>3.5032490502599489E-3</v>
      </c>
    </row>
    <row r="2284" spans="1:9" x14ac:dyDescent="0.35">
      <c r="A2284" s="1">
        <v>32864</v>
      </c>
      <c r="B2284" s="3">
        <v>0.25394428369981198</v>
      </c>
      <c r="C2284" s="3">
        <v>0.26094918946083301</v>
      </c>
      <c r="D2284" s="3">
        <v>0.25219306895100202</v>
      </c>
      <c r="E2284" s="3">
        <v>0.25569552183151201</v>
      </c>
      <c r="F2284" s="14">
        <v>184587200</v>
      </c>
      <c r="G2284" s="2">
        <f t="shared" si="107"/>
        <v>6.8958200596922377E-3</v>
      </c>
      <c r="H2284" s="3">
        <f t="shared" si="105"/>
        <v>8.7561205098309891E-3</v>
      </c>
      <c r="I2284" s="3">
        <f t="shared" si="106"/>
        <v>1.7512381317000281E-3</v>
      </c>
    </row>
    <row r="2285" spans="1:9" x14ac:dyDescent="0.35">
      <c r="A2285" s="1">
        <v>32868</v>
      </c>
      <c r="B2285" s="3">
        <v>0.25744669987942298</v>
      </c>
      <c r="C2285" s="3">
        <v>0.25744669987942298</v>
      </c>
      <c r="D2285" s="3">
        <v>0.24693854771766</v>
      </c>
      <c r="E2285" s="3">
        <v>0.248689785599708</v>
      </c>
      <c r="F2285" s="14">
        <v>135284800</v>
      </c>
      <c r="G2285" s="2">
        <f t="shared" si="107"/>
        <v>-2.7398744341014955E-2</v>
      </c>
      <c r="H2285" s="3">
        <f t="shared" si="105"/>
        <v>1.0508152161762985E-2</v>
      </c>
      <c r="I2285" s="3">
        <f t="shared" si="106"/>
        <v>-8.7569142797149779E-3</v>
      </c>
    </row>
    <row r="2286" spans="1:9" x14ac:dyDescent="0.35">
      <c r="A2286" s="1">
        <v>32869</v>
      </c>
      <c r="B2286" s="3">
        <v>0.24868970740828</v>
      </c>
      <c r="C2286" s="3">
        <v>0.25044092135683699</v>
      </c>
      <c r="D2286" s="3">
        <v>0.24518725612828801</v>
      </c>
      <c r="E2286" s="3">
        <v>0.24606287479400599</v>
      </c>
      <c r="F2286" s="14">
        <v>257006400</v>
      </c>
      <c r="G2286" s="2">
        <f t="shared" si="107"/>
        <v>-1.0563002414302212E-2</v>
      </c>
      <c r="H2286" s="3">
        <f t="shared" si="105"/>
        <v>5.253665228548976E-3</v>
      </c>
      <c r="I2286" s="3">
        <f t="shared" si="106"/>
        <v>-2.6268326142740162E-3</v>
      </c>
    </row>
    <row r="2287" spans="1:9" x14ac:dyDescent="0.35">
      <c r="A2287" s="1">
        <v>32870</v>
      </c>
      <c r="B2287" s="3">
        <v>0.24518742974833699</v>
      </c>
      <c r="C2287" s="3">
        <v>0.246938644936949</v>
      </c>
      <c r="D2287" s="3">
        <v>0.23993376079960499</v>
      </c>
      <c r="E2287" s="3">
        <v>0.242560595273971</v>
      </c>
      <c r="F2287" s="14">
        <v>151256000</v>
      </c>
      <c r="G2287" s="2">
        <f t="shared" si="107"/>
        <v>-1.4233270756374577E-2</v>
      </c>
      <c r="H2287" s="3">
        <f t="shared" si="105"/>
        <v>7.0048841373440141E-3</v>
      </c>
      <c r="I2287" s="3">
        <f t="shared" si="106"/>
        <v>-2.6268344743659855E-3</v>
      </c>
    </row>
    <row r="2288" spans="1:9" x14ac:dyDescent="0.35">
      <c r="A2288" s="1">
        <v>32871</v>
      </c>
      <c r="B2288" s="3">
        <v>0.243436186070038</v>
      </c>
      <c r="C2288" s="3">
        <v>0.25044106938759098</v>
      </c>
      <c r="D2288" s="3">
        <v>0.24080932852020201</v>
      </c>
      <c r="E2288" s="3">
        <v>0.246938616037368</v>
      </c>
      <c r="F2288" s="14">
        <v>152409600</v>
      </c>
      <c r="G2288" s="2">
        <f t="shared" si="107"/>
        <v>1.8049183786228929E-2</v>
      </c>
      <c r="H2288" s="3">
        <f t="shared" si="105"/>
        <v>9.631740867388966E-3</v>
      </c>
      <c r="I2288" s="3">
        <f t="shared" si="106"/>
        <v>3.5024299673299952E-3</v>
      </c>
    </row>
    <row r="2289" spans="1:9" x14ac:dyDescent="0.35">
      <c r="A2289" s="1">
        <v>32875</v>
      </c>
      <c r="B2289" s="3">
        <v>0.24693855942194101</v>
      </c>
      <c r="C2289" s="3">
        <v>0.26270037921114697</v>
      </c>
      <c r="D2289" s="3">
        <v>0.245187344839775</v>
      </c>
      <c r="E2289" s="3">
        <v>0.26094916462898199</v>
      </c>
      <c r="F2289" s="14">
        <v>183198400</v>
      </c>
      <c r="G2289" s="2">
        <f t="shared" si="107"/>
        <v>5.6736968953830388E-2</v>
      </c>
      <c r="H2289" s="3">
        <f t="shared" si="105"/>
        <v>1.7513034371371972E-2</v>
      </c>
      <c r="I2289" s="3">
        <f t="shared" si="106"/>
        <v>1.4010605207040977E-2</v>
      </c>
    </row>
    <row r="2290" spans="1:9" x14ac:dyDescent="0.35">
      <c r="A2290" s="1">
        <v>32876</v>
      </c>
      <c r="B2290" s="3">
        <v>0.26620362645597501</v>
      </c>
      <c r="C2290" s="3">
        <v>0.26620362645597501</v>
      </c>
      <c r="D2290" s="3">
        <v>0.26270037889480502</v>
      </c>
      <c r="E2290" s="3">
        <v>0.26270037889480502</v>
      </c>
      <c r="F2290" s="14">
        <v>207995200</v>
      </c>
      <c r="G2290" s="2">
        <f t="shared" si="107"/>
        <v>6.7109403025409605E-3</v>
      </c>
      <c r="H2290" s="3">
        <f t="shared" si="105"/>
        <v>3.5032475611699865E-3</v>
      </c>
      <c r="I2290" s="3">
        <f t="shared" si="106"/>
        <v>-3.5032475611699865E-3</v>
      </c>
    </row>
    <row r="2291" spans="1:9" x14ac:dyDescent="0.35">
      <c r="A2291" s="1">
        <v>32877</v>
      </c>
      <c r="B2291" s="3">
        <v>0.26795484702961198</v>
      </c>
      <c r="C2291" s="3">
        <v>0.27145727596242902</v>
      </c>
      <c r="D2291" s="3">
        <v>0.26094914738008701</v>
      </c>
      <c r="E2291" s="3">
        <v>0.26357677578925998</v>
      </c>
      <c r="F2291" s="14">
        <v>221513600</v>
      </c>
      <c r="G2291" s="2">
        <f t="shared" si="107"/>
        <v>3.3361082239089495E-3</v>
      </c>
      <c r="H2291" s="3">
        <f t="shared" si="105"/>
        <v>1.0508128582342013E-2</v>
      </c>
      <c r="I2291" s="3">
        <f t="shared" si="106"/>
        <v>-4.3780712403519995E-3</v>
      </c>
    </row>
    <row r="2292" spans="1:9" x14ac:dyDescent="0.35">
      <c r="A2292" s="1">
        <v>32878</v>
      </c>
      <c r="B2292" s="3">
        <v>0.26445236802101102</v>
      </c>
      <c r="C2292" s="3">
        <v>0.26795481998318899</v>
      </c>
      <c r="D2292" s="3">
        <v>0.25919788336826399</v>
      </c>
      <c r="E2292" s="3">
        <v>0.26445236802101102</v>
      </c>
      <c r="F2292" s="14">
        <v>123312000</v>
      </c>
      <c r="G2292" s="2">
        <f t="shared" si="107"/>
        <v>3.3219627530883598E-3</v>
      </c>
      <c r="H2292" s="3">
        <f t="shared" si="105"/>
        <v>8.7569366149249928E-3</v>
      </c>
      <c r="I2292" s="3">
        <f t="shared" si="106"/>
        <v>0</v>
      </c>
    </row>
    <row r="2293" spans="1:9" x14ac:dyDescent="0.35">
      <c r="A2293" s="1">
        <v>32881</v>
      </c>
      <c r="B2293" s="3">
        <v>0.262700423537301</v>
      </c>
      <c r="C2293" s="3">
        <v>0.26620367169380099</v>
      </c>
      <c r="D2293" s="3">
        <v>0.25919797039910503</v>
      </c>
      <c r="E2293" s="3">
        <v>0.26620367169380099</v>
      </c>
      <c r="F2293" s="14">
        <v>101572800</v>
      </c>
      <c r="G2293" s="2">
        <f t="shared" si="107"/>
        <v>6.6223784868919356E-3</v>
      </c>
      <c r="H2293" s="3">
        <f t="shared" si="105"/>
        <v>7.0057012946959651E-3</v>
      </c>
      <c r="I2293" s="3">
        <f t="shared" si="106"/>
        <v>3.503248156499994E-3</v>
      </c>
    </row>
    <row r="2294" spans="1:9" x14ac:dyDescent="0.35">
      <c r="A2294" s="1">
        <v>32882</v>
      </c>
      <c r="B2294" s="3">
        <v>0.26620360918031699</v>
      </c>
      <c r="C2294" s="3">
        <v>0.26620360918031699</v>
      </c>
      <c r="D2294" s="3">
        <v>0.25919790953079203</v>
      </c>
      <c r="E2294" s="3">
        <v>0.26357677578925998</v>
      </c>
      <c r="F2294" s="14">
        <v>86139200</v>
      </c>
      <c r="G2294" s="2">
        <f t="shared" si="107"/>
        <v>-9.8679927584266573E-3</v>
      </c>
      <c r="H2294" s="3">
        <f t="shared" si="105"/>
        <v>7.0056996495249657E-3</v>
      </c>
      <c r="I2294" s="3">
        <f t="shared" si="106"/>
        <v>-2.6268333910570152E-3</v>
      </c>
    </row>
    <row r="2295" spans="1:9" x14ac:dyDescent="0.35">
      <c r="A2295" s="1">
        <v>32883</v>
      </c>
      <c r="B2295" s="3">
        <v>0.263576781446546</v>
      </c>
      <c r="C2295" s="3">
        <v>0.263576781446546</v>
      </c>
      <c r="D2295" s="3">
        <v>0.25044100079020398</v>
      </c>
      <c r="E2295" s="3">
        <v>0.25219303369522</v>
      </c>
      <c r="F2295" s="14">
        <v>199718400</v>
      </c>
      <c r="G2295" s="2">
        <f t="shared" si="107"/>
        <v>-4.3189473199800134E-2</v>
      </c>
      <c r="H2295" s="3">
        <f t="shared" si="105"/>
        <v>1.3135780656342022E-2</v>
      </c>
      <c r="I2295" s="3">
        <f t="shared" si="106"/>
        <v>-1.1383747751326001E-2</v>
      </c>
    </row>
    <row r="2296" spans="1:9" x14ac:dyDescent="0.35">
      <c r="A2296" s="1">
        <v>32884</v>
      </c>
      <c r="B2296" s="3">
        <v>0.25394412538967698</v>
      </c>
      <c r="C2296" s="3">
        <v>0.25394412538967698</v>
      </c>
      <c r="D2296" s="3">
        <v>0.241684764623641</v>
      </c>
      <c r="E2296" s="3">
        <v>0.241684764623641</v>
      </c>
      <c r="F2296" s="14">
        <v>211052800</v>
      </c>
      <c r="G2296" s="2">
        <f t="shared" si="107"/>
        <v>-4.1667562809361527E-2</v>
      </c>
      <c r="H2296" s="3">
        <f t="shared" si="105"/>
        <v>1.2259360766035982E-2</v>
      </c>
      <c r="I2296" s="3">
        <f t="shared" si="106"/>
        <v>-1.2259360766035982E-2</v>
      </c>
    </row>
    <row r="2297" spans="1:9" x14ac:dyDescent="0.35">
      <c r="A2297" s="1">
        <v>32885</v>
      </c>
      <c r="B2297" s="3">
        <v>0.239933550966547</v>
      </c>
      <c r="C2297" s="3">
        <v>0.24343600166361101</v>
      </c>
      <c r="D2297" s="3">
        <v>0.236430305251734</v>
      </c>
      <c r="E2297" s="3">
        <v>0.241684764623641</v>
      </c>
      <c r="F2297" s="14">
        <v>171897600</v>
      </c>
      <c r="G2297" s="2">
        <f t="shared" si="107"/>
        <v>0</v>
      </c>
      <c r="H2297" s="3">
        <f t="shared" si="105"/>
        <v>7.0056964118770104E-3</v>
      </c>
      <c r="I2297" s="3">
        <f t="shared" si="106"/>
        <v>1.7512136570939918E-3</v>
      </c>
    </row>
    <row r="2298" spans="1:9" x14ac:dyDescent="0.35">
      <c r="A2298" s="1">
        <v>32888</v>
      </c>
      <c r="B2298" s="3">
        <v>0.24168495913944199</v>
      </c>
      <c r="C2298" s="3">
        <v>0.25044108123787101</v>
      </c>
      <c r="D2298" s="3">
        <v>0.23993374407291401</v>
      </c>
      <c r="E2298" s="3">
        <v>0.23993374407291401</v>
      </c>
      <c r="F2298" s="14">
        <v>161739200</v>
      </c>
      <c r="G2298" s="2">
        <f t="shared" si="107"/>
        <v>-7.2450597101299591E-3</v>
      </c>
      <c r="H2298" s="3">
        <f t="shared" si="105"/>
        <v>1.0507337164956998E-2</v>
      </c>
      <c r="I2298" s="3">
        <f t="shared" si="106"/>
        <v>-1.751215066527978E-3</v>
      </c>
    </row>
    <row r="2299" spans="1:9" x14ac:dyDescent="0.35">
      <c r="A2299" s="1">
        <v>32889</v>
      </c>
      <c r="B2299" s="3">
        <v>0.23467914374027901</v>
      </c>
      <c r="C2299" s="3">
        <v>0.245187294231135</v>
      </c>
      <c r="D2299" s="3">
        <v>0.229425477695295</v>
      </c>
      <c r="E2299" s="3">
        <v>0.24431167542934401</v>
      </c>
      <c r="F2299" s="14">
        <v>214244800</v>
      </c>
      <c r="G2299" s="2">
        <f t="shared" si="107"/>
        <v>1.8246417874009328E-2</v>
      </c>
      <c r="H2299" s="3">
        <f t="shared" si="105"/>
        <v>1.5761816535839995E-2</v>
      </c>
      <c r="I2299" s="3">
        <f t="shared" si="106"/>
        <v>9.6325316890649992E-3</v>
      </c>
    </row>
    <row r="2300" spans="1:9" x14ac:dyDescent="0.35">
      <c r="A2300" s="1">
        <v>32890</v>
      </c>
      <c r="B2300" s="3">
        <v>0.24343616186531</v>
      </c>
      <c r="C2300" s="3">
        <v>0.24343616186531</v>
      </c>
      <c r="D2300" s="3">
        <v>0.23117679303156699</v>
      </c>
      <c r="E2300" s="3">
        <v>0.23292800784111001</v>
      </c>
      <c r="F2300" s="14">
        <v>197299200</v>
      </c>
      <c r="G2300" s="2">
        <f t="shared" si="107"/>
        <v>-4.6594857033454423E-2</v>
      </c>
      <c r="H2300" s="3">
        <f t="shared" si="105"/>
        <v>1.2259368833743012E-2</v>
      </c>
      <c r="I2300" s="3">
        <f t="shared" si="106"/>
        <v>-1.0508154024199995E-2</v>
      </c>
    </row>
    <row r="2301" spans="1:9" x14ac:dyDescent="0.35">
      <c r="A2301" s="1">
        <v>32891</v>
      </c>
      <c r="B2301" s="3">
        <v>0.231176754778673</v>
      </c>
      <c r="C2301" s="3">
        <v>0.23467918381821001</v>
      </c>
      <c r="D2301" s="3">
        <v>0.22592226943545299</v>
      </c>
      <c r="E2301" s="3">
        <v>0.22679868340492201</v>
      </c>
      <c r="F2301" s="14">
        <v>273291200</v>
      </c>
      <c r="G2301" s="2">
        <f t="shared" si="107"/>
        <v>-2.6314244014696009E-2</v>
      </c>
      <c r="H2301" s="3">
        <f t="shared" si="105"/>
        <v>8.7569143827570251E-3</v>
      </c>
      <c r="I2301" s="3">
        <f t="shared" si="106"/>
        <v>-4.3780713737509858E-3</v>
      </c>
    </row>
    <row r="2302" spans="1:9" x14ac:dyDescent="0.35">
      <c r="A2302" s="1">
        <v>32892</v>
      </c>
      <c r="B2302" s="3">
        <v>0.23643049553857301</v>
      </c>
      <c r="C2302" s="3">
        <v>0.24168495913944199</v>
      </c>
      <c r="D2302" s="3">
        <v>0.23467925708915099</v>
      </c>
      <c r="E2302" s="3">
        <v>0.23993374407291401</v>
      </c>
      <c r="F2302" s="14">
        <v>265137600</v>
      </c>
      <c r="G2302" s="2">
        <f t="shared" si="107"/>
        <v>5.791506577902357E-2</v>
      </c>
      <c r="H2302" s="3">
        <f t="shared" si="105"/>
        <v>7.0057020502909961E-3</v>
      </c>
      <c r="I2302" s="3">
        <f t="shared" si="106"/>
        <v>3.5032485343410025E-3</v>
      </c>
    </row>
    <row r="2303" spans="1:9" x14ac:dyDescent="0.35">
      <c r="A2303" s="1">
        <v>32895</v>
      </c>
      <c r="B2303" s="3">
        <v>0.23818167565262799</v>
      </c>
      <c r="C2303" s="3">
        <v>0.241684923672877</v>
      </c>
      <c r="D2303" s="3">
        <v>0.23292800784111001</v>
      </c>
      <c r="E2303" s="3">
        <v>0.23292800784111001</v>
      </c>
      <c r="F2303" s="14">
        <v>145611200</v>
      </c>
      <c r="G2303" s="2">
        <f t="shared" si="107"/>
        <v>-2.9198628391657225E-2</v>
      </c>
      <c r="H2303" s="3">
        <f t="shared" si="105"/>
        <v>8.7569158317669926E-3</v>
      </c>
      <c r="I2303" s="3">
        <f t="shared" si="106"/>
        <v>-5.2536678115179813E-3</v>
      </c>
    </row>
    <row r="2304" spans="1:9" x14ac:dyDescent="0.35">
      <c r="A2304" s="1">
        <v>32896</v>
      </c>
      <c r="B2304" s="3">
        <v>0.23643058538436801</v>
      </c>
      <c r="C2304" s="3">
        <v>0.239933835249976</v>
      </c>
      <c r="D2304" s="3">
        <v>0.231176914805446</v>
      </c>
      <c r="E2304" s="3">
        <v>0.23643058538436801</v>
      </c>
      <c r="F2304" s="14">
        <v>140873600</v>
      </c>
      <c r="G2304" s="2">
        <f t="shared" si="107"/>
        <v>1.5037167817307982E-2</v>
      </c>
      <c r="H2304" s="3">
        <f t="shared" si="105"/>
        <v>8.7569204445299975E-3</v>
      </c>
      <c r="I2304" s="3">
        <f t="shared" si="106"/>
        <v>0</v>
      </c>
    </row>
    <row r="2305" spans="1:9" x14ac:dyDescent="0.35">
      <c r="A2305" s="1">
        <v>32897</v>
      </c>
      <c r="B2305" s="3">
        <v>0.22767433036283199</v>
      </c>
      <c r="C2305" s="3">
        <v>0.23993369867605799</v>
      </c>
      <c r="D2305" s="3">
        <v>0.225922297226515</v>
      </c>
      <c r="E2305" s="3">
        <v>0.23818166553974099</v>
      </c>
      <c r="F2305" s="14">
        <v>169792000</v>
      </c>
      <c r="G2305" s="2">
        <f t="shared" si="107"/>
        <v>7.4063182330079197E-3</v>
      </c>
      <c r="H2305" s="3">
        <f t="shared" si="105"/>
        <v>1.4011401449542993E-2</v>
      </c>
      <c r="I2305" s="3">
        <f t="shared" si="106"/>
        <v>1.0507335176908994E-2</v>
      </c>
    </row>
    <row r="2306" spans="1:9" x14ac:dyDescent="0.35">
      <c r="A2306" s="1">
        <v>32898</v>
      </c>
      <c r="B2306" s="3">
        <v>0.23993369638603901</v>
      </c>
      <c r="C2306" s="3">
        <v>0.243436149205876</v>
      </c>
      <c r="D2306" s="3">
        <v>0.23818166326644399</v>
      </c>
      <c r="E2306" s="3">
        <v>0.239058077335357</v>
      </c>
      <c r="F2306" s="14">
        <v>111540800</v>
      </c>
      <c r="G2306" s="2">
        <f t="shared" si="107"/>
        <v>3.6795938664295736E-3</v>
      </c>
      <c r="H2306" s="3">
        <f t="shared" si="105"/>
        <v>5.2544859394320076E-3</v>
      </c>
      <c r="I2306" s="3">
        <f t="shared" si="106"/>
        <v>-8.7561905068200829E-4</v>
      </c>
    </row>
    <row r="2307" spans="1:9" x14ac:dyDescent="0.35">
      <c r="A2307" s="1">
        <v>32899</v>
      </c>
      <c r="B2307" s="3">
        <v>0.238181608237656</v>
      </c>
      <c r="C2307" s="3">
        <v>0.238181608237656</v>
      </c>
      <c r="D2307" s="3">
        <v>0.22592224287380699</v>
      </c>
      <c r="E2307" s="3">
        <v>0.229425489902496</v>
      </c>
      <c r="F2307" s="14">
        <v>181249600</v>
      </c>
      <c r="G2307" s="2">
        <f t="shared" si="107"/>
        <v>-4.0293921628710108E-2</v>
      </c>
      <c r="H2307" s="3">
        <f t="shared" ref="H2307:H2370" si="108">C2307-D2307</f>
        <v>1.2259365363849001E-2</v>
      </c>
      <c r="I2307" s="3">
        <f t="shared" ref="I2307:I2370" si="109">E2307-B2307</f>
        <v>-8.7561183351599903E-3</v>
      </c>
    </row>
    <row r="2308" spans="1:9" x14ac:dyDescent="0.35">
      <c r="A2308" s="1">
        <v>32902</v>
      </c>
      <c r="B2308" s="3">
        <v>0.23117679303156699</v>
      </c>
      <c r="C2308" s="3">
        <v>0.234679222650652</v>
      </c>
      <c r="D2308" s="3">
        <v>0.22504671110555899</v>
      </c>
      <c r="E2308" s="3">
        <v>0.23292800784111001</v>
      </c>
      <c r="F2308" s="14">
        <v>119929600</v>
      </c>
      <c r="G2308" s="2">
        <f t="shared" ref="G2308:G2371" si="110">(E2308-E2307)/E2307</f>
        <v>1.5266472527104747E-2</v>
      </c>
      <c r="H2308" s="3">
        <f t="shared" si="108"/>
        <v>9.6325115450930088E-3</v>
      </c>
      <c r="I2308" s="3">
        <f t="shared" si="109"/>
        <v>1.7512148095430169E-3</v>
      </c>
    </row>
    <row r="2309" spans="1:9" x14ac:dyDescent="0.35">
      <c r="A2309" s="1">
        <v>32903</v>
      </c>
      <c r="B2309" s="3">
        <v>0.23292799795128699</v>
      </c>
      <c r="C2309" s="3">
        <v>0.24168491341124601</v>
      </c>
      <c r="D2309" s="3">
        <v>0.231176783216098</v>
      </c>
      <c r="E2309" s="3">
        <v>0.23818166553974099</v>
      </c>
      <c r="F2309" s="14">
        <v>116446400</v>
      </c>
      <c r="G2309" s="2">
        <f t="shared" si="110"/>
        <v>2.2554856100494031E-2</v>
      </c>
      <c r="H2309" s="3">
        <f t="shared" si="108"/>
        <v>1.0508130195148013E-2</v>
      </c>
      <c r="I2309" s="3">
        <f t="shared" si="109"/>
        <v>5.2536675884539974E-3</v>
      </c>
    </row>
    <row r="2310" spans="1:9" x14ac:dyDescent="0.35">
      <c r="A2310" s="1">
        <v>32904</v>
      </c>
      <c r="B2310" s="3">
        <v>0.24168491341124601</v>
      </c>
      <c r="C2310" s="3">
        <v>0.24343615152932399</v>
      </c>
      <c r="D2310" s="3">
        <v>0.231176783216098</v>
      </c>
      <c r="E2310" s="3">
        <v>0.23818166553974099</v>
      </c>
      <c r="F2310" s="14">
        <v>143942400</v>
      </c>
      <c r="G2310" s="2">
        <f t="shared" si="110"/>
        <v>0</v>
      </c>
      <c r="H2310" s="3">
        <f t="shared" si="108"/>
        <v>1.2259368313225993E-2</v>
      </c>
      <c r="I2310" s="3">
        <f t="shared" si="109"/>
        <v>-3.5032478715050219E-3</v>
      </c>
    </row>
    <row r="2311" spans="1:9" x14ac:dyDescent="0.35">
      <c r="A2311" s="1">
        <v>32905</v>
      </c>
      <c r="B2311" s="3">
        <v>0.241684895551421</v>
      </c>
      <c r="C2311" s="3">
        <v>0.242560514545754</v>
      </c>
      <c r="D2311" s="3">
        <v>0.23467919534435</v>
      </c>
      <c r="E2311" s="3">
        <v>0.235554814338684</v>
      </c>
      <c r="F2311" s="14">
        <v>117073600</v>
      </c>
      <c r="G2311" s="2">
        <f t="shared" si="110"/>
        <v>-1.1028771652529634E-2</v>
      </c>
      <c r="H2311" s="3">
        <f t="shared" si="108"/>
        <v>7.8813192014040023E-3</v>
      </c>
      <c r="I2311" s="3">
        <f t="shared" si="109"/>
        <v>-6.1300812127370041E-3</v>
      </c>
    </row>
    <row r="2312" spans="1:9" x14ac:dyDescent="0.35">
      <c r="A2312" s="1">
        <v>32906</v>
      </c>
      <c r="B2312" s="3">
        <v>0.23292804202262299</v>
      </c>
      <c r="C2312" s="3">
        <v>0.24343619758886401</v>
      </c>
      <c r="D2312" s="3">
        <v>0.23292804202262299</v>
      </c>
      <c r="E2312" s="3">
        <v>0.23993374407291401</v>
      </c>
      <c r="F2312" s="14">
        <v>118473600</v>
      </c>
      <c r="G2312" s="2">
        <f t="shared" si="110"/>
        <v>1.8589854537780441E-2</v>
      </c>
      <c r="H2312" s="3">
        <f t="shared" si="108"/>
        <v>1.0508155566241018E-2</v>
      </c>
      <c r="I2312" s="3">
        <f t="shared" si="109"/>
        <v>7.0057020502910239E-3</v>
      </c>
    </row>
    <row r="2313" spans="1:9" x14ac:dyDescent="0.35">
      <c r="A2313" s="1">
        <v>32909</v>
      </c>
      <c r="B2313" s="3">
        <v>0.23993379174976301</v>
      </c>
      <c r="C2313" s="3">
        <v>0.246938676790699</v>
      </c>
      <c r="D2313" s="3">
        <v>0.238181757933807</v>
      </c>
      <c r="E2313" s="3">
        <v>0.24518746137618999</v>
      </c>
      <c r="F2313" s="14">
        <v>101752000</v>
      </c>
      <c r="G2313" s="2">
        <f t="shared" si="110"/>
        <v>2.1896533660056648E-2</v>
      </c>
      <c r="H2313" s="3">
        <f t="shared" si="108"/>
        <v>8.7569188568920042E-3</v>
      </c>
      <c r="I2313" s="3">
        <f t="shared" si="109"/>
        <v>5.2536696264269822E-3</v>
      </c>
    </row>
    <row r="2314" spans="1:9" x14ac:dyDescent="0.35">
      <c r="A2314" s="1">
        <v>32910</v>
      </c>
      <c r="B2314" s="3">
        <v>0.243436083197593</v>
      </c>
      <c r="C2314" s="3">
        <v>0.245187297441221</v>
      </c>
      <c r="D2314" s="3">
        <v>0.23818159868292699</v>
      </c>
      <c r="E2314" s="3">
        <v>0.243436083197593</v>
      </c>
      <c r="F2314" s="14">
        <v>73920000</v>
      </c>
      <c r="G2314" s="2">
        <f t="shared" si="110"/>
        <v>-7.1430168931430988E-3</v>
      </c>
      <c r="H2314" s="3">
        <f t="shared" si="108"/>
        <v>7.0056987582940156E-3</v>
      </c>
      <c r="I2314" s="3">
        <f t="shared" si="109"/>
        <v>0</v>
      </c>
    </row>
    <row r="2315" spans="1:9" x14ac:dyDescent="0.35">
      <c r="A2315" s="1">
        <v>32911</v>
      </c>
      <c r="B2315" s="3">
        <v>0.23117679303156699</v>
      </c>
      <c r="C2315" s="3">
        <v>0.23818167565262799</v>
      </c>
      <c r="D2315" s="3">
        <v>0.227674340029591</v>
      </c>
      <c r="E2315" s="3">
        <v>0.23292800784111001</v>
      </c>
      <c r="F2315" s="14">
        <v>312446400</v>
      </c>
      <c r="G2315" s="2">
        <f t="shared" si="110"/>
        <v>-4.3165644215339097E-2</v>
      </c>
      <c r="H2315" s="3">
        <f t="shared" si="108"/>
        <v>1.050733562303699E-2</v>
      </c>
      <c r="I2315" s="3">
        <f t="shared" si="109"/>
        <v>1.7512148095430169E-3</v>
      </c>
    </row>
    <row r="2316" spans="1:9" x14ac:dyDescent="0.35">
      <c r="A2316" s="1">
        <v>32912</v>
      </c>
      <c r="B2316" s="3">
        <v>0.23292790329066301</v>
      </c>
      <c r="C2316" s="3">
        <v>0.23467911731416699</v>
      </c>
      <c r="D2316" s="3">
        <v>0.22592220541296801</v>
      </c>
      <c r="E2316" s="3">
        <v>0.23117668926715801</v>
      </c>
      <c r="F2316" s="14">
        <v>186636800</v>
      </c>
      <c r="G2316" s="2">
        <f t="shared" si="110"/>
        <v>-7.5187118551524592E-3</v>
      </c>
      <c r="H2316" s="3">
        <f t="shared" si="108"/>
        <v>8.7569119011989827E-3</v>
      </c>
      <c r="I2316" s="3">
        <f t="shared" si="109"/>
        <v>-1.7512140235050044E-3</v>
      </c>
    </row>
    <row r="2317" spans="1:9" x14ac:dyDescent="0.35">
      <c r="A2317" s="1">
        <v>32913</v>
      </c>
      <c r="B2317" s="3">
        <v>0.23467925708915099</v>
      </c>
      <c r="C2317" s="3">
        <v>0.24168495913944199</v>
      </c>
      <c r="D2317" s="3">
        <v>0.23292804202262299</v>
      </c>
      <c r="E2317" s="3">
        <v>0.23993374407291401</v>
      </c>
      <c r="F2317" s="14">
        <v>168078400</v>
      </c>
      <c r="G2317" s="2">
        <f t="shared" si="110"/>
        <v>3.7880353912482775E-2</v>
      </c>
      <c r="H2317" s="3">
        <f t="shared" si="108"/>
        <v>8.7569171168190019E-3</v>
      </c>
      <c r="I2317" s="3">
        <f t="shared" si="109"/>
        <v>5.2544869837630181E-3</v>
      </c>
    </row>
    <row r="2318" spans="1:9" x14ac:dyDescent="0.35">
      <c r="A2318" s="1">
        <v>32916</v>
      </c>
      <c r="B2318" s="3">
        <v>0.23993369867605799</v>
      </c>
      <c r="C2318" s="3">
        <v>0.24168491341124601</v>
      </c>
      <c r="D2318" s="3">
        <v>0.23643045080455299</v>
      </c>
      <c r="E2318" s="3">
        <v>0.23818166553974099</v>
      </c>
      <c r="F2318" s="14">
        <v>74916800</v>
      </c>
      <c r="G2318" s="2">
        <f t="shared" si="110"/>
        <v>-7.3023431528688211E-3</v>
      </c>
      <c r="H2318" s="3">
        <f t="shared" si="108"/>
        <v>5.2544626066930167E-3</v>
      </c>
      <c r="I2318" s="3">
        <f t="shared" si="109"/>
        <v>-1.7520331363169994E-3</v>
      </c>
    </row>
    <row r="2319" spans="1:9" x14ac:dyDescent="0.35">
      <c r="A2319" s="1">
        <v>32917</v>
      </c>
      <c r="B2319" s="3">
        <v>0.23818151890882799</v>
      </c>
      <c r="C2319" s="3">
        <v>0.245187215320705</v>
      </c>
      <c r="D2319" s="3">
        <v>0.236430305251734</v>
      </c>
      <c r="E2319" s="3">
        <v>0.241684764623641</v>
      </c>
      <c r="F2319" s="14">
        <v>102166400</v>
      </c>
      <c r="G2319" s="2">
        <f t="shared" si="110"/>
        <v>1.4707677335120113E-2</v>
      </c>
      <c r="H2319" s="3">
        <f t="shared" si="108"/>
        <v>8.7569100689710022E-3</v>
      </c>
      <c r="I2319" s="3">
        <f t="shared" si="109"/>
        <v>3.5032457148130025E-3</v>
      </c>
    </row>
    <row r="2320" spans="1:9" x14ac:dyDescent="0.35">
      <c r="A2320" s="1">
        <v>32918</v>
      </c>
      <c r="B2320" s="3">
        <v>0.24168495913944199</v>
      </c>
      <c r="C2320" s="3">
        <v>0.24343619758886401</v>
      </c>
      <c r="D2320" s="3">
        <v>0.23643049553857301</v>
      </c>
      <c r="E2320" s="3">
        <v>0.23993374407291401</v>
      </c>
      <c r="F2320" s="14">
        <v>96062400</v>
      </c>
      <c r="G2320" s="2">
        <f t="shared" si="110"/>
        <v>-7.2450597101299591E-3</v>
      </c>
      <c r="H2320" s="3">
        <f t="shared" si="108"/>
        <v>7.0057020502909961E-3</v>
      </c>
      <c r="I2320" s="3">
        <f t="shared" si="109"/>
        <v>-1.751215066527978E-3</v>
      </c>
    </row>
    <row r="2321" spans="1:9" x14ac:dyDescent="0.35">
      <c r="A2321" s="1">
        <v>32919</v>
      </c>
      <c r="B2321" s="3">
        <v>0.23643049553857301</v>
      </c>
      <c r="C2321" s="3">
        <v>0.23993374407291401</v>
      </c>
      <c r="D2321" s="3">
        <v>0.23467925708915099</v>
      </c>
      <c r="E2321" s="3">
        <v>0.23993374407291401</v>
      </c>
      <c r="F2321" s="14">
        <v>97966400</v>
      </c>
      <c r="G2321" s="2">
        <f t="shared" si="110"/>
        <v>0</v>
      </c>
      <c r="H2321" s="3">
        <f t="shared" si="108"/>
        <v>5.2544869837630181E-3</v>
      </c>
      <c r="I2321" s="3">
        <f t="shared" si="109"/>
        <v>3.5032485343410025E-3</v>
      </c>
    </row>
    <row r="2322" spans="1:9" x14ac:dyDescent="0.35">
      <c r="A2322" s="1">
        <v>32920</v>
      </c>
      <c r="B2322" s="3">
        <v>0.240706763753642</v>
      </c>
      <c r="C2322" s="3">
        <v>0.24246362089322199</v>
      </c>
      <c r="D2322" s="3">
        <v>0.23719222843647</v>
      </c>
      <c r="E2322" s="3">
        <v>0.23719222843647</v>
      </c>
      <c r="F2322" s="14">
        <v>127209600</v>
      </c>
      <c r="G2322" s="2">
        <f t="shared" si="110"/>
        <v>-1.1426136190376303E-2</v>
      </c>
      <c r="H2322" s="3">
        <f t="shared" si="108"/>
        <v>5.2713924567519832E-3</v>
      </c>
      <c r="I2322" s="3">
        <f t="shared" si="109"/>
        <v>-3.5145353171719962E-3</v>
      </c>
    </row>
    <row r="2323" spans="1:9" x14ac:dyDescent="0.35">
      <c r="A2323" s="1">
        <v>32924</v>
      </c>
      <c r="B2323" s="3">
        <v>0.23543523252010301</v>
      </c>
      <c r="C2323" s="3">
        <v>0.23719211225737399</v>
      </c>
      <c r="D2323" s="3">
        <v>0.231921519961995</v>
      </c>
      <c r="E2323" s="3">
        <v>0.23543523252010301</v>
      </c>
      <c r="F2323" s="14">
        <v>123244800</v>
      </c>
      <c r="G2323" s="2">
        <f t="shared" si="110"/>
        <v>-7.4074767455443438E-3</v>
      </c>
      <c r="H2323" s="3">
        <f t="shared" si="108"/>
        <v>5.2705922953789897E-3</v>
      </c>
      <c r="I2323" s="3">
        <f t="shared" si="109"/>
        <v>0</v>
      </c>
    </row>
    <row r="2324" spans="1:9" x14ac:dyDescent="0.35">
      <c r="A2324" s="1">
        <v>32925</v>
      </c>
      <c r="B2324" s="3">
        <v>0.23016465698296701</v>
      </c>
      <c r="C2324" s="3">
        <v>0.24070666337889801</v>
      </c>
      <c r="D2324" s="3">
        <v>0.228407800575996</v>
      </c>
      <c r="E2324" s="3">
        <v>0.23894898593425701</v>
      </c>
      <c r="F2324" s="14">
        <v>175907200</v>
      </c>
      <c r="G2324" s="2">
        <f t="shared" si="110"/>
        <v>1.4924501216503227E-2</v>
      </c>
      <c r="H2324" s="3">
        <f t="shared" si="108"/>
        <v>1.2298862802902016E-2</v>
      </c>
      <c r="I2324" s="3">
        <f t="shared" si="109"/>
        <v>8.7843289512899991E-3</v>
      </c>
    </row>
    <row r="2325" spans="1:9" x14ac:dyDescent="0.35">
      <c r="A2325" s="1">
        <v>32926</v>
      </c>
      <c r="B2325" s="3">
        <v>0.238948895737043</v>
      </c>
      <c r="C2325" s="3">
        <v>0.24246342826200601</v>
      </c>
      <c r="D2325" s="3">
        <v>0.23192144930362699</v>
      </c>
      <c r="E2325" s="3">
        <v>0.23192144930362699</v>
      </c>
      <c r="F2325" s="14">
        <v>195182400</v>
      </c>
      <c r="G2325" s="2">
        <f t="shared" si="110"/>
        <v>-2.941019650346428E-2</v>
      </c>
      <c r="H2325" s="3">
        <f t="shared" si="108"/>
        <v>1.0541978958379022E-2</v>
      </c>
      <c r="I2325" s="3">
        <f t="shared" si="109"/>
        <v>-7.027446433416018E-3</v>
      </c>
    </row>
    <row r="2326" spans="1:9" x14ac:dyDescent="0.35">
      <c r="A2326" s="1">
        <v>32927</v>
      </c>
      <c r="B2326" s="3">
        <v>0.230164649458065</v>
      </c>
      <c r="C2326" s="3">
        <v>0.235435241964881</v>
      </c>
      <c r="D2326" s="3">
        <v>0.230164649458065</v>
      </c>
      <c r="E2326" s="3">
        <v>0.23367838561534801</v>
      </c>
      <c r="F2326" s="14">
        <v>149956800</v>
      </c>
      <c r="G2326" s="2">
        <f t="shared" si="110"/>
        <v>7.5755662833103385E-3</v>
      </c>
      <c r="H2326" s="3">
        <f t="shared" si="108"/>
        <v>5.2705925068159964E-3</v>
      </c>
      <c r="I2326" s="3">
        <f t="shared" si="109"/>
        <v>3.5137361572830095E-3</v>
      </c>
    </row>
    <row r="2327" spans="1:9" x14ac:dyDescent="0.35">
      <c r="A2327" s="1">
        <v>32930</v>
      </c>
      <c r="B2327" s="3">
        <v>0.231921536848156</v>
      </c>
      <c r="C2327" s="3">
        <v>0.24070666337889801</v>
      </c>
      <c r="D2327" s="3">
        <v>0.231921536848156</v>
      </c>
      <c r="E2327" s="3">
        <v>0.23894898593425701</v>
      </c>
      <c r="F2327" s="14">
        <v>79609600</v>
      </c>
      <c r="G2327" s="2">
        <f t="shared" si="110"/>
        <v>2.2554932947819985E-2</v>
      </c>
      <c r="H2327" s="3">
        <f t="shared" si="108"/>
        <v>8.7851265307420101E-3</v>
      </c>
      <c r="I2327" s="3">
        <f t="shared" si="109"/>
        <v>7.0274490861010064E-3</v>
      </c>
    </row>
    <row r="2328" spans="1:9" x14ac:dyDescent="0.35">
      <c r="A2328" s="1">
        <v>32931</v>
      </c>
      <c r="B2328" s="3">
        <v>0.238948968536428</v>
      </c>
      <c r="C2328" s="3">
        <v>0.24070664585309301</v>
      </c>
      <c r="D2328" s="3">
        <v>0.23543523252010301</v>
      </c>
      <c r="E2328" s="3">
        <v>0.23543523252010301</v>
      </c>
      <c r="F2328" s="14">
        <v>73953600</v>
      </c>
      <c r="G2328" s="2">
        <f t="shared" si="110"/>
        <v>-1.4705035890467224E-2</v>
      </c>
      <c r="H2328" s="3">
        <f t="shared" si="108"/>
        <v>5.2714133329899993E-3</v>
      </c>
      <c r="I2328" s="3">
        <f t="shared" si="109"/>
        <v>-3.5137360163249864E-3</v>
      </c>
    </row>
    <row r="2329" spans="1:9" x14ac:dyDescent="0.35">
      <c r="A2329" s="1">
        <v>32932</v>
      </c>
      <c r="B2329" s="3">
        <v>0.235435249662097</v>
      </c>
      <c r="C2329" s="3">
        <v>0.23894898593425701</v>
      </c>
      <c r="D2329" s="3">
        <v>0.23367839325512699</v>
      </c>
      <c r="E2329" s="3">
        <v>0.23894898593425701</v>
      </c>
      <c r="F2329" s="14">
        <v>109334400</v>
      </c>
      <c r="G2329" s="2">
        <f t="shared" si="110"/>
        <v>1.4924501216503227E-2</v>
      </c>
      <c r="H2329" s="3">
        <f t="shared" si="108"/>
        <v>5.2705926791300206E-3</v>
      </c>
      <c r="I2329" s="3">
        <f t="shared" si="109"/>
        <v>3.5137362721600063E-3</v>
      </c>
    </row>
    <row r="2330" spans="1:9" x14ac:dyDescent="0.35">
      <c r="A2330" s="1">
        <v>32933</v>
      </c>
      <c r="B2330" s="3">
        <v>0.23543528265093699</v>
      </c>
      <c r="C2330" s="3">
        <v>0.24422043387086001</v>
      </c>
      <c r="D2330" s="3">
        <v>0.23367842599779901</v>
      </c>
      <c r="E2330" s="3">
        <v>0.240706697106361</v>
      </c>
      <c r="F2330" s="14">
        <v>203896000</v>
      </c>
      <c r="G2330" s="2">
        <f t="shared" si="110"/>
        <v>7.3560101761118123E-3</v>
      </c>
      <c r="H2330" s="3">
        <f t="shared" si="108"/>
        <v>1.0542007873061005E-2</v>
      </c>
      <c r="I2330" s="3">
        <f t="shared" si="109"/>
        <v>5.2714144554240061E-3</v>
      </c>
    </row>
    <row r="2331" spans="1:9" x14ac:dyDescent="0.35">
      <c r="A2331" s="1">
        <v>32934</v>
      </c>
      <c r="B2331" s="3">
        <v>0.23543534783866099</v>
      </c>
      <c r="C2331" s="3">
        <v>0.244220501491031</v>
      </c>
      <c r="D2331" s="3">
        <v>0.233678490699081</v>
      </c>
      <c r="E2331" s="3">
        <v>0.23719222843647</v>
      </c>
      <c r="F2331" s="14">
        <v>104899200</v>
      </c>
      <c r="G2331" s="2">
        <f t="shared" si="110"/>
        <v>-1.4600626871374747E-2</v>
      </c>
      <c r="H2331" s="3">
        <f t="shared" si="108"/>
        <v>1.0542010791949996E-2</v>
      </c>
      <c r="I2331" s="3">
        <f t="shared" si="109"/>
        <v>1.756880597809013E-3</v>
      </c>
    </row>
    <row r="2332" spans="1:9" x14ac:dyDescent="0.35">
      <c r="A2332" s="1">
        <v>32937</v>
      </c>
      <c r="B2332" s="3">
        <v>0.23543509955445999</v>
      </c>
      <c r="C2332" s="3">
        <v>0.24422024394222799</v>
      </c>
      <c r="D2332" s="3">
        <v>0.23543509955445999</v>
      </c>
      <c r="E2332" s="3">
        <v>0.24246336519718101</v>
      </c>
      <c r="F2332" s="14">
        <v>182470400</v>
      </c>
      <c r="G2332" s="2">
        <f t="shared" si="110"/>
        <v>2.2223058468051091E-2</v>
      </c>
      <c r="H2332" s="3">
        <f t="shared" si="108"/>
        <v>8.7851443877680069E-3</v>
      </c>
      <c r="I2332" s="3">
        <f t="shared" si="109"/>
        <v>7.0282656427210211E-3</v>
      </c>
    </row>
    <row r="2333" spans="1:9" x14ac:dyDescent="0.35">
      <c r="A2333" s="1">
        <v>32938</v>
      </c>
      <c r="B2333" s="3">
        <v>0.245977287697077</v>
      </c>
      <c r="C2333" s="3">
        <v>0.247734144330024</v>
      </c>
      <c r="D2333" s="3">
        <v>0.24246355097295899</v>
      </c>
      <c r="E2333" s="3">
        <v>0.247734144330024</v>
      </c>
      <c r="F2333" s="14">
        <v>156016000</v>
      </c>
      <c r="G2333" s="2">
        <f t="shared" si="110"/>
        <v>2.1738455739722079E-2</v>
      </c>
      <c r="H2333" s="3">
        <f t="shared" si="108"/>
        <v>5.2705933570650065E-3</v>
      </c>
      <c r="I2333" s="3">
        <f t="shared" si="109"/>
        <v>1.7568566329470015E-3</v>
      </c>
    </row>
    <row r="2334" spans="1:9" x14ac:dyDescent="0.35">
      <c r="A2334" s="1">
        <v>32939</v>
      </c>
      <c r="B2334" s="3">
        <v>0.245977418711844</v>
      </c>
      <c r="C2334" s="3">
        <v>0.25300569348309798</v>
      </c>
      <c r="D2334" s="3">
        <v>0.245977418711844</v>
      </c>
      <c r="E2334" s="3">
        <v>0.24861271679401301</v>
      </c>
      <c r="F2334" s="14">
        <v>204220800</v>
      </c>
      <c r="G2334" s="2">
        <f t="shared" si="110"/>
        <v>3.546432674288935E-3</v>
      </c>
      <c r="H2334" s="3">
        <f t="shared" si="108"/>
        <v>7.0282747712539784E-3</v>
      </c>
      <c r="I2334" s="3">
        <f t="shared" si="109"/>
        <v>2.635298082169002E-3</v>
      </c>
    </row>
    <row r="2335" spans="1:9" x14ac:dyDescent="0.35">
      <c r="A2335" s="1">
        <v>32940</v>
      </c>
      <c r="B2335" s="3">
        <v>0.25124783518246302</v>
      </c>
      <c r="C2335" s="3">
        <v>0.26003296123925101</v>
      </c>
      <c r="D2335" s="3">
        <v>0.24597724278767899</v>
      </c>
      <c r="E2335" s="3">
        <v>0.25827610492706299</v>
      </c>
      <c r="F2335" s="14">
        <v>223843200</v>
      </c>
      <c r="G2335" s="2">
        <f t="shared" si="110"/>
        <v>3.8869243125067253E-2</v>
      </c>
      <c r="H2335" s="3">
        <f t="shared" si="108"/>
        <v>1.4055718451572025E-2</v>
      </c>
      <c r="I2335" s="3">
        <f t="shared" si="109"/>
        <v>7.0282697445999687E-3</v>
      </c>
    </row>
    <row r="2336" spans="1:9" x14ac:dyDescent="0.35">
      <c r="A2336" s="1">
        <v>32941</v>
      </c>
      <c r="B2336" s="3">
        <v>0.258276088549938</v>
      </c>
      <c r="C2336" s="3">
        <v>0.263546680610517</v>
      </c>
      <c r="D2336" s="3">
        <v>0.25476235269014602</v>
      </c>
      <c r="E2336" s="3">
        <v>0.25915452837943997</v>
      </c>
      <c r="F2336" s="14">
        <v>230473600</v>
      </c>
      <c r="G2336" s="2">
        <f t="shared" si="110"/>
        <v>3.4011022917704776E-3</v>
      </c>
      <c r="H2336" s="3">
        <f t="shared" si="108"/>
        <v>8.7843279203709823E-3</v>
      </c>
      <c r="I2336" s="3">
        <f t="shared" si="109"/>
        <v>8.7843982950197574E-4</v>
      </c>
    </row>
    <row r="2337" spans="1:9" x14ac:dyDescent="0.35">
      <c r="A2337" s="1">
        <v>32944</v>
      </c>
      <c r="B2337" s="3">
        <v>0.261789827412028</v>
      </c>
      <c r="C2337" s="3">
        <v>0.26354668363296402</v>
      </c>
      <c r="D2337" s="3">
        <v>0.25476235561185101</v>
      </c>
      <c r="E2337" s="3">
        <v>0.257397651672363</v>
      </c>
      <c r="F2337" s="14">
        <v>163956800</v>
      </c>
      <c r="G2337" s="2">
        <f t="shared" si="110"/>
        <v>-6.7792630059878697E-3</v>
      </c>
      <c r="H2337" s="3">
        <f t="shared" si="108"/>
        <v>8.7843280211130081E-3</v>
      </c>
      <c r="I2337" s="3">
        <f t="shared" si="109"/>
        <v>-4.3921757396649941E-3</v>
      </c>
    </row>
    <row r="2338" spans="1:9" x14ac:dyDescent="0.35">
      <c r="A2338" s="1">
        <v>32945</v>
      </c>
      <c r="B2338" s="3">
        <v>0.25651923234914997</v>
      </c>
      <c r="C2338" s="3">
        <v>0.26178982440972998</v>
      </c>
      <c r="D2338" s="3">
        <v>0.25476235269014602</v>
      </c>
      <c r="E2338" s="3">
        <v>0.25915452837943997</v>
      </c>
      <c r="F2338" s="14">
        <v>148579200</v>
      </c>
      <c r="G2338" s="2">
        <f t="shared" si="110"/>
        <v>6.8255351036118567E-3</v>
      </c>
      <c r="H2338" s="3">
        <f t="shared" si="108"/>
        <v>7.0274717195839553E-3</v>
      </c>
      <c r="I2338" s="3">
        <f t="shared" si="109"/>
        <v>2.6352960302900019E-3</v>
      </c>
    </row>
    <row r="2339" spans="1:9" x14ac:dyDescent="0.35">
      <c r="A2339" s="1">
        <v>32946</v>
      </c>
      <c r="B2339" s="3">
        <v>0.25827621398706502</v>
      </c>
      <c r="C2339" s="3">
        <v>0.26178995155337598</v>
      </c>
      <c r="D2339" s="3">
        <v>0.25651935693302402</v>
      </c>
      <c r="E2339" s="3">
        <v>0.26003307104110701</v>
      </c>
      <c r="F2339" s="14">
        <v>101785600</v>
      </c>
      <c r="G2339" s="2">
        <f t="shared" si="110"/>
        <v>3.3900339969391629E-3</v>
      </c>
      <c r="H2339" s="3">
        <f t="shared" si="108"/>
        <v>5.2705946203519538E-3</v>
      </c>
      <c r="I2339" s="3">
        <f t="shared" si="109"/>
        <v>1.7568570540419937E-3</v>
      </c>
    </row>
    <row r="2340" spans="1:9" x14ac:dyDescent="0.35">
      <c r="A2340" s="1">
        <v>32947</v>
      </c>
      <c r="B2340" s="3">
        <v>0.25651924861487402</v>
      </c>
      <c r="C2340" s="3">
        <v>0.26706123098385098</v>
      </c>
      <c r="D2340" s="3">
        <v>0.25651924861487402</v>
      </c>
      <c r="E2340" s="3">
        <v>0.25827610492706299</v>
      </c>
      <c r="F2340" s="14">
        <v>120232000</v>
      </c>
      <c r="G2340" s="2">
        <f t="shared" si="110"/>
        <v>-6.756702549447163E-3</v>
      </c>
      <c r="H2340" s="3">
        <f t="shared" si="108"/>
        <v>1.0541982368976965E-2</v>
      </c>
      <c r="I2340" s="3">
        <f t="shared" si="109"/>
        <v>1.7568563121889702E-3</v>
      </c>
    </row>
    <row r="2341" spans="1:9" x14ac:dyDescent="0.35">
      <c r="A2341" s="1">
        <v>32948</v>
      </c>
      <c r="B2341" s="3">
        <v>0.28111704200050702</v>
      </c>
      <c r="C2341" s="3">
        <v>0.28638763569095899</v>
      </c>
      <c r="D2341" s="3">
        <v>0.27496721062930002</v>
      </c>
      <c r="E2341" s="3">
        <v>0.28287389874458302</v>
      </c>
      <c r="F2341" s="14">
        <v>644761600</v>
      </c>
      <c r="G2341" s="2">
        <f t="shared" si="110"/>
        <v>9.5238364480006513E-2</v>
      </c>
      <c r="H2341" s="3">
        <f t="shared" si="108"/>
        <v>1.1420425061658968E-2</v>
      </c>
      <c r="I2341" s="3">
        <f t="shared" si="109"/>
        <v>1.7568567440759963E-3</v>
      </c>
    </row>
    <row r="2342" spans="1:9" x14ac:dyDescent="0.35">
      <c r="A2342" s="1">
        <v>32951</v>
      </c>
      <c r="B2342" s="3">
        <v>0.28463068930476898</v>
      </c>
      <c r="C2342" s="3">
        <v>0.29868643140155898</v>
      </c>
      <c r="D2342" s="3">
        <v>0.28111697663364499</v>
      </c>
      <c r="E2342" s="3">
        <v>0.29780799150466902</v>
      </c>
      <c r="F2342" s="14">
        <v>431793600</v>
      </c>
      <c r="G2342" s="2">
        <f t="shared" si="110"/>
        <v>5.2794170216356837E-2</v>
      </c>
      <c r="H2342" s="3">
        <f t="shared" si="108"/>
        <v>1.7569454767913995E-2</v>
      </c>
      <c r="I2342" s="3">
        <f t="shared" si="109"/>
        <v>1.3177302199900043E-2</v>
      </c>
    </row>
    <row r="2343" spans="1:9" x14ac:dyDescent="0.35">
      <c r="A2343" s="1">
        <v>32952</v>
      </c>
      <c r="B2343" s="3">
        <v>0.29692963803729</v>
      </c>
      <c r="C2343" s="3">
        <v>0.30220105307422201</v>
      </c>
      <c r="D2343" s="3">
        <v>0.28638765245952802</v>
      </c>
      <c r="E2343" s="3">
        <v>0.29078060388565002</v>
      </c>
      <c r="F2343" s="14">
        <v>391316800</v>
      </c>
      <c r="G2343" s="2">
        <f t="shared" si="110"/>
        <v>-2.3597041783577605E-2</v>
      </c>
      <c r="H2343" s="3">
        <f t="shared" si="108"/>
        <v>1.5813400614693995E-2</v>
      </c>
      <c r="I2343" s="3">
        <f t="shared" si="109"/>
        <v>-6.149034151639976E-3</v>
      </c>
    </row>
    <row r="2344" spans="1:9" x14ac:dyDescent="0.35">
      <c r="A2344" s="1">
        <v>32953</v>
      </c>
      <c r="B2344" s="3">
        <v>0.28990215409176101</v>
      </c>
      <c r="C2344" s="3">
        <v>0.29692960413540298</v>
      </c>
      <c r="D2344" s="3">
        <v>0.28990215409176101</v>
      </c>
      <c r="E2344" s="3">
        <v>0.292537450790405</v>
      </c>
      <c r="F2344" s="14">
        <v>152734400</v>
      </c>
      <c r="G2344" s="2">
        <f t="shared" si="110"/>
        <v>6.0418297550749117E-3</v>
      </c>
      <c r="H2344" s="3">
        <f t="shared" si="108"/>
        <v>7.0274500436419696E-3</v>
      </c>
      <c r="I2344" s="3">
        <f t="shared" si="109"/>
        <v>2.6352966986439852E-3</v>
      </c>
    </row>
    <row r="2345" spans="1:9" x14ac:dyDescent="0.35">
      <c r="A2345" s="1">
        <v>32954</v>
      </c>
      <c r="B2345" s="3">
        <v>0.293415801900412</v>
      </c>
      <c r="C2345" s="3">
        <v>0.29692951412801999</v>
      </c>
      <c r="D2345" s="3">
        <v>0.28638753294944702</v>
      </c>
      <c r="E2345" s="3">
        <v>0.28638753294944702</v>
      </c>
      <c r="F2345" s="14">
        <v>231660800</v>
      </c>
      <c r="G2345" s="2">
        <f t="shared" si="110"/>
        <v>-2.102266846293202E-2</v>
      </c>
      <c r="H2345" s="3">
        <f t="shared" si="108"/>
        <v>1.0541981178572968E-2</v>
      </c>
      <c r="I2345" s="3">
        <f t="shared" si="109"/>
        <v>-7.0282689509649776E-3</v>
      </c>
    </row>
    <row r="2346" spans="1:9" x14ac:dyDescent="0.35">
      <c r="A2346" s="1">
        <v>32955</v>
      </c>
      <c r="B2346" s="3">
        <v>0.28990200247467501</v>
      </c>
      <c r="C2346" s="3">
        <v>0.30220086052115303</v>
      </c>
      <c r="D2346" s="3">
        <v>0.28814432570979298</v>
      </c>
      <c r="E2346" s="3">
        <v>0.29692944884300199</v>
      </c>
      <c r="F2346" s="14">
        <v>227987200</v>
      </c>
      <c r="G2346" s="2">
        <f t="shared" si="110"/>
        <v>3.6809967895550182E-2</v>
      </c>
      <c r="H2346" s="3">
        <f t="shared" si="108"/>
        <v>1.4056534811360044E-2</v>
      </c>
      <c r="I2346" s="3">
        <f t="shared" si="109"/>
        <v>7.0274463683269728E-3</v>
      </c>
    </row>
    <row r="2347" spans="1:9" x14ac:dyDescent="0.35">
      <c r="A2347" s="1">
        <v>32958</v>
      </c>
      <c r="B2347" s="3">
        <v>0.29868632802874101</v>
      </c>
      <c r="C2347" s="3">
        <v>0.30483615584155199</v>
      </c>
      <c r="D2347" s="3">
        <v>0.295172593115473</v>
      </c>
      <c r="E2347" s="3">
        <v>0.29692944884300199</v>
      </c>
      <c r="F2347" s="14">
        <v>128060800</v>
      </c>
      <c r="G2347" s="2">
        <f t="shared" si="110"/>
        <v>0</v>
      </c>
      <c r="H2347" s="3">
        <f t="shared" si="108"/>
        <v>9.6635627260789891E-3</v>
      </c>
      <c r="I2347" s="3">
        <f t="shared" si="109"/>
        <v>-1.7568791857390242E-3</v>
      </c>
    </row>
    <row r="2348" spans="1:9" x14ac:dyDescent="0.35">
      <c r="A2348" s="1">
        <v>32959</v>
      </c>
      <c r="B2348" s="3">
        <v>0.29517266154289201</v>
      </c>
      <c r="C2348" s="3">
        <v>0.29692951767769898</v>
      </c>
      <c r="D2348" s="3">
        <v>0.289902069680257</v>
      </c>
      <c r="E2348" s="3">
        <v>0.29517266154289201</v>
      </c>
      <c r="F2348" s="14">
        <v>84604800</v>
      </c>
      <c r="G2348" s="2">
        <f t="shared" si="110"/>
        <v>-5.9165141987612526E-3</v>
      </c>
      <c r="H2348" s="3">
        <f t="shared" si="108"/>
        <v>7.0274479974419823E-3</v>
      </c>
      <c r="I2348" s="3">
        <f t="shared" si="109"/>
        <v>0</v>
      </c>
    </row>
    <row r="2349" spans="1:9" x14ac:dyDescent="0.35">
      <c r="A2349" s="1">
        <v>32960</v>
      </c>
      <c r="B2349" s="3">
        <v>0.29517277430946398</v>
      </c>
      <c r="C2349" s="3">
        <v>0.29605121444157101</v>
      </c>
      <c r="D2349" s="3">
        <v>0.28814450258942698</v>
      </c>
      <c r="E2349" s="3">
        <v>0.28990218043327298</v>
      </c>
      <c r="F2349" s="14">
        <v>102939200</v>
      </c>
      <c r="G2349" s="2">
        <f t="shared" si="110"/>
        <v>-1.7855586903169782E-2</v>
      </c>
      <c r="H2349" s="3">
        <f t="shared" si="108"/>
        <v>7.9067118521440327E-3</v>
      </c>
      <c r="I2349" s="3">
        <f t="shared" si="109"/>
        <v>-5.2705938761909987E-3</v>
      </c>
    </row>
    <row r="2350" spans="1:9" x14ac:dyDescent="0.35">
      <c r="A2350" s="1">
        <v>32961</v>
      </c>
      <c r="B2350" s="3">
        <v>0.28814448950675398</v>
      </c>
      <c r="C2350" s="3">
        <v>0.29165902399701799</v>
      </c>
      <c r="D2350" s="3">
        <v>0.28638763278053198</v>
      </c>
      <c r="E2350" s="3">
        <v>0.289023727178573</v>
      </c>
      <c r="F2350" s="14">
        <v>96891200</v>
      </c>
      <c r="G2350" s="2">
        <f t="shared" si="110"/>
        <v>-3.0301712577224956E-3</v>
      </c>
      <c r="H2350" s="3">
        <f t="shared" si="108"/>
        <v>5.2713912164860099E-3</v>
      </c>
      <c r="I2350" s="3">
        <f t="shared" si="109"/>
        <v>8.7923767181902202E-4</v>
      </c>
    </row>
    <row r="2351" spans="1:9" x14ac:dyDescent="0.35">
      <c r="A2351" s="1">
        <v>32962</v>
      </c>
      <c r="B2351" s="3">
        <v>0.28111704200050702</v>
      </c>
      <c r="C2351" s="3">
        <v>0.28814449243503498</v>
      </c>
      <c r="D2351" s="3">
        <v>0.28111704200050702</v>
      </c>
      <c r="E2351" s="3">
        <v>0.28287389874458302</v>
      </c>
      <c r="F2351" s="14">
        <v>223350400</v>
      </c>
      <c r="G2351" s="2">
        <f t="shared" si="110"/>
        <v>-2.1277936223520894E-2</v>
      </c>
      <c r="H2351" s="3">
        <f t="shared" si="108"/>
        <v>7.0274504345279598E-3</v>
      </c>
      <c r="I2351" s="3">
        <f t="shared" si="109"/>
        <v>1.7568567440759963E-3</v>
      </c>
    </row>
    <row r="2352" spans="1:9" x14ac:dyDescent="0.35">
      <c r="A2352" s="1">
        <v>32965</v>
      </c>
      <c r="B2352" s="3">
        <v>0.28111704200050702</v>
      </c>
      <c r="C2352" s="3">
        <v>0.28550919558980897</v>
      </c>
      <c r="D2352" s="3">
        <v>0.277603305054131</v>
      </c>
      <c r="E2352" s="3">
        <v>0.28287389874458302</v>
      </c>
      <c r="F2352" s="14">
        <v>148769600</v>
      </c>
      <c r="G2352" s="2">
        <f t="shared" si="110"/>
        <v>0</v>
      </c>
      <c r="H2352" s="3">
        <f t="shared" si="108"/>
        <v>7.905890535677973E-3</v>
      </c>
      <c r="I2352" s="3">
        <f t="shared" si="109"/>
        <v>1.7568567440759963E-3</v>
      </c>
    </row>
    <row r="2353" spans="1:9" x14ac:dyDescent="0.35">
      <c r="A2353" s="1">
        <v>32966</v>
      </c>
      <c r="B2353" s="3">
        <v>0.28463055009372401</v>
      </c>
      <c r="C2353" s="3">
        <v>0.29341569542884799</v>
      </c>
      <c r="D2353" s="3">
        <v>0.28463055009372401</v>
      </c>
      <c r="E2353" s="3">
        <v>0.29341569542884799</v>
      </c>
      <c r="F2353" s="14">
        <v>139708800</v>
      </c>
      <c r="G2353" s="2">
        <f t="shared" si="110"/>
        <v>3.7266770568264891E-2</v>
      </c>
      <c r="H2353" s="3">
        <f t="shared" si="108"/>
        <v>8.7851453351239783E-3</v>
      </c>
      <c r="I2353" s="3">
        <f t="shared" si="109"/>
        <v>8.7851453351239783E-3</v>
      </c>
    </row>
    <row r="2354" spans="1:9" x14ac:dyDescent="0.35">
      <c r="A2354" s="1">
        <v>32967</v>
      </c>
      <c r="B2354" s="3">
        <v>0.29165903723926201</v>
      </c>
      <c r="C2354" s="3">
        <v>0.29517277430946398</v>
      </c>
      <c r="D2354" s="3">
        <v>0.28638764578343801</v>
      </c>
      <c r="E2354" s="3">
        <v>0.28990218043327298</v>
      </c>
      <c r="F2354" s="14">
        <v>149732800</v>
      </c>
      <c r="G2354" s="2">
        <f t="shared" si="110"/>
        <v>-1.1974529823429362E-2</v>
      </c>
      <c r="H2354" s="3">
        <f t="shared" si="108"/>
        <v>8.7851285260259759E-3</v>
      </c>
      <c r="I2354" s="3">
        <f t="shared" si="109"/>
        <v>-1.7568568059890266E-3</v>
      </c>
    </row>
    <row r="2355" spans="1:9" x14ac:dyDescent="0.35">
      <c r="A2355" s="1">
        <v>32968</v>
      </c>
      <c r="B2355" s="3">
        <v>0.28814449243503498</v>
      </c>
      <c r="C2355" s="3">
        <v>0.28990217021693898</v>
      </c>
      <c r="D2355" s="3">
        <v>0.28111704200050702</v>
      </c>
      <c r="E2355" s="3">
        <v>0.28287389874458302</v>
      </c>
      <c r="F2355" s="14">
        <v>108192000</v>
      </c>
      <c r="G2355" s="2">
        <f t="shared" si="110"/>
        <v>-2.4243631690475224E-2</v>
      </c>
      <c r="H2355" s="3">
        <f t="shared" si="108"/>
        <v>8.7851282164319588E-3</v>
      </c>
      <c r="I2355" s="3">
        <f t="shared" si="109"/>
        <v>-5.2705936904519635E-3</v>
      </c>
    </row>
    <row r="2356" spans="1:9" x14ac:dyDescent="0.35">
      <c r="A2356" s="1">
        <v>32969</v>
      </c>
      <c r="B2356" s="3">
        <v>0.282873895399188</v>
      </c>
      <c r="C2356" s="3">
        <v>0.28990216678842501</v>
      </c>
      <c r="D2356" s="3">
        <v>0.27936015849436702</v>
      </c>
      <c r="E2356" s="3">
        <v>0.28023859858512801</v>
      </c>
      <c r="F2356" s="14">
        <v>118238400</v>
      </c>
      <c r="G2356" s="2">
        <f t="shared" si="110"/>
        <v>-9.3161658645448901E-3</v>
      </c>
      <c r="H2356" s="3">
        <f t="shared" si="108"/>
        <v>1.0542008294057992E-2</v>
      </c>
      <c r="I2356" s="3">
        <f t="shared" si="109"/>
        <v>-2.6352968140599953E-3</v>
      </c>
    </row>
    <row r="2357" spans="1:9" x14ac:dyDescent="0.35">
      <c r="A2357" s="1">
        <v>32972</v>
      </c>
      <c r="B2357" s="3">
        <v>0.27936015895919802</v>
      </c>
      <c r="C2357" s="3">
        <v>0.29165902399701799</v>
      </c>
      <c r="D2357" s="3">
        <v>0.27760330223297602</v>
      </c>
      <c r="E2357" s="3">
        <v>0.289023727178573</v>
      </c>
      <c r="F2357" s="14">
        <v>105481600</v>
      </c>
      <c r="G2357" s="2">
        <f t="shared" si="110"/>
        <v>3.1348745810889193E-2</v>
      </c>
      <c r="H2357" s="3">
        <f t="shared" si="108"/>
        <v>1.4055721764041962E-2</v>
      </c>
      <c r="I2357" s="3">
        <f t="shared" si="109"/>
        <v>9.6635682193749739E-3</v>
      </c>
    </row>
    <row r="2358" spans="1:9" x14ac:dyDescent="0.35">
      <c r="A2358" s="1">
        <v>32973</v>
      </c>
      <c r="B2358" s="3">
        <v>0.28990218043327298</v>
      </c>
      <c r="C2358" s="3">
        <v>0.29517277430946398</v>
      </c>
      <c r="D2358" s="3">
        <v>0.28814450258942698</v>
      </c>
      <c r="E2358" s="3">
        <v>0.28990218043327298</v>
      </c>
      <c r="F2358" s="14">
        <v>131320000</v>
      </c>
      <c r="G2358" s="2">
        <f t="shared" si="110"/>
        <v>3.0393811029820164E-3</v>
      </c>
      <c r="H2358" s="3">
        <f t="shared" si="108"/>
        <v>7.0282717200370048E-3</v>
      </c>
      <c r="I2358" s="3">
        <f t="shared" si="109"/>
        <v>0</v>
      </c>
    </row>
    <row r="2359" spans="1:9" x14ac:dyDescent="0.35">
      <c r="A2359" s="1">
        <v>32974</v>
      </c>
      <c r="B2359" s="3">
        <v>0.29165903038867302</v>
      </c>
      <c r="C2359" s="3">
        <v>0.30220103893129702</v>
      </c>
      <c r="D2359" s="3">
        <v>0.29165903038867302</v>
      </c>
      <c r="E2359" s="3">
        <v>0.29868650436401301</v>
      </c>
      <c r="F2359" s="14">
        <v>213158400</v>
      </c>
      <c r="G2359" s="2">
        <f t="shared" si="110"/>
        <v>3.0300992968081239E-2</v>
      </c>
      <c r="H2359" s="3">
        <f t="shared" si="108"/>
        <v>1.0542008542623993E-2</v>
      </c>
      <c r="I2359" s="3">
        <f t="shared" si="109"/>
        <v>7.0274739753399817E-3</v>
      </c>
    </row>
    <row r="2360" spans="1:9" x14ac:dyDescent="0.35">
      <c r="A2360" s="1">
        <v>32975</v>
      </c>
      <c r="B2360" s="3">
        <v>0.30220093398174203</v>
      </c>
      <c r="C2360" s="3">
        <v>0.30922838205833802</v>
      </c>
      <c r="D2360" s="3">
        <v>0.29868640063499902</v>
      </c>
      <c r="E2360" s="3">
        <v>0.303957790136337</v>
      </c>
      <c r="F2360" s="14">
        <v>211803200</v>
      </c>
      <c r="G2360" s="2">
        <f t="shared" si="110"/>
        <v>1.7648222116858063E-2</v>
      </c>
      <c r="H2360" s="3">
        <f t="shared" si="108"/>
        <v>1.0541981423339009E-2</v>
      </c>
      <c r="I2360" s="3">
        <f t="shared" si="109"/>
        <v>1.7568561545949768E-3</v>
      </c>
    </row>
    <row r="2361" spans="1:9" x14ac:dyDescent="0.35">
      <c r="A2361" s="1">
        <v>32979</v>
      </c>
      <c r="B2361" s="3">
        <v>0.30571483545524097</v>
      </c>
      <c r="C2361" s="3">
        <v>0.31098543023405401</v>
      </c>
      <c r="D2361" s="3">
        <v>0.30395795489015198</v>
      </c>
      <c r="E2361" s="3">
        <v>0.30747169256210299</v>
      </c>
      <c r="F2361" s="14">
        <v>226889600</v>
      </c>
      <c r="G2361" s="2">
        <f t="shared" si="110"/>
        <v>1.1560494712735831E-2</v>
      </c>
      <c r="H2361" s="3">
        <f t="shared" si="108"/>
        <v>7.0274753439020232E-3</v>
      </c>
      <c r="I2361" s="3">
        <f t="shared" si="109"/>
        <v>1.7568571068620198E-3</v>
      </c>
    </row>
    <row r="2362" spans="1:9" x14ac:dyDescent="0.35">
      <c r="A2362" s="1">
        <v>32980</v>
      </c>
      <c r="B2362" s="3">
        <v>0.303957790136337</v>
      </c>
      <c r="C2362" s="3">
        <v>0.30571466974914802</v>
      </c>
      <c r="D2362" s="3">
        <v>0.30044325678959399</v>
      </c>
      <c r="E2362" s="3">
        <v>0.303957790136337</v>
      </c>
      <c r="F2362" s="14">
        <v>131107200</v>
      </c>
      <c r="G2362" s="2">
        <f t="shared" si="110"/>
        <v>-1.1428377020613872E-2</v>
      </c>
      <c r="H2362" s="3">
        <f t="shared" si="108"/>
        <v>5.2714129595540227E-3</v>
      </c>
      <c r="I2362" s="3">
        <f t="shared" si="109"/>
        <v>0</v>
      </c>
    </row>
    <row r="2363" spans="1:9" x14ac:dyDescent="0.35">
      <c r="A2363" s="1">
        <v>32981</v>
      </c>
      <c r="B2363" s="3">
        <v>0.303957790136337</v>
      </c>
      <c r="C2363" s="3">
        <v>0.30747152590374299</v>
      </c>
      <c r="D2363" s="3">
        <v>0.29868640063499902</v>
      </c>
      <c r="E2363" s="3">
        <v>0.303957790136337</v>
      </c>
      <c r="F2363" s="14">
        <v>193446400</v>
      </c>
      <c r="G2363" s="2">
        <f t="shared" si="110"/>
        <v>0</v>
      </c>
      <c r="H2363" s="3">
        <f t="shared" si="108"/>
        <v>8.7851252687439763E-3</v>
      </c>
      <c r="I2363" s="3">
        <f t="shared" si="109"/>
        <v>0</v>
      </c>
    </row>
    <row r="2364" spans="1:9" x14ac:dyDescent="0.35">
      <c r="A2364" s="1">
        <v>32982</v>
      </c>
      <c r="B2364" s="3">
        <v>0.293415907163315</v>
      </c>
      <c r="C2364" s="3">
        <v>0.303079452022673</v>
      </c>
      <c r="D2364" s="3">
        <v>0.28111704200050702</v>
      </c>
      <c r="E2364" s="3">
        <v>0.28287389874458302</v>
      </c>
      <c r="F2364" s="14">
        <v>481476800</v>
      </c>
      <c r="G2364" s="2">
        <f t="shared" si="110"/>
        <v>-6.9364537037517715E-2</v>
      </c>
      <c r="H2364" s="3">
        <f t="shared" si="108"/>
        <v>2.1962410022165979E-2</v>
      </c>
      <c r="I2364" s="3">
        <f t="shared" si="109"/>
        <v>-1.0542008418731985E-2</v>
      </c>
    </row>
    <row r="2365" spans="1:9" x14ac:dyDescent="0.35">
      <c r="A2365" s="1">
        <v>32983</v>
      </c>
      <c r="B2365" s="3">
        <v>0.287266075792108</v>
      </c>
      <c r="C2365" s="3">
        <v>0.29165902696101498</v>
      </c>
      <c r="D2365" s="3">
        <v>0.279360161798207</v>
      </c>
      <c r="E2365" s="3">
        <v>0.28287389874458302</v>
      </c>
      <c r="F2365" s="14">
        <v>323523200</v>
      </c>
      <c r="G2365" s="2">
        <f t="shared" si="110"/>
        <v>0</v>
      </c>
      <c r="H2365" s="3">
        <f t="shared" si="108"/>
        <v>1.2298865162807981E-2</v>
      </c>
      <c r="I2365" s="3">
        <f t="shared" si="109"/>
        <v>-4.3921770475249811E-3</v>
      </c>
    </row>
    <row r="2366" spans="1:9" x14ac:dyDescent="0.35">
      <c r="A2366" s="1">
        <v>32986</v>
      </c>
      <c r="B2366" s="3">
        <v>0.28287394242401598</v>
      </c>
      <c r="C2366" s="3">
        <v>0.28463079943937403</v>
      </c>
      <c r="D2366" s="3">
        <v>0.27760334791971603</v>
      </c>
      <c r="E2366" s="3">
        <v>0.27936020493507302</v>
      </c>
      <c r="F2366" s="14">
        <v>128352000</v>
      </c>
      <c r="G2366" s="2">
        <f t="shared" si="110"/>
        <v>-1.2421414012052908E-2</v>
      </c>
      <c r="H2366" s="3">
        <f t="shared" si="108"/>
        <v>7.0274515196580012E-3</v>
      </c>
      <c r="I2366" s="3">
        <f t="shared" si="109"/>
        <v>-3.5137374889429585E-3</v>
      </c>
    </row>
    <row r="2367" spans="1:9" x14ac:dyDescent="0.35">
      <c r="A2367" s="1">
        <v>32987</v>
      </c>
      <c r="B2367" s="3">
        <v>0.28111698369187599</v>
      </c>
      <c r="C2367" s="3">
        <v>0.28463069645122302</v>
      </c>
      <c r="D2367" s="3">
        <v>0.27057497745974302</v>
      </c>
      <c r="E2367" s="3">
        <v>0.272331833839416</v>
      </c>
      <c r="F2367" s="14">
        <v>303732800</v>
      </c>
      <c r="G2367" s="2">
        <f t="shared" si="110"/>
        <v>-2.5158812785416238E-2</v>
      </c>
      <c r="H2367" s="3">
        <f t="shared" si="108"/>
        <v>1.4055718991480004E-2</v>
      </c>
      <c r="I2367" s="3">
        <f t="shared" si="109"/>
        <v>-8.7851498524599836E-3</v>
      </c>
    </row>
    <row r="2368" spans="1:9" x14ac:dyDescent="0.35">
      <c r="A2368" s="1">
        <v>32988</v>
      </c>
      <c r="B2368" s="3">
        <v>0.272331833839416</v>
      </c>
      <c r="C2368" s="3">
        <v>0.27408871367730803</v>
      </c>
      <c r="D2368" s="3">
        <v>0.26881812108007003</v>
      </c>
      <c r="E2368" s="3">
        <v>0.272331833839416</v>
      </c>
      <c r="F2368" s="14">
        <v>132574400</v>
      </c>
      <c r="G2368" s="2">
        <f t="shared" si="110"/>
        <v>0</v>
      </c>
      <c r="H2368" s="3">
        <f t="shared" si="108"/>
        <v>5.2705925972379997E-3</v>
      </c>
      <c r="I2368" s="3">
        <f t="shared" si="109"/>
        <v>0</v>
      </c>
    </row>
    <row r="2369" spans="1:9" x14ac:dyDescent="0.35">
      <c r="A2369" s="1">
        <v>32989</v>
      </c>
      <c r="B2369" s="3">
        <v>0.27408854766707302</v>
      </c>
      <c r="C2369" s="3">
        <v>0.27760307933539202</v>
      </c>
      <c r="D2369" s="3">
        <v>0.26793951887523998</v>
      </c>
      <c r="E2369" s="3">
        <v>0.273210108280181</v>
      </c>
      <c r="F2369" s="14">
        <v>142161600</v>
      </c>
      <c r="G2369" s="2">
        <f t="shared" si="110"/>
        <v>3.2250157037567563E-3</v>
      </c>
      <c r="H2369" s="3">
        <f t="shared" si="108"/>
        <v>9.6635604601520431E-3</v>
      </c>
      <c r="I2369" s="3">
        <f t="shared" si="109"/>
        <v>-8.7843938689202705E-4</v>
      </c>
    </row>
    <row r="2370" spans="1:9" x14ac:dyDescent="0.35">
      <c r="A2370" s="1">
        <v>32990</v>
      </c>
      <c r="B2370" s="3">
        <v>0.27408863472830702</v>
      </c>
      <c r="C2370" s="3">
        <v>0.27760316751297798</v>
      </c>
      <c r="D2370" s="3">
        <v>0.27233175539646998</v>
      </c>
      <c r="E2370" s="3">
        <v>0.27496707439422602</v>
      </c>
      <c r="F2370" s="14">
        <v>116412800</v>
      </c>
      <c r="G2370" s="2">
        <f t="shared" si="110"/>
        <v>6.430823973186334E-3</v>
      </c>
      <c r="H2370" s="3">
        <f t="shared" si="108"/>
        <v>5.2714121165080008E-3</v>
      </c>
      <c r="I2370" s="3">
        <f t="shared" si="109"/>
        <v>8.7843966591899525E-4</v>
      </c>
    </row>
    <row r="2371" spans="1:9" x14ac:dyDescent="0.35">
      <c r="A2371" s="1">
        <v>32993</v>
      </c>
      <c r="B2371" s="3">
        <v>0.27584551843017902</v>
      </c>
      <c r="C2371" s="3">
        <v>0.27936005156940802</v>
      </c>
      <c r="D2371" s="3">
        <v>0.27408866237931601</v>
      </c>
      <c r="E2371" s="3">
        <v>0.27672475576400701</v>
      </c>
      <c r="F2371" s="14">
        <v>136393600</v>
      </c>
      <c r="G2371" s="2">
        <f t="shared" si="110"/>
        <v>6.3923339681789329E-3</v>
      </c>
      <c r="H2371" s="3">
        <f t="shared" ref="H2371:H2434" si="111">C2371-D2371</f>
        <v>5.2713891900920129E-3</v>
      </c>
      <c r="I2371" s="3">
        <f t="shared" ref="I2371:I2434" si="112">E2371-B2371</f>
        <v>8.7923733382799796E-4</v>
      </c>
    </row>
    <row r="2372" spans="1:9" x14ac:dyDescent="0.35">
      <c r="A2372" s="1">
        <v>32994</v>
      </c>
      <c r="B2372" s="3">
        <v>0.27936001249811898</v>
      </c>
      <c r="C2372" s="3">
        <v>0.28111689176147903</v>
      </c>
      <c r="D2372" s="3">
        <v>0.27672471706128998</v>
      </c>
      <c r="E2372" s="3">
        <v>0.27848157286643899</v>
      </c>
      <c r="F2372" s="14">
        <v>163609600</v>
      </c>
      <c r="G2372" s="2">
        <f t="shared" ref="G2372:G2435" si="113">(E2372-E2371)/E2371</f>
        <v>6.3486083765133053E-3</v>
      </c>
      <c r="H2372" s="3">
        <f t="shared" si="111"/>
        <v>4.3921747001890443E-3</v>
      </c>
      <c r="I2372" s="3">
        <f t="shared" si="112"/>
        <v>-8.7843963167999473E-4</v>
      </c>
    </row>
    <row r="2373" spans="1:9" x14ac:dyDescent="0.35">
      <c r="A2373" s="1">
        <v>32995</v>
      </c>
      <c r="B2373" s="3">
        <v>0.27936020493507302</v>
      </c>
      <c r="C2373" s="3">
        <v>0.28111708540865799</v>
      </c>
      <c r="D2373" s="3">
        <v>0.27584566986640302</v>
      </c>
      <c r="E2373" s="3">
        <v>0.27936020493507302</v>
      </c>
      <c r="F2373" s="14">
        <v>135430400</v>
      </c>
      <c r="G2373" s="2">
        <f t="shared" si="113"/>
        <v>3.1550815358811161E-3</v>
      </c>
      <c r="H2373" s="3">
        <f t="shared" si="111"/>
        <v>5.2714155422549647E-3</v>
      </c>
      <c r="I2373" s="3">
        <f t="shared" si="112"/>
        <v>0</v>
      </c>
    </row>
    <row r="2374" spans="1:9" x14ac:dyDescent="0.35">
      <c r="A2374" s="1">
        <v>32996</v>
      </c>
      <c r="B2374" s="3">
        <v>0.279360023495693</v>
      </c>
      <c r="C2374" s="3">
        <v>0.28287375870252701</v>
      </c>
      <c r="D2374" s="3">
        <v>0.279360023495693</v>
      </c>
      <c r="E2374" s="3">
        <v>0.281116902828216</v>
      </c>
      <c r="F2374" s="14">
        <v>166308800</v>
      </c>
      <c r="G2374" s="2">
        <f t="shared" si="113"/>
        <v>6.2882896780207384E-3</v>
      </c>
      <c r="H2374" s="3">
        <f t="shared" si="111"/>
        <v>3.5137352068340122E-3</v>
      </c>
      <c r="I2374" s="3">
        <f t="shared" si="112"/>
        <v>1.7568793325229981E-3</v>
      </c>
    </row>
    <row r="2375" spans="1:9" x14ac:dyDescent="0.35">
      <c r="A2375" s="1">
        <v>32997</v>
      </c>
      <c r="B2375" s="3">
        <v>0.281116902828216</v>
      </c>
      <c r="C2375" s="3">
        <v>0.28638749390936102</v>
      </c>
      <c r="D2375" s="3">
        <v>0.27584549070964898</v>
      </c>
      <c r="E2375" s="3">
        <v>0.281116902828216</v>
      </c>
      <c r="F2375" s="14">
        <v>169534400</v>
      </c>
      <c r="G2375" s="2">
        <f t="shared" si="113"/>
        <v>0</v>
      </c>
      <c r="H2375" s="3">
        <f t="shared" si="111"/>
        <v>1.0542003199712047E-2</v>
      </c>
      <c r="I2375" s="3">
        <f t="shared" si="112"/>
        <v>0</v>
      </c>
    </row>
    <row r="2376" spans="1:9" x14ac:dyDescent="0.35">
      <c r="A2376" s="1">
        <v>33000</v>
      </c>
      <c r="B2376" s="3">
        <v>0.27936010506812398</v>
      </c>
      <c r="C2376" s="3">
        <v>0.29341584757890998</v>
      </c>
      <c r="D2376" s="3">
        <v>0.27936010506812398</v>
      </c>
      <c r="E2376" s="3">
        <v>0.29165896773338301</v>
      </c>
      <c r="F2376" s="14">
        <v>135990400</v>
      </c>
      <c r="G2376" s="2">
        <f t="shared" si="113"/>
        <v>3.7500644034944512E-2</v>
      </c>
      <c r="H2376" s="3">
        <f t="shared" si="111"/>
        <v>1.4055742510786007E-2</v>
      </c>
      <c r="I2376" s="3">
        <f t="shared" si="112"/>
        <v>1.2298862665259036E-2</v>
      </c>
    </row>
    <row r="2377" spans="1:9" x14ac:dyDescent="0.35">
      <c r="A2377" s="1">
        <v>33001</v>
      </c>
      <c r="B2377" s="3">
        <v>0.28814428450452001</v>
      </c>
      <c r="C2377" s="3">
        <v>0.29517255090514299</v>
      </c>
      <c r="D2377" s="3">
        <v>0.28814428450452001</v>
      </c>
      <c r="E2377" s="3">
        <v>0.29341569542884799</v>
      </c>
      <c r="F2377" s="14">
        <v>112459200</v>
      </c>
      <c r="G2377" s="2">
        <f t="shared" si="113"/>
        <v>6.023225375572443E-3</v>
      </c>
      <c r="H2377" s="3">
        <f t="shared" si="111"/>
        <v>7.0282664006229845E-3</v>
      </c>
      <c r="I2377" s="3">
        <f t="shared" si="112"/>
        <v>5.2714109243279794E-3</v>
      </c>
    </row>
    <row r="2378" spans="1:9" x14ac:dyDescent="0.35">
      <c r="A2378" s="1">
        <v>33002</v>
      </c>
      <c r="B2378" s="3">
        <v>0.29253744110695901</v>
      </c>
      <c r="C2378" s="3">
        <v>0.29517273771836999</v>
      </c>
      <c r="D2378" s="3">
        <v>0.28990214449554802</v>
      </c>
      <c r="E2378" s="3">
        <v>0.29429429769515902</v>
      </c>
      <c r="F2378" s="14">
        <v>97238400</v>
      </c>
      <c r="G2378" s="2">
        <f t="shared" si="113"/>
        <v>2.9943942331608913E-3</v>
      </c>
      <c r="H2378" s="3">
        <f t="shared" si="111"/>
        <v>5.2705932228219732E-3</v>
      </c>
      <c r="I2378" s="3">
        <f t="shared" si="112"/>
        <v>1.7568565882000176E-3</v>
      </c>
    </row>
    <row r="2379" spans="1:9" x14ac:dyDescent="0.35">
      <c r="A2379" s="1">
        <v>33003</v>
      </c>
      <c r="B2379" s="3">
        <v>0.29341592434340302</v>
      </c>
      <c r="C2379" s="3">
        <v>0.29341592434340302</v>
      </c>
      <c r="D2379" s="3">
        <v>0.284630772154359</v>
      </c>
      <c r="E2379" s="3">
        <v>0.29078060388565002</v>
      </c>
      <c r="F2379" s="14">
        <v>179043200</v>
      </c>
      <c r="G2379" s="2">
        <f t="shared" si="113"/>
        <v>-1.1939388010666161E-2</v>
      </c>
      <c r="H2379" s="3">
        <f t="shared" si="111"/>
        <v>8.785152189044021E-3</v>
      </c>
      <c r="I2379" s="3">
        <f t="shared" si="112"/>
        <v>-2.6353204577529987E-3</v>
      </c>
    </row>
    <row r="2380" spans="1:9" x14ac:dyDescent="0.35">
      <c r="A2380" s="1">
        <v>33004</v>
      </c>
      <c r="B2380" s="3">
        <v>0.29078057410660901</v>
      </c>
      <c r="C2380" s="3">
        <v>0.30044334442079101</v>
      </c>
      <c r="D2380" s="3">
        <v>0.28638762313037203</v>
      </c>
      <c r="E2380" s="3">
        <v>0.29956492781639099</v>
      </c>
      <c r="F2380" s="14">
        <v>215241600</v>
      </c>
      <c r="G2380" s="2">
        <f t="shared" si="113"/>
        <v>3.0209456247623098E-2</v>
      </c>
      <c r="H2380" s="3">
        <f t="shared" si="111"/>
        <v>1.4055721290418988E-2</v>
      </c>
      <c r="I2380" s="3">
        <f t="shared" si="112"/>
        <v>8.7843537097819779E-3</v>
      </c>
    </row>
    <row r="2381" spans="1:9" x14ac:dyDescent="0.35">
      <c r="A2381" s="1">
        <v>33007</v>
      </c>
      <c r="B2381" s="3">
        <v>0.300443140792235</v>
      </c>
      <c r="C2381" s="3">
        <v>0.300443140792235</v>
      </c>
      <c r="D2381" s="3">
        <v>0.28990196101805099</v>
      </c>
      <c r="E2381" s="3">
        <v>0.29341569542884799</v>
      </c>
      <c r="F2381" s="14">
        <v>226385600</v>
      </c>
      <c r="G2381" s="2">
        <f t="shared" si="113"/>
        <v>-2.0527210686399119E-2</v>
      </c>
      <c r="H2381" s="3">
        <f t="shared" si="111"/>
        <v>1.0541179774184006E-2</v>
      </c>
      <c r="I2381" s="3">
        <f t="shared" si="112"/>
        <v>-7.0274453633870082E-3</v>
      </c>
    </row>
    <row r="2382" spans="1:9" x14ac:dyDescent="0.35">
      <c r="A2382" s="1">
        <v>33008</v>
      </c>
      <c r="B2382" s="3">
        <v>0.29078037702709503</v>
      </c>
      <c r="C2382" s="3">
        <v>0.29517255090514299</v>
      </c>
      <c r="D2382" s="3">
        <v>0.28814428450452001</v>
      </c>
      <c r="E2382" s="3">
        <v>0.29341569542884799</v>
      </c>
      <c r="F2382" s="14">
        <v>149385600</v>
      </c>
      <c r="G2382" s="2">
        <f t="shared" si="113"/>
        <v>0</v>
      </c>
      <c r="H2382" s="3">
        <f t="shared" si="111"/>
        <v>7.0282664006229845E-3</v>
      </c>
      <c r="I2382" s="3">
        <f t="shared" si="112"/>
        <v>2.6353184017529618E-3</v>
      </c>
    </row>
    <row r="2383" spans="1:9" x14ac:dyDescent="0.35">
      <c r="A2383" s="1">
        <v>33009</v>
      </c>
      <c r="B2383" s="3">
        <v>0.29341589084269298</v>
      </c>
      <c r="C2383" s="3">
        <v>0.29341589084269298</v>
      </c>
      <c r="D2383" s="3">
        <v>0.28814447640762397</v>
      </c>
      <c r="E2383" s="3">
        <v>0.292537450790405</v>
      </c>
      <c r="F2383" s="14">
        <v>87304000</v>
      </c>
      <c r="G2383" s="2">
        <f t="shared" si="113"/>
        <v>-2.9931753894738857E-3</v>
      </c>
      <c r="H2383" s="3">
        <f t="shared" si="111"/>
        <v>5.2714144350690106E-3</v>
      </c>
      <c r="I2383" s="3">
        <f t="shared" si="112"/>
        <v>-8.784400522879876E-4</v>
      </c>
    </row>
    <row r="2384" spans="1:9" x14ac:dyDescent="0.35">
      <c r="A2384" s="1">
        <v>33010</v>
      </c>
      <c r="B2384" s="3">
        <v>0.29341584757890998</v>
      </c>
      <c r="C2384" s="3">
        <v>0.29692956035352702</v>
      </c>
      <c r="D2384" s="3">
        <v>0.288144433921104</v>
      </c>
      <c r="E2384" s="3">
        <v>0.29165896773338301</v>
      </c>
      <c r="F2384" s="14">
        <v>153585600</v>
      </c>
      <c r="G2384" s="2">
        <f t="shared" si="113"/>
        <v>-3.0029763869494869E-3</v>
      </c>
      <c r="H2384" s="3">
        <f t="shared" si="111"/>
        <v>8.7851264324230183E-3</v>
      </c>
      <c r="I2384" s="3">
        <f t="shared" si="112"/>
        <v>-1.7568798455269707E-3</v>
      </c>
    </row>
    <row r="2385" spans="1:9" x14ac:dyDescent="0.35">
      <c r="A2385" s="1">
        <v>33011</v>
      </c>
      <c r="B2385" s="3">
        <v>0.28990221498162899</v>
      </c>
      <c r="C2385" s="3">
        <v>0.29165907199698698</v>
      </c>
      <c r="D2385" s="3">
        <v>0.27760334791971603</v>
      </c>
      <c r="E2385" s="3">
        <v>0.27936020493507302</v>
      </c>
      <c r="F2385" s="14">
        <v>258462400</v>
      </c>
      <c r="G2385" s="2">
        <f t="shared" si="113"/>
        <v>-4.216829982595556E-2</v>
      </c>
      <c r="H2385" s="3">
        <f t="shared" si="111"/>
        <v>1.4055724077270959E-2</v>
      </c>
      <c r="I2385" s="3">
        <f t="shared" si="112"/>
        <v>-1.0542010046555972E-2</v>
      </c>
    </row>
    <row r="2386" spans="1:9" x14ac:dyDescent="0.35">
      <c r="A2386" s="1">
        <v>33014</v>
      </c>
      <c r="B2386" s="3">
        <v>0.27837342023849398</v>
      </c>
      <c r="C2386" s="3">
        <v>0.28189690484322699</v>
      </c>
      <c r="D2386" s="3">
        <v>0.27308738177753</v>
      </c>
      <c r="E2386" s="3">
        <v>0.27837342023849398</v>
      </c>
      <c r="F2386" s="14">
        <v>262483200</v>
      </c>
      <c r="G2386" s="2">
        <f t="shared" si="113"/>
        <v>-3.5323023077262444E-3</v>
      </c>
      <c r="H2386" s="3">
        <f t="shared" si="111"/>
        <v>8.8095230656969892E-3</v>
      </c>
      <c r="I2386" s="3">
        <f t="shared" si="112"/>
        <v>0</v>
      </c>
    </row>
    <row r="2387" spans="1:9" x14ac:dyDescent="0.35">
      <c r="A2387" s="1">
        <v>33015</v>
      </c>
      <c r="B2387" s="3">
        <v>0.282777850344408</v>
      </c>
      <c r="C2387" s="3">
        <v>0.292468230071258</v>
      </c>
      <c r="D2387" s="3">
        <v>0.28189699654914302</v>
      </c>
      <c r="E2387" s="3">
        <v>0.29158735275268499</v>
      </c>
      <c r="F2387" s="14">
        <v>301089600</v>
      </c>
      <c r="G2387" s="2">
        <f t="shared" si="113"/>
        <v>4.7468370014888947E-2</v>
      </c>
      <c r="H2387" s="3">
        <f t="shared" si="111"/>
        <v>1.0571233522114976E-2</v>
      </c>
      <c r="I2387" s="3">
        <f t="shared" si="112"/>
        <v>8.8095024082769924E-3</v>
      </c>
    </row>
    <row r="2388" spans="1:9" x14ac:dyDescent="0.35">
      <c r="A2388" s="1">
        <v>33016</v>
      </c>
      <c r="B2388" s="3">
        <v>0.29070650185163499</v>
      </c>
      <c r="C2388" s="3">
        <v>0.29951520455513497</v>
      </c>
      <c r="D2388" s="3">
        <v>0.29070650185163499</v>
      </c>
      <c r="E2388" s="3">
        <v>0.29599171876907299</v>
      </c>
      <c r="F2388" s="14">
        <v>207513600</v>
      </c>
      <c r="G2388" s="2">
        <f t="shared" si="113"/>
        <v>1.5104790982219439E-2</v>
      </c>
      <c r="H2388" s="3">
        <f t="shared" si="111"/>
        <v>8.8087027034999821E-3</v>
      </c>
      <c r="I2388" s="3">
        <f t="shared" si="112"/>
        <v>5.2852169174379959E-3</v>
      </c>
    </row>
    <row r="2389" spans="1:9" x14ac:dyDescent="0.35">
      <c r="A2389" s="1">
        <v>33017</v>
      </c>
      <c r="B2389" s="3">
        <v>0.29775344990045</v>
      </c>
      <c r="C2389" s="3">
        <v>0.29775344990045</v>
      </c>
      <c r="D2389" s="3">
        <v>0.292468232983011</v>
      </c>
      <c r="E2389" s="3">
        <v>0.29599171876907299</v>
      </c>
      <c r="F2389" s="14">
        <v>148131200</v>
      </c>
      <c r="G2389" s="2">
        <f t="shared" si="113"/>
        <v>0</v>
      </c>
      <c r="H2389" s="3">
        <f t="shared" si="111"/>
        <v>5.2852169174389951E-3</v>
      </c>
      <c r="I2389" s="3">
        <f t="shared" si="112"/>
        <v>-1.761731131377009E-3</v>
      </c>
    </row>
    <row r="2390" spans="1:9" x14ac:dyDescent="0.35">
      <c r="A2390" s="1">
        <v>33018</v>
      </c>
      <c r="B2390" s="3">
        <v>0.278373463660055</v>
      </c>
      <c r="C2390" s="3">
        <v>0.28718216478424402</v>
      </c>
      <c r="D2390" s="3">
        <v>0.27484917871337899</v>
      </c>
      <c r="E2390" s="3">
        <v>0.28189694881439198</v>
      </c>
      <c r="F2390" s="14">
        <v>323321600</v>
      </c>
      <c r="G2390" s="2">
        <f t="shared" si="113"/>
        <v>-4.7618798300493925E-2</v>
      </c>
      <c r="H2390" s="3">
        <f t="shared" si="111"/>
        <v>1.2332986070865026E-2</v>
      </c>
      <c r="I2390" s="3">
        <f t="shared" si="112"/>
        <v>3.5234851543369805E-3</v>
      </c>
    </row>
    <row r="2391" spans="1:9" x14ac:dyDescent="0.35">
      <c r="A2391" s="1">
        <v>33022</v>
      </c>
      <c r="B2391" s="3">
        <v>0.28189688203622398</v>
      </c>
      <c r="C2391" s="3">
        <v>0.29070638086588302</v>
      </c>
      <c r="D2391" s="3">
        <v>0.27661084400293001</v>
      </c>
      <c r="E2391" s="3">
        <v>0.28894382715225198</v>
      </c>
      <c r="F2391" s="14">
        <v>243208000</v>
      </c>
      <c r="G2391" s="2">
        <f t="shared" si="113"/>
        <v>2.4998065312511905E-2</v>
      </c>
      <c r="H2391" s="3">
        <f t="shared" si="111"/>
        <v>1.4095536862953006E-2</v>
      </c>
      <c r="I2391" s="3">
        <f t="shared" si="112"/>
        <v>7.0469451160279917E-3</v>
      </c>
    </row>
    <row r="2392" spans="1:9" x14ac:dyDescent="0.35">
      <c r="A2392" s="1">
        <v>33023</v>
      </c>
      <c r="B2392" s="3">
        <v>0.29334910738983</v>
      </c>
      <c r="C2392" s="3">
        <v>0.294229984708403</v>
      </c>
      <c r="D2392" s="3">
        <v>0.29070649895742101</v>
      </c>
      <c r="E2392" s="3">
        <v>0.29158735275268499</v>
      </c>
      <c r="F2392" s="14">
        <v>276819200</v>
      </c>
      <c r="G2392" s="2">
        <f t="shared" si="113"/>
        <v>9.1489256804232564E-3</v>
      </c>
      <c r="H2392" s="3">
        <f t="shared" si="111"/>
        <v>3.5234857509819917E-3</v>
      </c>
      <c r="I2392" s="3">
        <f t="shared" si="112"/>
        <v>-1.7617546371450077E-3</v>
      </c>
    </row>
    <row r="2393" spans="1:9" x14ac:dyDescent="0.35">
      <c r="A2393" s="1">
        <v>33024</v>
      </c>
      <c r="B2393" s="3">
        <v>0.292468096610496</v>
      </c>
      <c r="C2393" s="3">
        <v>0.292468096610496</v>
      </c>
      <c r="D2393" s="3">
        <v>0.28894381267525998</v>
      </c>
      <c r="E2393" s="3">
        <v>0.290706366300582</v>
      </c>
      <c r="F2393" s="14">
        <v>103084800</v>
      </c>
      <c r="G2393" s="2">
        <f t="shared" si="113"/>
        <v>-3.0213465837464443E-3</v>
      </c>
      <c r="H2393" s="3">
        <f t="shared" si="111"/>
        <v>3.5242839352360167E-3</v>
      </c>
      <c r="I2393" s="3">
        <f t="shared" si="112"/>
        <v>-1.7617303099140003E-3</v>
      </c>
    </row>
    <row r="2394" spans="1:9" x14ac:dyDescent="0.35">
      <c r="A2394" s="1">
        <v>33025</v>
      </c>
      <c r="B2394" s="3">
        <v>0.291587230153183</v>
      </c>
      <c r="C2394" s="3">
        <v>0.29599159137089898</v>
      </c>
      <c r="D2394" s="3">
        <v>0.28718209266662598</v>
      </c>
      <c r="E2394" s="3">
        <v>0.28718209266662598</v>
      </c>
      <c r="F2394" s="14">
        <v>157236800</v>
      </c>
      <c r="G2394" s="2">
        <f t="shared" si="113"/>
        <v>-1.2123138818060914E-2</v>
      </c>
      <c r="H2394" s="3">
        <f t="shared" si="111"/>
        <v>8.809498704273E-3</v>
      </c>
      <c r="I2394" s="3">
        <f t="shared" si="112"/>
        <v>-4.4051374865570203E-3</v>
      </c>
    </row>
    <row r="2395" spans="1:9" x14ac:dyDescent="0.35">
      <c r="A2395" s="1">
        <v>33028</v>
      </c>
      <c r="B2395" s="3">
        <v>0.28718209266662598</v>
      </c>
      <c r="C2395" s="3">
        <v>0.28894382303973298</v>
      </c>
      <c r="D2395" s="3">
        <v>0.280135124127598</v>
      </c>
      <c r="E2395" s="3">
        <v>0.28718209266662598</v>
      </c>
      <c r="F2395" s="14">
        <v>179424000</v>
      </c>
      <c r="G2395" s="2">
        <f t="shared" si="113"/>
        <v>0</v>
      </c>
      <c r="H2395" s="3">
        <f t="shared" si="111"/>
        <v>8.8086989121349824E-3</v>
      </c>
      <c r="I2395" s="3">
        <f t="shared" si="112"/>
        <v>0</v>
      </c>
    </row>
    <row r="2396" spans="1:9" x14ac:dyDescent="0.35">
      <c r="A2396" s="1">
        <v>33029</v>
      </c>
      <c r="B2396" s="3">
        <v>0.28894385052939098</v>
      </c>
      <c r="C2396" s="3">
        <v>0.28894385052939098</v>
      </c>
      <c r="D2396" s="3">
        <v>0.27484913584154702</v>
      </c>
      <c r="E2396" s="3">
        <v>0.27837342023849398</v>
      </c>
      <c r="F2396" s="14">
        <v>299432000</v>
      </c>
      <c r="G2396" s="2">
        <f t="shared" si="113"/>
        <v>-3.0672777492284309E-2</v>
      </c>
      <c r="H2396" s="3">
        <f t="shared" si="111"/>
        <v>1.4094714687843957E-2</v>
      </c>
      <c r="I2396" s="3">
        <f t="shared" si="112"/>
        <v>-1.0570430290896993E-2</v>
      </c>
    </row>
    <row r="2397" spans="1:9" x14ac:dyDescent="0.35">
      <c r="A2397" s="1">
        <v>33030</v>
      </c>
      <c r="B2397" s="3">
        <v>0.27484913584154702</v>
      </c>
      <c r="C2397" s="3">
        <v>0.27837342023849398</v>
      </c>
      <c r="D2397" s="3">
        <v>0.27308738177753</v>
      </c>
      <c r="E2397" s="3">
        <v>0.27837342023849398</v>
      </c>
      <c r="F2397" s="14">
        <v>211747200</v>
      </c>
      <c r="G2397" s="2">
        <f t="shared" si="113"/>
        <v>0</v>
      </c>
      <c r="H2397" s="3">
        <f t="shared" si="111"/>
        <v>5.2860384609639821E-3</v>
      </c>
      <c r="I2397" s="3">
        <f t="shared" si="112"/>
        <v>3.5242843969469639E-3</v>
      </c>
    </row>
    <row r="2398" spans="1:9" x14ac:dyDescent="0.35">
      <c r="A2398" s="1">
        <v>33031</v>
      </c>
      <c r="B2398" s="3">
        <v>0.27837355187735902</v>
      </c>
      <c r="C2398" s="3">
        <v>0.28013528325117198</v>
      </c>
      <c r="D2398" s="3">
        <v>0.271325779542889</v>
      </c>
      <c r="E2398" s="3">
        <v>0.27484926581382702</v>
      </c>
      <c r="F2398" s="14">
        <v>186435200</v>
      </c>
      <c r="G2398" s="2">
        <f t="shared" si="113"/>
        <v>-1.2659809336852927E-2</v>
      </c>
      <c r="H2398" s="3">
        <f t="shared" si="111"/>
        <v>8.8095037082829841E-3</v>
      </c>
      <c r="I2398" s="3">
        <f t="shared" si="112"/>
        <v>-3.5242860635320006E-3</v>
      </c>
    </row>
    <row r="2399" spans="1:9" x14ac:dyDescent="0.35">
      <c r="A2399" s="1">
        <v>33032</v>
      </c>
      <c r="B2399" s="3">
        <v>0.27132576382639101</v>
      </c>
      <c r="C2399" s="3">
        <v>0.27132576382639101</v>
      </c>
      <c r="D2399" s="3">
        <v>0.26427799190016199</v>
      </c>
      <c r="E2399" s="3">
        <v>0.26956403255462602</v>
      </c>
      <c r="F2399" s="14">
        <v>333883200</v>
      </c>
      <c r="G2399" s="2">
        <f t="shared" si="113"/>
        <v>-1.9229570228435758E-2</v>
      </c>
      <c r="H2399" s="3">
        <f t="shared" si="111"/>
        <v>7.0477719262290184E-3</v>
      </c>
      <c r="I2399" s="3">
        <f t="shared" si="112"/>
        <v>-1.761731271764988E-3</v>
      </c>
    </row>
    <row r="2400" spans="1:9" x14ac:dyDescent="0.35">
      <c r="A2400" s="1">
        <v>33035</v>
      </c>
      <c r="B2400" s="3">
        <v>0.26604056189813702</v>
      </c>
      <c r="C2400" s="3">
        <v>0.27484926581382702</v>
      </c>
      <c r="D2400" s="3">
        <v>0.26604056189813702</v>
      </c>
      <c r="E2400" s="3">
        <v>0.27484926581382702</v>
      </c>
      <c r="F2400" s="14">
        <v>157897600</v>
      </c>
      <c r="G2400" s="2">
        <f t="shared" si="113"/>
        <v>1.9606596655768471E-2</v>
      </c>
      <c r="H2400" s="3">
        <f t="shared" si="111"/>
        <v>8.8087039156899971E-3</v>
      </c>
      <c r="I2400" s="3">
        <f t="shared" si="112"/>
        <v>8.8087039156899971E-3</v>
      </c>
    </row>
    <row r="2401" spans="1:9" x14ac:dyDescent="0.35">
      <c r="A2401" s="1">
        <v>33036</v>
      </c>
      <c r="B2401" s="3">
        <v>0.27573000539280201</v>
      </c>
      <c r="C2401" s="3">
        <v>0.28542035818099898</v>
      </c>
      <c r="D2401" s="3">
        <v>0.27308737436847402</v>
      </c>
      <c r="E2401" s="3">
        <v>0.28542035818099898</v>
      </c>
      <c r="F2401" s="14">
        <v>165032000</v>
      </c>
      <c r="G2401" s="2">
        <f t="shared" si="113"/>
        <v>3.8461417518693468E-2</v>
      </c>
      <c r="H2401" s="3">
        <f t="shared" si="111"/>
        <v>1.2332983812524956E-2</v>
      </c>
      <c r="I2401" s="3">
        <f t="shared" si="112"/>
        <v>9.6903527881969653E-3</v>
      </c>
    </row>
    <row r="2402" spans="1:9" x14ac:dyDescent="0.35">
      <c r="A2402" s="1">
        <v>33037</v>
      </c>
      <c r="B2402" s="3">
        <v>0.28453978886082798</v>
      </c>
      <c r="C2402" s="3">
        <v>0.28718239900098202</v>
      </c>
      <c r="D2402" s="3">
        <v>0.28013542294502197</v>
      </c>
      <c r="E2402" s="3">
        <v>0.28013542294502197</v>
      </c>
      <c r="F2402" s="14">
        <v>138947200</v>
      </c>
      <c r="G2402" s="2">
        <f t="shared" si="113"/>
        <v>-1.8516321924820691E-2</v>
      </c>
      <c r="H2402" s="3">
        <f t="shared" si="111"/>
        <v>7.0469760559600525E-3</v>
      </c>
      <c r="I2402" s="3">
        <f t="shared" si="112"/>
        <v>-4.4043659158060078E-3</v>
      </c>
    </row>
    <row r="2403" spans="1:9" x14ac:dyDescent="0.35">
      <c r="A2403" s="1">
        <v>33038</v>
      </c>
      <c r="B2403" s="3">
        <v>0.28189717872067399</v>
      </c>
      <c r="C2403" s="3">
        <v>0.283658910973002</v>
      </c>
      <c r="D2403" s="3">
        <v>0.27661113512405</v>
      </c>
      <c r="E2403" s="3">
        <v>0.28013542294502197</v>
      </c>
      <c r="F2403" s="14">
        <v>140324800</v>
      </c>
      <c r="G2403" s="2">
        <f t="shared" si="113"/>
        <v>0</v>
      </c>
      <c r="H2403" s="3">
        <f t="shared" si="111"/>
        <v>7.0477758489519982E-3</v>
      </c>
      <c r="I2403" s="3">
        <f t="shared" si="112"/>
        <v>-1.7617557756520186E-3</v>
      </c>
    </row>
    <row r="2404" spans="1:9" x14ac:dyDescent="0.35">
      <c r="A2404" s="1">
        <v>33039</v>
      </c>
      <c r="B2404" s="3">
        <v>0.28013515077920997</v>
      </c>
      <c r="C2404" s="3">
        <v>0.28189690484322699</v>
      </c>
      <c r="D2404" s="3">
        <v>0.27573001287355497</v>
      </c>
      <c r="E2404" s="3">
        <v>0.27837342023849398</v>
      </c>
      <c r="F2404" s="14">
        <v>144144000</v>
      </c>
      <c r="G2404" s="2">
        <f t="shared" si="113"/>
        <v>-6.2898247140769116E-3</v>
      </c>
      <c r="H2404" s="3">
        <f t="shared" si="111"/>
        <v>6.166891969672017E-3</v>
      </c>
      <c r="I2404" s="3">
        <f t="shared" si="112"/>
        <v>-1.7617305407159889E-3</v>
      </c>
    </row>
    <row r="2405" spans="1:9" x14ac:dyDescent="0.35">
      <c r="A2405" s="1">
        <v>33042</v>
      </c>
      <c r="B2405" s="3">
        <v>0.27661100029945301</v>
      </c>
      <c r="C2405" s="3">
        <v>0.27837355500900002</v>
      </c>
      <c r="D2405" s="3">
        <v>0.27484926890582101</v>
      </c>
      <c r="E2405" s="3">
        <v>0.27661100029945301</v>
      </c>
      <c r="F2405" s="14">
        <v>111395200</v>
      </c>
      <c r="G2405" s="2">
        <f t="shared" si="113"/>
        <v>-6.3311358445466287E-3</v>
      </c>
      <c r="H2405" s="3">
        <f t="shared" si="111"/>
        <v>3.5242861031790085E-3</v>
      </c>
      <c r="I2405" s="3">
        <f t="shared" si="112"/>
        <v>0</v>
      </c>
    </row>
    <row r="2406" spans="1:9" x14ac:dyDescent="0.35">
      <c r="A2406" s="1">
        <v>33043</v>
      </c>
      <c r="B2406" s="3">
        <v>0.27484920802340401</v>
      </c>
      <c r="C2406" s="3">
        <v>0.28013522434929999</v>
      </c>
      <c r="D2406" s="3">
        <v>0.27044484522997497</v>
      </c>
      <c r="E2406" s="3">
        <v>0.27925434708595198</v>
      </c>
      <c r="F2406" s="14">
        <v>157225600</v>
      </c>
      <c r="G2406" s="2">
        <f t="shared" si="113"/>
        <v>9.5561882341531554E-3</v>
      </c>
      <c r="H2406" s="3">
        <f t="shared" si="111"/>
        <v>9.6903791193250211E-3</v>
      </c>
      <c r="I2406" s="3">
        <f t="shared" si="112"/>
        <v>4.4051390625479692E-3</v>
      </c>
    </row>
    <row r="2407" spans="1:9" x14ac:dyDescent="0.35">
      <c r="A2407" s="1">
        <v>33044</v>
      </c>
      <c r="B2407" s="3">
        <v>0.28101607164498099</v>
      </c>
      <c r="C2407" s="3">
        <v>0.28365867962990798</v>
      </c>
      <c r="D2407" s="3">
        <v>0.280135194475571</v>
      </c>
      <c r="E2407" s="3">
        <v>0.28189694881439198</v>
      </c>
      <c r="F2407" s="14">
        <v>154739200</v>
      </c>
      <c r="G2407" s="2">
        <f t="shared" si="113"/>
        <v>9.463063891451717E-3</v>
      </c>
      <c r="H2407" s="3">
        <f t="shared" si="111"/>
        <v>3.5234851543369805E-3</v>
      </c>
      <c r="I2407" s="3">
        <f t="shared" si="112"/>
        <v>8.8087716941098737E-4</v>
      </c>
    </row>
    <row r="2408" spans="1:9" x14ac:dyDescent="0.35">
      <c r="A2408" s="1">
        <v>33045</v>
      </c>
      <c r="B2408" s="3">
        <v>0.28189689511704702</v>
      </c>
      <c r="C2408" s="3">
        <v>0.29599160931858598</v>
      </c>
      <c r="D2408" s="3">
        <v>0.28189689511704702</v>
      </c>
      <c r="E2408" s="3">
        <v>0.29511073231696999</v>
      </c>
      <c r="F2408" s="14">
        <v>208600000</v>
      </c>
      <c r="G2408" s="2">
        <f t="shared" si="113"/>
        <v>4.6874517649633379E-2</v>
      </c>
      <c r="H2408" s="3">
        <f t="shared" si="111"/>
        <v>1.409471420153896E-2</v>
      </c>
      <c r="I2408" s="3">
        <f t="shared" si="112"/>
        <v>1.3213837199922973E-2</v>
      </c>
    </row>
    <row r="2409" spans="1:9" x14ac:dyDescent="0.35">
      <c r="A2409" s="1">
        <v>33046</v>
      </c>
      <c r="B2409" s="3">
        <v>0.29599173578645699</v>
      </c>
      <c r="C2409" s="3">
        <v>0.30039609915308002</v>
      </c>
      <c r="D2409" s="3">
        <v>0.290706518565157</v>
      </c>
      <c r="E2409" s="3">
        <v>0.29246824979782099</v>
      </c>
      <c r="F2409" s="14">
        <v>283976000</v>
      </c>
      <c r="G2409" s="2">
        <f t="shared" si="113"/>
        <v>-8.9542067765627318E-3</v>
      </c>
      <c r="H2409" s="3">
        <f t="shared" si="111"/>
        <v>9.689580587923019E-3</v>
      </c>
      <c r="I2409" s="3">
        <f t="shared" si="112"/>
        <v>-3.5234859886359993E-3</v>
      </c>
    </row>
    <row r="2410" spans="1:9" x14ac:dyDescent="0.35">
      <c r="A2410" s="1">
        <v>33049</v>
      </c>
      <c r="B2410" s="3">
        <v>0.292468096610496</v>
      </c>
      <c r="C2410" s="3">
        <v>0.29422985044370797</v>
      </c>
      <c r="D2410" s="3">
        <v>0.283658598222221</v>
      </c>
      <c r="E2410" s="3">
        <v>0.290706366300582</v>
      </c>
      <c r="F2410" s="14">
        <v>122001600</v>
      </c>
      <c r="G2410" s="2">
        <f t="shared" si="113"/>
        <v>-6.0241872355613164E-3</v>
      </c>
      <c r="H2410" s="3">
        <f t="shared" si="111"/>
        <v>1.0571252221486971E-2</v>
      </c>
      <c r="I2410" s="3">
        <f t="shared" si="112"/>
        <v>-1.7617303099140003E-3</v>
      </c>
    </row>
    <row r="2411" spans="1:9" x14ac:dyDescent="0.35">
      <c r="A2411" s="1">
        <v>33050</v>
      </c>
      <c r="B2411" s="3">
        <v>0.29422996285490399</v>
      </c>
      <c r="C2411" s="3">
        <v>0.29599169383789098</v>
      </c>
      <c r="D2411" s="3">
        <v>0.28453958384779199</v>
      </c>
      <c r="E2411" s="3">
        <v>0.28630131483077997</v>
      </c>
      <c r="F2411" s="14">
        <v>127254400</v>
      </c>
      <c r="G2411" s="2">
        <f t="shared" si="113"/>
        <v>-1.5152923982570536E-2</v>
      </c>
      <c r="H2411" s="3">
        <f t="shared" si="111"/>
        <v>1.1452109990098991E-2</v>
      </c>
      <c r="I2411" s="3">
        <f t="shared" si="112"/>
        <v>-7.9286480241240187E-3</v>
      </c>
    </row>
    <row r="2412" spans="1:9" x14ac:dyDescent="0.35">
      <c r="A2412" s="1">
        <v>33051</v>
      </c>
      <c r="B2412" s="3">
        <v>0.28718223278399102</v>
      </c>
      <c r="C2412" s="3">
        <v>0.29599173578645699</v>
      </c>
      <c r="D2412" s="3">
        <v>0.28365874679535502</v>
      </c>
      <c r="E2412" s="3">
        <v>0.29246824979782099</v>
      </c>
      <c r="F2412" s="14">
        <v>97227200</v>
      </c>
      <c r="G2412" s="2">
        <f t="shared" si="113"/>
        <v>2.1540016226212644E-2</v>
      </c>
      <c r="H2412" s="3">
        <f t="shared" si="111"/>
        <v>1.2332988991101967E-2</v>
      </c>
      <c r="I2412" s="3">
        <f t="shared" si="112"/>
        <v>5.2860170138299689E-3</v>
      </c>
    </row>
    <row r="2413" spans="1:9" x14ac:dyDescent="0.35">
      <c r="A2413" s="1">
        <v>33052</v>
      </c>
      <c r="B2413" s="3">
        <v>0.30127687746540099</v>
      </c>
      <c r="C2413" s="3">
        <v>0.30480116236288601</v>
      </c>
      <c r="D2413" s="3">
        <v>0.29422993077839399</v>
      </c>
      <c r="E2413" s="3">
        <v>0.30303943157196001</v>
      </c>
      <c r="F2413" s="14">
        <v>249939200</v>
      </c>
      <c r="G2413" s="2">
        <f t="shared" si="113"/>
        <v>3.6144715815979063E-2</v>
      </c>
      <c r="H2413" s="3">
        <f t="shared" si="111"/>
        <v>1.0571231584492025E-2</v>
      </c>
      <c r="I2413" s="3">
        <f t="shared" si="112"/>
        <v>1.7625541065590111E-3</v>
      </c>
    </row>
    <row r="2414" spans="1:9" x14ac:dyDescent="0.35">
      <c r="A2414" s="1">
        <v>33053</v>
      </c>
      <c r="B2414" s="3">
        <v>0.3030395651144</v>
      </c>
      <c r="C2414" s="3">
        <v>0.31625341046996502</v>
      </c>
      <c r="D2414" s="3">
        <v>0.30127701023112502</v>
      </c>
      <c r="E2414" s="3">
        <v>0.31537255644798201</v>
      </c>
      <c r="F2414" s="14">
        <v>325192000</v>
      </c>
      <c r="G2414" s="2">
        <f t="shared" si="113"/>
        <v>4.069808609409753E-2</v>
      </c>
      <c r="H2414" s="3">
        <f t="shared" si="111"/>
        <v>1.4976400238840004E-2</v>
      </c>
      <c r="I2414" s="3">
        <f t="shared" si="112"/>
        <v>1.2332991333582011E-2</v>
      </c>
    </row>
    <row r="2415" spans="1:9" x14ac:dyDescent="0.35">
      <c r="A2415" s="1">
        <v>33056</v>
      </c>
      <c r="B2415" s="3">
        <v>0.31360985452025703</v>
      </c>
      <c r="C2415" s="3">
        <v>0.31360985452025703</v>
      </c>
      <c r="D2415" s="3">
        <v>0.30832463877322003</v>
      </c>
      <c r="E2415" s="3">
        <v>0.310086369514465</v>
      </c>
      <c r="F2415" s="14">
        <v>135408000</v>
      </c>
      <c r="G2415" s="2">
        <f t="shared" si="113"/>
        <v>-1.6761721416266997E-2</v>
      </c>
      <c r="H2415" s="3">
        <f t="shared" si="111"/>
        <v>5.2852157470369976E-3</v>
      </c>
      <c r="I2415" s="3">
        <f t="shared" si="112"/>
        <v>-3.5234850057920264E-3</v>
      </c>
    </row>
    <row r="2416" spans="1:9" x14ac:dyDescent="0.35">
      <c r="A2416" s="1">
        <v>33057</v>
      </c>
      <c r="B2416" s="3">
        <v>0.309205515905494</v>
      </c>
      <c r="C2416" s="3">
        <v>0.31360985452025703</v>
      </c>
      <c r="D2416" s="3">
        <v>0.30832463877322003</v>
      </c>
      <c r="E2416" s="3">
        <v>0.310086369514465</v>
      </c>
      <c r="F2416" s="14">
        <v>99500800</v>
      </c>
      <c r="G2416" s="2">
        <f t="shared" si="113"/>
        <v>0</v>
      </c>
      <c r="H2416" s="3">
        <f t="shared" si="111"/>
        <v>5.2852157470369976E-3</v>
      </c>
      <c r="I2416" s="3">
        <f t="shared" si="112"/>
        <v>8.8085360897099951E-4</v>
      </c>
    </row>
    <row r="2417" spans="1:9" x14ac:dyDescent="0.35">
      <c r="A2417" s="1">
        <v>33059</v>
      </c>
      <c r="B2417" s="3">
        <v>0.30832466121500901</v>
      </c>
      <c r="C2417" s="3">
        <v>0.311848146477263</v>
      </c>
      <c r="D2417" s="3">
        <v>0.30480117595275502</v>
      </c>
      <c r="E2417" s="3">
        <v>0.306562930345535</v>
      </c>
      <c r="F2417" s="14">
        <v>107464000</v>
      </c>
      <c r="G2417" s="2">
        <f t="shared" si="113"/>
        <v>-1.1362767007292256E-2</v>
      </c>
      <c r="H2417" s="3">
        <f t="shared" si="111"/>
        <v>7.0469705245079783E-3</v>
      </c>
      <c r="I2417" s="3">
        <f t="shared" si="112"/>
        <v>-1.7617308694740097E-3</v>
      </c>
    </row>
    <row r="2418" spans="1:9" x14ac:dyDescent="0.35">
      <c r="A2418" s="1">
        <v>33060</v>
      </c>
      <c r="B2418" s="3">
        <v>0.306563051772274</v>
      </c>
      <c r="C2418" s="3">
        <v>0.317134288015262</v>
      </c>
      <c r="D2418" s="3">
        <v>0.30480129668167999</v>
      </c>
      <c r="E2418" s="3">
        <v>0.31537255644798201</v>
      </c>
      <c r="F2418" s="14">
        <v>209059200</v>
      </c>
      <c r="G2418" s="2">
        <f t="shared" si="113"/>
        <v>2.8736762440642948E-2</v>
      </c>
      <c r="H2418" s="3">
        <f t="shared" si="111"/>
        <v>1.2332991333582011E-2</v>
      </c>
      <c r="I2418" s="3">
        <f t="shared" si="112"/>
        <v>8.8095046757080131E-3</v>
      </c>
    </row>
    <row r="2419" spans="1:9" x14ac:dyDescent="0.35">
      <c r="A2419" s="1">
        <v>33063</v>
      </c>
      <c r="B2419" s="3">
        <v>0.31713417079075401</v>
      </c>
      <c r="C2419" s="3">
        <v>0.33122891200499299</v>
      </c>
      <c r="D2419" s="3">
        <v>0.315372439874675</v>
      </c>
      <c r="E2419" s="3">
        <v>0.32858628034591603</v>
      </c>
      <c r="F2419" s="14">
        <v>315459200</v>
      </c>
      <c r="G2419" s="2">
        <f t="shared" si="113"/>
        <v>4.1898775361937701E-2</v>
      </c>
      <c r="H2419" s="3">
        <f t="shared" si="111"/>
        <v>1.5856472130317989E-2</v>
      </c>
      <c r="I2419" s="3">
        <f t="shared" si="112"/>
        <v>1.1452109555162016E-2</v>
      </c>
    </row>
    <row r="2420" spans="1:9" x14ac:dyDescent="0.35">
      <c r="A2420" s="1">
        <v>33064</v>
      </c>
      <c r="B2420" s="3">
        <v>0.33122891187667802</v>
      </c>
      <c r="C2420" s="3">
        <v>0.33475237370747102</v>
      </c>
      <c r="D2420" s="3">
        <v>0.329467157437976</v>
      </c>
      <c r="E2420" s="3">
        <v>0.33122891187667802</v>
      </c>
      <c r="F2420" s="14">
        <v>361424000</v>
      </c>
      <c r="G2420" s="2">
        <f t="shared" si="113"/>
        <v>8.0424280891459969E-3</v>
      </c>
      <c r="H2420" s="3">
        <f t="shared" si="111"/>
        <v>5.2852162694950189E-3</v>
      </c>
      <c r="I2420" s="3">
        <f t="shared" si="112"/>
        <v>0</v>
      </c>
    </row>
    <row r="2421" spans="1:9" x14ac:dyDescent="0.35">
      <c r="A2421" s="1">
        <v>33065</v>
      </c>
      <c r="B2421" s="3">
        <v>0.329467157437976</v>
      </c>
      <c r="C2421" s="3">
        <v>0.33122891187667802</v>
      </c>
      <c r="D2421" s="3">
        <v>0.32241938693739403</v>
      </c>
      <c r="E2421" s="3">
        <v>0.33122891187667802</v>
      </c>
      <c r="F2421" s="14">
        <v>246153600</v>
      </c>
      <c r="G2421" s="2">
        <f t="shared" si="113"/>
        <v>0</v>
      </c>
      <c r="H2421" s="3">
        <f t="shared" si="111"/>
        <v>8.8095249392839969E-3</v>
      </c>
      <c r="I2421" s="3">
        <f t="shared" si="112"/>
        <v>1.7617544387020234E-3</v>
      </c>
    </row>
    <row r="2422" spans="1:9" x14ac:dyDescent="0.35">
      <c r="A2422" s="1">
        <v>33066</v>
      </c>
      <c r="B2422" s="3">
        <v>0.32946723934370797</v>
      </c>
      <c r="C2422" s="3">
        <v>0.33475245692711098</v>
      </c>
      <c r="D2422" s="3">
        <v>0.32770550799034398</v>
      </c>
      <c r="E2422" s="3">
        <v>0.33387160301208402</v>
      </c>
      <c r="F2422" s="14">
        <v>182470400</v>
      </c>
      <c r="G2422" s="2">
        <f t="shared" si="113"/>
        <v>7.9784434288451E-3</v>
      </c>
      <c r="H2422" s="3">
        <f t="shared" si="111"/>
        <v>7.0469489367669946E-3</v>
      </c>
      <c r="I2422" s="3">
        <f t="shared" si="112"/>
        <v>4.4043636683760434E-3</v>
      </c>
    </row>
    <row r="2423" spans="1:9" x14ac:dyDescent="0.35">
      <c r="A2423" s="1">
        <v>33067</v>
      </c>
      <c r="B2423" s="3">
        <v>0.33475230313942</v>
      </c>
      <c r="C2423" s="3">
        <v>0.336514057206732</v>
      </c>
      <c r="D2423" s="3">
        <v>0.32946708798408503</v>
      </c>
      <c r="E2423" s="3">
        <v>0.32946708798408503</v>
      </c>
      <c r="F2423" s="14">
        <v>230977600</v>
      </c>
      <c r="G2423" s="2">
        <f t="shared" si="113"/>
        <v>-1.3192242132193478E-2</v>
      </c>
      <c r="H2423" s="3">
        <f t="shared" si="111"/>
        <v>7.0469692226469705E-3</v>
      </c>
      <c r="I2423" s="3">
        <f t="shared" si="112"/>
        <v>-5.2852151553349769E-3</v>
      </c>
    </row>
    <row r="2424" spans="1:9" x14ac:dyDescent="0.35">
      <c r="A2424" s="1">
        <v>33070</v>
      </c>
      <c r="B2424" s="3">
        <v>0.32946719258548102</v>
      </c>
      <c r="C2424" s="3">
        <v>0.33210980100214199</v>
      </c>
      <c r="D2424" s="3">
        <v>0.31889595912636898</v>
      </c>
      <c r="E2424" s="3">
        <v>0.32153856754302901</v>
      </c>
      <c r="F2424" s="14">
        <v>179704000</v>
      </c>
      <c r="G2424" s="2">
        <f t="shared" si="113"/>
        <v>-2.4064681208579498E-2</v>
      </c>
      <c r="H2424" s="3">
        <f t="shared" si="111"/>
        <v>1.3213841875773014E-2</v>
      </c>
      <c r="I2424" s="3">
        <f t="shared" si="112"/>
        <v>-7.9286250424520088E-3</v>
      </c>
    </row>
    <row r="2425" spans="1:9" x14ac:dyDescent="0.35">
      <c r="A2425" s="1">
        <v>33071</v>
      </c>
      <c r="B2425" s="3">
        <v>0.32241930380341199</v>
      </c>
      <c r="C2425" s="3">
        <v>0.324181057787856</v>
      </c>
      <c r="D2425" s="3">
        <v>0.310086320213325</v>
      </c>
      <c r="E2425" s="3">
        <v>0.311848074197769</v>
      </c>
      <c r="F2425" s="14">
        <v>136852800</v>
      </c>
      <c r="G2425" s="2">
        <f t="shared" si="113"/>
        <v>-3.0137888027890171E-2</v>
      </c>
      <c r="H2425" s="3">
        <f t="shared" si="111"/>
        <v>1.4094737574531002E-2</v>
      </c>
      <c r="I2425" s="3">
        <f t="shared" si="112"/>
        <v>-1.0571229605642996E-2</v>
      </c>
    </row>
    <row r="2426" spans="1:9" x14ac:dyDescent="0.35">
      <c r="A2426" s="1">
        <v>33072</v>
      </c>
      <c r="B2426" s="3">
        <v>0.31360986324445</v>
      </c>
      <c r="C2426" s="3">
        <v>0.31713414814058999</v>
      </c>
      <c r="D2426" s="3">
        <v>0.30303943145632101</v>
      </c>
      <c r="E2426" s="3">
        <v>0.31449154019355702</v>
      </c>
      <c r="F2426" s="14">
        <v>288366400</v>
      </c>
      <c r="G2426" s="2">
        <f t="shared" si="113"/>
        <v>8.4767751174617666E-3</v>
      </c>
      <c r="H2426" s="3">
        <f t="shared" si="111"/>
        <v>1.4094716684268982E-2</v>
      </c>
      <c r="I2426" s="3">
        <f t="shared" si="112"/>
        <v>8.8167694910701311E-4</v>
      </c>
    </row>
    <row r="2427" spans="1:9" x14ac:dyDescent="0.35">
      <c r="A2427" s="1">
        <v>33073</v>
      </c>
      <c r="B2427" s="3">
        <v>0.28718212573380802</v>
      </c>
      <c r="C2427" s="3">
        <v>0.29951511012765902</v>
      </c>
      <c r="D2427" s="3">
        <v>0.28189691048262799</v>
      </c>
      <c r="E2427" s="3">
        <v>0.29422989487647999</v>
      </c>
      <c r="F2427" s="14">
        <v>585984000</v>
      </c>
      <c r="G2427" s="2">
        <f t="shared" si="113"/>
        <v>-6.4426678392069905E-2</v>
      </c>
      <c r="H2427" s="3">
        <f t="shared" si="111"/>
        <v>1.761819964503103E-2</v>
      </c>
      <c r="I2427" s="3">
        <f t="shared" si="112"/>
        <v>7.0477691426719669E-3</v>
      </c>
    </row>
    <row r="2428" spans="1:9" x14ac:dyDescent="0.35">
      <c r="A2428" s="1">
        <v>33074</v>
      </c>
      <c r="B2428" s="3">
        <v>0.29599159558372801</v>
      </c>
      <c r="C2428" s="3">
        <v>0.29951507990339199</v>
      </c>
      <c r="D2428" s="3">
        <v>0.28718209675406903</v>
      </c>
      <c r="E2428" s="3">
        <v>0.28894382715225198</v>
      </c>
      <c r="F2428" s="14">
        <v>191844800</v>
      </c>
      <c r="G2428" s="2">
        <f t="shared" si="113"/>
        <v>-1.7965773758125934E-2</v>
      </c>
      <c r="H2428" s="3">
        <f t="shared" si="111"/>
        <v>1.2332983149322962E-2</v>
      </c>
      <c r="I2428" s="3">
        <f t="shared" si="112"/>
        <v>-7.0477684314760314E-3</v>
      </c>
    </row>
    <row r="2429" spans="1:9" x14ac:dyDescent="0.35">
      <c r="A2429" s="1">
        <v>33077</v>
      </c>
      <c r="B2429" s="3">
        <v>0.28894396401665501</v>
      </c>
      <c r="C2429" s="3">
        <v>0.294230004553794</v>
      </c>
      <c r="D2429" s="3">
        <v>0.28189701556269098</v>
      </c>
      <c r="E2429" s="3">
        <v>0.29246824979782099</v>
      </c>
      <c r="F2429" s="14">
        <v>270188800</v>
      </c>
      <c r="G2429" s="2">
        <f t="shared" si="113"/>
        <v>1.2197604912708188E-2</v>
      </c>
      <c r="H2429" s="3">
        <f t="shared" si="111"/>
        <v>1.2332988991103022E-2</v>
      </c>
      <c r="I2429" s="3">
        <f t="shared" si="112"/>
        <v>3.5242857811659811E-3</v>
      </c>
    </row>
    <row r="2430" spans="1:9" x14ac:dyDescent="0.35">
      <c r="A2430" s="1">
        <v>33078</v>
      </c>
      <c r="B2430" s="3">
        <v>0.29599179785614599</v>
      </c>
      <c r="C2430" s="3">
        <v>0.29775352945824601</v>
      </c>
      <c r="D2430" s="3">
        <v>0.288944024608421</v>
      </c>
      <c r="E2430" s="3">
        <v>0.29687267541885298</v>
      </c>
      <c r="F2430" s="14">
        <v>193916800</v>
      </c>
      <c r="G2430" s="2">
        <f t="shared" si="113"/>
        <v>1.5059500045138945E-2</v>
      </c>
      <c r="H2430" s="3">
        <f t="shared" si="111"/>
        <v>8.8095048498250117E-3</v>
      </c>
      <c r="I2430" s="3">
        <f t="shared" si="112"/>
        <v>8.8087756270699424E-4</v>
      </c>
    </row>
    <row r="2431" spans="1:9" x14ac:dyDescent="0.35">
      <c r="A2431" s="1">
        <v>33079</v>
      </c>
      <c r="B2431" s="3">
        <v>0.29599163322550698</v>
      </c>
      <c r="C2431" s="3">
        <v>0.30480113317548602</v>
      </c>
      <c r="D2431" s="3">
        <v>0.29422990260328302</v>
      </c>
      <c r="E2431" s="3">
        <v>0.29775336384773199</v>
      </c>
      <c r="F2431" s="14">
        <v>104921600</v>
      </c>
      <c r="G2431" s="2">
        <f t="shared" si="113"/>
        <v>2.9665526732511058E-3</v>
      </c>
      <c r="H2431" s="3">
        <f t="shared" si="111"/>
        <v>1.0571230572202994E-2</v>
      </c>
      <c r="I2431" s="3">
        <f t="shared" si="112"/>
        <v>1.7617306222250106E-3</v>
      </c>
    </row>
    <row r="2432" spans="1:9" x14ac:dyDescent="0.35">
      <c r="A2432" s="1">
        <v>33080</v>
      </c>
      <c r="B2432" s="3">
        <v>0.29775344693607703</v>
      </c>
      <c r="C2432" s="3">
        <v>0.29951520157322298</v>
      </c>
      <c r="D2432" s="3">
        <v>0.28894394452779998</v>
      </c>
      <c r="E2432" s="3">
        <v>0.29158735275268499</v>
      </c>
      <c r="F2432" s="14">
        <v>80337600</v>
      </c>
      <c r="G2432" s="2">
        <f t="shared" si="113"/>
        <v>-2.0708451502835856E-2</v>
      </c>
      <c r="H2432" s="3">
        <f t="shared" si="111"/>
        <v>1.0571257045422999E-2</v>
      </c>
      <c r="I2432" s="3">
        <f t="shared" si="112"/>
        <v>-6.1660941833920346E-3</v>
      </c>
    </row>
    <row r="2433" spans="1:9" x14ac:dyDescent="0.35">
      <c r="A2433" s="1">
        <v>33081</v>
      </c>
      <c r="B2433" s="3">
        <v>0.29070649895742101</v>
      </c>
      <c r="C2433" s="3">
        <v>0.294229984708403</v>
      </c>
      <c r="D2433" s="3">
        <v>0.28542045877681699</v>
      </c>
      <c r="E2433" s="3">
        <v>0.29158735275268499</v>
      </c>
      <c r="F2433" s="14">
        <v>62316800</v>
      </c>
      <c r="G2433" s="2">
        <f t="shared" si="113"/>
        <v>0</v>
      </c>
      <c r="H2433" s="3">
        <f t="shared" si="111"/>
        <v>8.8095259315860153E-3</v>
      </c>
      <c r="I2433" s="3">
        <f t="shared" si="112"/>
        <v>8.8085379526398055E-4</v>
      </c>
    </row>
    <row r="2434" spans="1:9" x14ac:dyDescent="0.35">
      <c r="A2434" s="1">
        <v>33084</v>
      </c>
      <c r="B2434" s="3">
        <v>0.28718226711981398</v>
      </c>
      <c r="C2434" s="3">
        <v>0.29951525758546199</v>
      </c>
      <c r="D2434" s="3">
        <v>0.28718226711981398</v>
      </c>
      <c r="E2434" s="3">
        <v>0.29863438010215698</v>
      </c>
      <c r="F2434" s="14">
        <v>85456000</v>
      </c>
      <c r="G2434" s="2">
        <f t="shared" si="113"/>
        <v>2.4167808661609037E-2</v>
      </c>
      <c r="H2434" s="3">
        <f t="shared" si="111"/>
        <v>1.2332990465648008E-2</v>
      </c>
      <c r="I2434" s="3">
        <f t="shared" si="112"/>
        <v>1.1452112982342999E-2</v>
      </c>
    </row>
    <row r="2435" spans="1:9" x14ac:dyDescent="0.35">
      <c r="A2435" s="1">
        <v>33085</v>
      </c>
      <c r="B2435" s="3">
        <v>0.29951520455513497</v>
      </c>
      <c r="C2435" s="3">
        <v>0.30127693568651098</v>
      </c>
      <c r="D2435" s="3">
        <v>0.292468232983011</v>
      </c>
      <c r="E2435" s="3">
        <v>0.29599171876907299</v>
      </c>
      <c r="F2435" s="14">
        <v>96006400</v>
      </c>
      <c r="G2435" s="2">
        <f t="shared" si="113"/>
        <v>-8.8491530418567093E-3</v>
      </c>
      <c r="H2435" s="3">
        <f t="shared" ref="H2435:H2498" si="114">C2435-D2435</f>
        <v>8.8087027034999821E-3</v>
      </c>
      <c r="I2435" s="3">
        <f t="shared" ref="I2435:I2498" si="115">E2435-B2435</f>
        <v>-3.5234857860619861E-3</v>
      </c>
    </row>
    <row r="2436" spans="1:9" x14ac:dyDescent="0.35">
      <c r="A2436" s="1">
        <v>33086</v>
      </c>
      <c r="B2436" s="3">
        <v>0.29599177117555397</v>
      </c>
      <c r="C2436" s="3">
        <v>0.30127698902875999</v>
      </c>
      <c r="D2436" s="3">
        <v>0.29246828476564601</v>
      </c>
      <c r="E2436" s="3">
        <v>0.29863438010215698</v>
      </c>
      <c r="F2436" s="14">
        <v>93508800</v>
      </c>
      <c r="G2436" s="2">
        <f t="shared" ref="G2436:G2499" si="116">(E2436-E2435)/E2435</f>
        <v>8.9281596933654377E-3</v>
      </c>
      <c r="H2436" s="3">
        <f t="shared" si="114"/>
        <v>8.8087042631139756E-3</v>
      </c>
      <c r="I2436" s="3">
        <f t="shared" si="115"/>
        <v>2.6426089266030073E-3</v>
      </c>
    </row>
    <row r="2437" spans="1:9" x14ac:dyDescent="0.35">
      <c r="A2437" s="1">
        <v>33087</v>
      </c>
      <c r="B2437" s="3">
        <v>0.29070645863468098</v>
      </c>
      <c r="C2437" s="3">
        <v>0.30832466121500901</v>
      </c>
      <c r="D2437" s="3">
        <v>0.29070645863468098</v>
      </c>
      <c r="E2437" s="3">
        <v>0.306562930345535</v>
      </c>
      <c r="F2437" s="14">
        <v>223126400</v>
      </c>
      <c r="G2437" s="2">
        <f t="shared" si="116"/>
        <v>2.6549355237216212E-2</v>
      </c>
      <c r="H2437" s="3">
        <f t="shared" si="114"/>
        <v>1.7618202580328035E-2</v>
      </c>
      <c r="I2437" s="3">
        <f t="shared" si="115"/>
        <v>1.5856471710854025E-2</v>
      </c>
    </row>
    <row r="2438" spans="1:9" x14ac:dyDescent="0.35">
      <c r="A2438" s="1">
        <v>33088</v>
      </c>
      <c r="B2438" s="3">
        <v>0.306562832975109</v>
      </c>
      <c r="C2438" s="3">
        <v>0.308324563285023</v>
      </c>
      <c r="D2438" s="3">
        <v>0.28013511407909503</v>
      </c>
      <c r="E2438" s="3">
        <v>0.290706366300582</v>
      </c>
      <c r="F2438" s="14">
        <v>268968000</v>
      </c>
      <c r="G2438" s="2">
        <f t="shared" si="116"/>
        <v>-5.1723683705269453E-2</v>
      </c>
      <c r="H2438" s="3">
        <f t="shared" si="114"/>
        <v>2.8189449205927974E-2</v>
      </c>
      <c r="I2438" s="3">
        <f t="shared" si="115"/>
        <v>-1.5856466674527003E-2</v>
      </c>
    </row>
    <row r="2439" spans="1:9" x14ac:dyDescent="0.35">
      <c r="A2439" s="1">
        <v>33091</v>
      </c>
      <c r="B2439" s="3">
        <v>0.27484913584154702</v>
      </c>
      <c r="C2439" s="3">
        <v>0.28542036592465803</v>
      </c>
      <c r="D2439" s="3">
        <v>0.27132565123681501</v>
      </c>
      <c r="E2439" s="3">
        <v>0.27837342023849398</v>
      </c>
      <c r="F2439" s="14">
        <v>179659200</v>
      </c>
      <c r="G2439" s="2">
        <f t="shared" si="116"/>
        <v>-4.2424065970870763E-2</v>
      </c>
      <c r="H2439" s="3">
        <f t="shared" si="114"/>
        <v>1.4094714687843013E-2</v>
      </c>
      <c r="I2439" s="3">
        <f t="shared" si="115"/>
        <v>3.5242843969469639E-3</v>
      </c>
    </row>
    <row r="2440" spans="1:9" x14ac:dyDescent="0.35">
      <c r="A2440" s="1">
        <v>33092</v>
      </c>
      <c r="B2440" s="3">
        <v>0.28365863538394298</v>
      </c>
      <c r="C2440" s="3">
        <v>0.28630124295666698</v>
      </c>
      <c r="D2440" s="3">
        <v>0.27308738177753</v>
      </c>
      <c r="E2440" s="3">
        <v>0.27837342023849398</v>
      </c>
      <c r="F2440" s="14">
        <v>198531200</v>
      </c>
      <c r="G2440" s="2">
        <f t="shared" si="116"/>
        <v>0</v>
      </c>
      <c r="H2440" s="3">
        <f t="shared" si="114"/>
        <v>1.3213861179136976E-2</v>
      </c>
      <c r="I2440" s="3">
        <f t="shared" si="115"/>
        <v>-5.285215145448996E-3</v>
      </c>
    </row>
    <row r="2441" spans="1:9" x14ac:dyDescent="0.35">
      <c r="A2441" s="1">
        <v>33093</v>
      </c>
      <c r="B2441" s="3">
        <v>0.27837344770684702</v>
      </c>
      <c r="C2441" s="3">
        <v>0.28718214832622102</v>
      </c>
      <c r="D2441" s="3">
        <v>0.27837344770684702</v>
      </c>
      <c r="E2441" s="3">
        <v>0.28277778625488198</v>
      </c>
      <c r="F2441" s="14">
        <v>102536000</v>
      </c>
      <c r="G2441" s="2">
        <f t="shared" si="116"/>
        <v>1.5821790789560988E-2</v>
      </c>
      <c r="H2441" s="3">
        <f t="shared" si="114"/>
        <v>8.8087006193739992E-3</v>
      </c>
      <c r="I2441" s="3">
        <f t="shared" si="115"/>
        <v>4.4043385480349584E-3</v>
      </c>
    </row>
    <row r="2442" spans="1:9" x14ac:dyDescent="0.35">
      <c r="A2442" s="1">
        <v>33094</v>
      </c>
      <c r="B2442" s="3">
        <v>0.28365863538394298</v>
      </c>
      <c r="C2442" s="3">
        <v>0.28542036592465803</v>
      </c>
      <c r="D2442" s="3">
        <v>0.27661086638226301</v>
      </c>
      <c r="E2442" s="3">
        <v>0.27837342023849398</v>
      </c>
      <c r="F2442" s="14">
        <v>96387200</v>
      </c>
      <c r="G2442" s="2">
        <f t="shared" si="116"/>
        <v>-1.5575360691232359E-2</v>
      </c>
      <c r="H2442" s="3">
        <f t="shared" si="114"/>
        <v>8.8094995423950162E-3</v>
      </c>
      <c r="I2442" s="3">
        <f t="shared" si="115"/>
        <v>-5.285215145448996E-3</v>
      </c>
    </row>
    <row r="2443" spans="1:9" x14ac:dyDescent="0.35">
      <c r="A2443" s="1">
        <v>33095</v>
      </c>
      <c r="B2443" s="3">
        <v>0.27308744192123402</v>
      </c>
      <c r="C2443" s="3">
        <v>0.27661092730196402</v>
      </c>
      <c r="D2443" s="3">
        <v>0.26956398006380899</v>
      </c>
      <c r="E2443" s="3">
        <v>0.27308744192123402</v>
      </c>
      <c r="F2443" s="14">
        <v>102704000</v>
      </c>
      <c r="G2443" s="2">
        <f t="shared" si="116"/>
        <v>-1.8988804005537777E-2</v>
      </c>
      <c r="H2443" s="3">
        <f t="shared" si="114"/>
        <v>7.0469472381550213E-3</v>
      </c>
      <c r="I2443" s="3">
        <f t="shared" si="115"/>
        <v>0</v>
      </c>
    </row>
    <row r="2444" spans="1:9" x14ac:dyDescent="0.35">
      <c r="A2444" s="1">
        <v>33098</v>
      </c>
      <c r="B2444" s="3">
        <v>0.26780216106260601</v>
      </c>
      <c r="C2444" s="3">
        <v>0.28189689898062198</v>
      </c>
      <c r="D2444" s="3">
        <v>0.26692128404891702</v>
      </c>
      <c r="E2444" s="3">
        <v>0.28101602196693398</v>
      </c>
      <c r="F2444" s="14">
        <v>156116800</v>
      </c>
      <c r="G2444" s="2">
        <f t="shared" si="116"/>
        <v>2.9033118439722266E-2</v>
      </c>
      <c r="H2444" s="3">
        <f t="shared" si="114"/>
        <v>1.4975614931704961E-2</v>
      </c>
      <c r="I2444" s="3">
        <f t="shared" si="115"/>
        <v>1.3213860904327968E-2</v>
      </c>
    </row>
    <row r="2445" spans="1:9" x14ac:dyDescent="0.35">
      <c r="A2445" s="1">
        <v>33099</v>
      </c>
      <c r="B2445" s="3">
        <v>0.28189717872067399</v>
      </c>
      <c r="C2445" s="3">
        <v>0.28189717872067399</v>
      </c>
      <c r="D2445" s="3">
        <v>0.27661113512405</v>
      </c>
      <c r="E2445" s="3">
        <v>0.28013542294502197</v>
      </c>
      <c r="F2445" s="14">
        <v>98168000</v>
      </c>
      <c r="G2445" s="2">
        <f t="shared" si="116"/>
        <v>-3.1336256763880395E-3</v>
      </c>
      <c r="H2445" s="3">
        <f t="shared" si="114"/>
        <v>5.2860435966239905E-3</v>
      </c>
      <c r="I2445" s="3">
        <f t="shared" si="115"/>
        <v>-1.7617557756520186E-3</v>
      </c>
    </row>
    <row r="2446" spans="1:9" x14ac:dyDescent="0.35">
      <c r="A2446" s="1">
        <v>33100</v>
      </c>
      <c r="B2446" s="3">
        <v>0.28189704131957699</v>
      </c>
      <c r="C2446" s="3">
        <v>0.28365877271320999</v>
      </c>
      <c r="D2446" s="3">
        <v>0.27661100029945301</v>
      </c>
      <c r="E2446" s="3">
        <v>0.27661100029945301</v>
      </c>
      <c r="F2446" s="14">
        <v>92052800</v>
      </c>
      <c r="G2446" s="2">
        <f t="shared" si="116"/>
        <v>-1.2581138823920333E-2</v>
      </c>
      <c r="H2446" s="3">
        <f t="shared" si="114"/>
        <v>7.0477724137569808E-3</v>
      </c>
      <c r="I2446" s="3">
        <f t="shared" si="115"/>
        <v>-5.2860410201239771E-3</v>
      </c>
    </row>
    <row r="2447" spans="1:9" x14ac:dyDescent="0.35">
      <c r="A2447" s="1">
        <v>33101</v>
      </c>
      <c r="B2447" s="3">
        <v>0.27484916258080699</v>
      </c>
      <c r="C2447" s="3">
        <v>0.27925430091502501</v>
      </c>
      <c r="D2447" s="3">
        <v>0.27132567763328502</v>
      </c>
      <c r="E2447" s="3">
        <v>0.27132567763328502</v>
      </c>
      <c r="F2447" s="14">
        <v>123894400</v>
      </c>
      <c r="G2447" s="2">
        <f t="shared" si="116"/>
        <v>-1.9107420386196557E-2</v>
      </c>
      <c r="H2447" s="3">
        <f t="shared" si="114"/>
        <v>7.9286232817399882E-3</v>
      </c>
      <c r="I2447" s="3">
        <f t="shared" si="115"/>
        <v>-3.5234849475219709E-3</v>
      </c>
    </row>
    <row r="2448" spans="1:9" x14ac:dyDescent="0.35">
      <c r="A2448" s="1">
        <v>33102</v>
      </c>
      <c r="B2448" s="3">
        <v>0.271325715090458</v>
      </c>
      <c r="C2448" s="3">
        <v>0.271325715090458</v>
      </c>
      <c r="D2448" s="3">
        <v>0.25194495738059303</v>
      </c>
      <c r="E2448" s="3">
        <v>0.25723099708557101</v>
      </c>
      <c r="F2448" s="14">
        <v>246108800</v>
      </c>
      <c r="G2448" s="2">
        <f t="shared" si="116"/>
        <v>-5.1947462808013045E-2</v>
      </c>
      <c r="H2448" s="3">
        <f t="shared" si="114"/>
        <v>1.9380757709864971E-2</v>
      </c>
      <c r="I2448" s="3">
        <f t="shared" si="115"/>
        <v>-1.4094718004886986E-2</v>
      </c>
    </row>
    <row r="2449" spans="1:9" x14ac:dyDescent="0.35">
      <c r="A2449" s="1">
        <v>33105</v>
      </c>
      <c r="B2449" s="3">
        <v>0.25800846368042502</v>
      </c>
      <c r="C2449" s="3">
        <v>0.26507671003725702</v>
      </c>
      <c r="D2449" s="3">
        <v>0.256241384395415</v>
      </c>
      <c r="E2449" s="3">
        <v>0.25977551937103199</v>
      </c>
      <c r="F2449" s="14">
        <v>75062400</v>
      </c>
      <c r="G2449" s="2">
        <f t="shared" si="116"/>
        <v>9.8919738067745986E-3</v>
      </c>
      <c r="H2449" s="3">
        <f t="shared" si="114"/>
        <v>8.835325641842029E-3</v>
      </c>
      <c r="I2449" s="3">
        <f t="shared" si="115"/>
        <v>1.7670556906069779E-3</v>
      </c>
    </row>
    <row r="2450" spans="1:9" x14ac:dyDescent="0.35">
      <c r="A2450" s="1">
        <v>33106</v>
      </c>
      <c r="B2450" s="3">
        <v>0.25270632646277702</v>
      </c>
      <c r="C2450" s="3">
        <v>0.259775395246025</v>
      </c>
      <c r="D2450" s="3">
        <v>0.24917219317582701</v>
      </c>
      <c r="E2450" s="3">
        <v>0.25624126195907498</v>
      </c>
      <c r="F2450" s="14">
        <v>161044800</v>
      </c>
      <c r="G2450" s="2">
        <f t="shared" si="116"/>
        <v>-1.360504415702506E-2</v>
      </c>
      <c r="H2450" s="3">
        <f t="shared" si="114"/>
        <v>1.0603202070197992E-2</v>
      </c>
      <c r="I2450" s="3">
        <f t="shared" si="115"/>
        <v>3.534935496297964E-3</v>
      </c>
    </row>
    <row r="2451" spans="1:9" x14ac:dyDescent="0.35">
      <c r="A2451" s="1">
        <v>33107</v>
      </c>
      <c r="B2451" s="3">
        <v>0.26154254278955102</v>
      </c>
      <c r="C2451" s="3">
        <v>0.26154254278955102</v>
      </c>
      <c r="D2451" s="3">
        <v>0.24652168648269099</v>
      </c>
      <c r="E2451" s="3">
        <v>0.24828876554965901</v>
      </c>
      <c r="F2451" s="14">
        <v>122718400</v>
      </c>
      <c r="G2451" s="2">
        <f t="shared" si="116"/>
        <v>-3.1035190619245749E-2</v>
      </c>
      <c r="H2451" s="3">
        <f t="shared" si="114"/>
        <v>1.5020856306860036E-2</v>
      </c>
      <c r="I2451" s="3">
        <f t="shared" si="115"/>
        <v>-1.3253777239892017E-2</v>
      </c>
    </row>
    <row r="2452" spans="1:9" x14ac:dyDescent="0.35">
      <c r="A2452" s="1">
        <v>33108</v>
      </c>
      <c r="B2452" s="3">
        <v>0.24210390417548999</v>
      </c>
      <c r="C2452" s="3">
        <v>0.247405091301031</v>
      </c>
      <c r="D2452" s="3">
        <v>0.236801891246364</v>
      </c>
      <c r="E2452" s="3">
        <v>0.243870958685874</v>
      </c>
      <c r="F2452" s="14">
        <v>143696000</v>
      </c>
      <c r="G2452" s="2">
        <f t="shared" si="116"/>
        <v>-1.7793019567377198E-2</v>
      </c>
      <c r="H2452" s="3">
        <f t="shared" si="114"/>
        <v>1.0603200054667E-2</v>
      </c>
      <c r="I2452" s="3">
        <f t="shared" si="115"/>
        <v>1.767054510384003E-3</v>
      </c>
    </row>
    <row r="2453" spans="1:9" x14ac:dyDescent="0.35">
      <c r="A2453" s="1">
        <v>33109</v>
      </c>
      <c r="B2453" s="3">
        <v>0.24917223088889001</v>
      </c>
      <c r="C2453" s="3">
        <v>0.25447424562833798</v>
      </c>
      <c r="D2453" s="3">
        <v>0.24563812066143301</v>
      </c>
      <c r="E2453" s="3">
        <v>0.25093930959701499</v>
      </c>
      <c r="F2453" s="14">
        <v>73416000</v>
      </c>
      <c r="G2453" s="2">
        <f t="shared" si="116"/>
        <v>2.89839796801948E-2</v>
      </c>
      <c r="H2453" s="3">
        <f t="shared" si="114"/>
        <v>8.8361249669049735E-3</v>
      </c>
      <c r="I2453" s="3">
        <f t="shared" si="115"/>
        <v>1.7670787081249806E-3</v>
      </c>
    </row>
    <row r="2454" spans="1:9" x14ac:dyDescent="0.35">
      <c r="A2454" s="1">
        <v>33112</v>
      </c>
      <c r="B2454" s="3">
        <v>0.25977549902932501</v>
      </c>
      <c r="C2454" s="3">
        <v>0.26861162618898599</v>
      </c>
      <c r="D2454" s="3">
        <v>0.25624136433044697</v>
      </c>
      <c r="E2454" s="3">
        <v>0.26684457063674899</v>
      </c>
      <c r="F2454" s="14">
        <v>117465600</v>
      </c>
      <c r="G2454" s="2">
        <f t="shared" si="116"/>
        <v>6.3382899495803807E-2</v>
      </c>
      <c r="H2454" s="3">
        <f t="shared" si="114"/>
        <v>1.2370261858539011E-2</v>
      </c>
      <c r="I2454" s="3">
        <f t="shared" si="115"/>
        <v>7.0690716074239823E-3</v>
      </c>
    </row>
    <row r="2455" spans="1:9" x14ac:dyDescent="0.35">
      <c r="A2455" s="1">
        <v>33113</v>
      </c>
      <c r="B2455" s="3">
        <v>0.26507662438283303</v>
      </c>
      <c r="C2455" s="3">
        <v>0.27126215490256</v>
      </c>
      <c r="D2455" s="3">
        <v>0.26330956926321702</v>
      </c>
      <c r="E2455" s="3">
        <v>0.269495099782943</v>
      </c>
      <c r="F2455" s="14">
        <v>80192000</v>
      </c>
      <c r="G2455" s="2">
        <f t="shared" si="116"/>
        <v>9.9328576926608503E-3</v>
      </c>
      <c r="H2455" s="3">
        <f t="shared" si="114"/>
        <v>7.9525856393429795E-3</v>
      </c>
      <c r="I2455" s="3">
        <f t="shared" si="115"/>
        <v>4.418475400109978E-3</v>
      </c>
    </row>
    <row r="2456" spans="1:9" x14ac:dyDescent="0.35">
      <c r="A2456" s="1">
        <v>33114</v>
      </c>
      <c r="B2456" s="3">
        <v>0.26861168091705701</v>
      </c>
      <c r="C2456" s="3">
        <v>0.269495220670393</v>
      </c>
      <c r="D2456" s="3">
        <v>0.25977555195708502</v>
      </c>
      <c r="E2456" s="3">
        <v>0.26330968737602201</v>
      </c>
      <c r="F2456" s="14">
        <v>150931200</v>
      </c>
      <c r="G2456" s="2">
        <f t="shared" si="116"/>
        <v>-2.2951854827426767E-2</v>
      </c>
      <c r="H2456" s="3">
        <f t="shared" si="114"/>
        <v>9.7196687133079829E-3</v>
      </c>
      <c r="I2456" s="3">
        <f t="shared" si="115"/>
        <v>-5.3019935410349994E-3</v>
      </c>
    </row>
    <row r="2457" spans="1:9" x14ac:dyDescent="0.35">
      <c r="A2457" s="1">
        <v>33115</v>
      </c>
      <c r="B2457" s="3">
        <v>0.26330952853297501</v>
      </c>
      <c r="C2457" s="3">
        <v>0.26507658337925399</v>
      </c>
      <c r="D2457" s="3">
        <v>0.254474207112797</v>
      </c>
      <c r="E2457" s="3">
        <v>0.25624126195907498</v>
      </c>
      <c r="F2457" s="14">
        <v>122595200</v>
      </c>
      <c r="G2457" s="2">
        <f t="shared" si="116"/>
        <v>-2.6844532335237963E-2</v>
      </c>
      <c r="H2457" s="3">
        <f t="shared" si="114"/>
        <v>1.0602376266456992E-2</v>
      </c>
      <c r="I2457" s="3">
        <f t="shared" si="115"/>
        <v>-7.0682665739000283E-3</v>
      </c>
    </row>
    <row r="2458" spans="1:9" x14ac:dyDescent="0.35">
      <c r="A2458" s="1">
        <v>33116</v>
      </c>
      <c r="B2458" s="3">
        <v>0.25447431275619897</v>
      </c>
      <c r="C2458" s="3">
        <v>0.263309637844306</v>
      </c>
      <c r="D2458" s="3">
        <v>0.25447431275619897</v>
      </c>
      <c r="E2458" s="3">
        <v>0.261542558670043</v>
      </c>
      <c r="F2458" s="14">
        <v>99456000</v>
      </c>
      <c r="G2458" s="2">
        <f t="shared" si="116"/>
        <v>2.0688692642384435E-2</v>
      </c>
      <c r="H2458" s="3">
        <f t="shared" si="114"/>
        <v>8.8353250881070267E-3</v>
      </c>
      <c r="I2458" s="3">
        <f t="shared" si="115"/>
        <v>7.068245913844029E-3</v>
      </c>
    </row>
    <row r="2459" spans="1:9" x14ac:dyDescent="0.35">
      <c r="A2459" s="1">
        <v>33120</v>
      </c>
      <c r="B2459" s="3">
        <v>0.25800844751032198</v>
      </c>
      <c r="C2459" s="3">
        <v>0.26507669342416701</v>
      </c>
      <c r="D2459" s="3">
        <v>0.25800844751032198</v>
      </c>
      <c r="E2459" s="3">
        <v>0.261542558670043</v>
      </c>
      <c r="F2459" s="14">
        <v>82745600</v>
      </c>
      <c r="G2459" s="2">
        <f t="shared" si="116"/>
        <v>0</v>
      </c>
      <c r="H2459" s="3">
        <f t="shared" si="114"/>
        <v>7.0682459138450282E-3</v>
      </c>
      <c r="I2459" s="3">
        <f t="shared" si="115"/>
        <v>3.5341111597210206E-3</v>
      </c>
    </row>
    <row r="2460" spans="1:9" x14ac:dyDescent="0.35">
      <c r="A2460" s="1">
        <v>33121</v>
      </c>
      <c r="B2460" s="3">
        <v>0.26330963713121103</v>
      </c>
      <c r="C2460" s="3">
        <v>0.26330963713121103</v>
      </c>
      <c r="D2460" s="3">
        <v>0.25270643068787402</v>
      </c>
      <c r="E2460" s="3">
        <v>0.25447431206703103</v>
      </c>
      <c r="F2460" s="14">
        <v>64052800</v>
      </c>
      <c r="G2460" s="2">
        <f t="shared" si="116"/>
        <v>-2.7025225412469624E-2</v>
      </c>
      <c r="H2460" s="3">
        <f t="shared" si="114"/>
        <v>1.060320644333701E-2</v>
      </c>
      <c r="I2460" s="3">
        <f t="shared" si="115"/>
        <v>-8.8353250641799996E-3</v>
      </c>
    </row>
    <row r="2461" spans="1:9" x14ac:dyDescent="0.35">
      <c r="A2461" s="1">
        <v>33122</v>
      </c>
      <c r="B2461" s="3">
        <v>0.25093950105038498</v>
      </c>
      <c r="C2461" s="3">
        <v>0.25447443977867701</v>
      </c>
      <c r="D2461" s="3">
        <v>0.249172420994073</v>
      </c>
      <c r="E2461" s="3">
        <v>0.25270655751228299</v>
      </c>
      <c r="F2461" s="14">
        <v>87628800</v>
      </c>
      <c r="G2461" s="2">
        <f t="shared" si="116"/>
        <v>-6.9466915555798482E-3</v>
      </c>
      <c r="H2461" s="3">
        <f t="shared" si="114"/>
        <v>5.3020187846040123E-3</v>
      </c>
      <c r="I2461" s="3">
        <f t="shared" si="115"/>
        <v>1.7670564618980089E-3</v>
      </c>
    </row>
    <row r="2462" spans="1:9" x14ac:dyDescent="0.35">
      <c r="A2462" s="1">
        <v>33123</v>
      </c>
      <c r="B2462" s="3">
        <v>0.25093945611414797</v>
      </c>
      <c r="C2462" s="3">
        <v>0.25977558624024399</v>
      </c>
      <c r="D2462" s="3">
        <v>0.24828886009874199</v>
      </c>
      <c r="E2462" s="3">
        <v>0.25712499022483798</v>
      </c>
      <c r="F2462" s="14">
        <v>58172800</v>
      </c>
      <c r="G2462" s="2">
        <f t="shared" si="116"/>
        <v>1.7484440277495475E-2</v>
      </c>
      <c r="H2462" s="3">
        <f t="shared" si="114"/>
        <v>1.1486726141502007E-2</v>
      </c>
      <c r="I2462" s="3">
        <f t="shared" si="115"/>
        <v>6.1855341106900052E-3</v>
      </c>
    </row>
    <row r="2463" spans="1:9" x14ac:dyDescent="0.35">
      <c r="A2463" s="1">
        <v>33126</v>
      </c>
      <c r="B2463" s="3">
        <v>0.26154268922068202</v>
      </c>
      <c r="C2463" s="3">
        <v>0.26154268922068202</v>
      </c>
      <c r="D2463" s="3">
        <v>0.25270655751228299</v>
      </c>
      <c r="E2463" s="3">
        <v>0.25270655751228299</v>
      </c>
      <c r="F2463" s="14">
        <v>75980800</v>
      </c>
      <c r="G2463" s="2">
        <f t="shared" si="116"/>
        <v>-1.7183987867890143E-2</v>
      </c>
      <c r="H2463" s="3">
        <f t="shared" si="114"/>
        <v>8.8361317083990309E-3</v>
      </c>
      <c r="I2463" s="3">
        <f t="shared" si="115"/>
        <v>-8.8361317083990309E-3</v>
      </c>
    </row>
    <row r="2464" spans="1:9" x14ac:dyDescent="0.35">
      <c r="A2464" s="1">
        <v>33127</v>
      </c>
      <c r="B2464" s="3">
        <v>0.254474213337477</v>
      </c>
      <c r="C2464" s="3">
        <v>0.25535772898503201</v>
      </c>
      <c r="D2464" s="3">
        <v>0.23856902053564499</v>
      </c>
      <c r="E2464" s="3">
        <v>0.24033607542514801</v>
      </c>
      <c r="F2464" s="14">
        <v>178270400</v>
      </c>
      <c r="G2464" s="2">
        <f t="shared" si="116"/>
        <v>-4.8951963134291461E-2</v>
      </c>
      <c r="H2464" s="3">
        <f t="shared" si="114"/>
        <v>1.6788708449387013E-2</v>
      </c>
      <c r="I2464" s="3">
        <f t="shared" si="115"/>
        <v>-1.4138137912328985E-2</v>
      </c>
    </row>
    <row r="2465" spans="1:9" x14ac:dyDescent="0.35">
      <c r="A2465" s="1">
        <v>33128</v>
      </c>
      <c r="B2465" s="3">
        <v>0.243871011007914</v>
      </c>
      <c r="C2465" s="3">
        <v>0.243871011007914</v>
      </c>
      <c r="D2465" s="3">
        <v>0.23680194205174901</v>
      </c>
      <c r="E2465" s="3">
        <v>0.24033607542514801</v>
      </c>
      <c r="F2465" s="14">
        <v>100408000</v>
      </c>
      <c r="G2465" s="2">
        <f t="shared" si="116"/>
        <v>0</v>
      </c>
      <c r="H2465" s="3">
        <f t="shared" si="114"/>
        <v>7.0690689561649922E-3</v>
      </c>
      <c r="I2465" s="3">
        <f t="shared" si="115"/>
        <v>-3.5349355827659912E-3</v>
      </c>
    </row>
    <row r="2466" spans="1:9" x14ac:dyDescent="0.35">
      <c r="A2466" s="1">
        <v>33129</v>
      </c>
      <c r="B2466" s="3">
        <v>0.24387117926815699</v>
      </c>
      <c r="C2466" s="3">
        <v>0.24563825897125899</v>
      </c>
      <c r="D2466" s="3">
        <v>0.23326799321726099</v>
      </c>
      <c r="E2466" s="3">
        <v>0.238569185137748</v>
      </c>
      <c r="F2466" s="14">
        <v>97260800</v>
      </c>
      <c r="G2466" s="2">
        <f t="shared" si="116"/>
        <v>-7.3517481063732635E-3</v>
      </c>
      <c r="H2466" s="3">
        <f t="shared" si="114"/>
        <v>1.2370265753997994E-2</v>
      </c>
      <c r="I2466" s="3">
        <f t="shared" si="115"/>
        <v>-5.3019941304089935E-3</v>
      </c>
    </row>
    <row r="2467" spans="1:9" x14ac:dyDescent="0.35">
      <c r="A2467" s="1">
        <v>33130</v>
      </c>
      <c r="B2467" s="3">
        <v>0.23680194205174901</v>
      </c>
      <c r="C2467" s="3">
        <v>0.24210395611841201</v>
      </c>
      <c r="D2467" s="3">
        <v>0.23503488716224699</v>
      </c>
      <c r="E2467" s="3">
        <v>0.24033607542514801</v>
      </c>
      <c r="F2467" s="14">
        <v>113915200</v>
      </c>
      <c r="G2467" s="2">
        <f t="shared" si="116"/>
        <v>7.4061965981894306E-3</v>
      </c>
      <c r="H2467" s="3">
        <f t="shared" si="114"/>
        <v>7.06906895616502E-3</v>
      </c>
      <c r="I2467" s="3">
        <f t="shared" si="115"/>
        <v>3.534133373399001E-3</v>
      </c>
    </row>
    <row r="2468" spans="1:9" x14ac:dyDescent="0.35">
      <c r="A2468" s="1">
        <v>33133</v>
      </c>
      <c r="B2468" s="3">
        <v>0.24033624124644101</v>
      </c>
      <c r="C2468" s="3">
        <v>0.24917237118864399</v>
      </c>
      <c r="D2468" s="3">
        <v>0.236802105434646</v>
      </c>
      <c r="E2468" s="3">
        <v>0.238569185137748</v>
      </c>
      <c r="F2468" s="14">
        <v>77672000</v>
      </c>
      <c r="G2468" s="2">
        <f t="shared" si="116"/>
        <v>-7.3517481063732635E-3</v>
      </c>
      <c r="H2468" s="3">
        <f t="shared" si="114"/>
        <v>1.2370265753997994E-2</v>
      </c>
      <c r="I2468" s="3">
        <f t="shared" si="115"/>
        <v>-1.7670561086930159E-3</v>
      </c>
    </row>
    <row r="2469" spans="1:9" x14ac:dyDescent="0.35">
      <c r="A2469" s="1">
        <v>33134</v>
      </c>
      <c r="B2469" s="3">
        <v>0.23856913215383599</v>
      </c>
      <c r="C2469" s="3">
        <v>0.23856913215383599</v>
      </c>
      <c r="D2469" s="3">
        <v>0.23326794141069301</v>
      </c>
      <c r="E2469" s="3">
        <v>0.23591853678226399</v>
      </c>
      <c r="F2469" s="14">
        <v>124611200</v>
      </c>
      <c r="G2469" s="2">
        <f t="shared" si="116"/>
        <v>-1.111060656871316E-2</v>
      </c>
      <c r="H2469" s="3">
        <f t="shared" si="114"/>
        <v>5.301190743142975E-3</v>
      </c>
      <c r="I2469" s="3">
        <f t="shared" si="115"/>
        <v>-2.650595371572001E-3</v>
      </c>
    </row>
    <row r="2470" spans="1:9" x14ac:dyDescent="0.35">
      <c r="A2470" s="1">
        <v>33135</v>
      </c>
      <c r="B2470" s="3">
        <v>0.23503497016137301</v>
      </c>
      <c r="C2470" s="3">
        <v>0.238569104782799</v>
      </c>
      <c r="D2470" s="3">
        <v>0.22619884319535799</v>
      </c>
      <c r="E2470" s="3">
        <v>0.22973378002643499</v>
      </c>
      <c r="F2470" s="14">
        <v>182459200</v>
      </c>
      <c r="G2470" s="2">
        <f t="shared" si="116"/>
        <v>-2.6215645621509964E-2</v>
      </c>
      <c r="H2470" s="3">
        <f t="shared" si="114"/>
        <v>1.2370261587441006E-2</v>
      </c>
      <c r="I2470" s="3">
        <f t="shared" si="115"/>
        <v>-5.3011901349380164E-3</v>
      </c>
    </row>
    <row r="2471" spans="1:9" x14ac:dyDescent="0.35">
      <c r="A2471" s="1">
        <v>33136</v>
      </c>
      <c r="B2471" s="3">
        <v>0.227965944583676</v>
      </c>
      <c r="C2471" s="3">
        <v>0.227965944583676</v>
      </c>
      <c r="D2471" s="3">
        <v>0.22089769751284599</v>
      </c>
      <c r="E2471" s="3">
        <v>0.223548293113708</v>
      </c>
      <c r="F2471" s="14">
        <v>100934400</v>
      </c>
      <c r="G2471" s="2">
        <f t="shared" si="116"/>
        <v>-2.692458597954225E-2</v>
      </c>
      <c r="H2471" s="3">
        <f t="shared" si="114"/>
        <v>7.0682470708300082E-3</v>
      </c>
      <c r="I2471" s="3">
        <f t="shared" si="115"/>
        <v>-4.4176514699680036E-3</v>
      </c>
    </row>
    <row r="2472" spans="1:9" x14ac:dyDescent="0.35">
      <c r="A2472" s="1">
        <v>33137</v>
      </c>
      <c r="B2472" s="3">
        <v>0.226198893977894</v>
      </c>
      <c r="C2472" s="3">
        <v>0.22973383160257899</v>
      </c>
      <c r="D2472" s="3">
        <v>0.21913062314818799</v>
      </c>
      <c r="E2472" s="3">
        <v>0.22266475856304099</v>
      </c>
      <c r="F2472" s="14">
        <v>153865600</v>
      </c>
      <c r="G2472" s="2">
        <f t="shared" si="116"/>
        <v>-3.9523207194321671E-3</v>
      </c>
      <c r="H2472" s="3">
        <f t="shared" si="114"/>
        <v>1.0603208454391E-2</v>
      </c>
      <c r="I2472" s="3">
        <f t="shared" si="115"/>
        <v>-3.5341354148530069E-3</v>
      </c>
    </row>
    <row r="2473" spans="1:9" x14ac:dyDescent="0.35">
      <c r="A2473" s="1">
        <v>33140</v>
      </c>
      <c r="B2473" s="3">
        <v>0.222664658881922</v>
      </c>
      <c r="C2473" s="3">
        <v>0.222664658881922</v>
      </c>
      <c r="D2473" s="3">
        <v>0.21029440005514899</v>
      </c>
      <c r="E2473" s="3">
        <v>0.21382853388786299</v>
      </c>
      <c r="F2473" s="14">
        <v>138499200</v>
      </c>
      <c r="G2473" s="2">
        <f t="shared" si="116"/>
        <v>-3.9683983815859587E-2</v>
      </c>
      <c r="H2473" s="3">
        <f t="shared" si="114"/>
        <v>1.2370258826773006E-2</v>
      </c>
      <c r="I2473" s="3">
        <f t="shared" si="115"/>
        <v>-8.8361249940590025E-3</v>
      </c>
    </row>
    <row r="2474" spans="1:9" x14ac:dyDescent="0.35">
      <c r="A2474" s="1">
        <v>33141</v>
      </c>
      <c r="B2474" s="3">
        <v>0.21559562907843299</v>
      </c>
      <c r="C2474" s="3">
        <v>0.217363510330046</v>
      </c>
      <c r="D2474" s="3">
        <v>0.20676030465167999</v>
      </c>
      <c r="E2474" s="3">
        <v>0.21206149458885101</v>
      </c>
      <c r="F2474" s="14">
        <v>157953600</v>
      </c>
      <c r="G2474" s="2">
        <f t="shared" si="116"/>
        <v>-8.2638143136624567E-3</v>
      </c>
      <c r="H2474" s="3">
        <f t="shared" si="114"/>
        <v>1.0603205678366007E-2</v>
      </c>
      <c r="I2474" s="3">
        <f t="shared" si="115"/>
        <v>-3.5341344895819804E-3</v>
      </c>
    </row>
    <row r="2475" spans="1:9" x14ac:dyDescent="0.35">
      <c r="A2475" s="1">
        <v>33142</v>
      </c>
      <c r="B2475" s="3">
        <v>0.21206148082037901</v>
      </c>
      <c r="C2475" s="3">
        <v>0.21559561508050001</v>
      </c>
      <c r="D2475" s="3">
        <v>0.21029442548751801</v>
      </c>
      <c r="E2475" s="3">
        <v>0.21029442548751801</v>
      </c>
      <c r="F2475" s="14">
        <v>94136000</v>
      </c>
      <c r="G2475" s="2">
        <f t="shared" si="116"/>
        <v>-8.3328145204250113E-3</v>
      </c>
      <c r="H2475" s="3">
        <f t="shared" si="114"/>
        <v>5.3011895929820085E-3</v>
      </c>
      <c r="I2475" s="3">
        <f t="shared" si="115"/>
        <v>-1.7670553328610061E-3</v>
      </c>
    </row>
    <row r="2476" spans="1:9" x14ac:dyDescent="0.35">
      <c r="A2476" s="1">
        <v>33143</v>
      </c>
      <c r="B2476" s="3">
        <v>0.21206152895192701</v>
      </c>
      <c r="C2476" s="3">
        <v>0.21559566401419</v>
      </c>
      <c r="D2476" s="3">
        <v>0.197924210087527</v>
      </c>
      <c r="E2476" s="3">
        <v>0.19969126582145599</v>
      </c>
      <c r="F2476" s="14">
        <v>142340800</v>
      </c>
      <c r="G2476" s="2">
        <f t="shared" si="116"/>
        <v>-5.042054558260918E-2</v>
      </c>
      <c r="H2476" s="3">
        <f t="shared" si="114"/>
        <v>1.7671453926663E-2</v>
      </c>
      <c r="I2476" s="3">
        <f t="shared" si="115"/>
        <v>-1.2370263130471015E-2</v>
      </c>
    </row>
    <row r="2477" spans="1:9" x14ac:dyDescent="0.35">
      <c r="A2477" s="1">
        <v>33144</v>
      </c>
      <c r="B2477" s="3">
        <v>0.20145838452866</v>
      </c>
      <c r="C2477" s="3">
        <v>0.20499332249164501</v>
      </c>
      <c r="D2477" s="3">
        <v>0.19262304514596701</v>
      </c>
      <c r="E2477" s="3">
        <v>0.20499332249164501</v>
      </c>
      <c r="F2477" s="14">
        <v>176041600</v>
      </c>
      <c r="G2477" s="2">
        <f t="shared" si="116"/>
        <v>2.655126977325881E-2</v>
      </c>
      <c r="H2477" s="3">
        <f t="shared" si="114"/>
        <v>1.2370277345677999E-2</v>
      </c>
      <c r="I2477" s="3">
        <f t="shared" si="115"/>
        <v>3.5349379629850131E-3</v>
      </c>
    </row>
    <row r="2478" spans="1:9" x14ac:dyDescent="0.35">
      <c r="A2478" s="1">
        <v>33147</v>
      </c>
      <c r="B2478" s="3">
        <v>0.20852744493554601</v>
      </c>
      <c r="C2478" s="3">
        <v>0.21913063013353301</v>
      </c>
      <c r="D2478" s="3">
        <v>0.206760365374586</v>
      </c>
      <c r="E2478" s="3">
        <v>0.215595692396163</v>
      </c>
      <c r="F2478" s="14">
        <v>155657600</v>
      </c>
      <c r="G2478" s="2">
        <f t="shared" si="116"/>
        <v>5.1720562287828245E-2</v>
      </c>
      <c r="H2478" s="3">
        <f t="shared" si="114"/>
        <v>1.2370264758947008E-2</v>
      </c>
      <c r="I2478" s="3">
        <f t="shared" si="115"/>
        <v>7.0682474606169887E-3</v>
      </c>
    </row>
    <row r="2479" spans="1:9" x14ac:dyDescent="0.35">
      <c r="A2479" s="1">
        <v>33148</v>
      </c>
      <c r="B2479" s="3">
        <v>0.21913060346955299</v>
      </c>
      <c r="C2479" s="3">
        <v>0.226198873664505</v>
      </c>
      <c r="D2479" s="3">
        <v>0.20852741956176901</v>
      </c>
      <c r="E2479" s="3">
        <v>0.209410935640335</v>
      </c>
      <c r="F2479" s="14">
        <v>270984000</v>
      </c>
      <c r="G2479" s="2">
        <f t="shared" si="116"/>
        <v>-2.8686828976449755E-2</v>
      </c>
      <c r="H2479" s="3">
        <f t="shared" si="114"/>
        <v>1.7671454102735989E-2</v>
      </c>
      <c r="I2479" s="3">
        <f t="shared" si="115"/>
        <v>-9.7196678292179872E-3</v>
      </c>
    </row>
    <row r="2480" spans="1:9" x14ac:dyDescent="0.35">
      <c r="A2480" s="1">
        <v>33149</v>
      </c>
      <c r="B2480" s="3">
        <v>0.210294419448051</v>
      </c>
      <c r="C2480" s="3">
        <v>0.210294419448051</v>
      </c>
      <c r="D2480" s="3">
        <v>0.18908803367161101</v>
      </c>
      <c r="E2480" s="3">
        <v>0.19085510075092299</v>
      </c>
      <c r="F2480" s="14">
        <v>268240000</v>
      </c>
      <c r="G2480" s="2">
        <f t="shared" si="116"/>
        <v>-8.8609674717665218E-2</v>
      </c>
      <c r="H2480" s="3">
        <f t="shared" si="114"/>
        <v>2.120638577643999E-2</v>
      </c>
      <c r="I2480" s="3">
        <f t="shared" si="115"/>
        <v>-1.9439318697128005E-2</v>
      </c>
    </row>
    <row r="2481" spans="1:9" x14ac:dyDescent="0.35">
      <c r="A2481" s="1">
        <v>33150</v>
      </c>
      <c r="B2481" s="3">
        <v>0.18908805501277601</v>
      </c>
      <c r="C2481" s="3">
        <v>0.19792418181896199</v>
      </c>
      <c r="D2481" s="3">
        <v>0.18555392045527599</v>
      </c>
      <c r="E2481" s="3">
        <v>0.19792418181896199</v>
      </c>
      <c r="F2481" s="14">
        <v>213494400</v>
      </c>
      <c r="G2481" s="2">
        <f t="shared" si="116"/>
        <v>3.703899471497258E-2</v>
      </c>
      <c r="H2481" s="3">
        <f t="shared" si="114"/>
        <v>1.2370261363685991E-2</v>
      </c>
      <c r="I2481" s="3">
        <f t="shared" si="115"/>
        <v>8.8361268061859788E-3</v>
      </c>
    </row>
    <row r="2482" spans="1:9" x14ac:dyDescent="0.35">
      <c r="A2482" s="1">
        <v>33151</v>
      </c>
      <c r="B2482" s="3">
        <v>0.19085512229152601</v>
      </c>
      <c r="C2482" s="3">
        <v>0.20322537185801001</v>
      </c>
      <c r="D2482" s="3">
        <v>0.19085512229152601</v>
      </c>
      <c r="E2482" s="3">
        <v>0.19792418181896199</v>
      </c>
      <c r="F2482" s="14">
        <v>99489600</v>
      </c>
      <c r="G2482" s="2">
        <f t="shared" si="116"/>
        <v>0</v>
      </c>
      <c r="H2482" s="3">
        <f t="shared" si="114"/>
        <v>1.2370249566483998E-2</v>
      </c>
      <c r="I2482" s="3">
        <f t="shared" si="115"/>
        <v>7.0690595274359724E-3</v>
      </c>
    </row>
    <row r="2483" spans="1:9" x14ac:dyDescent="0.35">
      <c r="A2483" s="1">
        <v>33154</v>
      </c>
      <c r="B2483" s="3">
        <v>0.20322537042488101</v>
      </c>
      <c r="C2483" s="3">
        <v>0.20676030716708901</v>
      </c>
      <c r="D2483" s="3">
        <v>0.199691235892304</v>
      </c>
      <c r="E2483" s="3">
        <v>0.20587676763534499</v>
      </c>
      <c r="F2483" s="14">
        <v>61532800</v>
      </c>
      <c r="G2483" s="2">
        <f t="shared" si="116"/>
        <v>4.0179960544978285E-2</v>
      </c>
      <c r="H2483" s="3">
        <f t="shared" si="114"/>
        <v>7.0690712747850104E-3</v>
      </c>
      <c r="I2483" s="3">
        <f t="shared" si="115"/>
        <v>2.6513972104639794E-3</v>
      </c>
    </row>
    <row r="2484" spans="1:9" x14ac:dyDescent="0.35">
      <c r="A2484" s="1">
        <v>33155</v>
      </c>
      <c r="B2484" s="3">
        <v>0.201458316376461</v>
      </c>
      <c r="C2484" s="3">
        <v>0.20499325314359801</v>
      </c>
      <c r="D2484" s="3">
        <v>0.19615711454021201</v>
      </c>
      <c r="E2484" s="3">
        <v>0.19792418181896199</v>
      </c>
      <c r="F2484" s="14">
        <v>120579200</v>
      </c>
      <c r="G2484" s="2">
        <f t="shared" si="116"/>
        <v>-3.8627893315621005E-2</v>
      </c>
      <c r="H2484" s="3">
        <f t="shared" si="114"/>
        <v>8.8361386033860012E-3</v>
      </c>
      <c r="I2484" s="3">
        <f t="shared" si="115"/>
        <v>-3.5341345574990135E-3</v>
      </c>
    </row>
    <row r="2485" spans="1:9" x14ac:dyDescent="0.35">
      <c r="A2485" s="1">
        <v>33156</v>
      </c>
      <c r="B2485" s="3">
        <v>0.19262296940700399</v>
      </c>
      <c r="C2485" s="3">
        <v>0.197924170952198</v>
      </c>
      <c r="D2485" s="3">
        <v>0.183786843085954</v>
      </c>
      <c r="E2485" s="3">
        <v>0.187320977449417</v>
      </c>
      <c r="F2485" s="14">
        <v>147907200</v>
      </c>
      <c r="G2485" s="2">
        <f t="shared" si="116"/>
        <v>-5.3572051035398797E-2</v>
      </c>
      <c r="H2485" s="3">
        <f t="shared" si="114"/>
        <v>1.4137327866243998E-2</v>
      </c>
      <c r="I2485" s="3">
        <f t="shared" si="115"/>
        <v>-5.3019919575869878E-3</v>
      </c>
    </row>
    <row r="2486" spans="1:9" x14ac:dyDescent="0.35">
      <c r="A2486" s="1">
        <v>33157</v>
      </c>
      <c r="B2486" s="3">
        <v>0.18908805325587399</v>
      </c>
      <c r="C2486" s="3">
        <v>0.197040652247394</v>
      </c>
      <c r="D2486" s="3">
        <v>0.18025271694421799</v>
      </c>
      <c r="E2486" s="3">
        <v>0.19615711271762801</v>
      </c>
      <c r="F2486" s="14">
        <v>205979200</v>
      </c>
      <c r="G2486" s="2">
        <f t="shared" si="116"/>
        <v>4.7171093107268559E-2</v>
      </c>
      <c r="H2486" s="3">
        <f t="shared" si="114"/>
        <v>1.6787935303176016E-2</v>
      </c>
      <c r="I2486" s="3">
        <f t="shared" si="115"/>
        <v>7.0690594617540126E-3</v>
      </c>
    </row>
    <row r="2487" spans="1:9" x14ac:dyDescent="0.35">
      <c r="A2487" s="1">
        <v>33158</v>
      </c>
      <c r="B2487" s="3">
        <v>0.19969126582145599</v>
      </c>
      <c r="C2487" s="3">
        <v>0.20145834514979</v>
      </c>
      <c r="D2487" s="3">
        <v>0.19085514955045099</v>
      </c>
      <c r="E2487" s="3">
        <v>0.19969126582145599</v>
      </c>
      <c r="F2487" s="14">
        <v>228648000</v>
      </c>
      <c r="G2487" s="2">
        <f t="shared" si="116"/>
        <v>1.8016951080002223E-2</v>
      </c>
      <c r="H2487" s="3">
        <f t="shared" si="114"/>
        <v>1.0603195599339005E-2</v>
      </c>
      <c r="I2487" s="3">
        <f t="shared" si="115"/>
        <v>0</v>
      </c>
    </row>
    <row r="2488" spans="1:9" x14ac:dyDescent="0.35">
      <c r="A2488" s="1">
        <v>33161</v>
      </c>
      <c r="B2488" s="3">
        <v>0.20145831450462101</v>
      </c>
      <c r="C2488" s="3">
        <v>0.20322536996975199</v>
      </c>
      <c r="D2488" s="3">
        <v>0.188204513726108</v>
      </c>
      <c r="E2488" s="3">
        <v>0.19615711271762801</v>
      </c>
      <c r="F2488" s="14">
        <v>201017600</v>
      </c>
      <c r="G2488" s="2">
        <f t="shared" si="116"/>
        <v>-1.7698085538642803E-2</v>
      </c>
      <c r="H2488" s="3">
        <f t="shared" si="114"/>
        <v>1.5020856243643993E-2</v>
      </c>
      <c r="I2488" s="3">
        <f t="shared" si="115"/>
        <v>-5.3012017869930039E-3</v>
      </c>
    </row>
    <row r="2489" spans="1:9" x14ac:dyDescent="0.35">
      <c r="A2489" s="1">
        <v>33162</v>
      </c>
      <c r="B2489" s="3">
        <v>0.194390041026583</v>
      </c>
      <c r="C2489" s="3">
        <v>0.194390041026583</v>
      </c>
      <c r="D2489" s="3">
        <v>0.17141658631481499</v>
      </c>
      <c r="E2489" s="3">
        <v>0.17671778798103299</v>
      </c>
      <c r="F2489" s="14">
        <v>305233600</v>
      </c>
      <c r="G2489" s="2">
        <f t="shared" si="116"/>
        <v>-9.910078950121122E-2</v>
      </c>
      <c r="H2489" s="3">
        <f t="shared" si="114"/>
        <v>2.297345471176801E-2</v>
      </c>
      <c r="I2489" s="3">
        <f t="shared" si="115"/>
        <v>-1.7672253045550007E-2</v>
      </c>
    </row>
    <row r="2490" spans="1:9" x14ac:dyDescent="0.35">
      <c r="A2490" s="1">
        <v>33163</v>
      </c>
      <c r="B2490" s="3">
        <v>0.17848485112836701</v>
      </c>
      <c r="C2490" s="3">
        <v>0.187320977449417</v>
      </c>
      <c r="D2490" s="3">
        <v>0.17671778394663601</v>
      </c>
      <c r="E2490" s="3">
        <v>0.187320977449417</v>
      </c>
      <c r="F2490" s="14">
        <v>309064000</v>
      </c>
      <c r="G2490" s="2">
        <f t="shared" si="116"/>
        <v>6.0000691438725141E-2</v>
      </c>
      <c r="H2490" s="3">
        <f t="shared" si="114"/>
        <v>1.0603193502780994E-2</v>
      </c>
      <c r="I2490" s="3">
        <f t="shared" si="115"/>
        <v>8.8361263210499918E-3</v>
      </c>
    </row>
    <row r="2491" spans="1:9" x14ac:dyDescent="0.35">
      <c r="A2491" s="1">
        <v>33164</v>
      </c>
      <c r="B2491" s="3">
        <v>0.18732090799055701</v>
      </c>
      <c r="C2491" s="3">
        <v>0.203225285343967</v>
      </c>
      <c r="D2491" s="3">
        <v>0.18732090799055701</v>
      </c>
      <c r="E2491" s="3">
        <v>0.201458230614662</v>
      </c>
      <c r="F2491" s="14">
        <v>315000000</v>
      </c>
      <c r="G2491" s="2">
        <f t="shared" si="116"/>
        <v>7.5470742026543913E-2</v>
      </c>
      <c r="H2491" s="3">
        <f t="shared" si="114"/>
        <v>1.5904377353409993E-2</v>
      </c>
      <c r="I2491" s="3">
        <f t="shared" si="115"/>
        <v>1.4137322624104998E-2</v>
      </c>
    </row>
    <row r="2492" spans="1:9" x14ac:dyDescent="0.35">
      <c r="A2492" s="1">
        <v>33165</v>
      </c>
      <c r="B2492" s="3">
        <v>0.220897648466548</v>
      </c>
      <c r="C2492" s="3">
        <v>0.22443175942007601</v>
      </c>
      <c r="D2492" s="3">
        <v>0.21382857716105599</v>
      </c>
      <c r="E2492" s="3">
        <v>0.22178116440772999</v>
      </c>
      <c r="F2492" s="14">
        <v>933732800</v>
      </c>
      <c r="G2492" s="2">
        <f t="shared" si="116"/>
        <v>0.10087914368681493</v>
      </c>
      <c r="H2492" s="3">
        <f t="shared" si="114"/>
        <v>1.0603182259020016E-2</v>
      </c>
      <c r="I2492" s="3">
        <f t="shared" si="115"/>
        <v>8.8351594118199483E-4</v>
      </c>
    </row>
    <row r="2493" spans="1:9" x14ac:dyDescent="0.35">
      <c r="A2493" s="1">
        <v>33168</v>
      </c>
      <c r="B2493" s="3">
        <v>0.22266461475119501</v>
      </c>
      <c r="C2493" s="3">
        <v>0.22266461475119501</v>
      </c>
      <c r="D2493" s="3">
        <v>0.21559554627734001</v>
      </c>
      <c r="E2493" s="3">
        <v>0.22001402080058999</v>
      </c>
      <c r="F2493" s="14">
        <v>252739200</v>
      </c>
      <c r="G2493" s="2">
        <f t="shared" si="116"/>
        <v>-7.9679607231713662E-3</v>
      </c>
      <c r="H2493" s="3">
        <f t="shared" si="114"/>
        <v>7.0690684738549947E-3</v>
      </c>
      <c r="I2493" s="3">
        <f t="shared" si="115"/>
        <v>-2.650593950605018E-3</v>
      </c>
    </row>
    <row r="2494" spans="1:9" x14ac:dyDescent="0.35">
      <c r="A2494" s="1">
        <v>33169</v>
      </c>
      <c r="B2494" s="3">
        <v>0.21913065016269601</v>
      </c>
      <c r="C2494" s="3">
        <v>0.222664786013239</v>
      </c>
      <c r="D2494" s="3">
        <v>0.21382865597415701</v>
      </c>
      <c r="E2494" s="3">
        <v>0.21913065016269601</v>
      </c>
      <c r="F2494" s="14">
        <v>167048000</v>
      </c>
      <c r="G2494" s="2">
        <f t="shared" si="116"/>
        <v>-4.015065197570414E-3</v>
      </c>
      <c r="H2494" s="3">
        <f t="shared" si="114"/>
        <v>8.8361300390819852E-3</v>
      </c>
      <c r="I2494" s="3">
        <f t="shared" si="115"/>
        <v>0</v>
      </c>
    </row>
    <row r="2495" spans="1:9" x14ac:dyDescent="0.35">
      <c r="A2495" s="1">
        <v>33170</v>
      </c>
      <c r="B2495" s="3">
        <v>0.21736357416698099</v>
      </c>
      <c r="C2495" s="3">
        <v>0.21913063013353301</v>
      </c>
      <c r="D2495" s="3">
        <v>0.212061556868651</v>
      </c>
      <c r="E2495" s="3">
        <v>0.215595692396163</v>
      </c>
      <c r="F2495" s="14">
        <v>141825600</v>
      </c>
      <c r="G2495" s="2">
        <f t="shared" si="116"/>
        <v>-1.6131735856706672E-2</v>
      </c>
      <c r="H2495" s="3">
        <f t="shared" si="114"/>
        <v>7.0690732648820143E-3</v>
      </c>
      <c r="I2495" s="3">
        <f t="shared" si="115"/>
        <v>-1.7678817708179917E-3</v>
      </c>
    </row>
    <row r="2496" spans="1:9" x14ac:dyDescent="0.35">
      <c r="A2496" s="1">
        <v>33171</v>
      </c>
      <c r="B2496" s="3">
        <v>0.21382857363084201</v>
      </c>
      <c r="C2496" s="3">
        <v>0.22089764481962701</v>
      </c>
      <c r="D2496" s="3">
        <v>0.20941089962026599</v>
      </c>
      <c r="E2496" s="3">
        <v>0.21206149458885101</v>
      </c>
      <c r="F2496" s="14">
        <v>153462400</v>
      </c>
      <c r="G2496" s="2">
        <f t="shared" si="116"/>
        <v>-1.6392710670757739E-2</v>
      </c>
      <c r="H2496" s="3">
        <f t="shared" si="114"/>
        <v>1.148674519936102E-2</v>
      </c>
      <c r="I2496" s="3">
        <f t="shared" si="115"/>
        <v>-1.7670790419909987E-3</v>
      </c>
    </row>
    <row r="2497" spans="1:9" x14ac:dyDescent="0.35">
      <c r="A2497" s="1">
        <v>33172</v>
      </c>
      <c r="B2497" s="3">
        <v>0.210294439141261</v>
      </c>
      <c r="C2497" s="3">
        <v>0.22089764481962701</v>
      </c>
      <c r="D2497" s="3">
        <v>0.210294439141261</v>
      </c>
      <c r="E2497" s="3">
        <v>0.21206149458885101</v>
      </c>
      <c r="F2497" s="14">
        <v>134198400</v>
      </c>
      <c r="G2497" s="2">
        <f t="shared" si="116"/>
        <v>0</v>
      </c>
      <c r="H2497" s="3">
        <f t="shared" si="114"/>
        <v>1.0603205678366007E-2</v>
      </c>
      <c r="I2497" s="3">
        <f t="shared" si="115"/>
        <v>1.7670554475900102E-3</v>
      </c>
    </row>
    <row r="2498" spans="1:9" x14ac:dyDescent="0.35">
      <c r="A2498" s="1">
        <v>33175</v>
      </c>
      <c r="B2498" s="3">
        <v>0.21382850950843299</v>
      </c>
      <c r="C2498" s="3">
        <v>0.21559556442612299</v>
      </c>
      <c r="D2498" s="3">
        <v>0.210294376078659</v>
      </c>
      <c r="E2498" s="3">
        <v>0.21117791533470101</v>
      </c>
      <c r="F2498" s="14">
        <v>123480000</v>
      </c>
      <c r="G2498" s="2">
        <f t="shared" si="116"/>
        <v>-4.1666180645529398E-3</v>
      </c>
      <c r="H2498" s="3">
        <f t="shared" si="114"/>
        <v>5.3011883474639865E-3</v>
      </c>
      <c r="I2498" s="3">
        <f t="shared" si="115"/>
        <v>-2.6505941737319794E-3</v>
      </c>
    </row>
    <row r="2499" spans="1:9" x14ac:dyDescent="0.35">
      <c r="A2499" s="1">
        <v>33176</v>
      </c>
      <c r="B2499" s="3">
        <v>0.21029451210449701</v>
      </c>
      <c r="C2499" s="3">
        <v>0.217363585745949</v>
      </c>
      <c r="D2499" s="3">
        <v>0.204109780500491</v>
      </c>
      <c r="E2499" s="3">
        <v>0.21471218764781899</v>
      </c>
      <c r="F2499" s="14">
        <v>98044800</v>
      </c>
      <c r="G2499" s="2">
        <f t="shared" si="116"/>
        <v>1.6735993948592716E-2</v>
      </c>
      <c r="H2499" s="3">
        <f t="shared" ref="H2499:H2562" si="117">C2499-D2499</f>
        <v>1.3253805245457995E-2</v>
      </c>
      <c r="I2499" s="3">
        <f t="shared" ref="I2499:I2562" si="118">E2499-B2499</f>
        <v>4.4176755433219805E-3</v>
      </c>
    </row>
    <row r="2500" spans="1:9" x14ac:dyDescent="0.35">
      <c r="A2500" s="1">
        <v>33177</v>
      </c>
      <c r="B2500" s="3">
        <v>0.21559558099474599</v>
      </c>
      <c r="C2500" s="3">
        <v>0.225315244984367</v>
      </c>
      <c r="D2500" s="3">
        <v>0.21382852594125701</v>
      </c>
      <c r="E2500" s="3">
        <v>0.217363461852073</v>
      </c>
      <c r="F2500" s="14">
        <v>148758400</v>
      </c>
      <c r="G2500" s="2">
        <f t="shared" ref="G2500:G2563" si="119">(E2500-E2499)/E2499</f>
        <v>1.2348037776983373E-2</v>
      </c>
      <c r="H2500" s="3">
        <f t="shared" si="117"/>
        <v>1.1486719043109994E-2</v>
      </c>
      <c r="I2500" s="3">
        <f t="shared" si="118"/>
        <v>1.7678808573270144E-3</v>
      </c>
    </row>
    <row r="2501" spans="1:9" x14ac:dyDescent="0.35">
      <c r="A2501" s="1">
        <v>33178</v>
      </c>
      <c r="B2501" s="3">
        <v>0.215595692396163</v>
      </c>
      <c r="C2501" s="3">
        <v>0.21913063013353301</v>
      </c>
      <c r="D2501" s="3">
        <v>0.210294500902099</v>
      </c>
      <c r="E2501" s="3">
        <v>0.215595692396163</v>
      </c>
      <c r="F2501" s="14">
        <v>90652800</v>
      </c>
      <c r="G2501" s="2">
        <f t="shared" si="119"/>
        <v>-8.1327811070338232E-3</v>
      </c>
      <c r="H2501" s="3">
        <f t="shared" si="117"/>
        <v>8.836129231434009E-3</v>
      </c>
      <c r="I2501" s="3">
        <f t="shared" si="118"/>
        <v>0</v>
      </c>
    </row>
    <row r="2502" spans="1:9" x14ac:dyDescent="0.35">
      <c r="A2502" s="1">
        <v>33179</v>
      </c>
      <c r="B2502" s="3">
        <v>0.21559556936489199</v>
      </c>
      <c r="C2502" s="3">
        <v>0.22885016855033699</v>
      </c>
      <c r="D2502" s="3">
        <v>0.21559556936489199</v>
      </c>
      <c r="E2502" s="3">
        <v>0.22443169355392401</v>
      </c>
      <c r="F2502" s="14">
        <v>148612800</v>
      </c>
      <c r="G2502" s="2">
        <f t="shared" si="119"/>
        <v>4.0984126628674074E-2</v>
      </c>
      <c r="H2502" s="3">
        <f t="shared" si="117"/>
        <v>1.3254599185444998E-2</v>
      </c>
      <c r="I2502" s="3">
        <f t="shared" si="118"/>
        <v>8.836124189032013E-3</v>
      </c>
    </row>
    <row r="2503" spans="1:9" x14ac:dyDescent="0.35">
      <c r="A2503" s="1">
        <v>33182</v>
      </c>
      <c r="B2503" s="3">
        <v>0.227965900908561</v>
      </c>
      <c r="C2503" s="3">
        <v>0.23680202795983801</v>
      </c>
      <c r="D2503" s="3">
        <v>0.226198845377998</v>
      </c>
      <c r="E2503" s="3">
        <v>0.23503497242927501</v>
      </c>
      <c r="F2503" s="14">
        <v>184475200</v>
      </c>
      <c r="G2503" s="2">
        <f t="shared" si="119"/>
        <v>4.7245015654633321E-2</v>
      </c>
      <c r="H2503" s="3">
        <f t="shared" si="117"/>
        <v>1.0603182581840009E-2</v>
      </c>
      <c r="I2503" s="3">
        <f t="shared" si="118"/>
        <v>7.0690715207140098E-3</v>
      </c>
    </row>
    <row r="2504" spans="1:9" x14ac:dyDescent="0.35">
      <c r="A2504" s="1">
        <v>33183</v>
      </c>
      <c r="B2504" s="3">
        <v>0.23680204153060899</v>
      </c>
      <c r="C2504" s="3">
        <v>0.243871113456441</v>
      </c>
      <c r="D2504" s="3">
        <v>0.235034985898779</v>
      </c>
      <c r="E2504" s="3">
        <v>0.23680204153060899</v>
      </c>
      <c r="F2504" s="14">
        <v>184766400</v>
      </c>
      <c r="G2504" s="2">
        <f t="shared" si="119"/>
        <v>7.5183241160662268E-3</v>
      </c>
      <c r="H2504" s="3">
        <f t="shared" si="117"/>
        <v>8.8361275576619991E-3</v>
      </c>
      <c r="I2504" s="3">
        <f t="shared" si="118"/>
        <v>0</v>
      </c>
    </row>
    <row r="2505" spans="1:9" x14ac:dyDescent="0.35">
      <c r="A2505" s="1">
        <v>33184</v>
      </c>
      <c r="B2505" s="3">
        <v>0.23680202795983801</v>
      </c>
      <c r="C2505" s="3">
        <v>0.238569107084802</v>
      </c>
      <c r="D2505" s="3">
        <v>0.230617298211266</v>
      </c>
      <c r="E2505" s="3">
        <v>0.23503497242927501</v>
      </c>
      <c r="F2505" s="14">
        <v>202977600</v>
      </c>
      <c r="G2505" s="2">
        <f t="shared" si="119"/>
        <v>-7.4622207220522126E-3</v>
      </c>
      <c r="H2505" s="3">
        <f t="shared" si="117"/>
        <v>7.9518088735359982E-3</v>
      </c>
      <c r="I2505" s="3">
        <f t="shared" si="118"/>
        <v>-1.7670555305629998E-3</v>
      </c>
    </row>
    <row r="2506" spans="1:9" x14ac:dyDescent="0.35">
      <c r="A2506" s="1">
        <v>33185</v>
      </c>
      <c r="B2506" s="3">
        <v>0.23326778222559499</v>
      </c>
      <c r="C2506" s="3">
        <v>0.247405091301031</v>
      </c>
      <c r="D2506" s="3">
        <v>0.23326778222559499</v>
      </c>
      <c r="E2506" s="3">
        <v>0.243870958685874</v>
      </c>
      <c r="F2506" s="14">
        <v>199248000</v>
      </c>
      <c r="G2506" s="2">
        <f t="shared" si="119"/>
        <v>3.7594346770065644E-2</v>
      </c>
      <c r="H2506" s="3">
        <f t="shared" si="117"/>
        <v>1.4137309075436005E-2</v>
      </c>
      <c r="I2506" s="3">
        <f t="shared" si="118"/>
        <v>1.0603176460279001E-2</v>
      </c>
    </row>
    <row r="2507" spans="1:9" x14ac:dyDescent="0.35">
      <c r="A2507" s="1">
        <v>33186</v>
      </c>
      <c r="B2507" s="3">
        <v>0.247405175775162</v>
      </c>
      <c r="C2507" s="3">
        <v>0.25270636471074298</v>
      </c>
      <c r="D2507" s="3">
        <v>0.243871041953309</v>
      </c>
      <c r="E2507" s="3">
        <v>0.25093930959701499</v>
      </c>
      <c r="F2507" s="14">
        <v>198228800</v>
      </c>
      <c r="G2507" s="2">
        <f t="shared" si="119"/>
        <v>2.89839796801948E-2</v>
      </c>
      <c r="H2507" s="3">
        <f t="shared" si="117"/>
        <v>8.8353227574339832E-3</v>
      </c>
      <c r="I2507" s="3">
        <f t="shared" si="118"/>
        <v>3.5341338218529972E-3</v>
      </c>
    </row>
    <row r="2508" spans="1:9" x14ac:dyDescent="0.35">
      <c r="A2508" s="1">
        <v>33189</v>
      </c>
      <c r="B2508" s="3">
        <v>0.25093927161649798</v>
      </c>
      <c r="C2508" s="3">
        <v>0.259775395246025</v>
      </c>
      <c r="D2508" s="3">
        <v>0.24917219317582701</v>
      </c>
      <c r="E2508" s="3">
        <v>0.25624126195907498</v>
      </c>
      <c r="F2508" s="14">
        <v>145051200</v>
      </c>
      <c r="G2508" s="2">
        <f t="shared" si="119"/>
        <v>2.1128424919054853E-2</v>
      </c>
      <c r="H2508" s="3">
        <f t="shared" si="117"/>
        <v>1.0603202070197992E-2</v>
      </c>
      <c r="I2508" s="3">
        <f t="shared" si="118"/>
        <v>5.301990342577001E-3</v>
      </c>
    </row>
    <row r="2509" spans="1:9" x14ac:dyDescent="0.35">
      <c r="A2509" s="1">
        <v>33190</v>
      </c>
      <c r="B2509" s="3">
        <v>0.25624136764210598</v>
      </c>
      <c r="C2509" s="3">
        <v>0.25800844681158402</v>
      </c>
      <c r="D2509" s="3">
        <v>0.25270643068787402</v>
      </c>
      <c r="E2509" s="3">
        <v>0.25447431206703103</v>
      </c>
      <c r="F2509" s="14">
        <v>141948800</v>
      </c>
      <c r="G2509" s="2">
        <f t="shared" si="119"/>
        <v>-6.8956493522349298E-3</v>
      </c>
      <c r="H2509" s="3">
        <f t="shared" si="117"/>
        <v>5.3020161237100072E-3</v>
      </c>
      <c r="I2509" s="3">
        <f t="shared" si="118"/>
        <v>-1.7670555750749495E-3</v>
      </c>
    </row>
    <row r="2510" spans="1:9" x14ac:dyDescent="0.35">
      <c r="A2510" s="1">
        <v>33191</v>
      </c>
      <c r="B2510" s="3">
        <v>0.25270643137225401</v>
      </c>
      <c r="C2510" s="3">
        <v>0.263309637844306</v>
      </c>
      <c r="D2510" s="3">
        <v>0.25270643137225401</v>
      </c>
      <c r="E2510" s="3">
        <v>0.261542558670043</v>
      </c>
      <c r="F2510" s="14">
        <v>190747200</v>
      </c>
      <c r="G2510" s="2">
        <f t="shared" si="119"/>
        <v>2.7775874686911929E-2</v>
      </c>
      <c r="H2510" s="3">
        <f t="shared" si="117"/>
        <v>1.0603206472051985E-2</v>
      </c>
      <c r="I2510" s="3">
        <f t="shared" si="118"/>
        <v>8.8361272977889871E-3</v>
      </c>
    </row>
    <row r="2511" spans="1:9" x14ac:dyDescent="0.35">
      <c r="A2511" s="1">
        <v>33192</v>
      </c>
      <c r="B2511" s="3">
        <v>0.25977550238665897</v>
      </c>
      <c r="C2511" s="3">
        <v>0.26154255796173398</v>
      </c>
      <c r="D2511" s="3">
        <v>0.25093937511279901</v>
      </c>
      <c r="E2511" s="3">
        <v>0.25447431206703103</v>
      </c>
      <c r="F2511" s="14">
        <v>161772800</v>
      </c>
      <c r="G2511" s="2">
        <f t="shared" si="119"/>
        <v>-2.7025225412469624E-2</v>
      </c>
      <c r="H2511" s="3">
        <f t="shared" si="117"/>
        <v>1.0603182848934967E-2</v>
      </c>
      <c r="I2511" s="3">
        <f t="shared" si="118"/>
        <v>-5.3011903196279464E-3</v>
      </c>
    </row>
    <row r="2512" spans="1:9" x14ac:dyDescent="0.35">
      <c r="A2512" s="1">
        <v>33193</v>
      </c>
      <c r="B2512" s="3">
        <v>0.25355132995844198</v>
      </c>
      <c r="C2512" s="3">
        <v>0.25532512207633101</v>
      </c>
      <c r="D2512" s="3">
        <v>0.24645945207390699</v>
      </c>
      <c r="E2512" s="3">
        <v>0.24911890923976801</v>
      </c>
      <c r="F2512" s="14">
        <v>183008000</v>
      </c>
      <c r="G2512" s="2">
        <f t="shared" si="119"/>
        <v>-2.1044964357158184E-2</v>
      </c>
      <c r="H2512" s="3">
        <f t="shared" si="117"/>
        <v>8.8656700024240254E-3</v>
      </c>
      <c r="I2512" s="3">
        <f t="shared" si="118"/>
        <v>-4.4324207186739739E-3</v>
      </c>
    </row>
    <row r="2513" spans="1:9" x14ac:dyDescent="0.35">
      <c r="A2513" s="1">
        <v>33196</v>
      </c>
      <c r="B2513" s="3">
        <v>0.25177830761735998</v>
      </c>
      <c r="C2513" s="3">
        <v>0.257984519004821</v>
      </c>
      <c r="D2513" s="3">
        <v>0.25000532080523902</v>
      </c>
      <c r="E2513" s="3">
        <v>0.257984519004821</v>
      </c>
      <c r="F2513" s="14">
        <v>223910400</v>
      </c>
      <c r="G2513" s="2">
        <f t="shared" si="119"/>
        <v>3.5587863611429668E-2</v>
      </c>
      <c r="H2513" s="3">
        <f t="shared" si="117"/>
        <v>7.9791981995819827E-3</v>
      </c>
      <c r="I2513" s="3">
        <f t="shared" si="118"/>
        <v>6.2062113874610247E-3</v>
      </c>
    </row>
    <row r="2514" spans="1:9" x14ac:dyDescent="0.35">
      <c r="A2514" s="1">
        <v>33197</v>
      </c>
      <c r="B2514" s="3">
        <v>0.25887091735914203</v>
      </c>
      <c r="C2514" s="3">
        <v>0.260643879846988</v>
      </c>
      <c r="D2514" s="3">
        <v>0.25000522900878702</v>
      </c>
      <c r="E2514" s="3">
        <v>0.25177821516990601</v>
      </c>
      <c r="F2514" s="14">
        <v>153630400</v>
      </c>
      <c r="G2514" s="2">
        <f t="shared" si="119"/>
        <v>-2.4056884726478555E-2</v>
      </c>
      <c r="H2514" s="3">
        <f t="shared" si="117"/>
        <v>1.063865083820098E-2</v>
      </c>
      <c r="I2514" s="3">
        <f t="shared" si="118"/>
        <v>-7.092702189236022E-3</v>
      </c>
    </row>
    <row r="2515" spans="1:9" x14ac:dyDescent="0.35">
      <c r="A2515" s="1">
        <v>33198</v>
      </c>
      <c r="B2515" s="3">
        <v>0.250005250006751</v>
      </c>
      <c r="C2515" s="3">
        <v>0.257097952791704</v>
      </c>
      <c r="D2515" s="3">
        <v>0.24645932473323701</v>
      </c>
      <c r="E2515" s="3">
        <v>0.25621145963668801</v>
      </c>
      <c r="F2515" s="14">
        <v>123211200</v>
      </c>
      <c r="G2515" s="2">
        <f t="shared" si="119"/>
        <v>1.7607736490586941E-2</v>
      </c>
      <c r="H2515" s="3">
        <f t="shared" si="117"/>
        <v>1.0638628058466992E-2</v>
      </c>
      <c r="I2515" s="3">
        <f t="shared" si="118"/>
        <v>6.2062096299370095E-3</v>
      </c>
    </row>
    <row r="2516" spans="1:9" x14ac:dyDescent="0.35">
      <c r="A2516" s="1">
        <v>33200</v>
      </c>
      <c r="B2516" s="3">
        <v>0.25709802559876099</v>
      </c>
      <c r="C2516" s="3">
        <v>0.26241693868855898</v>
      </c>
      <c r="D2516" s="3">
        <v>0.25532506245992198</v>
      </c>
      <c r="E2516" s="3">
        <v>0.257984519004821</v>
      </c>
      <c r="F2516" s="14">
        <v>53200000</v>
      </c>
      <c r="G2516" s="2">
        <f t="shared" si="119"/>
        <v>6.920296893227245E-3</v>
      </c>
      <c r="H2516" s="3">
        <f t="shared" si="117"/>
        <v>7.0918762286369952E-3</v>
      </c>
      <c r="I2516" s="3">
        <f t="shared" si="118"/>
        <v>8.8649340606000715E-4</v>
      </c>
    </row>
    <row r="2517" spans="1:9" x14ac:dyDescent="0.35">
      <c r="A2517" s="1">
        <v>33203</v>
      </c>
      <c r="B2517" s="3">
        <v>0.25532513387486699</v>
      </c>
      <c r="C2517" s="3">
        <v>0.26241701208711699</v>
      </c>
      <c r="D2517" s="3">
        <v>0.25532513387486699</v>
      </c>
      <c r="E2517" s="3">
        <v>0.26064404845237699</v>
      </c>
      <c r="F2517" s="14">
        <v>81457600</v>
      </c>
      <c r="G2517" s="2">
        <f t="shared" si="119"/>
        <v>1.0308872244796546E-2</v>
      </c>
      <c r="H2517" s="3">
        <f t="shared" si="117"/>
        <v>7.0918782122499913E-3</v>
      </c>
      <c r="I2517" s="3">
        <f t="shared" si="118"/>
        <v>5.3189145775099922E-3</v>
      </c>
    </row>
    <row r="2518" spans="1:9" x14ac:dyDescent="0.35">
      <c r="A2518" s="1">
        <v>33204</v>
      </c>
      <c r="B2518" s="3">
        <v>0.26241700745568902</v>
      </c>
      <c r="C2518" s="3">
        <v>0.27128270138461302</v>
      </c>
      <c r="D2518" s="3">
        <v>0.26064404385224099</v>
      </c>
      <c r="E2518" s="3">
        <v>0.26596295833587602</v>
      </c>
      <c r="F2518" s="14">
        <v>164584000</v>
      </c>
      <c r="G2518" s="2">
        <f t="shared" si="119"/>
        <v>2.0406795839310588E-2</v>
      </c>
      <c r="H2518" s="3">
        <f t="shared" si="117"/>
        <v>1.0638657532372031E-2</v>
      </c>
      <c r="I2518" s="3">
        <f t="shared" si="118"/>
        <v>3.5459508801869988E-3</v>
      </c>
    </row>
    <row r="2519" spans="1:9" x14ac:dyDescent="0.35">
      <c r="A2519" s="1">
        <v>33205</v>
      </c>
      <c r="B2519" s="3">
        <v>0.267736755229742</v>
      </c>
      <c r="C2519" s="3">
        <v>0.27305566980725199</v>
      </c>
      <c r="D2519" s="3">
        <v>0.26064404845237699</v>
      </c>
      <c r="E2519" s="3">
        <v>0.26064404845237699</v>
      </c>
      <c r="F2519" s="14">
        <v>174910400</v>
      </c>
      <c r="G2519" s="2">
        <f t="shared" si="119"/>
        <v>-1.9998686722313998E-2</v>
      </c>
      <c r="H2519" s="3">
        <f t="shared" si="117"/>
        <v>1.2411621354875002E-2</v>
      </c>
      <c r="I2519" s="3">
        <f t="shared" si="118"/>
        <v>-7.0927067773650099E-3</v>
      </c>
    </row>
    <row r="2520" spans="1:9" x14ac:dyDescent="0.35">
      <c r="A2520" s="1">
        <v>33206</v>
      </c>
      <c r="B2520" s="3">
        <v>0.26241701208711699</v>
      </c>
      <c r="C2520" s="3">
        <v>0.26241701208711699</v>
      </c>
      <c r="D2520" s="3">
        <v>0.25709809750960699</v>
      </c>
      <c r="E2520" s="3">
        <v>0.26064404845237699</v>
      </c>
      <c r="F2520" s="14">
        <v>126705600</v>
      </c>
      <c r="G2520" s="2">
        <f t="shared" si="119"/>
        <v>0</v>
      </c>
      <c r="H2520" s="3">
        <f t="shared" si="117"/>
        <v>5.3189145775099922E-3</v>
      </c>
      <c r="I2520" s="3">
        <f t="shared" si="118"/>
        <v>-1.7729636347399991E-3</v>
      </c>
    </row>
    <row r="2521" spans="1:9" x14ac:dyDescent="0.35">
      <c r="A2521" s="1">
        <v>33207</v>
      </c>
      <c r="B2521" s="3">
        <v>0.25709809750960699</v>
      </c>
      <c r="C2521" s="3">
        <v>0.26418999939514598</v>
      </c>
      <c r="D2521" s="3">
        <v>0.25709809750960699</v>
      </c>
      <c r="E2521" s="3">
        <v>0.26064404845237699</v>
      </c>
      <c r="F2521" s="14">
        <v>121508800</v>
      </c>
      <c r="G2521" s="2">
        <f t="shared" si="119"/>
        <v>0</v>
      </c>
      <c r="H2521" s="3">
        <f t="shared" si="117"/>
        <v>7.091901885538987E-3</v>
      </c>
      <c r="I2521" s="3">
        <f t="shared" si="118"/>
        <v>3.5459509427699931E-3</v>
      </c>
    </row>
    <row r="2522" spans="1:9" x14ac:dyDescent="0.35">
      <c r="A2522" s="1">
        <v>33210</v>
      </c>
      <c r="B2522" s="3">
        <v>0.26418978607427201</v>
      </c>
      <c r="C2522" s="3">
        <v>0.271282487124614</v>
      </c>
      <c r="D2522" s="3">
        <v>0.26241680019784602</v>
      </c>
      <c r="E2522" s="3">
        <v>0.27039599418640098</v>
      </c>
      <c r="F2522" s="14">
        <v>165401600</v>
      </c>
      <c r="G2522" s="2">
        <f t="shared" si="119"/>
        <v>3.7414803030907488E-2</v>
      </c>
      <c r="H2522" s="3">
        <f t="shared" si="117"/>
        <v>8.8656869267679794E-3</v>
      </c>
      <c r="I2522" s="3">
        <f t="shared" si="118"/>
        <v>6.2062081121289636E-3</v>
      </c>
    </row>
    <row r="2523" spans="1:9" x14ac:dyDescent="0.35">
      <c r="A2523" s="1">
        <v>33211</v>
      </c>
      <c r="B2523" s="3">
        <v>0.26596282065348797</v>
      </c>
      <c r="C2523" s="3">
        <v>0.27482848631958601</v>
      </c>
      <c r="D2523" s="3">
        <v>0.26596282065348797</v>
      </c>
      <c r="E2523" s="3">
        <v>0.27305552363395602</v>
      </c>
      <c r="F2523" s="14">
        <v>152152000</v>
      </c>
      <c r="G2523" s="2">
        <f t="shared" si="119"/>
        <v>9.8356836075081111E-3</v>
      </c>
      <c r="H2523" s="3">
        <f t="shared" si="117"/>
        <v>8.8656656660980326E-3</v>
      </c>
      <c r="I2523" s="3">
        <f t="shared" si="118"/>
        <v>7.0927029804680464E-3</v>
      </c>
    </row>
    <row r="2524" spans="1:9" x14ac:dyDescent="0.35">
      <c r="A2524" s="1">
        <v>33212</v>
      </c>
      <c r="B2524" s="3">
        <v>0.27305566927847402</v>
      </c>
      <c r="C2524" s="3">
        <v>0.28546729060931297</v>
      </c>
      <c r="D2524" s="3">
        <v>0.268623224690273</v>
      </c>
      <c r="E2524" s="3">
        <v>0.28458079695701599</v>
      </c>
      <c r="F2524" s="14">
        <v>218388800</v>
      </c>
      <c r="G2524" s="2">
        <f t="shared" si="119"/>
        <v>4.2208533889650041E-2</v>
      </c>
      <c r="H2524" s="3">
        <f t="shared" si="117"/>
        <v>1.6844065919039974E-2</v>
      </c>
      <c r="I2524" s="3">
        <f t="shared" si="118"/>
        <v>1.1525127678541969E-2</v>
      </c>
    </row>
    <row r="2525" spans="1:9" x14ac:dyDescent="0.35">
      <c r="A2525" s="1">
        <v>33213</v>
      </c>
      <c r="B2525" s="3">
        <v>0.29255980253219599</v>
      </c>
      <c r="C2525" s="3">
        <v>0.29610575110654602</v>
      </c>
      <c r="D2525" s="3">
        <v>0.28724006294274401</v>
      </c>
      <c r="E2525" s="3">
        <v>0.29255980253219599</v>
      </c>
      <c r="F2525" s="14">
        <v>532246400</v>
      </c>
      <c r="G2525" s="2">
        <f t="shared" si="119"/>
        <v>2.8037751178218724E-2</v>
      </c>
      <c r="H2525" s="3">
        <f t="shared" si="117"/>
        <v>8.8656881638020102E-3</v>
      </c>
      <c r="I2525" s="3">
        <f t="shared" si="118"/>
        <v>0</v>
      </c>
    </row>
    <row r="2526" spans="1:9" x14ac:dyDescent="0.35">
      <c r="A2526" s="1">
        <v>33214</v>
      </c>
      <c r="B2526" s="3">
        <v>0.29078617457211697</v>
      </c>
      <c r="C2526" s="3">
        <v>0.30319779459666901</v>
      </c>
      <c r="D2526" s="3">
        <v>0.29078617457211697</v>
      </c>
      <c r="E2526" s="3">
        <v>0.301424831151962</v>
      </c>
      <c r="F2526" s="14">
        <v>329660800</v>
      </c>
      <c r="G2526" s="2">
        <f t="shared" si="119"/>
        <v>3.0301594897988161E-2</v>
      </c>
      <c r="H2526" s="3">
        <f t="shared" si="117"/>
        <v>1.2411620024552039E-2</v>
      </c>
      <c r="I2526" s="3">
        <f t="shared" si="118"/>
        <v>1.0638656579845029E-2</v>
      </c>
    </row>
    <row r="2527" spans="1:9" x14ac:dyDescent="0.35">
      <c r="A2527" s="1">
        <v>33217</v>
      </c>
      <c r="B2527" s="3">
        <v>0.29965169741120701</v>
      </c>
      <c r="C2527" s="3">
        <v>0.30142468366165998</v>
      </c>
      <c r="D2527" s="3">
        <v>0.29433278600639801</v>
      </c>
      <c r="E2527" s="3">
        <v>0.29610577225685097</v>
      </c>
      <c r="F2527" s="14">
        <v>250588800</v>
      </c>
      <c r="G2527" s="2">
        <f t="shared" si="119"/>
        <v>-1.764638591579553E-2</v>
      </c>
      <c r="H2527" s="3">
        <f t="shared" si="117"/>
        <v>7.0918976552619695E-3</v>
      </c>
      <c r="I2527" s="3">
        <f t="shared" si="118"/>
        <v>-3.5459251543560333E-3</v>
      </c>
    </row>
    <row r="2528" spans="1:9" x14ac:dyDescent="0.35">
      <c r="A2528" s="1">
        <v>33218</v>
      </c>
      <c r="B2528" s="3">
        <v>0.29255987433471897</v>
      </c>
      <c r="C2528" s="3">
        <v>0.294332837220393</v>
      </c>
      <c r="D2528" s="3">
        <v>0.283694207668304</v>
      </c>
      <c r="E2528" s="3">
        <v>0.283694207668304</v>
      </c>
      <c r="F2528" s="14">
        <v>347883200</v>
      </c>
      <c r="G2528" s="2">
        <f t="shared" si="119"/>
        <v>-4.19159832445982E-2</v>
      </c>
      <c r="H2528" s="3">
        <f t="shared" si="117"/>
        <v>1.0638629552088996E-2</v>
      </c>
      <c r="I2528" s="3">
        <f t="shared" si="118"/>
        <v>-8.865666666414973E-3</v>
      </c>
    </row>
    <row r="2529" spans="1:9" x14ac:dyDescent="0.35">
      <c r="A2529" s="1">
        <v>33219</v>
      </c>
      <c r="B2529" s="3">
        <v>0.28192114144740799</v>
      </c>
      <c r="C2529" s="3">
        <v>0.28369412750537198</v>
      </c>
      <c r="D2529" s="3">
        <v>0.27660142572880198</v>
      </c>
      <c r="E2529" s="3">
        <v>0.28103464841842601</v>
      </c>
      <c r="F2529" s="14">
        <v>242356800</v>
      </c>
      <c r="G2529" s="2">
        <f t="shared" si="119"/>
        <v>-9.3747393425372607E-3</v>
      </c>
      <c r="H2529" s="3">
        <f t="shared" si="117"/>
        <v>7.0927017765700096E-3</v>
      </c>
      <c r="I2529" s="3">
        <f t="shared" si="118"/>
        <v>-8.8649302898197169E-4</v>
      </c>
    </row>
    <row r="2530" spans="1:9" x14ac:dyDescent="0.35">
      <c r="A2530" s="1">
        <v>33220</v>
      </c>
      <c r="B2530" s="3">
        <v>0.28014822696372499</v>
      </c>
      <c r="C2530" s="3">
        <v>0.29078605043732098</v>
      </c>
      <c r="D2530" s="3">
        <v>0.28014822696372499</v>
      </c>
      <c r="E2530" s="3">
        <v>0.28901308774948098</v>
      </c>
      <c r="F2530" s="14">
        <v>160731200</v>
      </c>
      <c r="G2530" s="2">
        <f t="shared" si="119"/>
        <v>2.8389521989388478E-2</v>
      </c>
      <c r="H2530" s="3">
        <f t="shared" si="117"/>
        <v>1.0637823473595986E-2</v>
      </c>
      <c r="I2530" s="3">
        <f t="shared" si="118"/>
        <v>8.8648607857559902E-3</v>
      </c>
    </row>
    <row r="2531" spans="1:9" x14ac:dyDescent="0.35">
      <c r="A2531" s="1">
        <v>33221</v>
      </c>
      <c r="B2531" s="3">
        <v>0.28546713380704802</v>
      </c>
      <c r="C2531" s="3">
        <v>0.287240096464496</v>
      </c>
      <c r="D2531" s="3">
        <v>0.28014822216142699</v>
      </c>
      <c r="E2531" s="3">
        <v>0.282807677984237</v>
      </c>
      <c r="F2531" s="14">
        <v>87068800</v>
      </c>
      <c r="G2531" s="2">
        <f t="shared" si="119"/>
        <v>-2.1471033763781924E-2</v>
      </c>
      <c r="H2531" s="3">
        <f t="shared" si="117"/>
        <v>7.0918743030690123E-3</v>
      </c>
      <c r="I2531" s="3">
        <f t="shared" si="118"/>
        <v>-2.6594558228110188E-3</v>
      </c>
    </row>
    <row r="2532" spans="1:9" x14ac:dyDescent="0.35">
      <c r="A2532" s="1">
        <v>33224</v>
      </c>
      <c r="B2532" s="3">
        <v>0.27660162021437601</v>
      </c>
      <c r="C2532" s="3">
        <v>0.28724025424062</v>
      </c>
      <c r="D2532" s="3">
        <v>0.27660162021437601</v>
      </c>
      <c r="E2532" s="3">
        <v>0.28458079695701599</v>
      </c>
      <c r="F2532" s="14">
        <v>131107200</v>
      </c>
      <c r="G2532" s="2">
        <f t="shared" si="119"/>
        <v>6.2696988477017783E-3</v>
      </c>
      <c r="H2532" s="3">
        <f t="shared" si="117"/>
        <v>1.0638634026243987E-2</v>
      </c>
      <c r="I2532" s="3">
        <f t="shared" si="118"/>
        <v>7.9791767426399818E-3</v>
      </c>
    </row>
    <row r="2533" spans="1:9" x14ac:dyDescent="0.35">
      <c r="A2533" s="1">
        <v>33225</v>
      </c>
      <c r="B2533" s="3">
        <v>0.29078607553903701</v>
      </c>
      <c r="C2533" s="3">
        <v>0.30142472849567298</v>
      </c>
      <c r="D2533" s="3">
        <v>0.289013112698148</v>
      </c>
      <c r="E2533" s="3">
        <v>0.29965174198150601</v>
      </c>
      <c r="F2533" s="14">
        <v>220987200</v>
      </c>
      <c r="G2533" s="2">
        <f t="shared" si="119"/>
        <v>5.2958404733002375E-2</v>
      </c>
      <c r="H2533" s="3">
        <f t="shared" si="117"/>
        <v>1.2411615797524977E-2</v>
      </c>
      <c r="I2533" s="3">
        <f t="shared" si="118"/>
        <v>8.8656664424690002E-3</v>
      </c>
    </row>
    <row r="2534" spans="1:9" x14ac:dyDescent="0.35">
      <c r="A2534" s="1">
        <v>33226</v>
      </c>
      <c r="B2534" s="3">
        <v>0.30142471454559999</v>
      </c>
      <c r="C2534" s="3">
        <v>0.30142471454559999</v>
      </c>
      <c r="D2534" s="3">
        <v>0.29167336018881102</v>
      </c>
      <c r="E2534" s="3">
        <v>0.29699227213859503</v>
      </c>
      <c r="F2534" s="14">
        <v>140660800</v>
      </c>
      <c r="G2534" s="2">
        <f t="shared" si="119"/>
        <v>-8.8752023443105042E-3</v>
      </c>
      <c r="H2534" s="3">
        <f t="shared" si="117"/>
        <v>9.7513543567889771E-3</v>
      </c>
      <c r="I2534" s="3">
        <f t="shared" si="118"/>
        <v>-4.4324424070049662E-3</v>
      </c>
    </row>
    <row r="2535" spans="1:9" x14ac:dyDescent="0.35">
      <c r="A2535" s="1">
        <v>33227</v>
      </c>
      <c r="B2535" s="3">
        <v>0.292559818936176</v>
      </c>
      <c r="C2535" s="3">
        <v>0.31560925534322598</v>
      </c>
      <c r="D2535" s="3">
        <v>0.292559818936176</v>
      </c>
      <c r="E2535" s="3">
        <v>0.31206330657005299</v>
      </c>
      <c r="F2535" s="14">
        <v>401072000</v>
      </c>
      <c r="G2535" s="2">
        <f t="shared" si="119"/>
        <v>5.0745544060570316E-2</v>
      </c>
      <c r="H2535" s="3">
        <f t="shared" si="117"/>
        <v>2.3049436407049984E-2</v>
      </c>
      <c r="I2535" s="3">
        <f t="shared" si="118"/>
        <v>1.9503487633876992E-2</v>
      </c>
    </row>
    <row r="2536" spans="1:9" x14ac:dyDescent="0.35">
      <c r="A2536" s="1">
        <v>33228</v>
      </c>
      <c r="B2536" s="3">
        <v>0.31383642168970399</v>
      </c>
      <c r="C2536" s="3">
        <v>0.32092912704044602</v>
      </c>
      <c r="D2536" s="3">
        <v>0.30851750818203899</v>
      </c>
      <c r="E2536" s="3">
        <v>0.31915614008903498</v>
      </c>
      <c r="F2536" s="14">
        <v>346136000</v>
      </c>
      <c r="G2536" s="2">
        <f t="shared" si="119"/>
        <v>2.2728828957626155E-2</v>
      </c>
      <c r="H2536" s="3">
        <f t="shared" si="117"/>
        <v>1.2411618858407025E-2</v>
      </c>
      <c r="I2536" s="3">
        <f t="shared" si="118"/>
        <v>5.319718399330986E-3</v>
      </c>
    </row>
    <row r="2537" spans="1:9" x14ac:dyDescent="0.35">
      <c r="A2537" s="1">
        <v>33231</v>
      </c>
      <c r="B2537" s="3">
        <v>0.31738304645778398</v>
      </c>
      <c r="C2537" s="3">
        <v>0.319156009007734</v>
      </c>
      <c r="D2537" s="3">
        <v>0.31206330657005299</v>
      </c>
      <c r="E2537" s="3">
        <v>0.31206330657005299</v>
      </c>
      <c r="F2537" s="14">
        <v>58721600</v>
      </c>
      <c r="G2537" s="2">
        <f t="shared" si="119"/>
        <v>-2.2223710053027028E-2</v>
      </c>
      <c r="H2537" s="3">
        <f t="shared" si="117"/>
        <v>7.0927024376810088E-3</v>
      </c>
      <c r="I2537" s="3">
        <f t="shared" si="118"/>
        <v>-5.3197398877309898E-3</v>
      </c>
    </row>
    <row r="2538" spans="1:9" x14ac:dyDescent="0.35">
      <c r="A2538" s="1">
        <v>33233</v>
      </c>
      <c r="B2538" s="3">
        <v>0.31206341900692602</v>
      </c>
      <c r="C2538" s="3">
        <v>0.31383640586896</v>
      </c>
      <c r="D2538" s="3">
        <v>0.30497154257864101</v>
      </c>
      <c r="E2538" s="3">
        <v>0.31029045581817599</v>
      </c>
      <c r="F2538" s="14">
        <v>103073600</v>
      </c>
      <c r="G2538" s="2">
        <f t="shared" si="119"/>
        <v>-5.6810612287703302E-3</v>
      </c>
      <c r="H2538" s="3">
        <f t="shared" si="117"/>
        <v>8.8648632903189917E-3</v>
      </c>
      <c r="I2538" s="3">
        <f t="shared" si="118"/>
        <v>-1.7729631887500319E-3</v>
      </c>
    </row>
    <row r="2539" spans="1:9" x14ac:dyDescent="0.35">
      <c r="A2539" s="1">
        <v>33234</v>
      </c>
      <c r="B2539" s="3">
        <v>0.30674452866495</v>
      </c>
      <c r="C2539" s="3">
        <v>0.312063442301526</v>
      </c>
      <c r="D2539" s="3">
        <v>0.30674452866495</v>
      </c>
      <c r="E2539" s="3">
        <v>0.308517515659332</v>
      </c>
      <c r="F2539" s="14">
        <v>97652800</v>
      </c>
      <c r="G2539" s="2">
        <f t="shared" si="119"/>
        <v>-5.7138082258092453E-3</v>
      </c>
      <c r="H2539" s="3">
        <f t="shared" si="117"/>
        <v>5.3189136365759948E-3</v>
      </c>
      <c r="I2539" s="3">
        <f t="shared" si="118"/>
        <v>1.7729869943819976E-3</v>
      </c>
    </row>
    <row r="2540" spans="1:9" x14ac:dyDescent="0.35">
      <c r="A2540" s="1">
        <v>33235</v>
      </c>
      <c r="B2540" s="3">
        <v>0.30674438924062097</v>
      </c>
      <c r="C2540" s="3">
        <v>0.30851737542912799</v>
      </c>
      <c r="D2540" s="3">
        <v>0.30319763564556101</v>
      </c>
      <c r="E2540" s="3">
        <v>0.30497142672538702</v>
      </c>
      <c r="F2540" s="14">
        <v>63929600</v>
      </c>
      <c r="G2540" s="2">
        <f t="shared" si="119"/>
        <v>-1.1493963078130725E-2</v>
      </c>
      <c r="H2540" s="3">
        <f t="shared" si="117"/>
        <v>5.3197397835669791E-3</v>
      </c>
      <c r="I2540" s="3">
        <f t="shared" si="118"/>
        <v>-1.7729625152339556E-3</v>
      </c>
    </row>
    <row r="2541" spans="1:9" x14ac:dyDescent="0.35">
      <c r="A2541" s="1">
        <v>33238</v>
      </c>
      <c r="B2541" s="3">
        <v>0.30497142672538702</v>
      </c>
      <c r="C2541" s="3">
        <v>0.30674438924062097</v>
      </c>
      <c r="D2541" s="3">
        <v>0.30319763564556101</v>
      </c>
      <c r="E2541" s="3">
        <v>0.30497142672538702</v>
      </c>
      <c r="F2541" s="14">
        <v>44273600</v>
      </c>
      <c r="G2541" s="2">
        <f t="shared" si="119"/>
        <v>0</v>
      </c>
      <c r="H2541" s="3">
        <f t="shared" si="117"/>
        <v>3.5467535950599594E-3</v>
      </c>
      <c r="I2541" s="3">
        <f t="shared" si="118"/>
        <v>0</v>
      </c>
    </row>
    <row r="2542" spans="1:9" x14ac:dyDescent="0.35">
      <c r="A2542" s="1">
        <v>33240</v>
      </c>
      <c r="B2542" s="3">
        <v>0.30319777345778698</v>
      </c>
      <c r="C2542" s="3">
        <v>0.312063442301526</v>
      </c>
      <c r="D2542" s="3">
        <v>0.29787885982121198</v>
      </c>
      <c r="E2542" s="3">
        <v>0.308517515659332</v>
      </c>
      <c r="F2542" s="14">
        <v>154985600</v>
      </c>
      <c r="G2542" s="2">
        <f t="shared" si="119"/>
        <v>1.162761040278725E-2</v>
      </c>
      <c r="H2542" s="3">
        <f t="shared" si="117"/>
        <v>1.4184582480314012E-2</v>
      </c>
      <c r="I2542" s="3">
        <f t="shared" si="118"/>
        <v>5.3197422015450191E-3</v>
      </c>
    </row>
    <row r="2543" spans="1:9" x14ac:dyDescent="0.35">
      <c r="A2543" s="1">
        <v>33241</v>
      </c>
      <c r="B2543" s="3">
        <v>0.30851737542912799</v>
      </c>
      <c r="C2543" s="3">
        <v>0.31383628664810198</v>
      </c>
      <c r="D2543" s="3">
        <v>0.30497142672538702</v>
      </c>
      <c r="E2543" s="3">
        <v>0.30497142672538702</v>
      </c>
      <c r="F2543" s="14">
        <v>150180800</v>
      </c>
      <c r="G2543" s="2">
        <f t="shared" si="119"/>
        <v>-1.1493963078130725E-2</v>
      </c>
      <c r="H2543" s="3">
        <f t="shared" si="117"/>
        <v>8.8648599227149627E-3</v>
      </c>
      <c r="I2543" s="3">
        <f t="shared" si="118"/>
        <v>-3.5459487037409754E-3</v>
      </c>
    </row>
    <row r="2544" spans="1:9" x14ac:dyDescent="0.35">
      <c r="A2544" s="1">
        <v>33242</v>
      </c>
      <c r="B2544" s="3">
        <v>0.304971493388417</v>
      </c>
      <c r="C2544" s="3">
        <v>0.31383635524888198</v>
      </c>
      <c r="D2544" s="3">
        <v>0.304971493388417</v>
      </c>
      <c r="E2544" s="3">
        <v>0.30674445629119801</v>
      </c>
      <c r="F2544" s="14">
        <v>141523200</v>
      </c>
      <c r="G2544" s="2">
        <f t="shared" si="119"/>
        <v>5.8137563405489907E-3</v>
      </c>
      <c r="H2544" s="3">
        <f t="shared" si="117"/>
        <v>8.8648618604649787E-3</v>
      </c>
      <c r="I2544" s="3">
        <f t="shared" si="118"/>
        <v>1.7729629027810057E-3</v>
      </c>
    </row>
    <row r="2545" spans="1:9" x14ac:dyDescent="0.35">
      <c r="A2545" s="1">
        <v>33245</v>
      </c>
      <c r="B2545" s="3">
        <v>0.304971493388417</v>
      </c>
      <c r="C2545" s="3">
        <v>0.32092905909806002</v>
      </c>
      <c r="D2545" s="3">
        <v>0.304971493388417</v>
      </c>
      <c r="E2545" s="3">
        <v>0.30674445629119801</v>
      </c>
      <c r="F2545" s="14">
        <v>310800000</v>
      </c>
      <c r="G2545" s="2">
        <f t="shared" si="119"/>
        <v>0</v>
      </c>
      <c r="H2545" s="3">
        <f t="shared" si="117"/>
        <v>1.5957565709643018E-2</v>
      </c>
      <c r="I2545" s="3">
        <f t="shared" si="118"/>
        <v>1.7729629027810057E-3</v>
      </c>
    </row>
    <row r="2546" spans="1:9" x14ac:dyDescent="0.35">
      <c r="A2546" s="1">
        <v>33246</v>
      </c>
      <c r="B2546" s="3">
        <v>0.31029040577004002</v>
      </c>
      <c r="C2546" s="3">
        <v>0.31117689905807</v>
      </c>
      <c r="D2546" s="3">
        <v>0.30142473901808098</v>
      </c>
      <c r="E2546" s="3">
        <v>0.30674445629119801</v>
      </c>
      <c r="F2546" s="14">
        <v>218691200</v>
      </c>
      <c r="G2546" s="2">
        <f t="shared" si="119"/>
        <v>0</v>
      </c>
      <c r="H2546" s="3">
        <f t="shared" si="117"/>
        <v>9.7521600399890218E-3</v>
      </c>
      <c r="I2546" s="3">
        <f t="shared" si="118"/>
        <v>-3.5459494788420143E-3</v>
      </c>
    </row>
    <row r="2547" spans="1:9" x14ac:dyDescent="0.35">
      <c r="A2547" s="1">
        <v>33247</v>
      </c>
      <c r="B2547" s="3">
        <v>0.31383634678760303</v>
      </c>
      <c r="C2547" s="3">
        <v>0.32624796268377698</v>
      </c>
      <c r="D2547" s="3">
        <v>0.31029039740436298</v>
      </c>
      <c r="E2547" s="3">
        <v>0.32092905044555597</v>
      </c>
      <c r="F2547" s="14">
        <v>467264000</v>
      </c>
      <c r="G2547" s="2">
        <f t="shared" si="119"/>
        <v>4.6242381446308115E-2</v>
      </c>
      <c r="H2547" s="3">
        <f t="shared" si="117"/>
        <v>1.5957565279413999E-2</v>
      </c>
      <c r="I2547" s="3">
        <f t="shared" si="118"/>
        <v>7.0927036579529479E-3</v>
      </c>
    </row>
    <row r="2548" spans="1:9" x14ac:dyDescent="0.35">
      <c r="A2548" s="1">
        <v>33248</v>
      </c>
      <c r="B2548" s="3">
        <v>0.324475129348473</v>
      </c>
      <c r="C2548" s="3">
        <v>0.33511378741244802</v>
      </c>
      <c r="D2548" s="3">
        <v>0.324475129348473</v>
      </c>
      <c r="E2548" s="3">
        <v>0.33422729372978199</v>
      </c>
      <c r="F2548" s="14">
        <v>435321600</v>
      </c>
      <c r="G2548" s="2">
        <f t="shared" si="119"/>
        <v>4.1436707788726657E-2</v>
      </c>
      <c r="H2548" s="3">
        <f t="shared" si="117"/>
        <v>1.0638658063975015E-2</v>
      </c>
      <c r="I2548" s="3">
        <f t="shared" si="118"/>
        <v>9.752164381308992E-3</v>
      </c>
    </row>
    <row r="2549" spans="1:9" x14ac:dyDescent="0.35">
      <c r="A2549" s="1">
        <v>33249</v>
      </c>
      <c r="B2549" s="3">
        <v>0.333340734243392</v>
      </c>
      <c r="C2549" s="3">
        <v>0.33511369745952702</v>
      </c>
      <c r="D2549" s="3">
        <v>0.32624802914065199</v>
      </c>
      <c r="E2549" s="3">
        <v>0.333340734243392</v>
      </c>
      <c r="F2549" s="14">
        <v>307652800</v>
      </c>
      <c r="G2549" s="2">
        <f t="shared" si="119"/>
        <v>-2.6525645960762366E-3</v>
      </c>
      <c r="H2549" s="3">
        <f t="shared" si="117"/>
        <v>8.8656683188750307E-3</v>
      </c>
      <c r="I2549" s="3">
        <f t="shared" si="118"/>
        <v>0</v>
      </c>
    </row>
    <row r="2550" spans="1:9" x14ac:dyDescent="0.35">
      <c r="A2550" s="1">
        <v>33252</v>
      </c>
      <c r="B2550" s="3">
        <v>0.32624790812707899</v>
      </c>
      <c r="C2550" s="3">
        <v>0.33156762436718501</v>
      </c>
      <c r="D2550" s="3">
        <v>0.32624790812707899</v>
      </c>
      <c r="E2550" s="3">
        <v>0.328020870685577</v>
      </c>
      <c r="F2550" s="14">
        <v>210840000</v>
      </c>
      <c r="G2550" s="2">
        <f t="shared" si="119"/>
        <v>-1.5959236334826831E-2</v>
      </c>
      <c r="H2550" s="3">
        <f t="shared" si="117"/>
        <v>5.3197162401060205E-3</v>
      </c>
      <c r="I2550" s="3">
        <f t="shared" si="118"/>
        <v>1.7729625584980147E-3</v>
      </c>
    </row>
    <row r="2551" spans="1:9" x14ac:dyDescent="0.35">
      <c r="A2551" s="1">
        <v>33253</v>
      </c>
      <c r="B2551" s="3">
        <v>0.32979474168964701</v>
      </c>
      <c r="C2551" s="3">
        <v>0.33156770467758101</v>
      </c>
      <c r="D2551" s="3">
        <v>0.32624798714896402</v>
      </c>
      <c r="E2551" s="3">
        <v>0.33156770467758101</v>
      </c>
      <c r="F2551" s="14">
        <v>192057600</v>
      </c>
      <c r="G2551" s="2">
        <f t="shared" si="119"/>
        <v>1.0812830246413828E-2</v>
      </c>
      <c r="H2551" s="3">
        <f t="shared" si="117"/>
        <v>5.3197175286169851E-3</v>
      </c>
      <c r="I2551" s="3">
        <f t="shared" si="118"/>
        <v>1.7729629879340014E-3</v>
      </c>
    </row>
    <row r="2552" spans="1:9" x14ac:dyDescent="0.35">
      <c r="A2552" s="1">
        <v>33254</v>
      </c>
      <c r="B2552" s="3">
        <v>0.33334071466234999</v>
      </c>
      <c r="C2552" s="3">
        <v>0.35461800015578598</v>
      </c>
      <c r="D2552" s="3">
        <v>0.331567727877081</v>
      </c>
      <c r="E2552" s="3">
        <v>0.352844208478927</v>
      </c>
      <c r="F2552" s="14">
        <v>390633600</v>
      </c>
      <c r="G2552" s="2">
        <f t="shared" si="119"/>
        <v>6.4169409448472756E-2</v>
      </c>
      <c r="H2552" s="3">
        <f t="shared" si="117"/>
        <v>2.3050272278704986E-2</v>
      </c>
      <c r="I2552" s="3">
        <f t="shared" si="118"/>
        <v>1.9503493816577011E-2</v>
      </c>
    </row>
    <row r="2553" spans="1:9" x14ac:dyDescent="0.35">
      <c r="A2553" s="1">
        <v>33255</v>
      </c>
      <c r="B2553" s="3">
        <v>0.37234849997124497</v>
      </c>
      <c r="C2553" s="3">
        <v>0.374121462936152</v>
      </c>
      <c r="D2553" s="3">
        <v>0.34752526663982902</v>
      </c>
      <c r="E2553" s="3">
        <v>0.36348283290862998</v>
      </c>
      <c r="F2553" s="14">
        <v>591673600</v>
      </c>
      <c r="G2553" s="2">
        <f t="shared" si="119"/>
        <v>3.015105299748275E-2</v>
      </c>
      <c r="H2553" s="3">
        <f t="shared" si="117"/>
        <v>2.6596196296322983E-2</v>
      </c>
      <c r="I2553" s="3">
        <f t="shared" si="118"/>
        <v>-8.8656670626149903E-3</v>
      </c>
    </row>
    <row r="2554" spans="1:9" x14ac:dyDescent="0.35">
      <c r="A2554" s="1">
        <v>33256</v>
      </c>
      <c r="B2554" s="3">
        <v>0.34575246702194601</v>
      </c>
      <c r="C2554" s="3">
        <v>0.35993705335391601</v>
      </c>
      <c r="D2554" s="3">
        <v>0.34397947954613101</v>
      </c>
      <c r="E2554" s="3">
        <v>0.35639110207557601</v>
      </c>
      <c r="F2554" s="14">
        <v>943241600</v>
      </c>
      <c r="G2554" s="2">
        <f t="shared" si="119"/>
        <v>-1.9510497308236431E-2</v>
      </c>
      <c r="H2554" s="3">
        <f t="shared" si="117"/>
        <v>1.5957573807785008E-2</v>
      </c>
      <c r="I2554" s="3">
        <f t="shared" si="118"/>
        <v>1.0638635053629997E-2</v>
      </c>
    </row>
    <row r="2555" spans="1:9" x14ac:dyDescent="0.35">
      <c r="A2555" s="1">
        <v>33259</v>
      </c>
      <c r="B2555" s="3">
        <v>0.35284424712793599</v>
      </c>
      <c r="C2555" s="3">
        <v>0.36525586618279599</v>
      </c>
      <c r="D2555" s="3">
        <v>0.35284424712793599</v>
      </c>
      <c r="E2555" s="3">
        <v>0.35993695259094199</v>
      </c>
      <c r="F2555" s="14">
        <v>324307200</v>
      </c>
      <c r="G2555" s="2">
        <f t="shared" si="119"/>
        <v>9.9493239161006306E-3</v>
      </c>
      <c r="H2555" s="3">
        <f t="shared" si="117"/>
        <v>1.241161905485999E-2</v>
      </c>
      <c r="I2555" s="3">
        <f t="shared" si="118"/>
        <v>7.0927054630059994E-3</v>
      </c>
    </row>
    <row r="2556" spans="1:9" x14ac:dyDescent="0.35">
      <c r="A2556" s="1">
        <v>33260</v>
      </c>
      <c r="B2556" s="3">
        <v>0.361709846270443</v>
      </c>
      <c r="C2556" s="3">
        <v>0.37234849997124497</v>
      </c>
      <c r="D2556" s="3">
        <v>0.35816392034062999</v>
      </c>
      <c r="E2556" s="3">
        <v>0.36348283290862998</v>
      </c>
      <c r="F2556" s="14">
        <v>427728000</v>
      </c>
      <c r="G2556" s="2">
        <f t="shared" si="119"/>
        <v>9.8513928402282694E-3</v>
      </c>
      <c r="H2556" s="3">
        <f t="shared" si="117"/>
        <v>1.418457963061498E-2</v>
      </c>
      <c r="I2556" s="3">
        <f t="shared" si="118"/>
        <v>1.7729866381869797E-3</v>
      </c>
    </row>
    <row r="2557" spans="1:9" x14ac:dyDescent="0.35">
      <c r="A2557" s="1">
        <v>33261</v>
      </c>
      <c r="B2557" s="3">
        <v>0.36348297066646401</v>
      </c>
      <c r="C2557" s="3">
        <v>0.37057567745226599</v>
      </c>
      <c r="D2557" s="3">
        <v>0.36170998335632698</v>
      </c>
      <c r="E2557" s="3">
        <v>0.36702972650527899</v>
      </c>
      <c r="F2557" s="14">
        <v>244260800</v>
      </c>
      <c r="G2557" s="2">
        <f t="shared" si="119"/>
        <v>9.758077343753396E-3</v>
      </c>
      <c r="H2557" s="3">
        <f t="shared" si="117"/>
        <v>8.865694095939014E-3</v>
      </c>
      <c r="I2557" s="3">
        <f t="shared" si="118"/>
        <v>3.5467558388149745E-3</v>
      </c>
    </row>
    <row r="2558" spans="1:9" x14ac:dyDescent="0.35">
      <c r="A2558" s="1">
        <v>33262</v>
      </c>
      <c r="B2558" s="3">
        <v>0.36525579947910702</v>
      </c>
      <c r="C2558" s="3">
        <v>0.37412146662923801</v>
      </c>
      <c r="D2558" s="3">
        <v>0.36525579947910702</v>
      </c>
      <c r="E2558" s="3">
        <v>0.36968904733657798</v>
      </c>
      <c r="F2558" s="14">
        <v>233934400</v>
      </c>
      <c r="G2558" s="2">
        <f t="shared" si="119"/>
        <v>7.2455189300879306E-3</v>
      </c>
      <c r="H2558" s="3">
        <f t="shared" si="117"/>
        <v>8.8656671501309847E-3</v>
      </c>
      <c r="I2558" s="3">
        <f t="shared" si="118"/>
        <v>4.4332478574709566E-3</v>
      </c>
    </row>
    <row r="2559" spans="1:9" x14ac:dyDescent="0.35">
      <c r="A2559" s="1">
        <v>33263</v>
      </c>
      <c r="B2559" s="3">
        <v>0.36880254805284501</v>
      </c>
      <c r="C2559" s="3">
        <v>0.38032767132710699</v>
      </c>
      <c r="D2559" s="3">
        <v>0.36880254805284501</v>
      </c>
      <c r="E2559" s="3">
        <v>0.37944120168685902</v>
      </c>
      <c r="F2559" s="14">
        <v>223809600</v>
      </c>
      <c r="G2559" s="2">
        <f t="shared" si="119"/>
        <v>2.6379343452396991E-2</v>
      </c>
      <c r="H2559" s="3">
        <f t="shared" si="117"/>
        <v>1.1525123274261972E-2</v>
      </c>
      <c r="I2559" s="3">
        <f t="shared" si="118"/>
        <v>1.0638653634014006E-2</v>
      </c>
    </row>
    <row r="2560" spans="1:9" x14ac:dyDescent="0.35">
      <c r="A2560" s="1">
        <v>33266</v>
      </c>
      <c r="B2560" s="3">
        <v>0.37766747266217998</v>
      </c>
      <c r="C2560" s="3">
        <v>0.39185288311584998</v>
      </c>
      <c r="D2560" s="3">
        <v>0.37766747266217998</v>
      </c>
      <c r="E2560" s="3">
        <v>0.38653314113616899</v>
      </c>
      <c r="F2560" s="14">
        <v>273481600</v>
      </c>
      <c r="G2560" s="2">
        <f t="shared" si="119"/>
        <v>1.8690483315416881E-2</v>
      </c>
      <c r="H2560" s="3">
        <f t="shared" si="117"/>
        <v>1.418541045367E-2</v>
      </c>
      <c r="I2560" s="3">
        <f t="shared" si="118"/>
        <v>8.8656684739890079E-3</v>
      </c>
    </row>
    <row r="2561" spans="1:9" x14ac:dyDescent="0.35">
      <c r="A2561" s="1">
        <v>33267</v>
      </c>
      <c r="B2561" s="3">
        <v>0.384760091214502</v>
      </c>
      <c r="C2561" s="3">
        <v>0.38653305406226302</v>
      </c>
      <c r="D2561" s="3">
        <v>0.37057551252111298</v>
      </c>
      <c r="E2561" s="3">
        <v>0.38121414184570301</v>
      </c>
      <c r="F2561" s="14">
        <v>215555200</v>
      </c>
      <c r="G2561" s="2">
        <f t="shared" si="119"/>
        <v>-1.3760784585847927E-2</v>
      </c>
      <c r="H2561" s="3">
        <f t="shared" si="117"/>
        <v>1.5957541541150033E-2</v>
      </c>
      <c r="I2561" s="3">
        <f t="shared" si="118"/>
        <v>-3.545949368798984E-3</v>
      </c>
    </row>
    <row r="2562" spans="1:9" x14ac:dyDescent="0.35">
      <c r="A2562" s="1">
        <v>33268</v>
      </c>
      <c r="B2562" s="3">
        <v>0.37766745278272301</v>
      </c>
      <c r="C2562" s="3">
        <v>0.39539881247065101</v>
      </c>
      <c r="D2562" s="3">
        <v>0.37766745278272301</v>
      </c>
      <c r="E2562" s="3">
        <v>0.39362582564353898</v>
      </c>
      <c r="F2562" s="14">
        <v>336772800</v>
      </c>
      <c r="G2562" s="2">
        <f t="shared" si="119"/>
        <v>3.2558298434950554E-2</v>
      </c>
      <c r="H2562" s="3">
        <f t="shared" si="117"/>
        <v>1.7731359687927994E-2</v>
      </c>
      <c r="I2562" s="3">
        <f t="shared" si="118"/>
        <v>1.5958372860815973E-2</v>
      </c>
    </row>
    <row r="2563" spans="1:9" x14ac:dyDescent="0.35">
      <c r="A2563" s="1">
        <v>33269</v>
      </c>
      <c r="B2563" s="3">
        <v>0.39362582564353898</v>
      </c>
      <c r="C2563" s="3">
        <v>0.39717177562448103</v>
      </c>
      <c r="D2563" s="3">
        <v>0.388306107617158</v>
      </c>
      <c r="E2563" s="3">
        <v>0.39362582564353898</v>
      </c>
      <c r="F2563" s="14">
        <v>242592000</v>
      </c>
      <c r="G2563" s="2">
        <f t="shared" si="119"/>
        <v>0</v>
      </c>
      <c r="H2563" s="3">
        <f t="shared" ref="H2563:H2626" si="120">C2563-D2563</f>
        <v>8.8656680073230243E-3</v>
      </c>
      <c r="I2563" s="3">
        <f t="shared" ref="I2563:I2626" si="121">E2563-B2563</f>
        <v>0</v>
      </c>
    </row>
    <row r="2564" spans="1:9" x14ac:dyDescent="0.35">
      <c r="A2564" s="1">
        <v>33270</v>
      </c>
      <c r="B2564" s="3">
        <v>0.393625749515846</v>
      </c>
      <c r="C2564" s="3">
        <v>0.41046978396766998</v>
      </c>
      <c r="D2564" s="3">
        <v>0.393625749515846</v>
      </c>
      <c r="E2564" s="3">
        <v>0.39539873600006098</v>
      </c>
      <c r="F2564" s="14">
        <v>444550400</v>
      </c>
      <c r="G2564" s="2">
        <f t="shared" ref="G2564:G2627" si="122">(E2564-E2563)/E2563</f>
        <v>4.5040498895707959E-3</v>
      </c>
      <c r="H2564" s="3">
        <f t="shared" si="120"/>
        <v>1.6844034451823975E-2</v>
      </c>
      <c r="I2564" s="3">
        <f t="shared" si="121"/>
        <v>1.7729864842149778E-3</v>
      </c>
    </row>
    <row r="2565" spans="1:9" x14ac:dyDescent="0.35">
      <c r="A2565" s="1">
        <v>33273</v>
      </c>
      <c r="B2565" s="3">
        <v>0.39539877552970498</v>
      </c>
      <c r="C2565" s="3">
        <v>0.397171738517892</v>
      </c>
      <c r="D2565" s="3">
        <v>0.39007903432704899</v>
      </c>
      <c r="E2565" s="3">
        <v>0.39185282588004999</v>
      </c>
      <c r="F2565" s="14">
        <v>267848000</v>
      </c>
      <c r="G2565" s="2">
        <f t="shared" si="122"/>
        <v>-8.9679348899346003E-3</v>
      </c>
      <c r="H2565" s="3">
        <f t="shared" si="120"/>
        <v>7.0927041908430133E-3</v>
      </c>
      <c r="I2565" s="3">
        <f t="shared" si="121"/>
        <v>-3.5459496496549892E-3</v>
      </c>
    </row>
    <row r="2566" spans="1:9" x14ac:dyDescent="0.35">
      <c r="A2566" s="1">
        <v>33274</v>
      </c>
      <c r="B2566" s="3">
        <v>0.39185285880284898</v>
      </c>
      <c r="C2566" s="3">
        <v>0.41135637656949398</v>
      </c>
      <c r="D2566" s="3">
        <v>0.38830610396366899</v>
      </c>
      <c r="E2566" s="3">
        <v>0.409583389759063</v>
      </c>
      <c r="F2566" s="14">
        <v>356115200</v>
      </c>
      <c r="G2566" s="2">
        <f t="shared" si="122"/>
        <v>4.5248018408933222E-2</v>
      </c>
      <c r="H2566" s="3">
        <f t="shared" si="120"/>
        <v>2.3050272605824984E-2</v>
      </c>
      <c r="I2566" s="3">
        <f t="shared" si="121"/>
        <v>1.7730530956214019E-2</v>
      </c>
    </row>
    <row r="2567" spans="1:9" x14ac:dyDescent="0.35">
      <c r="A2567" s="1">
        <v>33275</v>
      </c>
      <c r="B2567" s="3">
        <v>0.40958331968846701</v>
      </c>
      <c r="C2567" s="3">
        <v>0.41312924535613499</v>
      </c>
      <c r="D2567" s="3">
        <v>0.400717629607999</v>
      </c>
      <c r="E2567" s="3">
        <v>0.40337789058685303</v>
      </c>
      <c r="F2567" s="14">
        <v>222566400</v>
      </c>
      <c r="G2567" s="2">
        <f t="shared" si="122"/>
        <v>-1.5150758862219364E-2</v>
      </c>
      <c r="H2567" s="3">
        <f t="shared" si="120"/>
        <v>1.2411615748135985E-2</v>
      </c>
      <c r="I2567" s="3">
        <f t="shared" si="121"/>
        <v>-6.2054291016139795E-3</v>
      </c>
    </row>
    <row r="2568" spans="1:9" x14ac:dyDescent="0.35">
      <c r="A2568" s="1">
        <v>33276</v>
      </c>
      <c r="B2568" s="3">
        <v>0.40426447667433602</v>
      </c>
      <c r="C2568" s="3">
        <v>0.416676094545822</v>
      </c>
      <c r="D2568" s="3">
        <v>0.39539880875042799</v>
      </c>
      <c r="E2568" s="3">
        <v>0.409583389759063</v>
      </c>
      <c r="F2568" s="14">
        <v>520172800</v>
      </c>
      <c r="G2568" s="2">
        <f t="shared" si="122"/>
        <v>1.5383835646475124E-2</v>
      </c>
      <c r="H2568" s="3">
        <f t="shared" si="120"/>
        <v>2.1277285795394008E-2</v>
      </c>
      <c r="I2568" s="3">
        <f t="shared" si="121"/>
        <v>5.3189130847269839E-3</v>
      </c>
    </row>
    <row r="2569" spans="1:9" x14ac:dyDescent="0.35">
      <c r="A2569" s="1">
        <v>33277</v>
      </c>
      <c r="B2569" s="3">
        <v>0.40781039317235801</v>
      </c>
      <c r="C2569" s="3">
        <v>0.42731391047145301</v>
      </c>
      <c r="D2569" s="3">
        <v>0.40781039317235801</v>
      </c>
      <c r="E2569" s="3">
        <v>0.42465445399284302</v>
      </c>
      <c r="F2569" s="14">
        <v>313555200</v>
      </c>
      <c r="G2569" s="2">
        <f t="shared" si="122"/>
        <v>3.6796082581975691E-2</v>
      </c>
      <c r="H2569" s="3">
        <f t="shared" si="120"/>
        <v>1.9503517299094997E-2</v>
      </c>
      <c r="I2569" s="3">
        <f t="shared" si="121"/>
        <v>1.6844060820485007E-2</v>
      </c>
    </row>
    <row r="2570" spans="1:9" x14ac:dyDescent="0.35">
      <c r="A2570" s="1">
        <v>33280</v>
      </c>
      <c r="B2570" s="3">
        <v>0.42554106314326601</v>
      </c>
      <c r="C2570" s="3">
        <v>0.43617974478189397</v>
      </c>
      <c r="D2570" s="3">
        <v>0.42376812314095103</v>
      </c>
      <c r="E2570" s="3">
        <v>0.43529322743415799</v>
      </c>
      <c r="F2570" s="14">
        <v>323030400</v>
      </c>
      <c r="G2570" s="2">
        <f t="shared" si="122"/>
        <v>2.5052777243434441E-2</v>
      </c>
      <c r="H2570" s="3">
        <f t="shared" si="120"/>
        <v>1.2411621640942949E-2</v>
      </c>
      <c r="I2570" s="3">
        <f t="shared" si="121"/>
        <v>9.7521642908919848E-3</v>
      </c>
    </row>
    <row r="2571" spans="1:9" x14ac:dyDescent="0.35">
      <c r="A2571" s="1">
        <v>33281</v>
      </c>
      <c r="B2571" s="3">
        <v>0.43263362869513999</v>
      </c>
      <c r="C2571" s="3">
        <v>0.43440661546460402</v>
      </c>
      <c r="D2571" s="3">
        <v>0.42110852816845101</v>
      </c>
      <c r="E2571" s="3">
        <v>0.42554092407226501</v>
      </c>
      <c r="F2571" s="14">
        <v>224750400</v>
      </c>
      <c r="G2571" s="2">
        <f t="shared" si="122"/>
        <v>-2.2403985973726413E-2</v>
      </c>
      <c r="H2571" s="3">
        <f t="shared" si="120"/>
        <v>1.3298087296153005E-2</v>
      </c>
      <c r="I2571" s="3">
        <f t="shared" si="121"/>
        <v>-7.092704622874979E-3</v>
      </c>
    </row>
    <row r="2572" spans="1:9" x14ac:dyDescent="0.35">
      <c r="A2572" s="1">
        <v>33282</v>
      </c>
      <c r="B2572" s="3">
        <v>0.42554092407226501</v>
      </c>
      <c r="C2572" s="3">
        <v>0.42731391084172898</v>
      </c>
      <c r="D2572" s="3">
        <v>0.411356367064662</v>
      </c>
      <c r="E2572" s="3">
        <v>0.42554092407226501</v>
      </c>
      <c r="F2572" s="14">
        <v>255550400</v>
      </c>
      <c r="G2572" s="2">
        <f t="shared" si="122"/>
        <v>0</v>
      </c>
      <c r="H2572" s="3">
        <f t="shared" si="120"/>
        <v>1.5957543777066985E-2</v>
      </c>
      <c r="I2572" s="3">
        <f t="shared" si="121"/>
        <v>0</v>
      </c>
    </row>
    <row r="2573" spans="1:9" x14ac:dyDescent="0.35">
      <c r="A2573" s="1">
        <v>33283</v>
      </c>
      <c r="B2573" s="3">
        <v>0.42554087502779903</v>
      </c>
      <c r="C2573" s="3">
        <v>0.42554087502779903</v>
      </c>
      <c r="D2573" s="3">
        <v>0.40249062928444501</v>
      </c>
      <c r="E2573" s="3">
        <v>0.40515089035034102</v>
      </c>
      <c r="F2573" s="14">
        <v>377675200</v>
      </c>
      <c r="G2573" s="2">
        <f t="shared" si="122"/>
        <v>-4.7915564798795648E-2</v>
      </c>
      <c r="H2573" s="3">
        <f t="shared" si="120"/>
        <v>2.3050245743354014E-2</v>
      </c>
      <c r="I2573" s="3">
        <f t="shared" si="121"/>
        <v>-2.0389984677458006E-2</v>
      </c>
    </row>
    <row r="2574" spans="1:9" x14ac:dyDescent="0.35">
      <c r="A2574" s="1">
        <v>33284</v>
      </c>
      <c r="B2574" s="3">
        <v>0.40689178373673202</v>
      </c>
      <c r="C2574" s="3">
        <v>0.41577527509828299</v>
      </c>
      <c r="D2574" s="3">
        <v>0.40689178373673202</v>
      </c>
      <c r="E2574" s="3">
        <v>0.40955683588981601</v>
      </c>
      <c r="F2574" s="14">
        <v>365612800</v>
      </c>
      <c r="G2574" s="2">
        <f t="shared" si="122"/>
        <v>1.0874826254645743E-2</v>
      </c>
      <c r="H2574" s="3">
        <f t="shared" si="120"/>
        <v>8.883491361550977E-3</v>
      </c>
      <c r="I2574" s="3">
        <f t="shared" si="121"/>
        <v>2.665052153083991E-3</v>
      </c>
    </row>
    <row r="2575" spans="1:9" x14ac:dyDescent="0.35">
      <c r="A2575" s="1">
        <v>33288</v>
      </c>
      <c r="B2575" s="3">
        <v>0.40866849623766499</v>
      </c>
      <c r="C2575" s="3">
        <v>0.42821305228481299</v>
      </c>
      <c r="D2575" s="3">
        <v>0.40778016124255501</v>
      </c>
      <c r="E2575" s="3">
        <v>0.42643633484840299</v>
      </c>
      <c r="F2575" s="14">
        <v>226251200</v>
      </c>
      <c r="G2575" s="2">
        <f t="shared" si="122"/>
        <v>4.1214057438240657E-2</v>
      </c>
      <c r="H2575" s="3">
        <f t="shared" si="120"/>
        <v>2.0432891042257983E-2</v>
      </c>
      <c r="I2575" s="3">
        <f t="shared" si="121"/>
        <v>1.7767838610737996E-2</v>
      </c>
    </row>
    <row r="2576" spans="1:9" x14ac:dyDescent="0.35">
      <c r="A2576" s="1">
        <v>33289</v>
      </c>
      <c r="B2576" s="3">
        <v>0.42288296340732101</v>
      </c>
      <c r="C2576" s="3">
        <v>0.43887408518613602</v>
      </c>
      <c r="D2576" s="3">
        <v>0.42110624590375001</v>
      </c>
      <c r="E2576" s="3">
        <v>0.43354398012161199</v>
      </c>
      <c r="F2576" s="14">
        <v>213640000</v>
      </c>
      <c r="G2576" s="2">
        <f t="shared" si="122"/>
        <v>1.6667541417960448E-2</v>
      </c>
      <c r="H2576" s="3">
        <f t="shared" si="120"/>
        <v>1.7767839282386011E-2</v>
      </c>
      <c r="I2576" s="3">
        <f t="shared" si="121"/>
        <v>1.0661016714290983E-2</v>
      </c>
    </row>
    <row r="2577" spans="1:9" x14ac:dyDescent="0.35">
      <c r="A2577" s="1">
        <v>33290</v>
      </c>
      <c r="B2577" s="3">
        <v>0.43532067478224401</v>
      </c>
      <c r="C2577" s="3">
        <v>0.44242830356261797</v>
      </c>
      <c r="D2577" s="3">
        <v>0.41755283643220398</v>
      </c>
      <c r="E2577" s="3">
        <v>0.419329553842544</v>
      </c>
      <c r="F2577" s="14">
        <v>190870400</v>
      </c>
      <c r="G2577" s="2">
        <f t="shared" si="122"/>
        <v>-3.2786584362400215E-2</v>
      </c>
      <c r="H2577" s="3">
        <f t="shared" si="120"/>
        <v>2.4875467130413997E-2</v>
      </c>
      <c r="I2577" s="3">
        <f t="shared" si="121"/>
        <v>-1.599112093970001E-2</v>
      </c>
    </row>
    <row r="2578" spans="1:9" x14ac:dyDescent="0.35">
      <c r="A2578" s="1">
        <v>33291</v>
      </c>
      <c r="B2578" s="3">
        <v>0.41932956447922498</v>
      </c>
      <c r="C2578" s="3">
        <v>0.43887407328918199</v>
      </c>
      <c r="D2578" s="3">
        <v>0.41577532298318698</v>
      </c>
      <c r="E2578" s="3">
        <v>0.42465966939926098</v>
      </c>
      <c r="F2578" s="14">
        <v>232568000</v>
      </c>
      <c r="G2578" s="2">
        <f t="shared" si="122"/>
        <v>1.2711041966573156E-2</v>
      </c>
      <c r="H2578" s="3">
        <f t="shared" si="120"/>
        <v>2.3098750305995008E-2</v>
      </c>
      <c r="I2578" s="3">
        <f t="shared" si="121"/>
        <v>5.330104920035994E-3</v>
      </c>
    </row>
    <row r="2579" spans="1:9" x14ac:dyDescent="0.35">
      <c r="A2579" s="1">
        <v>33294</v>
      </c>
      <c r="B2579" s="3">
        <v>0.42821309078609499</v>
      </c>
      <c r="C2579" s="3">
        <v>0.42999061496753599</v>
      </c>
      <c r="D2579" s="3">
        <v>0.408668532981667</v>
      </c>
      <c r="E2579" s="3">
        <v>0.41222196817397999</v>
      </c>
      <c r="F2579" s="14">
        <v>359273600</v>
      </c>
      <c r="G2579" s="2">
        <f t="shared" si="122"/>
        <v>-2.9288633043198588E-2</v>
      </c>
      <c r="H2579" s="3">
        <f t="shared" si="120"/>
        <v>2.132208198586899E-2</v>
      </c>
      <c r="I2579" s="3">
        <f t="shared" si="121"/>
        <v>-1.5991122612114994E-2</v>
      </c>
    </row>
    <row r="2580" spans="1:9" x14ac:dyDescent="0.35">
      <c r="A2580" s="1">
        <v>33295</v>
      </c>
      <c r="B2580" s="3">
        <v>0.40866858717862098</v>
      </c>
      <c r="C2580" s="3">
        <v>0.41755293547672301</v>
      </c>
      <c r="D2580" s="3">
        <v>0.40156095671230102</v>
      </c>
      <c r="E2580" s="3">
        <v>0.413998693227767</v>
      </c>
      <c r="F2580" s="14">
        <v>250017600</v>
      </c>
      <c r="G2580" s="2">
        <f t="shared" si="122"/>
        <v>4.3101173420168988E-3</v>
      </c>
      <c r="H2580" s="3">
        <f t="shared" si="120"/>
        <v>1.5991978764421988E-2</v>
      </c>
      <c r="I2580" s="3">
        <f t="shared" si="121"/>
        <v>5.3301060491460217E-3</v>
      </c>
    </row>
    <row r="2581" spans="1:9" x14ac:dyDescent="0.35">
      <c r="A2581" s="1">
        <v>33296</v>
      </c>
      <c r="B2581" s="3">
        <v>0.413998693227767</v>
      </c>
      <c r="C2581" s="3">
        <v>0.41577541105955002</v>
      </c>
      <c r="D2581" s="3">
        <v>0.40866858717862098</v>
      </c>
      <c r="E2581" s="3">
        <v>0.413998693227767</v>
      </c>
      <c r="F2581" s="14">
        <v>174372800</v>
      </c>
      <c r="G2581" s="2">
        <f t="shared" si="122"/>
        <v>0</v>
      </c>
      <c r="H2581" s="3">
        <f t="shared" si="120"/>
        <v>7.1068238809290363E-3</v>
      </c>
      <c r="I2581" s="3">
        <f t="shared" si="121"/>
        <v>0</v>
      </c>
    </row>
    <row r="2582" spans="1:9" x14ac:dyDescent="0.35">
      <c r="A2582" s="1">
        <v>33297</v>
      </c>
      <c r="B2582" s="3">
        <v>0.413998506639699</v>
      </c>
      <c r="C2582" s="3">
        <v>0.41577522367071901</v>
      </c>
      <c r="D2582" s="3">
        <v>0.39978410614504301</v>
      </c>
      <c r="E2582" s="3">
        <v>0.40689173340797402</v>
      </c>
      <c r="F2582" s="14">
        <v>227360000</v>
      </c>
      <c r="G2582" s="2">
        <f t="shared" si="122"/>
        <v>-1.7166623798696361E-2</v>
      </c>
      <c r="H2582" s="3">
        <f t="shared" si="120"/>
        <v>1.5991117525676002E-2</v>
      </c>
      <c r="I2582" s="3">
        <f t="shared" si="121"/>
        <v>-7.1067732317249832E-3</v>
      </c>
    </row>
    <row r="2583" spans="1:9" x14ac:dyDescent="0.35">
      <c r="A2583" s="1">
        <v>33298</v>
      </c>
      <c r="B2583" s="3">
        <v>0.40511510845945697</v>
      </c>
      <c r="C2583" s="3">
        <v>0.41932955963122998</v>
      </c>
      <c r="D2583" s="3">
        <v>0.40511510845945697</v>
      </c>
      <c r="E2583" s="3">
        <v>0.41044521331787098</v>
      </c>
      <c r="F2583" s="14">
        <v>126134400</v>
      </c>
      <c r="G2583" s="2">
        <f t="shared" si="122"/>
        <v>8.7332320077735028E-3</v>
      </c>
      <c r="H2583" s="3">
        <f t="shared" si="120"/>
        <v>1.4214451171773002E-2</v>
      </c>
      <c r="I2583" s="3">
        <f t="shared" si="121"/>
        <v>5.3301048584140087E-3</v>
      </c>
    </row>
    <row r="2584" spans="1:9" x14ac:dyDescent="0.35">
      <c r="A2584" s="1">
        <v>33301</v>
      </c>
      <c r="B2584" s="3">
        <v>0.41222198805383597</v>
      </c>
      <c r="C2584" s="3">
        <v>0.41755290023848601</v>
      </c>
      <c r="D2584" s="3">
        <v>0.40511516477266801</v>
      </c>
      <c r="E2584" s="3">
        <v>0.41488704085349998</v>
      </c>
      <c r="F2584" s="14">
        <v>88356800</v>
      </c>
      <c r="G2584" s="2">
        <f t="shared" si="122"/>
        <v>1.082197426478209E-2</v>
      </c>
      <c r="H2584" s="3">
        <f t="shared" si="120"/>
        <v>1.2437735465818001E-2</v>
      </c>
      <c r="I2584" s="3">
        <f t="shared" si="121"/>
        <v>2.6650527996640028E-3</v>
      </c>
    </row>
    <row r="2585" spans="1:9" x14ac:dyDescent="0.35">
      <c r="A2585" s="1">
        <v>33302</v>
      </c>
      <c r="B2585" s="3">
        <v>0.41932945242097203</v>
      </c>
      <c r="C2585" s="3">
        <v>0.44953501703051801</v>
      </c>
      <c r="D2585" s="3">
        <v>0.41932945242097203</v>
      </c>
      <c r="E2585" s="3">
        <v>0.44864663481712302</v>
      </c>
      <c r="F2585" s="14">
        <v>441448000</v>
      </c>
      <c r="G2585" s="2">
        <f t="shared" si="122"/>
        <v>8.1370567502357438E-2</v>
      </c>
      <c r="H2585" s="3">
        <f t="shared" si="120"/>
        <v>3.0205564609545987E-2</v>
      </c>
      <c r="I2585" s="3">
        <f t="shared" si="121"/>
        <v>2.9317182396150998E-2</v>
      </c>
    </row>
    <row r="2586" spans="1:9" x14ac:dyDescent="0.35">
      <c r="A2586" s="1">
        <v>33303</v>
      </c>
      <c r="B2586" s="3">
        <v>0.45486597459935402</v>
      </c>
      <c r="C2586" s="3">
        <v>0.466415324148657</v>
      </c>
      <c r="D2586" s="3">
        <v>0.44687001193607501</v>
      </c>
      <c r="E2586" s="3">
        <v>0.44775834679603499</v>
      </c>
      <c r="F2586" s="14">
        <v>523958400</v>
      </c>
      <c r="G2586" s="2">
        <f t="shared" si="122"/>
        <v>-1.9799279703727598E-3</v>
      </c>
      <c r="H2586" s="3">
        <f t="shared" si="120"/>
        <v>1.9545312212581989E-2</v>
      </c>
      <c r="I2586" s="3">
        <f t="shared" si="121"/>
        <v>-7.1076278033190277E-3</v>
      </c>
    </row>
    <row r="2587" spans="1:9" x14ac:dyDescent="0.35">
      <c r="A2587" s="1">
        <v>33304</v>
      </c>
      <c r="B2587" s="3">
        <v>0.45131163041981898</v>
      </c>
      <c r="C2587" s="3">
        <v>0.47974132854315499</v>
      </c>
      <c r="D2587" s="3">
        <v>0.449534961106408</v>
      </c>
      <c r="E2587" s="3">
        <v>0.47796380519866899</v>
      </c>
      <c r="F2587" s="14">
        <v>321753600</v>
      </c>
      <c r="G2587" s="2">
        <f t="shared" si="122"/>
        <v>6.7459286060820953E-2</v>
      </c>
      <c r="H2587" s="3">
        <f t="shared" si="120"/>
        <v>3.0206367436746984E-2</v>
      </c>
      <c r="I2587" s="3">
        <f t="shared" si="121"/>
        <v>2.6652174778850013E-2</v>
      </c>
    </row>
    <row r="2588" spans="1:9" x14ac:dyDescent="0.35">
      <c r="A2588" s="1">
        <v>33305</v>
      </c>
      <c r="B2588" s="3">
        <v>0.48151813177166802</v>
      </c>
      <c r="C2588" s="3">
        <v>0.48507151848276198</v>
      </c>
      <c r="D2588" s="3">
        <v>0.46197277307510298</v>
      </c>
      <c r="E2588" s="3">
        <v>0.46197277307510298</v>
      </c>
      <c r="F2588" s="14">
        <v>322201600</v>
      </c>
      <c r="G2588" s="2">
        <f t="shared" si="122"/>
        <v>-3.3456575476294118E-2</v>
      </c>
      <c r="H2588" s="3">
        <f t="shared" si="120"/>
        <v>2.3098745407658994E-2</v>
      </c>
      <c r="I2588" s="3">
        <f t="shared" si="121"/>
        <v>-1.9545358696565041E-2</v>
      </c>
    </row>
    <row r="2589" spans="1:9" x14ac:dyDescent="0.35">
      <c r="A2589" s="1">
        <v>33308</v>
      </c>
      <c r="B2589" s="3">
        <v>0.45841936515924597</v>
      </c>
      <c r="C2589" s="3">
        <v>0.46019608233958698</v>
      </c>
      <c r="D2589" s="3">
        <v>0.44242824628962002</v>
      </c>
      <c r="E2589" s="3">
        <v>0.45131173729896501</v>
      </c>
      <c r="F2589" s="14">
        <v>175369600</v>
      </c>
      <c r="G2589" s="2">
        <f t="shared" si="122"/>
        <v>-2.3077195015570335E-2</v>
      </c>
      <c r="H2589" s="3">
        <f t="shared" si="120"/>
        <v>1.7767836049966956E-2</v>
      </c>
      <c r="I2589" s="3">
        <f t="shared" si="121"/>
        <v>-7.1076278602809628E-3</v>
      </c>
    </row>
    <row r="2590" spans="1:9" x14ac:dyDescent="0.35">
      <c r="A2590" s="1">
        <v>33309</v>
      </c>
      <c r="B2590" s="3">
        <v>0.447758543035852</v>
      </c>
      <c r="C2590" s="3">
        <v>0.453088649424013</v>
      </c>
      <c r="D2590" s="3">
        <v>0.444205154592479</v>
      </c>
      <c r="E2590" s="3">
        <v>0.44687020778656</v>
      </c>
      <c r="F2590" s="14">
        <v>233676800</v>
      </c>
      <c r="G2590" s="2">
        <f t="shared" si="122"/>
        <v>-9.841378243311185E-3</v>
      </c>
      <c r="H2590" s="3">
        <f t="shared" si="120"/>
        <v>8.8834948315340001E-3</v>
      </c>
      <c r="I2590" s="3">
        <f t="shared" si="121"/>
        <v>-8.8833524929199381E-4</v>
      </c>
    </row>
    <row r="2591" spans="1:9" x14ac:dyDescent="0.35">
      <c r="A2591" s="1">
        <v>33310</v>
      </c>
      <c r="B2591" s="3">
        <v>0.445981761730043</v>
      </c>
      <c r="C2591" s="3">
        <v>0.47263395050143397</v>
      </c>
      <c r="D2591" s="3">
        <v>0.445981761730043</v>
      </c>
      <c r="E2591" s="3">
        <v>0.470857232809066</v>
      </c>
      <c r="F2591" s="14">
        <v>174552000</v>
      </c>
      <c r="G2591" s="2">
        <f t="shared" si="122"/>
        <v>5.3677834423822207E-2</v>
      </c>
      <c r="H2591" s="3">
        <f t="shared" si="120"/>
        <v>2.6652188771390972E-2</v>
      </c>
      <c r="I2591" s="3">
        <f t="shared" si="121"/>
        <v>2.4875471079022993E-2</v>
      </c>
    </row>
    <row r="2592" spans="1:9" x14ac:dyDescent="0.35">
      <c r="A2592" s="1">
        <v>33311</v>
      </c>
      <c r="B2592" s="3">
        <v>0.47441056101365298</v>
      </c>
      <c r="C2592" s="3">
        <v>0.47974147202551398</v>
      </c>
      <c r="D2592" s="3">
        <v>0.45841939370217499</v>
      </c>
      <c r="E2592" s="3">
        <v>0.46374949812889099</v>
      </c>
      <c r="F2592" s="14">
        <v>227068800</v>
      </c>
      <c r="G2592" s="2">
        <f t="shared" si="122"/>
        <v>-1.5095307419982251E-2</v>
      </c>
      <c r="H2592" s="3">
        <f t="shared" si="120"/>
        <v>2.1322078323338989E-2</v>
      </c>
      <c r="I2592" s="3">
        <f t="shared" si="121"/>
        <v>-1.0661062884761985E-2</v>
      </c>
    </row>
    <row r="2593" spans="1:9" x14ac:dyDescent="0.35">
      <c r="A2593" s="1">
        <v>33312</v>
      </c>
      <c r="B2593" s="3">
        <v>0.46730384487052601</v>
      </c>
      <c r="C2593" s="3">
        <v>0.47263395050143397</v>
      </c>
      <c r="D2593" s="3">
        <v>0.46374960290046302</v>
      </c>
      <c r="E2593" s="3">
        <v>0.470857232809066</v>
      </c>
      <c r="F2593" s="14">
        <v>204836800</v>
      </c>
      <c r="G2593" s="2">
        <f t="shared" si="122"/>
        <v>1.5326668188004237E-2</v>
      </c>
      <c r="H2593" s="3">
        <f t="shared" si="120"/>
        <v>8.8843476009709543E-3</v>
      </c>
      <c r="I2593" s="3">
        <f t="shared" si="121"/>
        <v>3.5533879385399869E-3</v>
      </c>
    </row>
    <row r="2594" spans="1:9" x14ac:dyDescent="0.35">
      <c r="A2594" s="1">
        <v>33315</v>
      </c>
      <c r="B2594" s="3">
        <v>0.46730370053445203</v>
      </c>
      <c r="C2594" s="3">
        <v>0.48507153621692101</v>
      </c>
      <c r="D2594" s="3">
        <v>0.46730370053445203</v>
      </c>
      <c r="E2594" s="3">
        <v>0.48151814937591497</v>
      </c>
      <c r="F2594" s="14">
        <v>214009600</v>
      </c>
      <c r="G2594" s="2">
        <f t="shared" si="122"/>
        <v>2.2641505373608671E-2</v>
      </c>
      <c r="H2594" s="3">
        <f t="shared" si="120"/>
        <v>1.776783568246898E-2</v>
      </c>
      <c r="I2594" s="3">
        <f t="shared" si="121"/>
        <v>1.4214448841462946E-2</v>
      </c>
    </row>
    <row r="2595" spans="1:9" x14ac:dyDescent="0.35">
      <c r="A2595" s="1">
        <v>33316</v>
      </c>
      <c r="B2595" s="3">
        <v>0.47263386090947002</v>
      </c>
      <c r="C2595" s="3">
        <v>0.49928604462870202</v>
      </c>
      <c r="D2595" s="3">
        <v>0.467303756288931</v>
      </c>
      <c r="E2595" s="3">
        <v>0.49395594000816301</v>
      </c>
      <c r="F2595" s="14">
        <v>422195200</v>
      </c>
      <c r="G2595" s="2">
        <f t="shared" si="122"/>
        <v>2.583036724237369E-2</v>
      </c>
      <c r="H2595" s="3">
        <f t="shared" si="120"/>
        <v>3.1982288339771014E-2</v>
      </c>
      <c r="I2595" s="3">
        <f t="shared" si="121"/>
        <v>2.1322079098692992E-2</v>
      </c>
    </row>
    <row r="2596" spans="1:9" x14ac:dyDescent="0.35">
      <c r="A2596" s="1">
        <v>33317</v>
      </c>
      <c r="B2596" s="3">
        <v>0.49217916393019101</v>
      </c>
      <c r="C2596" s="3">
        <v>0.49395588107378502</v>
      </c>
      <c r="D2596" s="3">
        <v>0.47529885651135001</v>
      </c>
      <c r="E2596" s="3">
        <v>0.48151814937591497</v>
      </c>
      <c r="F2596" s="14">
        <v>361704000</v>
      </c>
      <c r="G2596" s="2">
        <f t="shared" si="122"/>
        <v>-2.5179959637781645E-2</v>
      </c>
      <c r="H2596" s="3">
        <f t="shared" si="120"/>
        <v>1.865702456243501E-2</v>
      </c>
      <c r="I2596" s="3">
        <f t="shared" si="121"/>
        <v>-1.0661014554276038E-2</v>
      </c>
    </row>
    <row r="2597" spans="1:9" x14ac:dyDescent="0.35">
      <c r="A2597" s="1">
        <v>33318</v>
      </c>
      <c r="B2597" s="3">
        <v>0.485071792795851</v>
      </c>
      <c r="C2597" s="3">
        <v>0.48862518151642298</v>
      </c>
      <c r="D2597" s="3">
        <v>0.45308868476936198</v>
      </c>
      <c r="E2597" s="3">
        <v>0.46019631624221802</v>
      </c>
      <c r="F2597" s="14">
        <v>296800000</v>
      </c>
      <c r="G2597" s="2">
        <f t="shared" si="122"/>
        <v>-4.4280435039326577E-2</v>
      </c>
      <c r="H2597" s="3">
        <f t="shared" si="120"/>
        <v>3.5536496747060997E-2</v>
      </c>
      <c r="I2597" s="3">
        <f t="shared" si="121"/>
        <v>-2.487547655363298E-2</v>
      </c>
    </row>
    <row r="2598" spans="1:9" x14ac:dyDescent="0.35">
      <c r="A2598" s="1">
        <v>33319</v>
      </c>
      <c r="B2598" s="3">
        <v>0.45486619367075498</v>
      </c>
      <c r="C2598" s="3">
        <v>0.46019630028995301</v>
      </c>
      <c r="D2598" s="3">
        <v>0.44242845582508</v>
      </c>
      <c r="E2598" s="3">
        <v>0.44953528046607899</v>
      </c>
      <c r="F2598" s="14">
        <v>338128000</v>
      </c>
      <c r="G2598" s="2">
        <f t="shared" si="122"/>
        <v>-2.3166277955444861E-2</v>
      </c>
      <c r="H2598" s="3">
        <f t="shared" si="120"/>
        <v>1.7767844464873006E-2</v>
      </c>
      <c r="I2598" s="3">
        <f t="shared" si="121"/>
        <v>-5.3309132046759911E-3</v>
      </c>
    </row>
    <row r="2599" spans="1:9" x14ac:dyDescent="0.35">
      <c r="A2599" s="1">
        <v>33322</v>
      </c>
      <c r="B2599" s="3">
        <v>0.45131190114315201</v>
      </c>
      <c r="C2599" s="3">
        <v>0.46197296723450798</v>
      </c>
      <c r="D2599" s="3">
        <v>0.44953523076398999</v>
      </c>
      <c r="E2599" s="3">
        <v>0.45841953158378601</v>
      </c>
      <c r="F2599" s="14">
        <v>135856000</v>
      </c>
      <c r="G2599" s="2">
        <f t="shared" si="122"/>
        <v>1.9763189906909669E-2</v>
      </c>
      <c r="H2599" s="3">
        <f t="shared" si="120"/>
        <v>1.243773647051799E-2</v>
      </c>
      <c r="I2599" s="3">
        <f t="shared" si="121"/>
        <v>7.1076304406340052E-3</v>
      </c>
    </row>
    <row r="2600" spans="1:9" x14ac:dyDescent="0.35">
      <c r="A2600" s="1">
        <v>33323</v>
      </c>
      <c r="B2600" s="3">
        <v>0.46019629612565</v>
      </c>
      <c r="C2600" s="3">
        <v>0.49928622733075001</v>
      </c>
      <c r="D2600" s="3">
        <v>0.46019629612565</v>
      </c>
      <c r="E2600" s="3">
        <v>0.49750950932502702</v>
      </c>
      <c r="F2600" s="14">
        <v>333625600</v>
      </c>
      <c r="G2600" s="2">
        <f t="shared" si="122"/>
        <v>8.5271187303450388E-2</v>
      </c>
      <c r="H2600" s="3">
        <f t="shared" si="120"/>
        <v>3.9089931205100015E-2</v>
      </c>
      <c r="I2600" s="3">
        <f t="shared" si="121"/>
        <v>3.7313213199377027E-2</v>
      </c>
    </row>
    <row r="2601" spans="1:9" x14ac:dyDescent="0.35">
      <c r="A2601" s="1">
        <v>33324</v>
      </c>
      <c r="B2601" s="3">
        <v>0.49750943999182501</v>
      </c>
      <c r="C2601" s="3">
        <v>0.499286157749944</v>
      </c>
      <c r="D2601" s="3">
        <v>0.48684842175014797</v>
      </c>
      <c r="E2601" s="3">
        <v>0.49217933416366499</v>
      </c>
      <c r="F2601" s="14">
        <v>190220800</v>
      </c>
      <c r="G2601" s="2">
        <f t="shared" si="122"/>
        <v>-1.0713715138015141E-2</v>
      </c>
      <c r="H2601" s="3">
        <f t="shared" si="120"/>
        <v>1.2437735999796029E-2</v>
      </c>
      <c r="I2601" s="3">
        <f t="shared" si="121"/>
        <v>-5.3301058281600144E-3</v>
      </c>
    </row>
    <row r="2602" spans="1:9" x14ac:dyDescent="0.35">
      <c r="A2602" s="1">
        <v>33325</v>
      </c>
      <c r="B2602" s="3">
        <v>0.49217928100452502</v>
      </c>
      <c r="C2602" s="3">
        <v>0.49750938625699198</v>
      </c>
      <c r="D2602" s="3">
        <v>0.48151826391432001</v>
      </c>
      <c r="E2602" s="3">
        <v>0.48329493403434698</v>
      </c>
      <c r="F2602" s="14">
        <v>78702400</v>
      </c>
      <c r="G2602" s="2">
        <f t="shared" si="122"/>
        <v>-1.805114419201452E-2</v>
      </c>
      <c r="H2602" s="3">
        <f t="shared" si="120"/>
        <v>1.5991122342671971E-2</v>
      </c>
      <c r="I2602" s="3">
        <f t="shared" si="121"/>
        <v>-8.8843469701780364E-3</v>
      </c>
    </row>
    <row r="2603" spans="1:9" x14ac:dyDescent="0.35">
      <c r="A2603" s="1">
        <v>33329</v>
      </c>
      <c r="B2603" s="3">
        <v>0.48329488973058099</v>
      </c>
      <c r="C2603" s="3">
        <v>0.49395595328967601</v>
      </c>
      <c r="D2603" s="3">
        <v>0.47974150237007401</v>
      </c>
      <c r="E2603" s="3">
        <v>0.486848324537277</v>
      </c>
      <c r="F2603" s="14">
        <v>117924800</v>
      </c>
      <c r="G2603" s="2">
        <f t="shared" si="122"/>
        <v>7.3524265468039992E-3</v>
      </c>
      <c r="H2603" s="3">
        <f t="shared" si="120"/>
        <v>1.4214450919601995E-2</v>
      </c>
      <c r="I2603" s="3">
        <f t="shared" si="121"/>
        <v>3.5534348066960098E-3</v>
      </c>
    </row>
    <row r="2604" spans="1:9" x14ac:dyDescent="0.35">
      <c r="A2604" s="1">
        <v>33330</v>
      </c>
      <c r="B2604" s="3">
        <v>0.49040168732409201</v>
      </c>
      <c r="C2604" s="3">
        <v>0.51705467700958196</v>
      </c>
      <c r="D2604" s="3">
        <v>0.48684830014164199</v>
      </c>
      <c r="E2604" s="3">
        <v>0.51705467700958196</v>
      </c>
      <c r="F2604" s="14">
        <v>292924800</v>
      </c>
      <c r="G2604" s="2">
        <f t="shared" si="122"/>
        <v>6.2044688150081378E-2</v>
      </c>
      <c r="H2604" s="3">
        <f t="shared" si="120"/>
        <v>3.0206376867939977E-2</v>
      </c>
      <c r="I2604" s="3">
        <f t="shared" si="121"/>
        <v>2.6652989685489958E-2</v>
      </c>
    </row>
    <row r="2605" spans="1:9" x14ac:dyDescent="0.35">
      <c r="A2605" s="1">
        <v>33331</v>
      </c>
      <c r="B2605" s="3">
        <v>0.51527735362911897</v>
      </c>
      <c r="C2605" s="3">
        <v>0.51705487822031204</v>
      </c>
      <c r="D2605" s="3">
        <v>0.49750950932502702</v>
      </c>
      <c r="E2605" s="3">
        <v>0.49750950932502702</v>
      </c>
      <c r="F2605" s="14">
        <v>240128000</v>
      </c>
      <c r="G2605" s="2">
        <f t="shared" si="122"/>
        <v>-3.7800968743954971E-2</v>
      </c>
      <c r="H2605" s="3">
        <f t="shared" si="120"/>
        <v>1.954536889528502E-2</v>
      </c>
      <c r="I2605" s="3">
        <f t="shared" si="121"/>
        <v>-1.7767844304091951E-2</v>
      </c>
    </row>
    <row r="2606" spans="1:9" x14ac:dyDescent="0.35">
      <c r="A2606" s="1">
        <v>33332</v>
      </c>
      <c r="B2606" s="3">
        <v>0.49750952503707302</v>
      </c>
      <c r="C2606" s="3">
        <v>0.51172398122483498</v>
      </c>
      <c r="D2606" s="3">
        <v>0.493956136359609</v>
      </c>
      <c r="E2606" s="3">
        <v>0.50817054510116499</v>
      </c>
      <c r="F2606" s="14">
        <v>168436800</v>
      </c>
      <c r="G2606" s="2">
        <f t="shared" si="122"/>
        <v>2.1428808045502162E-2</v>
      </c>
      <c r="H2606" s="3">
        <f t="shared" si="120"/>
        <v>1.7767844865225979E-2</v>
      </c>
      <c r="I2606" s="3">
        <f t="shared" si="121"/>
        <v>1.0661020064091975E-2</v>
      </c>
    </row>
    <row r="2607" spans="1:9" x14ac:dyDescent="0.35">
      <c r="A2607" s="1">
        <v>33333</v>
      </c>
      <c r="B2607" s="3">
        <v>0.50994706559801894</v>
      </c>
      <c r="C2607" s="3">
        <v>0.50994706559801894</v>
      </c>
      <c r="D2607" s="3">
        <v>0.48862498628428302</v>
      </c>
      <c r="E2607" s="3">
        <v>0.49306756258010798</v>
      </c>
      <c r="F2607" s="14">
        <v>155411200</v>
      </c>
      <c r="G2607" s="2">
        <f t="shared" si="122"/>
        <v>-2.9720302891719872E-2</v>
      </c>
      <c r="H2607" s="3">
        <f t="shared" si="120"/>
        <v>2.132207931373592E-2</v>
      </c>
      <c r="I2607" s="3">
        <f t="shared" si="121"/>
        <v>-1.6879503017910968E-2</v>
      </c>
    </row>
    <row r="2608" spans="1:9" x14ac:dyDescent="0.35">
      <c r="A2608" s="1">
        <v>33336</v>
      </c>
      <c r="B2608" s="3">
        <v>0.49217940275406102</v>
      </c>
      <c r="C2608" s="3">
        <v>0.49750950932502702</v>
      </c>
      <c r="D2608" s="3">
        <v>0.48862516015714402</v>
      </c>
      <c r="E2608" s="3">
        <v>0.49750950932502702</v>
      </c>
      <c r="F2608" s="14">
        <v>72475200</v>
      </c>
      <c r="G2608" s="2">
        <f t="shared" si="122"/>
        <v>9.0087993654974392E-3</v>
      </c>
      <c r="H2608" s="3">
        <f t="shared" si="120"/>
        <v>8.8843491678829989E-3</v>
      </c>
      <c r="I2608" s="3">
        <f t="shared" si="121"/>
        <v>5.3301065709659978E-3</v>
      </c>
    </row>
    <row r="2609" spans="1:9" x14ac:dyDescent="0.35">
      <c r="A2609" s="1">
        <v>33337</v>
      </c>
      <c r="B2609" s="3">
        <v>0.49573273961657399</v>
      </c>
      <c r="C2609" s="3">
        <v>0.49750945743699398</v>
      </c>
      <c r="D2609" s="3">
        <v>0.48507172100106899</v>
      </c>
      <c r="E2609" s="3">
        <v>0.48862510919570901</v>
      </c>
      <c r="F2609" s="14">
        <v>119448000</v>
      </c>
      <c r="G2609" s="2">
        <f t="shared" si="122"/>
        <v>-1.785774937522604E-2</v>
      </c>
      <c r="H2609" s="3">
        <f t="shared" si="120"/>
        <v>1.2437736435924995E-2</v>
      </c>
      <c r="I2609" s="3">
        <f t="shared" si="121"/>
        <v>-7.1076304208649854E-3</v>
      </c>
    </row>
    <row r="2610" spans="1:9" x14ac:dyDescent="0.35">
      <c r="A2610" s="1">
        <v>33338</v>
      </c>
      <c r="B2610" s="3">
        <v>0.48684837056736502</v>
      </c>
      <c r="C2610" s="3">
        <v>0.49217928242043901</v>
      </c>
      <c r="D2610" s="3">
        <v>0.47441063587515903</v>
      </c>
      <c r="E2610" s="3">
        <v>0.47529897093772799</v>
      </c>
      <c r="F2610" s="14">
        <v>216406400</v>
      </c>
      <c r="G2610" s="2">
        <f t="shared" si="122"/>
        <v>-2.7272725054830319E-2</v>
      </c>
      <c r="H2610" s="3">
        <f t="shared" si="120"/>
        <v>1.7768646545279987E-2</v>
      </c>
      <c r="I2610" s="3">
        <f t="shared" si="121"/>
        <v>-1.1549399629637025E-2</v>
      </c>
    </row>
    <row r="2611" spans="1:9" x14ac:dyDescent="0.35">
      <c r="A2611" s="1">
        <v>33339</v>
      </c>
      <c r="B2611" s="3">
        <v>0.481518282739271</v>
      </c>
      <c r="C2611" s="3">
        <v>0.50728208811937003</v>
      </c>
      <c r="D2611" s="3">
        <v>0.47974156510359001</v>
      </c>
      <c r="E2611" s="3">
        <v>0.50461703538894598</v>
      </c>
      <c r="F2611" s="14">
        <v>355588800</v>
      </c>
      <c r="G2611" s="2">
        <f t="shared" si="122"/>
        <v>6.1683416636429317E-2</v>
      </c>
      <c r="H2611" s="3">
        <f t="shared" si="120"/>
        <v>2.7540523015780027E-2</v>
      </c>
      <c r="I2611" s="3">
        <f t="shared" si="121"/>
        <v>2.3098752649674981E-2</v>
      </c>
    </row>
    <row r="2612" spans="1:9" x14ac:dyDescent="0.35">
      <c r="A2612" s="1">
        <v>33340</v>
      </c>
      <c r="B2612" s="3">
        <v>0.50817028478237003</v>
      </c>
      <c r="C2612" s="3">
        <v>0.52060801653685895</v>
      </c>
      <c r="D2612" s="3">
        <v>0.495732553027881</v>
      </c>
      <c r="E2612" s="3">
        <v>0.50994700193405096</v>
      </c>
      <c r="F2612" s="14">
        <v>367718400</v>
      </c>
      <c r="G2612" s="2">
        <f t="shared" si="122"/>
        <v>1.0562399148884813E-2</v>
      </c>
      <c r="H2612" s="3">
        <f t="shared" si="120"/>
        <v>2.4875463508977957E-2</v>
      </c>
      <c r="I2612" s="3">
        <f t="shared" si="121"/>
        <v>1.7767171516809288E-3</v>
      </c>
    </row>
    <row r="2613" spans="1:9" x14ac:dyDescent="0.35">
      <c r="A2613" s="1">
        <v>33343</v>
      </c>
      <c r="B2613" s="3">
        <v>0.43887390172572799</v>
      </c>
      <c r="C2613" s="3">
        <v>0.45841925692647501</v>
      </c>
      <c r="D2613" s="3">
        <v>0.42643617270715201</v>
      </c>
      <c r="E2613" s="3">
        <v>0.44242814183235102</v>
      </c>
      <c r="F2613" s="14">
        <v>1700384000</v>
      </c>
      <c r="G2613" s="2">
        <f t="shared" si="122"/>
        <v>-0.13240368086413778</v>
      </c>
      <c r="H2613" s="3">
        <f t="shared" si="120"/>
        <v>3.1983084219322999E-2</v>
      </c>
      <c r="I2613" s="3">
        <f t="shared" si="121"/>
        <v>3.55424010662303E-3</v>
      </c>
    </row>
    <row r="2614" spans="1:9" x14ac:dyDescent="0.35">
      <c r="A2614" s="1">
        <v>33344</v>
      </c>
      <c r="B2614" s="3">
        <v>0.44953532363262499</v>
      </c>
      <c r="C2614" s="3">
        <v>0.45841962628781102</v>
      </c>
      <c r="D2614" s="3">
        <v>0.44420521650160399</v>
      </c>
      <c r="E2614" s="3">
        <v>0.45664295554161</v>
      </c>
      <c r="F2614" s="14">
        <v>620782400</v>
      </c>
      <c r="G2614" s="2">
        <f t="shared" si="122"/>
        <v>3.2129090275286751E-2</v>
      </c>
      <c r="H2614" s="3">
        <f t="shared" si="120"/>
        <v>1.4214409786207027E-2</v>
      </c>
      <c r="I2614" s="3">
        <f t="shared" si="121"/>
        <v>7.1076319089850015E-3</v>
      </c>
    </row>
    <row r="2615" spans="1:9" x14ac:dyDescent="0.35">
      <c r="A2615" s="1">
        <v>33345</v>
      </c>
      <c r="B2615" s="3">
        <v>0.46197301831175402</v>
      </c>
      <c r="C2615" s="3">
        <v>0.46197301831175402</v>
      </c>
      <c r="D2615" s="3">
        <v>0.44065093121780202</v>
      </c>
      <c r="E2615" s="3">
        <v>0.44953528046607899</v>
      </c>
      <c r="F2615" s="14">
        <v>322403200</v>
      </c>
      <c r="G2615" s="2">
        <f t="shared" si="122"/>
        <v>-1.556506016193946E-2</v>
      </c>
      <c r="H2615" s="3">
        <f t="shared" si="120"/>
        <v>2.1322087093952002E-2</v>
      </c>
      <c r="I2615" s="3">
        <f t="shared" si="121"/>
        <v>-1.2437737845675034E-2</v>
      </c>
    </row>
    <row r="2616" spans="1:9" x14ac:dyDescent="0.35">
      <c r="A2616" s="1">
        <v>33346</v>
      </c>
      <c r="B2616" s="3">
        <v>0.44598171433947398</v>
      </c>
      <c r="C2616" s="3">
        <v>0.44775843184304598</v>
      </c>
      <c r="D2616" s="3">
        <v>0.43176731006423102</v>
      </c>
      <c r="E2616" s="3">
        <v>0.43354398012161199</v>
      </c>
      <c r="F2616" s="14">
        <v>247363200</v>
      </c>
      <c r="G2616" s="2">
        <f t="shared" si="122"/>
        <v>-3.5572959541433961E-2</v>
      </c>
      <c r="H2616" s="3">
        <f t="shared" si="120"/>
        <v>1.5991121778814954E-2</v>
      </c>
      <c r="I2616" s="3">
        <f t="shared" si="121"/>
        <v>-1.2437734217861984E-2</v>
      </c>
    </row>
    <row r="2617" spans="1:9" x14ac:dyDescent="0.35">
      <c r="A2617" s="1">
        <v>33347</v>
      </c>
      <c r="B2617" s="3">
        <v>0.43354388203892003</v>
      </c>
      <c r="C2617" s="3">
        <v>0.43709731624215298</v>
      </c>
      <c r="D2617" s="3">
        <v>0.42288286773652101</v>
      </c>
      <c r="E2617" s="3">
        <v>0.423771202564239</v>
      </c>
      <c r="F2617" s="14">
        <v>287302400</v>
      </c>
      <c r="G2617" s="2">
        <f t="shared" si="122"/>
        <v>-2.2541605939567333E-2</v>
      </c>
      <c r="H2617" s="3">
        <f t="shared" si="120"/>
        <v>1.4214448505631971E-2</v>
      </c>
      <c r="I2617" s="3">
        <f t="shared" si="121"/>
        <v>-9.772679474681023E-3</v>
      </c>
    </row>
    <row r="2618" spans="1:9" x14ac:dyDescent="0.35">
      <c r="A2618" s="1">
        <v>33350</v>
      </c>
      <c r="B2618" s="3">
        <v>0.42288300684983299</v>
      </c>
      <c r="C2618" s="3">
        <v>0.44065084795749898</v>
      </c>
      <c r="D2618" s="3">
        <v>0.41755290123775002</v>
      </c>
      <c r="E2618" s="3">
        <v>0.43709746003150901</v>
      </c>
      <c r="F2618" s="14">
        <v>257017600</v>
      </c>
      <c r="G2618" s="2">
        <f t="shared" si="122"/>
        <v>3.1446821743980814E-2</v>
      </c>
      <c r="H2618" s="3">
        <f t="shared" si="120"/>
        <v>2.3097946719748963E-2</v>
      </c>
      <c r="I2618" s="3">
        <f t="shared" si="121"/>
        <v>1.4214453181676023E-2</v>
      </c>
    </row>
    <row r="2619" spans="1:9" x14ac:dyDescent="0.35">
      <c r="A2619" s="1">
        <v>33351</v>
      </c>
      <c r="B2619" s="3">
        <v>0.44242837222891701</v>
      </c>
      <c r="C2619" s="3">
        <v>0.44775847784099898</v>
      </c>
      <c r="D2619" s="3">
        <v>0.42821311246191601</v>
      </c>
      <c r="E2619" s="3">
        <v>0.43709746003150901</v>
      </c>
      <c r="F2619" s="14">
        <v>237294400</v>
      </c>
      <c r="G2619" s="2">
        <f t="shared" si="122"/>
        <v>0</v>
      </c>
      <c r="H2619" s="3">
        <f t="shared" si="120"/>
        <v>1.9545365379082968E-2</v>
      </c>
      <c r="I2619" s="3">
        <f t="shared" si="121"/>
        <v>-5.3309121974079998E-3</v>
      </c>
    </row>
    <row r="2620" spans="1:9" x14ac:dyDescent="0.35">
      <c r="A2620" s="1">
        <v>33352</v>
      </c>
      <c r="B2620" s="3">
        <v>0.43887418074880702</v>
      </c>
      <c r="C2620" s="3">
        <v>0.44065089863925</v>
      </c>
      <c r="D2620" s="3">
        <v>0.429990686188994</v>
      </c>
      <c r="E2620" s="3">
        <v>0.43176740407943698</v>
      </c>
      <c r="F2620" s="14">
        <v>105448000</v>
      </c>
      <c r="G2620" s="2">
        <f t="shared" si="122"/>
        <v>-1.2194204815758492E-2</v>
      </c>
      <c r="H2620" s="3">
        <f t="shared" si="120"/>
        <v>1.0660212450256001E-2</v>
      </c>
      <c r="I2620" s="3">
        <f t="shared" si="121"/>
        <v>-7.1067766693700407E-3</v>
      </c>
    </row>
    <row r="2621" spans="1:9" x14ac:dyDescent="0.35">
      <c r="A2621" s="1">
        <v>33353</v>
      </c>
      <c r="B2621" s="3">
        <v>0.42465958409912202</v>
      </c>
      <c r="C2621" s="3">
        <v>0.42465958409912202</v>
      </c>
      <c r="D2621" s="3">
        <v>0.41577523946762002</v>
      </c>
      <c r="E2621" s="3">
        <v>0.41577523946762002</v>
      </c>
      <c r="F2621" s="14">
        <v>315380800</v>
      </c>
      <c r="G2621" s="2">
        <f t="shared" si="122"/>
        <v>-3.703884188736653E-2</v>
      </c>
      <c r="H2621" s="3">
        <f t="shared" si="120"/>
        <v>8.8843446315020058E-3</v>
      </c>
      <c r="I2621" s="3">
        <f t="shared" si="121"/>
        <v>-8.8843446315020058E-3</v>
      </c>
    </row>
    <row r="2622" spans="1:9" x14ac:dyDescent="0.35">
      <c r="A2622" s="1">
        <v>33354</v>
      </c>
      <c r="B2622" s="3">
        <v>0.41577539901524402</v>
      </c>
      <c r="C2622" s="3">
        <v>0.419329641161239</v>
      </c>
      <c r="D2622" s="3">
        <v>0.41044529312050099</v>
      </c>
      <c r="E2622" s="3">
        <v>0.41666454076766901</v>
      </c>
      <c r="F2622" s="14">
        <v>125059200</v>
      </c>
      <c r="G2622" s="2">
        <f t="shared" si="122"/>
        <v>2.1388991349934683E-3</v>
      </c>
      <c r="H2622" s="3">
        <f t="shared" si="120"/>
        <v>8.8843480407380104E-3</v>
      </c>
      <c r="I2622" s="3">
        <f t="shared" si="121"/>
        <v>8.8914175242499338E-4</v>
      </c>
    </row>
    <row r="2623" spans="1:9" x14ac:dyDescent="0.35">
      <c r="A2623" s="1">
        <v>33357</v>
      </c>
      <c r="B2623" s="3">
        <v>0.41577541105955002</v>
      </c>
      <c r="C2623" s="3">
        <v>0.428213147575016</v>
      </c>
      <c r="D2623" s="3">
        <v>0.413998693227767</v>
      </c>
      <c r="E2623" s="3">
        <v>0.413998693227767</v>
      </c>
      <c r="F2623" s="14">
        <v>206707200</v>
      </c>
      <c r="G2623" s="2">
        <f t="shared" si="122"/>
        <v>-6.3980667397096312E-3</v>
      </c>
      <c r="H2623" s="3">
        <f t="shared" si="120"/>
        <v>1.4214454347248995E-2</v>
      </c>
      <c r="I2623" s="3">
        <f t="shared" si="121"/>
        <v>-1.7767178317830146E-3</v>
      </c>
    </row>
    <row r="2624" spans="1:9" x14ac:dyDescent="0.35">
      <c r="A2624" s="1">
        <v>33358</v>
      </c>
      <c r="B2624" s="3">
        <v>0.41044516765570499</v>
      </c>
      <c r="C2624" s="3">
        <v>0.41399855468393598</v>
      </c>
      <c r="D2624" s="3">
        <v>0.38734639646341401</v>
      </c>
      <c r="E2624" s="3">
        <v>0.39089980721473599</v>
      </c>
      <c r="F2624" s="14">
        <v>711446400</v>
      </c>
      <c r="G2624" s="2">
        <f t="shared" si="122"/>
        <v>-5.5794586772579112E-2</v>
      </c>
      <c r="H2624" s="3">
        <f t="shared" si="120"/>
        <v>2.6652158220521971E-2</v>
      </c>
      <c r="I2624" s="3">
        <f t="shared" si="121"/>
        <v>-1.9545360440968995E-2</v>
      </c>
    </row>
    <row r="2625" spans="1:9" x14ac:dyDescent="0.35">
      <c r="A2625" s="1">
        <v>33359</v>
      </c>
      <c r="B2625" s="3">
        <v>0.34114890199333298</v>
      </c>
      <c r="C2625" s="3">
        <v>0.34825653058511202</v>
      </c>
      <c r="D2625" s="3">
        <v>0.33404210370982601</v>
      </c>
      <c r="E2625" s="3">
        <v>0.33581879734992898</v>
      </c>
      <c r="F2625" s="14">
        <v>1868372800</v>
      </c>
      <c r="G2625" s="2">
        <f t="shared" si="122"/>
        <v>-0.14090825538460536</v>
      </c>
      <c r="H2625" s="3">
        <f t="shared" si="120"/>
        <v>1.4214426875286013E-2</v>
      </c>
      <c r="I2625" s="3">
        <f t="shared" si="121"/>
        <v>-5.3301046434039989E-3</v>
      </c>
    </row>
    <row r="2626" spans="1:9" x14ac:dyDescent="0.35">
      <c r="A2626" s="1">
        <v>33360</v>
      </c>
      <c r="B2626" s="3">
        <v>0.339372235244007</v>
      </c>
      <c r="C2626" s="3">
        <v>0.35358666324559901</v>
      </c>
      <c r="D2626" s="3">
        <v>0.33759551774002899</v>
      </c>
      <c r="E2626" s="3">
        <v>0.34825655817985501</v>
      </c>
      <c r="F2626" s="14">
        <v>811126400</v>
      </c>
      <c r="G2626" s="2">
        <f t="shared" si="122"/>
        <v>3.7037119208564361E-2</v>
      </c>
      <c r="H2626" s="3">
        <f t="shared" si="120"/>
        <v>1.5991145505570015E-2</v>
      </c>
      <c r="I2626" s="3">
        <f t="shared" si="121"/>
        <v>8.8843229358480102E-3</v>
      </c>
    </row>
    <row r="2627" spans="1:9" x14ac:dyDescent="0.35">
      <c r="A2627" s="1">
        <v>33361</v>
      </c>
      <c r="B2627" s="3">
        <v>0.34825655817985501</v>
      </c>
      <c r="C2627" s="3">
        <v>0.35180996946471599</v>
      </c>
      <c r="D2627" s="3">
        <v>0.34292645311411102</v>
      </c>
      <c r="E2627" s="3">
        <v>0.34825655817985501</v>
      </c>
      <c r="F2627" s="14">
        <v>243712000</v>
      </c>
      <c r="G2627" s="2">
        <f t="shared" si="122"/>
        <v>0</v>
      </c>
      <c r="H2627" s="3">
        <f t="shared" ref="H2627:H2690" si="123">C2627-D2627</f>
        <v>8.8835163506049697E-3</v>
      </c>
      <c r="I2627" s="3">
        <f t="shared" ref="I2627:I2690" si="124">E2627-B2627</f>
        <v>0</v>
      </c>
    </row>
    <row r="2628" spans="1:9" x14ac:dyDescent="0.35">
      <c r="A2628" s="1">
        <v>33364</v>
      </c>
      <c r="B2628" s="3">
        <v>0.34470319263570498</v>
      </c>
      <c r="C2628" s="3">
        <v>0.358917646246592</v>
      </c>
      <c r="D2628" s="3">
        <v>0.34292649861906199</v>
      </c>
      <c r="E2628" s="3">
        <v>0.35714092850685097</v>
      </c>
      <c r="F2628" s="14">
        <v>212329600</v>
      </c>
      <c r="G2628" s="2">
        <f t="shared" ref="G2628:G2691" si="125">(E2628-E2627)/E2627</f>
        <v>2.551099216459746E-2</v>
      </c>
      <c r="H2628" s="3">
        <f t="shared" si="123"/>
        <v>1.5991147627530011E-2</v>
      </c>
      <c r="I2628" s="3">
        <f t="shared" si="124"/>
        <v>1.2437735871145994E-2</v>
      </c>
    </row>
    <row r="2629" spans="1:9" x14ac:dyDescent="0.35">
      <c r="A2629" s="1">
        <v>33365</v>
      </c>
      <c r="B2629" s="3">
        <v>0.36247093412722697</v>
      </c>
      <c r="C2629" s="3">
        <v>0.36424765137605197</v>
      </c>
      <c r="D2629" s="3">
        <v>0.35891754707576001</v>
      </c>
      <c r="E2629" s="3">
        <v>0.35980588197708102</v>
      </c>
      <c r="F2629" s="14">
        <v>270480000</v>
      </c>
      <c r="G2629" s="2">
        <f t="shared" si="125"/>
        <v>7.4619100123074402E-3</v>
      </c>
      <c r="H2629" s="3">
        <f t="shared" si="123"/>
        <v>5.3301043002919601E-3</v>
      </c>
      <c r="I2629" s="3">
        <f t="shared" si="124"/>
        <v>-2.6650521501459523E-3</v>
      </c>
    </row>
    <row r="2630" spans="1:9" x14ac:dyDescent="0.35">
      <c r="A2630" s="1">
        <v>33366</v>
      </c>
      <c r="B2630" s="3">
        <v>0.36069424229963198</v>
      </c>
      <c r="C2630" s="3">
        <v>0.36069424229963198</v>
      </c>
      <c r="D2630" s="3">
        <v>0.35003320334063898</v>
      </c>
      <c r="E2630" s="3">
        <v>0.35358661413192699</v>
      </c>
      <c r="F2630" s="14">
        <v>176780800</v>
      </c>
      <c r="G2630" s="2">
        <f t="shared" si="125"/>
        <v>-1.7285064410231588E-2</v>
      </c>
      <c r="H2630" s="3">
        <f t="shared" si="123"/>
        <v>1.0661038958993008E-2</v>
      </c>
      <c r="I2630" s="3">
        <f t="shared" si="124"/>
        <v>-7.1076281677049935E-3</v>
      </c>
    </row>
    <row r="2631" spans="1:9" x14ac:dyDescent="0.35">
      <c r="A2631" s="1">
        <v>33367</v>
      </c>
      <c r="B2631" s="3">
        <v>0.35536421355082298</v>
      </c>
      <c r="C2631" s="3">
        <v>0.36602442446873801</v>
      </c>
      <c r="D2631" s="3">
        <v>0.35358668933046999</v>
      </c>
      <c r="E2631" s="3">
        <v>0.36069431900978</v>
      </c>
      <c r="F2631" s="14">
        <v>238212800</v>
      </c>
      <c r="G2631" s="2">
        <f t="shared" si="125"/>
        <v>2.0101736303855224E-2</v>
      </c>
      <c r="H2631" s="3">
        <f t="shared" si="123"/>
        <v>1.2437735138268013E-2</v>
      </c>
      <c r="I2631" s="3">
        <f t="shared" si="124"/>
        <v>5.3301054589570129E-3</v>
      </c>
    </row>
    <row r="2632" spans="1:9" x14ac:dyDescent="0.35">
      <c r="A2632" s="1">
        <v>33368</v>
      </c>
      <c r="B2632" s="3">
        <v>0.36602440332201702</v>
      </c>
      <c r="C2632" s="3">
        <v>0.37846213774170701</v>
      </c>
      <c r="D2632" s="3">
        <v>0.36069429817100102</v>
      </c>
      <c r="E2632" s="3">
        <v>0.36424770951271002</v>
      </c>
      <c r="F2632" s="14">
        <v>241729600</v>
      </c>
      <c r="G2632" s="2">
        <f t="shared" si="125"/>
        <v>9.8515288865241944E-3</v>
      </c>
      <c r="H2632" s="3">
        <f t="shared" si="123"/>
        <v>1.776783957070599E-2</v>
      </c>
      <c r="I2632" s="3">
        <f t="shared" si="124"/>
        <v>-1.7766938093070062E-3</v>
      </c>
    </row>
    <row r="2633" spans="1:9" x14ac:dyDescent="0.35">
      <c r="A2633" s="1">
        <v>33371</v>
      </c>
      <c r="B2633" s="3">
        <v>0.37135544605077397</v>
      </c>
      <c r="C2633" s="3">
        <v>0.380239771695072</v>
      </c>
      <c r="D2633" s="3">
        <v>0.36602450905151701</v>
      </c>
      <c r="E2633" s="3">
        <v>0.37490883469581598</v>
      </c>
      <c r="F2633" s="14">
        <v>244944000</v>
      </c>
      <c r="G2633" s="2">
        <f t="shared" si="125"/>
        <v>2.9268887366150919E-2</v>
      </c>
      <c r="H2633" s="3">
        <f t="shared" si="123"/>
        <v>1.4215262643554993E-2</v>
      </c>
      <c r="I2633" s="3">
        <f t="shared" si="124"/>
        <v>3.5533886450420105E-3</v>
      </c>
    </row>
    <row r="2634" spans="1:9" x14ac:dyDescent="0.35">
      <c r="A2634" s="1">
        <v>33372</v>
      </c>
      <c r="B2634" s="3">
        <v>0.37490861245976198</v>
      </c>
      <c r="C2634" s="3">
        <v>0.38201623956832398</v>
      </c>
      <c r="D2634" s="3">
        <v>0.37313191919041899</v>
      </c>
      <c r="E2634" s="3">
        <v>0.38023954629897999</v>
      </c>
      <c r="F2634" s="14">
        <v>216944000</v>
      </c>
      <c r="G2634" s="2">
        <f t="shared" si="125"/>
        <v>1.4218687611053776E-2</v>
      </c>
      <c r="H2634" s="3">
        <f t="shared" si="123"/>
        <v>8.8843203779049862E-3</v>
      </c>
      <c r="I2634" s="3">
        <f t="shared" si="124"/>
        <v>5.3309338392180106E-3</v>
      </c>
    </row>
    <row r="2635" spans="1:9" x14ac:dyDescent="0.35">
      <c r="A2635" s="1">
        <v>33373</v>
      </c>
      <c r="B2635" s="3">
        <v>0.366024423102704</v>
      </c>
      <c r="C2635" s="3">
        <v>0.369578641221745</v>
      </c>
      <c r="D2635" s="3">
        <v>0.34825658257178899</v>
      </c>
      <c r="E2635" s="3">
        <v>0.35891762375831598</v>
      </c>
      <c r="F2635" s="14">
        <v>518347200</v>
      </c>
      <c r="G2635" s="2">
        <f t="shared" si="125"/>
        <v>-5.6074973653315673E-2</v>
      </c>
      <c r="H2635" s="3">
        <f t="shared" si="123"/>
        <v>2.1322058649956011E-2</v>
      </c>
      <c r="I2635" s="3">
        <f t="shared" si="124"/>
        <v>-7.1067993443880151E-3</v>
      </c>
    </row>
    <row r="2636" spans="1:9" x14ac:dyDescent="0.35">
      <c r="A2636" s="1">
        <v>33374</v>
      </c>
      <c r="B2636" s="3">
        <v>0.36247098618144702</v>
      </c>
      <c r="C2636" s="3">
        <v>0.36424770368542497</v>
      </c>
      <c r="D2636" s="3">
        <v>0.34470314689499398</v>
      </c>
      <c r="E2636" s="3">
        <v>0.34825655817985501</v>
      </c>
      <c r="F2636" s="14">
        <v>382132800</v>
      </c>
      <c r="G2636" s="2">
        <f t="shared" si="125"/>
        <v>-2.9703377245247235E-2</v>
      </c>
      <c r="H2636" s="3">
        <f t="shared" si="123"/>
        <v>1.9544556790430989E-2</v>
      </c>
      <c r="I2636" s="3">
        <f t="shared" si="124"/>
        <v>-1.4214428001592005E-2</v>
      </c>
    </row>
    <row r="2637" spans="1:9" x14ac:dyDescent="0.35">
      <c r="A2637" s="1">
        <v>33375</v>
      </c>
      <c r="B2637" s="3">
        <v>0.34647989709761501</v>
      </c>
      <c r="C2637" s="3">
        <v>0.34647989709761501</v>
      </c>
      <c r="D2637" s="3">
        <v>0.33048875008289902</v>
      </c>
      <c r="E2637" s="3">
        <v>0.33404216170310902</v>
      </c>
      <c r="F2637" s="14">
        <v>471060800</v>
      </c>
      <c r="G2637" s="2">
        <f t="shared" si="125"/>
        <v>-4.0815875947998813E-2</v>
      </c>
      <c r="H2637" s="3">
        <f t="shared" si="123"/>
        <v>1.599114701471599E-2</v>
      </c>
      <c r="I2637" s="3">
        <f t="shared" si="124"/>
        <v>-1.2437735394505989E-2</v>
      </c>
    </row>
    <row r="2638" spans="1:9" x14ac:dyDescent="0.35">
      <c r="A2638" s="1">
        <v>33378</v>
      </c>
      <c r="B2638" s="3">
        <v>0.33667806054837301</v>
      </c>
      <c r="C2638" s="3">
        <v>0.33845930023375997</v>
      </c>
      <c r="D2638" s="3">
        <v>0.31352018463758402</v>
      </c>
      <c r="E2638" s="3">
        <v>0.31530144810676503</v>
      </c>
      <c r="F2638" s="14">
        <v>262169600</v>
      </c>
      <c r="G2638" s="2">
        <f t="shared" si="125"/>
        <v>-5.6102838937440544E-2</v>
      </c>
      <c r="H2638" s="3">
        <f t="shared" si="123"/>
        <v>2.4939115596175954E-2</v>
      </c>
      <c r="I2638" s="3">
        <f t="shared" si="124"/>
        <v>-2.1376612441607989E-2</v>
      </c>
    </row>
    <row r="2639" spans="1:9" x14ac:dyDescent="0.35">
      <c r="A2639" s="1">
        <v>33379</v>
      </c>
      <c r="B2639" s="3">
        <v>0.32242733240127502</v>
      </c>
      <c r="C2639" s="3">
        <v>0.331334388960213</v>
      </c>
      <c r="D2639" s="3">
        <v>0.31886482848060899</v>
      </c>
      <c r="E2639" s="3">
        <v>0.32242733240127502</v>
      </c>
      <c r="F2639" s="14">
        <v>349798400</v>
      </c>
      <c r="G2639" s="2">
        <f t="shared" si="125"/>
        <v>2.2600226980553178E-2</v>
      </c>
      <c r="H2639" s="3">
        <f t="shared" si="123"/>
        <v>1.2469560479604014E-2</v>
      </c>
      <c r="I2639" s="3">
        <f t="shared" si="124"/>
        <v>0</v>
      </c>
    </row>
    <row r="2640" spans="1:9" x14ac:dyDescent="0.35">
      <c r="A2640" s="1">
        <v>33380</v>
      </c>
      <c r="B2640" s="3">
        <v>0.325989553317379</v>
      </c>
      <c r="C2640" s="3">
        <v>0.33133412548954599</v>
      </c>
      <c r="D2640" s="3">
        <v>0.32420831466535299</v>
      </c>
      <c r="E2640" s="3">
        <v>0.32955205440521201</v>
      </c>
      <c r="F2640" s="14">
        <v>227270400</v>
      </c>
      <c r="G2640" s="2">
        <f t="shared" si="125"/>
        <v>2.2097140310269846E-2</v>
      </c>
      <c r="H2640" s="3">
        <f t="shared" si="123"/>
        <v>7.1258108241930018E-3</v>
      </c>
      <c r="I2640" s="3">
        <f t="shared" si="124"/>
        <v>3.5625010878330143E-3</v>
      </c>
    </row>
    <row r="2641" spans="1:9" x14ac:dyDescent="0.35">
      <c r="A2641" s="1">
        <v>33381</v>
      </c>
      <c r="B2641" s="3">
        <v>0.33133431674159503</v>
      </c>
      <c r="C2641" s="3">
        <v>0.33311555642178498</v>
      </c>
      <c r="D2641" s="3">
        <v>0.31886475897989303</v>
      </c>
      <c r="E2641" s="3">
        <v>0.32153663039207397</v>
      </c>
      <c r="F2641" s="14">
        <v>208656000</v>
      </c>
      <c r="G2641" s="2">
        <f t="shared" si="125"/>
        <v>-2.4322178866718277E-2</v>
      </c>
      <c r="H2641" s="3">
        <f t="shared" si="123"/>
        <v>1.4250797441891949E-2</v>
      </c>
      <c r="I2641" s="3">
        <f t="shared" si="124"/>
        <v>-9.7976863495210509E-3</v>
      </c>
    </row>
    <row r="2642" spans="1:9" x14ac:dyDescent="0.35">
      <c r="A2642" s="1">
        <v>33382</v>
      </c>
      <c r="B2642" s="3">
        <v>0.324208494260114</v>
      </c>
      <c r="C2642" s="3">
        <v>0.32777099732138898</v>
      </c>
      <c r="D2642" s="3">
        <v>0.32064599119883802</v>
      </c>
      <c r="E2642" s="3">
        <v>0.32688036561012201</v>
      </c>
      <c r="F2642" s="14">
        <v>97126400</v>
      </c>
      <c r="G2642" s="2">
        <f t="shared" si="125"/>
        <v>1.6619366855751456E-2</v>
      </c>
      <c r="H2642" s="3">
        <f t="shared" si="123"/>
        <v>7.1250061225509587E-3</v>
      </c>
      <c r="I2642" s="3">
        <f t="shared" si="124"/>
        <v>2.6718713500080149E-3</v>
      </c>
    </row>
    <row r="2643" spans="1:9" x14ac:dyDescent="0.35">
      <c r="A2643" s="1">
        <v>33386</v>
      </c>
      <c r="B2643" s="3">
        <v>0.32777097821235601</v>
      </c>
      <c r="C2643" s="3">
        <v>0.32955221774725102</v>
      </c>
      <c r="D2643" s="3">
        <v>0.32242723582388</v>
      </c>
      <c r="E2643" s="3">
        <v>0.32777097821235601</v>
      </c>
      <c r="F2643" s="14">
        <v>171438400</v>
      </c>
      <c r="G2643" s="2">
        <f t="shared" si="125"/>
        <v>2.7245827401461381E-3</v>
      </c>
      <c r="H2643" s="3">
        <f t="shared" si="123"/>
        <v>7.124981923371021E-3</v>
      </c>
      <c r="I2643" s="3">
        <f t="shared" si="124"/>
        <v>0</v>
      </c>
    </row>
    <row r="2644" spans="1:9" x14ac:dyDescent="0.35">
      <c r="A2644" s="1">
        <v>33387</v>
      </c>
      <c r="B2644" s="3">
        <v>0.32955231589624201</v>
      </c>
      <c r="C2644" s="3">
        <v>0.34024063628916701</v>
      </c>
      <c r="D2644" s="3">
        <v>0.32688044390625298</v>
      </c>
      <c r="E2644" s="3">
        <v>0.33489689230918801</v>
      </c>
      <c r="F2644" s="14">
        <v>384003200</v>
      </c>
      <c r="G2644" s="2">
        <f t="shared" si="125"/>
        <v>2.1740527900597918E-2</v>
      </c>
      <c r="H2644" s="3">
        <f t="shared" si="123"/>
        <v>1.3360192382914027E-2</v>
      </c>
      <c r="I2644" s="3">
        <f t="shared" si="124"/>
        <v>5.3445764129460005E-3</v>
      </c>
    </row>
    <row r="2645" spans="1:9" x14ac:dyDescent="0.35">
      <c r="A2645" s="1">
        <v>33388</v>
      </c>
      <c r="B2645" s="3">
        <v>0.334896873319799</v>
      </c>
      <c r="C2645" s="3">
        <v>0.34024061699677499</v>
      </c>
      <c r="D2645" s="3">
        <v>0.33133436960721602</v>
      </c>
      <c r="E2645" s="3">
        <v>0.33934998512268</v>
      </c>
      <c r="F2645" s="14">
        <v>158345600</v>
      </c>
      <c r="G2645" s="2">
        <f t="shared" si="125"/>
        <v>1.3296906945857065E-2</v>
      </c>
      <c r="H2645" s="3">
        <f t="shared" si="123"/>
        <v>8.9062473895589744E-3</v>
      </c>
      <c r="I2645" s="3">
        <f t="shared" si="124"/>
        <v>4.4531118028809935E-3</v>
      </c>
    </row>
    <row r="2646" spans="1:9" x14ac:dyDescent="0.35">
      <c r="A2646" s="1">
        <v>33389</v>
      </c>
      <c r="B2646" s="3">
        <v>0.33845937243997498</v>
      </c>
      <c r="C2646" s="3">
        <v>0.34024063628916701</v>
      </c>
      <c r="D2646" s="3">
        <v>0.32955231589624201</v>
      </c>
      <c r="E2646" s="3">
        <v>0.33489689230918801</v>
      </c>
      <c r="F2646" s="14">
        <v>217862400</v>
      </c>
      <c r="G2646" s="2">
        <f t="shared" si="125"/>
        <v>-1.3122419356765639E-2</v>
      </c>
      <c r="H2646" s="3">
        <f t="shared" si="123"/>
        <v>1.0688320392924999E-2</v>
      </c>
      <c r="I2646" s="3">
        <f t="shared" si="124"/>
        <v>-3.5624801307869713E-3</v>
      </c>
    </row>
    <row r="2647" spans="1:9" x14ac:dyDescent="0.35">
      <c r="A2647" s="1">
        <v>33392</v>
      </c>
      <c r="B2647" s="3">
        <v>0.33489692030154</v>
      </c>
      <c r="C2647" s="3">
        <v>0.35271022622876103</v>
      </c>
      <c r="D2647" s="3">
        <v>0.33311565630346102</v>
      </c>
      <c r="E2647" s="3">
        <v>0.35092896223068198</v>
      </c>
      <c r="F2647" s="14">
        <v>220068800</v>
      </c>
      <c r="G2647" s="2">
        <f t="shared" si="125"/>
        <v>4.7871659276827898E-2</v>
      </c>
      <c r="H2647" s="3">
        <f t="shared" si="123"/>
        <v>1.9594569925300009E-2</v>
      </c>
      <c r="I2647" s="3">
        <f t="shared" si="124"/>
        <v>1.6032041929141982E-2</v>
      </c>
    </row>
    <row r="2648" spans="1:9" x14ac:dyDescent="0.35">
      <c r="A2648" s="1">
        <v>33393</v>
      </c>
      <c r="B2648" s="3">
        <v>0.35271016174866698</v>
      </c>
      <c r="C2648" s="3">
        <v>0.35271016174866698</v>
      </c>
      <c r="D2648" s="3">
        <v>0.34558515462649902</v>
      </c>
      <c r="E2648" s="3">
        <v>0.35003829002380299</v>
      </c>
      <c r="F2648" s="14">
        <v>184284800</v>
      </c>
      <c r="G2648" s="2">
        <f t="shared" si="125"/>
        <v>-2.5380413210053456E-3</v>
      </c>
      <c r="H2648" s="3">
        <f t="shared" si="123"/>
        <v>7.125007122167959E-3</v>
      </c>
      <c r="I2648" s="3">
        <f t="shared" si="124"/>
        <v>-2.6718717248639945E-3</v>
      </c>
    </row>
    <row r="2649" spans="1:9" x14ac:dyDescent="0.35">
      <c r="A2649" s="1">
        <v>33394</v>
      </c>
      <c r="B2649" s="3">
        <v>0.35092890866024201</v>
      </c>
      <c r="C2649" s="3">
        <v>0.35092890866024201</v>
      </c>
      <c r="D2649" s="3">
        <v>0.34024061278933798</v>
      </c>
      <c r="E2649" s="3">
        <v>0.34202185273170399</v>
      </c>
      <c r="F2649" s="14">
        <v>133291200</v>
      </c>
      <c r="G2649" s="2">
        <f t="shared" si="125"/>
        <v>-2.2901601112135111E-2</v>
      </c>
      <c r="H2649" s="3">
        <f t="shared" si="123"/>
        <v>1.068829587090403E-2</v>
      </c>
      <c r="I2649" s="3">
        <f t="shared" si="124"/>
        <v>-8.9070559285380213E-3</v>
      </c>
    </row>
    <row r="2650" spans="1:9" x14ac:dyDescent="0.35">
      <c r="A2650" s="1">
        <v>33395</v>
      </c>
      <c r="B2650" s="3">
        <v>0.34380397799930401</v>
      </c>
      <c r="C2650" s="3">
        <v>0.34380397799930401</v>
      </c>
      <c r="D2650" s="3">
        <v>0.33133441648386502</v>
      </c>
      <c r="E2650" s="3">
        <v>0.33222502470016402</v>
      </c>
      <c r="F2650" s="14">
        <v>168504000</v>
      </c>
      <c r="G2650" s="2">
        <f t="shared" si="125"/>
        <v>-2.8643865745107834E-2</v>
      </c>
      <c r="H2650" s="3">
        <f t="shared" si="123"/>
        <v>1.2469561515438987E-2</v>
      </c>
      <c r="I2650" s="3">
        <f t="shared" si="124"/>
        <v>-1.1578953299139993E-2</v>
      </c>
    </row>
    <row r="2651" spans="1:9" x14ac:dyDescent="0.35">
      <c r="A2651" s="1">
        <v>33396</v>
      </c>
      <c r="B2651" s="3">
        <v>0.32955228828774302</v>
      </c>
      <c r="C2651" s="3">
        <v>0.33489686425294302</v>
      </c>
      <c r="D2651" s="3">
        <v>0.32509917660542298</v>
      </c>
      <c r="E2651" s="3">
        <v>0.32866168022155701</v>
      </c>
      <c r="F2651" s="14">
        <v>152745600</v>
      </c>
      <c r="G2651" s="2">
        <f t="shared" si="125"/>
        <v>-1.0725695578841361E-2</v>
      </c>
      <c r="H2651" s="3">
        <f t="shared" si="123"/>
        <v>9.797687647520037E-3</v>
      </c>
      <c r="I2651" s="3">
        <f t="shared" si="124"/>
        <v>-8.9060806618601607E-4</v>
      </c>
    </row>
    <row r="2652" spans="1:9" x14ac:dyDescent="0.35">
      <c r="A2652" s="1">
        <v>33399</v>
      </c>
      <c r="B2652" s="3">
        <v>0.32777097821235601</v>
      </c>
      <c r="C2652" s="3">
        <v>0.33578740044399902</v>
      </c>
      <c r="D2652" s="3">
        <v>0.32598971489366901</v>
      </c>
      <c r="E2652" s="3">
        <v>0.32777097821235601</v>
      </c>
      <c r="F2652" s="14">
        <v>167440000</v>
      </c>
      <c r="G2652" s="2">
        <f t="shared" si="125"/>
        <v>-2.7100877978855197E-3</v>
      </c>
      <c r="H2652" s="3">
        <f t="shared" si="123"/>
        <v>9.7976855503300042E-3</v>
      </c>
      <c r="I2652" s="3">
        <f t="shared" si="124"/>
        <v>0</v>
      </c>
    </row>
    <row r="2653" spans="1:9" x14ac:dyDescent="0.35">
      <c r="A2653" s="1">
        <v>33400</v>
      </c>
      <c r="B2653" s="3">
        <v>0.320645991732953</v>
      </c>
      <c r="C2653" s="3">
        <v>0.32420849480016201</v>
      </c>
      <c r="D2653" s="3">
        <v>0.31530144037505797</v>
      </c>
      <c r="E2653" s="3">
        <v>0.31797412037849399</v>
      </c>
      <c r="F2653" s="14">
        <v>188563200</v>
      </c>
      <c r="G2653" s="2">
        <f t="shared" si="125"/>
        <v>-2.9889338852675498E-2</v>
      </c>
      <c r="H2653" s="3">
        <f t="shared" si="123"/>
        <v>8.9070544251040329E-3</v>
      </c>
      <c r="I2653" s="3">
        <f t="shared" si="124"/>
        <v>-2.67187135445901E-3</v>
      </c>
    </row>
    <row r="2654" spans="1:9" x14ac:dyDescent="0.35">
      <c r="A2654" s="1">
        <v>33401</v>
      </c>
      <c r="B2654" s="3">
        <v>0.31352026420328</v>
      </c>
      <c r="C2654" s="3">
        <v>0.31886484083238198</v>
      </c>
      <c r="D2654" s="3">
        <v>0.293925718907114</v>
      </c>
      <c r="E2654" s="3">
        <v>0.30194133520126298</v>
      </c>
      <c r="F2654" s="14">
        <v>435635200</v>
      </c>
      <c r="G2654" s="2">
        <f t="shared" si="125"/>
        <v>-5.0421666889578005E-2</v>
      </c>
      <c r="H2654" s="3">
        <f t="shared" si="123"/>
        <v>2.4939121925267982E-2</v>
      </c>
      <c r="I2654" s="3">
        <f t="shared" si="124"/>
        <v>-1.1578929002017013E-2</v>
      </c>
    </row>
    <row r="2655" spans="1:9" x14ac:dyDescent="0.35">
      <c r="A2655" s="1">
        <v>33402</v>
      </c>
      <c r="B2655" s="3">
        <v>0.30283192209255599</v>
      </c>
      <c r="C2655" s="3">
        <v>0.30639523427011001</v>
      </c>
      <c r="D2655" s="3">
        <v>0.29748817869174499</v>
      </c>
      <c r="E2655" s="3">
        <v>0.30016005039214999</v>
      </c>
      <c r="F2655" s="14">
        <v>211366400</v>
      </c>
      <c r="G2655" s="2">
        <f t="shared" si="125"/>
        <v>-5.8994400615127902E-3</v>
      </c>
      <c r="H2655" s="3">
        <f t="shared" si="123"/>
        <v>8.9070555783650196E-3</v>
      </c>
      <c r="I2655" s="3">
        <f t="shared" si="124"/>
        <v>-2.6718717004060033E-3</v>
      </c>
    </row>
    <row r="2656" spans="1:9" x14ac:dyDescent="0.35">
      <c r="A2656" s="1">
        <v>33403</v>
      </c>
      <c r="B2656" s="3">
        <v>0.30461314848221099</v>
      </c>
      <c r="C2656" s="3">
        <v>0.30461314848221099</v>
      </c>
      <c r="D2656" s="3">
        <v>0.29036235013380002</v>
      </c>
      <c r="E2656" s="3">
        <v>0.29303503036499001</v>
      </c>
      <c r="F2656" s="14">
        <v>225288000</v>
      </c>
      <c r="G2656" s="2">
        <f t="shared" si="125"/>
        <v>-2.3737402821765775E-2</v>
      </c>
      <c r="H2656" s="3">
        <f t="shared" si="123"/>
        <v>1.4250798348410976E-2</v>
      </c>
      <c r="I2656" s="3">
        <f t="shared" si="124"/>
        <v>-1.1578118117220981E-2</v>
      </c>
    </row>
    <row r="2657" spans="1:9" x14ac:dyDescent="0.35">
      <c r="A2657" s="1">
        <v>33406</v>
      </c>
      <c r="B2657" s="3">
        <v>0.29214356344069298</v>
      </c>
      <c r="C2657" s="3">
        <v>0.30105061781727699</v>
      </c>
      <c r="D2657" s="3">
        <v>0.29214356344069298</v>
      </c>
      <c r="E2657" s="3">
        <v>0.29926937818527199</v>
      </c>
      <c r="F2657" s="14">
        <v>166600000</v>
      </c>
      <c r="G2657" s="2">
        <f t="shared" si="125"/>
        <v>2.12750940135614E-2</v>
      </c>
      <c r="H2657" s="3">
        <f t="shared" si="123"/>
        <v>8.9070543765840116E-3</v>
      </c>
      <c r="I2657" s="3">
        <f t="shared" si="124"/>
        <v>7.1258147445790176E-3</v>
      </c>
    </row>
    <row r="2658" spans="1:9" x14ac:dyDescent="0.35">
      <c r="A2658" s="1">
        <v>33407</v>
      </c>
      <c r="B2658" s="3">
        <v>0.30105065843642098</v>
      </c>
      <c r="C2658" s="3">
        <v>0.30817647414244798</v>
      </c>
      <c r="D2658" s="3">
        <v>0.29570691503561097</v>
      </c>
      <c r="E2658" s="3">
        <v>0.30016005039214999</v>
      </c>
      <c r="F2658" s="14">
        <v>244686400</v>
      </c>
      <c r="G2658" s="2">
        <f t="shared" si="125"/>
        <v>2.976155503375951E-3</v>
      </c>
      <c r="H2658" s="3">
        <f t="shared" si="123"/>
        <v>1.2469559106837003E-2</v>
      </c>
      <c r="I2658" s="3">
        <f t="shared" si="124"/>
        <v>-8.9060804427099072E-4</v>
      </c>
    </row>
    <row r="2659" spans="1:9" x14ac:dyDescent="0.35">
      <c r="A2659" s="1">
        <v>33408</v>
      </c>
      <c r="B2659" s="3">
        <v>0.297488093376159</v>
      </c>
      <c r="C2659" s="3">
        <v>0.30105057209916403</v>
      </c>
      <c r="D2659" s="3">
        <v>0.29392559086936498</v>
      </c>
      <c r="E2659" s="3">
        <v>0.297488093376159</v>
      </c>
      <c r="F2659" s="14">
        <v>178942400</v>
      </c>
      <c r="G2659" s="2">
        <f t="shared" si="125"/>
        <v>-8.901774278422989E-3</v>
      </c>
      <c r="H2659" s="3">
        <f t="shared" si="123"/>
        <v>7.1249812297990434E-3</v>
      </c>
      <c r="I2659" s="3">
        <f t="shared" si="124"/>
        <v>0</v>
      </c>
    </row>
    <row r="2660" spans="1:9" x14ac:dyDescent="0.35">
      <c r="A2660" s="1">
        <v>33409</v>
      </c>
      <c r="B2660" s="3">
        <v>0.29392563550546402</v>
      </c>
      <c r="C2660" s="3">
        <v>0.29926937818527199</v>
      </c>
      <c r="D2660" s="3">
        <v>0.29036232380868798</v>
      </c>
      <c r="E2660" s="3">
        <v>0.29926937818527199</v>
      </c>
      <c r="F2660" s="14">
        <v>144043200</v>
      </c>
      <c r="G2660" s="2">
        <f t="shared" si="125"/>
        <v>5.9877516067866499E-3</v>
      </c>
      <c r="H2660" s="3">
        <f t="shared" si="123"/>
        <v>8.9070543765840116E-3</v>
      </c>
      <c r="I2660" s="3">
        <f t="shared" si="124"/>
        <v>5.3437426798079724E-3</v>
      </c>
    </row>
    <row r="2661" spans="1:9" x14ac:dyDescent="0.35">
      <c r="A2661" s="1">
        <v>33410</v>
      </c>
      <c r="B2661" s="3">
        <v>0.29926937818527199</v>
      </c>
      <c r="C2661" s="3">
        <v>0.30283188123307497</v>
      </c>
      <c r="D2661" s="3">
        <v>0.297488138553267</v>
      </c>
      <c r="E2661" s="3">
        <v>0.29926937818527199</v>
      </c>
      <c r="F2661" s="14">
        <v>206012800</v>
      </c>
      <c r="G2661" s="2">
        <f t="shared" si="125"/>
        <v>0</v>
      </c>
      <c r="H2661" s="3">
        <f t="shared" si="123"/>
        <v>5.3437426798079724E-3</v>
      </c>
      <c r="I2661" s="3">
        <f t="shared" si="124"/>
        <v>0</v>
      </c>
    </row>
    <row r="2662" spans="1:9" x14ac:dyDescent="0.35">
      <c r="A2662" s="1">
        <v>33413</v>
      </c>
      <c r="B2662" s="3">
        <v>0.297488093376159</v>
      </c>
      <c r="C2662" s="3">
        <v>0.30105057209916403</v>
      </c>
      <c r="D2662" s="3">
        <v>0.29392559086936498</v>
      </c>
      <c r="E2662" s="3">
        <v>0.297488093376159</v>
      </c>
      <c r="F2662" s="14">
        <v>207984000</v>
      </c>
      <c r="G2662" s="2">
        <f t="shared" si="125"/>
        <v>-5.9521118395555765E-3</v>
      </c>
      <c r="H2662" s="3">
        <f t="shared" si="123"/>
        <v>7.1249812297990434E-3</v>
      </c>
      <c r="I2662" s="3">
        <f t="shared" si="124"/>
        <v>0</v>
      </c>
    </row>
    <row r="2663" spans="1:9" x14ac:dyDescent="0.35">
      <c r="A2663" s="1">
        <v>33414</v>
      </c>
      <c r="B2663" s="3">
        <v>0.29926946310321301</v>
      </c>
      <c r="C2663" s="3">
        <v>0.30639527986974802</v>
      </c>
      <c r="D2663" s="3">
        <v>0.29748822296577998</v>
      </c>
      <c r="E2663" s="3">
        <v>0.30194133520126298</v>
      </c>
      <c r="F2663" s="14">
        <v>227920000</v>
      </c>
      <c r="G2663" s="2">
        <f t="shared" si="125"/>
        <v>1.4969479196846637E-2</v>
      </c>
      <c r="H2663" s="3">
        <f t="shared" si="123"/>
        <v>8.9070569039680358E-3</v>
      </c>
      <c r="I2663" s="3">
        <f t="shared" si="124"/>
        <v>2.6718720980499766E-3</v>
      </c>
    </row>
    <row r="2664" spans="1:9" x14ac:dyDescent="0.35">
      <c r="A2664" s="1">
        <v>33415</v>
      </c>
      <c r="B2664" s="3">
        <v>0.304613130752522</v>
      </c>
      <c r="C2664" s="3">
        <v>0.30995770603857498</v>
      </c>
      <c r="D2664" s="3">
        <v>0.30105062758908402</v>
      </c>
      <c r="E2664" s="3">
        <v>0.306395202875137</v>
      </c>
      <c r="F2664" s="14">
        <v>250443200</v>
      </c>
      <c r="G2664" s="2">
        <f t="shared" si="125"/>
        <v>1.4750771605700253E-2</v>
      </c>
      <c r="H2664" s="3">
        <f t="shared" si="123"/>
        <v>8.9070784494909572E-3</v>
      </c>
      <c r="I2664" s="3">
        <f t="shared" si="124"/>
        <v>1.7820721226149971E-3</v>
      </c>
    </row>
    <row r="2665" spans="1:9" x14ac:dyDescent="0.35">
      <c r="A2665" s="1">
        <v>33416</v>
      </c>
      <c r="B2665" s="3">
        <v>0.30283182859420699</v>
      </c>
      <c r="C2665" s="3">
        <v>0.30461306791659298</v>
      </c>
      <c r="D2665" s="3">
        <v>0.29748808684326</v>
      </c>
      <c r="E2665" s="3">
        <v>0.30283182859420699</v>
      </c>
      <c r="F2665" s="14">
        <v>151200000</v>
      </c>
      <c r="G2665" s="2">
        <f t="shared" si="125"/>
        <v>-1.1629993705815836E-2</v>
      </c>
      <c r="H2665" s="3">
        <f t="shared" si="123"/>
        <v>7.124981073332981E-3</v>
      </c>
      <c r="I2665" s="3">
        <f t="shared" si="124"/>
        <v>0</v>
      </c>
    </row>
    <row r="2666" spans="1:9" x14ac:dyDescent="0.35">
      <c r="A2666" s="1">
        <v>33417</v>
      </c>
      <c r="B2666" s="3">
        <v>0.30105061072562</v>
      </c>
      <c r="C2666" s="3">
        <v>0.302831874099458</v>
      </c>
      <c r="D2666" s="3">
        <v>0.28679981400492599</v>
      </c>
      <c r="E2666" s="3">
        <v>0.29570686817169101</v>
      </c>
      <c r="F2666" s="14">
        <v>226643200</v>
      </c>
      <c r="G2666" s="2">
        <f t="shared" si="125"/>
        <v>-2.352777928129671E-2</v>
      </c>
      <c r="H2666" s="3">
        <f t="shared" si="123"/>
        <v>1.6032060094532008E-2</v>
      </c>
      <c r="I2666" s="3">
        <f t="shared" si="124"/>
        <v>-5.3437425539289984E-3</v>
      </c>
    </row>
    <row r="2667" spans="1:9" x14ac:dyDescent="0.35">
      <c r="A2667" s="1">
        <v>33420</v>
      </c>
      <c r="B2667" s="3">
        <v>0.301050565488032</v>
      </c>
      <c r="C2667" s="3">
        <v>0.30639513967159998</v>
      </c>
      <c r="D2667" s="3">
        <v>0.29748808684326</v>
      </c>
      <c r="E2667" s="3">
        <v>0.30283182859420699</v>
      </c>
      <c r="F2667" s="14">
        <v>194824000</v>
      </c>
      <c r="G2667" s="2">
        <f t="shared" si="125"/>
        <v>2.409467343984429E-2</v>
      </c>
      <c r="H2667" s="3">
        <f t="shared" si="123"/>
        <v>8.9070528283399786E-3</v>
      </c>
      <c r="I2667" s="3">
        <f t="shared" si="124"/>
        <v>1.7812631061749906E-3</v>
      </c>
    </row>
    <row r="2668" spans="1:9" x14ac:dyDescent="0.35">
      <c r="A2668" s="1">
        <v>33421</v>
      </c>
      <c r="B2668" s="3">
        <v>0.30105069279670699</v>
      </c>
      <c r="C2668" s="3">
        <v>0.304613196731784</v>
      </c>
      <c r="D2668" s="3">
        <v>0.29748821264542902</v>
      </c>
      <c r="E2668" s="3">
        <v>0.30105069279670699</v>
      </c>
      <c r="F2668" s="14">
        <v>120142400</v>
      </c>
      <c r="G2668" s="2">
        <f t="shared" si="125"/>
        <v>-5.8816003779005414E-3</v>
      </c>
      <c r="H2668" s="3">
        <f t="shared" si="123"/>
        <v>7.1249840863549796E-3</v>
      </c>
      <c r="I2668" s="3">
        <f t="shared" si="124"/>
        <v>0</v>
      </c>
    </row>
    <row r="2669" spans="1:9" x14ac:dyDescent="0.35">
      <c r="A2669" s="1">
        <v>33422</v>
      </c>
      <c r="B2669" s="3">
        <v>0.30105074893436101</v>
      </c>
      <c r="C2669" s="3">
        <v>0.30995783097405299</v>
      </c>
      <c r="D2669" s="3">
        <v>0.29748826811877899</v>
      </c>
      <c r="E2669" s="3">
        <v>0.30728593468665999</v>
      </c>
      <c r="F2669" s="14">
        <v>310374400</v>
      </c>
      <c r="G2669" s="2">
        <f t="shared" si="125"/>
        <v>2.071160119921573E-2</v>
      </c>
      <c r="H2669" s="3">
        <f t="shared" si="123"/>
        <v>1.2469562855274008E-2</v>
      </c>
      <c r="I2669" s="3">
        <f t="shared" si="124"/>
        <v>6.2351857522989773E-3</v>
      </c>
    </row>
    <row r="2670" spans="1:9" x14ac:dyDescent="0.35">
      <c r="A2670" s="1">
        <v>33424</v>
      </c>
      <c r="B2670" s="3">
        <v>0.306395123429266</v>
      </c>
      <c r="C2670" s="3">
        <v>0.32777092173252198</v>
      </c>
      <c r="D2670" s="3">
        <v>0.30461305176872799</v>
      </c>
      <c r="E2670" s="3">
        <v>0.32509905099868702</v>
      </c>
      <c r="F2670" s="14">
        <v>331553600</v>
      </c>
      <c r="G2670" s="2">
        <f t="shared" si="125"/>
        <v>5.7969188632701653E-2</v>
      </c>
      <c r="H2670" s="3">
        <f t="shared" si="123"/>
        <v>2.3157869963793987E-2</v>
      </c>
      <c r="I2670" s="3">
        <f t="shared" si="124"/>
        <v>1.8703927569421019E-2</v>
      </c>
    </row>
    <row r="2671" spans="1:9" x14ac:dyDescent="0.35">
      <c r="A2671" s="1">
        <v>33427</v>
      </c>
      <c r="B2671" s="3">
        <v>0.32242722502519799</v>
      </c>
      <c r="C2671" s="3">
        <v>0.33667802082737602</v>
      </c>
      <c r="D2671" s="3">
        <v>0.320645961766169</v>
      </c>
      <c r="E2671" s="3">
        <v>0.33311551809310902</v>
      </c>
      <c r="F2671" s="14">
        <v>307081600</v>
      </c>
      <c r="G2671" s="2">
        <f t="shared" si="125"/>
        <v>2.4658537358985932E-2</v>
      </c>
      <c r="H2671" s="3">
        <f t="shared" si="123"/>
        <v>1.6032059061207027E-2</v>
      </c>
      <c r="I2671" s="3">
        <f t="shared" si="124"/>
        <v>1.0688293067911026E-2</v>
      </c>
    </row>
    <row r="2672" spans="1:9" x14ac:dyDescent="0.35">
      <c r="A2672" s="1">
        <v>33428</v>
      </c>
      <c r="B2672" s="3">
        <v>0.33667809177006203</v>
      </c>
      <c r="C2672" s="3">
        <v>0.34380390738900402</v>
      </c>
      <c r="D2672" s="3">
        <v>0.331334348434557</v>
      </c>
      <c r="E2672" s="3">
        <v>0.33400622010231001</v>
      </c>
      <c r="F2672" s="14">
        <v>226441600</v>
      </c>
      <c r="G2672" s="2">
        <f t="shared" si="125"/>
        <v>2.6738532455640039E-3</v>
      </c>
      <c r="H2672" s="3">
        <f t="shared" si="123"/>
        <v>1.2469558954447013E-2</v>
      </c>
      <c r="I2672" s="3">
        <f t="shared" si="124"/>
        <v>-2.6718716677520127E-3</v>
      </c>
    </row>
    <row r="2673" spans="1:9" x14ac:dyDescent="0.35">
      <c r="A2673" s="1">
        <v>33429</v>
      </c>
      <c r="B2673" s="3">
        <v>0.33845926762043899</v>
      </c>
      <c r="C2673" s="3">
        <v>0.343803842378191</v>
      </c>
      <c r="D2673" s="3">
        <v>0.33311552529539701</v>
      </c>
      <c r="E2673" s="3">
        <v>0.33667802810668901</v>
      </c>
      <c r="F2673" s="14">
        <v>156576000</v>
      </c>
      <c r="G2673" s="2">
        <f t="shared" si="125"/>
        <v>7.9992761918044192E-3</v>
      </c>
      <c r="H2673" s="3">
        <f t="shared" si="123"/>
        <v>1.0688317082793997E-2</v>
      </c>
      <c r="I2673" s="3">
        <f t="shared" si="124"/>
        <v>-1.781239513749977E-3</v>
      </c>
    </row>
    <row r="2674" spans="1:9" x14ac:dyDescent="0.35">
      <c r="A2674" s="1">
        <v>33430</v>
      </c>
      <c r="B2674" s="3">
        <v>0.33489678135213802</v>
      </c>
      <c r="C2674" s="3">
        <v>0.33667802082737602</v>
      </c>
      <c r="D2674" s="3">
        <v>0.327770967234703</v>
      </c>
      <c r="E2674" s="3">
        <v>0.33311551809310902</v>
      </c>
      <c r="F2674" s="14">
        <v>145913600</v>
      </c>
      <c r="G2674" s="2">
        <f t="shared" si="125"/>
        <v>-1.0581355824179519E-2</v>
      </c>
      <c r="H2674" s="3">
        <f t="shared" si="123"/>
        <v>8.9070535926730199E-3</v>
      </c>
      <c r="I2674" s="3">
        <f t="shared" si="124"/>
        <v>-1.7812632590289978E-3</v>
      </c>
    </row>
    <row r="2675" spans="1:9" x14ac:dyDescent="0.35">
      <c r="A2675" s="1">
        <v>33431</v>
      </c>
      <c r="B2675" s="3">
        <v>0.33667802082737602</v>
      </c>
      <c r="C2675" s="3">
        <v>0.33667802082737602</v>
      </c>
      <c r="D2675" s="3">
        <v>0.32955220670994001</v>
      </c>
      <c r="E2675" s="3">
        <v>0.33311551809310902</v>
      </c>
      <c r="F2675" s="14">
        <v>132753600</v>
      </c>
      <c r="G2675" s="2">
        <f t="shared" si="125"/>
        <v>0</v>
      </c>
      <c r="H2675" s="3">
        <f t="shared" si="123"/>
        <v>7.1258141174360135E-3</v>
      </c>
      <c r="I2675" s="3">
        <f t="shared" si="124"/>
        <v>-3.5625027342670035E-3</v>
      </c>
    </row>
    <row r="2676" spans="1:9" x14ac:dyDescent="0.35">
      <c r="A2676" s="1">
        <v>33434</v>
      </c>
      <c r="B2676" s="3">
        <v>0.33311564437740798</v>
      </c>
      <c r="C2676" s="3">
        <v>0.33311564437740798</v>
      </c>
      <c r="D2676" s="3">
        <v>0.32420858740806502</v>
      </c>
      <c r="E2676" s="3">
        <v>0.32420858740806502</v>
      </c>
      <c r="F2676" s="14">
        <v>137984000</v>
      </c>
      <c r="G2676" s="2">
        <f t="shared" si="125"/>
        <v>-2.6738264059359813E-2</v>
      </c>
      <c r="H2676" s="3">
        <f t="shared" si="123"/>
        <v>8.9070569693429635E-3</v>
      </c>
      <c r="I2676" s="3">
        <f t="shared" si="124"/>
        <v>-8.9070569693429635E-3</v>
      </c>
    </row>
    <row r="2677" spans="1:9" x14ac:dyDescent="0.35">
      <c r="A2677" s="1">
        <v>33435</v>
      </c>
      <c r="B2677" s="3">
        <v>0.324208588600158</v>
      </c>
      <c r="C2677" s="3">
        <v>0.32598982875721499</v>
      </c>
      <c r="D2677" s="3">
        <v>0.30995778734309598</v>
      </c>
      <c r="E2677" s="3">
        <v>0.31173902750015198</v>
      </c>
      <c r="F2677" s="14">
        <v>222992000</v>
      </c>
      <c r="G2677" s="2">
        <f t="shared" si="125"/>
        <v>-3.8461534926026601E-2</v>
      </c>
      <c r="H2677" s="3">
        <f t="shared" si="123"/>
        <v>1.6032041414119014E-2</v>
      </c>
      <c r="I2677" s="3">
        <f t="shared" si="124"/>
        <v>-1.2469561100006021E-2</v>
      </c>
    </row>
    <row r="2678" spans="1:9" x14ac:dyDescent="0.35">
      <c r="A2678" s="1">
        <v>33436</v>
      </c>
      <c r="B2678" s="3">
        <v>0.30995764210016202</v>
      </c>
      <c r="C2678" s="3">
        <v>0.317082623173495</v>
      </c>
      <c r="D2678" s="3">
        <v>0.301050565488032</v>
      </c>
      <c r="E2678" s="3">
        <v>0.30283182859420699</v>
      </c>
      <c r="F2678" s="14">
        <v>208936000</v>
      </c>
      <c r="G2678" s="2">
        <f t="shared" si="125"/>
        <v>-2.8572614014267587E-2</v>
      </c>
      <c r="H2678" s="3">
        <f t="shared" si="123"/>
        <v>1.6032057685463008E-2</v>
      </c>
      <c r="I2678" s="3">
        <f t="shared" si="124"/>
        <v>-7.1258135059550365E-3</v>
      </c>
    </row>
    <row r="2679" spans="1:9" x14ac:dyDescent="0.35">
      <c r="A2679" s="1">
        <v>33437</v>
      </c>
      <c r="B2679" s="3">
        <v>0.31352016279383998</v>
      </c>
      <c r="C2679" s="3">
        <v>0.32153660892803798</v>
      </c>
      <c r="D2679" s="3">
        <v>0.30639518076491401</v>
      </c>
      <c r="E2679" s="3">
        <v>0.31975534558296198</v>
      </c>
      <c r="F2679" s="14">
        <v>398316800</v>
      </c>
      <c r="G2679" s="2">
        <f t="shared" si="125"/>
        <v>5.5884208299096641E-2</v>
      </c>
      <c r="H2679" s="3">
        <f t="shared" si="123"/>
        <v>1.5141428163123971E-2</v>
      </c>
      <c r="I2679" s="3">
        <f t="shared" si="124"/>
        <v>6.2351827891219958E-3</v>
      </c>
    </row>
    <row r="2680" spans="1:9" x14ac:dyDescent="0.35">
      <c r="A2680" s="1">
        <v>33438</v>
      </c>
      <c r="B2680" s="3">
        <v>0.32242723582388</v>
      </c>
      <c r="C2680" s="3">
        <v>0.32955221774725102</v>
      </c>
      <c r="D2680" s="3">
        <v>0.320645972505193</v>
      </c>
      <c r="E2680" s="3">
        <v>0.32777097821235601</v>
      </c>
      <c r="F2680" s="14">
        <v>128419200</v>
      </c>
      <c r="G2680" s="2">
        <f t="shared" si="125"/>
        <v>2.5068017595703772E-2</v>
      </c>
      <c r="H2680" s="3">
        <f t="shared" si="123"/>
        <v>8.9062452420580196E-3</v>
      </c>
      <c r="I2680" s="3">
        <f t="shared" si="124"/>
        <v>5.3437423884760138E-3</v>
      </c>
    </row>
    <row r="2681" spans="1:9" x14ac:dyDescent="0.35">
      <c r="A2681" s="1">
        <v>33441</v>
      </c>
      <c r="B2681" s="3">
        <v>0.32598971489366901</v>
      </c>
      <c r="C2681" s="3">
        <v>0.32955221774725102</v>
      </c>
      <c r="D2681" s="3">
        <v>0.32420847535877401</v>
      </c>
      <c r="E2681" s="3">
        <v>0.32777097821235601</v>
      </c>
      <c r="F2681" s="14">
        <v>108673600</v>
      </c>
      <c r="G2681" s="2">
        <f t="shared" si="125"/>
        <v>0</v>
      </c>
      <c r="H2681" s="3">
        <f t="shared" si="123"/>
        <v>5.343742388477013E-3</v>
      </c>
      <c r="I2681" s="3">
        <f t="shared" si="124"/>
        <v>1.7812633186869986E-3</v>
      </c>
    </row>
    <row r="2682" spans="1:9" x14ac:dyDescent="0.35">
      <c r="A2682" s="1">
        <v>33442</v>
      </c>
      <c r="B2682" s="3">
        <v>0.32955226428972201</v>
      </c>
      <c r="C2682" s="3">
        <v>0.331334336509019</v>
      </c>
      <c r="D2682" s="3">
        <v>0.31708270578408598</v>
      </c>
      <c r="E2682" s="3">
        <v>0.32064601778983998</v>
      </c>
      <c r="F2682" s="14">
        <v>133056000</v>
      </c>
      <c r="G2682" s="2">
        <f t="shared" si="125"/>
        <v>-2.1737618325378159E-2</v>
      </c>
      <c r="H2682" s="3">
        <f t="shared" si="123"/>
        <v>1.4251630724933018E-2</v>
      </c>
      <c r="I2682" s="3">
        <f t="shared" si="124"/>
        <v>-8.9062464998820312E-3</v>
      </c>
    </row>
    <row r="2683" spans="1:9" x14ac:dyDescent="0.35">
      <c r="A2683" s="1">
        <v>33443</v>
      </c>
      <c r="B2683" s="3">
        <v>0.32242728136009402</v>
      </c>
      <c r="C2683" s="3">
        <v>0.32598976093301002</v>
      </c>
      <c r="D2683" s="3">
        <v>0.31708270578408598</v>
      </c>
      <c r="E2683" s="3">
        <v>0.32064601778983998</v>
      </c>
      <c r="F2683" s="14">
        <v>131454400</v>
      </c>
      <c r="G2683" s="2">
        <f t="shared" si="125"/>
        <v>0</v>
      </c>
      <c r="H2683" s="3">
        <f t="shared" si="123"/>
        <v>8.9070551489240368E-3</v>
      </c>
      <c r="I2683" s="3">
        <f t="shared" si="124"/>
        <v>-1.7812635702540436E-3</v>
      </c>
    </row>
    <row r="2684" spans="1:9" x14ac:dyDescent="0.35">
      <c r="A2684" s="1">
        <v>33444</v>
      </c>
      <c r="B2684" s="3">
        <v>0.32242733240127502</v>
      </c>
      <c r="C2684" s="3">
        <v>0.32598981253814302</v>
      </c>
      <c r="D2684" s="3">
        <v>0.32064606854904198</v>
      </c>
      <c r="E2684" s="3">
        <v>0.32242733240127502</v>
      </c>
      <c r="F2684" s="14">
        <v>65800000</v>
      </c>
      <c r="G2684" s="2">
        <f t="shared" si="125"/>
        <v>5.5553929024703156E-3</v>
      </c>
      <c r="H2684" s="3">
        <f t="shared" si="123"/>
        <v>5.3437439891010352E-3</v>
      </c>
      <c r="I2684" s="3">
        <f t="shared" si="124"/>
        <v>0</v>
      </c>
    </row>
    <row r="2685" spans="1:9" x14ac:dyDescent="0.35">
      <c r="A2685" s="1">
        <v>33445</v>
      </c>
      <c r="B2685" s="3">
        <v>0.325989719723143</v>
      </c>
      <c r="C2685" s="3">
        <v>0.325989719723143</v>
      </c>
      <c r="D2685" s="3">
        <v>0.31886473769421603</v>
      </c>
      <c r="E2685" s="3">
        <v>0.31975534558296198</v>
      </c>
      <c r="F2685" s="14">
        <v>74233600</v>
      </c>
      <c r="G2685" s="2">
        <f t="shared" si="125"/>
        <v>-8.287097742035213E-3</v>
      </c>
      <c r="H2685" s="3">
        <f t="shared" si="123"/>
        <v>7.1249820289269739E-3</v>
      </c>
      <c r="I2685" s="3">
        <f t="shared" si="124"/>
        <v>-6.2343741401810204E-3</v>
      </c>
    </row>
    <row r="2686" spans="1:9" x14ac:dyDescent="0.35">
      <c r="A2686" s="1">
        <v>33448</v>
      </c>
      <c r="B2686" s="3">
        <v>0.32242734725755801</v>
      </c>
      <c r="C2686" s="3">
        <v>0.32420858740806502</v>
      </c>
      <c r="D2686" s="3">
        <v>0.31708277058923001</v>
      </c>
      <c r="E2686" s="3">
        <v>0.32420858740806502</v>
      </c>
      <c r="F2686" s="14">
        <v>53300800</v>
      </c>
      <c r="G2686" s="2">
        <f t="shared" si="125"/>
        <v>1.3927028544226868E-2</v>
      </c>
      <c r="H2686" s="3">
        <f t="shared" si="123"/>
        <v>7.1258168188350068E-3</v>
      </c>
      <c r="I2686" s="3">
        <f t="shared" si="124"/>
        <v>1.781240150507013E-3</v>
      </c>
    </row>
    <row r="2687" spans="1:9" x14ac:dyDescent="0.35">
      <c r="A2687" s="1">
        <v>33449</v>
      </c>
      <c r="B2687" s="3">
        <v>0.32420850762567399</v>
      </c>
      <c r="C2687" s="3">
        <v>0.333115562403136</v>
      </c>
      <c r="D2687" s="3">
        <v>0.32420850762567399</v>
      </c>
      <c r="E2687" s="3">
        <v>0.33133432269096302</v>
      </c>
      <c r="F2687" s="14">
        <v>91862400</v>
      </c>
      <c r="G2687" s="2">
        <f t="shared" si="125"/>
        <v>2.1978860399305834E-2</v>
      </c>
      <c r="H2687" s="3">
        <f t="shared" si="123"/>
        <v>8.907054777462009E-3</v>
      </c>
      <c r="I2687" s="3">
        <f t="shared" si="124"/>
        <v>7.1258150652890317E-3</v>
      </c>
    </row>
    <row r="2688" spans="1:9" x14ac:dyDescent="0.35">
      <c r="A2688" s="1">
        <v>33450</v>
      </c>
      <c r="B2688" s="3">
        <v>0.33133412548954599</v>
      </c>
      <c r="C2688" s="3">
        <v>0.33400599535947501</v>
      </c>
      <c r="D2688" s="3">
        <v>0.32064581357751998</v>
      </c>
      <c r="E2688" s="3">
        <v>0.32955205440521201</v>
      </c>
      <c r="F2688" s="14">
        <v>102804800</v>
      </c>
      <c r="G2688" s="2">
        <f t="shared" si="125"/>
        <v>-5.3790632714297432E-3</v>
      </c>
      <c r="H2688" s="3">
        <f t="shared" si="123"/>
        <v>1.3360181781955027E-2</v>
      </c>
      <c r="I2688" s="3">
        <f t="shared" si="124"/>
        <v>-1.7820710843339804E-3</v>
      </c>
    </row>
    <row r="2689" spans="1:9" x14ac:dyDescent="0.35">
      <c r="A2689" s="1">
        <v>33451</v>
      </c>
      <c r="B2689" s="3">
        <v>0.32777104330669699</v>
      </c>
      <c r="C2689" s="3">
        <v>0.35092889807622701</v>
      </c>
      <c r="D2689" s="3">
        <v>0.32598977963425602</v>
      </c>
      <c r="E2689" s="3">
        <v>0.35003829002380299</v>
      </c>
      <c r="F2689" s="14">
        <v>448425600</v>
      </c>
      <c r="G2689" s="2">
        <f t="shared" si="125"/>
        <v>6.2163883807568147E-2</v>
      </c>
      <c r="H2689" s="3">
        <f t="shared" si="123"/>
        <v>2.4939118441970998E-2</v>
      </c>
      <c r="I2689" s="3">
        <f t="shared" si="124"/>
        <v>2.2267246717106004E-2</v>
      </c>
    </row>
    <row r="2690" spans="1:9" x14ac:dyDescent="0.35">
      <c r="A2690" s="1">
        <v>33452</v>
      </c>
      <c r="B2690" s="3">
        <v>0.35449142964908598</v>
      </c>
      <c r="C2690" s="3">
        <v>0.35805474214083099</v>
      </c>
      <c r="D2690" s="3">
        <v>0.34914768577709798</v>
      </c>
      <c r="E2690" s="3">
        <v>0.35627350211143399</v>
      </c>
      <c r="F2690" s="14">
        <v>273011200</v>
      </c>
      <c r="G2690" s="2">
        <f t="shared" si="125"/>
        <v>1.7812942941776461E-2</v>
      </c>
      <c r="H2690" s="3">
        <f t="shared" si="123"/>
        <v>8.9070563637330125E-3</v>
      </c>
      <c r="I2690" s="3">
        <f t="shared" si="124"/>
        <v>1.7820724623480166E-3</v>
      </c>
    </row>
    <row r="2691" spans="1:9" x14ac:dyDescent="0.35">
      <c r="A2691" s="1">
        <v>33455</v>
      </c>
      <c r="B2691" s="3">
        <v>0.354491384177826</v>
      </c>
      <c r="C2691" s="3">
        <v>0.354491384177826</v>
      </c>
      <c r="D2691" s="3">
        <v>0.34380389780475301</v>
      </c>
      <c r="E2691" s="3">
        <v>0.345585137605667</v>
      </c>
      <c r="F2691" s="14">
        <v>100766400</v>
      </c>
      <c r="G2691" s="2">
        <f t="shared" si="125"/>
        <v>-3.000044752815751E-2</v>
      </c>
      <c r="H2691" s="3">
        <f t="shared" ref="H2691:H2754" si="126">C2691-D2691</f>
        <v>1.0687486373072985E-2</v>
      </c>
      <c r="I2691" s="3">
        <f t="shared" ref="I2691:I2754" si="127">E2691-B2691</f>
        <v>-8.9062465721589934E-3</v>
      </c>
    </row>
    <row r="2692" spans="1:9" x14ac:dyDescent="0.35">
      <c r="A2692" s="1">
        <v>33456</v>
      </c>
      <c r="B2692" s="3">
        <v>0.34736635554385298</v>
      </c>
      <c r="C2692" s="3">
        <v>0.35805464916145502</v>
      </c>
      <c r="D2692" s="3">
        <v>0.340240541059943</v>
      </c>
      <c r="E2692" s="3">
        <v>0.35271009802818298</v>
      </c>
      <c r="F2692" s="14">
        <v>220427200</v>
      </c>
      <c r="G2692" s="2">
        <f t="shared" ref="G2692:G2755" si="128">(E2692-E2691)/E2691</f>
        <v>2.0617091556309867E-2</v>
      </c>
      <c r="H2692" s="3">
        <f t="shared" si="126"/>
        <v>1.7814108101512016E-2</v>
      </c>
      <c r="I2692" s="3">
        <f t="shared" si="127"/>
        <v>5.3437424843300052E-3</v>
      </c>
    </row>
    <row r="2693" spans="1:9" x14ac:dyDescent="0.35">
      <c r="A2693" s="1">
        <v>33457</v>
      </c>
      <c r="B2693" s="3">
        <v>0.35271009751399002</v>
      </c>
      <c r="C2693" s="3">
        <v>0.36339839111601002</v>
      </c>
      <c r="D2693" s="3">
        <v>0.35181946583996998</v>
      </c>
      <c r="E2693" s="3">
        <v>0.35894528031349099</v>
      </c>
      <c r="F2693" s="14">
        <v>211612800</v>
      </c>
      <c r="G2693" s="2">
        <f t="shared" si="128"/>
        <v>1.7677923938570619E-2</v>
      </c>
      <c r="H2693" s="3">
        <f t="shared" si="126"/>
        <v>1.1578925276040042E-2</v>
      </c>
      <c r="I2693" s="3">
        <f t="shared" si="127"/>
        <v>6.2351827995009712E-3</v>
      </c>
    </row>
    <row r="2694" spans="1:9" x14ac:dyDescent="0.35">
      <c r="A2694" s="1">
        <v>33458</v>
      </c>
      <c r="B2694" s="3">
        <v>0.361617222235111</v>
      </c>
      <c r="C2694" s="3">
        <v>0.36874303810147702</v>
      </c>
      <c r="D2694" s="3">
        <v>0.35627347871405901</v>
      </c>
      <c r="E2694" s="3">
        <v>0.35983598232269198</v>
      </c>
      <c r="F2694" s="14">
        <v>189448000</v>
      </c>
      <c r="G2694" s="2">
        <f t="shared" si="128"/>
        <v>2.4814423201861978E-3</v>
      </c>
      <c r="H2694" s="3">
        <f t="shared" si="126"/>
        <v>1.2469559387418006E-2</v>
      </c>
      <c r="I2694" s="3">
        <f t="shared" si="127"/>
        <v>-1.7812399124190192E-3</v>
      </c>
    </row>
    <row r="2695" spans="1:9" x14ac:dyDescent="0.35">
      <c r="A2695" s="1">
        <v>33459</v>
      </c>
      <c r="B2695" s="3">
        <v>0.35983590837614299</v>
      </c>
      <c r="C2695" s="3">
        <v>0.36339838746888697</v>
      </c>
      <c r="D2695" s="3">
        <v>0.35449133352050899</v>
      </c>
      <c r="E2695" s="3">
        <v>0.36161714792251498</v>
      </c>
      <c r="F2695" s="14">
        <v>154403200</v>
      </c>
      <c r="G2695" s="2">
        <f t="shared" si="128"/>
        <v>4.9499374362892172E-3</v>
      </c>
      <c r="H2695" s="3">
        <f t="shared" si="126"/>
        <v>8.9070539483779854E-3</v>
      </c>
      <c r="I2695" s="3">
        <f t="shared" si="127"/>
        <v>1.7812395463719932E-3</v>
      </c>
    </row>
    <row r="2696" spans="1:9" x14ac:dyDescent="0.35">
      <c r="A2696" s="1">
        <v>33462</v>
      </c>
      <c r="B2696" s="3">
        <v>0.36161724569077802</v>
      </c>
      <c r="C2696" s="3">
        <v>0.372305565859057</v>
      </c>
      <c r="D2696" s="3">
        <v>0.35983600566282298</v>
      </c>
      <c r="E2696" s="3">
        <v>0.36874306201934798</v>
      </c>
      <c r="F2696" s="14">
        <v>142531200</v>
      </c>
      <c r="G2696" s="2">
        <f t="shared" si="128"/>
        <v>1.9705686353015242E-2</v>
      </c>
      <c r="H2696" s="3">
        <f t="shared" si="126"/>
        <v>1.246956019623402E-2</v>
      </c>
      <c r="I2696" s="3">
        <f t="shared" si="127"/>
        <v>7.1258163285699561E-3</v>
      </c>
    </row>
    <row r="2697" spans="1:9" x14ac:dyDescent="0.35">
      <c r="A2697" s="1">
        <v>33463</v>
      </c>
      <c r="B2697" s="3">
        <v>0.370524243833598</v>
      </c>
      <c r="C2697" s="3">
        <v>0.38477506560261399</v>
      </c>
      <c r="D2697" s="3">
        <v>0.370524243833598</v>
      </c>
      <c r="E2697" s="3">
        <v>0.38121256232261602</v>
      </c>
      <c r="F2697" s="14">
        <v>286585600</v>
      </c>
      <c r="G2697" s="2">
        <f t="shared" si="128"/>
        <v>3.3816230290493625E-2</v>
      </c>
      <c r="H2697" s="3">
        <f t="shared" si="126"/>
        <v>1.4250821769015987E-2</v>
      </c>
      <c r="I2697" s="3">
        <f t="shared" si="127"/>
        <v>1.0688318489018023E-2</v>
      </c>
    </row>
    <row r="2698" spans="1:9" x14ac:dyDescent="0.35">
      <c r="A2698" s="1">
        <v>33464</v>
      </c>
      <c r="B2698" s="3">
        <v>0.39011884790551199</v>
      </c>
      <c r="C2698" s="3">
        <v>0.39190008783293701</v>
      </c>
      <c r="D2698" s="3">
        <v>0.38388447248382501</v>
      </c>
      <c r="E2698" s="3">
        <v>0.39100947976112299</v>
      </c>
      <c r="F2698" s="14">
        <v>200715200</v>
      </c>
      <c r="G2698" s="2">
        <f t="shared" si="128"/>
        <v>2.5699356230070785E-2</v>
      </c>
      <c r="H2698" s="3">
        <f t="shared" si="126"/>
        <v>8.015615349111993E-3</v>
      </c>
      <c r="I2698" s="3">
        <f t="shared" si="127"/>
        <v>8.9063185561100155E-4</v>
      </c>
    </row>
    <row r="2699" spans="1:9" x14ac:dyDescent="0.35">
      <c r="A2699" s="1">
        <v>33465</v>
      </c>
      <c r="B2699" s="3">
        <v>0.39189999973793099</v>
      </c>
      <c r="C2699" s="3">
        <v>0.39189999973793099</v>
      </c>
      <c r="D2699" s="3">
        <v>0.37764920352145498</v>
      </c>
      <c r="E2699" s="3">
        <v>0.37943044304847701</v>
      </c>
      <c r="F2699" s="14">
        <v>145544000</v>
      </c>
      <c r="G2699" s="2">
        <f t="shared" si="128"/>
        <v>-2.9613186666778243E-2</v>
      </c>
      <c r="H2699" s="3">
        <f t="shared" si="126"/>
        <v>1.4250796216476014E-2</v>
      </c>
      <c r="I2699" s="3">
        <f t="shared" si="127"/>
        <v>-1.2469556689453987E-2</v>
      </c>
    </row>
    <row r="2700" spans="1:9" x14ac:dyDescent="0.35">
      <c r="A2700" s="1">
        <v>33466</v>
      </c>
      <c r="B2700" s="3">
        <v>0.37586794021064102</v>
      </c>
      <c r="C2700" s="3">
        <v>0.38655625737307298</v>
      </c>
      <c r="D2700" s="3">
        <v>0.37230546115659702</v>
      </c>
      <c r="E2700" s="3">
        <v>0.37943044304847701</v>
      </c>
      <c r="F2700" s="14">
        <v>158804800</v>
      </c>
      <c r="G2700" s="2">
        <f t="shared" si="128"/>
        <v>0</v>
      </c>
      <c r="H2700" s="3">
        <f t="shared" si="126"/>
        <v>1.4250796216475958E-2</v>
      </c>
      <c r="I2700" s="3">
        <f t="shared" si="127"/>
        <v>3.5625028378359902E-3</v>
      </c>
    </row>
    <row r="2701" spans="1:9" x14ac:dyDescent="0.35">
      <c r="A2701" s="1">
        <v>33469</v>
      </c>
      <c r="B2701" s="3">
        <v>0.35350648961980702</v>
      </c>
      <c r="C2701" s="3">
        <v>0.36868291645607998</v>
      </c>
      <c r="D2701" s="3">
        <v>0.34636539608344102</v>
      </c>
      <c r="E2701" s="3">
        <v>0.360648393630981</v>
      </c>
      <c r="F2701" s="14">
        <v>322481600</v>
      </c>
      <c r="G2701" s="2">
        <f t="shared" si="128"/>
        <v>-4.9500639080497719E-2</v>
      </c>
      <c r="H2701" s="3">
        <f t="shared" si="126"/>
        <v>2.2317520372638955E-2</v>
      </c>
      <c r="I2701" s="3">
        <f t="shared" si="127"/>
        <v>7.1419040111739829E-3</v>
      </c>
    </row>
    <row r="2702" spans="1:9" x14ac:dyDescent="0.35">
      <c r="A2702" s="1">
        <v>33470</v>
      </c>
      <c r="B2702" s="3">
        <v>0.36778952746474097</v>
      </c>
      <c r="C2702" s="3">
        <v>0.36957562355384599</v>
      </c>
      <c r="D2702" s="3">
        <v>0.360648456520614</v>
      </c>
      <c r="E2702" s="3">
        <v>0.364218980073928</v>
      </c>
      <c r="F2702" s="14">
        <v>199427200</v>
      </c>
      <c r="G2702" s="2">
        <f t="shared" si="128"/>
        <v>9.9004640142677531E-3</v>
      </c>
      <c r="H2702" s="3">
        <f t="shared" si="126"/>
        <v>8.9271670332319863E-3</v>
      </c>
      <c r="I2702" s="3">
        <f t="shared" si="127"/>
        <v>-3.5705473908129726E-3</v>
      </c>
    </row>
    <row r="2703" spans="1:9" x14ac:dyDescent="0.35">
      <c r="A2703" s="1">
        <v>33471</v>
      </c>
      <c r="B2703" s="3">
        <v>0.37493130804418801</v>
      </c>
      <c r="C2703" s="3">
        <v>0.386536375802083</v>
      </c>
      <c r="D2703" s="3">
        <v>0.37136076184070099</v>
      </c>
      <c r="E2703" s="3">
        <v>0.38385847210884</v>
      </c>
      <c r="F2703" s="14">
        <v>223372800</v>
      </c>
      <c r="G2703" s="2">
        <f t="shared" si="128"/>
        <v>5.3922209191090587E-2</v>
      </c>
      <c r="H2703" s="3">
        <f t="shared" si="126"/>
        <v>1.5175613961382006E-2</v>
      </c>
      <c r="I2703" s="3">
        <f t="shared" si="127"/>
        <v>8.9271640646519934E-3</v>
      </c>
    </row>
    <row r="2704" spans="1:9" x14ac:dyDescent="0.35">
      <c r="A2704" s="1">
        <v>33472</v>
      </c>
      <c r="B2704" s="3">
        <v>0.38564376751837298</v>
      </c>
      <c r="C2704" s="3">
        <v>0.39099957504914101</v>
      </c>
      <c r="D2704" s="3">
        <v>0.38385848244978998</v>
      </c>
      <c r="E2704" s="3">
        <v>0.387429028749465</v>
      </c>
      <c r="F2704" s="14">
        <v>165648000</v>
      </c>
      <c r="G2704" s="2">
        <f t="shared" si="128"/>
        <v>9.3017528596127923E-3</v>
      </c>
      <c r="H2704" s="3">
        <f t="shared" si="126"/>
        <v>7.1410925993510288E-3</v>
      </c>
      <c r="I2704" s="3">
        <f t="shared" si="127"/>
        <v>1.7852612310920168E-3</v>
      </c>
    </row>
    <row r="2705" spans="1:9" x14ac:dyDescent="0.35">
      <c r="A2705" s="1">
        <v>33473</v>
      </c>
      <c r="B2705" s="3">
        <v>0.38564376532087802</v>
      </c>
      <c r="C2705" s="3">
        <v>0.39635619079607398</v>
      </c>
      <c r="D2705" s="3">
        <v>0.37671657722911001</v>
      </c>
      <c r="E2705" s="3">
        <v>0.37850186228752097</v>
      </c>
      <c r="F2705" s="14">
        <v>240419200</v>
      </c>
      <c r="G2705" s="2">
        <f t="shared" si="128"/>
        <v>-2.3042069126206002E-2</v>
      </c>
      <c r="H2705" s="3">
        <f t="shared" si="126"/>
        <v>1.9639613566963976E-2</v>
      </c>
      <c r="I2705" s="3">
        <f t="shared" si="127"/>
        <v>-7.1419030333570444E-3</v>
      </c>
    </row>
    <row r="2706" spans="1:9" x14ac:dyDescent="0.35">
      <c r="A2706" s="1">
        <v>33476</v>
      </c>
      <c r="B2706" s="3">
        <v>0.37850186228752097</v>
      </c>
      <c r="C2706" s="3">
        <v>0.38207321904154801</v>
      </c>
      <c r="D2706" s="3">
        <v>0.37493131600819102</v>
      </c>
      <c r="E2706" s="3">
        <v>0.37850186228752097</v>
      </c>
      <c r="F2706" s="14">
        <v>101595200</v>
      </c>
      <c r="G2706" s="2">
        <f t="shared" si="128"/>
        <v>0</v>
      </c>
      <c r="H2706" s="3">
        <f t="shared" si="126"/>
        <v>7.1419030333569888E-3</v>
      </c>
      <c r="I2706" s="3">
        <f t="shared" si="127"/>
        <v>0</v>
      </c>
    </row>
    <row r="2707" spans="1:9" x14ac:dyDescent="0.35">
      <c r="A2707" s="1">
        <v>33477</v>
      </c>
      <c r="B2707" s="3">
        <v>0.37850187692198201</v>
      </c>
      <c r="C2707" s="3">
        <v>0.385643780231475</v>
      </c>
      <c r="D2707" s="3">
        <v>0.37671659179454497</v>
      </c>
      <c r="E2707" s="3">
        <v>0.385643780231475</v>
      </c>
      <c r="F2707" s="14">
        <v>100352000</v>
      </c>
      <c r="G2707" s="2">
        <f t="shared" si="128"/>
        <v>1.8868910976529929E-2</v>
      </c>
      <c r="H2707" s="3">
        <f t="shared" si="126"/>
        <v>8.9271884369300225E-3</v>
      </c>
      <c r="I2707" s="3">
        <f t="shared" si="127"/>
        <v>7.1419033094929918E-3</v>
      </c>
    </row>
    <row r="2708" spans="1:9" x14ac:dyDescent="0.35">
      <c r="A2708" s="1">
        <v>33478</v>
      </c>
      <c r="B2708" s="3">
        <v>0.38564375243901799</v>
      </c>
      <c r="C2708" s="3">
        <v>0.38742901360030302</v>
      </c>
      <c r="D2708" s="3">
        <v>0.37939449214361298</v>
      </c>
      <c r="E2708" s="3">
        <v>0.38028711080551098</v>
      </c>
      <c r="F2708" s="14">
        <v>107587200</v>
      </c>
      <c r="G2708" s="2">
        <f t="shared" si="128"/>
        <v>-1.3890200492145337E-2</v>
      </c>
      <c r="H2708" s="3">
        <f t="shared" si="126"/>
        <v>8.0345214566900358E-3</v>
      </c>
      <c r="I2708" s="3">
        <f t="shared" si="127"/>
        <v>-5.3566416335070199E-3</v>
      </c>
    </row>
    <row r="2709" spans="1:9" x14ac:dyDescent="0.35">
      <c r="A2709" s="1">
        <v>33479</v>
      </c>
      <c r="B2709" s="3">
        <v>0.38028712350844002</v>
      </c>
      <c r="C2709" s="3">
        <v>0.38475112279167301</v>
      </c>
      <c r="D2709" s="3">
        <v>0.37493131600819102</v>
      </c>
      <c r="E2709" s="3">
        <v>0.37850186228752097</v>
      </c>
      <c r="F2709" s="14">
        <v>113355200</v>
      </c>
      <c r="G2709" s="2">
        <f t="shared" si="128"/>
        <v>-4.6944754825072816E-3</v>
      </c>
      <c r="H2709" s="3">
        <f t="shared" si="126"/>
        <v>9.819806783481988E-3</v>
      </c>
      <c r="I2709" s="3">
        <f t="shared" si="127"/>
        <v>-1.7852612209190433E-3</v>
      </c>
    </row>
    <row r="2710" spans="1:9" x14ac:dyDescent="0.35">
      <c r="A2710" s="1">
        <v>33480</v>
      </c>
      <c r="B2710" s="3">
        <v>0.37850186228752097</v>
      </c>
      <c r="C2710" s="3">
        <v>0.38028712350844002</v>
      </c>
      <c r="D2710" s="3">
        <v>0.37314605478727197</v>
      </c>
      <c r="E2710" s="3">
        <v>0.37850186228752097</v>
      </c>
      <c r="F2710" s="14">
        <v>66136000</v>
      </c>
      <c r="G2710" s="2">
        <f t="shared" si="128"/>
        <v>0</v>
      </c>
      <c r="H2710" s="3">
        <f t="shared" si="126"/>
        <v>7.1410687211680424E-3</v>
      </c>
      <c r="I2710" s="3">
        <f t="shared" si="127"/>
        <v>0</v>
      </c>
    </row>
    <row r="2711" spans="1:9" x14ac:dyDescent="0.35">
      <c r="A2711" s="1">
        <v>33484</v>
      </c>
      <c r="B2711" s="3">
        <v>0.376716536874251</v>
      </c>
      <c r="C2711" s="3">
        <v>0.38028708277109502</v>
      </c>
      <c r="D2711" s="3">
        <v>0.37136072994773001</v>
      </c>
      <c r="E2711" s="3">
        <v>0.37493127584457397</v>
      </c>
      <c r="F2711" s="14">
        <v>68376000</v>
      </c>
      <c r="G2711" s="2">
        <f t="shared" si="128"/>
        <v>-9.4334712684575328E-3</v>
      </c>
      <c r="H2711" s="3">
        <f t="shared" si="126"/>
        <v>8.9263528233650136E-3</v>
      </c>
      <c r="I2711" s="3">
        <f t="shared" si="127"/>
        <v>-1.785261029677021E-3</v>
      </c>
    </row>
    <row r="2712" spans="1:9" x14ac:dyDescent="0.35">
      <c r="A2712" s="1">
        <v>33485</v>
      </c>
      <c r="B2712" s="3">
        <v>0.37671655134380599</v>
      </c>
      <c r="C2712" s="3">
        <v>0.37671655134380599</v>
      </c>
      <c r="D2712" s="3">
        <v>0.36689676907256202</v>
      </c>
      <c r="E2712" s="3">
        <v>0.36778938770294101</v>
      </c>
      <c r="F2712" s="14">
        <v>119784000</v>
      </c>
      <c r="G2712" s="2">
        <f t="shared" si="128"/>
        <v>-1.9048525961311388E-2</v>
      </c>
      <c r="H2712" s="3">
        <f t="shared" si="126"/>
        <v>9.8197822712439709E-3</v>
      </c>
      <c r="I2712" s="3">
        <f t="shared" si="127"/>
        <v>-8.9271636408649879E-3</v>
      </c>
    </row>
    <row r="2713" spans="1:9" x14ac:dyDescent="0.35">
      <c r="A2713" s="1">
        <v>33486</v>
      </c>
      <c r="B2713" s="3">
        <v>0.36778952746474097</v>
      </c>
      <c r="C2713" s="3">
        <v>0.36957562355384599</v>
      </c>
      <c r="D2713" s="3">
        <v>0.362433718297271</v>
      </c>
      <c r="E2713" s="3">
        <v>0.364218980073928</v>
      </c>
      <c r="F2713" s="14">
        <v>77884800</v>
      </c>
      <c r="G2713" s="2">
        <f t="shared" si="128"/>
        <v>-9.7077505452571149E-3</v>
      </c>
      <c r="H2713" s="3">
        <f t="shared" si="126"/>
        <v>7.1419052565749874E-3</v>
      </c>
      <c r="I2713" s="3">
        <f t="shared" si="127"/>
        <v>-3.5705473908129726E-3</v>
      </c>
    </row>
    <row r="2714" spans="1:9" x14ac:dyDescent="0.35">
      <c r="A2714" s="1">
        <v>33487</v>
      </c>
      <c r="B2714" s="3">
        <v>0.36421884166895402</v>
      </c>
      <c r="C2714" s="3">
        <v>0.369575483113321</v>
      </c>
      <c r="D2714" s="3">
        <v>0.36064831947245701</v>
      </c>
      <c r="E2714" s="3">
        <v>0.36778938770294101</v>
      </c>
      <c r="F2714" s="14">
        <v>79273600</v>
      </c>
      <c r="G2714" s="2">
        <f t="shared" si="128"/>
        <v>9.8029147967200834E-3</v>
      </c>
      <c r="H2714" s="3">
        <f t="shared" si="126"/>
        <v>8.9271636408639887E-3</v>
      </c>
      <c r="I2714" s="3">
        <f t="shared" si="127"/>
        <v>3.5705460339869877E-3</v>
      </c>
    </row>
    <row r="2715" spans="1:9" x14ac:dyDescent="0.35">
      <c r="A2715" s="1">
        <v>33490</v>
      </c>
      <c r="B2715" s="3">
        <v>0.36957549616281798</v>
      </c>
      <c r="C2715" s="3">
        <v>0.38207320627895702</v>
      </c>
      <c r="D2715" s="3">
        <v>0.36778940068937199</v>
      </c>
      <c r="E2715" s="3">
        <v>0.38028711080551098</v>
      </c>
      <c r="F2715" s="14">
        <v>126481600</v>
      </c>
      <c r="G2715" s="2">
        <f t="shared" si="128"/>
        <v>3.398065175459665E-2</v>
      </c>
      <c r="H2715" s="3">
        <f t="shared" si="126"/>
        <v>1.428380558958503E-2</v>
      </c>
      <c r="I2715" s="3">
        <f t="shared" si="127"/>
        <v>1.071161464269299E-2</v>
      </c>
    </row>
    <row r="2716" spans="1:9" x14ac:dyDescent="0.35">
      <c r="A2716" s="1">
        <v>33491</v>
      </c>
      <c r="B2716" s="3">
        <v>0.37671660846564198</v>
      </c>
      <c r="C2716" s="3">
        <v>0.38118060811901999</v>
      </c>
      <c r="D2716" s="3">
        <v>0.35529173190125501</v>
      </c>
      <c r="E2716" s="3">
        <v>0.35797044634818997</v>
      </c>
      <c r="F2716" s="14">
        <v>182840000</v>
      </c>
      <c r="G2716" s="2">
        <f t="shared" si="128"/>
        <v>-5.8683725593672145E-2</v>
      </c>
      <c r="H2716" s="3">
        <f t="shared" si="126"/>
        <v>2.5888876217764978E-2</v>
      </c>
      <c r="I2716" s="3">
        <f t="shared" si="127"/>
        <v>-1.8746162117452003E-2</v>
      </c>
    </row>
    <row r="2717" spans="1:9" x14ac:dyDescent="0.35">
      <c r="A2717" s="1">
        <v>33492</v>
      </c>
      <c r="B2717" s="3">
        <v>0.36243365509632502</v>
      </c>
      <c r="C2717" s="3">
        <v>0.36421891656166899</v>
      </c>
      <c r="D2717" s="3">
        <v>0.35350648961980702</v>
      </c>
      <c r="E2717" s="3">
        <v>0.360648393630981</v>
      </c>
      <c r="F2717" s="14">
        <v>178001600</v>
      </c>
      <c r="G2717" s="2">
        <f t="shared" si="128"/>
        <v>7.4809172380287678E-3</v>
      </c>
      <c r="H2717" s="3">
        <f t="shared" si="126"/>
        <v>1.0712426941861974E-2</v>
      </c>
      <c r="I2717" s="3">
        <f t="shared" si="127"/>
        <v>-1.7852614653440235E-3</v>
      </c>
    </row>
    <row r="2718" spans="1:9" x14ac:dyDescent="0.35">
      <c r="A2718" s="1">
        <v>33493</v>
      </c>
      <c r="B2718" s="3">
        <v>0.36600410178099502</v>
      </c>
      <c r="C2718" s="3">
        <v>0.36600410178099502</v>
      </c>
      <c r="D2718" s="3">
        <v>0.35529165393094803</v>
      </c>
      <c r="E2718" s="3">
        <v>0.36154091358184798</v>
      </c>
      <c r="F2718" s="14">
        <v>119212800</v>
      </c>
      <c r="G2718" s="2">
        <f t="shared" si="128"/>
        <v>2.4747648031401242E-3</v>
      </c>
      <c r="H2718" s="3">
        <f t="shared" si="126"/>
        <v>1.0712447850046991E-2</v>
      </c>
      <c r="I2718" s="3">
        <f t="shared" si="127"/>
        <v>-4.463188199147039E-3</v>
      </c>
    </row>
    <row r="2719" spans="1:9" x14ac:dyDescent="0.35">
      <c r="A2719" s="1">
        <v>33494</v>
      </c>
      <c r="B2719" s="3">
        <v>0.35707771670757299</v>
      </c>
      <c r="C2719" s="3">
        <v>0.35886297752218799</v>
      </c>
      <c r="D2719" s="3">
        <v>0.34636526983291499</v>
      </c>
      <c r="E2719" s="3">
        <v>0.34725791215896601</v>
      </c>
      <c r="F2719" s="14">
        <v>166734400</v>
      </c>
      <c r="G2719" s="2">
        <f t="shared" si="128"/>
        <v>-3.950590620955681E-2</v>
      </c>
      <c r="H2719" s="3">
        <f t="shared" si="126"/>
        <v>1.2497707689272997E-2</v>
      </c>
      <c r="I2719" s="3">
        <f t="shared" si="127"/>
        <v>-9.8198045486069807E-3</v>
      </c>
    </row>
    <row r="2720" spans="1:9" x14ac:dyDescent="0.35">
      <c r="A2720" s="1">
        <v>33497</v>
      </c>
      <c r="B2720" s="3">
        <v>0.35172104393152798</v>
      </c>
      <c r="C2720" s="3">
        <v>0.35172104393152798</v>
      </c>
      <c r="D2720" s="3">
        <v>0.33208227094327297</v>
      </c>
      <c r="E2720" s="3">
        <v>0.33743807673454201</v>
      </c>
      <c r="F2720" s="14">
        <v>205777600</v>
      </c>
      <c r="G2720" s="2">
        <f t="shared" si="128"/>
        <v>-2.8278219388500843E-2</v>
      </c>
      <c r="H2720" s="3">
        <f t="shared" si="126"/>
        <v>1.9638772988255004E-2</v>
      </c>
      <c r="I2720" s="3">
        <f t="shared" si="127"/>
        <v>-1.4282967196985963E-2</v>
      </c>
    </row>
    <row r="2721" spans="1:9" x14ac:dyDescent="0.35">
      <c r="A2721" s="1">
        <v>33498</v>
      </c>
      <c r="B2721" s="3">
        <v>0.335652917722078</v>
      </c>
      <c r="C2721" s="3">
        <v>0.34993588924407898</v>
      </c>
      <c r="D2721" s="3">
        <v>0.33386763269273101</v>
      </c>
      <c r="E2721" s="3">
        <v>0.34993588924407898</v>
      </c>
      <c r="F2721" s="14">
        <v>135408000</v>
      </c>
      <c r="G2721" s="2">
        <f t="shared" si="128"/>
        <v>3.7037351061506983E-2</v>
      </c>
      <c r="H2721" s="3">
        <f t="shared" si="126"/>
        <v>1.606825655134797E-2</v>
      </c>
      <c r="I2721" s="3">
        <f t="shared" si="127"/>
        <v>1.4282971522000976E-2</v>
      </c>
    </row>
    <row r="2722" spans="1:9" x14ac:dyDescent="0.35">
      <c r="A2722" s="1">
        <v>33499</v>
      </c>
      <c r="B2722" s="3">
        <v>0.34815066258796401</v>
      </c>
      <c r="C2722" s="3">
        <v>0.360648374157854</v>
      </c>
      <c r="D2722" s="3">
        <v>0.34636537738152101</v>
      </c>
      <c r="E2722" s="3">
        <v>0.35797044634818997</v>
      </c>
      <c r="F2722" s="14">
        <v>121352000</v>
      </c>
      <c r="G2722" s="2">
        <f t="shared" si="128"/>
        <v>2.2960083121131146E-2</v>
      </c>
      <c r="H2722" s="3">
        <f t="shared" si="126"/>
        <v>1.428299677633299E-2</v>
      </c>
      <c r="I2722" s="3">
        <f t="shared" si="127"/>
        <v>9.8197837602259641E-3</v>
      </c>
    </row>
    <row r="2723" spans="1:9" x14ac:dyDescent="0.35">
      <c r="A2723" s="1">
        <v>33500</v>
      </c>
      <c r="B2723" s="3">
        <v>0.35886323168727302</v>
      </c>
      <c r="C2723" s="3">
        <v>0.36064851760380301</v>
      </c>
      <c r="D2723" s="3">
        <v>0.35350661113760101</v>
      </c>
      <c r="E2723" s="3">
        <v>0.35529187321662897</v>
      </c>
      <c r="F2723" s="14">
        <v>178337600</v>
      </c>
      <c r="G2723" s="2">
        <f t="shared" si="128"/>
        <v>-7.4826655632784069E-3</v>
      </c>
      <c r="H2723" s="3">
        <f t="shared" si="126"/>
        <v>7.1419064662019971E-3</v>
      </c>
      <c r="I2723" s="3">
        <f t="shared" si="127"/>
        <v>-3.5713584706440482E-3</v>
      </c>
    </row>
    <row r="2724" spans="1:9" x14ac:dyDescent="0.35">
      <c r="A2724" s="1">
        <v>33501</v>
      </c>
      <c r="B2724" s="3">
        <v>0.35529165393094803</v>
      </c>
      <c r="C2724" s="3">
        <v>0.36421881696634101</v>
      </c>
      <c r="D2724" s="3">
        <v>0.353506392953782</v>
      </c>
      <c r="E2724" s="3">
        <v>0.36154091358184798</v>
      </c>
      <c r="F2724" s="14">
        <v>188148800</v>
      </c>
      <c r="G2724" s="2">
        <f t="shared" si="128"/>
        <v>1.7588469752047586E-2</v>
      </c>
      <c r="H2724" s="3">
        <f t="shared" si="126"/>
        <v>1.0712424012559008E-2</v>
      </c>
      <c r="I2724" s="3">
        <f t="shared" si="127"/>
        <v>6.2492596508999521E-3</v>
      </c>
    </row>
    <row r="2725" spans="1:9" x14ac:dyDescent="0.35">
      <c r="A2725" s="1">
        <v>33504</v>
      </c>
      <c r="B2725" s="3">
        <v>0.357077923099475</v>
      </c>
      <c r="C2725" s="3">
        <v>0.36243373247647598</v>
      </c>
      <c r="D2725" s="3">
        <v>0.35172127940999398</v>
      </c>
      <c r="E2725" s="3">
        <v>0.35350656509399397</v>
      </c>
      <c r="F2725" s="14">
        <v>87662400</v>
      </c>
      <c r="G2725" s="2">
        <f t="shared" si="128"/>
        <v>-2.2222515311631906E-2</v>
      </c>
      <c r="H2725" s="3">
        <f t="shared" si="126"/>
        <v>1.0712453066481997E-2</v>
      </c>
      <c r="I2725" s="3">
        <f t="shared" si="127"/>
        <v>-3.571358005481029E-3</v>
      </c>
    </row>
    <row r="2726" spans="1:9" x14ac:dyDescent="0.35">
      <c r="A2726" s="1">
        <v>33505</v>
      </c>
      <c r="B2726" s="3">
        <v>0.35350640842568598</v>
      </c>
      <c r="C2726" s="3">
        <v>0.35975566835009698</v>
      </c>
      <c r="D2726" s="3">
        <v>0.34458005547420001</v>
      </c>
      <c r="E2726" s="3">
        <v>0.35886302590370101</v>
      </c>
      <c r="F2726" s="14">
        <v>106097600</v>
      </c>
      <c r="G2726" s="2">
        <f t="shared" si="128"/>
        <v>1.5152365864217542E-2</v>
      </c>
      <c r="H2726" s="3">
        <f t="shared" si="126"/>
        <v>1.5175612875896971E-2</v>
      </c>
      <c r="I2726" s="3">
        <f t="shared" si="127"/>
        <v>5.3566174780150244E-3</v>
      </c>
    </row>
    <row r="2727" spans="1:9" x14ac:dyDescent="0.35">
      <c r="A2727" s="1">
        <v>33506</v>
      </c>
      <c r="B2727" s="3">
        <v>0.358863108328142</v>
      </c>
      <c r="C2727" s="3">
        <v>0.360648393630981</v>
      </c>
      <c r="D2727" s="3">
        <v>0.35172120431696802</v>
      </c>
      <c r="E2727" s="3">
        <v>0.360648393630981</v>
      </c>
      <c r="F2727" s="14">
        <v>54465600</v>
      </c>
      <c r="G2727" s="2">
        <f t="shared" si="128"/>
        <v>4.9750673611025338E-3</v>
      </c>
      <c r="H2727" s="3">
        <f t="shared" si="126"/>
        <v>8.9271893140129843E-3</v>
      </c>
      <c r="I2727" s="3">
        <f t="shared" si="127"/>
        <v>1.7852853028390014E-3</v>
      </c>
    </row>
    <row r="2728" spans="1:9" x14ac:dyDescent="0.35">
      <c r="A2728" s="1">
        <v>33507</v>
      </c>
      <c r="B2728" s="3">
        <v>0.358862888747078</v>
      </c>
      <c r="C2728" s="3">
        <v>0.358862888747078</v>
      </c>
      <c r="D2728" s="3">
        <v>0.34993572873291201</v>
      </c>
      <c r="E2728" s="3">
        <v>0.35707762837409901</v>
      </c>
      <c r="F2728" s="14">
        <v>71220800</v>
      </c>
      <c r="G2728" s="2">
        <f t="shared" si="128"/>
        <v>-9.900959826638335E-3</v>
      </c>
      <c r="H2728" s="3">
        <f t="shared" si="126"/>
        <v>8.9271600141659913E-3</v>
      </c>
      <c r="I2728" s="3">
        <f t="shared" si="127"/>
        <v>-1.7852603729789918E-3</v>
      </c>
    </row>
    <row r="2729" spans="1:9" x14ac:dyDescent="0.35">
      <c r="A2729" s="1">
        <v>33508</v>
      </c>
      <c r="B2729" s="3">
        <v>0.35707779216116697</v>
      </c>
      <c r="C2729" s="3">
        <v>0.362433599574225</v>
      </c>
      <c r="D2729" s="3">
        <v>0.34815062805222302</v>
      </c>
      <c r="E2729" s="3">
        <v>0.34993588924407898</v>
      </c>
      <c r="F2729" s="14">
        <v>62809600</v>
      </c>
      <c r="G2729" s="2">
        <f t="shared" si="128"/>
        <v>-2.0000522470530847E-2</v>
      </c>
      <c r="H2729" s="3">
        <f t="shared" si="126"/>
        <v>1.4282971522001975E-2</v>
      </c>
      <c r="I2729" s="3">
        <f t="shared" si="127"/>
        <v>-7.1419029170879944E-3</v>
      </c>
    </row>
    <row r="2730" spans="1:9" x14ac:dyDescent="0.35">
      <c r="A2730" s="1">
        <v>33511</v>
      </c>
      <c r="B2730" s="3">
        <v>0.35172127940999398</v>
      </c>
      <c r="C2730" s="3">
        <v>0.35529182694049399</v>
      </c>
      <c r="D2730" s="3">
        <v>0.34993601756349402</v>
      </c>
      <c r="E2730" s="3">
        <v>0.35350656509399397</v>
      </c>
      <c r="F2730" s="14">
        <v>63201600</v>
      </c>
      <c r="G2730" s="2">
        <f t="shared" si="128"/>
        <v>1.0203800066430058E-2</v>
      </c>
      <c r="H2730" s="3">
        <f t="shared" si="126"/>
        <v>5.3558093769999759E-3</v>
      </c>
      <c r="I2730" s="3">
        <f t="shared" si="127"/>
        <v>1.7852856839999931E-3</v>
      </c>
    </row>
    <row r="2731" spans="1:9" x14ac:dyDescent="0.35">
      <c r="A2731" s="1">
        <v>33512</v>
      </c>
      <c r="B2731" s="3">
        <v>0.35172110498793402</v>
      </c>
      <c r="C2731" s="3">
        <v>0.36600409850183402</v>
      </c>
      <c r="D2731" s="3">
        <v>0.34993584402676198</v>
      </c>
      <c r="E2731" s="3">
        <v>0.36243355274200401</v>
      </c>
      <c r="F2731" s="14">
        <v>131376000</v>
      </c>
      <c r="G2731" s="2">
        <f t="shared" si="128"/>
        <v>2.5252678534092944E-2</v>
      </c>
      <c r="H2731" s="3">
        <f t="shared" si="126"/>
        <v>1.6068254475072041E-2</v>
      </c>
      <c r="I2731" s="3">
        <f t="shared" si="127"/>
        <v>1.0712447754069987E-2</v>
      </c>
    </row>
    <row r="2732" spans="1:9" x14ac:dyDescent="0.35">
      <c r="A2732" s="1">
        <v>33513</v>
      </c>
      <c r="B2732" s="3">
        <v>0.36957568614903302</v>
      </c>
      <c r="C2732" s="3">
        <v>0.36957568614903302</v>
      </c>
      <c r="D2732" s="3">
        <v>0.35350661113760101</v>
      </c>
      <c r="E2732" s="3">
        <v>0.35529187321662897</v>
      </c>
      <c r="F2732" s="14">
        <v>17987200</v>
      </c>
      <c r="G2732" s="2">
        <f t="shared" si="128"/>
        <v>-1.9704796841640077E-2</v>
      </c>
      <c r="H2732" s="3">
        <f t="shared" si="126"/>
        <v>1.606907501143201E-2</v>
      </c>
      <c r="I2732" s="3">
        <f t="shared" si="127"/>
        <v>-1.428381293240405E-2</v>
      </c>
    </row>
    <row r="2733" spans="1:9" x14ac:dyDescent="0.35">
      <c r="A2733" s="1">
        <v>33514</v>
      </c>
      <c r="B2733" s="3">
        <v>0.35707782090396001</v>
      </c>
      <c r="C2733" s="3">
        <v>0.35707782090396001</v>
      </c>
      <c r="D2733" s="3">
        <v>0.33922346741140502</v>
      </c>
      <c r="E2733" s="3">
        <v>0.34100875258445701</v>
      </c>
      <c r="F2733" s="14">
        <v>181003200</v>
      </c>
      <c r="G2733" s="2">
        <f t="shared" si="128"/>
        <v>-4.0201090170906451E-2</v>
      </c>
      <c r="H2733" s="3">
        <f t="shared" si="126"/>
        <v>1.7854353492554986E-2</v>
      </c>
      <c r="I2733" s="3">
        <f t="shared" si="127"/>
        <v>-1.6069068319502999E-2</v>
      </c>
    </row>
    <row r="2734" spans="1:9" x14ac:dyDescent="0.35">
      <c r="A2734" s="1">
        <v>33515</v>
      </c>
      <c r="B2734" s="3">
        <v>0.34279404786543799</v>
      </c>
      <c r="C2734" s="3">
        <v>0.34815069055229603</v>
      </c>
      <c r="D2734" s="3">
        <v>0.33922350100325099</v>
      </c>
      <c r="E2734" s="3">
        <v>0.34458014369010898</v>
      </c>
      <c r="F2734" s="14">
        <v>79374400</v>
      </c>
      <c r="G2734" s="2">
        <f t="shared" si="128"/>
        <v>1.0473018884661756E-2</v>
      </c>
      <c r="H2734" s="3">
        <f t="shared" si="126"/>
        <v>8.9271895490450337E-3</v>
      </c>
      <c r="I2734" s="3">
        <f t="shared" si="127"/>
        <v>1.7860958246709857E-3</v>
      </c>
    </row>
    <row r="2735" spans="1:9" x14ac:dyDescent="0.35">
      <c r="A2735" s="1">
        <v>33518</v>
      </c>
      <c r="B2735" s="3">
        <v>0.342793932471673</v>
      </c>
      <c r="C2735" s="3">
        <v>0.34815057335534</v>
      </c>
      <c r="D2735" s="3">
        <v>0.339223386811429</v>
      </c>
      <c r="E2735" s="3">
        <v>0.34368738532066301</v>
      </c>
      <c r="F2735" s="14">
        <v>64702400</v>
      </c>
      <c r="G2735" s="2">
        <f t="shared" si="128"/>
        <v>-2.5908584281305862E-3</v>
      </c>
      <c r="H2735" s="3">
        <f t="shared" si="126"/>
        <v>8.9271865439110032E-3</v>
      </c>
      <c r="I2735" s="3">
        <f t="shared" si="127"/>
        <v>8.9345284899000621E-4</v>
      </c>
    </row>
    <row r="2736" spans="1:9" x14ac:dyDescent="0.35">
      <c r="A2736" s="1">
        <v>33519</v>
      </c>
      <c r="B2736" s="3">
        <v>0.34368750101518802</v>
      </c>
      <c r="C2736" s="3">
        <v>0.34636540520245501</v>
      </c>
      <c r="D2736" s="3">
        <v>0.33208243111637198</v>
      </c>
      <c r="E2736" s="3">
        <v>0.34458014369010898</v>
      </c>
      <c r="F2736" s="14">
        <v>172256000</v>
      </c>
      <c r="G2736" s="2">
        <f t="shared" si="128"/>
        <v>2.5975884119605287E-3</v>
      </c>
      <c r="H2736" s="3">
        <f t="shared" si="126"/>
        <v>1.4282974086083033E-2</v>
      </c>
      <c r="I2736" s="3">
        <f t="shared" si="127"/>
        <v>8.9264267492095151E-4</v>
      </c>
    </row>
    <row r="2737" spans="1:9" x14ac:dyDescent="0.35">
      <c r="A2737" s="1">
        <v>33520</v>
      </c>
      <c r="B2737" s="3">
        <v>0.34458015659867303</v>
      </c>
      <c r="C2737" s="3">
        <v>0.34815070359461903</v>
      </c>
      <c r="D2737" s="3">
        <v>0.34100879912786702</v>
      </c>
      <c r="E2737" s="3">
        <v>0.34279406070709201</v>
      </c>
      <c r="F2737" s="14">
        <v>132742400</v>
      </c>
      <c r="G2737" s="2">
        <f t="shared" si="128"/>
        <v>-5.1833601434191886E-3</v>
      </c>
      <c r="H2737" s="3">
        <f t="shared" si="126"/>
        <v>7.1419044667520026E-3</v>
      </c>
      <c r="I2737" s="3">
        <f t="shared" si="127"/>
        <v>-1.7860958915810188E-3</v>
      </c>
    </row>
    <row r="2738" spans="1:9" x14ac:dyDescent="0.35">
      <c r="A2738" s="1">
        <v>33521</v>
      </c>
      <c r="B2738" s="3">
        <v>0.34815065607642898</v>
      </c>
      <c r="C2738" s="3">
        <v>0.34993591741198798</v>
      </c>
      <c r="D2738" s="3">
        <v>0.33386765956723402</v>
      </c>
      <c r="E2738" s="3">
        <v>0.34100875258445701</v>
      </c>
      <c r="F2738" s="14">
        <v>157214400</v>
      </c>
      <c r="G2738" s="2">
        <f t="shared" si="128"/>
        <v>-5.2081069285517603E-3</v>
      </c>
      <c r="H2738" s="3">
        <f t="shared" si="126"/>
        <v>1.6068257844753964E-2</v>
      </c>
      <c r="I2738" s="3">
        <f t="shared" si="127"/>
        <v>-7.1419034919719682E-3</v>
      </c>
    </row>
    <row r="2739" spans="1:9" x14ac:dyDescent="0.35">
      <c r="A2739" s="1">
        <v>33522</v>
      </c>
      <c r="B2739" s="3">
        <v>0.343687428977483</v>
      </c>
      <c r="C2739" s="3">
        <v>0.34904323622942601</v>
      </c>
      <c r="D2739" s="3">
        <v>0.33208236151111598</v>
      </c>
      <c r="E2739" s="3">
        <v>0.34636533260345398</v>
      </c>
      <c r="F2739" s="14">
        <v>120052800</v>
      </c>
      <c r="G2739" s="2">
        <f t="shared" si="128"/>
        <v>1.570804261884837E-2</v>
      </c>
      <c r="H2739" s="3">
        <f t="shared" si="126"/>
        <v>1.6960874718310037E-2</v>
      </c>
      <c r="I2739" s="3">
        <f t="shared" si="127"/>
        <v>2.6779036259709788E-3</v>
      </c>
    </row>
    <row r="2740" spans="1:9" x14ac:dyDescent="0.35">
      <c r="A2740" s="1">
        <v>33525</v>
      </c>
      <c r="B2740" s="3">
        <v>0.34993584874407901</v>
      </c>
      <c r="C2740" s="3">
        <v>0.35886301181983299</v>
      </c>
      <c r="D2740" s="3">
        <v>0.348150587758841</v>
      </c>
      <c r="E2740" s="3">
        <v>0.35618510842323298</v>
      </c>
      <c r="F2740" s="14">
        <v>111876800</v>
      </c>
      <c r="G2740" s="2">
        <f t="shared" si="128"/>
        <v>2.8350919954860037E-2</v>
      </c>
      <c r="H2740" s="3">
        <f t="shared" si="126"/>
        <v>1.0712424060991987E-2</v>
      </c>
      <c r="I2740" s="3">
        <f t="shared" si="127"/>
        <v>6.2492596791539623E-3</v>
      </c>
    </row>
    <row r="2741" spans="1:9" x14ac:dyDescent="0.35">
      <c r="A2741" s="1">
        <v>33526</v>
      </c>
      <c r="B2741" s="3">
        <v>0.36064830562007699</v>
      </c>
      <c r="C2741" s="3">
        <v>0.37493127584457397</v>
      </c>
      <c r="D2741" s="3">
        <v>0.35707775972323302</v>
      </c>
      <c r="E2741" s="3">
        <v>0.37493127584457397</v>
      </c>
      <c r="F2741" s="14">
        <v>288209600</v>
      </c>
      <c r="G2741" s="2">
        <f t="shared" si="128"/>
        <v>5.2630407555012304E-2</v>
      </c>
      <c r="H2741" s="3">
        <f t="shared" si="126"/>
        <v>1.7853516121340951E-2</v>
      </c>
      <c r="I2741" s="3">
        <f t="shared" si="127"/>
        <v>1.4282970224496983E-2</v>
      </c>
    </row>
    <row r="2742" spans="1:9" x14ac:dyDescent="0.35">
      <c r="A2742" s="1">
        <v>33527</v>
      </c>
      <c r="B2742" s="3">
        <v>0.37493129122721303</v>
      </c>
      <c r="C2742" s="3">
        <v>0.38564373983186401</v>
      </c>
      <c r="D2742" s="3">
        <v>0.37314603012428998</v>
      </c>
      <c r="E2742" s="3">
        <v>0.382073193788528</v>
      </c>
      <c r="F2742" s="14">
        <v>200872000</v>
      </c>
      <c r="G2742" s="2">
        <f t="shared" si="128"/>
        <v>1.904860544873475E-2</v>
      </c>
      <c r="H2742" s="3">
        <f t="shared" si="126"/>
        <v>1.2497709707574023E-2</v>
      </c>
      <c r="I2742" s="3">
        <f t="shared" si="127"/>
        <v>7.1419025613149723E-3</v>
      </c>
    </row>
    <row r="2743" spans="1:9" x14ac:dyDescent="0.35">
      <c r="A2743" s="1">
        <v>33528</v>
      </c>
      <c r="B2743" s="3">
        <v>0.37850188536977702</v>
      </c>
      <c r="C2743" s="3">
        <v>0.38028714669956698</v>
      </c>
      <c r="D2743" s="3">
        <v>0.36778943540380998</v>
      </c>
      <c r="E2743" s="3">
        <v>0.374038696289062</v>
      </c>
      <c r="F2743" s="14">
        <v>151614400</v>
      </c>
      <c r="G2743" s="2">
        <f t="shared" si="128"/>
        <v>-2.1028686728315666E-2</v>
      </c>
      <c r="H2743" s="3">
        <f t="shared" si="126"/>
        <v>1.2497711295756997E-2</v>
      </c>
      <c r="I2743" s="3">
        <f t="shared" si="127"/>
        <v>-4.4631890807150243E-3</v>
      </c>
    </row>
    <row r="2744" spans="1:9" x14ac:dyDescent="0.35">
      <c r="A2744" s="1">
        <v>33529</v>
      </c>
      <c r="B2744" s="3">
        <v>0.39367831678179099</v>
      </c>
      <c r="C2744" s="3">
        <v>0.39635622073418703</v>
      </c>
      <c r="D2744" s="3">
        <v>0.389214317161378</v>
      </c>
      <c r="E2744" s="3">
        <v>0.392784863710403</v>
      </c>
      <c r="F2744" s="14">
        <v>446958400</v>
      </c>
      <c r="G2744" s="2">
        <f t="shared" si="128"/>
        <v>5.0118256766817824E-2</v>
      </c>
      <c r="H2744" s="3">
        <f t="shared" si="126"/>
        <v>7.1419035728090274E-3</v>
      </c>
      <c r="I2744" s="3">
        <f t="shared" si="127"/>
        <v>-8.9345307138799512E-4</v>
      </c>
    </row>
    <row r="2745" spans="1:9" x14ac:dyDescent="0.35">
      <c r="A2745" s="1">
        <v>33532</v>
      </c>
      <c r="B2745" s="3">
        <v>0.394570852035319</v>
      </c>
      <c r="C2745" s="3">
        <v>0.39903401612927603</v>
      </c>
      <c r="D2745" s="3">
        <v>0.38742895040546599</v>
      </c>
      <c r="E2745" s="3">
        <v>0.390999495983123</v>
      </c>
      <c r="F2745" s="14">
        <v>116692800</v>
      </c>
      <c r="G2745" s="2">
        <f t="shared" si="128"/>
        <v>-4.5454086759217204E-3</v>
      </c>
      <c r="H2745" s="3">
        <f t="shared" si="126"/>
        <v>1.1605065723810037E-2</v>
      </c>
      <c r="I2745" s="3">
        <f t="shared" si="127"/>
        <v>-3.5713560521959953E-3</v>
      </c>
    </row>
    <row r="2746" spans="1:9" x14ac:dyDescent="0.35">
      <c r="A2746" s="1">
        <v>33533</v>
      </c>
      <c r="B2746" s="3">
        <v>0.39635614975904798</v>
      </c>
      <c r="C2746" s="3">
        <v>0.40171198054226898</v>
      </c>
      <c r="D2746" s="3">
        <v>0.389214247465133</v>
      </c>
      <c r="E2746" s="3">
        <v>0.389214247465133</v>
      </c>
      <c r="F2746" s="14">
        <v>208208000</v>
      </c>
      <c r="G2746" s="2">
        <f t="shared" si="128"/>
        <v>-4.5658588727875479E-3</v>
      </c>
      <c r="H2746" s="3">
        <f t="shared" si="126"/>
        <v>1.2497733077135975E-2</v>
      </c>
      <c r="I2746" s="3">
        <f t="shared" si="127"/>
        <v>-7.1419022939149812E-3</v>
      </c>
    </row>
    <row r="2747" spans="1:9" x14ac:dyDescent="0.35">
      <c r="A2747" s="1">
        <v>33534</v>
      </c>
      <c r="B2747" s="3">
        <v>0.39278492311658197</v>
      </c>
      <c r="C2747" s="3">
        <v>0.39457101905473602</v>
      </c>
      <c r="D2747" s="3">
        <v>0.37671666265973602</v>
      </c>
      <c r="E2747" s="3">
        <v>0.379394590854644</v>
      </c>
      <c r="F2747" s="14">
        <v>168828800</v>
      </c>
      <c r="G2747" s="2">
        <f t="shared" si="128"/>
        <v>-2.5229437705434146E-2</v>
      </c>
      <c r="H2747" s="3">
        <f t="shared" si="126"/>
        <v>1.7854356394999993E-2</v>
      </c>
      <c r="I2747" s="3">
        <f t="shared" si="127"/>
        <v>-1.3390332261937976E-2</v>
      </c>
    </row>
    <row r="2748" spans="1:9" x14ac:dyDescent="0.35">
      <c r="A2748" s="1">
        <v>33535</v>
      </c>
      <c r="B2748" s="3">
        <v>0.37850192869919802</v>
      </c>
      <c r="C2748" s="3">
        <v>0.380287190233358</v>
      </c>
      <c r="D2748" s="3">
        <v>0.36778947750691199</v>
      </c>
      <c r="E2748" s="3">
        <v>0.372253477573394</v>
      </c>
      <c r="F2748" s="14">
        <v>177900800</v>
      </c>
      <c r="G2748" s="2">
        <f t="shared" si="128"/>
        <v>-1.8822390865308746E-2</v>
      </c>
      <c r="H2748" s="3">
        <f t="shared" si="126"/>
        <v>1.2497712726446009E-2</v>
      </c>
      <c r="I2748" s="3">
        <f t="shared" si="127"/>
        <v>-6.2484511258040221E-3</v>
      </c>
    </row>
    <row r="2749" spans="1:9" x14ac:dyDescent="0.35">
      <c r="A2749" s="1">
        <v>33536</v>
      </c>
      <c r="B2749" s="3">
        <v>0.36957537544383701</v>
      </c>
      <c r="C2749" s="3">
        <v>0.37314592043760703</v>
      </c>
      <c r="D2749" s="3">
        <v>0.36243347498189199</v>
      </c>
      <c r="E2749" s="3">
        <v>0.36600401997566201</v>
      </c>
      <c r="F2749" s="14">
        <v>106971200</v>
      </c>
      <c r="G2749" s="2">
        <f t="shared" si="128"/>
        <v>-1.6788177879412388E-2</v>
      </c>
      <c r="H2749" s="3">
        <f t="shared" si="126"/>
        <v>1.0712445455715036E-2</v>
      </c>
      <c r="I2749" s="3">
        <f t="shared" si="127"/>
        <v>-3.571355468174997E-3</v>
      </c>
    </row>
    <row r="2750" spans="1:9" x14ac:dyDescent="0.35">
      <c r="A2750" s="1">
        <v>33539</v>
      </c>
      <c r="B2750" s="3">
        <v>0.36778938770294101</v>
      </c>
      <c r="C2750" s="3">
        <v>0.369575483113321</v>
      </c>
      <c r="D2750" s="3">
        <v>0.36243358057070502</v>
      </c>
      <c r="E2750" s="3">
        <v>0.36778938770294101</v>
      </c>
      <c r="F2750" s="14">
        <v>77862400</v>
      </c>
      <c r="G2750" s="2">
        <f t="shared" si="128"/>
        <v>4.8780003219574411E-3</v>
      </c>
      <c r="H2750" s="3">
        <f t="shared" si="126"/>
        <v>7.1419025426159854E-3</v>
      </c>
      <c r="I2750" s="3">
        <f t="shared" si="127"/>
        <v>0</v>
      </c>
    </row>
    <row r="2751" spans="1:9" x14ac:dyDescent="0.35">
      <c r="A2751" s="1">
        <v>33540</v>
      </c>
      <c r="B2751" s="3">
        <v>0.367789493968809</v>
      </c>
      <c r="C2751" s="3">
        <v>0.37136085150931503</v>
      </c>
      <c r="D2751" s="3">
        <v>0.36243368528911302</v>
      </c>
      <c r="E2751" s="3">
        <v>0.36957558989524802</v>
      </c>
      <c r="F2751" s="14">
        <v>101236800</v>
      </c>
      <c r="G2751" s="2">
        <f t="shared" si="128"/>
        <v>4.8565898093549994E-3</v>
      </c>
      <c r="H2751" s="3">
        <f t="shared" si="126"/>
        <v>8.9271662202020097E-3</v>
      </c>
      <c r="I2751" s="3">
        <f t="shared" si="127"/>
        <v>1.7860959264390242E-3</v>
      </c>
    </row>
    <row r="2752" spans="1:9" x14ac:dyDescent="0.35">
      <c r="A2752" s="1">
        <v>33541</v>
      </c>
      <c r="B2752" s="3">
        <v>0.37136094822805998</v>
      </c>
      <c r="C2752" s="3">
        <v>0.376716758302646</v>
      </c>
      <c r="D2752" s="3">
        <v>0.35350661113760101</v>
      </c>
      <c r="E2752" s="3">
        <v>0.35529187321662897</v>
      </c>
      <c r="F2752" s="14">
        <v>148243200</v>
      </c>
      <c r="G2752" s="2">
        <f t="shared" si="128"/>
        <v>-3.8648972143067152E-2</v>
      </c>
      <c r="H2752" s="3">
        <f t="shared" si="126"/>
        <v>2.3210147165044992E-2</v>
      </c>
      <c r="I2752" s="3">
        <f t="shared" si="127"/>
        <v>-1.6069075011431011E-2</v>
      </c>
    </row>
    <row r="2753" spans="1:9" x14ac:dyDescent="0.35">
      <c r="A2753" s="1">
        <v>33542</v>
      </c>
      <c r="B2753" s="3">
        <v>0.36243358057070502</v>
      </c>
      <c r="C2753" s="3">
        <v>0.369575483113321</v>
      </c>
      <c r="D2753" s="3">
        <v>0.35707777343846903</v>
      </c>
      <c r="E2753" s="3">
        <v>0.36778938770294101</v>
      </c>
      <c r="F2753" s="14">
        <v>231806400</v>
      </c>
      <c r="G2753" s="2">
        <f t="shared" si="128"/>
        <v>3.5175345760560174E-2</v>
      </c>
      <c r="H2753" s="3">
        <f t="shared" si="126"/>
        <v>1.2497709674851976E-2</v>
      </c>
      <c r="I2753" s="3">
        <f t="shared" si="127"/>
        <v>5.3558071322359901E-3</v>
      </c>
    </row>
    <row r="2754" spans="1:9" x14ac:dyDescent="0.35">
      <c r="A2754" s="1">
        <v>33543</v>
      </c>
      <c r="B2754" s="3">
        <v>0.36600426568808397</v>
      </c>
      <c r="C2754" s="3">
        <v>0.37136088533050299</v>
      </c>
      <c r="D2754" s="3">
        <v>0.360648456520614</v>
      </c>
      <c r="E2754" s="3">
        <v>0.364218980073928</v>
      </c>
      <c r="F2754" s="14">
        <v>201264000</v>
      </c>
      <c r="G2754" s="2">
        <f t="shared" si="128"/>
        <v>-9.7077505452571149E-3</v>
      </c>
      <c r="H2754" s="3">
        <f t="shared" si="126"/>
        <v>1.0712428809888985E-2</v>
      </c>
      <c r="I2754" s="3">
        <f t="shared" si="127"/>
        <v>-1.7852856141559736E-3</v>
      </c>
    </row>
    <row r="2755" spans="1:9" x14ac:dyDescent="0.35">
      <c r="A2755" s="1">
        <v>33546</v>
      </c>
      <c r="B2755" s="3">
        <v>0.36243377968283103</v>
      </c>
      <c r="C2755" s="3">
        <v>0.36243377968283103</v>
      </c>
      <c r="D2755" s="3">
        <v>0.346365515146486</v>
      </c>
      <c r="E2755" s="3">
        <v>0.35529187321662897</v>
      </c>
      <c r="F2755" s="14">
        <v>195294400</v>
      </c>
      <c r="G2755" s="2">
        <f t="shared" si="128"/>
        <v>-2.4510273614755145E-2</v>
      </c>
      <c r="H2755" s="3">
        <f t="shared" ref="H2755:H2818" si="129">C2755-D2755</f>
        <v>1.6068264536345023E-2</v>
      </c>
      <c r="I2755" s="3">
        <f t="shared" ref="I2755:I2818" si="130">E2755-B2755</f>
        <v>-7.1419064662020526E-3</v>
      </c>
    </row>
    <row r="2756" spans="1:9" x14ac:dyDescent="0.35">
      <c r="A2756" s="1">
        <v>33547</v>
      </c>
      <c r="B2756" s="3">
        <v>0.35529174000457198</v>
      </c>
      <c r="C2756" s="3">
        <v>0.36064838238334301</v>
      </c>
      <c r="D2756" s="3">
        <v>0.34815067052841098</v>
      </c>
      <c r="E2756" s="3">
        <v>0.34815067052841098</v>
      </c>
      <c r="F2756" s="14">
        <v>215600000</v>
      </c>
      <c r="G2756" s="2">
        <f t="shared" ref="G2756:G2819" si="131">(E2756-E2755)/E2755</f>
        <v>-2.0099538510591975E-2</v>
      </c>
      <c r="H2756" s="3">
        <f t="shared" si="129"/>
        <v>1.2497711854932037E-2</v>
      </c>
      <c r="I2756" s="3">
        <f t="shared" si="130"/>
        <v>-7.1410694761609994E-3</v>
      </c>
    </row>
    <row r="2757" spans="1:9" x14ac:dyDescent="0.35">
      <c r="A2757" s="1">
        <v>33548</v>
      </c>
      <c r="B2757" s="3">
        <v>0.34993596517384401</v>
      </c>
      <c r="C2757" s="3">
        <v>0.35172122675306899</v>
      </c>
      <c r="D2757" s="3">
        <v>0.33922351371114601</v>
      </c>
      <c r="E2757" s="3">
        <v>0.34279406070709201</v>
      </c>
      <c r="F2757" s="14">
        <v>236790400</v>
      </c>
      <c r="G2757" s="2">
        <f t="shared" si="131"/>
        <v>-1.5385895460689171E-2</v>
      </c>
      <c r="H2757" s="3">
        <f t="shared" si="129"/>
        <v>1.2497713041922986E-2</v>
      </c>
      <c r="I2757" s="3">
        <f t="shared" si="130"/>
        <v>-7.1419044667520026E-3</v>
      </c>
    </row>
    <row r="2758" spans="1:9" x14ac:dyDescent="0.35">
      <c r="A2758" s="1">
        <v>33549</v>
      </c>
      <c r="B2758" s="3">
        <v>0.346365515146486</v>
      </c>
      <c r="C2758" s="3">
        <v>0.36064851760380301</v>
      </c>
      <c r="D2758" s="3">
        <v>0.34458025306745799</v>
      </c>
      <c r="E2758" s="3">
        <v>0.35529187321662897</v>
      </c>
      <c r="F2758" s="14">
        <v>296732800</v>
      </c>
      <c r="G2758" s="2">
        <f t="shared" si="131"/>
        <v>3.6458661167458203E-2</v>
      </c>
      <c r="H2758" s="3">
        <f t="shared" si="129"/>
        <v>1.6068264536345023E-2</v>
      </c>
      <c r="I2758" s="3">
        <f t="shared" si="130"/>
        <v>8.9263580701429701E-3</v>
      </c>
    </row>
    <row r="2759" spans="1:9" x14ac:dyDescent="0.35">
      <c r="A2759" s="1">
        <v>33550</v>
      </c>
      <c r="B2759" s="3">
        <v>0.36600413952808702</v>
      </c>
      <c r="C2759" s="3">
        <v>0.38385846744024199</v>
      </c>
      <c r="D2759" s="3">
        <v>0.36421885452931102</v>
      </c>
      <c r="E2759" s="3">
        <v>0.38028711080551098</v>
      </c>
      <c r="F2759" s="14">
        <v>375827200</v>
      </c>
      <c r="G2759" s="2">
        <f t="shared" si="131"/>
        <v>7.0351278689793947E-2</v>
      </c>
      <c r="H2759" s="3">
        <f t="shared" si="129"/>
        <v>1.963961291093097E-2</v>
      </c>
      <c r="I2759" s="3">
        <f t="shared" si="130"/>
        <v>1.428297127742395E-2</v>
      </c>
    </row>
    <row r="2760" spans="1:9" x14ac:dyDescent="0.35">
      <c r="A2760" s="1">
        <v>33553</v>
      </c>
      <c r="B2760" s="3">
        <v>0.38207321092584201</v>
      </c>
      <c r="C2760" s="3">
        <v>0.389214279495326</v>
      </c>
      <c r="D2760" s="3">
        <v>0.38028711543067301</v>
      </c>
      <c r="E2760" s="3">
        <v>0.38385847210884</v>
      </c>
      <c r="F2760" s="14">
        <v>164942400</v>
      </c>
      <c r="G2760" s="2">
        <f t="shared" si="131"/>
        <v>9.3912236356480504E-3</v>
      </c>
      <c r="H2760" s="3">
        <f t="shared" si="129"/>
        <v>8.9271640646529926E-3</v>
      </c>
      <c r="I2760" s="3">
        <f t="shared" si="130"/>
        <v>1.7852611829979881E-3</v>
      </c>
    </row>
    <row r="2761" spans="1:9" x14ac:dyDescent="0.35">
      <c r="A2761" s="1">
        <v>33554</v>
      </c>
      <c r="B2761" s="3">
        <v>0.38742898642905199</v>
      </c>
      <c r="C2761" s="3">
        <v>0.39099953233870299</v>
      </c>
      <c r="D2761" s="3">
        <v>0.38385844051940099</v>
      </c>
      <c r="E2761" s="3">
        <v>0.389214247465133</v>
      </c>
      <c r="F2761" s="14">
        <v>166689600</v>
      </c>
      <c r="G2761" s="2">
        <f t="shared" si="131"/>
        <v>1.3952474011761333E-2</v>
      </c>
      <c r="H2761" s="3">
        <f t="shared" si="129"/>
        <v>7.1410918193020034E-3</v>
      </c>
      <c r="I2761" s="3">
        <f t="shared" si="130"/>
        <v>1.7852610360810095E-3</v>
      </c>
    </row>
    <row r="2762" spans="1:9" x14ac:dyDescent="0.35">
      <c r="A2762" s="1">
        <v>33555</v>
      </c>
      <c r="B2762" s="3">
        <v>0.38564377088471702</v>
      </c>
      <c r="C2762" s="3">
        <v>0.38921429337806901</v>
      </c>
      <c r="D2762" s="3">
        <v>0.38207322455387299</v>
      </c>
      <c r="E2762" s="3">
        <v>0.38653638958930903</v>
      </c>
      <c r="F2762" s="14">
        <v>185920000</v>
      </c>
      <c r="G2762" s="2">
        <f t="shared" si="131"/>
        <v>-6.8801640568511438E-3</v>
      </c>
      <c r="H2762" s="3">
        <f t="shared" si="129"/>
        <v>7.1410688241960174E-3</v>
      </c>
      <c r="I2762" s="3">
        <f t="shared" si="130"/>
        <v>8.9261870459200754E-4</v>
      </c>
    </row>
    <row r="2763" spans="1:9" x14ac:dyDescent="0.35">
      <c r="A2763" s="1">
        <v>33556</v>
      </c>
      <c r="B2763" s="3">
        <v>0.38742895040546599</v>
      </c>
      <c r="C2763" s="3">
        <v>0.394570852035319</v>
      </c>
      <c r="D2763" s="3">
        <v>0.38564368953537997</v>
      </c>
      <c r="E2763" s="3">
        <v>0.390999495983123</v>
      </c>
      <c r="F2763" s="14">
        <v>188003200</v>
      </c>
      <c r="G2763" s="2">
        <f t="shared" si="131"/>
        <v>1.1546406791236346E-2</v>
      </c>
      <c r="H2763" s="3">
        <f t="shared" si="129"/>
        <v>8.9271624999390231E-3</v>
      </c>
      <c r="I2763" s="3">
        <f t="shared" si="130"/>
        <v>3.5705455776570139E-3</v>
      </c>
    </row>
    <row r="2764" spans="1:9" x14ac:dyDescent="0.35">
      <c r="A2764" s="1">
        <v>33557</v>
      </c>
      <c r="B2764" s="3">
        <v>0.38921410289870301</v>
      </c>
      <c r="C2764" s="3">
        <v>0.39099938710916099</v>
      </c>
      <c r="D2764" s="3">
        <v>0.35529153368932798</v>
      </c>
      <c r="E2764" s="3">
        <v>0.35707762837409901</v>
      </c>
      <c r="F2764" s="14">
        <v>256950400</v>
      </c>
      <c r="G2764" s="2">
        <f t="shared" si="131"/>
        <v>-8.6756806485725466E-2</v>
      </c>
      <c r="H2764" s="3">
        <f t="shared" si="129"/>
        <v>3.5707853419833013E-2</v>
      </c>
      <c r="I2764" s="3">
        <f t="shared" si="130"/>
        <v>-3.2136474524603997E-2</v>
      </c>
    </row>
    <row r="2765" spans="1:9" x14ac:dyDescent="0.35">
      <c r="A2765" s="1">
        <v>33560</v>
      </c>
      <c r="B2765" s="3">
        <v>0.35793653959058802</v>
      </c>
      <c r="C2765" s="3">
        <v>0.37583299381095298</v>
      </c>
      <c r="D2765" s="3">
        <v>0.35793653959058802</v>
      </c>
      <c r="E2765" s="3">
        <v>0.37314864993095398</v>
      </c>
      <c r="F2765" s="14">
        <v>238739200</v>
      </c>
      <c r="G2765" s="2">
        <f t="shared" si="131"/>
        <v>4.5007080477239718E-2</v>
      </c>
      <c r="H2765" s="3">
        <f t="shared" si="129"/>
        <v>1.7896454220364955E-2</v>
      </c>
      <c r="I2765" s="3">
        <f t="shared" si="130"/>
        <v>1.5212110340365959E-2</v>
      </c>
    </row>
    <row r="2766" spans="1:9" x14ac:dyDescent="0.35">
      <c r="A2766" s="1">
        <v>33561</v>
      </c>
      <c r="B2766" s="3">
        <v>0.37046417587149799</v>
      </c>
      <c r="C2766" s="3">
        <v>0.37046417587149799</v>
      </c>
      <c r="D2766" s="3">
        <v>0.356146023502103</v>
      </c>
      <c r="E2766" s="3">
        <v>0.36688423156738198</v>
      </c>
      <c r="F2766" s="14">
        <v>285488000</v>
      </c>
      <c r="G2766" s="2">
        <f t="shared" si="131"/>
        <v>-1.6787996860583965E-2</v>
      </c>
      <c r="H2766" s="3">
        <f t="shared" si="129"/>
        <v>1.4318152369394987E-2</v>
      </c>
      <c r="I2766" s="3">
        <f t="shared" si="130"/>
        <v>-3.5799443041160117E-3</v>
      </c>
    </row>
    <row r="2767" spans="1:9" x14ac:dyDescent="0.35">
      <c r="A2767" s="1">
        <v>33562</v>
      </c>
      <c r="B2767" s="3">
        <v>0.36688429825952701</v>
      </c>
      <c r="C2767" s="3">
        <v>0.37225379753259502</v>
      </c>
      <c r="D2767" s="3">
        <v>0.35972603319713597</v>
      </c>
      <c r="E2767" s="3">
        <v>0.36151561141014099</v>
      </c>
      <c r="F2767" s="14">
        <v>168100800</v>
      </c>
      <c r="G2767" s="2">
        <f t="shared" si="131"/>
        <v>-1.4633008713144945E-2</v>
      </c>
      <c r="H2767" s="3">
        <f t="shared" si="129"/>
        <v>1.2527764335459046E-2</v>
      </c>
      <c r="I2767" s="3">
        <f t="shared" si="130"/>
        <v>-5.3686868493860174E-3</v>
      </c>
    </row>
    <row r="2768" spans="1:9" x14ac:dyDescent="0.35">
      <c r="A2768" s="1">
        <v>33563</v>
      </c>
      <c r="B2768" s="3">
        <v>0.36151558315828802</v>
      </c>
      <c r="C2768" s="3">
        <v>0.37046421426323201</v>
      </c>
      <c r="D2768" s="3">
        <v>0.36151558315828802</v>
      </c>
      <c r="E2768" s="3">
        <v>0.36509469151496798</v>
      </c>
      <c r="F2768" s="14">
        <v>106814400</v>
      </c>
      <c r="G2768" s="2">
        <f t="shared" si="131"/>
        <v>9.900208986456497E-3</v>
      </c>
      <c r="H2768" s="3">
        <f t="shared" si="129"/>
        <v>8.9486311049439826E-3</v>
      </c>
      <c r="I2768" s="3">
        <f t="shared" si="130"/>
        <v>3.5791083566799609E-3</v>
      </c>
    </row>
    <row r="2769" spans="1:9" x14ac:dyDescent="0.35">
      <c r="A2769" s="1">
        <v>33564</v>
      </c>
      <c r="B2769" s="3">
        <v>0.36509465367968702</v>
      </c>
      <c r="C2769" s="3">
        <v>0.37046417587149799</v>
      </c>
      <c r="D2769" s="3">
        <v>0.35972596780621902</v>
      </c>
      <c r="E2769" s="3">
        <v>0.36688423156738198</v>
      </c>
      <c r="F2769" s="14">
        <v>97843200</v>
      </c>
      <c r="G2769" s="2">
        <f t="shared" si="131"/>
        <v>4.9015778481693679E-3</v>
      </c>
      <c r="H2769" s="3">
        <f t="shared" si="129"/>
        <v>1.0738208065278976E-2</v>
      </c>
      <c r="I2769" s="3">
        <f t="shared" si="130"/>
        <v>1.7895778876949597E-3</v>
      </c>
    </row>
    <row r="2770" spans="1:9" x14ac:dyDescent="0.35">
      <c r="A2770" s="1">
        <v>33567</v>
      </c>
      <c r="B2770" s="3">
        <v>0.36509465367968702</v>
      </c>
      <c r="C2770" s="3">
        <v>0.37404330775208</v>
      </c>
      <c r="D2770" s="3">
        <v>0.36509465367968702</v>
      </c>
      <c r="E2770" s="3">
        <v>0.36688423156738198</v>
      </c>
      <c r="F2770" s="14">
        <v>78433600</v>
      </c>
      <c r="G2770" s="2">
        <f t="shared" si="131"/>
        <v>0</v>
      </c>
      <c r="H2770" s="3">
        <f t="shared" si="129"/>
        <v>8.9486540723929808E-3</v>
      </c>
      <c r="I2770" s="3">
        <f t="shared" si="130"/>
        <v>1.7895778876949597E-3</v>
      </c>
    </row>
    <row r="2771" spans="1:9" x14ac:dyDescent="0.35">
      <c r="A2771" s="1">
        <v>33568</v>
      </c>
      <c r="B2771" s="3">
        <v>0.36867380142211897</v>
      </c>
      <c r="C2771" s="3">
        <v>0.372253745880259</v>
      </c>
      <c r="D2771" s="3">
        <v>0.357936429213218</v>
      </c>
      <c r="E2771" s="3">
        <v>0.36867380142211897</v>
      </c>
      <c r="F2771" s="14">
        <v>139272000</v>
      </c>
      <c r="G2771" s="2">
        <f t="shared" si="131"/>
        <v>4.8777508019128965E-3</v>
      </c>
      <c r="H2771" s="3">
        <f t="shared" si="129"/>
        <v>1.4317316667041002E-2</v>
      </c>
      <c r="I2771" s="3">
        <f t="shared" si="130"/>
        <v>0</v>
      </c>
    </row>
    <row r="2772" spans="1:9" x14ac:dyDescent="0.35">
      <c r="A2772" s="1">
        <v>33569</v>
      </c>
      <c r="B2772" s="3">
        <v>0.36688426958812098</v>
      </c>
      <c r="C2772" s="3">
        <v>0.36867382376646102</v>
      </c>
      <c r="D2772" s="3">
        <v>0.36151558315828802</v>
      </c>
      <c r="E2772" s="3">
        <v>0.36509469151496798</v>
      </c>
      <c r="F2772" s="14">
        <v>63235200</v>
      </c>
      <c r="G2772" s="2">
        <f t="shared" si="131"/>
        <v>-9.7080668421378573E-3</v>
      </c>
      <c r="H2772" s="3">
        <f t="shared" si="129"/>
        <v>7.1582406081729943E-3</v>
      </c>
      <c r="I2772" s="3">
        <f t="shared" si="130"/>
        <v>-1.7895780731529976E-3</v>
      </c>
    </row>
    <row r="2773" spans="1:9" x14ac:dyDescent="0.35">
      <c r="A2773" s="1">
        <v>33571</v>
      </c>
      <c r="B2773" s="3">
        <v>0.36151574549225002</v>
      </c>
      <c r="C2773" s="3">
        <v>0.36867398931473899</v>
      </c>
      <c r="D2773" s="3">
        <v>0.36151574549225002</v>
      </c>
      <c r="E2773" s="3">
        <v>0.36330530047416598</v>
      </c>
      <c r="F2773" s="14">
        <v>34092800</v>
      </c>
      <c r="G2773" s="2">
        <f t="shared" si="131"/>
        <v>-4.9011697030622026E-3</v>
      </c>
      <c r="H2773" s="3">
        <f t="shared" si="129"/>
        <v>7.1582438224889744E-3</v>
      </c>
      <c r="I2773" s="3">
        <f t="shared" si="130"/>
        <v>1.789554981915964E-3</v>
      </c>
    </row>
    <row r="2774" spans="1:9" x14ac:dyDescent="0.35">
      <c r="A2774" s="1">
        <v>33574</v>
      </c>
      <c r="B2774" s="3">
        <v>0.36330524588556701</v>
      </c>
      <c r="C2774" s="3">
        <v>0.37225387966419698</v>
      </c>
      <c r="D2774" s="3">
        <v>0.357936557851669</v>
      </c>
      <c r="E2774" s="3">
        <v>0.37046432495117099</v>
      </c>
      <c r="F2774" s="14">
        <v>118899200</v>
      </c>
      <c r="G2774" s="2">
        <f t="shared" si="131"/>
        <v>1.9705257445078402E-2</v>
      </c>
      <c r="H2774" s="3">
        <f t="shared" si="129"/>
        <v>1.4317321812527983E-2</v>
      </c>
      <c r="I2774" s="3">
        <f t="shared" si="130"/>
        <v>7.1590790656039793E-3</v>
      </c>
    </row>
    <row r="2775" spans="1:9" x14ac:dyDescent="0.35">
      <c r="A2775" s="1">
        <v>33575</v>
      </c>
      <c r="B2775" s="3">
        <v>0.37225379753259502</v>
      </c>
      <c r="C2775" s="3">
        <v>0.37225379753259502</v>
      </c>
      <c r="D2775" s="3">
        <v>0.35972603319713597</v>
      </c>
      <c r="E2775" s="3">
        <v>0.36151561141014099</v>
      </c>
      <c r="F2775" s="14">
        <v>102860800</v>
      </c>
      <c r="G2775" s="2">
        <f t="shared" si="131"/>
        <v>-2.4155398882765512E-2</v>
      </c>
      <c r="H2775" s="3">
        <f t="shared" si="129"/>
        <v>1.2527764335459046E-2</v>
      </c>
      <c r="I2775" s="3">
        <f t="shared" si="130"/>
        <v>-1.073818612245403E-2</v>
      </c>
    </row>
    <row r="2776" spans="1:9" x14ac:dyDescent="0.35">
      <c r="A2776" s="1">
        <v>33576</v>
      </c>
      <c r="B2776" s="3">
        <v>0.36330516572833099</v>
      </c>
      <c r="C2776" s="3">
        <v>0.36330516572833099</v>
      </c>
      <c r="D2776" s="3">
        <v>0.35793647887894497</v>
      </c>
      <c r="E2776" s="3">
        <v>0.36151561141014099</v>
      </c>
      <c r="F2776" s="14">
        <v>80550400</v>
      </c>
      <c r="G2776" s="2">
        <f t="shared" si="131"/>
        <v>0</v>
      </c>
      <c r="H2776" s="3">
        <f t="shared" si="129"/>
        <v>5.3686868493860174E-3</v>
      </c>
      <c r="I2776" s="3">
        <f t="shared" si="130"/>
        <v>-1.7895543181900009E-3</v>
      </c>
    </row>
    <row r="2777" spans="1:9" x14ac:dyDescent="0.35">
      <c r="A2777" s="1">
        <v>33577</v>
      </c>
      <c r="B2777" s="3">
        <v>0.36151566436073801</v>
      </c>
      <c r="C2777" s="3">
        <v>0.36509477352134601</v>
      </c>
      <c r="D2777" s="3">
        <v>0.35256700735096502</v>
      </c>
      <c r="E2777" s="3">
        <v>0.357936531305313</v>
      </c>
      <c r="F2777" s="14">
        <v>99198400</v>
      </c>
      <c r="G2777" s="2">
        <f t="shared" si="131"/>
        <v>-9.9002089864592604E-3</v>
      </c>
      <c r="H2777" s="3">
        <f t="shared" si="129"/>
        <v>1.2527766170380983E-2</v>
      </c>
      <c r="I2777" s="3">
        <f t="shared" si="130"/>
        <v>-3.57913305542501E-3</v>
      </c>
    </row>
    <row r="2778" spans="1:9" x14ac:dyDescent="0.35">
      <c r="A2778" s="1">
        <v>33578</v>
      </c>
      <c r="B2778" s="3">
        <v>0.35435656468434701</v>
      </c>
      <c r="C2778" s="3">
        <v>0.35614611915788202</v>
      </c>
      <c r="D2778" s="3">
        <v>0.34719829900057497</v>
      </c>
      <c r="E2778" s="3">
        <v>0.348987877368927</v>
      </c>
      <c r="F2778" s="14">
        <v>196985600</v>
      </c>
      <c r="G2778" s="2">
        <f t="shared" si="131"/>
        <v>-2.5000672336384037E-2</v>
      </c>
      <c r="H2778" s="3">
        <f t="shared" si="129"/>
        <v>8.9478201573070515E-3</v>
      </c>
      <c r="I2778" s="3">
        <f t="shared" si="130"/>
        <v>-5.3686873154200065E-3</v>
      </c>
    </row>
    <row r="2779" spans="1:9" x14ac:dyDescent="0.35">
      <c r="A2779" s="1">
        <v>33581</v>
      </c>
      <c r="B2779" s="3">
        <v>0.35077750239153799</v>
      </c>
      <c r="C2779" s="3">
        <v>0.35793658193891098</v>
      </c>
      <c r="D2779" s="3">
        <v>0.34898794755808499</v>
      </c>
      <c r="E2779" s="3">
        <v>0.35167229175567599</v>
      </c>
      <c r="F2779" s="14">
        <v>97832000</v>
      </c>
      <c r="G2779" s="2">
        <f t="shared" si="131"/>
        <v>7.6919989513309197E-3</v>
      </c>
      <c r="H2779" s="3">
        <f t="shared" si="129"/>
        <v>8.9486343808259927E-3</v>
      </c>
      <c r="I2779" s="3">
        <f t="shared" si="130"/>
        <v>8.9478936413800447E-4</v>
      </c>
    </row>
    <row r="2780" spans="1:9" x14ac:dyDescent="0.35">
      <c r="A2780" s="1">
        <v>33582</v>
      </c>
      <c r="B2780" s="3">
        <v>0.35077750239153799</v>
      </c>
      <c r="C2780" s="3">
        <v>0.354356635953267</v>
      </c>
      <c r="D2780" s="3">
        <v>0.34719836882980998</v>
      </c>
      <c r="E2780" s="3">
        <v>0.35167229175567599</v>
      </c>
      <c r="F2780" s="14">
        <v>122617600</v>
      </c>
      <c r="G2780" s="2">
        <f t="shared" si="131"/>
        <v>0</v>
      </c>
      <c r="H2780" s="3">
        <f t="shared" si="129"/>
        <v>7.1582671234570183E-3</v>
      </c>
      <c r="I2780" s="3">
        <f t="shared" si="130"/>
        <v>8.9478936413800447E-4</v>
      </c>
    </row>
    <row r="2781" spans="1:9" x14ac:dyDescent="0.35">
      <c r="A2781" s="1">
        <v>33583</v>
      </c>
      <c r="B2781" s="3">
        <v>0.35256703173003201</v>
      </c>
      <c r="C2781" s="3">
        <v>0.35614616503294499</v>
      </c>
      <c r="D2781" s="3">
        <v>0.34719834372307201</v>
      </c>
      <c r="E2781" s="3">
        <v>0.350777477025985</v>
      </c>
      <c r="F2781" s="14">
        <v>84560000</v>
      </c>
      <c r="G2781" s="2">
        <f t="shared" si="131"/>
        <v>-2.5444561617969821E-3</v>
      </c>
      <c r="H2781" s="3">
        <f t="shared" si="129"/>
        <v>8.9478213098729831E-3</v>
      </c>
      <c r="I2781" s="3">
        <f t="shared" si="130"/>
        <v>-1.7895547040470139E-3</v>
      </c>
    </row>
    <row r="2782" spans="1:9" x14ac:dyDescent="0.35">
      <c r="A2782" s="1">
        <v>33584</v>
      </c>
      <c r="B2782" s="3">
        <v>0.35346186161041199</v>
      </c>
      <c r="C2782" s="3">
        <v>0.35614620592208102</v>
      </c>
      <c r="D2782" s="3">
        <v>0.35077751729874301</v>
      </c>
      <c r="E2782" s="3">
        <v>0.35346186161041199</v>
      </c>
      <c r="F2782" s="14">
        <v>91750400</v>
      </c>
      <c r="G2782" s="2">
        <f t="shared" si="131"/>
        <v>7.652670881797055E-3</v>
      </c>
      <c r="H2782" s="3">
        <f t="shared" si="129"/>
        <v>5.3686886233380027E-3</v>
      </c>
      <c r="I2782" s="3">
        <f t="shared" si="130"/>
        <v>0</v>
      </c>
    </row>
    <row r="2783" spans="1:9" x14ac:dyDescent="0.35">
      <c r="A2783" s="1">
        <v>33585</v>
      </c>
      <c r="B2783" s="3">
        <v>0.35614615123458099</v>
      </c>
      <c r="C2783" s="3">
        <v>0.36330522998689602</v>
      </c>
      <c r="D2783" s="3">
        <v>0.35614615123458099</v>
      </c>
      <c r="E2783" s="3">
        <v>0.36062088608741699</v>
      </c>
      <c r="F2783" s="14">
        <v>95121600</v>
      </c>
      <c r="G2783" s="2">
        <f t="shared" si="131"/>
        <v>2.0254022440745614E-2</v>
      </c>
      <c r="H2783" s="3">
        <f t="shared" si="129"/>
        <v>7.159078752315029E-3</v>
      </c>
      <c r="I2783" s="3">
        <f t="shared" si="130"/>
        <v>4.4747348528360043E-3</v>
      </c>
    </row>
    <row r="2784" spans="1:9" x14ac:dyDescent="0.35">
      <c r="A2784" s="1">
        <v>33588</v>
      </c>
      <c r="B2784" s="3">
        <v>0.36062082230363801</v>
      </c>
      <c r="C2784" s="3">
        <v>0.36330516572833099</v>
      </c>
      <c r="D2784" s="3">
        <v>0.35793647887894497</v>
      </c>
      <c r="E2784" s="3">
        <v>0.36151561141014099</v>
      </c>
      <c r="F2784" s="14">
        <v>77190400</v>
      </c>
      <c r="G2784" s="2">
        <f t="shared" si="131"/>
        <v>2.4810690596193358E-3</v>
      </c>
      <c r="H2784" s="3">
        <f t="shared" si="129"/>
        <v>5.3686868493860174E-3</v>
      </c>
      <c r="I2784" s="3">
        <f t="shared" si="130"/>
        <v>8.9478910650298005E-4</v>
      </c>
    </row>
    <row r="2785" spans="1:9" x14ac:dyDescent="0.35">
      <c r="A2785" s="1">
        <v>33589</v>
      </c>
      <c r="B2785" s="3">
        <v>0.36151561141014099</v>
      </c>
      <c r="C2785" s="3">
        <v>0.36509472004652199</v>
      </c>
      <c r="D2785" s="3">
        <v>0.35972603319713597</v>
      </c>
      <c r="E2785" s="3">
        <v>0.36151561141014099</v>
      </c>
      <c r="F2785" s="14">
        <v>97843200</v>
      </c>
      <c r="G2785" s="2">
        <f t="shared" si="131"/>
        <v>0</v>
      </c>
      <c r="H2785" s="3">
        <f t="shared" si="129"/>
        <v>5.3686868493860174E-3</v>
      </c>
      <c r="I2785" s="3">
        <f t="shared" si="130"/>
        <v>0</v>
      </c>
    </row>
    <row r="2786" spans="1:9" x14ac:dyDescent="0.35">
      <c r="A2786" s="1">
        <v>33590</v>
      </c>
      <c r="B2786" s="3">
        <v>0.359726112564695</v>
      </c>
      <c r="C2786" s="3">
        <v>0.37225387966419698</v>
      </c>
      <c r="D2786" s="3">
        <v>0.357936557851669</v>
      </c>
      <c r="E2786" s="3">
        <v>0.37046432495117099</v>
      </c>
      <c r="F2786" s="14">
        <v>186603200</v>
      </c>
      <c r="G2786" s="2">
        <f t="shared" si="131"/>
        <v>2.4753325329781244E-2</v>
      </c>
      <c r="H2786" s="3">
        <f t="shared" si="129"/>
        <v>1.4317321812527983E-2</v>
      </c>
      <c r="I2786" s="3">
        <f t="shared" si="130"/>
        <v>1.0738212386475987E-2</v>
      </c>
    </row>
    <row r="2787" spans="1:9" x14ac:dyDescent="0.35">
      <c r="A2787" s="1">
        <v>33591</v>
      </c>
      <c r="B2787" s="3">
        <v>0.36688443433282197</v>
      </c>
      <c r="C2787" s="3">
        <v>0.370464380615462</v>
      </c>
      <c r="D2787" s="3">
        <v>0.36330530047416598</v>
      </c>
      <c r="E2787" s="3">
        <v>0.36330530047416598</v>
      </c>
      <c r="F2787" s="14">
        <v>115326400</v>
      </c>
      <c r="G2787" s="2">
        <f t="shared" si="131"/>
        <v>-1.9324463908768002E-2</v>
      </c>
      <c r="H2787" s="3">
        <f t="shared" si="129"/>
        <v>7.1590801412960148E-3</v>
      </c>
      <c r="I2787" s="3">
        <f t="shared" si="130"/>
        <v>-3.5791338586559918E-3</v>
      </c>
    </row>
    <row r="2788" spans="1:9" x14ac:dyDescent="0.35">
      <c r="A2788" s="1">
        <v>33592</v>
      </c>
      <c r="B2788" s="3">
        <v>0.36688439797021399</v>
      </c>
      <c r="C2788" s="3">
        <v>0.368673952774764</v>
      </c>
      <c r="D2788" s="3">
        <v>0.35972613096237099</v>
      </c>
      <c r="E2788" s="3">
        <v>0.35972613096237099</v>
      </c>
      <c r="F2788" s="14">
        <v>128184000</v>
      </c>
      <c r="G2788" s="2">
        <f t="shared" si="131"/>
        <v>-9.8516853652386976E-3</v>
      </c>
      <c r="H2788" s="3">
        <f t="shared" si="129"/>
        <v>8.9478218123930087E-3</v>
      </c>
      <c r="I2788" s="3">
        <f t="shared" si="130"/>
        <v>-7.158267007843E-3</v>
      </c>
    </row>
    <row r="2789" spans="1:9" x14ac:dyDescent="0.35">
      <c r="A2789" s="1">
        <v>33595</v>
      </c>
      <c r="B2789" s="3">
        <v>0.361515561247788</v>
      </c>
      <c r="C2789" s="3">
        <v>0.37046419181037898</v>
      </c>
      <c r="D2789" s="3">
        <v>0.357936429213218</v>
      </c>
      <c r="E2789" s="3">
        <v>0.36867380142211897</v>
      </c>
      <c r="F2789" s="14">
        <v>103163200</v>
      </c>
      <c r="G2789" s="2">
        <f t="shared" si="131"/>
        <v>2.4873562662268613E-2</v>
      </c>
      <c r="H2789" s="3">
        <f t="shared" si="129"/>
        <v>1.2527762597160985E-2</v>
      </c>
      <c r="I2789" s="3">
        <f t="shared" si="130"/>
        <v>7.1582401743309765E-3</v>
      </c>
    </row>
    <row r="2790" spans="1:9" x14ac:dyDescent="0.35">
      <c r="A2790" s="1">
        <v>33596</v>
      </c>
      <c r="B2790" s="3">
        <v>0.37225370806381802</v>
      </c>
      <c r="C2790" s="3">
        <v>0.38478146938831098</v>
      </c>
      <c r="D2790" s="3">
        <v>0.37046415417573503</v>
      </c>
      <c r="E2790" s="3">
        <v>0.37404328584670998</v>
      </c>
      <c r="F2790" s="14">
        <v>188563200</v>
      </c>
      <c r="G2790" s="2">
        <f t="shared" si="131"/>
        <v>1.4564323268642383E-2</v>
      </c>
      <c r="H2790" s="3">
        <f t="shared" si="129"/>
        <v>1.4317315212575954E-2</v>
      </c>
      <c r="I2790" s="3">
        <f t="shared" si="130"/>
        <v>1.7895777828919601E-3</v>
      </c>
    </row>
    <row r="2791" spans="1:9" x14ac:dyDescent="0.35">
      <c r="A2791" s="1">
        <v>33598</v>
      </c>
      <c r="B2791" s="3">
        <v>0.37762235801286098</v>
      </c>
      <c r="C2791" s="3">
        <v>0.39372924948943899</v>
      </c>
      <c r="D2791" s="3">
        <v>0.37404325057420701</v>
      </c>
      <c r="E2791" s="3">
        <v>0.39283448457717801</v>
      </c>
      <c r="F2791" s="14">
        <v>134500800</v>
      </c>
      <c r="G2791" s="2">
        <f t="shared" si="131"/>
        <v>5.023803244571276E-2</v>
      </c>
      <c r="H2791" s="3">
        <f t="shared" si="129"/>
        <v>1.9685998915231984E-2</v>
      </c>
      <c r="I2791" s="3">
        <f t="shared" si="130"/>
        <v>1.521212656431703E-2</v>
      </c>
    </row>
    <row r="2792" spans="1:9" x14ac:dyDescent="0.35">
      <c r="A2792" s="1">
        <v>33599</v>
      </c>
      <c r="B2792" s="3">
        <v>0.39193983436171498</v>
      </c>
      <c r="C2792" s="3">
        <v>0.39909891198352598</v>
      </c>
      <c r="D2792" s="3">
        <v>0.39015025611477899</v>
      </c>
      <c r="E2792" s="3">
        <v>0.393729388713836</v>
      </c>
      <c r="F2792" s="14">
        <v>167742400</v>
      </c>
      <c r="G2792" s="2">
        <f t="shared" si="131"/>
        <v>2.2780691914591209E-3</v>
      </c>
      <c r="H2792" s="3">
        <f t="shared" si="129"/>
        <v>8.9486558687469908E-3</v>
      </c>
      <c r="I2792" s="3">
        <f t="shared" si="130"/>
        <v>1.7895543521210255E-3</v>
      </c>
    </row>
    <row r="2793" spans="1:9" x14ac:dyDescent="0.35">
      <c r="A2793" s="1">
        <v>33602</v>
      </c>
      <c r="B2793" s="3">
        <v>0.39372938800687801</v>
      </c>
      <c r="C2793" s="3">
        <v>0.40983712146851398</v>
      </c>
      <c r="D2793" s="3">
        <v>0.39372938800687801</v>
      </c>
      <c r="E2793" s="3">
        <v>0.40625715255737299</v>
      </c>
      <c r="F2793" s="14">
        <v>183646400</v>
      </c>
      <c r="G2793" s="2">
        <f t="shared" si="131"/>
        <v>3.1818208654579794E-2</v>
      </c>
      <c r="H2793" s="3">
        <f t="shared" si="129"/>
        <v>1.6107733461635965E-2</v>
      </c>
      <c r="I2793" s="3">
        <f t="shared" si="130"/>
        <v>1.252776455049498E-2</v>
      </c>
    </row>
    <row r="2794" spans="1:9" x14ac:dyDescent="0.35">
      <c r="A2794" s="1">
        <v>33603</v>
      </c>
      <c r="B2794" s="3">
        <v>0.41073187518357002</v>
      </c>
      <c r="C2794" s="3">
        <v>0.415205796772667</v>
      </c>
      <c r="D2794" s="3">
        <v>0.40088845437973603</v>
      </c>
      <c r="E2794" s="3">
        <v>0.403572797775268</v>
      </c>
      <c r="F2794" s="14">
        <v>134030400</v>
      </c>
      <c r="G2794" s="2">
        <f t="shared" si="131"/>
        <v>-6.6075262065100459E-3</v>
      </c>
      <c r="H2794" s="3">
        <f t="shared" si="129"/>
        <v>1.4317342392930976E-2</v>
      </c>
      <c r="I2794" s="3">
        <f t="shared" si="130"/>
        <v>-7.159077408302017E-3</v>
      </c>
    </row>
    <row r="2795" spans="1:9" x14ac:dyDescent="0.35">
      <c r="A2795" s="1">
        <v>33605</v>
      </c>
      <c r="B2795" s="3">
        <v>0.39909891666927599</v>
      </c>
      <c r="C2795" s="3">
        <v>0.42773357875050599</v>
      </c>
      <c r="D2795" s="3">
        <v>0.39730933840132898</v>
      </c>
      <c r="E2795" s="3">
        <v>0.42594400048255898</v>
      </c>
      <c r="F2795" s="14">
        <v>233632000</v>
      </c>
      <c r="G2795" s="2">
        <f t="shared" si="131"/>
        <v>5.5432880587131458E-2</v>
      </c>
      <c r="H2795" s="3">
        <f t="shared" si="129"/>
        <v>3.0424240349177012E-2</v>
      </c>
      <c r="I2795" s="3">
        <f t="shared" si="130"/>
        <v>2.6845083813282988E-2</v>
      </c>
    </row>
    <row r="2796" spans="1:9" x14ac:dyDescent="0.35">
      <c r="A2796" s="1">
        <v>33606</v>
      </c>
      <c r="B2796" s="3">
        <v>0.42952301712603003</v>
      </c>
      <c r="C2796" s="3">
        <v>0.431312595010237</v>
      </c>
      <c r="D2796" s="3">
        <v>0.41699525509228802</v>
      </c>
      <c r="E2796" s="3">
        <v>0.422364801168441</v>
      </c>
      <c r="F2796" s="14">
        <v>190254400</v>
      </c>
      <c r="G2796" s="2">
        <f t="shared" si="131"/>
        <v>-8.4029809319137085E-3</v>
      </c>
      <c r="H2796" s="3">
        <f t="shared" si="129"/>
        <v>1.4317339917948979E-2</v>
      </c>
      <c r="I2796" s="3">
        <f t="shared" si="130"/>
        <v>-7.1582159575890314E-3</v>
      </c>
    </row>
    <row r="2797" spans="1:9" x14ac:dyDescent="0.35">
      <c r="A2797" s="1">
        <v>33609</v>
      </c>
      <c r="B2797" s="3">
        <v>0.42057545677286201</v>
      </c>
      <c r="C2797" s="3">
        <v>0.42236503565057998</v>
      </c>
      <c r="D2797" s="3">
        <v>0.41341637662765301</v>
      </c>
      <c r="E2797" s="3">
        <v>0.41520595550537098</v>
      </c>
      <c r="F2797" s="14">
        <v>114240000</v>
      </c>
      <c r="G2797" s="2">
        <f t="shared" si="131"/>
        <v>-1.6949437176738202E-2</v>
      </c>
      <c r="H2797" s="3">
        <f t="shared" si="129"/>
        <v>8.9486590229269636E-3</v>
      </c>
      <c r="I2797" s="3">
        <f t="shared" si="130"/>
        <v>-5.3695012674910281E-3</v>
      </c>
    </row>
    <row r="2798" spans="1:9" x14ac:dyDescent="0.35">
      <c r="A2798" s="1">
        <v>33610</v>
      </c>
      <c r="B2798" s="3">
        <v>0.41162667551264898</v>
      </c>
      <c r="C2798" s="3">
        <v>0.425944019127384</v>
      </c>
      <c r="D2798" s="3">
        <v>0.41162667551264898</v>
      </c>
      <c r="E2798" s="3">
        <v>0.42325967550277699</v>
      </c>
      <c r="F2798" s="14">
        <v>141467200</v>
      </c>
      <c r="G2798" s="2">
        <f t="shared" si="131"/>
        <v>1.9396927935687629E-2</v>
      </c>
      <c r="H2798" s="3">
        <f t="shared" si="129"/>
        <v>1.4317343614735023E-2</v>
      </c>
      <c r="I2798" s="3">
        <f t="shared" si="130"/>
        <v>1.1632999990128012E-2</v>
      </c>
    </row>
    <row r="2799" spans="1:9" x14ac:dyDescent="0.35">
      <c r="A2799" s="1">
        <v>33611</v>
      </c>
      <c r="B2799" s="3">
        <v>0.41878490012462599</v>
      </c>
      <c r="C2799" s="3">
        <v>0.438471741485705</v>
      </c>
      <c r="D2799" s="3">
        <v>0.41878490012462599</v>
      </c>
      <c r="E2799" s="3">
        <v>0.43310305476188599</v>
      </c>
      <c r="F2799" s="14">
        <v>232747200</v>
      </c>
      <c r="G2799" s="2">
        <f t="shared" si="131"/>
        <v>2.3256123436319213E-2</v>
      </c>
      <c r="H2799" s="3">
        <f t="shared" si="129"/>
        <v>1.9686841361079011E-2</v>
      </c>
      <c r="I2799" s="3">
        <f t="shared" si="130"/>
        <v>1.4318154637259994E-2</v>
      </c>
    </row>
    <row r="2800" spans="1:9" x14ac:dyDescent="0.35">
      <c r="A2800" s="1">
        <v>33612</v>
      </c>
      <c r="B2800" s="3">
        <v>0.43310308353307198</v>
      </c>
      <c r="C2800" s="3">
        <v>0.44563084840774497</v>
      </c>
      <c r="D2800" s="3">
        <v>0.43131269281932499</v>
      </c>
      <c r="E2800" s="3">
        <v>0.44563084840774497</v>
      </c>
      <c r="F2800" s="14">
        <v>208510400</v>
      </c>
      <c r="G2800" s="2">
        <f t="shared" si="131"/>
        <v>2.8925664476660395E-2</v>
      </c>
      <c r="H2800" s="3">
        <f t="shared" si="129"/>
        <v>1.4318155588419978E-2</v>
      </c>
      <c r="I2800" s="3">
        <f t="shared" si="130"/>
        <v>1.2527764874672997E-2</v>
      </c>
    </row>
    <row r="2801" spans="1:9" x14ac:dyDescent="0.35">
      <c r="A2801" s="1">
        <v>33613</v>
      </c>
      <c r="B2801" s="3">
        <v>0.440261348903566</v>
      </c>
      <c r="C2801" s="3">
        <v>0.44742042669777599</v>
      </c>
      <c r="D2801" s="3">
        <v>0.43668219232350403</v>
      </c>
      <c r="E2801" s="3">
        <v>0.44563084840774497</v>
      </c>
      <c r="F2801" s="14">
        <v>196224000</v>
      </c>
      <c r="G2801" s="2">
        <f t="shared" si="131"/>
        <v>0</v>
      </c>
      <c r="H2801" s="3">
        <f t="shared" si="129"/>
        <v>1.073823437427196E-2</v>
      </c>
      <c r="I2801" s="3">
        <f t="shared" si="130"/>
        <v>5.3694995041789761E-3</v>
      </c>
    </row>
    <row r="2802" spans="1:9" x14ac:dyDescent="0.35">
      <c r="A2802" s="1">
        <v>33616</v>
      </c>
      <c r="B2802" s="3">
        <v>0.44563101428209001</v>
      </c>
      <c r="C2802" s="3">
        <v>0.44921012440475</v>
      </c>
      <c r="D2802" s="3">
        <v>0.44026151277925601</v>
      </c>
      <c r="E2802" s="3">
        <v>0.443840622901916</v>
      </c>
      <c r="F2802" s="14">
        <v>107856000</v>
      </c>
      <c r="G2802" s="2">
        <f t="shared" si="131"/>
        <v>-4.0172836154083779E-3</v>
      </c>
      <c r="H2802" s="3">
        <f t="shared" si="129"/>
        <v>8.9486116254939851E-3</v>
      </c>
      <c r="I2802" s="3">
        <f t="shared" si="130"/>
        <v>-1.7903913801740057E-3</v>
      </c>
    </row>
    <row r="2803" spans="1:9" x14ac:dyDescent="0.35">
      <c r="A2803" s="1">
        <v>33617</v>
      </c>
      <c r="B2803" s="3">
        <v>0.44563093477851101</v>
      </c>
      <c r="C2803" s="3">
        <v>0.46352739020228001</v>
      </c>
      <c r="D2803" s="3">
        <v>0.44563093477851101</v>
      </c>
      <c r="E2803" s="3">
        <v>0.461737811565399</v>
      </c>
      <c r="F2803" s="14">
        <v>273806400</v>
      </c>
      <c r="G2803" s="2">
        <f t="shared" si="131"/>
        <v>4.0323457881046833E-2</v>
      </c>
      <c r="H2803" s="3">
        <f t="shared" si="129"/>
        <v>1.7896455423768998E-2</v>
      </c>
      <c r="I2803" s="3">
        <f t="shared" si="130"/>
        <v>1.6106876786887991E-2</v>
      </c>
    </row>
    <row r="2804" spans="1:9" x14ac:dyDescent="0.35">
      <c r="A2804" s="1">
        <v>33618</v>
      </c>
      <c r="B2804" s="3">
        <v>0.46173786713168902</v>
      </c>
      <c r="C2804" s="3">
        <v>0.46531702483617299</v>
      </c>
      <c r="D2804" s="3">
        <v>0.45099967717355499</v>
      </c>
      <c r="E2804" s="3">
        <v>0.454578787088394</v>
      </c>
      <c r="F2804" s="14">
        <v>325740800</v>
      </c>
      <c r="G2804" s="2">
        <f t="shared" si="131"/>
        <v>-1.5504522908215466E-2</v>
      </c>
      <c r="H2804" s="3">
        <f t="shared" si="129"/>
        <v>1.4317347662617996E-2</v>
      </c>
      <c r="I2804" s="3">
        <f t="shared" si="130"/>
        <v>-7.1590800432950186E-3</v>
      </c>
    </row>
    <row r="2805" spans="1:9" x14ac:dyDescent="0.35">
      <c r="A2805" s="1">
        <v>33619</v>
      </c>
      <c r="B2805" s="3">
        <v>0.45636825398041297</v>
      </c>
      <c r="C2805" s="3">
        <v>0.45994822323059997</v>
      </c>
      <c r="D2805" s="3">
        <v>0.44742045749364401</v>
      </c>
      <c r="E2805" s="3">
        <v>0.44920998811721802</v>
      </c>
      <c r="F2805" s="14">
        <v>293529600</v>
      </c>
      <c r="G2805" s="2">
        <f t="shared" si="131"/>
        <v>-1.1810491654402703E-2</v>
      </c>
      <c r="H2805" s="3">
        <f t="shared" si="129"/>
        <v>1.2527765736955965E-2</v>
      </c>
      <c r="I2805" s="3">
        <f t="shared" si="130"/>
        <v>-7.1582658631949569E-3</v>
      </c>
    </row>
    <row r="2806" spans="1:9" x14ac:dyDescent="0.35">
      <c r="A2806" s="1">
        <v>33620</v>
      </c>
      <c r="B2806" s="3">
        <v>0.48500396205034702</v>
      </c>
      <c r="C2806" s="3">
        <v>0.493951762362423</v>
      </c>
      <c r="D2806" s="3">
        <v>0.46352753043174699</v>
      </c>
      <c r="E2806" s="3">
        <v>0.46352753043174699</v>
      </c>
      <c r="F2806" s="14">
        <v>848355200</v>
      </c>
      <c r="G2806" s="2">
        <f t="shared" si="131"/>
        <v>3.1872715863995697E-2</v>
      </c>
      <c r="H2806" s="3">
        <f t="shared" si="129"/>
        <v>3.0424231930676005E-2</v>
      </c>
      <c r="I2806" s="3">
        <f t="shared" si="130"/>
        <v>-2.1476431618600023E-2</v>
      </c>
    </row>
    <row r="2807" spans="1:9" x14ac:dyDescent="0.35">
      <c r="A2807" s="1">
        <v>33623</v>
      </c>
      <c r="B2807" s="3">
        <v>0.461737751068794</v>
      </c>
      <c r="C2807" s="3">
        <v>0.46710643848639599</v>
      </c>
      <c r="D2807" s="3">
        <v>0.45815864205360401</v>
      </c>
      <c r="E2807" s="3">
        <v>0.45815864205360401</v>
      </c>
      <c r="F2807" s="14">
        <v>209664000</v>
      </c>
      <c r="G2807" s="2">
        <f t="shared" si="131"/>
        <v>-1.1582674222482952E-2</v>
      </c>
      <c r="H2807" s="3">
        <f t="shared" si="129"/>
        <v>8.9477964327919768E-3</v>
      </c>
      <c r="I2807" s="3">
        <f t="shared" si="130"/>
        <v>-3.5791090151899851E-3</v>
      </c>
    </row>
    <row r="2808" spans="1:9" x14ac:dyDescent="0.35">
      <c r="A2808" s="1">
        <v>33624</v>
      </c>
      <c r="B2808" s="3">
        <v>0.459948226932337</v>
      </c>
      <c r="C2808" s="3">
        <v>0.459948226932337</v>
      </c>
      <c r="D2808" s="3">
        <v>0.43668222589474998</v>
      </c>
      <c r="E2808" s="3">
        <v>0.43757703900337203</v>
      </c>
      <c r="F2808" s="14">
        <v>194084800</v>
      </c>
      <c r="G2808" s="2">
        <f t="shared" si="131"/>
        <v>-4.4922437690968986E-2</v>
      </c>
      <c r="H2808" s="3">
        <f t="shared" si="129"/>
        <v>2.3266001037587025E-2</v>
      </c>
      <c r="I2808" s="3">
        <f t="shared" si="130"/>
        <v>-2.2371187928964975E-2</v>
      </c>
    </row>
    <row r="2809" spans="1:9" x14ac:dyDescent="0.35">
      <c r="A2809" s="1">
        <v>33625</v>
      </c>
      <c r="B2809" s="3">
        <v>0.44026148721542002</v>
      </c>
      <c r="C2809" s="3">
        <v>0.45636836594063601</v>
      </c>
      <c r="D2809" s="3">
        <v>0.43847190836317801</v>
      </c>
      <c r="E2809" s="3">
        <v>0.454578787088394</v>
      </c>
      <c r="F2809" s="14">
        <v>183680000</v>
      </c>
      <c r="G2809" s="2">
        <f t="shared" si="131"/>
        <v>3.8854296659955587E-2</v>
      </c>
      <c r="H2809" s="3">
        <f t="shared" si="129"/>
        <v>1.7896457577458003E-2</v>
      </c>
      <c r="I2809" s="3">
        <f t="shared" si="130"/>
        <v>1.4317299872973976E-2</v>
      </c>
    </row>
    <row r="2810" spans="1:9" x14ac:dyDescent="0.35">
      <c r="A2810" s="1">
        <v>33626</v>
      </c>
      <c r="B2810" s="3">
        <v>0.45994828071815702</v>
      </c>
      <c r="C2810" s="3">
        <v>0.46352739020228001</v>
      </c>
      <c r="D2810" s="3">
        <v>0.45099962289951601</v>
      </c>
      <c r="E2810" s="3">
        <v>0.461737811565399</v>
      </c>
      <c r="F2810" s="14">
        <v>138353600</v>
      </c>
      <c r="G2810" s="2">
        <f t="shared" si="131"/>
        <v>1.57486989722046E-2</v>
      </c>
      <c r="H2810" s="3">
        <f t="shared" si="129"/>
        <v>1.2527767302764004E-2</v>
      </c>
      <c r="I2810" s="3">
        <f t="shared" si="130"/>
        <v>1.7895308472419824E-3</v>
      </c>
    </row>
    <row r="2811" spans="1:9" x14ac:dyDescent="0.35">
      <c r="A2811" s="1">
        <v>33627</v>
      </c>
      <c r="B2811" s="3">
        <v>0.46173769410017801</v>
      </c>
      <c r="C2811" s="3">
        <v>0.470686349642298</v>
      </c>
      <c r="D2811" s="3">
        <v>0.45815858552657401</v>
      </c>
      <c r="E2811" s="3">
        <v>0.4626325070858</v>
      </c>
      <c r="F2811" s="14">
        <v>177609600</v>
      </c>
      <c r="G2811" s="2">
        <f t="shared" si="131"/>
        <v>1.9376700326269019E-3</v>
      </c>
      <c r="H2811" s="3">
        <f t="shared" si="129"/>
        <v>1.2527764115723983E-2</v>
      </c>
      <c r="I2811" s="3">
        <f t="shared" si="130"/>
        <v>8.9481298562199552E-4</v>
      </c>
    </row>
    <row r="2812" spans="1:9" x14ac:dyDescent="0.35">
      <c r="A2812" s="1">
        <v>33630</v>
      </c>
      <c r="B2812" s="3">
        <v>0.46352739020228001</v>
      </c>
      <c r="C2812" s="3">
        <v>0.467106499686403</v>
      </c>
      <c r="D2812" s="3">
        <v>0.45994828071815702</v>
      </c>
      <c r="E2812" s="3">
        <v>0.461737811565399</v>
      </c>
      <c r="F2812" s="14">
        <v>83451200</v>
      </c>
      <c r="G2812" s="2">
        <f t="shared" si="131"/>
        <v>-1.9339227285104512E-3</v>
      </c>
      <c r="H2812" s="3">
        <f t="shared" si="129"/>
        <v>7.1582189682459774E-3</v>
      </c>
      <c r="I2812" s="3">
        <f t="shared" si="130"/>
        <v>-1.7895786368810063E-3</v>
      </c>
    </row>
    <row r="2813" spans="1:9" x14ac:dyDescent="0.35">
      <c r="A2813" s="1">
        <v>33631</v>
      </c>
      <c r="B2813" s="3">
        <v>0.46352717488943601</v>
      </c>
      <c r="C2813" s="3">
        <v>0.46800109550864</v>
      </c>
      <c r="D2813" s="3">
        <v>0.45099941340593702</v>
      </c>
      <c r="E2813" s="3">
        <v>0.467106282711029</v>
      </c>
      <c r="F2813" s="14">
        <v>173723200</v>
      </c>
      <c r="G2813" s="2">
        <f t="shared" si="131"/>
        <v>1.1626665633965784E-2</v>
      </c>
      <c r="H2813" s="3">
        <f t="shared" si="129"/>
        <v>1.7001682102702975E-2</v>
      </c>
      <c r="I2813" s="3">
        <f t="shared" si="130"/>
        <v>3.5791078215929861E-3</v>
      </c>
    </row>
    <row r="2814" spans="1:9" x14ac:dyDescent="0.35">
      <c r="A2814" s="1">
        <v>33632</v>
      </c>
      <c r="B2814" s="3">
        <v>0.46352740627181099</v>
      </c>
      <c r="C2814" s="3">
        <v>0.47068648570176103</v>
      </c>
      <c r="D2814" s="3">
        <v>0.452789217233657</v>
      </c>
      <c r="E2814" s="3">
        <v>0.452789217233657</v>
      </c>
      <c r="F2814" s="14">
        <v>144558400</v>
      </c>
      <c r="G2814" s="2">
        <f t="shared" si="131"/>
        <v>-3.0650552149025821E-2</v>
      </c>
      <c r="H2814" s="3">
        <f t="shared" si="129"/>
        <v>1.7897268468104022E-2</v>
      </c>
      <c r="I2814" s="3">
        <f t="shared" si="130"/>
        <v>-1.0738189038153989E-2</v>
      </c>
    </row>
    <row r="2815" spans="1:9" x14ac:dyDescent="0.35">
      <c r="A2815" s="1">
        <v>33633</v>
      </c>
      <c r="B2815" s="3">
        <v>0.45457868906979898</v>
      </c>
      <c r="C2815" s="3">
        <v>0.456368267536163</v>
      </c>
      <c r="D2815" s="3">
        <v>0.44921000146034201</v>
      </c>
      <c r="E2815" s="3">
        <v>0.456368267536163</v>
      </c>
      <c r="F2815" s="14">
        <v>87113600</v>
      </c>
      <c r="G2815" s="2">
        <f t="shared" si="131"/>
        <v>7.9044512684564704E-3</v>
      </c>
      <c r="H2815" s="3">
        <f t="shared" si="129"/>
        <v>7.1582660758209848E-3</v>
      </c>
      <c r="I2815" s="3">
        <f t="shared" si="130"/>
        <v>1.7895784663640169E-3</v>
      </c>
    </row>
    <row r="2816" spans="1:9" x14ac:dyDescent="0.35">
      <c r="A2816" s="1">
        <v>33634</v>
      </c>
      <c r="B2816" s="3">
        <v>0.45815884068657098</v>
      </c>
      <c r="C2816" s="3">
        <v>0.46710664099864702</v>
      </c>
      <c r="D2816" s="3">
        <v>0.45457886990589702</v>
      </c>
      <c r="E2816" s="3">
        <v>0.46352753043174699</v>
      </c>
      <c r="F2816" s="14">
        <v>144558400</v>
      </c>
      <c r="G2816" s="2">
        <f t="shared" si="131"/>
        <v>1.5687468662611802E-2</v>
      </c>
      <c r="H2816" s="3">
        <f t="shared" si="129"/>
        <v>1.2527771092749995E-2</v>
      </c>
      <c r="I2816" s="3">
        <f t="shared" si="130"/>
        <v>5.368689745176014E-3</v>
      </c>
    </row>
    <row r="2817" spans="1:9" x14ac:dyDescent="0.35">
      <c r="A2817" s="1">
        <v>33637</v>
      </c>
      <c r="B2817" s="3">
        <v>0.46352729833197398</v>
      </c>
      <c r="C2817" s="3">
        <v>0.47426548486956799</v>
      </c>
      <c r="D2817" s="3">
        <v>0.46173772004978397</v>
      </c>
      <c r="E2817" s="3">
        <v>0.470686376094818</v>
      </c>
      <c r="F2817" s="14">
        <v>158132800</v>
      </c>
      <c r="G2817" s="2">
        <f t="shared" si="131"/>
        <v>1.5444272870703048E-2</v>
      </c>
      <c r="H2817" s="3">
        <f t="shared" si="129"/>
        <v>1.2527764819784015E-2</v>
      </c>
      <c r="I2817" s="3">
        <f t="shared" si="130"/>
        <v>7.1590777628440239E-3</v>
      </c>
    </row>
    <row r="2818" spans="1:9" x14ac:dyDescent="0.35">
      <c r="A2818" s="1">
        <v>33638</v>
      </c>
      <c r="B2818" s="3">
        <v>0.470686376094818</v>
      </c>
      <c r="C2818" s="3">
        <v>0.47426548486956799</v>
      </c>
      <c r="D2818" s="3">
        <v>0.46531687661416399</v>
      </c>
      <c r="E2818" s="3">
        <v>0.470686376094818</v>
      </c>
      <c r="F2818" s="14">
        <v>192931200</v>
      </c>
      <c r="G2818" s="2">
        <f t="shared" si="131"/>
        <v>0</v>
      </c>
      <c r="H2818" s="3">
        <f t="shared" si="129"/>
        <v>8.9486082554040003E-3</v>
      </c>
      <c r="I2818" s="3">
        <f t="shared" si="130"/>
        <v>0</v>
      </c>
    </row>
    <row r="2819" spans="1:9" x14ac:dyDescent="0.35">
      <c r="A2819" s="1">
        <v>33639</v>
      </c>
      <c r="B2819" s="3">
        <v>0.47426552600312799</v>
      </c>
      <c r="C2819" s="3">
        <v>0.47784468287793203</v>
      </c>
      <c r="D2819" s="3">
        <v>0.46621168229548698</v>
      </c>
      <c r="E2819" s="3">
        <v>0.473370760679245</v>
      </c>
      <c r="F2819" s="14">
        <v>161504000</v>
      </c>
      <c r="G2819" s="2">
        <f t="shared" si="131"/>
        <v>5.7031278591463449E-3</v>
      </c>
      <c r="H2819" s="3">
        <f t="shared" ref="H2819:H2882" si="132">C2819-D2819</f>
        <v>1.1633000582445041E-2</v>
      </c>
      <c r="I2819" s="3">
        <f t="shared" ref="I2819:I2882" si="133">E2819-B2819</f>
        <v>-8.9476532388299557E-4</v>
      </c>
    </row>
    <row r="2820" spans="1:9" x14ac:dyDescent="0.35">
      <c r="A2820" s="1">
        <v>33640</v>
      </c>
      <c r="B2820" s="3">
        <v>0.47068639727563599</v>
      </c>
      <c r="C2820" s="3">
        <v>0.47247597563835703</v>
      </c>
      <c r="D2820" s="3">
        <v>0.45815863189210498</v>
      </c>
      <c r="E2820" s="3">
        <v>0.45905339717864901</v>
      </c>
      <c r="F2820" s="14">
        <v>93139200</v>
      </c>
      <c r="G2820" s="2">
        <f t="shared" ref="G2820:G2883" si="134">(E2820-E2819)/E2819</f>
        <v>-3.0245559485025726E-2</v>
      </c>
      <c r="H2820" s="3">
        <f t="shared" si="132"/>
        <v>1.4317343746252043E-2</v>
      </c>
      <c r="I2820" s="3">
        <f t="shared" si="133"/>
        <v>-1.1633000096986978E-2</v>
      </c>
    </row>
    <row r="2821" spans="1:9" x14ac:dyDescent="0.35">
      <c r="A2821" s="1">
        <v>33641</v>
      </c>
      <c r="B2821" s="3">
        <v>0.45994822045601502</v>
      </c>
      <c r="C2821" s="3">
        <v>0.46352732947120601</v>
      </c>
      <c r="D2821" s="3">
        <v>0.44920998540740997</v>
      </c>
      <c r="E2821" s="3">
        <v>0.45815864205360401</v>
      </c>
      <c r="F2821" s="14">
        <v>147537600</v>
      </c>
      <c r="G2821" s="2">
        <f t="shared" si="134"/>
        <v>-1.9491308212599696E-3</v>
      </c>
      <c r="H2821" s="3">
        <f t="shared" si="132"/>
        <v>1.4317344063796034E-2</v>
      </c>
      <c r="I2821" s="3">
        <f t="shared" si="133"/>
        <v>-1.7895784024110073E-3</v>
      </c>
    </row>
    <row r="2822" spans="1:9" x14ac:dyDescent="0.35">
      <c r="A2822" s="1">
        <v>33644</v>
      </c>
      <c r="B2822" s="3">
        <v>0.45815847473506699</v>
      </c>
      <c r="C2822" s="3">
        <v>0.459948052483929</v>
      </c>
      <c r="D2822" s="3">
        <v>0.45099939910576498</v>
      </c>
      <c r="E2822" s="3">
        <v>0.45189416408538802</v>
      </c>
      <c r="F2822" s="14">
        <v>86441600</v>
      </c>
      <c r="G2822" s="2">
        <f t="shared" si="134"/>
        <v>-1.367316338318259E-2</v>
      </c>
      <c r="H2822" s="3">
        <f t="shared" si="132"/>
        <v>8.9486533781640287E-3</v>
      </c>
      <c r="I2822" s="3">
        <f t="shared" si="133"/>
        <v>-6.2643106496789724E-3</v>
      </c>
    </row>
    <row r="2823" spans="1:9" x14ac:dyDescent="0.35">
      <c r="A2823" s="1">
        <v>33645</v>
      </c>
      <c r="B2823" s="3">
        <v>0.45099962788506498</v>
      </c>
      <c r="C2823" s="3">
        <v>0.456368316065417</v>
      </c>
      <c r="D2823" s="3">
        <v>0.44563093970471301</v>
      </c>
      <c r="E2823" s="3">
        <v>0.45010486245155301</v>
      </c>
      <c r="F2823" s="14">
        <v>122012800</v>
      </c>
      <c r="G2823" s="2">
        <f t="shared" si="134"/>
        <v>-3.9595590650223726E-3</v>
      </c>
      <c r="H2823" s="3">
        <f t="shared" si="132"/>
        <v>1.0737376360703987E-2</v>
      </c>
      <c r="I2823" s="3">
        <f t="shared" si="133"/>
        <v>-8.9476543351196813E-4</v>
      </c>
    </row>
    <row r="2824" spans="1:9" x14ac:dyDescent="0.35">
      <c r="A2824" s="1">
        <v>33646</v>
      </c>
      <c r="B2824" s="3">
        <v>0.45636809903313502</v>
      </c>
      <c r="C2824" s="3">
        <v>0.46889586051663401</v>
      </c>
      <c r="D2824" s="3">
        <v>0.45099941340593702</v>
      </c>
      <c r="E2824" s="3">
        <v>0.467106282711029</v>
      </c>
      <c r="F2824" s="14">
        <v>137961600</v>
      </c>
      <c r="G2824" s="2">
        <f t="shared" si="134"/>
        <v>3.7772131958041071E-2</v>
      </c>
      <c r="H2824" s="3">
        <f t="shared" si="132"/>
        <v>1.7896447110696989E-2</v>
      </c>
      <c r="I2824" s="3">
        <f t="shared" si="133"/>
        <v>1.0738183677893975E-2</v>
      </c>
    </row>
    <row r="2825" spans="1:9" x14ac:dyDescent="0.35">
      <c r="A2825" s="1">
        <v>33647</v>
      </c>
      <c r="B2825" s="3">
        <v>0.467106429805692</v>
      </c>
      <c r="C2825" s="3">
        <v>0.467106429805692</v>
      </c>
      <c r="D2825" s="3">
        <v>0.45636824274627802</v>
      </c>
      <c r="E2825" s="3">
        <v>0.45994821190834001</v>
      </c>
      <c r="F2825" s="14">
        <v>76014400</v>
      </c>
      <c r="G2825" s="2">
        <f t="shared" si="134"/>
        <v>-1.5324287143269409E-2</v>
      </c>
      <c r="H2825" s="3">
        <f t="shared" si="132"/>
        <v>1.0738187059413984E-2</v>
      </c>
      <c r="I2825" s="3">
        <f t="shared" si="133"/>
        <v>-7.1582178973519928E-3</v>
      </c>
    </row>
    <row r="2826" spans="1:9" x14ac:dyDescent="0.35">
      <c r="A2826" s="1">
        <v>33648</v>
      </c>
      <c r="B2826" s="3">
        <v>0.457221942259806</v>
      </c>
      <c r="C2826" s="3">
        <v>0.46080860824615499</v>
      </c>
      <c r="D2826" s="3">
        <v>0.45363613809598902</v>
      </c>
      <c r="E2826" s="3">
        <v>0.45991212129592801</v>
      </c>
      <c r="F2826" s="14">
        <v>72587200</v>
      </c>
      <c r="G2826" s="2">
        <f t="shared" si="134"/>
        <v>-7.8466687069523553E-5</v>
      </c>
      <c r="H2826" s="3">
        <f t="shared" si="132"/>
        <v>7.1724701501659771E-3</v>
      </c>
      <c r="I2826" s="3">
        <f t="shared" si="133"/>
        <v>2.690179036122009E-3</v>
      </c>
    </row>
    <row r="2827" spans="1:9" x14ac:dyDescent="0.35">
      <c r="A2827" s="1">
        <v>33652</v>
      </c>
      <c r="B2827" s="3">
        <v>0.46080834215913902</v>
      </c>
      <c r="C2827" s="3">
        <v>0.46260121926626202</v>
      </c>
      <c r="D2827" s="3">
        <v>0.45005002617835999</v>
      </c>
      <c r="E2827" s="3">
        <v>0.45005002617835999</v>
      </c>
      <c r="F2827" s="14">
        <v>68353600</v>
      </c>
      <c r="G2827" s="2">
        <f t="shared" si="134"/>
        <v>-2.144343377986838E-2</v>
      </c>
      <c r="H2827" s="3">
        <f t="shared" si="132"/>
        <v>1.2551193087902035E-2</v>
      </c>
      <c r="I2827" s="3">
        <f t="shared" si="133"/>
        <v>-1.0758315980779032E-2</v>
      </c>
    </row>
    <row r="2828" spans="1:9" x14ac:dyDescent="0.35">
      <c r="A2828" s="1">
        <v>33653</v>
      </c>
      <c r="B2828" s="3">
        <v>0.45005028085632698</v>
      </c>
      <c r="C2828" s="3">
        <v>0.45184320685704599</v>
      </c>
      <c r="D2828" s="3">
        <v>0.44287781078898297</v>
      </c>
      <c r="E2828" s="3">
        <v>0.44467073678970298</v>
      </c>
      <c r="F2828" s="14">
        <v>95670400</v>
      </c>
      <c r="G2828" s="2">
        <f t="shared" si="134"/>
        <v>-1.1952647651941544E-2</v>
      </c>
      <c r="H2828" s="3">
        <f t="shared" si="132"/>
        <v>8.965396068063014E-3</v>
      </c>
      <c r="I2828" s="3">
        <f t="shared" si="133"/>
        <v>-5.379544066623998E-3</v>
      </c>
    </row>
    <row r="2829" spans="1:9" x14ac:dyDescent="0.35">
      <c r="A2829" s="1">
        <v>33654</v>
      </c>
      <c r="B2829" s="3">
        <v>0.44825754543573398</v>
      </c>
      <c r="C2829" s="3">
        <v>0.46439455488577402</v>
      </c>
      <c r="D2829" s="3">
        <v>0.44646461886424299</v>
      </c>
      <c r="E2829" s="3">
        <v>0.46349811553955</v>
      </c>
      <c r="F2829" s="14">
        <v>130860800</v>
      </c>
      <c r="G2829" s="2">
        <f t="shared" si="134"/>
        <v>4.2340044424265789E-2</v>
      </c>
      <c r="H2829" s="3">
        <f t="shared" si="132"/>
        <v>1.7929936021531034E-2</v>
      </c>
      <c r="I2829" s="3">
        <f t="shared" si="133"/>
        <v>1.524057010381602E-2</v>
      </c>
    </row>
    <row r="2830" spans="1:9" x14ac:dyDescent="0.35">
      <c r="A2830" s="1">
        <v>33655</v>
      </c>
      <c r="B2830" s="3">
        <v>0.46439440211851402</v>
      </c>
      <c r="C2830" s="3">
        <v>0.46977313218455502</v>
      </c>
      <c r="D2830" s="3">
        <v>0.46260147613682401</v>
      </c>
      <c r="E2830" s="3">
        <v>0.46618732810020402</v>
      </c>
      <c r="F2830" s="14">
        <v>151580800</v>
      </c>
      <c r="G2830" s="2">
        <f t="shared" si="134"/>
        <v>5.8019924364170385E-3</v>
      </c>
      <c r="H2830" s="3">
        <f t="shared" si="132"/>
        <v>7.1716560477310121E-3</v>
      </c>
      <c r="I2830" s="3">
        <f t="shared" si="133"/>
        <v>1.7929259816900078E-3</v>
      </c>
    </row>
    <row r="2831" spans="1:9" x14ac:dyDescent="0.35">
      <c r="A2831" s="1">
        <v>33658</v>
      </c>
      <c r="B2831" s="3">
        <v>0.47515274606983299</v>
      </c>
      <c r="C2831" s="3">
        <v>0.47694567231518997</v>
      </c>
      <c r="D2831" s="3">
        <v>0.47156694145815498</v>
      </c>
      <c r="E2831" s="3">
        <v>0.47425630688667297</v>
      </c>
      <c r="F2831" s="14">
        <v>171404800</v>
      </c>
      <c r="G2831" s="2">
        <f t="shared" si="134"/>
        <v>1.73084472702239E-2</v>
      </c>
      <c r="H2831" s="3">
        <f t="shared" si="132"/>
        <v>5.3787308570349968E-3</v>
      </c>
      <c r="I2831" s="3">
        <f t="shared" si="133"/>
        <v>-8.9643918316001381E-4</v>
      </c>
    </row>
    <row r="2832" spans="1:9" x14ac:dyDescent="0.35">
      <c r="A2832" s="1">
        <v>33659</v>
      </c>
      <c r="B2832" s="3">
        <v>0.475152538484996</v>
      </c>
      <c r="C2832" s="3">
        <v>0.49128958582878102</v>
      </c>
      <c r="D2832" s="3">
        <v>0.46798007057251001</v>
      </c>
      <c r="E2832" s="3">
        <v>0.49128958582878102</v>
      </c>
      <c r="F2832" s="14">
        <v>227214400</v>
      </c>
      <c r="G2832" s="2">
        <f t="shared" si="134"/>
        <v>3.591576684330372E-2</v>
      </c>
      <c r="H2832" s="3">
        <f t="shared" si="132"/>
        <v>2.3309515256271007E-2</v>
      </c>
      <c r="I2832" s="3">
        <f t="shared" si="133"/>
        <v>1.6137047343785016E-2</v>
      </c>
    </row>
    <row r="2833" spans="1:9" x14ac:dyDescent="0.35">
      <c r="A2833" s="1">
        <v>33660</v>
      </c>
      <c r="B2833" s="3">
        <v>0.48949662611061701</v>
      </c>
      <c r="C2833" s="3">
        <v>0.50204782165191497</v>
      </c>
      <c r="D2833" s="3">
        <v>0.48949662611061701</v>
      </c>
      <c r="E2833" s="3">
        <v>0.501151382923126</v>
      </c>
      <c r="F2833" s="14">
        <v>229084800</v>
      </c>
      <c r="G2833" s="2">
        <f t="shared" si="134"/>
        <v>2.0073287484220985E-2</v>
      </c>
      <c r="H2833" s="3">
        <f t="shared" si="132"/>
        <v>1.2551195541297966E-2</v>
      </c>
      <c r="I2833" s="3">
        <f t="shared" si="133"/>
        <v>1.1654756812508993E-2</v>
      </c>
    </row>
    <row r="2834" spans="1:9" x14ac:dyDescent="0.35">
      <c r="A2834" s="1">
        <v>33661</v>
      </c>
      <c r="B2834" s="3">
        <v>0.50204785678637698</v>
      </c>
      <c r="C2834" s="3">
        <v>0.50204785678637698</v>
      </c>
      <c r="D2834" s="3">
        <v>0.48770373490465502</v>
      </c>
      <c r="E2834" s="3">
        <v>0.49128958582878102</v>
      </c>
      <c r="F2834" s="14">
        <v>122169600</v>
      </c>
      <c r="G2834" s="2">
        <f t="shared" si="134"/>
        <v>-1.9678279718241803E-2</v>
      </c>
      <c r="H2834" s="3">
        <f t="shared" si="132"/>
        <v>1.4344121881721961E-2</v>
      </c>
      <c r="I2834" s="3">
        <f t="shared" si="133"/>
        <v>-1.0758270957595961E-2</v>
      </c>
    </row>
    <row r="2835" spans="1:9" x14ac:dyDescent="0.35">
      <c r="A2835" s="1">
        <v>33662</v>
      </c>
      <c r="B2835" s="3">
        <v>0.49128948830574898</v>
      </c>
      <c r="C2835" s="3">
        <v>0.49487529063906299</v>
      </c>
      <c r="D2835" s="3">
        <v>0.48053117160470898</v>
      </c>
      <c r="E2835" s="3">
        <v>0.48411783576011602</v>
      </c>
      <c r="F2835" s="14">
        <v>90395200</v>
      </c>
      <c r="G2835" s="2">
        <f t="shared" si="134"/>
        <v>-1.4597806010006523E-2</v>
      </c>
      <c r="H2835" s="3">
        <f t="shared" si="132"/>
        <v>1.4344119034354008E-2</v>
      </c>
      <c r="I2835" s="3">
        <f t="shared" si="133"/>
        <v>-7.1716525456329561E-3</v>
      </c>
    </row>
    <row r="2836" spans="1:9" x14ac:dyDescent="0.35">
      <c r="A2836" s="1">
        <v>33665</v>
      </c>
      <c r="B2836" s="3">
        <v>0.48591093785600498</v>
      </c>
      <c r="C2836" s="3">
        <v>0.49128966725464401</v>
      </c>
      <c r="D2836" s="3">
        <v>0.48232427239418002</v>
      </c>
      <c r="E2836" s="3">
        <v>0.48232427239418002</v>
      </c>
      <c r="F2836" s="14">
        <v>89252800</v>
      </c>
      <c r="G2836" s="2">
        <f t="shared" si="134"/>
        <v>-3.7048074527556256E-3</v>
      </c>
      <c r="H2836" s="3">
        <f t="shared" si="132"/>
        <v>8.9653948604639933E-3</v>
      </c>
      <c r="I2836" s="3">
        <f t="shared" si="133"/>
        <v>-3.586665461824956E-3</v>
      </c>
    </row>
    <row r="2837" spans="1:9" x14ac:dyDescent="0.35">
      <c r="A2837" s="1">
        <v>33666</v>
      </c>
      <c r="B2837" s="3">
        <v>0.48591089859361503</v>
      </c>
      <c r="C2837" s="3">
        <v>0.48770377632894601</v>
      </c>
      <c r="D2837" s="3">
        <v>0.47515257884321999</v>
      </c>
      <c r="E2837" s="3">
        <v>0.47604906558990401</v>
      </c>
      <c r="F2837" s="14">
        <v>99276800</v>
      </c>
      <c r="G2837" s="2">
        <f t="shared" si="134"/>
        <v>-1.301034835573772E-2</v>
      </c>
      <c r="H2837" s="3">
        <f t="shared" si="132"/>
        <v>1.2551197485726029E-2</v>
      </c>
      <c r="I2837" s="3">
        <f t="shared" si="133"/>
        <v>-9.861833003711018E-3</v>
      </c>
    </row>
    <row r="2838" spans="1:9" x14ac:dyDescent="0.35">
      <c r="A2838" s="1">
        <v>33667</v>
      </c>
      <c r="B2838" s="3">
        <v>0.47515267619408103</v>
      </c>
      <c r="C2838" s="3">
        <v>0.47873852815746099</v>
      </c>
      <c r="D2838" s="3">
        <v>0.46439440211851402</v>
      </c>
      <c r="E2838" s="3">
        <v>0.46618732810020402</v>
      </c>
      <c r="F2838" s="14">
        <v>115371200</v>
      </c>
      <c r="G2838" s="2">
        <f t="shared" si="134"/>
        <v>-2.0715800539340731E-2</v>
      </c>
      <c r="H2838" s="3">
        <f t="shared" si="132"/>
        <v>1.4344126038946969E-2</v>
      </c>
      <c r="I2838" s="3">
        <f t="shared" si="133"/>
        <v>-8.9653480938770014E-3</v>
      </c>
    </row>
    <row r="2839" spans="1:9" x14ac:dyDescent="0.35">
      <c r="A2839" s="1">
        <v>33668</v>
      </c>
      <c r="B2839" s="3">
        <v>0.46260142717116898</v>
      </c>
      <c r="C2839" s="3">
        <v>0.46977308245979099</v>
      </c>
      <c r="D2839" s="3">
        <v>0.45184315423434801</v>
      </c>
      <c r="E2839" s="3">
        <v>0.45542895793914701</v>
      </c>
      <c r="F2839" s="14">
        <v>236723200</v>
      </c>
      <c r="G2839" s="2">
        <f t="shared" si="134"/>
        <v>-2.3077354343583906E-2</v>
      </c>
      <c r="H2839" s="3">
        <f t="shared" si="132"/>
        <v>1.7929928225442981E-2</v>
      </c>
      <c r="I2839" s="3">
        <f t="shared" si="133"/>
        <v>-7.1724692320219718E-3</v>
      </c>
    </row>
    <row r="2840" spans="1:9" x14ac:dyDescent="0.35">
      <c r="A2840" s="1">
        <v>33669</v>
      </c>
      <c r="B2840" s="3">
        <v>0.45542873544262302</v>
      </c>
      <c r="C2840" s="3">
        <v>0.45901539921760498</v>
      </c>
      <c r="D2840" s="3">
        <v>0.451842933489642</v>
      </c>
      <c r="E2840" s="3">
        <v>0.45901539921760498</v>
      </c>
      <c r="F2840" s="14">
        <v>134288000</v>
      </c>
      <c r="G2840" s="2">
        <f t="shared" si="134"/>
        <v>7.8748643799175892E-3</v>
      </c>
      <c r="H2840" s="3">
        <f t="shared" si="132"/>
        <v>7.1724657279629844E-3</v>
      </c>
      <c r="I2840" s="3">
        <f t="shared" si="133"/>
        <v>3.5866637749819574E-3</v>
      </c>
    </row>
    <row r="2841" spans="1:9" x14ac:dyDescent="0.35">
      <c r="A2841" s="1">
        <v>33672</v>
      </c>
      <c r="B2841" s="3">
        <v>0.45722186565399098</v>
      </c>
      <c r="C2841" s="3">
        <v>0.460808531039408</v>
      </c>
      <c r="D2841" s="3">
        <v>0.45542893993296601</v>
      </c>
      <c r="E2841" s="3">
        <v>0.45722186565399098</v>
      </c>
      <c r="F2841" s="14">
        <v>108942400</v>
      </c>
      <c r="G2841" s="2">
        <f t="shared" si="134"/>
        <v>-3.90734944115403E-3</v>
      </c>
      <c r="H2841" s="3">
        <f t="shared" si="132"/>
        <v>5.3795911064419832E-3</v>
      </c>
      <c r="I2841" s="3">
        <f t="shared" si="133"/>
        <v>0</v>
      </c>
    </row>
    <row r="2842" spans="1:9" x14ac:dyDescent="0.35">
      <c r="A2842" s="1">
        <v>33673</v>
      </c>
      <c r="B2842" s="3">
        <v>0.45901560531838298</v>
      </c>
      <c r="C2842" s="3">
        <v>0.46439433460243601</v>
      </c>
      <c r="D2842" s="3">
        <v>0.45722186565399098</v>
      </c>
      <c r="E2842" s="3">
        <v>0.45722186565399098</v>
      </c>
      <c r="F2842" s="14">
        <v>122696000</v>
      </c>
      <c r="G2842" s="2">
        <f t="shared" si="134"/>
        <v>0</v>
      </c>
      <c r="H2842" s="3">
        <f t="shared" si="132"/>
        <v>7.1724689484450321E-3</v>
      </c>
      <c r="I2842" s="3">
        <f t="shared" si="133"/>
        <v>-1.7937396643920023E-3</v>
      </c>
    </row>
    <row r="2843" spans="1:9" x14ac:dyDescent="0.35">
      <c r="A2843" s="1">
        <v>33674</v>
      </c>
      <c r="B2843" s="3">
        <v>0.45722182365563402</v>
      </c>
      <c r="C2843" s="3">
        <v>0.46080848871159502</v>
      </c>
      <c r="D2843" s="3">
        <v>0.451843094865647</v>
      </c>
      <c r="E2843" s="3">
        <v>0.45363602042198098</v>
      </c>
      <c r="F2843" s="14">
        <v>131656000</v>
      </c>
      <c r="G2843" s="2">
        <f t="shared" si="134"/>
        <v>-7.8426809856981718E-3</v>
      </c>
      <c r="H2843" s="3">
        <f t="shared" si="132"/>
        <v>8.965393845948022E-3</v>
      </c>
      <c r="I2843" s="3">
        <f t="shared" si="133"/>
        <v>-3.5858032336530399E-3</v>
      </c>
    </row>
    <row r="2844" spans="1:9" x14ac:dyDescent="0.35">
      <c r="A2844" s="1">
        <v>33675</v>
      </c>
      <c r="B2844" s="3">
        <v>0.45363587615060902</v>
      </c>
      <c r="C2844" s="3">
        <v>0.45722167824385601</v>
      </c>
      <c r="D2844" s="3">
        <v>0.44108468306270698</v>
      </c>
      <c r="E2844" s="3">
        <v>0.45005002617835999</v>
      </c>
      <c r="F2844" s="14">
        <v>152902400</v>
      </c>
      <c r="G2844" s="2">
        <f t="shared" si="134"/>
        <v>-7.9050033114328802E-3</v>
      </c>
      <c r="H2844" s="3">
        <f t="shared" si="132"/>
        <v>1.6136995181149028E-2</v>
      </c>
      <c r="I2844" s="3">
        <f t="shared" si="133"/>
        <v>-3.5858499722490333E-3</v>
      </c>
    </row>
    <row r="2845" spans="1:9" x14ac:dyDescent="0.35">
      <c r="A2845" s="1">
        <v>33676</v>
      </c>
      <c r="B2845" s="3">
        <v>0.45363611306997298</v>
      </c>
      <c r="C2845" s="3">
        <v>0.45722191703596998</v>
      </c>
      <c r="D2845" s="3">
        <v>0.44467071739298403</v>
      </c>
      <c r="E2845" s="3">
        <v>0.45273962616920399</v>
      </c>
      <c r="F2845" s="14">
        <v>79184000</v>
      </c>
      <c r="G2845" s="2">
        <f t="shared" si="134"/>
        <v>5.9762244959365596E-3</v>
      </c>
      <c r="H2845" s="3">
        <f t="shared" si="132"/>
        <v>1.2551199642985955E-2</v>
      </c>
      <c r="I2845" s="3">
        <f t="shared" si="133"/>
        <v>-8.9648690076898907E-4</v>
      </c>
    </row>
    <row r="2846" spans="1:9" x14ac:dyDescent="0.35">
      <c r="A2846" s="1">
        <v>33679</v>
      </c>
      <c r="B2846" s="3">
        <v>0.45005018417997</v>
      </c>
      <c r="C2846" s="3">
        <v>0.45542891314768202</v>
      </c>
      <c r="D2846" s="3">
        <v>0.44287771565336198</v>
      </c>
      <c r="E2846" s="3">
        <v>0.45453247427940302</v>
      </c>
      <c r="F2846" s="14">
        <v>56291200</v>
      </c>
      <c r="G2846" s="2">
        <f t="shared" si="134"/>
        <v>3.9599982121489461E-3</v>
      </c>
      <c r="H2846" s="3">
        <f t="shared" si="132"/>
        <v>1.2551197494320043E-2</v>
      </c>
      <c r="I2846" s="3">
        <f t="shared" si="133"/>
        <v>4.4822900994330173E-3</v>
      </c>
    </row>
    <row r="2847" spans="1:9" x14ac:dyDescent="0.35">
      <c r="A2847" s="1">
        <v>33680</v>
      </c>
      <c r="B2847" s="3">
        <v>0.45542890095008398</v>
      </c>
      <c r="C2847" s="3">
        <v>0.45722182651764198</v>
      </c>
      <c r="D2847" s="3">
        <v>0.45005017212642801</v>
      </c>
      <c r="E2847" s="3">
        <v>0.45094665884971602</v>
      </c>
      <c r="F2847" s="14">
        <v>85097600</v>
      </c>
      <c r="G2847" s="2">
        <f t="shared" si="134"/>
        <v>-7.8890192287620464E-3</v>
      </c>
      <c r="H2847" s="3">
        <f t="shared" si="132"/>
        <v>7.1716543912139774E-3</v>
      </c>
      <c r="I2847" s="3">
        <f t="shared" si="133"/>
        <v>-4.4822421003679613E-3</v>
      </c>
    </row>
    <row r="2848" spans="1:9" x14ac:dyDescent="0.35">
      <c r="A2848" s="1">
        <v>33681</v>
      </c>
      <c r="B2848" s="3">
        <v>0.45363606209096302</v>
      </c>
      <c r="C2848" s="3">
        <v>0.45901560531838298</v>
      </c>
      <c r="D2848" s="3">
        <v>0.451843136369938</v>
      </c>
      <c r="E2848" s="3">
        <v>0.45722186565399098</v>
      </c>
      <c r="F2848" s="14">
        <v>81032000</v>
      </c>
      <c r="G2848" s="2">
        <f t="shared" si="134"/>
        <v>1.3915629889091282E-2</v>
      </c>
      <c r="H2848" s="3">
        <f t="shared" si="132"/>
        <v>7.1724689484449766E-3</v>
      </c>
      <c r="I2848" s="3">
        <f t="shared" si="133"/>
        <v>3.5858035630279561E-3</v>
      </c>
    </row>
    <row r="2849" spans="1:9" x14ac:dyDescent="0.35">
      <c r="A2849" s="1">
        <v>33682</v>
      </c>
      <c r="B2849" s="3">
        <v>0.45722187186659802</v>
      </c>
      <c r="C2849" s="3">
        <v>0.45722187186659802</v>
      </c>
      <c r="D2849" s="3">
        <v>0.45005021676407297</v>
      </c>
      <c r="E2849" s="3">
        <v>0.45184314250946001</v>
      </c>
      <c r="F2849" s="14">
        <v>118518400</v>
      </c>
      <c r="G2849" s="2">
        <f t="shared" si="134"/>
        <v>-1.1763923706573989E-2</v>
      </c>
      <c r="H2849" s="3">
        <f t="shared" si="132"/>
        <v>7.171655102525043E-3</v>
      </c>
      <c r="I2849" s="3">
        <f t="shared" si="133"/>
        <v>-5.3787293571380124E-3</v>
      </c>
    </row>
    <row r="2850" spans="1:9" x14ac:dyDescent="0.35">
      <c r="A2850" s="1">
        <v>33683</v>
      </c>
      <c r="B2850" s="3">
        <v>0.451843094865647</v>
      </c>
      <c r="C2850" s="3">
        <v>0.45363602042198098</v>
      </c>
      <c r="D2850" s="3">
        <v>0.451843094865647</v>
      </c>
      <c r="E2850" s="3">
        <v>0.45363602042198098</v>
      </c>
      <c r="F2850" s="14">
        <v>54163200</v>
      </c>
      <c r="G2850" s="2">
        <f t="shared" si="134"/>
        <v>3.9679210412791365E-3</v>
      </c>
      <c r="H2850" s="3">
        <f t="shared" si="132"/>
        <v>1.7929255563339797E-3</v>
      </c>
      <c r="I2850" s="3">
        <f t="shared" si="133"/>
        <v>1.7929255563339797E-3</v>
      </c>
    </row>
    <row r="2851" spans="1:9" x14ac:dyDescent="0.35">
      <c r="A2851" s="1">
        <v>33686</v>
      </c>
      <c r="B2851" s="3">
        <v>0.45184314250946001</v>
      </c>
      <c r="C2851" s="3">
        <v>0.45722187186659802</v>
      </c>
      <c r="D2851" s="3">
        <v>0.45184314250946001</v>
      </c>
      <c r="E2851" s="3">
        <v>0.45184314250946001</v>
      </c>
      <c r="F2851" s="14">
        <v>50075200</v>
      </c>
      <c r="G2851" s="2">
        <f t="shared" si="134"/>
        <v>-3.952238869508652E-3</v>
      </c>
      <c r="H2851" s="3">
        <f t="shared" si="132"/>
        <v>5.3787293571380124E-3</v>
      </c>
      <c r="I2851" s="3">
        <f t="shared" si="133"/>
        <v>0</v>
      </c>
    </row>
    <row r="2852" spans="1:9" x14ac:dyDescent="0.35">
      <c r="A2852" s="1">
        <v>33687</v>
      </c>
      <c r="B2852" s="3">
        <v>0.455429006145608</v>
      </c>
      <c r="C2852" s="3">
        <v>0.46618732810020402</v>
      </c>
      <c r="D2852" s="3">
        <v>0.45363612804294701</v>
      </c>
      <c r="E2852" s="3">
        <v>0.46618732810020402</v>
      </c>
      <c r="F2852" s="14">
        <v>209417600</v>
      </c>
      <c r="G2852" s="2">
        <f t="shared" si="134"/>
        <v>3.1745940662237009E-2</v>
      </c>
      <c r="H2852" s="3">
        <f t="shared" si="132"/>
        <v>1.2551200057257017E-2</v>
      </c>
      <c r="I2852" s="3">
        <f t="shared" si="133"/>
        <v>1.0758321954596028E-2</v>
      </c>
    </row>
    <row r="2853" spans="1:9" x14ac:dyDescent="0.35">
      <c r="A2853" s="1">
        <v>33688</v>
      </c>
      <c r="B2853" s="3">
        <v>0.46618721475041303</v>
      </c>
      <c r="C2853" s="3">
        <v>0.46618721475041303</v>
      </c>
      <c r="D2853" s="3">
        <v>0.460808485992168</v>
      </c>
      <c r="E2853" s="3">
        <v>0.46260136365890497</v>
      </c>
      <c r="F2853" s="14">
        <v>121553600</v>
      </c>
      <c r="G2853" s="2">
        <f t="shared" si="134"/>
        <v>-7.6921104996836584E-3</v>
      </c>
      <c r="H2853" s="3">
        <f t="shared" si="132"/>
        <v>5.3787287582450216E-3</v>
      </c>
      <c r="I2853" s="3">
        <f t="shared" si="133"/>
        <v>-3.5858510915080521E-3</v>
      </c>
    </row>
    <row r="2854" spans="1:9" x14ac:dyDescent="0.35">
      <c r="A2854" s="1">
        <v>33689</v>
      </c>
      <c r="B2854" s="3">
        <v>0.46439412608657599</v>
      </c>
      <c r="C2854" s="3">
        <v>0.46797992803955701</v>
      </c>
      <c r="D2854" s="3">
        <v>0.457221660358613</v>
      </c>
      <c r="E2854" s="3">
        <v>0.45901539921760498</v>
      </c>
      <c r="F2854" s="14">
        <v>123020800</v>
      </c>
      <c r="G2854" s="2">
        <f t="shared" si="134"/>
        <v>-7.7517377228141348E-3</v>
      </c>
      <c r="H2854" s="3">
        <f t="shared" si="132"/>
        <v>1.0758267680944011E-2</v>
      </c>
      <c r="I2854" s="3">
        <f t="shared" si="133"/>
        <v>-5.3787268689710066E-3</v>
      </c>
    </row>
    <row r="2855" spans="1:9" x14ac:dyDescent="0.35">
      <c r="A2855" s="1">
        <v>33690</v>
      </c>
      <c r="B2855" s="3">
        <v>0.45811906040495598</v>
      </c>
      <c r="C2855" s="3">
        <v>0.45901554709125802</v>
      </c>
      <c r="D2855" s="3">
        <v>0.43391315381055501</v>
      </c>
      <c r="E2855" s="3">
        <v>0.43749895691871599</v>
      </c>
      <c r="F2855" s="14">
        <v>264532800</v>
      </c>
      <c r="G2855" s="2">
        <f t="shared" si="134"/>
        <v>-4.6875207968107221E-2</v>
      </c>
      <c r="H2855" s="3">
        <f t="shared" si="132"/>
        <v>2.5102393280703017E-2</v>
      </c>
      <c r="I2855" s="3">
        <f t="shared" si="133"/>
        <v>-2.0620103486239993E-2</v>
      </c>
    </row>
    <row r="2856" spans="1:9" x14ac:dyDescent="0.35">
      <c r="A2856" s="1">
        <v>33693</v>
      </c>
      <c r="B2856" s="3">
        <v>0.43929181521466398</v>
      </c>
      <c r="C2856" s="3">
        <v>0.43929181521466398</v>
      </c>
      <c r="D2856" s="3">
        <v>0.414189425773826</v>
      </c>
      <c r="E2856" s="3">
        <v>0.41687878966331399</v>
      </c>
      <c r="F2856" s="14">
        <v>339035200</v>
      </c>
      <c r="G2856" s="2">
        <f t="shared" si="134"/>
        <v>-4.7131923240752029E-2</v>
      </c>
      <c r="H2856" s="3">
        <f t="shared" si="132"/>
        <v>2.510238944083798E-2</v>
      </c>
      <c r="I2856" s="3">
        <f t="shared" si="133"/>
        <v>-2.2413025551349997E-2</v>
      </c>
    </row>
    <row r="2857" spans="1:9" x14ac:dyDescent="0.35">
      <c r="A2857" s="1">
        <v>33694</v>
      </c>
      <c r="B2857" s="3">
        <v>0.41777527332305903</v>
      </c>
      <c r="C2857" s="3">
        <v>0.42853359186170498</v>
      </c>
      <c r="D2857" s="3">
        <v>0.415982395789667</v>
      </c>
      <c r="E2857" s="3">
        <v>0.41777527332305903</v>
      </c>
      <c r="F2857" s="14">
        <v>212632000</v>
      </c>
      <c r="G2857" s="2">
        <f t="shared" si="134"/>
        <v>2.1504659914913676E-3</v>
      </c>
      <c r="H2857" s="3">
        <f t="shared" si="132"/>
        <v>1.2551196072037973E-2</v>
      </c>
      <c r="I2857" s="3">
        <f t="shared" si="133"/>
        <v>0</v>
      </c>
    </row>
    <row r="2858" spans="1:9" x14ac:dyDescent="0.35">
      <c r="A2858" s="1">
        <v>33695</v>
      </c>
      <c r="B2858" s="3">
        <v>0.41060369366337501</v>
      </c>
      <c r="C2858" s="3">
        <v>0.42494776818519397</v>
      </c>
      <c r="D2858" s="3">
        <v>0.41060369366337501</v>
      </c>
      <c r="E2858" s="3">
        <v>0.42315489053726102</v>
      </c>
      <c r="F2858" s="14">
        <v>159656000</v>
      </c>
      <c r="G2858" s="2">
        <f t="shared" si="134"/>
        <v>1.2876820524612569E-2</v>
      </c>
      <c r="H2858" s="3">
        <f t="shared" si="132"/>
        <v>1.4344074521818961E-2</v>
      </c>
      <c r="I2858" s="3">
        <f t="shared" si="133"/>
        <v>1.2551196873886006E-2</v>
      </c>
    </row>
    <row r="2859" spans="1:9" x14ac:dyDescent="0.35">
      <c r="A2859" s="1">
        <v>33696</v>
      </c>
      <c r="B2859" s="3">
        <v>0.423154818637758</v>
      </c>
      <c r="C2859" s="3">
        <v>0.42674062120336398</v>
      </c>
      <c r="D2859" s="3">
        <v>0.41867171557835298</v>
      </c>
      <c r="E2859" s="3">
        <v>0.42136189341545099</v>
      </c>
      <c r="F2859" s="14">
        <v>133974400</v>
      </c>
      <c r="G2859" s="2">
        <f t="shared" si="134"/>
        <v>-4.2372123350235555E-3</v>
      </c>
      <c r="H2859" s="3">
        <f t="shared" si="132"/>
        <v>8.0689056250110025E-3</v>
      </c>
      <c r="I2859" s="3">
        <f t="shared" si="133"/>
        <v>-1.7929252223070069E-3</v>
      </c>
    </row>
    <row r="2860" spans="1:9" x14ac:dyDescent="0.35">
      <c r="A2860" s="1">
        <v>33697</v>
      </c>
      <c r="B2860" s="3">
        <v>0.42136196501031298</v>
      </c>
      <c r="C2860" s="3">
        <v>0.42494776818519397</v>
      </c>
      <c r="D2860" s="3">
        <v>0.41956822554008499</v>
      </c>
      <c r="E2860" s="3">
        <v>0.42315489053726102</v>
      </c>
      <c r="F2860" s="14">
        <v>116457600</v>
      </c>
      <c r="G2860" s="2">
        <f t="shared" si="134"/>
        <v>4.2552427018885172E-3</v>
      </c>
      <c r="H2860" s="3">
        <f t="shared" si="132"/>
        <v>5.3795426451089812E-3</v>
      </c>
      <c r="I2860" s="3">
        <f t="shared" si="133"/>
        <v>1.7929255269480415E-3</v>
      </c>
    </row>
    <row r="2861" spans="1:9" x14ac:dyDescent="0.35">
      <c r="A2861" s="1">
        <v>33700</v>
      </c>
      <c r="B2861" s="3">
        <v>0.42315485343060599</v>
      </c>
      <c r="C2861" s="3">
        <v>0.43749892669458601</v>
      </c>
      <c r="D2861" s="3">
        <v>0.42315485343060599</v>
      </c>
      <c r="E2861" s="3">
        <v>0.43570604920387201</v>
      </c>
      <c r="F2861" s="14">
        <v>101987200</v>
      </c>
      <c r="G2861" s="2">
        <f t="shared" si="134"/>
        <v>2.9660908918423098E-2</v>
      </c>
      <c r="H2861" s="3">
        <f t="shared" si="132"/>
        <v>1.4344073263980017E-2</v>
      </c>
      <c r="I2861" s="3">
        <f t="shared" si="133"/>
        <v>1.2551195773266022E-2</v>
      </c>
    </row>
    <row r="2862" spans="1:9" x14ac:dyDescent="0.35">
      <c r="A2862" s="1">
        <v>33701</v>
      </c>
      <c r="B2862" s="3">
        <v>0.43749910103228301</v>
      </c>
      <c r="C2862" s="3">
        <v>0.43929202711646698</v>
      </c>
      <c r="D2862" s="3">
        <v>0.41060382127761802</v>
      </c>
      <c r="E2862" s="3">
        <v>0.41060382127761802</v>
      </c>
      <c r="F2862" s="14">
        <v>230216000</v>
      </c>
      <c r="G2862" s="2">
        <f t="shared" si="134"/>
        <v>-5.76127597312939E-2</v>
      </c>
      <c r="H2862" s="3">
        <f t="shared" si="132"/>
        <v>2.8688205838848957E-2</v>
      </c>
      <c r="I2862" s="3">
        <f t="shared" si="133"/>
        <v>-2.6895279754664991E-2</v>
      </c>
    </row>
    <row r="2863" spans="1:9" x14ac:dyDescent="0.35">
      <c r="A2863" s="1">
        <v>33702</v>
      </c>
      <c r="B2863" s="3">
        <v>0.40881083727412498</v>
      </c>
      <c r="C2863" s="3">
        <v>0.40881083727412498</v>
      </c>
      <c r="D2863" s="3">
        <v>0.39267299661335398</v>
      </c>
      <c r="E2863" s="3">
        <v>0.40074190497398299</v>
      </c>
      <c r="F2863" s="14">
        <v>367024000</v>
      </c>
      <c r="G2863" s="2">
        <f t="shared" si="134"/>
        <v>-2.4018082133159643E-2</v>
      </c>
      <c r="H2863" s="3">
        <f t="shared" si="132"/>
        <v>1.6137840660771008E-2</v>
      </c>
      <c r="I2863" s="3">
        <f t="shared" si="133"/>
        <v>-8.0689323001419955E-3</v>
      </c>
    </row>
    <row r="2864" spans="1:9" x14ac:dyDescent="0.35">
      <c r="A2864" s="1">
        <v>33703</v>
      </c>
      <c r="B2864" s="3">
        <v>0.40163842479219802</v>
      </c>
      <c r="C2864" s="3">
        <v>0.41777542985629101</v>
      </c>
      <c r="D2864" s="3">
        <v>0.39625969441867798</v>
      </c>
      <c r="E2864" s="3">
        <v>0.41060382127761802</v>
      </c>
      <c r="F2864" s="14">
        <v>192136000</v>
      </c>
      <c r="G2864" s="2">
        <f t="shared" si="134"/>
        <v>2.4609146638346416E-2</v>
      </c>
      <c r="H2864" s="3">
        <f t="shared" si="132"/>
        <v>2.1515735437613037E-2</v>
      </c>
      <c r="I2864" s="3">
        <f t="shared" si="133"/>
        <v>8.9653964854199963E-3</v>
      </c>
    </row>
    <row r="2865" spans="1:9" x14ac:dyDescent="0.35">
      <c r="A2865" s="1">
        <v>33704</v>
      </c>
      <c r="B2865" s="3">
        <v>0.41060376643972002</v>
      </c>
      <c r="C2865" s="3">
        <v>0.412396644405426</v>
      </c>
      <c r="D2865" s="3">
        <v>0.394465901708345</v>
      </c>
      <c r="E2865" s="3">
        <v>0.39805254340171797</v>
      </c>
      <c r="F2865" s="14">
        <v>274064000</v>
      </c>
      <c r="G2865" s="2">
        <f t="shared" si="134"/>
        <v>-3.0567854524212668E-2</v>
      </c>
      <c r="H2865" s="3">
        <f t="shared" si="132"/>
        <v>1.7930742697081004E-2</v>
      </c>
      <c r="I2865" s="3">
        <f t="shared" si="133"/>
        <v>-1.2551223038002046E-2</v>
      </c>
    </row>
    <row r="2866" spans="1:9" x14ac:dyDescent="0.35">
      <c r="A2866" s="1">
        <v>33707</v>
      </c>
      <c r="B2866" s="3">
        <v>0.39805248416334699</v>
      </c>
      <c r="C2866" s="3">
        <v>0.40701704023435498</v>
      </c>
      <c r="D2866" s="3">
        <v>0.39625958252494897</v>
      </c>
      <c r="E2866" s="3">
        <v>0.40522411465644798</v>
      </c>
      <c r="F2866" s="14">
        <v>122830400</v>
      </c>
      <c r="G2866" s="2">
        <f t="shared" si="134"/>
        <v>1.8016644720926685E-2</v>
      </c>
      <c r="H2866" s="3">
        <f t="shared" si="132"/>
        <v>1.0757457709406004E-2</v>
      </c>
      <c r="I2866" s="3">
        <f t="shared" si="133"/>
        <v>7.1716304931009889E-3</v>
      </c>
    </row>
    <row r="2867" spans="1:9" x14ac:dyDescent="0.35">
      <c r="A2867" s="1">
        <v>33708</v>
      </c>
      <c r="B2867" s="3">
        <v>0.41418942646208901</v>
      </c>
      <c r="C2867" s="3">
        <v>0.42494769598105703</v>
      </c>
      <c r="D2867" s="3">
        <v>0.41060362389648197</v>
      </c>
      <c r="E2867" s="3">
        <v>0.42136189341545099</v>
      </c>
      <c r="F2867" s="14">
        <v>144401600</v>
      </c>
      <c r="G2867" s="2">
        <f t="shared" si="134"/>
        <v>3.9824329735866651E-2</v>
      </c>
      <c r="H2867" s="3">
        <f t="shared" si="132"/>
        <v>1.4344072084575055E-2</v>
      </c>
      <c r="I2867" s="3">
        <f t="shared" si="133"/>
        <v>7.1724669533619889E-3</v>
      </c>
    </row>
    <row r="2868" spans="1:9" x14ac:dyDescent="0.35">
      <c r="A2868" s="1">
        <v>33709</v>
      </c>
      <c r="B2868" s="3">
        <v>0.41598248852520298</v>
      </c>
      <c r="C2868" s="3">
        <v>0.43660259567464099</v>
      </c>
      <c r="D2868" s="3">
        <v>0.41239663690099299</v>
      </c>
      <c r="E2868" s="3">
        <v>0.43391323089599598</v>
      </c>
      <c r="F2868" s="14">
        <v>217358400</v>
      </c>
      <c r="G2868" s="2">
        <f t="shared" si="134"/>
        <v>2.9787547656023376E-2</v>
      </c>
      <c r="H2868" s="3">
        <f t="shared" si="132"/>
        <v>2.4205958773648006E-2</v>
      </c>
      <c r="I2868" s="3">
        <f t="shared" si="133"/>
        <v>1.7930742370793007E-2</v>
      </c>
    </row>
    <row r="2869" spans="1:9" x14ac:dyDescent="0.35">
      <c r="A2869" s="1">
        <v>33710</v>
      </c>
      <c r="B2869" s="3">
        <v>0.432119422413972</v>
      </c>
      <c r="C2869" s="3">
        <v>0.43570608741114802</v>
      </c>
      <c r="D2869" s="3">
        <v>0.41956822554008499</v>
      </c>
      <c r="E2869" s="3">
        <v>0.42315489053726102</v>
      </c>
      <c r="F2869" s="14">
        <v>258686400</v>
      </c>
      <c r="G2869" s="2">
        <f t="shared" si="134"/>
        <v>-2.4793759656786346E-2</v>
      </c>
      <c r="H2869" s="3">
        <f t="shared" si="132"/>
        <v>1.6137861871063031E-2</v>
      </c>
      <c r="I2869" s="3">
        <f t="shared" si="133"/>
        <v>-8.9645318767109794E-3</v>
      </c>
    </row>
    <row r="2870" spans="1:9" x14ac:dyDescent="0.35">
      <c r="A2870" s="1">
        <v>33714</v>
      </c>
      <c r="B2870" s="3">
        <v>0.42315494596068298</v>
      </c>
      <c r="C2870" s="3">
        <v>0.42315494596068298</v>
      </c>
      <c r="D2870" s="3">
        <v>0.40163835256961899</v>
      </c>
      <c r="E2870" s="3">
        <v>0.407017081975936</v>
      </c>
      <c r="F2870" s="14">
        <v>206046400</v>
      </c>
      <c r="G2870" s="2">
        <f t="shared" si="134"/>
        <v>-3.8136883023697436E-2</v>
      </c>
      <c r="H2870" s="3">
        <f t="shared" si="132"/>
        <v>2.1516593391063987E-2</v>
      </c>
      <c r="I2870" s="3">
        <f t="shared" si="133"/>
        <v>-1.6137863984746981E-2</v>
      </c>
    </row>
    <row r="2871" spans="1:9" x14ac:dyDescent="0.35">
      <c r="A2871" s="1">
        <v>33715</v>
      </c>
      <c r="B2871" s="3">
        <v>0.40881068893992001</v>
      </c>
      <c r="C2871" s="3">
        <v>0.410603614119536</v>
      </c>
      <c r="D2871" s="3">
        <v>0.40163822215734402</v>
      </c>
      <c r="E2871" s="3">
        <v>0.40343114733695901</v>
      </c>
      <c r="F2871" s="14">
        <v>180364800</v>
      </c>
      <c r="G2871" s="2">
        <f t="shared" si="134"/>
        <v>-8.8102804471213957E-3</v>
      </c>
      <c r="H2871" s="3">
        <f t="shared" si="132"/>
        <v>8.965391962191982E-3</v>
      </c>
      <c r="I2871" s="3">
        <f t="shared" si="133"/>
        <v>-5.3795416029610021E-3</v>
      </c>
    </row>
    <row r="2872" spans="1:9" x14ac:dyDescent="0.35">
      <c r="A2872" s="1">
        <v>33716</v>
      </c>
      <c r="B2872" s="3">
        <v>0.40343126007456098</v>
      </c>
      <c r="C2872" s="3">
        <v>0.415982458024371</v>
      </c>
      <c r="D2872" s="3">
        <v>0.40343126007456098</v>
      </c>
      <c r="E2872" s="3">
        <v>0.41329309344291598</v>
      </c>
      <c r="F2872" s="14">
        <v>171528000</v>
      </c>
      <c r="G2872" s="2">
        <f t="shared" si="134"/>
        <v>2.4445177748558797E-2</v>
      </c>
      <c r="H2872" s="3">
        <f t="shared" si="132"/>
        <v>1.2551197949810022E-2</v>
      </c>
      <c r="I2872" s="3">
        <f t="shared" si="133"/>
        <v>9.8618333683549997E-3</v>
      </c>
    </row>
    <row r="2873" spans="1:9" x14ac:dyDescent="0.35">
      <c r="A2873" s="1">
        <v>33717</v>
      </c>
      <c r="B2873" s="3">
        <v>0.41239653763086798</v>
      </c>
      <c r="C2873" s="3">
        <v>0.41777526589341701</v>
      </c>
      <c r="D2873" s="3">
        <v>0.40163826716255902</v>
      </c>
      <c r="E2873" s="3">
        <v>0.40881073474884</v>
      </c>
      <c r="F2873" s="14">
        <v>182817600</v>
      </c>
      <c r="G2873" s="2">
        <f t="shared" si="134"/>
        <v>-1.0845472051652094E-2</v>
      </c>
      <c r="H2873" s="3">
        <f t="shared" si="132"/>
        <v>1.6136998730857999E-2</v>
      </c>
      <c r="I2873" s="3">
        <f t="shared" si="133"/>
        <v>-3.5858028820279775E-3</v>
      </c>
    </row>
    <row r="2874" spans="1:9" x14ac:dyDescent="0.35">
      <c r="A2874" s="1">
        <v>33718</v>
      </c>
      <c r="B2874" s="3">
        <v>0.40881077975556301</v>
      </c>
      <c r="C2874" s="3">
        <v>0.41777531188706202</v>
      </c>
      <c r="D2874" s="3">
        <v>0.401638311379652</v>
      </c>
      <c r="E2874" s="3">
        <v>0.40522411465644798</v>
      </c>
      <c r="F2874" s="14">
        <v>98280000</v>
      </c>
      <c r="G2874" s="2">
        <f t="shared" si="134"/>
        <v>-8.773302136000723E-3</v>
      </c>
      <c r="H2874" s="3">
        <f t="shared" si="132"/>
        <v>1.6137000507410015E-2</v>
      </c>
      <c r="I2874" s="3">
        <f t="shared" si="133"/>
        <v>-3.5866650991150384E-3</v>
      </c>
    </row>
    <row r="2875" spans="1:9" x14ac:dyDescent="0.35">
      <c r="A2875" s="1">
        <v>33721</v>
      </c>
      <c r="B2875" s="3">
        <v>0.40163832300453001</v>
      </c>
      <c r="C2875" s="3">
        <v>0.403431248634331</v>
      </c>
      <c r="D2875" s="3">
        <v>0.394465854421021</v>
      </c>
      <c r="E2875" s="3">
        <v>0.399845421314239</v>
      </c>
      <c r="F2875" s="14">
        <v>140268800</v>
      </c>
      <c r="G2875" s="2">
        <f t="shared" si="134"/>
        <v>-1.3273379218235987E-2</v>
      </c>
      <c r="H2875" s="3">
        <f t="shared" si="132"/>
        <v>8.9653942133099962E-3</v>
      </c>
      <c r="I2875" s="3">
        <f t="shared" si="133"/>
        <v>-1.7929016902910044E-3</v>
      </c>
    </row>
    <row r="2876" spans="1:9" x14ac:dyDescent="0.35">
      <c r="A2876" s="1">
        <v>33722</v>
      </c>
      <c r="B2876" s="3">
        <v>0.39625967012632801</v>
      </c>
      <c r="C2876" s="3">
        <v>0.39984549813535403</v>
      </c>
      <c r="D2876" s="3">
        <v>0.38012182816850498</v>
      </c>
      <c r="E2876" s="3">
        <v>0.38908720016479398</v>
      </c>
      <c r="F2876" s="14">
        <v>174126400</v>
      </c>
      <c r="G2876" s="2">
        <f t="shared" si="134"/>
        <v>-2.6905950589815871E-2</v>
      </c>
      <c r="H2876" s="3">
        <f t="shared" si="132"/>
        <v>1.9723669966849044E-2</v>
      </c>
      <c r="I2876" s="3">
        <f t="shared" si="133"/>
        <v>-7.1724699615340337E-3</v>
      </c>
    </row>
    <row r="2877" spans="1:9" x14ac:dyDescent="0.35">
      <c r="A2877" s="1">
        <v>33723</v>
      </c>
      <c r="B2877" s="3">
        <v>0.38908707131372899</v>
      </c>
      <c r="C2877" s="3">
        <v>0.40881073474884</v>
      </c>
      <c r="D2877" s="3">
        <v>0.38908707131372899</v>
      </c>
      <c r="E2877" s="3">
        <v>0.40881073474884</v>
      </c>
      <c r="F2877" s="14">
        <v>198900800</v>
      </c>
      <c r="G2877" s="2">
        <f t="shared" si="134"/>
        <v>5.0691810410859871E-2</v>
      </c>
      <c r="H2877" s="3">
        <f t="shared" si="132"/>
        <v>1.9723663435111005E-2</v>
      </c>
      <c r="I2877" s="3">
        <f t="shared" si="133"/>
        <v>1.9723663435111005E-2</v>
      </c>
    </row>
    <row r="2878" spans="1:9" x14ac:dyDescent="0.35">
      <c r="A2878" s="1">
        <v>33724</v>
      </c>
      <c r="B2878" s="3">
        <v>0.410603941121711</v>
      </c>
      <c r="C2878" s="3">
        <v>0.43211968283918201</v>
      </c>
      <c r="D2878" s="3">
        <v>0.40522434735547103</v>
      </c>
      <c r="E2878" s="3">
        <v>0.43122324347495999</v>
      </c>
      <c r="F2878" s="14">
        <v>260265600</v>
      </c>
      <c r="G2878" s="2">
        <f t="shared" si="134"/>
        <v>5.4823679568711696E-2</v>
      </c>
      <c r="H2878" s="3">
        <f t="shared" si="132"/>
        <v>2.689533548371098E-2</v>
      </c>
      <c r="I2878" s="3">
        <f t="shared" si="133"/>
        <v>2.0619302353248992E-2</v>
      </c>
    </row>
    <row r="2879" spans="1:9" x14ac:dyDescent="0.35">
      <c r="A2879" s="1">
        <v>33725</v>
      </c>
      <c r="B2879" s="3">
        <v>0.430326527334503</v>
      </c>
      <c r="C2879" s="3">
        <v>0.43570611823925798</v>
      </c>
      <c r="D2879" s="3">
        <v>0.41777532957256502</v>
      </c>
      <c r="E2879" s="3">
        <v>0.42494779825210499</v>
      </c>
      <c r="F2879" s="14">
        <v>134377600</v>
      </c>
      <c r="G2879" s="2">
        <f t="shared" si="134"/>
        <v>-1.4552659945426623E-2</v>
      </c>
      <c r="H2879" s="3">
        <f t="shared" si="132"/>
        <v>1.7930788666692954E-2</v>
      </c>
      <c r="I2879" s="3">
        <f t="shared" si="133"/>
        <v>-5.3787290823980038E-3</v>
      </c>
    </row>
    <row r="2880" spans="1:9" x14ac:dyDescent="0.35">
      <c r="A2880" s="1">
        <v>33728</v>
      </c>
      <c r="B2880" s="3">
        <v>0.42674076158319202</v>
      </c>
      <c r="C2880" s="3">
        <v>0.439291960453286</v>
      </c>
      <c r="D2880" s="3">
        <v>0.42494783577108702</v>
      </c>
      <c r="E2880" s="3">
        <v>0.43391323089599598</v>
      </c>
      <c r="F2880" s="14">
        <v>123233600</v>
      </c>
      <c r="G2880" s="2">
        <f t="shared" si="134"/>
        <v>2.1097727016747947E-2</v>
      </c>
      <c r="H2880" s="3">
        <f t="shared" si="132"/>
        <v>1.4344124682198978E-2</v>
      </c>
      <c r="I2880" s="3">
        <f t="shared" si="133"/>
        <v>7.172469312803964E-3</v>
      </c>
    </row>
    <row r="2881" spans="1:9" x14ac:dyDescent="0.35">
      <c r="A2881" s="1">
        <v>33729</v>
      </c>
      <c r="B2881" s="3">
        <v>0.43391323089599598</v>
      </c>
      <c r="C2881" s="3">
        <v>0.434809669862536</v>
      </c>
      <c r="D2881" s="3">
        <v>0.42674076158319202</v>
      </c>
      <c r="E2881" s="3">
        <v>0.43391323089599598</v>
      </c>
      <c r="F2881" s="14">
        <v>180084800</v>
      </c>
      <c r="G2881" s="2">
        <f t="shared" si="134"/>
        <v>0</v>
      </c>
      <c r="H2881" s="3">
        <f t="shared" si="132"/>
        <v>8.0689082793439781E-3</v>
      </c>
      <c r="I2881" s="3">
        <f t="shared" si="133"/>
        <v>0</v>
      </c>
    </row>
    <row r="2882" spans="1:9" x14ac:dyDescent="0.35">
      <c r="A2882" s="1">
        <v>33730</v>
      </c>
      <c r="B2882" s="3">
        <v>0.43570616189447697</v>
      </c>
      <c r="C2882" s="3">
        <v>0.44556794822429002</v>
      </c>
      <c r="D2882" s="3">
        <v>0.43391323606102999</v>
      </c>
      <c r="E2882" s="3">
        <v>0.44287776947021401</v>
      </c>
      <c r="F2882" s="14">
        <v>177990400</v>
      </c>
      <c r="G2882" s="2">
        <f t="shared" si="134"/>
        <v>2.065974931372103E-2</v>
      </c>
      <c r="H2882" s="3">
        <f t="shared" si="132"/>
        <v>1.1654712163260028E-2</v>
      </c>
      <c r="I2882" s="3">
        <f t="shared" si="133"/>
        <v>7.1716075757370379E-3</v>
      </c>
    </row>
    <row r="2883" spans="1:9" x14ac:dyDescent="0.35">
      <c r="A2883" s="1">
        <v>33731</v>
      </c>
      <c r="B2883" s="3">
        <v>0.44108477743403901</v>
      </c>
      <c r="C2883" s="3">
        <v>0.44646431960741201</v>
      </c>
      <c r="D2883" s="3">
        <v>0.43391312383414599</v>
      </c>
      <c r="E2883" s="3">
        <v>0.43570604920387201</v>
      </c>
      <c r="F2883" s="14">
        <v>172356800</v>
      </c>
      <c r="G2883" s="2">
        <f t="shared" si="134"/>
        <v>-1.6193452823159447E-2</v>
      </c>
      <c r="H2883" s="3">
        <f t="shared" ref="H2883:H2946" si="135">C2883-D2883</f>
        <v>1.2551195773266022E-2</v>
      </c>
      <c r="I2883" s="3">
        <f t="shared" ref="I2883:I2946" si="136">E2883-B2883</f>
        <v>-5.3787282301669959E-3</v>
      </c>
    </row>
    <row r="2884" spans="1:9" x14ac:dyDescent="0.35">
      <c r="A2884" s="1">
        <v>33732</v>
      </c>
      <c r="B2884" s="3">
        <v>0.44108493266729298</v>
      </c>
      <c r="C2884" s="3">
        <v>0.45094676779620102</v>
      </c>
      <c r="D2884" s="3">
        <v>0.43749908066585302</v>
      </c>
      <c r="E2884" s="3">
        <v>0.44467073678970298</v>
      </c>
      <c r="F2884" s="14">
        <v>198699200</v>
      </c>
      <c r="G2884" s="2">
        <f t="shared" ref="G2884:G2947" si="137">(E2884-E2883)/E2883</f>
        <v>2.0575081760309193E-2</v>
      </c>
      <c r="H2884" s="3">
        <f t="shared" si="135"/>
        <v>1.3447687130347996E-2</v>
      </c>
      <c r="I2884" s="3">
        <f t="shared" si="136"/>
        <v>3.5858041224099968E-3</v>
      </c>
    </row>
    <row r="2885" spans="1:9" x14ac:dyDescent="0.35">
      <c r="A2885" s="1">
        <v>33735</v>
      </c>
      <c r="B2885" s="3">
        <v>0.44467062028602999</v>
      </c>
      <c r="C2885" s="3">
        <v>0.45005016294321398</v>
      </c>
      <c r="D2885" s="3">
        <v>0.44108481710309999</v>
      </c>
      <c r="E2885" s="3">
        <v>0.44646435976028398</v>
      </c>
      <c r="F2885" s="14">
        <v>90899200</v>
      </c>
      <c r="G2885" s="2">
        <f t="shared" si="137"/>
        <v>4.0335979460444076E-3</v>
      </c>
      <c r="H2885" s="3">
        <f t="shared" si="135"/>
        <v>8.9653458401139918E-3</v>
      </c>
      <c r="I2885" s="3">
        <f t="shared" si="136"/>
        <v>1.7937394742539858E-3</v>
      </c>
    </row>
    <row r="2886" spans="1:9" x14ac:dyDescent="0.35">
      <c r="A2886" s="1">
        <v>33736</v>
      </c>
      <c r="B2886" s="3">
        <v>0.44646435976028398</v>
      </c>
      <c r="C2886" s="3">
        <v>0.45184308847418703</v>
      </c>
      <c r="D2886" s="3">
        <v>0.44287769475505701</v>
      </c>
      <c r="E2886" s="3">
        <v>0.44646435976028398</v>
      </c>
      <c r="F2886" s="14">
        <v>77044800</v>
      </c>
      <c r="G2886" s="2">
        <f t="shared" si="137"/>
        <v>0</v>
      </c>
      <c r="H2886" s="3">
        <f t="shared" si="135"/>
        <v>8.9653937191300215E-3</v>
      </c>
      <c r="I2886" s="3">
        <f t="shared" si="136"/>
        <v>0</v>
      </c>
    </row>
    <row r="2887" spans="1:9" x14ac:dyDescent="0.35">
      <c r="A2887" s="1">
        <v>33737</v>
      </c>
      <c r="B2887" s="3">
        <v>0.44825714907123698</v>
      </c>
      <c r="C2887" s="3">
        <v>0.45363587615060902</v>
      </c>
      <c r="D2887" s="3">
        <v>0.44646422408511199</v>
      </c>
      <c r="E2887" s="3">
        <v>0.45005002617835999</v>
      </c>
      <c r="F2887" s="14">
        <v>97473600</v>
      </c>
      <c r="G2887" s="2">
        <f t="shared" si="137"/>
        <v>8.0312489444873594E-3</v>
      </c>
      <c r="H2887" s="3">
        <f t="shared" si="135"/>
        <v>7.1716520654970251E-3</v>
      </c>
      <c r="I2887" s="3">
        <f t="shared" si="136"/>
        <v>1.7928771071230032E-3</v>
      </c>
    </row>
    <row r="2888" spans="1:9" x14ac:dyDescent="0.35">
      <c r="A2888" s="1">
        <v>33738</v>
      </c>
      <c r="B2888" s="3">
        <v>0.45005012029932401</v>
      </c>
      <c r="C2888" s="3">
        <v>0.451843045660411</v>
      </c>
      <c r="D2888" s="3">
        <v>0.43211938243908199</v>
      </c>
      <c r="E2888" s="3">
        <v>0.440188288688659</v>
      </c>
      <c r="F2888" s="14">
        <v>156923200</v>
      </c>
      <c r="G2888" s="2">
        <f t="shared" si="137"/>
        <v>-2.1912536198348456E-2</v>
      </c>
      <c r="H2888" s="3">
        <f t="shared" si="135"/>
        <v>1.9723663221329013E-2</v>
      </c>
      <c r="I2888" s="3">
        <f t="shared" si="136"/>
        <v>-9.8618316106650061E-3</v>
      </c>
    </row>
    <row r="2889" spans="1:9" x14ac:dyDescent="0.35">
      <c r="A2889" s="1">
        <v>33739</v>
      </c>
      <c r="B2889" s="3">
        <v>0.43749895966420199</v>
      </c>
      <c r="C2889" s="3">
        <v>0.439291885169042</v>
      </c>
      <c r="D2889" s="3">
        <v>0.43391315653353801</v>
      </c>
      <c r="E2889" s="3">
        <v>0.43480959534644997</v>
      </c>
      <c r="F2889" s="14">
        <v>121307200</v>
      </c>
      <c r="G2889" s="2">
        <f t="shared" si="137"/>
        <v>-1.2219074156271631E-2</v>
      </c>
      <c r="H2889" s="3">
        <f t="shared" si="135"/>
        <v>5.3787286355039821E-3</v>
      </c>
      <c r="I2889" s="3">
        <f t="shared" si="136"/>
        <v>-2.6893643177520188E-3</v>
      </c>
    </row>
    <row r="2890" spans="1:9" x14ac:dyDescent="0.35">
      <c r="A2890" s="1">
        <v>33742</v>
      </c>
      <c r="B2890" s="3">
        <v>0.44108470736490302</v>
      </c>
      <c r="C2890" s="3">
        <v>0.44108470736490302</v>
      </c>
      <c r="D2890" s="3">
        <v>0.43032639079137902</v>
      </c>
      <c r="E2890" s="3">
        <v>0.43301656842231701</v>
      </c>
      <c r="F2890" s="14">
        <v>129091200</v>
      </c>
      <c r="G2890" s="2">
        <f t="shared" si="137"/>
        <v>-4.1237059699759156E-3</v>
      </c>
      <c r="H2890" s="3">
        <f t="shared" si="135"/>
        <v>1.0758316573523996E-2</v>
      </c>
      <c r="I2890" s="3">
        <f t="shared" si="136"/>
        <v>-8.0681389425860117E-3</v>
      </c>
    </row>
    <row r="2891" spans="1:9" x14ac:dyDescent="0.35">
      <c r="A2891" s="1">
        <v>33743</v>
      </c>
      <c r="B2891" s="3">
        <v>0.43570614555313802</v>
      </c>
      <c r="C2891" s="3">
        <v>0.43570614555313802</v>
      </c>
      <c r="D2891" s="3">
        <v>0.42315494700438</v>
      </c>
      <c r="E2891" s="3">
        <v>0.42584431171417197</v>
      </c>
      <c r="F2891" s="14">
        <v>131678400</v>
      </c>
      <c r="G2891" s="2">
        <f t="shared" si="137"/>
        <v>-1.6563469463251566E-2</v>
      </c>
      <c r="H2891" s="3">
        <f t="shared" si="135"/>
        <v>1.2551198548758025E-2</v>
      </c>
      <c r="I2891" s="3">
        <f t="shared" si="136"/>
        <v>-9.8618338389660498E-3</v>
      </c>
    </row>
    <row r="2892" spans="1:9" x14ac:dyDescent="0.35">
      <c r="A2892" s="1">
        <v>33744</v>
      </c>
      <c r="B2892" s="3">
        <v>0.42853355461212</v>
      </c>
      <c r="C2892" s="3">
        <v>0.43211935724622802</v>
      </c>
      <c r="D2892" s="3">
        <v>0.42494770409900401</v>
      </c>
      <c r="E2892" s="3">
        <v>0.43032643198966902</v>
      </c>
      <c r="F2892" s="14">
        <v>173208000</v>
      </c>
      <c r="G2892" s="2">
        <f t="shared" si="137"/>
        <v>1.0525255714829087E-2</v>
      </c>
      <c r="H2892" s="3">
        <f t="shared" si="135"/>
        <v>7.1716531472240108E-3</v>
      </c>
      <c r="I2892" s="3">
        <f t="shared" si="136"/>
        <v>1.7928773775490181E-3</v>
      </c>
    </row>
    <row r="2893" spans="1:9" x14ac:dyDescent="0.35">
      <c r="A2893" s="1">
        <v>33745</v>
      </c>
      <c r="B2893" s="3">
        <v>0.43211934662541401</v>
      </c>
      <c r="C2893" s="3">
        <v>0.43211934662541401</v>
      </c>
      <c r="D2893" s="3">
        <v>0.42136189110848399</v>
      </c>
      <c r="E2893" s="3">
        <v>0.42405125498771601</v>
      </c>
      <c r="F2893" s="14">
        <v>137692800</v>
      </c>
      <c r="G2893" s="2">
        <f t="shared" si="137"/>
        <v>-1.4582364771178323E-2</v>
      </c>
      <c r="H2893" s="3">
        <f t="shared" si="135"/>
        <v>1.0757455516930026E-2</v>
      </c>
      <c r="I2893" s="3">
        <f t="shared" si="136"/>
        <v>-8.068091637698005E-3</v>
      </c>
    </row>
    <row r="2894" spans="1:9" x14ac:dyDescent="0.35">
      <c r="A2894" s="1">
        <v>33746</v>
      </c>
      <c r="B2894" s="3">
        <v>0.42315496179289402</v>
      </c>
      <c r="C2894" s="3">
        <v>0.428533691400456</v>
      </c>
      <c r="D2894" s="3">
        <v>0.42315496179289402</v>
      </c>
      <c r="E2894" s="3">
        <v>0.42674076557159402</v>
      </c>
      <c r="F2894" s="14">
        <v>46468800</v>
      </c>
      <c r="G2894" s="2">
        <f t="shared" si="137"/>
        <v>6.3424186398314463E-3</v>
      </c>
      <c r="H2894" s="3">
        <f t="shared" si="135"/>
        <v>5.3787296075619717E-3</v>
      </c>
      <c r="I2894" s="3">
        <f t="shared" si="136"/>
        <v>3.5858037786999919E-3</v>
      </c>
    </row>
    <row r="2895" spans="1:9" x14ac:dyDescent="0.35">
      <c r="A2895" s="1">
        <v>33750</v>
      </c>
      <c r="B2895" s="3">
        <v>0.426740723905911</v>
      </c>
      <c r="C2895" s="3">
        <v>0.42853364955971701</v>
      </c>
      <c r="D2895" s="3">
        <v>0.421361994823513</v>
      </c>
      <c r="E2895" s="3">
        <v>0.42494779825210499</v>
      </c>
      <c r="F2895" s="14">
        <v>95614400</v>
      </c>
      <c r="G2895" s="2">
        <f t="shared" si="137"/>
        <v>-4.2015374769444657E-3</v>
      </c>
      <c r="H2895" s="3">
        <f t="shared" si="135"/>
        <v>7.1716547362040139E-3</v>
      </c>
      <c r="I2895" s="3">
        <f t="shared" si="136"/>
        <v>-1.7929256538060101E-3</v>
      </c>
    </row>
    <row r="2896" spans="1:9" x14ac:dyDescent="0.35">
      <c r="A2896" s="1">
        <v>33751</v>
      </c>
      <c r="B2896" s="3">
        <v>0.42494786269467499</v>
      </c>
      <c r="C2896" s="3">
        <v>0.43211951851844699</v>
      </c>
      <c r="D2896" s="3">
        <v>0.423154984648002</v>
      </c>
      <c r="E2896" s="3">
        <v>0.43211951851844699</v>
      </c>
      <c r="F2896" s="14">
        <v>154089600</v>
      </c>
      <c r="G2896" s="2">
        <f t="shared" si="137"/>
        <v>1.6876708847158903E-2</v>
      </c>
      <c r="H2896" s="3">
        <f t="shared" si="135"/>
        <v>8.9645338704449906E-3</v>
      </c>
      <c r="I2896" s="3">
        <f t="shared" si="136"/>
        <v>7.1716558237719941E-3</v>
      </c>
    </row>
    <row r="2897" spans="1:9" x14ac:dyDescent="0.35">
      <c r="A2897" s="1">
        <v>33752</v>
      </c>
      <c r="B2897" s="3">
        <v>0.43032656935029301</v>
      </c>
      <c r="C2897" s="3">
        <v>0.43211949517915499</v>
      </c>
      <c r="D2897" s="3">
        <v>0.42315496179289402</v>
      </c>
      <c r="E2897" s="3">
        <v>0.42674076557159402</v>
      </c>
      <c r="F2897" s="14">
        <v>127243200</v>
      </c>
      <c r="G2897" s="2">
        <f t="shared" si="137"/>
        <v>-1.2447373276019595E-2</v>
      </c>
      <c r="H2897" s="3">
        <f t="shared" si="135"/>
        <v>8.9645333862609644E-3</v>
      </c>
      <c r="I2897" s="3">
        <f t="shared" si="136"/>
        <v>-3.5858037786989927E-3</v>
      </c>
    </row>
    <row r="2898" spans="1:9" x14ac:dyDescent="0.35">
      <c r="A2898" s="1">
        <v>33753</v>
      </c>
      <c r="B2898" s="3">
        <v>0.42853361368179299</v>
      </c>
      <c r="C2898" s="3">
        <v>0.43480959506947903</v>
      </c>
      <c r="D2898" s="3">
        <v>0.42674068817809502</v>
      </c>
      <c r="E2898" s="3">
        <v>0.42853361368179299</v>
      </c>
      <c r="F2898" s="14">
        <v>178248000</v>
      </c>
      <c r="G2898" s="2">
        <f t="shared" si="137"/>
        <v>4.2012581286851296E-3</v>
      </c>
      <c r="H2898" s="3">
        <f t="shared" si="135"/>
        <v>8.068906891384009E-3</v>
      </c>
      <c r="I2898" s="3">
        <f t="shared" si="136"/>
        <v>0</v>
      </c>
    </row>
    <row r="2899" spans="1:9" x14ac:dyDescent="0.35">
      <c r="A2899" s="1">
        <v>33756</v>
      </c>
      <c r="B2899" s="3">
        <v>0.41142964351358902</v>
      </c>
      <c r="C2899" s="3">
        <v>0.42759910394442002</v>
      </c>
      <c r="D2899" s="3">
        <v>0.40244621547710202</v>
      </c>
      <c r="E2899" s="3">
        <v>0.413226127624511</v>
      </c>
      <c r="F2899" s="14">
        <v>248046400</v>
      </c>
      <c r="G2899" s="2">
        <f t="shared" si="137"/>
        <v>-3.5720619266633641E-2</v>
      </c>
      <c r="H2899" s="3">
        <f t="shared" si="135"/>
        <v>2.5152888467318002E-2</v>
      </c>
      <c r="I2899" s="3">
        <f t="shared" si="136"/>
        <v>1.7964841109219809E-3</v>
      </c>
    </row>
    <row r="2900" spans="1:9" x14ac:dyDescent="0.35">
      <c r="A2900" s="1">
        <v>33757</v>
      </c>
      <c r="B2900" s="3">
        <v>0.41322616436767701</v>
      </c>
      <c r="C2900" s="3">
        <v>0.41322616436767701</v>
      </c>
      <c r="D2900" s="3">
        <v>0.40424278350773402</v>
      </c>
      <c r="E2900" s="3">
        <v>0.406039267778396</v>
      </c>
      <c r="F2900" s="14">
        <v>155680000</v>
      </c>
      <c r="G2900" s="2">
        <f t="shared" si="137"/>
        <v>-1.7392075102873297E-2</v>
      </c>
      <c r="H2900" s="3">
        <f t="shared" si="135"/>
        <v>8.983380859942991E-3</v>
      </c>
      <c r="I2900" s="3">
        <f t="shared" si="136"/>
        <v>-7.186896589281011E-3</v>
      </c>
    </row>
    <row r="2901" spans="1:9" x14ac:dyDescent="0.35">
      <c r="A2901" s="1">
        <v>33758</v>
      </c>
      <c r="B2901" s="3">
        <v>0.40603926523633399</v>
      </c>
      <c r="C2901" s="3">
        <v>0.40603926523633399</v>
      </c>
      <c r="D2901" s="3">
        <v>0.38807329522190098</v>
      </c>
      <c r="E2901" s="3">
        <v>0.388971537351608</v>
      </c>
      <c r="F2901" s="14">
        <v>300574400</v>
      </c>
      <c r="G2901" s="2">
        <f t="shared" si="137"/>
        <v>-4.2034679355453498E-2</v>
      </c>
      <c r="H2901" s="3">
        <f t="shared" si="135"/>
        <v>1.7965970014433008E-2</v>
      </c>
      <c r="I2901" s="3">
        <f t="shared" si="136"/>
        <v>-1.7067727884725992E-2</v>
      </c>
    </row>
    <row r="2902" spans="1:9" x14ac:dyDescent="0.35">
      <c r="A2902" s="1">
        <v>33759</v>
      </c>
      <c r="B2902" s="3">
        <v>0.38986975531670698</v>
      </c>
      <c r="C2902" s="3">
        <v>0.39346279535476197</v>
      </c>
      <c r="D2902" s="3">
        <v>0.384480207253456</v>
      </c>
      <c r="E2902" s="3">
        <v>0.39166626334190302</v>
      </c>
      <c r="F2902" s="14">
        <v>180152000</v>
      </c>
      <c r="G2902" s="2">
        <f t="shared" si="137"/>
        <v>6.9278230706611927E-3</v>
      </c>
      <c r="H2902" s="3">
        <f t="shared" si="135"/>
        <v>8.9825881013059772E-3</v>
      </c>
      <c r="I2902" s="3">
        <f t="shared" si="136"/>
        <v>1.7965080251960419E-3</v>
      </c>
    </row>
    <row r="2903" spans="1:9" x14ac:dyDescent="0.35">
      <c r="A2903" s="1">
        <v>33760</v>
      </c>
      <c r="B2903" s="3">
        <v>0.39346296136534997</v>
      </c>
      <c r="C2903" s="3">
        <v>0.39705681850026497</v>
      </c>
      <c r="D2903" s="3">
        <v>0.38986991981131303</v>
      </c>
      <c r="E2903" s="3">
        <v>0.39436122775077798</v>
      </c>
      <c r="F2903" s="14">
        <v>112728000</v>
      </c>
      <c r="G2903" s="2">
        <f t="shared" si="137"/>
        <v>6.8807672784479794E-3</v>
      </c>
      <c r="H2903" s="3">
        <f t="shared" si="135"/>
        <v>7.1868986889519482E-3</v>
      </c>
      <c r="I2903" s="3">
        <f t="shared" si="136"/>
        <v>8.9826638542800374E-4</v>
      </c>
    </row>
    <row r="2904" spans="1:9" x14ac:dyDescent="0.35">
      <c r="A2904" s="1">
        <v>33763</v>
      </c>
      <c r="B2904" s="3">
        <v>0.39525947881538098</v>
      </c>
      <c r="C2904" s="3">
        <v>0.39525947881538098</v>
      </c>
      <c r="D2904" s="3">
        <v>0.38807341953741098</v>
      </c>
      <c r="E2904" s="3">
        <v>0.38986992835998502</v>
      </c>
      <c r="F2904" s="14">
        <v>104339200</v>
      </c>
      <c r="G2904" s="2">
        <f t="shared" si="137"/>
        <v>-1.1388795537555473E-2</v>
      </c>
      <c r="H2904" s="3">
        <f t="shared" si="135"/>
        <v>7.1860592779700028E-3</v>
      </c>
      <c r="I2904" s="3">
        <f t="shared" si="136"/>
        <v>-5.3895504553959639E-3</v>
      </c>
    </row>
    <row r="2905" spans="1:9" x14ac:dyDescent="0.35">
      <c r="A2905" s="1">
        <v>33764</v>
      </c>
      <c r="B2905" s="3">
        <v>0.38986974372196598</v>
      </c>
      <c r="C2905" s="3">
        <v>0.38986974372196598</v>
      </c>
      <c r="D2905" s="3">
        <v>0.384480195819</v>
      </c>
      <c r="E2905" s="3">
        <v>0.38807323575019798</v>
      </c>
      <c r="F2905" s="14">
        <v>101281600</v>
      </c>
      <c r="G2905" s="2">
        <f t="shared" si="137"/>
        <v>-4.6084411212348568E-3</v>
      </c>
      <c r="H2905" s="3">
        <f t="shared" si="135"/>
        <v>5.3895479029659743E-3</v>
      </c>
      <c r="I2905" s="3">
        <f t="shared" si="136"/>
        <v>-1.7965079717680021E-3</v>
      </c>
    </row>
    <row r="2906" spans="1:9" x14ac:dyDescent="0.35">
      <c r="A2906" s="1">
        <v>33765</v>
      </c>
      <c r="B2906" s="3">
        <v>0.388073403702901</v>
      </c>
      <c r="C2906" s="3">
        <v>0.39346295393838798</v>
      </c>
      <c r="D2906" s="3">
        <v>0.38448036221668602</v>
      </c>
      <c r="E2906" s="3">
        <v>0.38627687096595698</v>
      </c>
      <c r="F2906" s="14">
        <v>126604800</v>
      </c>
      <c r="G2906" s="2">
        <f t="shared" si="137"/>
        <v>-4.6289324250057707E-3</v>
      </c>
      <c r="H2906" s="3">
        <f t="shared" si="135"/>
        <v>8.9825917217019602E-3</v>
      </c>
      <c r="I2906" s="3">
        <f t="shared" si="136"/>
        <v>-1.7965327369440232E-3</v>
      </c>
    </row>
    <row r="2907" spans="1:9" x14ac:dyDescent="0.35">
      <c r="A2907" s="1">
        <v>33766</v>
      </c>
      <c r="B2907" s="3">
        <v>0.38627666825171703</v>
      </c>
      <c r="C2907" s="3">
        <v>0.38986970785234099</v>
      </c>
      <c r="D2907" s="3">
        <v>0.38448016044523597</v>
      </c>
      <c r="E2907" s="3">
        <v>0.38717493414878801</v>
      </c>
      <c r="F2907" s="14">
        <v>140515200</v>
      </c>
      <c r="G2907" s="2">
        <f t="shared" si="137"/>
        <v>2.3249209319348035E-3</v>
      </c>
      <c r="H2907" s="3">
        <f t="shared" si="135"/>
        <v>5.3895474071050109E-3</v>
      </c>
      <c r="I2907" s="3">
        <f t="shared" si="136"/>
        <v>8.9826589707098226E-4</v>
      </c>
    </row>
    <row r="2908" spans="1:9" x14ac:dyDescent="0.35">
      <c r="A2908" s="1">
        <v>33767</v>
      </c>
      <c r="B2908" s="3">
        <v>0.39166623938717798</v>
      </c>
      <c r="C2908" s="3">
        <v>0.39525927920547899</v>
      </c>
      <c r="D2908" s="3">
        <v>0.38986973147185799</v>
      </c>
      <c r="E2908" s="3">
        <v>0.39256450533866799</v>
      </c>
      <c r="F2908" s="14">
        <v>96510400</v>
      </c>
      <c r="G2908" s="2">
        <f t="shared" si="137"/>
        <v>1.3920248225079614E-2</v>
      </c>
      <c r="H2908" s="3">
        <f t="shared" si="135"/>
        <v>5.3895477336209918E-3</v>
      </c>
      <c r="I2908" s="3">
        <f t="shared" si="136"/>
        <v>8.982659514900071E-4</v>
      </c>
    </row>
    <row r="2909" spans="1:9" x14ac:dyDescent="0.35">
      <c r="A2909" s="1">
        <v>33770</v>
      </c>
      <c r="B2909" s="3">
        <v>0.38807332149143903</v>
      </c>
      <c r="C2909" s="3">
        <v>0.38807332149143903</v>
      </c>
      <c r="D2909" s="3">
        <v>0.377293383735609</v>
      </c>
      <c r="E2909" s="3">
        <v>0.37819164991378701</v>
      </c>
      <c r="F2909" s="14">
        <v>189190400</v>
      </c>
      <c r="G2909" s="2">
        <f t="shared" si="137"/>
        <v>-3.6612722824956943E-2</v>
      </c>
      <c r="H2909" s="3">
        <f t="shared" si="135"/>
        <v>1.0779937755830027E-2</v>
      </c>
      <c r="I2909" s="3">
        <f t="shared" si="136"/>
        <v>-9.8816715776520181E-3</v>
      </c>
    </row>
    <row r="2910" spans="1:9" x14ac:dyDescent="0.35">
      <c r="A2910" s="1">
        <v>33771</v>
      </c>
      <c r="B2910" s="3">
        <v>0.37190380351686803</v>
      </c>
      <c r="C2910" s="3">
        <v>0.37370031173520601</v>
      </c>
      <c r="D2910" s="3">
        <v>0.35034395379723998</v>
      </c>
      <c r="E2910" s="3">
        <v>0.35393697023391701</v>
      </c>
      <c r="F2910" s="14">
        <v>365355200</v>
      </c>
      <c r="G2910" s="2">
        <f t="shared" si="137"/>
        <v>-6.4133303010257145E-2</v>
      </c>
      <c r="H2910" s="3">
        <f t="shared" si="135"/>
        <v>2.3356357937966032E-2</v>
      </c>
      <c r="I2910" s="3">
        <f t="shared" si="136"/>
        <v>-1.7966833282951011E-2</v>
      </c>
    </row>
    <row r="2911" spans="1:9" x14ac:dyDescent="0.35">
      <c r="A2911" s="1">
        <v>33772</v>
      </c>
      <c r="B2911" s="3">
        <v>0.352140445751355</v>
      </c>
      <c r="C2911" s="3">
        <v>0.35393695388671897</v>
      </c>
      <c r="D2911" s="3">
        <v>0.33776749312487198</v>
      </c>
      <c r="E2911" s="3">
        <v>0.34136050939559898</v>
      </c>
      <c r="F2911" s="14">
        <v>304248000</v>
      </c>
      <c r="G2911" s="2">
        <f t="shared" si="137"/>
        <v>-3.5533052198548944E-2</v>
      </c>
      <c r="H2911" s="3">
        <f t="shared" si="135"/>
        <v>1.6169460761846999E-2</v>
      </c>
      <c r="I2911" s="3">
        <f t="shared" si="136"/>
        <v>-1.0779936355756026E-2</v>
      </c>
    </row>
    <row r="2912" spans="1:9" x14ac:dyDescent="0.35">
      <c r="A2912" s="1">
        <v>33773</v>
      </c>
      <c r="B2912" s="3">
        <v>0.34136051163586101</v>
      </c>
      <c r="C2912" s="3">
        <v>0.352140448062363</v>
      </c>
      <c r="D2912" s="3">
        <v>0.32159801048592701</v>
      </c>
      <c r="E2912" s="3">
        <v>0.325191050767898</v>
      </c>
      <c r="F2912" s="14">
        <v>433720000</v>
      </c>
      <c r="G2912" s="2">
        <f t="shared" si="137"/>
        <v>-4.7367689532482979E-2</v>
      </c>
      <c r="H2912" s="3">
        <f t="shared" si="135"/>
        <v>3.0542437576435988E-2</v>
      </c>
      <c r="I2912" s="3">
        <f t="shared" si="136"/>
        <v>-1.6169460867963004E-2</v>
      </c>
    </row>
    <row r="2913" spans="1:9" x14ac:dyDescent="0.35">
      <c r="A2913" s="1">
        <v>33774</v>
      </c>
      <c r="B2913" s="3">
        <v>0.33058064287647598</v>
      </c>
      <c r="C2913" s="3">
        <v>0.33058064287647598</v>
      </c>
      <c r="D2913" s="3">
        <v>0.31441115588438301</v>
      </c>
      <c r="E2913" s="3">
        <v>0.32159805297851501</v>
      </c>
      <c r="F2913" s="14">
        <v>427436800</v>
      </c>
      <c r="G2913" s="2">
        <f t="shared" si="137"/>
        <v>-1.1048882744154782E-2</v>
      </c>
      <c r="H2913" s="3">
        <f t="shared" si="135"/>
        <v>1.6169486992092974E-2</v>
      </c>
      <c r="I2913" s="3">
        <f t="shared" si="136"/>
        <v>-8.9825898979609686E-3</v>
      </c>
    </row>
    <row r="2914" spans="1:9" x14ac:dyDescent="0.35">
      <c r="A2914" s="1">
        <v>33777</v>
      </c>
      <c r="B2914" s="3">
        <v>0.31620759931398701</v>
      </c>
      <c r="C2914" s="3">
        <v>0.32159798691630798</v>
      </c>
      <c r="D2914" s="3">
        <v>0.30722419568068698</v>
      </c>
      <c r="E2914" s="3">
        <v>0.31800413131713801</v>
      </c>
      <c r="F2914" s="14">
        <v>389939200</v>
      </c>
      <c r="G2914" s="2">
        <f t="shared" si="137"/>
        <v>-1.1175197200640726E-2</v>
      </c>
      <c r="H2914" s="3">
        <f t="shared" si="135"/>
        <v>1.4373791235620992E-2</v>
      </c>
      <c r="I2914" s="3">
        <f t="shared" si="136"/>
        <v>1.7965320031509968E-3</v>
      </c>
    </row>
    <row r="2915" spans="1:9" x14ac:dyDescent="0.35">
      <c r="A2915" s="1">
        <v>33778</v>
      </c>
      <c r="B2915" s="3">
        <v>0.32339451863308</v>
      </c>
      <c r="C2915" s="3">
        <v>0.32698755891505199</v>
      </c>
      <c r="D2915" s="3">
        <v>0.31980066277052099</v>
      </c>
      <c r="E2915" s="3">
        <v>0.325191050767898</v>
      </c>
      <c r="F2915" s="14">
        <v>311550400</v>
      </c>
      <c r="G2915" s="2">
        <f t="shared" si="137"/>
        <v>2.2600082020923978E-2</v>
      </c>
      <c r="H2915" s="3">
        <f t="shared" si="135"/>
        <v>7.1868961445309965E-3</v>
      </c>
      <c r="I2915" s="3">
        <f t="shared" si="136"/>
        <v>1.7965321348180074E-3</v>
      </c>
    </row>
    <row r="2916" spans="1:9" x14ac:dyDescent="0.35">
      <c r="A2916" s="1">
        <v>33779</v>
      </c>
      <c r="B2916" s="3">
        <v>0.326987522471614</v>
      </c>
      <c r="C2916" s="3">
        <v>0.33058056235313399</v>
      </c>
      <c r="D2916" s="3">
        <v>0.32519101452468502</v>
      </c>
      <c r="E2916" s="3">
        <v>0.33058056235313399</v>
      </c>
      <c r="F2916" s="14">
        <v>211064000</v>
      </c>
      <c r="G2916" s="2">
        <f t="shared" si="137"/>
        <v>1.6573369939023003E-2</v>
      </c>
      <c r="H2916" s="3">
        <f t="shared" si="135"/>
        <v>5.3895478284489706E-3</v>
      </c>
      <c r="I2916" s="3">
        <f t="shared" si="136"/>
        <v>3.5930398815199882E-3</v>
      </c>
    </row>
    <row r="2917" spans="1:9" x14ac:dyDescent="0.35">
      <c r="A2917" s="1">
        <v>33780</v>
      </c>
      <c r="B2917" s="3">
        <v>0.33417446665822798</v>
      </c>
      <c r="C2917" s="3">
        <v>0.33417446665822798</v>
      </c>
      <c r="D2917" s="3">
        <v>0.32519106205474502</v>
      </c>
      <c r="E2917" s="3">
        <v>0.32788583636283802</v>
      </c>
      <c r="F2917" s="14">
        <v>160608000</v>
      </c>
      <c r="G2917" s="2">
        <f t="shared" si="137"/>
        <v>-8.1514955722574983E-3</v>
      </c>
      <c r="H2917" s="3">
        <f t="shared" si="135"/>
        <v>8.9834046034829584E-3</v>
      </c>
      <c r="I2917" s="3">
        <f t="shared" si="136"/>
        <v>-6.288630295389952E-3</v>
      </c>
    </row>
    <row r="2918" spans="1:9" x14ac:dyDescent="0.35">
      <c r="A2918" s="1">
        <v>33781</v>
      </c>
      <c r="B2918" s="3">
        <v>0.32878406706220498</v>
      </c>
      <c r="C2918" s="3">
        <v>0.33058059919702298</v>
      </c>
      <c r="D2918" s="3">
        <v>0.31980066277052099</v>
      </c>
      <c r="E2918" s="3">
        <v>0.325191050767898</v>
      </c>
      <c r="F2918" s="14">
        <v>110364800</v>
      </c>
      <c r="G2918" s="2">
        <f t="shared" si="137"/>
        <v>-8.2186703299924578E-3</v>
      </c>
      <c r="H2918" s="3">
        <f t="shared" si="135"/>
        <v>1.077993642650199E-2</v>
      </c>
      <c r="I2918" s="3">
        <f t="shared" si="136"/>
        <v>-3.5930162943069721E-3</v>
      </c>
    </row>
    <row r="2919" spans="1:9" x14ac:dyDescent="0.35">
      <c r="A2919" s="1">
        <v>33784</v>
      </c>
      <c r="B2919" s="3">
        <v>0.32878407176080299</v>
      </c>
      <c r="C2919" s="3">
        <v>0.33866574226111401</v>
      </c>
      <c r="D2919" s="3">
        <v>0.32519105541514898</v>
      </c>
      <c r="E2919" s="3">
        <v>0.33597096800804099</v>
      </c>
      <c r="F2919" s="14">
        <v>188428800</v>
      </c>
      <c r="G2919" s="2">
        <f t="shared" si="137"/>
        <v>3.3149489245437605E-2</v>
      </c>
      <c r="H2919" s="3">
        <f t="shared" si="135"/>
        <v>1.3474686845965034E-2</v>
      </c>
      <c r="I2919" s="3">
        <f t="shared" si="136"/>
        <v>7.186896247238006E-3</v>
      </c>
    </row>
    <row r="2920" spans="1:9" x14ac:dyDescent="0.35">
      <c r="A2920" s="1">
        <v>33785</v>
      </c>
      <c r="B2920" s="3">
        <v>0.33597091963872899</v>
      </c>
      <c r="C2920" s="3">
        <v>0.34675085466731198</v>
      </c>
      <c r="D2920" s="3">
        <v>0.33417441172454299</v>
      </c>
      <c r="E2920" s="3">
        <v>0.34495350718498202</v>
      </c>
      <c r="F2920" s="14">
        <v>193345600</v>
      </c>
      <c r="G2920" s="2">
        <f t="shared" si="137"/>
        <v>2.6736057672477356E-2</v>
      </c>
      <c r="H2920" s="3">
        <f t="shared" si="135"/>
        <v>1.2576442942768995E-2</v>
      </c>
      <c r="I2920" s="3">
        <f t="shared" si="136"/>
        <v>8.9825875462530291E-3</v>
      </c>
    </row>
    <row r="2921" spans="1:9" x14ac:dyDescent="0.35">
      <c r="A2921" s="1">
        <v>33786</v>
      </c>
      <c r="B2921" s="3">
        <v>0.34495356012259198</v>
      </c>
      <c r="C2921" s="3">
        <v>0.35573349680549599</v>
      </c>
      <c r="D2921" s="3">
        <v>0.34315705193270801</v>
      </c>
      <c r="E2921" s="3">
        <v>0.35214045643806402</v>
      </c>
      <c r="F2921" s="14">
        <v>143528000</v>
      </c>
      <c r="G2921" s="2">
        <f t="shared" si="137"/>
        <v>2.0834544665835161E-2</v>
      </c>
      <c r="H2921" s="3">
        <f t="shared" si="135"/>
        <v>1.2576444872787973E-2</v>
      </c>
      <c r="I2921" s="3">
        <f t="shared" si="136"/>
        <v>7.1868963154720356E-3</v>
      </c>
    </row>
    <row r="2922" spans="1:9" x14ac:dyDescent="0.35">
      <c r="A2922" s="1">
        <v>33787</v>
      </c>
      <c r="B2922" s="3">
        <v>0.35214050973544703</v>
      </c>
      <c r="C2922" s="3">
        <v>0.35214050973544703</v>
      </c>
      <c r="D2922" s="3">
        <v>0.32878412464470502</v>
      </c>
      <c r="E2922" s="3">
        <v>0.33237716555595398</v>
      </c>
      <c r="F2922" s="14">
        <v>256648000</v>
      </c>
      <c r="G2922" s="2">
        <f t="shared" si="137"/>
        <v>-5.6123318183936337E-2</v>
      </c>
      <c r="H2922" s="3">
        <f t="shared" si="135"/>
        <v>2.3356385090742005E-2</v>
      </c>
      <c r="I2922" s="3">
        <f t="shared" si="136"/>
        <v>-1.9763344179493048E-2</v>
      </c>
    </row>
    <row r="2923" spans="1:9" x14ac:dyDescent="0.35">
      <c r="A2923" s="1">
        <v>33791</v>
      </c>
      <c r="B2923" s="3">
        <v>0.33417451358614297</v>
      </c>
      <c r="C2923" s="3">
        <v>0.335971022047933</v>
      </c>
      <c r="D2923" s="3">
        <v>0.326987616182915</v>
      </c>
      <c r="E2923" s="3">
        <v>0.33237716555595398</v>
      </c>
      <c r="F2923" s="14">
        <v>122001600</v>
      </c>
      <c r="G2923" s="2">
        <f t="shared" si="137"/>
        <v>0</v>
      </c>
      <c r="H2923" s="3">
        <f t="shared" si="135"/>
        <v>8.9834058650180015E-3</v>
      </c>
      <c r="I2923" s="3">
        <f t="shared" si="136"/>
        <v>-1.7973480301889944E-3</v>
      </c>
    </row>
    <row r="2924" spans="1:9" x14ac:dyDescent="0.35">
      <c r="A2924" s="1">
        <v>33792</v>
      </c>
      <c r="B2924" s="3">
        <v>0.33237708298456697</v>
      </c>
      <c r="C2924" s="3">
        <v>0.33237708298456697</v>
      </c>
      <c r="D2924" s="3">
        <v>0.31261458328300801</v>
      </c>
      <c r="E2924" s="3">
        <v>0.31800413131713801</v>
      </c>
      <c r="F2924" s="14">
        <v>207088000</v>
      </c>
      <c r="G2924" s="2">
        <f t="shared" si="137"/>
        <v>-4.3243145824337165E-2</v>
      </c>
      <c r="H2924" s="3">
        <f t="shared" si="135"/>
        <v>1.9762499701558967E-2</v>
      </c>
      <c r="I2924" s="3">
        <f t="shared" si="136"/>
        <v>-1.4372951667428968E-2</v>
      </c>
    </row>
    <row r="2925" spans="1:9" x14ac:dyDescent="0.35">
      <c r="A2925" s="1">
        <v>33793</v>
      </c>
      <c r="B2925" s="3">
        <v>0.31620769067849103</v>
      </c>
      <c r="C2925" s="3">
        <v>0.32878413796424799</v>
      </c>
      <c r="D2925" s="3">
        <v>0.31620769067849103</v>
      </c>
      <c r="E2925" s="3">
        <v>0.32878413796424799</v>
      </c>
      <c r="F2925" s="14">
        <v>195955200</v>
      </c>
      <c r="G2925" s="2">
        <f t="shared" si="137"/>
        <v>3.3898951571667918E-2</v>
      </c>
      <c r="H2925" s="3">
        <f t="shared" si="135"/>
        <v>1.2576447285756964E-2</v>
      </c>
      <c r="I2925" s="3">
        <f t="shared" si="136"/>
        <v>1.2576447285756964E-2</v>
      </c>
    </row>
    <row r="2926" spans="1:9" x14ac:dyDescent="0.35">
      <c r="A2926" s="1">
        <v>33794</v>
      </c>
      <c r="B2926" s="3">
        <v>0.33058064615602101</v>
      </c>
      <c r="C2926" s="3">
        <v>0.33417450252908798</v>
      </c>
      <c r="D2926" s="3">
        <v>0.32878411376600603</v>
      </c>
      <c r="E2926" s="3">
        <v>0.32968237996101302</v>
      </c>
      <c r="F2926" s="14">
        <v>165793600</v>
      </c>
      <c r="G2926" s="2">
        <f t="shared" si="137"/>
        <v>2.7320113504462938E-3</v>
      </c>
      <c r="H2926" s="3">
        <f t="shared" si="135"/>
        <v>5.3903887630819547E-3</v>
      </c>
      <c r="I2926" s="3">
        <f t="shared" si="136"/>
        <v>-8.9826619500799065E-4</v>
      </c>
    </row>
    <row r="2927" spans="1:9" x14ac:dyDescent="0.35">
      <c r="A2927" s="1">
        <v>33795</v>
      </c>
      <c r="B2927" s="3">
        <v>0.33058067048648698</v>
      </c>
      <c r="C2927" s="3">
        <v>0.33237717902105601</v>
      </c>
      <c r="D2927" s="3">
        <v>0.322496322111752</v>
      </c>
      <c r="E2927" s="3">
        <v>0.32878413796424799</v>
      </c>
      <c r="F2927" s="14">
        <v>143796800</v>
      </c>
      <c r="G2927" s="2">
        <f t="shared" si="137"/>
        <v>-2.7245678002908386E-3</v>
      </c>
      <c r="H2927" s="3">
        <f t="shared" si="135"/>
        <v>9.8808569093040144E-3</v>
      </c>
      <c r="I2927" s="3">
        <f t="shared" si="136"/>
        <v>-1.7965325222389916E-3</v>
      </c>
    </row>
    <row r="2928" spans="1:9" x14ac:dyDescent="0.35">
      <c r="A2928" s="1">
        <v>33798</v>
      </c>
      <c r="B2928" s="3">
        <v>0.32878405388459903</v>
      </c>
      <c r="C2928" s="3">
        <v>0.33866572384763699</v>
      </c>
      <c r="D2928" s="3">
        <v>0.32519103773429903</v>
      </c>
      <c r="E2928" s="3">
        <v>0.33776748180389399</v>
      </c>
      <c r="F2928" s="14">
        <v>125563200</v>
      </c>
      <c r="G2928" s="2">
        <f t="shared" si="137"/>
        <v>2.7322923469692586E-2</v>
      </c>
      <c r="H2928" s="3">
        <f t="shared" si="135"/>
        <v>1.3474686113337964E-2</v>
      </c>
      <c r="I2928" s="3">
        <f t="shared" si="136"/>
        <v>8.9834279192949618E-3</v>
      </c>
    </row>
    <row r="2929" spans="1:9" x14ac:dyDescent="0.35">
      <c r="A2929" s="1">
        <v>33799</v>
      </c>
      <c r="B2929" s="3">
        <v>0.33776749312487198</v>
      </c>
      <c r="C2929" s="3">
        <v>0.34495354965399</v>
      </c>
      <c r="D2929" s="3">
        <v>0.33776749312487198</v>
      </c>
      <c r="E2929" s="3">
        <v>0.34136050939559898</v>
      </c>
      <c r="F2929" s="14">
        <v>125988800</v>
      </c>
      <c r="G2929" s="2">
        <f t="shared" si="137"/>
        <v>1.063757698792059E-2</v>
      </c>
      <c r="H2929" s="3">
        <f t="shared" si="135"/>
        <v>7.1860565291180234E-3</v>
      </c>
      <c r="I2929" s="3">
        <f t="shared" si="136"/>
        <v>3.5930162707270008E-3</v>
      </c>
    </row>
    <row r="2930" spans="1:9" x14ac:dyDescent="0.35">
      <c r="A2930" s="1">
        <v>33800</v>
      </c>
      <c r="B2930" s="3">
        <v>0.34136046736894798</v>
      </c>
      <c r="C2930" s="3">
        <v>0.35214040239753103</v>
      </c>
      <c r="D2930" s="3">
        <v>0.33956395945476198</v>
      </c>
      <c r="E2930" s="3">
        <v>0.34495350718498202</v>
      </c>
      <c r="F2930" s="14">
        <v>174462400</v>
      </c>
      <c r="G2930" s="2">
        <f t="shared" si="137"/>
        <v>1.0525522696649013E-2</v>
      </c>
      <c r="H2930" s="3">
        <f t="shared" si="135"/>
        <v>1.2576442942769051E-2</v>
      </c>
      <c r="I2930" s="3">
        <f t="shared" si="136"/>
        <v>3.5930398160340382E-3</v>
      </c>
    </row>
    <row r="2931" spans="1:9" x14ac:dyDescent="0.35">
      <c r="A2931" s="1">
        <v>33801</v>
      </c>
      <c r="B2931" s="3">
        <v>0.343157046441739</v>
      </c>
      <c r="C2931" s="3">
        <v>0.35214045080334899</v>
      </c>
      <c r="D2931" s="3">
        <v>0.33956400613179999</v>
      </c>
      <c r="E2931" s="3">
        <v>0.35034394264221103</v>
      </c>
      <c r="F2931" s="14">
        <v>139798400</v>
      </c>
      <c r="G2931" s="2">
        <f t="shared" si="137"/>
        <v>1.5626556463269617E-2</v>
      </c>
      <c r="H2931" s="3">
        <f t="shared" si="135"/>
        <v>1.2576444671549003E-2</v>
      </c>
      <c r="I2931" s="3">
        <f t="shared" si="136"/>
        <v>7.186896200472026E-3</v>
      </c>
    </row>
    <row r="2932" spans="1:9" x14ac:dyDescent="0.35">
      <c r="A2932" s="1">
        <v>33802</v>
      </c>
      <c r="B2932" s="3">
        <v>0.32339453697204501</v>
      </c>
      <c r="C2932" s="3">
        <v>0.33058061794349403</v>
      </c>
      <c r="D2932" s="3">
        <v>0.32069976260466898</v>
      </c>
      <c r="E2932" s="3">
        <v>0.32339453697204501</v>
      </c>
      <c r="F2932" s="14">
        <v>423640000</v>
      </c>
      <c r="G2932" s="2">
        <f t="shared" si="137"/>
        <v>-7.6922710485358994E-2</v>
      </c>
      <c r="H2932" s="3">
        <f t="shared" si="135"/>
        <v>9.8808553388250453E-3</v>
      </c>
      <c r="I2932" s="3">
        <f t="shared" si="136"/>
        <v>0</v>
      </c>
    </row>
    <row r="2933" spans="1:9" x14ac:dyDescent="0.35">
      <c r="A2933" s="1">
        <v>33805</v>
      </c>
      <c r="B2933" s="3">
        <v>0.32159805297851501</v>
      </c>
      <c r="C2933" s="3">
        <v>0.32519109373523303</v>
      </c>
      <c r="D2933" s="3">
        <v>0.31620766426890801</v>
      </c>
      <c r="E2933" s="3">
        <v>0.32159805297851501</v>
      </c>
      <c r="F2933" s="14">
        <v>192124800</v>
      </c>
      <c r="G2933" s="2">
        <f t="shared" si="137"/>
        <v>-5.5550845427091685E-3</v>
      </c>
      <c r="H2933" s="3">
        <f t="shared" si="135"/>
        <v>8.9834294663250214E-3</v>
      </c>
      <c r="I2933" s="3">
        <f t="shared" si="136"/>
        <v>0</v>
      </c>
    </row>
    <row r="2934" spans="1:9" x14ac:dyDescent="0.35">
      <c r="A2934" s="1">
        <v>33806</v>
      </c>
      <c r="B2934" s="3">
        <v>0.32698762942967902</v>
      </c>
      <c r="C2934" s="3">
        <v>0.33237717902105601</v>
      </c>
      <c r="D2934" s="3">
        <v>0.32339458837287099</v>
      </c>
      <c r="E2934" s="3">
        <v>0.32878413796424799</v>
      </c>
      <c r="F2934" s="14">
        <v>131947200</v>
      </c>
      <c r="G2934" s="2">
        <f t="shared" si="137"/>
        <v>2.2344926902318832E-2</v>
      </c>
      <c r="H2934" s="3">
        <f t="shared" si="135"/>
        <v>8.9825906481850182E-3</v>
      </c>
      <c r="I2934" s="3">
        <f t="shared" si="136"/>
        <v>1.7965085345689746E-3</v>
      </c>
    </row>
    <row r="2935" spans="1:9" x14ac:dyDescent="0.35">
      <c r="A2935" s="1">
        <v>33807</v>
      </c>
      <c r="B2935" s="3">
        <v>0.325191026934948</v>
      </c>
      <c r="C2935" s="3">
        <v>0.32698753495043698</v>
      </c>
      <c r="D2935" s="3">
        <v>0.31620759931398701</v>
      </c>
      <c r="E2935" s="3">
        <v>0.31800413131713801</v>
      </c>
      <c r="F2935" s="14">
        <v>161974400</v>
      </c>
      <c r="G2935" s="2">
        <f t="shared" si="137"/>
        <v>-3.2787490034820975E-2</v>
      </c>
      <c r="H2935" s="3">
        <f t="shared" si="135"/>
        <v>1.0779935636449967E-2</v>
      </c>
      <c r="I2935" s="3">
        <f t="shared" si="136"/>
        <v>-7.1868956178099963E-3</v>
      </c>
    </row>
    <row r="2936" spans="1:9" x14ac:dyDescent="0.35">
      <c r="A2936" s="1">
        <v>33808</v>
      </c>
      <c r="B2936" s="3">
        <v>0.31980070502562602</v>
      </c>
      <c r="C2936" s="3">
        <v>0.32159805297851501</v>
      </c>
      <c r="D2936" s="3">
        <v>0.31441115588438301</v>
      </c>
      <c r="E2936" s="3">
        <v>0.32159805297851501</v>
      </c>
      <c r="F2936" s="14">
        <v>171516800</v>
      </c>
      <c r="G2936" s="2">
        <f t="shared" si="137"/>
        <v>1.1301493620511726E-2</v>
      </c>
      <c r="H2936" s="3">
        <f t="shared" si="135"/>
        <v>7.1868970941320054E-3</v>
      </c>
      <c r="I2936" s="3">
        <f t="shared" si="136"/>
        <v>1.7973479528889946E-3</v>
      </c>
    </row>
    <row r="2937" spans="1:9" x14ac:dyDescent="0.35">
      <c r="A2937" s="1">
        <v>33809</v>
      </c>
      <c r="B2937" s="3">
        <v>0.31980070819822798</v>
      </c>
      <c r="C2937" s="3">
        <v>0.33237715455836903</v>
      </c>
      <c r="D2937" s="3">
        <v>0.31620766740586498</v>
      </c>
      <c r="E2937" s="3">
        <v>0.32968237996101302</v>
      </c>
      <c r="F2937" s="14">
        <v>134971200</v>
      </c>
      <c r="G2937" s="2">
        <f t="shared" si="137"/>
        <v>2.5137984846687153E-2</v>
      </c>
      <c r="H2937" s="3">
        <f t="shared" si="135"/>
        <v>1.6169487152504047E-2</v>
      </c>
      <c r="I2937" s="3">
        <f t="shared" si="136"/>
        <v>9.8816717627850381E-3</v>
      </c>
    </row>
    <row r="2938" spans="1:9" x14ac:dyDescent="0.35">
      <c r="A2938" s="1">
        <v>33812</v>
      </c>
      <c r="B2938" s="3">
        <v>0.32878406706220498</v>
      </c>
      <c r="C2938" s="3">
        <v>0.33417445505958299</v>
      </c>
      <c r="D2938" s="3">
        <v>0.325191050767898</v>
      </c>
      <c r="E2938" s="3">
        <v>0.325191050767898</v>
      </c>
      <c r="F2938" s="14">
        <v>2396800</v>
      </c>
      <c r="G2938" s="2">
        <f t="shared" si="137"/>
        <v>-1.3623200589749867E-2</v>
      </c>
      <c r="H2938" s="3">
        <f t="shared" si="135"/>
        <v>8.9834042916849821E-3</v>
      </c>
      <c r="I2938" s="3">
        <f t="shared" si="136"/>
        <v>-3.5930162943069721E-3</v>
      </c>
    </row>
    <row r="2939" spans="1:9" x14ac:dyDescent="0.35">
      <c r="A2939" s="1">
        <v>33813</v>
      </c>
      <c r="B2939" s="3">
        <v>0.32698758724726301</v>
      </c>
      <c r="C2939" s="3">
        <v>0.334174484014511</v>
      </c>
      <c r="D2939" s="3">
        <v>0.32519107894444899</v>
      </c>
      <c r="E2939" s="3">
        <v>0.334174484014511</v>
      </c>
      <c r="F2939" s="14">
        <v>134243200</v>
      </c>
      <c r="G2939" s="2">
        <f t="shared" si="137"/>
        <v>2.7625093696151043E-2</v>
      </c>
      <c r="H2939" s="3">
        <f t="shared" si="135"/>
        <v>8.9834050700620116E-3</v>
      </c>
      <c r="I2939" s="3">
        <f t="shared" si="136"/>
        <v>7.1868967672479855E-3</v>
      </c>
    </row>
    <row r="2940" spans="1:9" x14ac:dyDescent="0.35">
      <c r="A2940" s="1">
        <v>33814</v>
      </c>
      <c r="B2940" s="3">
        <v>0.335072718762847</v>
      </c>
      <c r="C2940" s="3">
        <v>0.343157065915913</v>
      </c>
      <c r="D2940" s="3">
        <v>0.334174476625136</v>
      </c>
      <c r="E2940" s="3">
        <v>0.33956402540206898</v>
      </c>
      <c r="F2940" s="14">
        <v>250768000</v>
      </c>
      <c r="G2940" s="2">
        <f t="shared" si="137"/>
        <v>1.6127926114562208E-2</v>
      </c>
      <c r="H2940" s="3">
        <f t="shared" si="135"/>
        <v>8.9825892907769989E-3</v>
      </c>
      <c r="I2940" s="3">
        <f t="shared" si="136"/>
        <v>4.4913066392219814E-3</v>
      </c>
    </row>
    <row r="2941" spans="1:9" x14ac:dyDescent="0.35">
      <c r="A2941" s="1">
        <v>33815</v>
      </c>
      <c r="B2941" s="3">
        <v>0.33956402540206898</v>
      </c>
      <c r="C2941" s="3">
        <v>0.34136053366515801</v>
      </c>
      <c r="D2941" s="3">
        <v>0.33597098488822502</v>
      </c>
      <c r="E2941" s="3">
        <v>0.33956402540206898</v>
      </c>
      <c r="F2941" s="14">
        <v>137894400</v>
      </c>
      <c r="G2941" s="2">
        <f t="shared" si="137"/>
        <v>0</v>
      </c>
      <c r="H2941" s="3">
        <f t="shared" si="135"/>
        <v>5.3895487769329842E-3</v>
      </c>
      <c r="I2941" s="3">
        <f t="shared" si="136"/>
        <v>0</v>
      </c>
    </row>
    <row r="2942" spans="1:9" x14ac:dyDescent="0.35">
      <c r="A2942" s="1">
        <v>33816</v>
      </c>
      <c r="B2942" s="3">
        <v>0.33956400834136002</v>
      </c>
      <c r="C2942" s="3">
        <v>0.34136051651418697</v>
      </c>
      <c r="D2942" s="3">
        <v>0.33597096800804099</v>
      </c>
      <c r="E2942" s="3">
        <v>0.33597096800804099</v>
      </c>
      <c r="F2942" s="14">
        <v>90708800</v>
      </c>
      <c r="G2942" s="2">
        <f t="shared" si="137"/>
        <v>-1.0581384143310061E-2</v>
      </c>
      <c r="H2942" s="3">
        <f t="shared" si="135"/>
        <v>5.3895485061459802E-3</v>
      </c>
      <c r="I2942" s="3">
        <f t="shared" si="136"/>
        <v>-3.5930403333190308E-3</v>
      </c>
    </row>
    <row r="2943" spans="1:9" x14ac:dyDescent="0.35">
      <c r="A2943" s="1">
        <v>33819</v>
      </c>
      <c r="B2943" s="3">
        <v>0.33597103565862801</v>
      </c>
      <c r="C2943" s="3">
        <v>0.33956407671543598</v>
      </c>
      <c r="D2943" s="3">
        <v>0.32698762942967902</v>
      </c>
      <c r="E2943" s="3">
        <v>0.32878413796424799</v>
      </c>
      <c r="F2943" s="14">
        <v>68544000</v>
      </c>
      <c r="G2943" s="2">
        <f t="shared" si="137"/>
        <v>-2.1391223433392004E-2</v>
      </c>
      <c r="H2943" s="3">
        <f t="shared" si="135"/>
        <v>1.2576447285756964E-2</v>
      </c>
      <c r="I2943" s="3">
        <f t="shared" si="136"/>
        <v>-7.1868976943800233E-3</v>
      </c>
    </row>
    <row r="2944" spans="1:9" x14ac:dyDescent="0.35">
      <c r="A2944" s="1">
        <v>33820</v>
      </c>
      <c r="B2944" s="3">
        <v>0.32339458316940001</v>
      </c>
      <c r="C2944" s="3">
        <v>0.32878413267405898</v>
      </c>
      <c r="D2944" s="3">
        <v>0.32159807466373702</v>
      </c>
      <c r="E2944" s="3">
        <v>0.326987624168396</v>
      </c>
      <c r="F2944" s="14">
        <v>119716800</v>
      </c>
      <c r="G2944" s="2">
        <f t="shared" si="137"/>
        <v>-5.4641133449307338E-3</v>
      </c>
      <c r="H2944" s="3">
        <f t="shared" si="135"/>
        <v>7.1860580103219607E-3</v>
      </c>
      <c r="I2944" s="3">
        <f t="shared" si="136"/>
        <v>3.5930409989959888E-3</v>
      </c>
    </row>
    <row r="2945" spans="1:9" x14ac:dyDescent="0.35">
      <c r="A2945" s="1">
        <v>33821</v>
      </c>
      <c r="B2945" s="3">
        <v>0.32698760211975803</v>
      </c>
      <c r="C2945" s="3">
        <v>0.32698760211975803</v>
      </c>
      <c r="D2945" s="3">
        <v>0.31980070502562602</v>
      </c>
      <c r="E2945" s="3">
        <v>0.32159805297851501</v>
      </c>
      <c r="F2945" s="14">
        <v>139260800</v>
      </c>
      <c r="G2945" s="2">
        <f t="shared" si="137"/>
        <v>-1.6482492888187705E-2</v>
      </c>
      <c r="H2945" s="3">
        <f t="shared" si="135"/>
        <v>7.1868970941320054E-3</v>
      </c>
      <c r="I2945" s="3">
        <f t="shared" si="136"/>
        <v>-5.3895491412430108E-3</v>
      </c>
    </row>
    <row r="2946" spans="1:9" x14ac:dyDescent="0.35">
      <c r="A2946" s="1">
        <v>33822</v>
      </c>
      <c r="B2946" s="3">
        <v>0.31800405971294998</v>
      </c>
      <c r="C2946" s="3">
        <v>0.31980056732392298</v>
      </c>
      <c r="D2946" s="3">
        <v>0.30722412650379</v>
      </c>
      <c r="E2946" s="3">
        <v>0.31620752811431801</v>
      </c>
      <c r="F2946" s="14">
        <v>257969600</v>
      </c>
      <c r="G2946" s="2">
        <f t="shared" si="137"/>
        <v>-1.6761683767274313E-2</v>
      </c>
      <c r="H2946" s="3">
        <f t="shared" si="135"/>
        <v>1.2576440820132984E-2</v>
      </c>
      <c r="I2946" s="3">
        <f t="shared" si="136"/>
        <v>-1.7965315986319674E-3</v>
      </c>
    </row>
    <row r="2947" spans="1:9" x14ac:dyDescent="0.35">
      <c r="A2947" s="1">
        <v>33823</v>
      </c>
      <c r="B2947" s="3">
        <v>0.30183476389895603</v>
      </c>
      <c r="C2947" s="3">
        <v>0.31441121239474601</v>
      </c>
      <c r="D2947" s="3">
        <v>0.29824172249644698</v>
      </c>
      <c r="E2947" s="3">
        <v>0.31171643733978199</v>
      </c>
      <c r="F2947" s="14">
        <v>219161600</v>
      </c>
      <c r="G2947" s="2">
        <f t="shared" si="137"/>
        <v>-1.4202984986848147E-2</v>
      </c>
      <c r="H2947" s="3">
        <f t="shared" ref="H2947:H3010" si="138">C2947-D2947</f>
        <v>1.6169489898299028E-2</v>
      </c>
      <c r="I2947" s="3">
        <f t="shared" ref="I2947:I3010" si="139">E2947-B2947</f>
        <v>9.8816734408259665E-3</v>
      </c>
    </row>
    <row r="2948" spans="1:9" x14ac:dyDescent="0.35">
      <c r="A2948" s="1">
        <v>33826</v>
      </c>
      <c r="B2948" s="3">
        <v>0.31081801638592299</v>
      </c>
      <c r="C2948" s="3">
        <v>0.31980060343026501</v>
      </c>
      <c r="D2948" s="3">
        <v>0.30902150857211902</v>
      </c>
      <c r="E2948" s="3">
        <v>0.31710582971572798</v>
      </c>
      <c r="F2948" s="14">
        <v>91448000</v>
      </c>
      <c r="G2948" s="2">
        <f t="shared" ref="G2948:G3011" si="140">(E2948-E2947)/E2947</f>
        <v>1.7289407071181685E-2</v>
      </c>
      <c r="H2948" s="3">
        <f t="shared" si="138"/>
        <v>1.0779094858145988E-2</v>
      </c>
      <c r="I2948" s="3">
        <f t="shared" si="139"/>
        <v>6.2878133298049921E-3</v>
      </c>
    </row>
    <row r="2949" spans="1:9" x14ac:dyDescent="0.35">
      <c r="A2949" s="1">
        <v>33827</v>
      </c>
      <c r="B2949" s="3">
        <v>0.319800615644597</v>
      </c>
      <c r="C2949" s="3">
        <v>0.319800615644597</v>
      </c>
      <c r="D2949" s="3">
        <v>0.309021520374758</v>
      </c>
      <c r="E2949" s="3">
        <v>0.31261456012725802</v>
      </c>
      <c r="F2949" s="14">
        <v>121307200</v>
      </c>
      <c r="G2949" s="2">
        <f t="shared" si="140"/>
        <v>-1.4163314476104692E-2</v>
      </c>
      <c r="H2949" s="3">
        <f t="shared" si="138"/>
        <v>1.0779095269839001E-2</v>
      </c>
      <c r="I2949" s="3">
        <f t="shared" si="139"/>
        <v>-7.186055517338974E-3</v>
      </c>
    </row>
    <row r="2950" spans="1:9" x14ac:dyDescent="0.35">
      <c r="A2950" s="1">
        <v>33828</v>
      </c>
      <c r="B2950" s="3">
        <v>0.31441105600119201</v>
      </c>
      <c r="C2950" s="3">
        <v>0.31800409561645998</v>
      </c>
      <c r="D2950" s="3">
        <v>0.31081801638592299</v>
      </c>
      <c r="E2950" s="3">
        <v>0.31710582971572798</v>
      </c>
      <c r="F2950" s="14">
        <v>121385600</v>
      </c>
      <c r="G2950" s="2">
        <f t="shared" si="140"/>
        <v>1.4366795924801676E-2</v>
      </c>
      <c r="H2950" s="3">
        <f t="shared" si="138"/>
        <v>7.1860792305369903E-3</v>
      </c>
      <c r="I2950" s="3">
        <f t="shared" si="139"/>
        <v>2.6947737145359696E-3</v>
      </c>
    </row>
    <row r="2951" spans="1:9" x14ac:dyDescent="0.35">
      <c r="A2951" s="1">
        <v>33829</v>
      </c>
      <c r="B2951" s="3">
        <v>0.31980070502562602</v>
      </c>
      <c r="C2951" s="3">
        <v>0.32698760211975803</v>
      </c>
      <c r="D2951" s="3">
        <v>0.31800419664110102</v>
      </c>
      <c r="E2951" s="3">
        <v>0.32159805297851501</v>
      </c>
      <c r="F2951" s="14">
        <v>170990400</v>
      </c>
      <c r="G2951" s="2">
        <f t="shared" si="140"/>
        <v>1.4166321908411841E-2</v>
      </c>
      <c r="H2951" s="3">
        <f t="shared" si="138"/>
        <v>8.9834054786570028E-3</v>
      </c>
      <c r="I2951" s="3">
        <f t="shared" si="139"/>
        <v>1.7973479528889946E-3</v>
      </c>
    </row>
    <row r="2952" spans="1:9" x14ac:dyDescent="0.35">
      <c r="A2952" s="1">
        <v>33830</v>
      </c>
      <c r="B2952" s="3">
        <v>0.32339456136304001</v>
      </c>
      <c r="C2952" s="3">
        <v>0.32519109373523303</v>
      </c>
      <c r="D2952" s="3">
        <v>0.31980070502562602</v>
      </c>
      <c r="E2952" s="3">
        <v>0.32159805297851501</v>
      </c>
      <c r="F2952" s="14">
        <v>136102400</v>
      </c>
      <c r="G2952" s="2">
        <f t="shared" si="140"/>
        <v>0</v>
      </c>
      <c r="H2952" s="3">
        <f t="shared" si="138"/>
        <v>5.390388709607008E-3</v>
      </c>
      <c r="I2952" s="3">
        <f t="shared" si="139"/>
        <v>-1.7965083845249974E-3</v>
      </c>
    </row>
    <row r="2953" spans="1:9" x14ac:dyDescent="0.35">
      <c r="A2953" s="1">
        <v>33833</v>
      </c>
      <c r="B2953" s="3">
        <v>0.31885895315424301</v>
      </c>
      <c r="C2953" s="3">
        <v>0.32246246933937001</v>
      </c>
      <c r="D2953" s="3">
        <v>0.31525625474199298</v>
      </c>
      <c r="E2953" s="3">
        <v>0.32246246933937001</v>
      </c>
      <c r="F2953" s="14">
        <v>128710400</v>
      </c>
      <c r="G2953" s="2">
        <f t="shared" si="140"/>
        <v>2.6878780914533105E-3</v>
      </c>
      <c r="H2953" s="3">
        <f t="shared" si="138"/>
        <v>7.2062145973770253E-3</v>
      </c>
      <c r="I2953" s="3">
        <f t="shared" si="139"/>
        <v>3.6035161851269981E-3</v>
      </c>
    </row>
    <row r="2954" spans="1:9" x14ac:dyDescent="0.35">
      <c r="A2954" s="1">
        <v>33834</v>
      </c>
      <c r="B2954" s="3">
        <v>0.32066029033429599</v>
      </c>
      <c r="C2954" s="3">
        <v>0.32606516775161998</v>
      </c>
      <c r="D2954" s="3">
        <v>0.32066029033429599</v>
      </c>
      <c r="E2954" s="3">
        <v>0.32246246933937001</v>
      </c>
      <c r="F2954" s="14">
        <v>112313600</v>
      </c>
      <c r="G2954" s="2">
        <f t="shared" si="140"/>
        <v>0</v>
      </c>
      <c r="H2954" s="3">
        <f t="shared" si="138"/>
        <v>5.4048774173239833E-3</v>
      </c>
      <c r="I2954" s="3">
        <f t="shared" si="139"/>
        <v>1.8021790050740116E-3</v>
      </c>
    </row>
    <row r="2955" spans="1:9" x14ac:dyDescent="0.35">
      <c r="A2955" s="1">
        <v>33835</v>
      </c>
      <c r="B2955" s="3">
        <v>0.32156170184069699</v>
      </c>
      <c r="C2955" s="3">
        <v>0.32606507965227999</v>
      </c>
      <c r="D2955" s="3">
        <v>0.32066020369529702</v>
      </c>
      <c r="E2955" s="3">
        <v>0.32066020369529702</v>
      </c>
      <c r="F2955" s="14">
        <v>170542400</v>
      </c>
      <c r="G2955" s="2">
        <f t="shared" si="140"/>
        <v>-5.5890710251189687E-3</v>
      </c>
      <c r="H2955" s="3">
        <f t="shared" si="138"/>
        <v>5.4048759569829685E-3</v>
      </c>
      <c r="I2955" s="3">
        <f t="shared" si="139"/>
        <v>-9.0149814539997042E-4</v>
      </c>
    </row>
    <row r="2956" spans="1:9" x14ac:dyDescent="0.35">
      <c r="A2956" s="1">
        <v>33836</v>
      </c>
      <c r="B2956" s="3">
        <v>0.32246246933937001</v>
      </c>
      <c r="C2956" s="3">
        <v>0.32426380651942299</v>
      </c>
      <c r="D2956" s="3">
        <v>0.31885895315424301</v>
      </c>
      <c r="E2956" s="3">
        <v>0.32246246933937001</v>
      </c>
      <c r="F2956" s="14">
        <v>108908800</v>
      </c>
      <c r="G2956" s="2">
        <f t="shared" si="140"/>
        <v>5.6204843111294376E-3</v>
      </c>
      <c r="H2956" s="3">
        <f t="shared" si="138"/>
        <v>5.4048533651799846E-3</v>
      </c>
      <c r="I2956" s="3">
        <f t="shared" si="139"/>
        <v>0</v>
      </c>
    </row>
    <row r="2957" spans="1:9" x14ac:dyDescent="0.35">
      <c r="A2957" s="1">
        <v>33837</v>
      </c>
      <c r="B2957" s="3">
        <v>0.32246246415378399</v>
      </c>
      <c r="C2957" s="3">
        <v>0.32606516250809697</v>
      </c>
      <c r="D2957" s="3">
        <v>0.31705758682337698</v>
      </c>
      <c r="E2957" s="3">
        <v>0.32156178355216902</v>
      </c>
      <c r="F2957" s="14">
        <v>109468800</v>
      </c>
      <c r="G2957" s="2">
        <f t="shared" si="140"/>
        <v>-2.7931491966994527E-3</v>
      </c>
      <c r="H2957" s="3">
        <f t="shared" si="138"/>
        <v>9.0075756847199928E-3</v>
      </c>
      <c r="I2957" s="3">
        <f t="shared" si="139"/>
        <v>-9.006806016149671E-4</v>
      </c>
    </row>
    <row r="2958" spans="1:9" x14ac:dyDescent="0.35">
      <c r="A2958" s="1">
        <v>33840</v>
      </c>
      <c r="B2958" s="3">
        <v>0.31885889023764502</v>
      </c>
      <c r="C2958" s="3">
        <v>0.32246240571173301</v>
      </c>
      <c r="D2958" s="3">
        <v>0.31165349483489901</v>
      </c>
      <c r="E2958" s="3">
        <v>0.31165349483489901</v>
      </c>
      <c r="F2958" s="14">
        <v>152174400</v>
      </c>
      <c r="G2958" s="2">
        <f t="shared" si="140"/>
        <v>-3.0813017043931541E-2</v>
      </c>
      <c r="H2958" s="3">
        <f t="shared" si="138"/>
        <v>1.0808910876833999E-2</v>
      </c>
      <c r="I2958" s="3">
        <f t="shared" si="139"/>
        <v>-7.2053954027460065E-3</v>
      </c>
    </row>
    <row r="2959" spans="1:9" x14ac:dyDescent="0.35">
      <c r="A2959" s="1">
        <v>33841</v>
      </c>
      <c r="B2959" s="3">
        <v>0.311653443404668</v>
      </c>
      <c r="C2959" s="3">
        <v>0.32066017414570502</v>
      </c>
      <c r="D2959" s="3">
        <v>0.311653443404668</v>
      </c>
      <c r="E2959" s="3">
        <v>0.31975951790809598</v>
      </c>
      <c r="F2959" s="14">
        <v>132361600</v>
      </c>
      <c r="G2959" s="2">
        <f t="shared" si="140"/>
        <v>2.6009729419178174E-2</v>
      </c>
      <c r="H2959" s="3">
        <f t="shared" si="138"/>
        <v>9.0067307410370279E-3</v>
      </c>
      <c r="I2959" s="3">
        <f t="shared" si="139"/>
        <v>8.1060745034279846E-3</v>
      </c>
    </row>
    <row r="2960" spans="1:9" x14ac:dyDescent="0.35">
      <c r="A2960" s="1">
        <v>33842</v>
      </c>
      <c r="B2960" s="3">
        <v>0.31885889172553999</v>
      </c>
      <c r="C2960" s="3">
        <v>0.32066022855856202</v>
      </c>
      <c r="D2960" s="3">
        <v>0.31165349628917199</v>
      </c>
      <c r="E2960" s="3">
        <v>0.31885889172553999</v>
      </c>
      <c r="F2960" s="14">
        <v>121060800</v>
      </c>
      <c r="G2960" s="2">
        <f t="shared" si="140"/>
        <v>-2.8165734938806115E-3</v>
      </c>
      <c r="H2960" s="3">
        <f t="shared" si="138"/>
        <v>9.0067322693900276E-3</v>
      </c>
      <c r="I2960" s="3">
        <f t="shared" si="139"/>
        <v>0</v>
      </c>
    </row>
    <row r="2961" spans="1:9" x14ac:dyDescent="0.35">
      <c r="A2961" s="1">
        <v>33843</v>
      </c>
      <c r="B2961" s="3">
        <v>0.32246238221344098</v>
      </c>
      <c r="C2961" s="3">
        <v>0.325164399279536</v>
      </c>
      <c r="D2961" s="3">
        <v>0.31885886700194599</v>
      </c>
      <c r="E2961" s="3">
        <v>0.32066020369529702</v>
      </c>
      <c r="F2961" s="14">
        <v>82745600</v>
      </c>
      <c r="G2961" s="2">
        <f t="shared" si="140"/>
        <v>5.6492449058234712E-3</v>
      </c>
      <c r="H2961" s="3">
        <f t="shared" si="138"/>
        <v>6.3055322775900091E-3</v>
      </c>
      <c r="I2961" s="3">
        <f t="shared" si="139"/>
        <v>-1.8021785181439598E-3</v>
      </c>
    </row>
    <row r="2962" spans="1:9" x14ac:dyDescent="0.35">
      <c r="A2962" s="1">
        <v>33844</v>
      </c>
      <c r="B2962" s="3">
        <v>0.31885892836415403</v>
      </c>
      <c r="C2962" s="3">
        <v>0.32606514240127499</v>
      </c>
      <c r="D2962" s="3">
        <v>0.31705756727200701</v>
      </c>
      <c r="E2962" s="3">
        <v>0.32426378130912697</v>
      </c>
      <c r="F2962" s="14">
        <v>61241600</v>
      </c>
      <c r="G2962" s="2">
        <f t="shared" si="140"/>
        <v>1.1237994525988034E-2</v>
      </c>
      <c r="H2962" s="3">
        <f t="shared" si="138"/>
        <v>9.0075751292679751E-3</v>
      </c>
      <c r="I2962" s="3">
        <f t="shared" si="139"/>
        <v>5.4048529449729488E-3</v>
      </c>
    </row>
    <row r="2963" spans="1:9" x14ac:dyDescent="0.35">
      <c r="A2963" s="1">
        <v>33847</v>
      </c>
      <c r="B2963" s="3">
        <v>0.32426372361287198</v>
      </c>
      <c r="C2963" s="3">
        <v>0.33327045531461702</v>
      </c>
      <c r="D2963" s="3">
        <v>0.32246238689337797</v>
      </c>
      <c r="E2963" s="3">
        <v>0.33146911859512301</v>
      </c>
      <c r="F2963" s="14">
        <v>121116800</v>
      </c>
      <c r="G2963" s="2">
        <f t="shared" si="140"/>
        <v>2.2220604647569475E-2</v>
      </c>
      <c r="H2963" s="3">
        <f t="shared" si="138"/>
        <v>1.0808068421239048E-2</v>
      </c>
      <c r="I2963" s="3">
        <f t="shared" si="139"/>
        <v>7.2053949822510344E-3</v>
      </c>
    </row>
    <row r="2964" spans="1:9" x14ac:dyDescent="0.35">
      <c r="A2964" s="1">
        <v>33848</v>
      </c>
      <c r="B2964" s="3">
        <v>0.33327051732930602</v>
      </c>
      <c r="C2964" s="3">
        <v>0.33507269620895302</v>
      </c>
      <c r="D2964" s="3">
        <v>0.32966781916779297</v>
      </c>
      <c r="E2964" s="3">
        <v>0.33507269620895302</v>
      </c>
      <c r="F2964" s="14">
        <v>60289600</v>
      </c>
      <c r="G2964" s="2">
        <f t="shared" si="140"/>
        <v>1.0871533460200391E-2</v>
      </c>
      <c r="H2964" s="3">
        <f t="shared" si="138"/>
        <v>5.40487704116005E-3</v>
      </c>
      <c r="I2964" s="3">
        <f t="shared" si="139"/>
        <v>1.8021788796470095E-3</v>
      </c>
    </row>
    <row r="2965" spans="1:9" x14ac:dyDescent="0.35">
      <c r="A2965" s="1">
        <v>33849</v>
      </c>
      <c r="B2965" s="3">
        <v>0.33507267921481199</v>
      </c>
      <c r="C2965" s="3">
        <v>0.35128562586608197</v>
      </c>
      <c r="D2965" s="3">
        <v>0.33507267921481199</v>
      </c>
      <c r="E2965" s="3">
        <v>0.34948426485061601</v>
      </c>
      <c r="F2965" s="14">
        <v>189896000</v>
      </c>
      <c r="G2965" s="2">
        <f t="shared" si="140"/>
        <v>4.3010274500778357E-2</v>
      </c>
      <c r="H2965" s="3">
        <f t="shared" si="138"/>
        <v>1.6212946651269988E-2</v>
      </c>
      <c r="I2965" s="3">
        <f t="shared" si="139"/>
        <v>1.4411585635804025E-2</v>
      </c>
    </row>
    <row r="2966" spans="1:9" x14ac:dyDescent="0.35">
      <c r="A2966" s="1">
        <v>33850</v>
      </c>
      <c r="B2966" s="3">
        <v>0.35308686383052501</v>
      </c>
      <c r="C2966" s="3">
        <v>0.35488820028878998</v>
      </c>
      <c r="D2966" s="3">
        <v>0.34407931566238398</v>
      </c>
      <c r="E2966" s="3">
        <v>0.34407931566238398</v>
      </c>
      <c r="F2966" s="14">
        <v>211859200</v>
      </c>
      <c r="G2966" s="2">
        <f t="shared" si="140"/>
        <v>-1.5465500830323024E-2</v>
      </c>
      <c r="H2966" s="3">
        <f t="shared" si="138"/>
        <v>1.0808884626406001E-2</v>
      </c>
      <c r="I2966" s="3">
        <f t="shared" si="139"/>
        <v>-9.007548168141033E-3</v>
      </c>
    </row>
    <row r="2967" spans="1:9" x14ac:dyDescent="0.35">
      <c r="A2967" s="1">
        <v>33851</v>
      </c>
      <c r="B2967" s="3">
        <v>0.34768287454532198</v>
      </c>
      <c r="C2967" s="3">
        <v>0.34768287454532198</v>
      </c>
      <c r="D2967" s="3">
        <v>0.33687396449448598</v>
      </c>
      <c r="E2967" s="3">
        <v>0.34047666192054699</v>
      </c>
      <c r="F2967" s="14">
        <v>63235200</v>
      </c>
      <c r="G2967" s="2">
        <f t="shared" si="140"/>
        <v>-1.047041649365512E-2</v>
      </c>
      <c r="H2967" s="3">
        <f t="shared" si="138"/>
        <v>1.0808910050836007E-2</v>
      </c>
      <c r="I2967" s="3">
        <f t="shared" si="139"/>
        <v>-7.2062126247749991E-3</v>
      </c>
    </row>
    <row r="2968" spans="1:9" x14ac:dyDescent="0.35">
      <c r="A2968" s="1">
        <v>33855</v>
      </c>
      <c r="B2968" s="3">
        <v>0.33687392172505698</v>
      </c>
      <c r="C2968" s="3">
        <v>0.345880652120648</v>
      </c>
      <c r="D2968" s="3">
        <v>0.33507258526679201</v>
      </c>
      <c r="E2968" s="3">
        <v>0.34407931566238398</v>
      </c>
      <c r="F2968" s="14">
        <v>70000000</v>
      </c>
      <c r="G2968" s="2">
        <f t="shared" si="140"/>
        <v>1.0581206128829179E-2</v>
      </c>
      <c r="H2968" s="3">
        <f t="shared" si="138"/>
        <v>1.0808066853855991E-2</v>
      </c>
      <c r="I2968" s="3">
        <f t="shared" si="139"/>
        <v>7.2053939373269982E-3</v>
      </c>
    </row>
    <row r="2969" spans="1:9" x14ac:dyDescent="0.35">
      <c r="A2969" s="1">
        <v>33856</v>
      </c>
      <c r="B2969" s="3">
        <v>0.34588070576493002</v>
      </c>
      <c r="C2969" s="3">
        <v>0.35488825533009499</v>
      </c>
      <c r="D2969" s="3">
        <v>0.34407936902728797</v>
      </c>
      <c r="E2969" s="3">
        <v>0.353086918592453</v>
      </c>
      <c r="F2969" s="14">
        <v>157203200</v>
      </c>
      <c r="G2969" s="2">
        <f t="shared" si="140"/>
        <v>2.6178856211477201E-2</v>
      </c>
      <c r="H2969" s="3">
        <f t="shared" si="138"/>
        <v>1.0808886302807019E-2</v>
      </c>
      <c r="I2969" s="3">
        <f t="shared" si="139"/>
        <v>7.2062128275229842E-3</v>
      </c>
    </row>
    <row r="2970" spans="1:9" x14ac:dyDescent="0.35">
      <c r="A2970" s="1">
        <v>33857</v>
      </c>
      <c r="B2970" s="3">
        <v>0.34588073971748501</v>
      </c>
      <c r="C2970" s="3">
        <v>0.35668965113346102</v>
      </c>
      <c r="D2970" s="3">
        <v>0.34227804183641197</v>
      </c>
      <c r="E2970" s="3">
        <v>0.35488829016685403</v>
      </c>
      <c r="F2970" s="14">
        <v>228177600</v>
      </c>
      <c r="G2970" s="2">
        <f t="shared" si="140"/>
        <v>5.1017794190224243E-3</v>
      </c>
      <c r="H2970" s="3">
        <f t="shared" si="138"/>
        <v>1.4411609297049044E-2</v>
      </c>
      <c r="I2970" s="3">
        <f t="shared" si="139"/>
        <v>9.0075504493690173E-3</v>
      </c>
    </row>
    <row r="2971" spans="1:9" x14ac:dyDescent="0.35">
      <c r="A2971" s="1">
        <v>33858</v>
      </c>
      <c r="B2971" s="3">
        <v>0.353086919464349</v>
      </c>
      <c r="C2971" s="3">
        <v>0.35488825620643999</v>
      </c>
      <c r="D2971" s="3">
        <v>0.342278009082713</v>
      </c>
      <c r="E2971" s="3">
        <v>0.34317868947982699</v>
      </c>
      <c r="F2971" s="14">
        <v>179883200</v>
      </c>
      <c r="G2971" s="2">
        <f t="shared" si="140"/>
        <v>-3.2995173443230982E-2</v>
      </c>
      <c r="H2971" s="3">
        <f t="shared" si="138"/>
        <v>1.2610247123726992E-2</v>
      </c>
      <c r="I2971" s="3">
        <f t="shared" si="139"/>
        <v>-9.9082299845220101E-3</v>
      </c>
    </row>
    <row r="2972" spans="1:9" x14ac:dyDescent="0.35">
      <c r="A2972" s="1">
        <v>33861</v>
      </c>
      <c r="B2972" s="3">
        <v>0.353086786745193</v>
      </c>
      <c r="C2972" s="3">
        <v>0.36029299688182198</v>
      </c>
      <c r="D2972" s="3">
        <v>0.34948409056306501</v>
      </c>
      <c r="E2972" s="3">
        <v>0.356689482927322</v>
      </c>
      <c r="F2972" s="14">
        <v>214681600</v>
      </c>
      <c r="G2972" s="2">
        <f t="shared" si="140"/>
        <v>3.9369558371978135E-2</v>
      </c>
      <c r="H2972" s="3">
        <f t="shared" si="138"/>
        <v>1.0808906318756972E-2</v>
      </c>
      <c r="I2972" s="3">
        <f t="shared" si="139"/>
        <v>3.6026961821289949E-3</v>
      </c>
    </row>
    <row r="2973" spans="1:9" x14ac:dyDescent="0.35">
      <c r="A2973" s="1">
        <v>33862</v>
      </c>
      <c r="B2973" s="3">
        <v>0.35488826446437699</v>
      </c>
      <c r="C2973" s="3">
        <v>0.35488826446437699</v>
      </c>
      <c r="D2973" s="3">
        <v>0.34407937788336601</v>
      </c>
      <c r="E2973" s="3">
        <v>0.34768289327621399</v>
      </c>
      <c r="F2973" s="14">
        <v>218523200</v>
      </c>
      <c r="G2973" s="2">
        <f t="shared" si="140"/>
        <v>-2.5250505221493077E-2</v>
      </c>
      <c r="H2973" s="3">
        <f t="shared" si="138"/>
        <v>1.0808886581010979E-2</v>
      </c>
      <c r="I2973" s="3">
        <f t="shared" si="139"/>
        <v>-7.2053711881630012E-3</v>
      </c>
    </row>
    <row r="2974" spans="1:9" x14ac:dyDescent="0.35">
      <c r="A2974" s="1">
        <v>33863</v>
      </c>
      <c r="B2974" s="3">
        <v>0.34407932390249002</v>
      </c>
      <c r="C2974" s="3">
        <v>0.347682838730002</v>
      </c>
      <c r="D2974" s="3">
        <v>0.33507259329120298</v>
      </c>
      <c r="E2974" s="3">
        <v>0.33867529034614502</v>
      </c>
      <c r="F2974" s="14">
        <v>178718400</v>
      </c>
      <c r="G2974" s="2">
        <f t="shared" si="140"/>
        <v>-2.5907524080895604E-2</v>
      </c>
      <c r="H2974" s="3">
        <f t="shared" si="138"/>
        <v>1.2610245438799017E-2</v>
      </c>
      <c r="I2974" s="3">
        <f t="shared" si="139"/>
        <v>-5.4040335563450004E-3</v>
      </c>
    </row>
    <row r="2975" spans="1:9" x14ac:dyDescent="0.35">
      <c r="A2975" s="1">
        <v>33864</v>
      </c>
      <c r="B2975" s="3">
        <v>0.34047666806953603</v>
      </c>
      <c r="C2975" s="3">
        <v>0.34047666806953603</v>
      </c>
      <c r="D2975" s="3">
        <v>0.32696574071818202</v>
      </c>
      <c r="E2975" s="3">
        <v>0.33146911859512301</v>
      </c>
      <c r="F2975" s="14">
        <v>172435200</v>
      </c>
      <c r="G2975" s="2">
        <f t="shared" si="140"/>
        <v>-2.1277524391156193E-2</v>
      </c>
      <c r="H2975" s="3">
        <f t="shared" si="138"/>
        <v>1.3510927351354007E-2</v>
      </c>
      <c r="I2975" s="3">
        <f t="shared" si="139"/>
        <v>-9.0075494744130125E-3</v>
      </c>
    </row>
    <row r="2976" spans="1:9" x14ac:dyDescent="0.35">
      <c r="A2976" s="1">
        <v>33865</v>
      </c>
      <c r="B2976" s="3">
        <v>0.32966781916779297</v>
      </c>
      <c r="C2976" s="3">
        <v>0.33777471381705199</v>
      </c>
      <c r="D2976" s="3">
        <v>0.32606514505842299</v>
      </c>
      <c r="E2976" s="3">
        <v>0.33507269620895302</v>
      </c>
      <c r="F2976" s="14">
        <v>115606400</v>
      </c>
      <c r="G2976" s="2">
        <f t="shared" si="140"/>
        <v>1.0871533460200391E-2</v>
      </c>
      <c r="H2976" s="3">
        <f t="shared" si="138"/>
        <v>1.1709568758628996E-2</v>
      </c>
      <c r="I2976" s="3">
        <f t="shared" si="139"/>
        <v>5.40487704116005E-3</v>
      </c>
    </row>
    <row r="2977" spans="1:9" x14ac:dyDescent="0.35">
      <c r="A2977" s="1">
        <v>33868</v>
      </c>
      <c r="B2977" s="3">
        <v>0.33687403326363902</v>
      </c>
      <c r="C2977" s="3">
        <v>0.34407942958666299</v>
      </c>
      <c r="D2977" s="3">
        <v>0.33327051732930602</v>
      </c>
      <c r="E2977" s="3">
        <v>0.33507269620895302</v>
      </c>
      <c r="F2977" s="14">
        <v>89678400</v>
      </c>
      <c r="G2977" s="2">
        <f t="shared" si="140"/>
        <v>0</v>
      </c>
      <c r="H2977" s="3">
        <f t="shared" si="138"/>
        <v>1.0808912257356973E-2</v>
      </c>
      <c r="I2977" s="3">
        <f t="shared" si="139"/>
        <v>-1.8013370546859919E-3</v>
      </c>
    </row>
    <row r="2978" spans="1:9" x14ac:dyDescent="0.35">
      <c r="A2978" s="1">
        <v>33869</v>
      </c>
      <c r="B2978" s="3">
        <v>0.33687402044704601</v>
      </c>
      <c r="C2978" s="3">
        <v>0.33687402044704601</v>
      </c>
      <c r="D2978" s="3">
        <v>0.32606513265306097</v>
      </c>
      <c r="E2978" s="3">
        <v>0.32966780662536599</v>
      </c>
      <c r="F2978" s="14">
        <v>111540800</v>
      </c>
      <c r="G2978" s="2">
        <f t="shared" si="140"/>
        <v>-1.6130498380615647E-2</v>
      </c>
      <c r="H2978" s="3">
        <f t="shared" si="138"/>
        <v>1.0808887793985034E-2</v>
      </c>
      <c r="I2978" s="3">
        <f t="shared" si="139"/>
        <v>-7.2062138216800187E-3</v>
      </c>
    </row>
    <row r="2979" spans="1:9" x14ac:dyDescent="0.35">
      <c r="A2979" s="1">
        <v>33870</v>
      </c>
      <c r="B2979" s="3">
        <v>0.33146911753334302</v>
      </c>
      <c r="C2979" s="3">
        <v>0.34227800369262601</v>
      </c>
      <c r="D2979" s="3">
        <v>0.32786642005375799</v>
      </c>
      <c r="E2979" s="3">
        <v>0.34227800369262601</v>
      </c>
      <c r="F2979" s="14">
        <v>123972800</v>
      </c>
      <c r="G2979" s="2">
        <f t="shared" si="140"/>
        <v>3.8251223849680382E-2</v>
      </c>
      <c r="H2979" s="3">
        <f t="shared" si="138"/>
        <v>1.441158363886802E-2</v>
      </c>
      <c r="I2979" s="3">
        <f t="shared" si="139"/>
        <v>1.0808886159282993E-2</v>
      </c>
    </row>
    <row r="2980" spans="1:9" x14ac:dyDescent="0.35">
      <c r="A2980" s="1">
        <v>33871</v>
      </c>
      <c r="B2980" s="3">
        <v>0.34047673412483098</v>
      </c>
      <c r="C2980" s="3">
        <v>0.34407943231491001</v>
      </c>
      <c r="D2980" s="3">
        <v>0.33327051997184698</v>
      </c>
      <c r="E2980" s="3">
        <v>0.33327051997184698</v>
      </c>
      <c r="F2980" s="14">
        <v>125652800</v>
      </c>
      <c r="G2980" s="2">
        <f t="shared" si="140"/>
        <v>-2.6316279818167837E-2</v>
      </c>
      <c r="H2980" s="3">
        <f t="shared" si="138"/>
        <v>1.0808912343063026E-2</v>
      </c>
      <c r="I2980" s="3">
        <f t="shared" si="139"/>
        <v>-7.2062141529840029E-3</v>
      </c>
    </row>
    <row r="2981" spans="1:9" x14ac:dyDescent="0.35">
      <c r="A2981" s="1">
        <v>33872</v>
      </c>
      <c r="B2981" s="3">
        <v>0.333270469491463</v>
      </c>
      <c r="C2981" s="3">
        <v>0.33507264811242499</v>
      </c>
      <c r="D2981" s="3">
        <v>0.32606509825484398</v>
      </c>
      <c r="E2981" s="3">
        <v>0.32786643505096402</v>
      </c>
      <c r="F2981" s="14">
        <v>137468800</v>
      </c>
      <c r="G2981" s="2">
        <f t="shared" si="140"/>
        <v>-1.6215310377105861E-2</v>
      </c>
      <c r="H2981" s="3">
        <f t="shared" si="138"/>
        <v>9.0075498575810098E-3</v>
      </c>
      <c r="I2981" s="3">
        <f t="shared" si="139"/>
        <v>-5.4040344404989726E-3</v>
      </c>
    </row>
    <row r="2982" spans="1:9" x14ac:dyDescent="0.35">
      <c r="A2982" s="1">
        <v>33875</v>
      </c>
      <c r="B2982" s="3">
        <v>0.32426380651942299</v>
      </c>
      <c r="C2982" s="3">
        <v>0.32426380651942299</v>
      </c>
      <c r="D2982" s="3">
        <v>0.31525625474199298</v>
      </c>
      <c r="E2982" s="3">
        <v>0.32246246933937001</v>
      </c>
      <c r="F2982" s="14">
        <v>149520000</v>
      </c>
      <c r="G2982" s="2">
        <f t="shared" si="140"/>
        <v>-1.6482216945305841E-2</v>
      </c>
      <c r="H2982" s="3">
        <f t="shared" si="138"/>
        <v>9.0075517774300118E-3</v>
      </c>
      <c r="I2982" s="3">
        <f t="shared" si="139"/>
        <v>-1.8013371800529865E-3</v>
      </c>
    </row>
    <row r="2983" spans="1:9" x14ac:dyDescent="0.35">
      <c r="A2983" s="1">
        <v>33876</v>
      </c>
      <c r="B2983" s="3">
        <v>0.320660201100402</v>
      </c>
      <c r="C2983" s="3">
        <v>0.32786641369242198</v>
      </c>
      <c r="D2983" s="3">
        <v>0.317057503690718</v>
      </c>
      <c r="E2983" s="3">
        <v>0.32336303591728199</v>
      </c>
      <c r="F2983" s="14">
        <v>157270400</v>
      </c>
      <c r="G2983" s="2">
        <f t="shared" si="140"/>
        <v>2.7927795124715799E-3</v>
      </c>
      <c r="H2983" s="3">
        <f t="shared" si="138"/>
        <v>1.0808910001703975E-2</v>
      </c>
      <c r="I2983" s="3">
        <f t="shared" si="139"/>
        <v>2.7028348168799954E-3</v>
      </c>
    </row>
    <row r="2984" spans="1:9" x14ac:dyDescent="0.35">
      <c r="A2984" s="1">
        <v>33877</v>
      </c>
      <c r="B2984" s="3">
        <v>0.32426375681596498</v>
      </c>
      <c r="C2984" s="3">
        <v>0.32786645467598902</v>
      </c>
      <c r="D2984" s="3">
        <v>0.32066024118318798</v>
      </c>
      <c r="E2984" s="3">
        <v>0.32516443729400601</v>
      </c>
      <c r="F2984" s="14">
        <v>100049600</v>
      </c>
      <c r="G2984" s="2">
        <f t="shared" si="140"/>
        <v>5.5708327070037441E-3</v>
      </c>
      <c r="H2984" s="3">
        <f t="shared" si="138"/>
        <v>7.2062134928010391E-3</v>
      </c>
      <c r="I2984" s="3">
        <f t="shared" si="139"/>
        <v>9.0068047804103823E-4</v>
      </c>
    </row>
    <row r="2985" spans="1:9" x14ac:dyDescent="0.35">
      <c r="A2985" s="1">
        <v>33878</v>
      </c>
      <c r="B2985" s="3">
        <v>0.32246240721644398</v>
      </c>
      <c r="C2985" s="3">
        <v>0.32516442449204702</v>
      </c>
      <c r="D2985" s="3">
        <v>0.31885889172553999</v>
      </c>
      <c r="E2985" s="3">
        <v>0.31885889172553999</v>
      </c>
      <c r="F2985" s="14">
        <v>122729600</v>
      </c>
      <c r="G2985" s="2">
        <f t="shared" si="140"/>
        <v>-1.939186714555963E-2</v>
      </c>
      <c r="H2985" s="3">
        <f t="shared" si="138"/>
        <v>6.3055327665070271E-3</v>
      </c>
      <c r="I2985" s="3">
        <f t="shared" si="139"/>
        <v>-3.6035154909039857E-3</v>
      </c>
    </row>
    <row r="2986" spans="1:9" x14ac:dyDescent="0.35">
      <c r="A2986" s="1">
        <v>33879</v>
      </c>
      <c r="B2986" s="3">
        <v>0.32066006109644102</v>
      </c>
      <c r="C2986" s="3">
        <v>0.32246223881315</v>
      </c>
      <c r="D2986" s="3">
        <v>0.309851997638452</v>
      </c>
      <c r="E2986" s="3">
        <v>0.31525602936744601</v>
      </c>
      <c r="F2986" s="14">
        <v>113545600</v>
      </c>
      <c r="G2986" s="2">
        <f t="shared" si="140"/>
        <v>-1.1299237536067121E-2</v>
      </c>
      <c r="H2986" s="3">
        <f t="shared" si="138"/>
        <v>1.2610241174698E-2</v>
      </c>
      <c r="I2986" s="3">
        <f t="shared" si="139"/>
        <v>-5.4040317289950068E-3</v>
      </c>
    </row>
    <row r="2987" spans="1:9" x14ac:dyDescent="0.35">
      <c r="A2987" s="1">
        <v>33882</v>
      </c>
      <c r="B2987" s="3">
        <v>0.31165356473317801</v>
      </c>
      <c r="C2987" s="3">
        <v>0.31525626324257</v>
      </c>
      <c r="D2987" s="3">
        <v>0.29904331420347502</v>
      </c>
      <c r="E2987" s="3">
        <v>0.31345492601394598</v>
      </c>
      <c r="F2987" s="14">
        <v>264958400</v>
      </c>
      <c r="G2987" s="2">
        <f t="shared" si="140"/>
        <v>-5.713144827440432E-3</v>
      </c>
      <c r="H2987" s="3">
        <f t="shared" si="138"/>
        <v>1.6212949039094982E-2</v>
      </c>
      <c r="I2987" s="3">
        <f t="shared" si="139"/>
        <v>1.8013612807679658E-3</v>
      </c>
    </row>
    <row r="2988" spans="1:9" x14ac:dyDescent="0.35">
      <c r="A2988" s="1">
        <v>33883</v>
      </c>
      <c r="B2988" s="3">
        <v>0.31525625474199298</v>
      </c>
      <c r="C2988" s="3">
        <v>0.32426380651942299</v>
      </c>
      <c r="D2988" s="3">
        <v>0.30805004014461601</v>
      </c>
      <c r="E2988" s="3">
        <v>0.32246246933937001</v>
      </c>
      <c r="F2988" s="14">
        <v>113444800</v>
      </c>
      <c r="G2988" s="2">
        <f t="shared" si="140"/>
        <v>2.8736327228825468E-2</v>
      </c>
      <c r="H2988" s="3">
        <f t="shared" si="138"/>
        <v>1.6213766374806982E-2</v>
      </c>
      <c r="I2988" s="3">
        <f t="shared" si="139"/>
        <v>7.2062145973770253E-3</v>
      </c>
    </row>
    <row r="2989" spans="1:9" x14ac:dyDescent="0.35">
      <c r="A2989" s="1">
        <v>33884</v>
      </c>
      <c r="B2989" s="3">
        <v>0.32426357470543898</v>
      </c>
      <c r="C2989" s="3">
        <v>0.32606493464985498</v>
      </c>
      <c r="D2989" s="3">
        <v>0.31345469347515698</v>
      </c>
      <c r="E2989" s="3">
        <v>0.31525602936744601</v>
      </c>
      <c r="F2989" s="14">
        <v>113310400</v>
      </c>
      <c r="G2989" s="2">
        <f t="shared" si="140"/>
        <v>-2.2348151047431514E-2</v>
      </c>
      <c r="H2989" s="3">
        <f t="shared" si="138"/>
        <v>1.2610241174698E-2</v>
      </c>
      <c r="I2989" s="3">
        <f t="shared" si="139"/>
        <v>-9.0075453379929726E-3</v>
      </c>
    </row>
    <row r="2990" spans="1:9" x14ac:dyDescent="0.35">
      <c r="A2990" s="1">
        <v>33885</v>
      </c>
      <c r="B2990" s="3">
        <v>0.31705760047119502</v>
      </c>
      <c r="C2990" s="3">
        <v>0.31885896175196299</v>
      </c>
      <c r="D2990" s="3">
        <v>0.30985222750455299</v>
      </c>
      <c r="E2990" s="3">
        <v>0.31345492601394598</v>
      </c>
      <c r="F2990" s="14">
        <v>126974400</v>
      </c>
      <c r="G2990" s="2">
        <f t="shared" si="140"/>
        <v>-5.713144827440432E-3</v>
      </c>
      <c r="H2990" s="3">
        <f t="shared" si="138"/>
        <v>9.0067342474099976E-3</v>
      </c>
      <c r="I2990" s="3">
        <f t="shared" si="139"/>
        <v>-3.6026744572490443E-3</v>
      </c>
    </row>
    <row r="2991" spans="1:9" x14ac:dyDescent="0.35">
      <c r="A2991" s="1">
        <v>33886</v>
      </c>
      <c r="B2991" s="3">
        <v>0.31345474152307901</v>
      </c>
      <c r="C2991" s="3">
        <v>0.317057413859894</v>
      </c>
      <c r="D2991" s="3">
        <v>0.309852045134135</v>
      </c>
      <c r="E2991" s="3">
        <v>0.312554061412811</v>
      </c>
      <c r="F2991" s="14">
        <v>58744000</v>
      </c>
      <c r="G2991" s="2">
        <f t="shared" si="140"/>
        <v>-2.8739845074085574E-3</v>
      </c>
      <c r="H2991" s="3">
        <f t="shared" si="138"/>
        <v>7.2053687257589982E-3</v>
      </c>
      <c r="I2991" s="3">
        <f t="shared" si="139"/>
        <v>-9.0068011026800399E-4</v>
      </c>
    </row>
    <row r="2992" spans="1:9" x14ac:dyDescent="0.35">
      <c r="A2992" s="1">
        <v>33889</v>
      </c>
      <c r="B2992" s="3">
        <v>0.31165354437084603</v>
      </c>
      <c r="C2992" s="3">
        <v>0.31885894091885703</v>
      </c>
      <c r="D2992" s="3">
        <v>0.31165354437084603</v>
      </c>
      <c r="E2992" s="3">
        <v>0.31705757975578303</v>
      </c>
      <c r="F2992" s="14">
        <v>71635200</v>
      </c>
      <c r="G2992" s="2">
        <f t="shared" si="140"/>
        <v>1.440876603111526E-2</v>
      </c>
      <c r="H2992" s="3">
        <f t="shared" si="138"/>
        <v>7.2053965480110005E-3</v>
      </c>
      <c r="I2992" s="3">
        <f t="shared" si="139"/>
        <v>5.4040353849370004E-3</v>
      </c>
    </row>
    <row r="2993" spans="1:9" x14ac:dyDescent="0.35">
      <c r="A2993" s="1">
        <v>33890</v>
      </c>
      <c r="B2993" s="3">
        <v>0.32246239532125998</v>
      </c>
      <c r="C2993" s="3">
        <v>0.33146912725840399</v>
      </c>
      <c r="D2993" s="3">
        <v>0.31705751914457297</v>
      </c>
      <c r="E2993" s="3">
        <v>0.32696574926376298</v>
      </c>
      <c r="F2993" s="14">
        <v>147179200</v>
      </c>
      <c r="G2993" s="2">
        <f t="shared" si="140"/>
        <v>3.1250378923638508E-2</v>
      </c>
      <c r="H2993" s="3">
        <f t="shared" si="138"/>
        <v>1.441160811383102E-2</v>
      </c>
      <c r="I2993" s="3">
        <f t="shared" si="139"/>
        <v>4.5033539425030078E-3</v>
      </c>
    </row>
    <row r="2994" spans="1:9" x14ac:dyDescent="0.35">
      <c r="A2994" s="1">
        <v>33891</v>
      </c>
      <c r="B2994" s="3">
        <v>0.32606508438450399</v>
      </c>
      <c r="C2994" s="3">
        <v>0.33327045531461702</v>
      </c>
      <c r="D2994" s="3">
        <v>0.32426372361287198</v>
      </c>
      <c r="E2994" s="3">
        <v>0.33146911859512301</v>
      </c>
      <c r="F2994" s="14">
        <v>95726400</v>
      </c>
      <c r="G2994" s="2">
        <f t="shared" si="140"/>
        <v>1.3773214293853041E-2</v>
      </c>
      <c r="H2994" s="3">
        <f t="shared" si="138"/>
        <v>9.006731701745041E-3</v>
      </c>
      <c r="I2994" s="3">
        <f t="shared" si="139"/>
        <v>5.4040342106190242E-3</v>
      </c>
    </row>
    <row r="2995" spans="1:9" x14ac:dyDescent="0.35">
      <c r="A2995" s="1">
        <v>33892</v>
      </c>
      <c r="B2995" s="3">
        <v>0.32966777184708401</v>
      </c>
      <c r="C2995" s="3">
        <v>0.33146913269534301</v>
      </c>
      <c r="D2995" s="3">
        <v>0.32606509825484398</v>
      </c>
      <c r="E2995" s="3">
        <v>0.32786643505096402</v>
      </c>
      <c r="F2995" s="14">
        <v>75420800</v>
      </c>
      <c r="G2995" s="2">
        <f t="shared" si="140"/>
        <v>-1.0868836166181541E-2</v>
      </c>
      <c r="H2995" s="3">
        <f t="shared" si="138"/>
        <v>5.4040344404990281E-3</v>
      </c>
      <c r="I2995" s="3">
        <f t="shared" si="139"/>
        <v>-1.80133679611999E-3</v>
      </c>
    </row>
    <row r="2996" spans="1:9" x14ac:dyDescent="0.35">
      <c r="A2996" s="1">
        <v>33893</v>
      </c>
      <c r="B2996" s="3">
        <v>0.33687397397244201</v>
      </c>
      <c r="C2996" s="3">
        <v>0.35668961611987499</v>
      </c>
      <c r="D2996" s="3">
        <v>0.33507263723480002</v>
      </c>
      <c r="E2996" s="3">
        <v>0.353086918592453</v>
      </c>
      <c r="F2996" s="14">
        <v>451348800</v>
      </c>
      <c r="G2996" s="2">
        <f t="shared" si="140"/>
        <v>7.6923041962403599E-2</v>
      </c>
      <c r="H2996" s="3">
        <f t="shared" si="138"/>
        <v>2.1616978885074967E-2</v>
      </c>
      <c r="I2996" s="3">
        <f t="shared" si="139"/>
        <v>1.6212944620010994E-2</v>
      </c>
    </row>
    <row r="2997" spans="1:9" x14ac:dyDescent="0.35">
      <c r="A2997" s="1">
        <v>33896</v>
      </c>
      <c r="B2997" s="3">
        <v>0.353086918592453</v>
      </c>
      <c r="C2997" s="3">
        <v>0.35488825533009499</v>
      </c>
      <c r="D2997" s="3">
        <v>0.34948422106503002</v>
      </c>
      <c r="E2997" s="3">
        <v>0.353086918592453</v>
      </c>
      <c r="F2997" s="14">
        <v>196044800</v>
      </c>
      <c r="G2997" s="2">
        <f t="shared" si="140"/>
        <v>0</v>
      </c>
      <c r="H2997" s="3">
        <f t="shared" si="138"/>
        <v>5.404034265064972E-3</v>
      </c>
      <c r="I2997" s="3">
        <f t="shared" si="139"/>
        <v>0</v>
      </c>
    </row>
    <row r="2998" spans="1:9" x14ac:dyDescent="0.35">
      <c r="A2998" s="1">
        <v>33897</v>
      </c>
      <c r="B2998" s="3">
        <v>0.353086834791562</v>
      </c>
      <c r="C2998" s="3">
        <v>0.36029304590877698</v>
      </c>
      <c r="D2998" s="3">
        <v>0.34948413811919599</v>
      </c>
      <c r="E2998" s="3">
        <v>0.35398751497268599</v>
      </c>
      <c r="F2998" s="14">
        <v>287246400</v>
      </c>
      <c r="G2998" s="2">
        <f t="shared" si="140"/>
        <v>2.5506364943315607E-3</v>
      </c>
      <c r="H2998" s="3">
        <f t="shared" si="138"/>
        <v>1.080890778958099E-2</v>
      </c>
      <c r="I2998" s="3">
        <f t="shared" si="139"/>
        <v>9.0068018112399173E-4</v>
      </c>
    </row>
    <row r="2999" spans="1:9" x14ac:dyDescent="0.35">
      <c r="A2999" s="1">
        <v>33898</v>
      </c>
      <c r="B2999" s="3">
        <v>0.35488829979273301</v>
      </c>
      <c r="C2999" s="3">
        <v>0.35668966080819903</v>
      </c>
      <c r="D2999" s="3">
        <v>0.34588074909904498</v>
      </c>
      <c r="E2999" s="3">
        <v>0.34948426485061601</v>
      </c>
      <c r="F2999" s="14">
        <v>114251200</v>
      </c>
      <c r="G2999" s="2">
        <f t="shared" si="140"/>
        <v>-1.2721494209809786E-2</v>
      </c>
      <c r="H2999" s="3">
        <f t="shared" si="138"/>
        <v>1.0808911709154045E-2</v>
      </c>
      <c r="I2999" s="3">
        <f t="shared" si="139"/>
        <v>-5.4040349421169975E-3</v>
      </c>
    </row>
    <row r="3000" spans="1:9" x14ac:dyDescent="0.35">
      <c r="A3000" s="1">
        <v>33899</v>
      </c>
      <c r="B3000" s="3">
        <v>0.34948418640690998</v>
      </c>
      <c r="C3000" s="3">
        <v>0.35488822013606097</v>
      </c>
      <c r="D3000" s="3">
        <v>0.34768284984790498</v>
      </c>
      <c r="E3000" s="3">
        <v>0.35128554701805098</v>
      </c>
      <c r="F3000" s="14">
        <v>84470400</v>
      </c>
      <c r="G3000" s="2">
        <f t="shared" si="140"/>
        <v>5.154115216617584E-3</v>
      </c>
      <c r="H3000" s="3">
        <f t="shared" si="138"/>
        <v>7.2053702881559878E-3</v>
      </c>
      <c r="I3000" s="3">
        <f t="shared" si="139"/>
        <v>1.8013606111410008E-3</v>
      </c>
    </row>
    <row r="3001" spans="1:9" x14ac:dyDescent="0.35">
      <c r="A3001" s="1">
        <v>33900</v>
      </c>
      <c r="B3001" s="3">
        <v>0.35488822013606097</v>
      </c>
      <c r="C3001" s="3">
        <v>0.35668958074720197</v>
      </c>
      <c r="D3001" s="3">
        <v>0.34768284984790498</v>
      </c>
      <c r="E3001" s="3">
        <v>0.35128554701805098</v>
      </c>
      <c r="F3001" s="14">
        <v>91425600</v>
      </c>
      <c r="G3001" s="2">
        <f t="shared" si="140"/>
        <v>0</v>
      </c>
      <c r="H3001" s="3">
        <f t="shared" si="138"/>
        <v>9.0067308992969886E-3</v>
      </c>
      <c r="I3001" s="3">
        <f t="shared" si="139"/>
        <v>-3.6026731180099913E-3</v>
      </c>
    </row>
    <row r="3002" spans="1:9" x14ac:dyDescent="0.35">
      <c r="A3002" s="1">
        <v>33903</v>
      </c>
      <c r="B3002" s="3">
        <v>0.35128558245163499</v>
      </c>
      <c r="C3002" s="3">
        <v>0.37110120058059598</v>
      </c>
      <c r="D3002" s="3">
        <v>0.349484221658794</v>
      </c>
      <c r="E3002" s="3">
        <v>0.37110120058059598</v>
      </c>
      <c r="F3002" s="14">
        <v>250689600</v>
      </c>
      <c r="G3002" s="2">
        <f t="shared" si="140"/>
        <v>5.6408963393893237E-2</v>
      </c>
      <c r="H3002" s="3">
        <f t="shared" si="138"/>
        <v>2.1616978921801977E-2</v>
      </c>
      <c r="I3002" s="3">
        <f t="shared" si="139"/>
        <v>1.9815618128960988E-2</v>
      </c>
    </row>
    <row r="3003" spans="1:9" x14ac:dyDescent="0.35">
      <c r="A3003" s="1">
        <v>33904</v>
      </c>
      <c r="B3003" s="3">
        <v>0.37110120058059598</v>
      </c>
      <c r="C3003" s="3">
        <v>0.378307413420362</v>
      </c>
      <c r="D3003" s="3">
        <v>0.367498503047053</v>
      </c>
      <c r="E3003" s="3">
        <v>0.37110120058059598</v>
      </c>
      <c r="F3003" s="14">
        <v>211960000</v>
      </c>
      <c r="G3003" s="2">
        <f t="shared" si="140"/>
        <v>0</v>
      </c>
      <c r="H3003" s="3">
        <f t="shared" si="138"/>
        <v>1.0808910373309E-2</v>
      </c>
      <c r="I3003" s="3">
        <f t="shared" si="139"/>
        <v>0</v>
      </c>
    </row>
    <row r="3004" spans="1:9" x14ac:dyDescent="0.35">
      <c r="A3004" s="1">
        <v>33905</v>
      </c>
      <c r="B3004" s="3">
        <v>0.369299847834414</v>
      </c>
      <c r="C3004" s="3">
        <v>0.380108733687128</v>
      </c>
      <c r="D3004" s="3">
        <v>0.36569715045701201</v>
      </c>
      <c r="E3004" s="3">
        <v>0.37650606036186202</v>
      </c>
      <c r="F3004" s="14">
        <v>196593600</v>
      </c>
      <c r="G3004" s="2">
        <f t="shared" si="140"/>
        <v>1.4564382364729659E-2</v>
      </c>
      <c r="H3004" s="3">
        <f t="shared" si="138"/>
        <v>1.4411583230115987E-2</v>
      </c>
      <c r="I3004" s="3">
        <f t="shared" si="139"/>
        <v>7.2062125274480193E-3</v>
      </c>
    </row>
    <row r="3005" spans="1:9" x14ac:dyDescent="0.35">
      <c r="A3005" s="1">
        <v>33906</v>
      </c>
      <c r="B3005" s="3">
        <v>0.37650608605807301</v>
      </c>
      <c r="C3005" s="3">
        <v>0.38911633348619501</v>
      </c>
      <c r="D3005" s="3">
        <v>0.37110120982438</v>
      </c>
      <c r="E3005" s="3">
        <v>0.383711457252502</v>
      </c>
      <c r="F3005" s="14">
        <v>213897600</v>
      </c>
      <c r="G3005" s="2">
        <f t="shared" si="140"/>
        <v>1.9137532298191522E-2</v>
      </c>
      <c r="H3005" s="3">
        <f t="shared" si="138"/>
        <v>1.8015123661815013E-2</v>
      </c>
      <c r="I3005" s="3">
        <f t="shared" si="139"/>
        <v>7.2053711944289889E-3</v>
      </c>
    </row>
    <row r="3006" spans="1:9" x14ac:dyDescent="0.35">
      <c r="A3006" s="1">
        <v>33907</v>
      </c>
      <c r="B3006" s="3">
        <v>0.38551358438870298</v>
      </c>
      <c r="C3006" s="3">
        <v>0.38551358438870298</v>
      </c>
      <c r="D3006" s="3">
        <v>0.37470467518937201</v>
      </c>
      <c r="E3006" s="3">
        <v>0.37830737233161899</v>
      </c>
      <c r="F3006" s="14">
        <v>129830400</v>
      </c>
      <c r="G3006" s="2">
        <f t="shared" si="140"/>
        <v>-1.4083720511183081E-2</v>
      </c>
      <c r="H3006" s="3">
        <f t="shared" si="138"/>
        <v>1.0808909199330974E-2</v>
      </c>
      <c r="I3006" s="3">
        <f t="shared" si="139"/>
        <v>-7.2062120570839938E-3</v>
      </c>
    </row>
    <row r="3007" spans="1:9" x14ac:dyDescent="0.35">
      <c r="A3007" s="1">
        <v>33910</v>
      </c>
      <c r="B3007" s="3">
        <v>0.37830739702449501</v>
      </c>
      <c r="C3007" s="3">
        <v>0.380108733687128</v>
      </c>
      <c r="D3007" s="3">
        <v>0.37290336298445897</v>
      </c>
      <c r="E3007" s="3">
        <v>0.37650606036186202</v>
      </c>
      <c r="F3007" s="14">
        <v>170094400</v>
      </c>
      <c r="G3007" s="2">
        <f t="shared" si="140"/>
        <v>-4.7615037440453681E-3</v>
      </c>
      <c r="H3007" s="3">
        <f t="shared" si="138"/>
        <v>7.2053707026690228E-3</v>
      </c>
      <c r="I3007" s="3">
        <f t="shared" si="139"/>
        <v>-1.8013366626329907E-3</v>
      </c>
    </row>
    <row r="3008" spans="1:9" x14ac:dyDescent="0.35">
      <c r="A3008" s="1">
        <v>33911</v>
      </c>
      <c r="B3008" s="3">
        <v>0.37830741614931401</v>
      </c>
      <c r="C3008" s="3">
        <v>0.37830741614931401</v>
      </c>
      <c r="D3008" s="3">
        <v>0.37110120325756601</v>
      </c>
      <c r="E3008" s="3">
        <v>0.37470471858978199</v>
      </c>
      <c r="F3008" s="14">
        <v>112750400</v>
      </c>
      <c r="G3008" s="2">
        <f t="shared" si="140"/>
        <v>-4.7843632858093803E-3</v>
      </c>
      <c r="H3008" s="3">
        <f t="shared" si="138"/>
        <v>7.2062128917479984E-3</v>
      </c>
      <c r="I3008" s="3">
        <f t="shared" si="139"/>
        <v>-3.6026975595320199E-3</v>
      </c>
    </row>
    <row r="3009" spans="1:9" x14ac:dyDescent="0.35">
      <c r="A3009" s="1">
        <v>33912</v>
      </c>
      <c r="B3009" s="3">
        <v>0.37470467518937201</v>
      </c>
      <c r="C3009" s="3">
        <v>0.38010870887667503</v>
      </c>
      <c r="D3009" s="3">
        <v>0.37470467518937201</v>
      </c>
      <c r="E3009" s="3">
        <v>0.37830737233161899</v>
      </c>
      <c r="F3009" s="14">
        <v>141960000</v>
      </c>
      <c r="G3009" s="2">
        <f t="shared" si="140"/>
        <v>9.614647382599666E-3</v>
      </c>
      <c r="H3009" s="3">
        <f t="shared" si="138"/>
        <v>5.4040336873030226E-3</v>
      </c>
      <c r="I3009" s="3">
        <f t="shared" si="139"/>
        <v>3.60269714224698E-3</v>
      </c>
    </row>
    <row r="3010" spans="1:9" x14ac:dyDescent="0.35">
      <c r="A3010" s="1">
        <v>33913</v>
      </c>
      <c r="B3010" s="3">
        <v>0.37830731787647798</v>
      </c>
      <c r="C3010" s="3">
        <v>0.39632159471511802</v>
      </c>
      <c r="D3010" s="3">
        <v>0.37830731787647798</v>
      </c>
      <c r="E3010" s="3">
        <v>0.39632159471511802</v>
      </c>
      <c r="F3010" s="14">
        <v>298054400</v>
      </c>
      <c r="G3010" s="2">
        <f t="shared" si="140"/>
        <v>4.761795222882418E-2</v>
      </c>
      <c r="H3010" s="3">
        <f t="shared" si="138"/>
        <v>1.8014276838640042E-2</v>
      </c>
      <c r="I3010" s="3">
        <f t="shared" si="139"/>
        <v>1.8014276838640042E-2</v>
      </c>
    </row>
    <row r="3011" spans="1:9" x14ac:dyDescent="0.35">
      <c r="A3011" s="1">
        <v>33914</v>
      </c>
      <c r="B3011" s="3">
        <v>0.39452024374481598</v>
      </c>
      <c r="C3011" s="3">
        <v>0.40713046315253199</v>
      </c>
      <c r="D3011" s="3">
        <v>0.39452024374481598</v>
      </c>
      <c r="E3011" s="3">
        <v>0.401726454496383</v>
      </c>
      <c r="F3011" s="14">
        <v>263972800</v>
      </c>
      <c r="G3011" s="2">
        <f t="shared" si="140"/>
        <v>1.363756064099933E-2</v>
      </c>
      <c r="H3011" s="3">
        <f t="shared" ref="H3011:H3074" si="141">C3011-D3011</f>
        <v>1.2610219407716006E-2</v>
      </c>
      <c r="I3011" s="3">
        <f t="shared" ref="I3011:I3074" si="142">E3011-B3011</f>
        <v>7.2062107515670215E-3</v>
      </c>
    </row>
    <row r="3012" spans="1:9" x14ac:dyDescent="0.35">
      <c r="A3012" s="1">
        <v>33917</v>
      </c>
      <c r="B3012" s="3">
        <v>0.40352786424992498</v>
      </c>
      <c r="C3012" s="3">
        <v>0.40352786424992498</v>
      </c>
      <c r="D3012" s="3">
        <v>0.39452031563819701</v>
      </c>
      <c r="E3012" s="3">
        <v>0.39812383055686901</v>
      </c>
      <c r="F3012" s="14">
        <v>112929600</v>
      </c>
      <c r="G3012" s="2">
        <f t="shared" ref="G3012:G3075" si="143">(E3012-E3011)/E3011</f>
        <v>-8.9678533718431791E-3</v>
      </c>
      <c r="H3012" s="3">
        <f t="shared" si="141"/>
        <v>9.0075486117279779E-3</v>
      </c>
      <c r="I3012" s="3">
        <f t="shared" si="142"/>
        <v>-5.4040336930559763E-3</v>
      </c>
    </row>
    <row r="3013" spans="1:9" x14ac:dyDescent="0.35">
      <c r="A3013" s="1">
        <v>33918</v>
      </c>
      <c r="B3013" s="3">
        <v>0.39632165472590097</v>
      </c>
      <c r="C3013" s="3">
        <v>0.40713053995389598</v>
      </c>
      <c r="D3013" s="3">
        <v>0.39452031816737898</v>
      </c>
      <c r="E3013" s="3">
        <v>0.40532922744750899</v>
      </c>
      <c r="F3013" s="14">
        <v>122225600</v>
      </c>
      <c r="G3013" s="2">
        <f t="shared" si="143"/>
        <v>1.8098381301520066E-2</v>
      </c>
      <c r="H3013" s="3">
        <f t="shared" si="141"/>
        <v>1.2610221786516995E-2</v>
      </c>
      <c r="I3013" s="3">
        <f t="shared" si="142"/>
        <v>9.0075727216080148E-3</v>
      </c>
    </row>
    <row r="3014" spans="1:9" x14ac:dyDescent="0.35">
      <c r="A3014" s="1">
        <v>33919</v>
      </c>
      <c r="B3014" s="3">
        <v>0.40713046132195402</v>
      </c>
      <c r="C3014" s="3">
        <v>0.419740704725101</v>
      </c>
      <c r="D3014" s="3">
        <v>0.40532914916346702</v>
      </c>
      <c r="E3014" s="3">
        <v>0.40893182158470098</v>
      </c>
      <c r="F3014" s="14">
        <v>140425600</v>
      </c>
      <c r="G3014" s="2">
        <f t="shared" si="143"/>
        <v>8.8880689899386491E-3</v>
      </c>
      <c r="H3014" s="3">
        <f t="shared" si="141"/>
        <v>1.4411555561633982E-2</v>
      </c>
      <c r="I3014" s="3">
        <f t="shared" si="142"/>
        <v>1.8013602627469649E-3</v>
      </c>
    </row>
    <row r="3015" spans="1:9" x14ac:dyDescent="0.35">
      <c r="A3015" s="1">
        <v>33920</v>
      </c>
      <c r="B3015" s="3">
        <v>0.41073404612240899</v>
      </c>
      <c r="C3015" s="3">
        <v>0.41433671895153101</v>
      </c>
      <c r="D3015" s="3">
        <v>0.406229851235277</v>
      </c>
      <c r="E3015" s="3">
        <v>0.40983334183692899</v>
      </c>
      <c r="F3015" s="14">
        <v>107598400</v>
      </c>
      <c r="G3015" s="2">
        <f t="shared" si="143"/>
        <v>2.2045734879090981E-3</v>
      </c>
      <c r="H3015" s="3">
        <f t="shared" si="141"/>
        <v>8.1068677162540181E-3</v>
      </c>
      <c r="I3015" s="3">
        <f t="shared" si="142"/>
        <v>-9.0070428548000292E-4</v>
      </c>
    </row>
    <row r="3016" spans="1:9" x14ac:dyDescent="0.35">
      <c r="A3016" s="1">
        <v>33921</v>
      </c>
      <c r="B3016" s="3">
        <v>0.410734078947804</v>
      </c>
      <c r="C3016" s="3">
        <v>0.412535439558461</v>
      </c>
      <c r="D3016" s="3">
        <v>0.40352786683685299</v>
      </c>
      <c r="E3016" s="3">
        <v>0.40532922744750899</v>
      </c>
      <c r="F3016" s="14">
        <v>84750400</v>
      </c>
      <c r="G3016" s="2">
        <f t="shared" si="143"/>
        <v>-1.0990112149567783E-2</v>
      </c>
      <c r="H3016" s="3">
        <f t="shared" si="141"/>
        <v>9.0075727216080148E-3</v>
      </c>
      <c r="I3016" s="3">
        <f t="shared" si="142"/>
        <v>-5.4048515002950159E-3</v>
      </c>
    </row>
    <row r="3017" spans="1:9" x14ac:dyDescent="0.35">
      <c r="A3017" s="1">
        <v>33924</v>
      </c>
      <c r="B3017" s="3">
        <v>0.405329304487697</v>
      </c>
      <c r="C3017" s="3">
        <v>0.41613819177011702</v>
      </c>
      <c r="D3017" s="3">
        <v>0.40352794353465898</v>
      </c>
      <c r="E3017" s="3">
        <v>0.41343617439269997</v>
      </c>
      <c r="F3017" s="14">
        <v>67547200</v>
      </c>
      <c r="G3017" s="2">
        <f t="shared" si="143"/>
        <v>2.0000894078729747E-2</v>
      </c>
      <c r="H3017" s="3">
        <f t="shared" si="141"/>
        <v>1.2610248235458033E-2</v>
      </c>
      <c r="I3017" s="3">
        <f t="shared" si="142"/>
        <v>8.106869905002978E-3</v>
      </c>
    </row>
    <row r="3018" spans="1:9" x14ac:dyDescent="0.35">
      <c r="A3018" s="1">
        <v>33925</v>
      </c>
      <c r="B3018" s="3">
        <v>0.41253543691378802</v>
      </c>
      <c r="C3018" s="3">
        <v>0.41433674940862603</v>
      </c>
      <c r="D3018" s="3">
        <v>0.39542099593775099</v>
      </c>
      <c r="E3018" s="3">
        <v>0.39812383055686901</v>
      </c>
      <c r="F3018" s="14">
        <v>168806400</v>
      </c>
      <c r="G3018" s="2">
        <f t="shared" si="143"/>
        <v>-3.7036778066949279E-2</v>
      </c>
      <c r="H3018" s="3">
        <f t="shared" si="141"/>
        <v>1.8915753470875041E-2</v>
      </c>
      <c r="I3018" s="3">
        <f t="shared" si="142"/>
        <v>-1.4411606356919016E-2</v>
      </c>
    </row>
    <row r="3019" spans="1:9" x14ac:dyDescent="0.35">
      <c r="A3019" s="1">
        <v>33926</v>
      </c>
      <c r="B3019" s="3">
        <v>0.40352798230720199</v>
      </c>
      <c r="C3019" s="3">
        <v>0.41974090590225799</v>
      </c>
      <c r="D3019" s="3">
        <v>0.39992528410710498</v>
      </c>
      <c r="E3019" s="3">
        <v>0.41613823175430298</v>
      </c>
      <c r="F3019" s="14">
        <v>304808000</v>
      </c>
      <c r="G3019" s="2">
        <f t="shared" si="143"/>
        <v>4.524823638976002E-2</v>
      </c>
      <c r="H3019" s="3">
        <f t="shared" si="141"/>
        <v>1.9815621795153004E-2</v>
      </c>
      <c r="I3019" s="3">
        <f t="shared" si="142"/>
        <v>1.2610249447100985E-2</v>
      </c>
    </row>
    <row r="3020" spans="1:9" x14ac:dyDescent="0.35">
      <c r="A3020" s="1">
        <v>33927</v>
      </c>
      <c r="B3020" s="3">
        <v>0.41613818197680502</v>
      </c>
      <c r="C3020" s="3">
        <v>0.428748429915496</v>
      </c>
      <c r="D3020" s="3">
        <v>0.41613818197680502</v>
      </c>
      <c r="E3020" s="3">
        <v>0.41974085569381703</v>
      </c>
      <c r="F3020" s="14">
        <v>240542400</v>
      </c>
      <c r="G3020" s="2">
        <f t="shared" si="143"/>
        <v>8.6572769926150789E-3</v>
      </c>
      <c r="H3020" s="3">
        <f t="shared" si="141"/>
        <v>1.2610247938690977E-2</v>
      </c>
      <c r="I3020" s="3">
        <f t="shared" si="142"/>
        <v>3.602673717012006E-3</v>
      </c>
    </row>
    <row r="3021" spans="1:9" x14ac:dyDescent="0.35">
      <c r="A3021" s="1">
        <v>33928</v>
      </c>
      <c r="B3021" s="3">
        <v>0.42154228671898902</v>
      </c>
      <c r="C3021" s="3">
        <v>0.42334446570211898</v>
      </c>
      <c r="D3021" s="3">
        <v>0.410734215665983</v>
      </c>
      <c r="E3021" s="3">
        <v>0.41433688998222301</v>
      </c>
      <c r="F3021" s="14">
        <v>155489600</v>
      </c>
      <c r="G3021" s="2">
        <f t="shared" si="143"/>
        <v>-1.2874528743839932E-2</v>
      </c>
      <c r="H3021" s="3">
        <f t="shared" si="141"/>
        <v>1.2610250036135973E-2</v>
      </c>
      <c r="I3021" s="3">
        <f t="shared" si="142"/>
        <v>-7.2053967367660121E-3</v>
      </c>
    </row>
    <row r="3022" spans="1:9" x14ac:dyDescent="0.35">
      <c r="A3022" s="1">
        <v>33931</v>
      </c>
      <c r="B3022" s="3">
        <v>0.40713046132195402</v>
      </c>
      <c r="C3022" s="3">
        <v>0.41073399961988599</v>
      </c>
      <c r="D3022" s="3">
        <v>0.40532914916346702</v>
      </c>
      <c r="E3022" s="3">
        <v>0.40893182158470098</v>
      </c>
      <c r="F3022" s="14">
        <v>152723200</v>
      </c>
      <c r="G3022" s="2">
        <f t="shared" si="143"/>
        <v>-1.3045105391783799E-2</v>
      </c>
      <c r="H3022" s="3">
        <f t="shared" si="141"/>
        <v>5.4048504564189748E-3</v>
      </c>
      <c r="I3022" s="3">
        <f t="shared" si="142"/>
        <v>1.8013602627469649E-3</v>
      </c>
    </row>
    <row r="3023" spans="1:9" x14ac:dyDescent="0.35">
      <c r="A3023" s="1">
        <v>33932</v>
      </c>
      <c r="B3023" s="3">
        <v>0.410734215665983</v>
      </c>
      <c r="C3023" s="3">
        <v>0.41433688998222301</v>
      </c>
      <c r="D3023" s="3">
        <v>0.40713067547259002</v>
      </c>
      <c r="E3023" s="3">
        <v>0.41433688998222301</v>
      </c>
      <c r="F3023" s="14">
        <v>156822400</v>
      </c>
      <c r="G3023" s="2">
        <f t="shared" si="143"/>
        <v>1.321752945656368E-2</v>
      </c>
      <c r="H3023" s="3">
        <f t="shared" si="141"/>
        <v>7.206214509632991E-3</v>
      </c>
      <c r="I3023" s="3">
        <f t="shared" si="142"/>
        <v>3.6026743162400066E-3</v>
      </c>
    </row>
    <row r="3024" spans="1:9" x14ac:dyDescent="0.35">
      <c r="A3024" s="1">
        <v>33933</v>
      </c>
      <c r="B3024" s="3">
        <v>0.41073395814200703</v>
      </c>
      <c r="C3024" s="3">
        <v>0.41253531822284401</v>
      </c>
      <c r="D3024" s="3">
        <v>0.40352774815055797</v>
      </c>
      <c r="E3024" s="3">
        <v>0.40713042020797702</v>
      </c>
      <c r="F3024" s="14">
        <v>117342400</v>
      </c>
      <c r="G3024" s="2">
        <f t="shared" si="143"/>
        <v>-1.7392778554077542E-2</v>
      </c>
      <c r="H3024" s="3">
        <f t="shared" si="141"/>
        <v>9.0075700722860308E-3</v>
      </c>
      <c r="I3024" s="3">
        <f t="shared" si="142"/>
        <v>-3.60353793403001E-3</v>
      </c>
    </row>
    <row r="3025" spans="1:9" x14ac:dyDescent="0.35">
      <c r="A3025" s="1">
        <v>33935</v>
      </c>
      <c r="B3025" s="3">
        <v>0.40713042020797702</v>
      </c>
      <c r="C3025" s="3">
        <v>0.41253531822284401</v>
      </c>
      <c r="D3025" s="3">
        <v>0.40532910823139501</v>
      </c>
      <c r="E3025" s="3">
        <v>0.40713042020797702</v>
      </c>
      <c r="F3025" s="14">
        <v>47196800</v>
      </c>
      <c r="G3025" s="2">
        <f t="shared" si="143"/>
        <v>0</v>
      </c>
      <c r="H3025" s="3">
        <f t="shared" si="141"/>
        <v>7.2062099914489974E-3</v>
      </c>
      <c r="I3025" s="3">
        <f t="shared" si="142"/>
        <v>0</v>
      </c>
    </row>
    <row r="3026" spans="1:9" x14ac:dyDescent="0.35">
      <c r="A3026" s="1">
        <v>33938</v>
      </c>
      <c r="B3026" s="3">
        <v>0.406191662976634</v>
      </c>
      <c r="C3026" s="3">
        <v>0.41521835327148399</v>
      </c>
      <c r="D3026" s="3">
        <v>0.40167870348219797</v>
      </c>
      <c r="E3026" s="3">
        <v>0.41521835327148399</v>
      </c>
      <c r="F3026" s="14">
        <v>160507200</v>
      </c>
      <c r="G3026" s="2">
        <f t="shared" si="143"/>
        <v>1.9865705587352962E-2</v>
      </c>
      <c r="H3026" s="3">
        <f t="shared" si="141"/>
        <v>1.3539649789286012E-2</v>
      </c>
      <c r="I3026" s="3">
        <f t="shared" si="142"/>
        <v>9.0266902948499816E-3</v>
      </c>
    </row>
    <row r="3027" spans="1:9" x14ac:dyDescent="0.35">
      <c r="A3027" s="1">
        <v>33939</v>
      </c>
      <c r="B3027" s="3">
        <v>0.413413263575657</v>
      </c>
      <c r="C3027" s="3">
        <v>0.426050342446331</v>
      </c>
      <c r="D3027" s="3">
        <v>0.40980205669973802</v>
      </c>
      <c r="E3027" s="3">
        <v>0.42063394188880898</v>
      </c>
      <c r="F3027" s="14">
        <v>130144000</v>
      </c>
      <c r="G3027" s="2">
        <f t="shared" si="143"/>
        <v>1.3042748651777679E-2</v>
      </c>
      <c r="H3027" s="3">
        <f t="shared" si="141"/>
        <v>1.6248285746592983E-2</v>
      </c>
      <c r="I3027" s="3">
        <f t="shared" si="142"/>
        <v>7.2206783131519847E-3</v>
      </c>
    </row>
    <row r="3028" spans="1:9" x14ac:dyDescent="0.35">
      <c r="A3028" s="1">
        <v>33940</v>
      </c>
      <c r="B3028" s="3">
        <v>0.42063390427187303</v>
      </c>
      <c r="C3028" s="3">
        <v>0.42243909779203898</v>
      </c>
      <c r="D3028" s="3">
        <v>0.411608033084295</v>
      </c>
      <c r="E3028" s="3">
        <v>0.413413226604461</v>
      </c>
      <c r="F3028" s="14">
        <v>97776000</v>
      </c>
      <c r="G3028" s="2">
        <f t="shared" si="143"/>
        <v>-1.7166268732200202E-2</v>
      </c>
      <c r="H3028" s="3">
        <f t="shared" si="141"/>
        <v>1.0831064707743976E-2</v>
      </c>
      <c r="I3028" s="3">
        <f t="shared" si="142"/>
        <v>-7.2206776674120232E-3</v>
      </c>
    </row>
    <row r="3029" spans="1:9" x14ac:dyDescent="0.35">
      <c r="A3029" s="1">
        <v>33941</v>
      </c>
      <c r="B3029" s="3">
        <v>0.407996808209109</v>
      </c>
      <c r="C3029" s="3">
        <v>0.41612097409434501</v>
      </c>
      <c r="D3029" s="3">
        <v>0.40528904215377198</v>
      </c>
      <c r="E3029" s="3">
        <v>0.41521835327148399</v>
      </c>
      <c r="F3029" s="14">
        <v>187588800</v>
      </c>
      <c r="G3029" s="2">
        <f t="shared" si="143"/>
        <v>4.3663979545339104E-3</v>
      </c>
      <c r="H3029" s="3">
        <f t="shared" si="141"/>
        <v>1.0831931940573025E-2</v>
      </c>
      <c r="I3029" s="3">
        <f t="shared" si="142"/>
        <v>7.2215450623749899E-3</v>
      </c>
    </row>
    <row r="3030" spans="1:9" x14ac:dyDescent="0.35">
      <c r="A3030" s="1">
        <v>33942</v>
      </c>
      <c r="B3030" s="3">
        <v>0.413413201813499</v>
      </c>
      <c r="C3030" s="3">
        <v>0.41521834701879101</v>
      </c>
      <c r="D3030" s="3">
        <v>0.40799680206516298</v>
      </c>
      <c r="E3030" s="3">
        <v>0.41070538759231501</v>
      </c>
      <c r="F3030" s="14">
        <v>95782400</v>
      </c>
      <c r="G3030" s="2">
        <f t="shared" si="143"/>
        <v>-1.0868897397264729E-2</v>
      </c>
      <c r="H3030" s="3">
        <f t="shared" si="141"/>
        <v>7.2215449536280341E-3</v>
      </c>
      <c r="I3030" s="3">
        <f t="shared" si="142"/>
        <v>-2.7078142211839906E-3</v>
      </c>
    </row>
    <row r="3031" spans="1:9" x14ac:dyDescent="0.35">
      <c r="A3031" s="1">
        <v>33945</v>
      </c>
      <c r="B3031" s="3">
        <v>0.40980199460489403</v>
      </c>
      <c r="C3031" s="3">
        <v>0.41702353954315102</v>
      </c>
      <c r="D3031" s="3">
        <v>0.40980199460489403</v>
      </c>
      <c r="E3031" s="3">
        <v>0.41702353954315102</v>
      </c>
      <c r="F3031" s="14">
        <v>144222400</v>
      </c>
      <c r="G3031" s="2">
        <f t="shared" si="143"/>
        <v>1.5383659775867616E-2</v>
      </c>
      <c r="H3031" s="3">
        <f t="shared" si="141"/>
        <v>7.2215449382569963E-3</v>
      </c>
      <c r="I3031" s="3">
        <f t="shared" si="142"/>
        <v>7.2215449382569963E-3</v>
      </c>
    </row>
    <row r="3032" spans="1:9" x14ac:dyDescent="0.35">
      <c r="A3032" s="1">
        <v>33946</v>
      </c>
      <c r="B3032" s="3">
        <v>0.41702340480510702</v>
      </c>
      <c r="C3032" s="3">
        <v>0.42424494741012297</v>
      </c>
      <c r="D3032" s="3">
        <v>0.41702340480510702</v>
      </c>
      <c r="E3032" s="3">
        <v>0.41973116993904103</v>
      </c>
      <c r="F3032" s="14">
        <v>196638400</v>
      </c>
      <c r="G3032" s="2">
        <f t="shared" si="143"/>
        <v>6.4927519411882859E-3</v>
      </c>
      <c r="H3032" s="3">
        <f t="shared" si="141"/>
        <v>7.2215426050159515E-3</v>
      </c>
      <c r="I3032" s="3">
        <f t="shared" si="142"/>
        <v>2.7077651339340036E-3</v>
      </c>
    </row>
    <row r="3033" spans="1:9" x14ac:dyDescent="0.35">
      <c r="A3033" s="1">
        <v>33947</v>
      </c>
      <c r="B3033" s="3">
        <v>0.41702357869743001</v>
      </c>
      <c r="C3033" s="3">
        <v>0.41882877227499199</v>
      </c>
      <c r="D3033" s="3">
        <v>0.41341323974893301</v>
      </c>
      <c r="E3033" s="3">
        <v>0.416121006011962</v>
      </c>
      <c r="F3033" s="14">
        <v>159409600</v>
      </c>
      <c r="G3033" s="2">
        <f t="shared" si="143"/>
        <v>-8.6011337390152383E-3</v>
      </c>
      <c r="H3033" s="3">
        <f t="shared" si="141"/>
        <v>5.4155325260589748E-3</v>
      </c>
      <c r="I3033" s="3">
        <f t="shared" si="142"/>
        <v>-9.0257268546800606E-4</v>
      </c>
    </row>
    <row r="3034" spans="1:9" x14ac:dyDescent="0.35">
      <c r="A3034" s="1">
        <v>33948</v>
      </c>
      <c r="B3034" s="3">
        <v>0.413413226604461</v>
      </c>
      <c r="C3034" s="3">
        <v>0.41612099278139703</v>
      </c>
      <c r="D3034" s="3">
        <v>0.40799682653132302</v>
      </c>
      <c r="E3034" s="3">
        <v>0.413413226604461</v>
      </c>
      <c r="F3034" s="14">
        <v>140190400</v>
      </c>
      <c r="G3034" s="2">
        <f t="shared" si="143"/>
        <v>-6.5071923031522223E-3</v>
      </c>
      <c r="H3034" s="3">
        <f t="shared" si="141"/>
        <v>8.1241662500740053E-3</v>
      </c>
      <c r="I3034" s="3">
        <f t="shared" si="142"/>
        <v>0</v>
      </c>
    </row>
    <row r="3035" spans="1:9" x14ac:dyDescent="0.35">
      <c r="A3035" s="1">
        <v>33949</v>
      </c>
      <c r="B3035" s="3">
        <v>0.41341320803900899</v>
      </c>
      <c r="C3035" s="3">
        <v>0.42063388538215701</v>
      </c>
      <c r="D3035" s="3">
        <v>0.41341320803900899</v>
      </c>
      <c r="E3035" s="3">
        <v>0.41521835327148399</v>
      </c>
      <c r="F3035" s="14">
        <v>120187200</v>
      </c>
      <c r="G3035" s="2">
        <f t="shared" si="143"/>
        <v>4.3663979545339104E-3</v>
      </c>
      <c r="H3035" s="3">
        <f t="shared" si="141"/>
        <v>7.2206773431480187E-3</v>
      </c>
      <c r="I3035" s="3">
        <f t="shared" si="142"/>
        <v>1.8051452324749917E-3</v>
      </c>
    </row>
    <row r="3036" spans="1:9" x14ac:dyDescent="0.35">
      <c r="A3036" s="1">
        <v>33952</v>
      </c>
      <c r="B3036" s="3">
        <v>0.41521837191800098</v>
      </c>
      <c r="C3036" s="3">
        <v>0.41702356543816699</v>
      </c>
      <c r="D3036" s="3">
        <v>0.40980202005148902</v>
      </c>
      <c r="E3036" s="3">
        <v>0.413413226604461</v>
      </c>
      <c r="F3036" s="14">
        <v>110510400</v>
      </c>
      <c r="G3036" s="2">
        <f t="shared" si="143"/>
        <v>-4.3474154087854806E-3</v>
      </c>
      <c r="H3036" s="3">
        <f t="shared" si="141"/>
        <v>7.2215453866779633E-3</v>
      </c>
      <c r="I3036" s="3">
        <f t="shared" si="142"/>
        <v>-1.8051453135399798E-3</v>
      </c>
    </row>
    <row r="3037" spans="1:9" x14ac:dyDescent="0.35">
      <c r="A3037" s="1">
        <v>33953</v>
      </c>
      <c r="B3037" s="3">
        <v>0.409801946273401</v>
      </c>
      <c r="C3037" s="3">
        <v>0.411607958981064</v>
      </c>
      <c r="D3037" s="3">
        <v>0.40077605260747301</v>
      </c>
      <c r="E3037" s="3">
        <v>0.40709418058395302</v>
      </c>
      <c r="F3037" s="14">
        <v>182537600</v>
      </c>
      <c r="G3037" s="2">
        <f t="shared" si="143"/>
        <v>-1.5285060113845405E-2</v>
      </c>
      <c r="H3037" s="3">
        <f t="shared" si="141"/>
        <v>1.0831906373590994E-2</v>
      </c>
      <c r="I3037" s="3">
        <f t="shared" si="142"/>
        <v>-2.7077656894479718E-3</v>
      </c>
    </row>
    <row r="3038" spans="1:9" x14ac:dyDescent="0.35">
      <c r="A3038" s="1">
        <v>33954</v>
      </c>
      <c r="B3038" s="3">
        <v>0.40619158826832003</v>
      </c>
      <c r="C3038" s="3">
        <v>0.41160793889539998</v>
      </c>
      <c r="D3038" s="3">
        <v>0.393554489316224</v>
      </c>
      <c r="E3038" s="3">
        <v>0.39716485142707803</v>
      </c>
      <c r="F3038" s="14">
        <v>225926400</v>
      </c>
      <c r="G3038" s="2">
        <f t="shared" si="143"/>
        <v>-2.4390742070132154E-2</v>
      </c>
      <c r="H3038" s="3">
        <f t="shared" si="141"/>
        <v>1.8053449579175984E-2</v>
      </c>
      <c r="I3038" s="3">
        <f t="shared" si="142"/>
        <v>-9.0267368412420002E-3</v>
      </c>
    </row>
    <row r="3039" spans="1:9" x14ac:dyDescent="0.35">
      <c r="A3039" s="1">
        <v>33955</v>
      </c>
      <c r="B3039" s="3">
        <v>0.398970931418835</v>
      </c>
      <c r="C3039" s="3">
        <v>0.41521834701879101</v>
      </c>
      <c r="D3039" s="3">
        <v>0.398970931418835</v>
      </c>
      <c r="E3039" s="3">
        <v>0.41070538759231501</v>
      </c>
      <c r="F3039" s="14">
        <v>233867200</v>
      </c>
      <c r="G3039" s="2">
        <f t="shared" si="143"/>
        <v>3.4092987122560391E-2</v>
      </c>
      <c r="H3039" s="3">
        <f t="shared" si="141"/>
        <v>1.6247415599956017E-2</v>
      </c>
      <c r="I3039" s="3">
        <f t="shared" si="142"/>
        <v>1.1734456173480012E-2</v>
      </c>
    </row>
    <row r="3040" spans="1:9" x14ac:dyDescent="0.35">
      <c r="A3040" s="1">
        <v>33956</v>
      </c>
      <c r="B3040" s="3">
        <v>0.41521840905063001</v>
      </c>
      <c r="C3040" s="3">
        <v>0.42785548792130401</v>
      </c>
      <c r="D3040" s="3">
        <v>0.413413263575657</v>
      </c>
      <c r="E3040" s="3">
        <v>0.42063394188880898</v>
      </c>
      <c r="F3040" s="14">
        <v>235457600</v>
      </c>
      <c r="G3040" s="2">
        <f t="shared" si="143"/>
        <v>2.4174395068684885E-2</v>
      </c>
      <c r="H3040" s="3">
        <f t="shared" si="141"/>
        <v>1.4442224345647015E-2</v>
      </c>
      <c r="I3040" s="3">
        <f t="shared" si="142"/>
        <v>5.4155328381789714E-3</v>
      </c>
    </row>
    <row r="3041" spans="1:9" x14ac:dyDescent="0.35">
      <c r="A3041" s="1">
        <v>33959</v>
      </c>
      <c r="B3041" s="3">
        <v>0.42063389997876599</v>
      </c>
      <c r="C3041" s="3">
        <v>0.433270977590339</v>
      </c>
      <c r="D3041" s="3">
        <v>0.41882875468365</v>
      </c>
      <c r="E3041" s="3">
        <v>0.43056321144103998</v>
      </c>
      <c r="F3041" s="14">
        <v>256065600</v>
      </c>
      <c r="G3041" s="2">
        <f t="shared" si="143"/>
        <v>2.3605488201082259E-2</v>
      </c>
      <c r="H3041" s="3">
        <f t="shared" si="141"/>
        <v>1.4442222906689006E-2</v>
      </c>
      <c r="I3041" s="3">
        <f t="shared" si="142"/>
        <v>9.9293114622739931E-3</v>
      </c>
    </row>
    <row r="3042" spans="1:9" x14ac:dyDescent="0.35">
      <c r="A3042" s="1">
        <v>33960</v>
      </c>
      <c r="B3042" s="3">
        <v>0.43146592478406898</v>
      </c>
      <c r="C3042" s="3">
        <v>0.44229781121581901</v>
      </c>
      <c r="D3042" s="3">
        <v>0.43146592478406898</v>
      </c>
      <c r="E3042" s="3">
        <v>0.43778485059738098</v>
      </c>
      <c r="F3042" s="14">
        <v>280168000</v>
      </c>
      <c r="G3042" s="2">
        <f t="shared" si="143"/>
        <v>1.6772541091402342E-2</v>
      </c>
      <c r="H3042" s="3">
        <f t="shared" si="141"/>
        <v>1.0831886431750037E-2</v>
      </c>
      <c r="I3042" s="3">
        <f t="shared" si="142"/>
        <v>6.3189258133120041E-3</v>
      </c>
    </row>
    <row r="3043" spans="1:9" x14ac:dyDescent="0.35">
      <c r="A3043" s="1">
        <v>33961</v>
      </c>
      <c r="B3043" s="3">
        <v>0.43507602293500802</v>
      </c>
      <c r="C3043" s="3">
        <v>0.43688203533437803</v>
      </c>
      <c r="D3043" s="3">
        <v>0.42785529959355001</v>
      </c>
      <c r="E3043" s="3">
        <v>0.43146568536758401</v>
      </c>
      <c r="F3043" s="14">
        <v>112336000</v>
      </c>
      <c r="G3043" s="2">
        <f t="shared" si="143"/>
        <v>-1.443440818286456E-2</v>
      </c>
      <c r="H3043" s="3">
        <f t="shared" si="141"/>
        <v>9.026735740828018E-3</v>
      </c>
      <c r="I3043" s="3">
        <f t="shared" si="142"/>
        <v>-3.6103375674240157E-3</v>
      </c>
    </row>
    <row r="3044" spans="1:9" x14ac:dyDescent="0.35">
      <c r="A3044" s="1">
        <v>33962</v>
      </c>
      <c r="B3044" s="3">
        <v>0.43327086182159802</v>
      </c>
      <c r="C3044" s="3">
        <v>0.43327086182159802</v>
      </c>
      <c r="D3044" s="3">
        <v>0.42605018615722601</v>
      </c>
      <c r="E3044" s="3">
        <v>0.42605018615722601</v>
      </c>
      <c r="F3044" s="14">
        <v>45964800</v>
      </c>
      <c r="G3044" s="2">
        <f t="shared" si="143"/>
        <v>-1.2551401870450727E-2</v>
      </c>
      <c r="H3044" s="3">
        <f t="shared" si="141"/>
        <v>7.2206756643720116E-3</v>
      </c>
      <c r="I3044" s="3">
        <f t="shared" si="142"/>
        <v>-7.2206756643720116E-3</v>
      </c>
    </row>
    <row r="3045" spans="1:9" x14ac:dyDescent="0.35">
      <c r="A3045" s="1">
        <v>33966</v>
      </c>
      <c r="B3045" s="3">
        <v>0.42785530618110601</v>
      </c>
      <c r="C3045" s="3">
        <v>0.43146569201072699</v>
      </c>
      <c r="D3045" s="3">
        <v>0.42785530618110601</v>
      </c>
      <c r="E3045" s="3">
        <v>0.42966049909591603</v>
      </c>
      <c r="F3045" s="14">
        <v>70448000</v>
      </c>
      <c r="G3045" s="2">
        <f t="shared" si="143"/>
        <v>8.4739147076858673E-3</v>
      </c>
      <c r="H3045" s="3">
        <f t="shared" si="141"/>
        <v>3.6103858296209768E-3</v>
      </c>
      <c r="I3045" s="3">
        <f t="shared" si="142"/>
        <v>1.8051929148100165E-3</v>
      </c>
    </row>
    <row r="3046" spans="1:9" x14ac:dyDescent="0.35">
      <c r="A3046" s="1">
        <v>33967</v>
      </c>
      <c r="B3046" s="3">
        <v>0.42966063879348099</v>
      </c>
      <c r="C3046" s="3">
        <v>0.43868737760819598</v>
      </c>
      <c r="D3046" s="3">
        <v>0.42966063879348099</v>
      </c>
      <c r="E3046" s="3">
        <v>0.43056321144103998</v>
      </c>
      <c r="F3046" s="14">
        <v>116278400</v>
      </c>
      <c r="G3046" s="2">
        <f t="shared" si="143"/>
        <v>2.1009898443618354E-3</v>
      </c>
      <c r="H3046" s="3">
        <f t="shared" si="141"/>
        <v>9.0267388147149963E-3</v>
      </c>
      <c r="I3046" s="3">
        <f t="shared" si="142"/>
        <v>9.025726475589968E-4</v>
      </c>
    </row>
    <row r="3047" spans="1:9" x14ac:dyDescent="0.35">
      <c r="A3047" s="1">
        <v>33968</v>
      </c>
      <c r="B3047" s="3">
        <v>0.43146578449051698</v>
      </c>
      <c r="C3047" s="3">
        <v>0.43146578449051698</v>
      </c>
      <c r="D3047" s="3">
        <v>0.42424505949020302</v>
      </c>
      <c r="E3047" s="3">
        <v>0.42424505949020302</v>
      </c>
      <c r="F3047" s="14">
        <v>100587200</v>
      </c>
      <c r="G3047" s="2">
        <f t="shared" si="143"/>
        <v>-1.467415650698747E-2</v>
      </c>
      <c r="H3047" s="3">
        <f t="shared" si="141"/>
        <v>7.2207250003139545E-3</v>
      </c>
      <c r="I3047" s="3">
        <f t="shared" si="142"/>
        <v>-7.2207250003139545E-3</v>
      </c>
    </row>
    <row r="3048" spans="1:9" x14ac:dyDescent="0.35">
      <c r="A3048" s="1">
        <v>33969</v>
      </c>
      <c r="B3048" s="3">
        <v>0.42424496202612599</v>
      </c>
      <c r="C3048" s="3">
        <v>0.433270830047991</v>
      </c>
      <c r="D3048" s="3">
        <v>0.42424496202612599</v>
      </c>
      <c r="E3048" s="3">
        <v>0.43146568536758401</v>
      </c>
      <c r="F3048" s="14">
        <v>92232000</v>
      </c>
      <c r="G3048" s="2">
        <f t="shared" si="143"/>
        <v>1.7019940988959769E-2</v>
      </c>
      <c r="H3048" s="3">
        <f t="shared" si="141"/>
        <v>9.0258680218650023E-3</v>
      </c>
      <c r="I3048" s="3">
        <f t="shared" si="142"/>
        <v>7.220723341458013E-3</v>
      </c>
    </row>
    <row r="3049" spans="1:9" x14ac:dyDescent="0.35">
      <c r="A3049" s="1">
        <v>33973</v>
      </c>
      <c r="B3049" s="3">
        <v>0.42966068160290699</v>
      </c>
      <c r="C3049" s="3">
        <v>0.43327102075948298</v>
      </c>
      <c r="D3049" s="3">
        <v>0.41702360273223299</v>
      </c>
      <c r="E3049" s="3">
        <v>0.42063394188880898</v>
      </c>
      <c r="F3049" s="14">
        <v>129136000</v>
      </c>
      <c r="G3049" s="2">
        <f t="shared" si="143"/>
        <v>-2.5104530548117635E-2</v>
      </c>
      <c r="H3049" s="3">
        <f t="shared" si="141"/>
        <v>1.6247418027249994E-2</v>
      </c>
      <c r="I3049" s="3">
        <f t="shared" si="142"/>
        <v>-9.0267397140980088E-3</v>
      </c>
    </row>
    <row r="3050" spans="1:9" x14ac:dyDescent="0.35">
      <c r="A3050" s="1">
        <v>33974</v>
      </c>
      <c r="B3050" s="3">
        <v>0.41882868335802997</v>
      </c>
      <c r="C3050" s="3">
        <v>0.42785537242889399</v>
      </c>
      <c r="D3050" s="3">
        <v>0.41341315198168299</v>
      </c>
      <c r="E3050" s="3">
        <v>0.42785537242889399</v>
      </c>
      <c r="F3050" s="14">
        <v>186256000</v>
      </c>
      <c r="G3050" s="2">
        <f t="shared" si="143"/>
        <v>1.7167969155456146E-2</v>
      </c>
      <c r="H3050" s="3">
        <f t="shared" si="141"/>
        <v>1.4442220447210996E-2</v>
      </c>
      <c r="I3050" s="3">
        <f t="shared" si="142"/>
        <v>9.0266890708640135E-3</v>
      </c>
    </row>
    <row r="3051" spans="1:9" x14ac:dyDescent="0.35">
      <c r="A3051" s="1">
        <v>33975</v>
      </c>
      <c r="B3051" s="3">
        <v>0.43868718654546401</v>
      </c>
      <c r="C3051" s="3">
        <v>0.44771305370985898</v>
      </c>
      <c r="D3051" s="3">
        <v>0.43688199382994403</v>
      </c>
      <c r="E3051" s="3">
        <v>0.44590786099433899</v>
      </c>
      <c r="F3051" s="14">
        <v>281400000</v>
      </c>
      <c r="G3051" s="2">
        <f t="shared" si="143"/>
        <v>4.219296923388563E-2</v>
      </c>
      <c r="H3051" s="3">
        <f t="shared" si="141"/>
        <v>1.083105987991495E-2</v>
      </c>
      <c r="I3051" s="3">
        <f t="shared" si="142"/>
        <v>7.2206744488749752E-3</v>
      </c>
    </row>
    <row r="3052" spans="1:9" x14ac:dyDescent="0.35">
      <c r="A3052" s="1">
        <v>33976</v>
      </c>
      <c r="B3052" s="3">
        <v>0.44590795243917702</v>
      </c>
      <c r="C3052" s="3">
        <v>0.451324351208785</v>
      </c>
      <c r="D3052" s="3">
        <v>0.43778465586335003</v>
      </c>
      <c r="E3052" s="3">
        <v>0.44049242138862599</v>
      </c>
      <c r="F3052" s="14">
        <v>272137600</v>
      </c>
      <c r="G3052" s="2">
        <f t="shared" si="143"/>
        <v>-1.2144750248710581E-2</v>
      </c>
      <c r="H3052" s="3">
        <f t="shared" si="141"/>
        <v>1.3539695345434977E-2</v>
      </c>
      <c r="I3052" s="3">
        <f t="shared" si="142"/>
        <v>-5.4155310505510368E-3</v>
      </c>
    </row>
    <row r="3053" spans="1:9" x14ac:dyDescent="0.35">
      <c r="A3053" s="1">
        <v>33977</v>
      </c>
      <c r="B3053" s="3">
        <v>0.43868733398168802</v>
      </c>
      <c r="C3053" s="3">
        <v>0.45493474877434897</v>
      </c>
      <c r="D3053" s="3">
        <v>0.43146578938688201</v>
      </c>
      <c r="E3053" s="3">
        <v>0.44951921701431202</v>
      </c>
      <c r="F3053" s="14">
        <v>320936000</v>
      </c>
      <c r="G3053" s="2">
        <f t="shared" si="143"/>
        <v>2.0492510625335171E-2</v>
      </c>
      <c r="H3053" s="3">
        <f t="shared" si="141"/>
        <v>2.3468959387466959E-2</v>
      </c>
      <c r="I3053" s="3">
        <f t="shared" si="142"/>
        <v>1.0831883032624001E-2</v>
      </c>
    </row>
    <row r="3054" spans="1:9" x14ac:dyDescent="0.35">
      <c r="A3054" s="1">
        <v>33980</v>
      </c>
      <c r="B3054" s="3">
        <v>0.447713341661785</v>
      </c>
      <c r="C3054" s="3">
        <v>0.46486420199804201</v>
      </c>
      <c r="D3054" s="3">
        <v>0.44590814778523302</v>
      </c>
      <c r="E3054" s="3">
        <v>0.46305900812148998</v>
      </c>
      <c r="F3054" s="14">
        <v>273728000</v>
      </c>
      <c r="G3054" s="2">
        <f t="shared" si="143"/>
        <v>3.0120605737633838E-2</v>
      </c>
      <c r="H3054" s="3">
        <f t="shared" si="141"/>
        <v>1.8956054212808993E-2</v>
      </c>
      <c r="I3054" s="3">
        <f t="shared" si="142"/>
        <v>1.5345666459704976E-2</v>
      </c>
    </row>
    <row r="3055" spans="1:9" x14ac:dyDescent="0.35">
      <c r="A3055" s="1">
        <v>33981</v>
      </c>
      <c r="B3055" s="3">
        <v>0.45312960381508199</v>
      </c>
      <c r="C3055" s="3">
        <v>0.46035032966801298</v>
      </c>
      <c r="D3055" s="3">
        <v>0.44410291314125</v>
      </c>
      <c r="E3055" s="3">
        <v>0.44410291314125</v>
      </c>
      <c r="F3055" s="14">
        <v>346158400</v>
      </c>
      <c r="G3055" s="2">
        <f t="shared" si="143"/>
        <v>-4.0936672535839283E-2</v>
      </c>
      <c r="H3055" s="3">
        <f t="shared" si="141"/>
        <v>1.6247416526762981E-2</v>
      </c>
      <c r="I3055" s="3">
        <f t="shared" si="142"/>
        <v>-9.0266906738319941E-3</v>
      </c>
    </row>
    <row r="3056" spans="1:9" x14ac:dyDescent="0.35">
      <c r="A3056" s="1">
        <v>33982</v>
      </c>
      <c r="B3056" s="3">
        <v>0.44410292497591303</v>
      </c>
      <c r="C3056" s="3">
        <v>0.46215635501129898</v>
      </c>
      <c r="D3056" s="3">
        <v>0.442297731412918</v>
      </c>
      <c r="E3056" s="3">
        <v>0.45854514837264998</v>
      </c>
      <c r="F3056" s="14">
        <v>199640000</v>
      </c>
      <c r="G3056" s="2">
        <f t="shared" si="143"/>
        <v>3.2520019130805676E-2</v>
      </c>
      <c r="H3056" s="3">
        <f t="shared" si="141"/>
        <v>1.9858623598380976E-2</v>
      </c>
      <c r="I3056" s="3">
        <f t="shared" si="142"/>
        <v>1.4442223396736953E-2</v>
      </c>
    </row>
    <row r="3057" spans="1:9" x14ac:dyDescent="0.35">
      <c r="A3057" s="1">
        <v>33983</v>
      </c>
      <c r="B3057" s="3">
        <v>0.46215625674830002</v>
      </c>
      <c r="C3057" s="3">
        <v>0.47118212623095201</v>
      </c>
      <c r="D3057" s="3">
        <v>0.46035024405663699</v>
      </c>
      <c r="E3057" s="3">
        <v>0.469376981258392</v>
      </c>
      <c r="F3057" s="14">
        <v>367808000</v>
      </c>
      <c r="G3057" s="2">
        <f t="shared" si="143"/>
        <v>2.3622173136459004E-2</v>
      </c>
      <c r="H3057" s="3">
        <f t="shared" si="141"/>
        <v>1.0831882174315022E-2</v>
      </c>
      <c r="I3057" s="3">
        <f t="shared" si="142"/>
        <v>7.2207245100919804E-3</v>
      </c>
    </row>
    <row r="3058" spans="1:9" x14ac:dyDescent="0.35">
      <c r="A3058" s="1">
        <v>33984</v>
      </c>
      <c r="B3058" s="3">
        <v>0.44049249883314801</v>
      </c>
      <c r="C3058" s="3">
        <v>0.44951923715460801</v>
      </c>
      <c r="D3058" s="3">
        <v>0.43327095391478698</v>
      </c>
      <c r="E3058" s="3">
        <v>0.43507614731788602</v>
      </c>
      <c r="F3058" s="14">
        <v>902630400</v>
      </c>
      <c r="G3058" s="2">
        <f t="shared" si="143"/>
        <v>-7.3077367042043706E-2</v>
      </c>
      <c r="H3058" s="3">
        <f t="shared" si="141"/>
        <v>1.6248283239821026E-2</v>
      </c>
      <c r="I3058" s="3">
        <f t="shared" si="142"/>
        <v>-5.4163515152619857E-3</v>
      </c>
    </row>
    <row r="3059" spans="1:9" x14ac:dyDescent="0.35">
      <c r="A3059" s="1">
        <v>33987</v>
      </c>
      <c r="B3059" s="3">
        <v>0.42966049909591603</v>
      </c>
      <c r="C3059" s="3">
        <v>0.43327083671892802</v>
      </c>
      <c r="D3059" s="3">
        <v>0.41882861850790598</v>
      </c>
      <c r="E3059" s="3">
        <v>0.42966049909591603</v>
      </c>
      <c r="F3059" s="14">
        <v>333636800</v>
      </c>
      <c r="G3059" s="2">
        <f t="shared" si="143"/>
        <v>-1.2447587061152031E-2</v>
      </c>
      <c r="H3059" s="3">
        <f t="shared" si="141"/>
        <v>1.444221821102204E-2</v>
      </c>
      <c r="I3059" s="3">
        <f t="shared" si="142"/>
        <v>0</v>
      </c>
    </row>
    <row r="3060" spans="1:9" x14ac:dyDescent="0.35">
      <c r="A3060" s="1">
        <v>33988</v>
      </c>
      <c r="B3060" s="3">
        <v>0.43146568536758401</v>
      </c>
      <c r="C3060" s="3">
        <v>0.43688203533437803</v>
      </c>
      <c r="D3060" s="3">
        <v>0.42785529959355001</v>
      </c>
      <c r="E3060" s="3">
        <v>0.43146568536758401</v>
      </c>
      <c r="F3060" s="14">
        <v>274041600</v>
      </c>
      <c r="G3060" s="2">
        <f t="shared" si="143"/>
        <v>4.2014247887958538E-3</v>
      </c>
      <c r="H3060" s="3">
        <f t="shared" si="141"/>
        <v>9.026735740828018E-3</v>
      </c>
      <c r="I3060" s="3">
        <f t="shared" si="142"/>
        <v>0</v>
      </c>
    </row>
    <row r="3061" spans="1:9" x14ac:dyDescent="0.35">
      <c r="A3061" s="1">
        <v>33989</v>
      </c>
      <c r="B3061" s="3">
        <v>0.43146581582003002</v>
      </c>
      <c r="C3061" s="3">
        <v>0.43507615447902998</v>
      </c>
      <c r="D3061" s="3">
        <v>0.42966062238721803</v>
      </c>
      <c r="E3061" s="3">
        <v>0.43327096104621798</v>
      </c>
      <c r="F3061" s="14">
        <v>158737600</v>
      </c>
      <c r="G3061" s="2">
        <f t="shared" si="143"/>
        <v>4.1840538885403742E-3</v>
      </c>
      <c r="H3061" s="3">
        <f t="shared" si="141"/>
        <v>5.4155320918119476E-3</v>
      </c>
      <c r="I3061" s="3">
        <f t="shared" si="142"/>
        <v>1.8051452261879652E-3</v>
      </c>
    </row>
    <row r="3062" spans="1:9" x14ac:dyDescent="0.35">
      <c r="A3062" s="1">
        <v>33990</v>
      </c>
      <c r="B3062" s="3">
        <v>0.43146581582003002</v>
      </c>
      <c r="C3062" s="3">
        <v>0.43507615447902998</v>
      </c>
      <c r="D3062" s="3">
        <v>0.42424509029540702</v>
      </c>
      <c r="E3062" s="3">
        <v>0.43327096104621798</v>
      </c>
      <c r="F3062" s="14">
        <v>184419200</v>
      </c>
      <c r="G3062" s="2">
        <f t="shared" si="143"/>
        <v>0</v>
      </c>
      <c r="H3062" s="3">
        <f t="shared" si="141"/>
        <v>1.0831064183622952E-2</v>
      </c>
      <c r="I3062" s="3">
        <f t="shared" si="142"/>
        <v>1.8051452261879652E-3</v>
      </c>
    </row>
    <row r="3063" spans="1:9" x14ac:dyDescent="0.35">
      <c r="A3063" s="1">
        <v>33991</v>
      </c>
      <c r="B3063" s="3">
        <v>0.43507602963373898</v>
      </c>
      <c r="C3063" s="3">
        <v>0.43507602963373898</v>
      </c>
      <c r="D3063" s="3">
        <v>0.42605016147290498</v>
      </c>
      <c r="E3063" s="3">
        <v>0.42966049909591603</v>
      </c>
      <c r="F3063" s="14">
        <v>146944000</v>
      </c>
      <c r="G3063" s="2">
        <f t="shared" si="143"/>
        <v>-8.3330346940025408E-3</v>
      </c>
      <c r="H3063" s="3">
        <f t="shared" si="141"/>
        <v>9.0258681608340052E-3</v>
      </c>
      <c r="I3063" s="3">
        <f t="shared" si="142"/>
        <v>-5.4155305378229546E-3</v>
      </c>
    </row>
    <row r="3064" spans="1:9" x14ac:dyDescent="0.35">
      <c r="A3064" s="1">
        <v>33994</v>
      </c>
      <c r="B3064" s="3">
        <v>0.42785542895440698</v>
      </c>
      <c r="C3064" s="3">
        <v>0.43688216742444302</v>
      </c>
      <c r="D3064" s="3">
        <v>0.42785542895440698</v>
      </c>
      <c r="E3064" s="3">
        <v>0.43327096104621798</v>
      </c>
      <c r="F3064" s="14">
        <v>202272000</v>
      </c>
      <c r="G3064" s="2">
        <f t="shared" si="143"/>
        <v>8.4030576650611991E-3</v>
      </c>
      <c r="H3064" s="3">
        <f t="shared" si="141"/>
        <v>9.0267384700360442E-3</v>
      </c>
      <c r="I3064" s="3">
        <f t="shared" si="142"/>
        <v>5.4155320918110039E-3</v>
      </c>
    </row>
    <row r="3065" spans="1:9" x14ac:dyDescent="0.35">
      <c r="A3065" s="1">
        <v>33995</v>
      </c>
      <c r="B3065" s="3">
        <v>0.43688213124062503</v>
      </c>
      <c r="C3065" s="3">
        <v>0.447713194527189</v>
      </c>
      <c r="D3065" s="3">
        <v>0.43688213124062503</v>
      </c>
      <c r="E3065" s="3">
        <v>0.438687324523925</v>
      </c>
      <c r="F3065" s="14">
        <v>285622400</v>
      </c>
      <c r="G3065" s="2">
        <f t="shared" si="143"/>
        <v>1.2501099692045239E-2</v>
      </c>
      <c r="H3065" s="3">
        <f t="shared" si="141"/>
        <v>1.0831063286563969E-2</v>
      </c>
      <c r="I3065" s="3">
        <f t="shared" si="142"/>
        <v>1.8051932832999773E-3</v>
      </c>
    </row>
    <row r="3066" spans="1:9" x14ac:dyDescent="0.35">
      <c r="A3066" s="1">
        <v>33996</v>
      </c>
      <c r="B3066" s="3">
        <v>0.44049249883314801</v>
      </c>
      <c r="C3066" s="3">
        <v>0.44590803083582198</v>
      </c>
      <c r="D3066" s="3">
        <v>0.42424508331253702</v>
      </c>
      <c r="E3066" s="3">
        <v>0.43507614731788602</v>
      </c>
      <c r="F3066" s="14">
        <v>226620800</v>
      </c>
      <c r="G3066" s="2">
        <f t="shared" si="143"/>
        <v>-8.2317792289939747E-3</v>
      </c>
      <c r="H3066" s="3">
        <f t="shared" si="141"/>
        <v>2.1662947523284959E-2</v>
      </c>
      <c r="I3066" s="3">
        <f t="shared" si="142"/>
        <v>-5.4163515152619857E-3</v>
      </c>
    </row>
    <row r="3067" spans="1:9" x14ac:dyDescent="0.35">
      <c r="A3067" s="1">
        <v>33997</v>
      </c>
      <c r="B3067" s="3">
        <v>0.433270880751567</v>
      </c>
      <c r="C3067" s="3">
        <v>0.43507607384983699</v>
      </c>
      <c r="D3067" s="3">
        <v>0.42785534966337302</v>
      </c>
      <c r="E3067" s="3">
        <v>0.43236830830574002</v>
      </c>
      <c r="F3067" s="14">
        <v>184038400</v>
      </c>
      <c r="G3067" s="2">
        <f t="shared" si="143"/>
        <v>-6.2238277801231158E-3</v>
      </c>
      <c r="H3067" s="3">
        <f t="shared" si="141"/>
        <v>7.2207241864639671E-3</v>
      </c>
      <c r="I3067" s="3">
        <f t="shared" si="142"/>
        <v>-9.0257244582697682E-4</v>
      </c>
    </row>
    <row r="3068" spans="1:9" x14ac:dyDescent="0.35">
      <c r="A3068" s="1">
        <v>33998</v>
      </c>
      <c r="B3068" s="3">
        <v>0.43507602963373898</v>
      </c>
      <c r="C3068" s="3">
        <v>0.44229757259873698</v>
      </c>
      <c r="D3068" s="3">
        <v>0.42605016147290498</v>
      </c>
      <c r="E3068" s="3">
        <v>0.42966049909591603</v>
      </c>
      <c r="F3068" s="14">
        <v>266100800</v>
      </c>
      <c r="G3068" s="2">
        <f t="shared" si="143"/>
        <v>-6.2627374805399186E-3</v>
      </c>
      <c r="H3068" s="3">
        <f t="shared" si="141"/>
        <v>1.6247411125832001E-2</v>
      </c>
      <c r="I3068" s="3">
        <f t="shared" si="142"/>
        <v>-5.4155305378229546E-3</v>
      </c>
    </row>
    <row r="3069" spans="1:9" x14ac:dyDescent="0.35">
      <c r="A3069" s="1">
        <v>34001</v>
      </c>
      <c r="B3069" s="3">
        <v>0.42785534009780202</v>
      </c>
      <c r="C3069" s="3">
        <v>0.44229760766029302</v>
      </c>
      <c r="D3069" s="3">
        <v>0.42785534009780202</v>
      </c>
      <c r="E3069" s="3">
        <v>0.44229760766029302</v>
      </c>
      <c r="F3069" s="14">
        <v>240553600</v>
      </c>
      <c r="G3069" s="2">
        <f t="shared" si="143"/>
        <v>2.9411846308813067E-2</v>
      </c>
      <c r="H3069" s="3">
        <f t="shared" si="141"/>
        <v>1.4442267562491007E-2</v>
      </c>
      <c r="I3069" s="3">
        <f t="shared" si="142"/>
        <v>1.4442267562491007E-2</v>
      </c>
    </row>
    <row r="3070" spans="1:9" x14ac:dyDescent="0.35">
      <c r="A3070" s="1">
        <v>34002</v>
      </c>
      <c r="B3070" s="3">
        <v>0.438687353636671</v>
      </c>
      <c r="C3070" s="3">
        <v>0.44410288563934602</v>
      </c>
      <c r="D3070" s="3">
        <v>0.43507614731788602</v>
      </c>
      <c r="E3070" s="3">
        <v>0.43507614731788602</v>
      </c>
      <c r="F3070" s="14">
        <v>182336000</v>
      </c>
      <c r="G3070" s="2">
        <f t="shared" si="143"/>
        <v>-1.6327152164823493E-2</v>
      </c>
      <c r="H3070" s="3">
        <f t="shared" si="141"/>
        <v>9.0267383214600039E-3</v>
      </c>
      <c r="I3070" s="3">
        <f t="shared" si="142"/>
        <v>-3.6112063187849763E-3</v>
      </c>
    </row>
    <row r="3071" spans="1:9" x14ac:dyDescent="0.35">
      <c r="A3071" s="1">
        <v>34003</v>
      </c>
      <c r="B3071" s="3">
        <v>0.44049250608344298</v>
      </c>
      <c r="C3071" s="3">
        <v>0.44049250608344298</v>
      </c>
      <c r="D3071" s="3">
        <v>0.42243907734999397</v>
      </c>
      <c r="E3071" s="3">
        <v>0.43327096104621798</v>
      </c>
      <c r="F3071" s="14">
        <v>264185600</v>
      </c>
      <c r="G3071" s="2">
        <f t="shared" si="143"/>
        <v>-4.1491271879565625E-3</v>
      </c>
      <c r="H3071" s="3">
        <f t="shared" si="141"/>
        <v>1.8053428733449006E-2</v>
      </c>
      <c r="I3071" s="3">
        <f t="shared" si="142"/>
        <v>-7.2215450372249967E-3</v>
      </c>
    </row>
    <row r="3072" spans="1:9" x14ac:dyDescent="0.35">
      <c r="A3072" s="1">
        <v>34004</v>
      </c>
      <c r="B3072" s="3">
        <v>0.43327083671892802</v>
      </c>
      <c r="C3072" s="3">
        <v>0.43507602963373898</v>
      </c>
      <c r="D3072" s="3">
        <v>0.42605016147290498</v>
      </c>
      <c r="E3072" s="3">
        <v>0.42966049909591603</v>
      </c>
      <c r="F3072" s="14">
        <v>208152000</v>
      </c>
      <c r="G3072" s="2">
        <f t="shared" si="143"/>
        <v>-8.3330346940025408E-3</v>
      </c>
      <c r="H3072" s="3">
        <f t="shared" si="141"/>
        <v>9.0258681608340052E-3</v>
      </c>
      <c r="I3072" s="3">
        <f t="shared" si="142"/>
        <v>-3.6103376230119943E-3</v>
      </c>
    </row>
    <row r="3073" spans="1:9" x14ac:dyDescent="0.35">
      <c r="A3073" s="1">
        <v>34005</v>
      </c>
      <c r="B3073" s="3">
        <v>0.42785544965855199</v>
      </c>
      <c r="C3073" s="3">
        <v>0.42966064317871799</v>
      </c>
      <c r="D3073" s="3">
        <v>0.40619168121778298</v>
      </c>
      <c r="E3073" s="3">
        <v>0.413413226604461</v>
      </c>
      <c r="F3073" s="14">
        <v>367617600</v>
      </c>
      <c r="G3073" s="2">
        <f t="shared" si="143"/>
        <v>-3.7814210348966787E-2</v>
      </c>
      <c r="H3073" s="3">
        <f t="shared" si="141"/>
        <v>2.3468961960935009E-2</v>
      </c>
      <c r="I3073" s="3">
        <f t="shared" si="142"/>
        <v>-1.4442223054090986E-2</v>
      </c>
    </row>
    <row r="3074" spans="1:9" x14ac:dyDescent="0.35">
      <c r="A3074" s="1">
        <v>34008</v>
      </c>
      <c r="B3074" s="3">
        <v>0.41160782947479801</v>
      </c>
      <c r="C3074" s="3">
        <v>0.41521816652258298</v>
      </c>
      <c r="D3074" s="3">
        <v>0.40077592650930299</v>
      </c>
      <c r="E3074" s="3">
        <v>0.40799662470817499</v>
      </c>
      <c r="F3074" s="14">
        <v>281075200</v>
      </c>
      <c r="G3074" s="2">
        <f t="shared" si="143"/>
        <v>-1.3102149490413915E-2</v>
      </c>
      <c r="H3074" s="3">
        <f t="shared" si="141"/>
        <v>1.4442240013279983E-2</v>
      </c>
      <c r="I3074" s="3">
        <f t="shared" si="142"/>
        <v>-3.6112047666230218E-3</v>
      </c>
    </row>
    <row r="3075" spans="1:9" x14ac:dyDescent="0.35">
      <c r="A3075" s="1">
        <v>34009</v>
      </c>
      <c r="B3075" s="3">
        <v>0.41160800840158401</v>
      </c>
      <c r="C3075" s="3">
        <v>0.41431577441614498</v>
      </c>
      <c r="D3075" s="3">
        <v>0.40799680206516298</v>
      </c>
      <c r="E3075" s="3">
        <v>0.41070538759231501</v>
      </c>
      <c r="F3075" s="14">
        <v>238660800</v>
      </c>
      <c r="G3075" s="2">
        <f t="shared" si="143"/>
        <v>6.6391796404626953E-3</v>
      </c>
      <c r="H3075" s="3">
        <f t="shared" ref="H3075:H3138" si="144">C3075-D3075</f>
        <v>6.3189723509819995E-3</v>
      </c>
      <c r="I3075" s="3">
        <f t="shared" ref="I3075:I3138" si="145">E3075-B3075</f>
        <v>-9.0262080926900579E-4</v>
      </c>
    </row>
    <row r="3076" spans="1:9" x14ac:dyDescent="0.35">
      <c r="A3076" s="1">
        <v>34010</v>
      </c>
      <c r="B3076" s="3">
        <v>0.41160798833151602</v>
      </c>
      <c r="C3076" s="3">
        <v>0.41341318165540902</v>
      </c>
      <c r="D3076" s="3">
        <v>0.397164899128509</v>
      </c>
      <c r="E3076" s="3">
        <v>0.40258127450942899</v>
      </c>
      <c r="F3076" s="14">
        <v>268284800</v>
      </c>
      <c r="G3076" s="2">
        <f t="shared" ref="G3076:G3139" si="146">(E3076-E3075)/E3075</f>
        <v>-1.9780877797859295E-2</v>
      </c>
      <c r="H3076" s="3">
        <f t="shared" si="144"/>
        <v>1.6248282526900026E-2</v>
      </c>
      <c r="I3076" s="3">
        <f t="shared" si="145"/>
        <v>-9.0267138220870291E-3</v>
      </c>
    </row>
    <row r="3077" spans="1:9" x14ac:dyDescent="0.35">
      <c r="A3077" s="1">
        <v>34011</v>
      </c>
      <c r="B3077" s="3">
        <v>0.40258132824369303</v>
      </c>
      <c r="C3077" s="3">
        <v>0.40619169127006</v>
      </c>
      <c r="D3077" s="3">
        <v>0.397164952139825</v>
      </c>
      <c r="E3077" s="3">
        <v>0.39806836843490601</v>
      </c>
      <c r="F3077" s="14">
        <v>168268800</v>
      </c>
      <c r="G3077" s="2">
        <f t="shared" si="146"/>
        <v>-1.1209925449270453E-2</v>
      </c>
      <c r="H3077" s="3">
        <f t="shared" si="144"/>
        <v>9.0267391302349953E-3</v>
      </c>
      <c r="I3077" s="3">
        <f t="shared" si="145"/>
        <v>-4.5129598087870204E-3</v>
      </c>
    </row>
    <row r="3078" spans="1:9" x14ac:dyDescent="0.35">
      <c r="A3078" s="1">
        <v>34012</v>
      </c>
      <c r="B3078" s="3">
        <v>0.39803102788748101</v>
      </c>
      <c r="C3078" s="3">
        <v>0.40165008513347999</v>
      </c>
      <c r="D3078" s="3">
        <v>0.38898545009973801</v>
      </c>
      <c r="E3078" s="3">
        <v>0.38989001512527399</v>
      </c>
      <c r="F3078" s="14">
        <v>275396800</v>
      </c>
      <c r="G3078" s="2">
        <f t="shared" si="146"/>
        <v>-2.0545097169581753E-2</v>
      </c>
      <c r="H3078" s="3">
        <f t="shared" si="144"/>
        <v>1.2664635033741989E-2</v>
      </c>
      <c r="I3078" s="3">
        <f t="shared" si="145"/>
        <v>-8.1410127622070227E-3</v>
      </c>
    </row>
    <row r="3079" spans="1:9" x14ac:dyDescent="0.35">
      <c r="A3079" s="1">
        <v>34016</v>
      </c>
      <c r="B3079" s="3">
        <v>0.38717631702844402</v>
      </c>
      <c r="C3079" s="3">
        <v>0.38717631702844402</v>
      </c>
      <c r="D3079" s="3">
        <v>0.37270173165988002</v>
      </c>
      <c r="E3079" s="3">
        <v>0.38355726003646801</v>
      </c>
      <c r="F3079" s="14">
        <v>407736000</v>
      </c>
      <c r="G3079" s="2">
        <f t="shared" si="146"/>
        <v>-1.6242414124842959E-2</v>
      </c>
      <c r="H3079" s="3">
        <f t="shared" si="144"/>
        <v>1.4474585368563997E-2</v>
      </c>
      <c r="I3079" s="3">
        <f t="shared" si="145"/>
        <v>-3.6190569919760107E-3</v>
      </c>
    </row>
    <row r="3080" spans="1:9" x14ac:dyDescent="0.35">
      <c r="A3080" s="1">
        <v>34017</v>
      </c>
      <c r="B3080" s="3">
        <v>0.38536639285373903</v>
      </c>
      <c r="C3080" s="3">
        <v>0.39079458015081098</v>
      </c>
      <c r="D3080" s="3">
        <v>0.37632081506599502</v>
      </c>
      <c r="E3080" s="3">
        <v>0.38989001512527399</v>
      </c>
      <c r="F3080" s="14">
        <v>249580800</v>
      </c>
      <c r="G3080" s="2">
        <f t="shared" si="146"/>
        <v>1.6510585898449368E-2</v>
      </c>
      <c r="H3080" s="3">
        <f t="shared" si="144"/>
        <v>1.4473765084815959E-2</v>
      </c>
      <c r="I3080" s="3">
        <f t="shared" si="145"/>
        <v>4.5236222715349661E-3</v>
      </c>
    </row>
    <row r="3081" spans="1:9" x14ac:dyDescent="0.35">
      <c r="A3081" s="1">
        <v>34018</v>
      </c>
      <c r="B3081" s="3">
        <v>0.398031026124954</v>
      </c>
      <c r="C3081" s="3">
        <v>0.399840977467739</v>
      </c>
      <c r="D3081" s="3">
        <v>0.38717634249007699</v>
      </c>
      <c r="E3081" s="3">
        <v>0.398031026124954</v>
      </c>
      <c r="F3081" s="14">
        <v>280123200</v>
      </c>
      <c r="G3081" s="2">
        <f t="shared" si="146"/>
        <v>2.0880275677396493E-2</v>
      </c>
      <c r="H3081" s="3">
        <f t="shared" si="144"/>
        <v>1.2664634977662015E-2</v>
      </c>
      <c r="I3081" s="3">
        <f t="shared" si="145"/>
        <v>0</v>
      </c>
    </row>
    <row r="3082" spans="1:9" x14ac:dyDescent="0.35">
      <c r="A3082" s="1">
        <v>34019</v>
      </c>
      <c r="B3082" s="3">
        <v>0.399840977467739</v>
      </c>
      <c r="C3082" s="3">
        <v>0.40165008335492702</v>
      </c>
      <c r="D3082" s="3">
        <v>0.39622192023776598</v>
      </c>
      <c r="E3082" s="3">
        <v>0.398031026124954</v>
      </c>
      <c r="F3082" s="14">
        <v>177800000</v>
      </c>
      <c r="G3082" s="2">
        <f t="shared" si="146"/>
        <v>0</v>
      </c>
      <c r="H3082" s="3">
        <f t="shared" si="144"/>
        <v>5.4281631171610445E-3</v>
      </c>
      <c r="I3082" s="3">
        <f t="shared" si="145"/>
        <v>-1.8099513427849989E-3</v>
      </c>
    </row>
    <row r="3083" spans="1:9" x14ac:dyDescent="0.35">
      <c r="A3083" s="1">
        <v>34022</v>
      </c>
      <c r="B3083" s="3">
        <v>0.39803094513509502</v>
      </c>
      <c r="C3083" s="3">
        <v>0.40526823682270102</v>
      </c>
      <c r="D3083" s="3">
        <v>0.39622183961601698</v>
      </c>
      <c r="E3083" s="3">
        <v>0.39893633127212502</v>
      </c>
      <c r="F3083" s="14">
        <v>98761600</v>
      </c>
      <c r="G3083" s="2">
        <f t="shared" si="146"/>
        <v>2.2744587425373663E-3</v>
      </c>
      <c r="H3083" s="3">
        <f t="shared" si="144"/>
        <v>9.0463972066840426E-3</v>
      </c>
      <c r="I3083" s="3">
        <f t="shared" si="145"/>
        <v>9.0538613703000648E-4</v>
      </c>
    </row>
    <row r="3084" spans="1:9" x14ac:dyDescent="0.35">
      <c r="A3084" s="1">
        <v>34023</v>
      </c>
      <c r="B3084" s="3">
        <v>0.39803103736328599</v>
      </c>
      <c r="C3084" s="3">
        <v>0.399840988757175</v>
      </c>
      <c r="D3084" s="3">
        <v>0.39079458945433998</v>
      </c>
      <c r="E3084" s="3">
        <v>0.39260369539260798</v>
      </c>
      <c r="F3084" s="14">
        <v>194073600</v>
      </c>
      <c r="G3084" s="2">
        <f t="shared" si="146"/>
        <v>-1.5873800862718085E-2</v>
      </c>
      <c r="H3084" s="3">
        <f t="shared" si="144"/>
        <v>9.0463993028350176E-3</v>
      </c>
      <c r="I3084" s="3">
        <f t="shared" si="145"/>
        <v>-5.4273419706780124E-3</v>
      </c>
    </row>
    <row r="3085" spans="1:9" x14ac:dyDescent="0.35">
      <c r="A3085" s="1">
        <v>34024</v>
      </c>
      <c r="B3085" s="3">
        <v>0.37722544762558402</v>
      </c>
      <c r="C3085" s="3">
        <v>0.389890084926655</v>
      </c>
      <c r="D3085" s="3">
        <v>0.37722544762558402</v>
      </c>
      <c r="E3085" s="3">
        <v>0.388080954551696</v>
      </c>
      <c r="F3085" s="14">
        <v>286563200</v>
      </c>
      <c r="G3085" s="2">
        <f t="shared" si="146"/>
        <v>-1.151986314440873E-2</v>
      </c>
      <c r="H3085" s="3">
        <f t="shared" si="144"/>
        <v>1.266463730107098E-2</v>
      </c>
      <c r="I3085" s="3">
        <f t="shared" si="145"/>
        <v>1.085550692611198E-2</v>
      </c>
    </row>
    <row r="3086" spans="1:9" x14ac:dyDescent="0.35">
      <c r="A3086" s="1">
        <v>34025</v>
      </c>
      <c r="B3086" s="3">
        <v>0.38536626130455598</v>
      </c>
      <c r="C3086" s="3">
        <v>0.39622178673744202</v>
      </c>
      <c r="D3086" s="3">
        <v>0.38536626130455598</v>
      </c>
      <c r="E3086" s="3">
        <v>0.39622178673744202</v>
      </c>
      <c r="F3086" s="14">
        <v>167227200</v>
      </c>
      <c r="G3086" s="2">
        <f t="shared" si="146"/>
        <v>2.0977149458803399E-2</v>
      </c>
      <c r="H3086" s="3">
        <f t="shared" si="144"/>
        <v>1.0855525432886037E-2</v>
      </c>
      <c r="I3086" s="3">
        <f t="shared" si="145"/>
        <v>1.0855525432886037E-2</v>
      </c>
    </row>
    <row r="3087" spans="1:9" x14ac:dyDescent="0.35">
      <c r="A3087" s="1">
        <v>34026</v>
      </c>
      <c r="B3087" s="3">
        <v>0.392603658488967</v>
      </c>
      <c r="C3087" s="3">
        <v>0.392603658488967</v>
      </c>
      <c r="D3087" s="3">
        <v>0.37812991857594502</v>
      </c>
      <c r="E3087" s="3">
        <v>0.38355726003646801</v>
      </c>
      <c r="F3087" s="14">
        <v>294884800</v>
      </c>
      <c r="G3087" s="2">
        <f t="shared" si="146"/>
        <v>-3.1963226467822202E-2</v>
      </c>
      <c r="H3087" s="3">
        <f t="shared" si="144"/>
        <v>1.4473739913021977E-2</v>
      </c>
      <c r="I3087" s="3">
        <f t="shared" si="145"/>
        <v>-9.0463984524989938E-3</v>
      </c>
    </row>
    <row r="3088" spans="1:9" x14ac:dyDescent="0.35">
      <c r="A3088" s="1">
        <v>34029</v>
      </c>
      <c r="B3088" s="3">
        <v>0.38355712606675002</v>
      </c>
      <c r="C3088" s="3">
        <v>0.38717618179465402</v>
      </c>
      <c r="D3088" s="3">
        <v>0.38174799677455801</v>
      </c>
      <c r="E3088" s="3">
        <v>0.385366231203079</v>
      </c>
      <c r="F3088" s="14">
        <v>119302400</v>
      </c>
      <c r="G3088" s="2">
        <f t="shared" si="146"/>
        <v>4.7163001593008595E-3</v>
      </c>
      <c r="H3088" s="3">
        <f t="shared" si="144"/>
        <v>5.4281850200960102E-3</v>
      </c>
      <c r="I3088" s="3">
        <f t="shared" si="145"/>
        <v>1.8091051363289812E-3</v>
      </c>
    </row>
    <row r="3089" spans="1:9" x14ac:dyDescent="0.35">
      <c r="A3089" s="1">
        <v>34030</v>
      </c>
      <c r="B3089" s="3">
        <v>0.38355729608977301</v>
      </c>
      <c r="C3089" s="3">
        <v>0.39441280133087597</v>
      </c>
      <c r="D3089" s="3">
        <v>0.38355729608977301</v>
      </c>
      <c r="E3089" s="3">
        <v>0.39260369539260798</v>
      </c>
      <c r="F3089" s="14">
        <v>147694400</v>
      </c>
      <c r="G3089" s="2">
        <f t="shared" si="146"/>
        <v>1.8780743104901167E-2</v>
      </c>
      <c r="H3089" s="3">
        <f t="shared" si="144"/>
        <v>1.0855505241102958E-2</v>
      </c>
      <c r="I3089" s="3">
        <f t="shared" si="145"/>
        <v>9.0463993028349621E-3</v>
      </c>
    </row>
    <row r="3090" spans="1:9" x14ac:dyDescent="0.35">
      <c r="A3090" s="1">
        <v>34031</v>
      </c>
      <c r="B3090" s="3">
        <v>0.39079448078471002</v>
      </c>
      <c r="C3090" s="3">
        <v>0.39803092668139201</v>
      </c>
      <c r="D3090" s="3">
        <v>0.38536629486784602</v>
      </c>
      <c r="E3090" s="3">
        <v>0.39531725645065302</v>
      </c>
      <c r="F3090" s="14">
        <v>202697600</v>
      </c>
      <c r="G3090" s="2">
        <f t="shared" si="146"/>
        <v>6.9117053402450879E-3</v>
      </c>
      <c r="H3090" s="3">
        <f t="shared" si="144"/>
        <v>1.266463181354599E-2</v>
      </c>
      <c r="I3090" s="3">
        <f t="shared" si="145"/>
        <v>4.5227756659430018E-3</v>
      </c>
    </row>
    <row r="3091" spans="1:9" x14ac:dyDescent="0.35">
      <c r="A3091" s="1">
        <v>34032</v>
      </c>
      <c r="B3091" s="3">
        <v>0.39441279019470399</v>
      </c>
      <c r="C3091" s="3">
        <v>0.399840977467739</v>
      </c>
      <c r="D3091" s="3">
        <v>0.38717634249007699</v>
      </c>
      <c r="E3091" s="3">
        <v>0.398031026124954</v>
      </c>
      <c r="F3091" s="14">
        <v>188339200</v>
      </c>
      <c r="G3091" s="2">
        <f t="shared" si="146"/>
        <v>6.8647893053455349E-3</v>
      </c>
      <c r="H3091" s="3">
        <f t="shared" si="144"/>
        <v>1.2664634977662015E-2</v>
      </c>
      <c r="I3091" s="3">
        <f t="shared" si="145"/>
        <v>3.6182359302500133E-3</v>
      </c>
    </row>
    <row r="3092" spans="1:9" x14ac:dyDescent="0.35">
      <c r="A3092" s="1">
        <v>34033</v>
      </c>
      <c r="B3092" s="3">
        <v>0.39622192023776598</v>
      </c>
      <c r="C3092" s="3">
        <v>0.40345921339798901</v>
      </c>
      <c r="D3092" s="3">
        <v>0.39622192023776598</v>
      </c>
      <c r="E3092" s="3">
        <v>0.398031026124954</v>
      </c>
      <c r="F3092" s="14">
        <v>111619200</v>
      </c>
      <c r="G3092" s="2">
        <f t="shared" si="146"/>
        <v>0</v>
      </c>
      <c r="H3092" s="3">
        <f t="shared" si="144"/>
        <v>7.237293160223035E-3</v>
      </c>
      <c r="I3092" s="3">
        <f t="shared" si="145"/>
        <v>1.8091058871880228E-3</v>
      </c>
    </row>
    <row r="3093" spans="1:9" x14ac:dyDescent="0.35">
      <c r="A3093" s="1">
        <v>34036</v>
      </c>
      <c r="B3093" s="3">
        <v>0.398030959336938</v>
      </c>
      <c r="C3093" s="3">
        <v>0.41069559218952401</v>
      </c>
      <c r="D3093" s="3">
        <v>0.398030959336938</v>
      </c>
      <c r="E3093" s="3">
        <v>0.40888646245002702</v>
      </c>
      <c r="F3093" s="14">
        <v>177004800</v>
      </c>
      <c r="G3093" s="2">
        <f t="shared" si="146"/>
        <v>2.7272839584281981E-2</v>
      </c>
      <c r="H3093" s="3">
        <f t="shared" si="144"/>
        <v>1.2664632852586011E-2</v>
      </c>
      <c r="I3093" s="3">
        <f t="shared" si="145"/>
        <v>1.0855503113089027E-2</v>
      </c>
    </row>
    <row r="3094" spans="1:9" x14ac:dyDescent="0.35">
      <c r="A3094" s="1">
        <v>34037</v>
      </c>
      <c r="B3094" s="3">
        <v>0.408886571615038</v>
      </c>
      <c r="C3094" s="3">
        <v>0.41612386549309399</v>
      </c>
      <c r="D3094" s="3">
        <v>0.408886571615038</v>
      </c>
      <c r="E3094" s="3">
        <v>0.41069570183753901</v>
      </c>
      <c r="F3094" s="14">
        <v>154828800</v>
      </c>
      <c r="G3094" s="2">
        <f t="shared" si="146"/>
        <v>4.4247964989379057E-3</v>
      </c>
      <c r="H3094" s="3">
        <f t="shared" si="144"/>
        <v>7.2372938780559948E-3</v>
      </c>
      <c r="I3094" s="3">
        <f t="shared" si="145"/>
        <v>1.8091302225010097E-3</v>
      </c>
    </row>
    <row r="3095" spans="1:9" x14ac:dyDescent="0.35">
      <c r="A3095" s="1">
        <v>34038</v>
      </c>
      <c r="B3095" s="3">
        <v>0.41069570183753901</v>
      </c>
      <c r="C3095" s="3">
        <v>0.41431478358234602</v>
      </c>
      <c r="D3095" s="3">
        <v>0.40526835948178902</v>
      </c>
      <c r="E3095" s="3">
        <v>0.41069570183753901</v>
      </c>
      <c r="F3095" s="14">
        <v>132496000</v>
      </c>
      <c r="G3095" s="2">
        <f t="shared" si="146"/>
        <v>0</v>
      </c>
      <c r="H3095" s="3">
        <f t="shared" si="144"/>
        <v>9.0464241005570045E-3</v>
      </c>
      <c r="I3095" s="3">
        <f t="shared" si="145"/>
        <v>0</v>
      </c>
    </row>
    <row r="3096" spans="1:9" x14ac:dyDescent="0.35">
      <c r="A3096" s="1">
        <v>34039</v>
      </c>
      <c r="B3096" s="3">
        <v>0.41250556625850898</v>
      </c>
      <c r="C3096" s="3">
        <v>0.41431469609900901</v>
      </c>
      <c r="D3096" s="3">
        <v>0.40707740374912099</v>
      </c>
      <c r="E3096" s="3">
        <v>0.41160097718238797</v>
      </c>
      <c r="F3096" s="14">
        <v>144614400</v>
      </c>
      <c r="G3096" s="2">
        <f t="shared" si="146"/>
        <v>2.2042484028894711E-3</v>
      </c>
      <c r="H3096" s="3">
        <f t="shared" si="144"/>
        <v>7.2372923498880137E-3</v>
      </c>
      <c r="I3096" s="3">
        <f t="shared" si="145"/>
        <v>-9.0458907612100958E-4</v>
      </c>
    </row>
    <row r="3097" spans="1:9" x14ac:dyDescent="0.35">
      <c r="A3097" s="1">
        <v>34040</v>
      </c>
      <c r="B3097" s="3">
        <v>0.410695673363488</v>
      </c>
      <c r="C3097" s="3">
        <v>0.410695673363488</v>
      </c>
      <c r="D3097" s="3">
        <v>0.40165009534575302</v>
      </c>
      <c r="E3097" s="3">
        <v>0.40707746148109403</v>
      </c>
      <c r="F3097" s="14">
        <v>126694400</v>
      </c>
      <c r="G3097" s="2">
        <f t="shared" si="146"/>
        <v>-1.0990050928109172E-2</v>
      </c>
      <c r="H3097" s="3">
        <f t="shared" si="144"/>
        <v>9.0455780177349787E-3</v>
      </c>
      <c r="I3097" s="3">
        <f t="shared" si="145"/>
        <v>-3.6182118823939735E-3</v>
      </c>
    </row>
    <row r="3098" spans="1:9" x14ac:dyDescent="0.35">
      <c r="A3098" s="1">
        <v>34043</v>
      </c>
      <c r="B3098" s="3">
        <v>0.40526818687128202</v>
      </c>
      <c r="C3098" s="3">
        <v>0.41431460711881701</v>
      </c>
      <c r="D3098" s="3">
        <v>0.40074538739724203</v>
      </c>
      <c r="E3098" s="3">
        <v>0.41250547766685403</v>
      </c>
      <c r="F3098" s="14">
        <v>136035200</v>
      </c>
      <c r="G3098" s="2">
        <f t="shared" si="146"/>
        <v>1.3334111316335042E-2</v>
      </c>
      <c r="H3098" s="3">
        <f t="shared" si="144"/>
        <v>1.3569219721574988E-2</v>
      </c>
      <c r="I3098" s="3">
        <f t="shared" si="145"/>
        <v>7.2372907955720045E-3</v>
      </c>
    </row>
    <row r="3099" spans="1:9" x14ac:dyDescent="0.35">
      <c r="A3099" s="1">
        <v>34044</v>
      </c>
      <c r="B3099" s="3">
        <v>0.41431467296810498</v>
      </c>
      <c r="C3099" s="3">
        <v>0.41793288413535901</v>
      </c>
      <c r="D3099" s="3">
        <v>0.40888646245002702</v>
      </c>
      <c r="E3099" s="3">
        <v>0.40888646245002702</v>
      </c>
      <c r="F3099" s="14">
        <v>101281600</v>
      </c>
      <c r="G3099" s="2">
        <f t="shared" si="146"/>
        <v>-8.7732537208870184E-3</v>
      </c>
      <c r="H3099" s="3">
        <f t="shared" si="144"/>
        <v>9.0464216853319845E-3</v>
      </c>
      <c r="I3099" s="3">
        <f t="shared" si="145"/>
        <v>-5.4282105180779583E-3</v>
      </c>
    </row>
    <row r="3100" spans="1:9" x14ac:dyDescent="0.35">
      <c r="A3100" s="1">
        <v>34045</v>
      </c>
      <c r="B3100" s="3">
        <v>0.40888644786085698</v>
      </c>
      <c r="C3100" s="3">
        <v>0.41250552851030797</v>
      </c>
      <c r="D3100" s="3">
        <v>0.39803094513509502</v>
      </c>
      <c r="E3100" s="3">
        <v>0.39893633127212502</v>
      </c>
      <c r="F3100" s="14">
        <v>176220800</v>
      </c>
      <c r="G3100" s="2">
        <f t="shared" si="146"/>
        <v>-2.4334704353578537E-2</v>
      </c>
      <c r="H3100" s="3">
        <f t="shared" si="144"/>
        <v>1.4474583375212957E-2</v>
      </c>
      <c r="I3100" s="3">
        <f t="shared" si="145"/>
        <v>-9.9501165887319609E-3</v>
      </c>
    </row>
    <row r="3101" spans="1:9" x14ac:dyDescent="0.35">
      <c r="A3101" s="1">
        <v>34046</v>
      </c>
      <c r="B3101" s="3">
        <v>0.39803102165815402</v>
      </c>
      <c r="C3101" s="3">
        <v>0.402554643858893</v>
      </c>
      <c r="D3101" s="3">
        <v>0.39441278576850802</v>
      </c>
      <c r="E3101" s="3">
        <v>0.39441278576850802</v>
      </c>
      <c r="F3101" s="14">
        <v>106187200</v>
      </c>
      <c r="G3101" s="2">
        <f t="shared" si="146"/>
        <v>-1.1339016151254896E-2</v>
      </c>
      <c r="H3101" s="3">
        <f t="shared" si="144"/>
        <v>8.1418580903849791E-3</v>
      </c>
      <c r="I3101" s="3">
        <f t="shared" si="145"/>
        <v>-3.6182358896459932E-3</v>
      </c>
    </row>
    <row r="3102" spans="1:9" x14ac:dyDescent="0.35">
      <c r="A3102" s="1">
        <v>34047</v>
      </c>
      <c r="B3102" s="3">
        <v>0.39803091095728299</v>
      </c>
      <c r="C3102" s="3">
        <v>0.39984086177637101</v>
      </c>
      <c r="D3102" s="3">
        <v>0.38717623046313798</v>
      </c>
      <c r="E3102" s="3">
        <v>0.388985335826873</v>
      </c>
      <c r="F3102" s="14">
        <v>154100800</v>
      </c>
      <c r="G3102" s="2">
        <f t="shared" si="146"/>
        <v>-1.3760836710857909E-2</v>
      </c>
      <c r="H3102" s="3">
        <f t="shared" si="144"/>
        <v>1.2664631313233032E-2</v>
      </c>
      <c r="I3102" s="3">
        <f t="shared" si="145"/>
        <v>-9.0455751304099885E-3</v>
      </c>
    </row>
    <row r="3103" spans="1:9" x14ac:dyDescent="0.35">
      <c r="A3103" s="1">
        <v>34050</v>
      </c>
      <c r="B3103" s="3">
        <v>0.38717618179465402</v>
      </c>
      <c r="C3103" s="3">
        <v>0.38988985157707901</v>
      </c>
      <c r="D3103" s="3">
        <v>0.38174799677455801</v>
      </c>
      <c r="E3103" s="3">
        <v>0.385366231203079</v>
      </c>
      <c r="F3103" s="14">
        <v>165200000</v>
      </c>
      <c r="G3103" s="2">
        <f t="shared" si="146"/>
        <v>-9.3039615904820828E-3</v>
      </c>
      <c r="H3103" s="3">
        <f t="shared" si="144"/>
        <v>8.141854802520998E-3</v>
      </c>
      <c r="I3103" s="3">
        <f t="shared" si="145"/>
        <v>-1.8099505915750158E-3</v>
      </c>
    </row>
    <row r="3104" spans="1:9" x14ac:dyDescent="0.35">
      <c r="A3104" s="1">
        <v>34051</v>
      </c>
      <c r="B3104" s="3">
        <v>0.38536631547334199</v>
      </c>
      <c r="C3104" s="3">
        <v>0.39079450168045099</v>
      </c>
      <c r="D3104" s="3">
        <v>0.38084353956556699</v>
      </c>
      <c r="E3104" s="3">
        <v>0.38174808025360102</v>
      </c>
      <c r="F3104" s="14">
        <v>102536000</v>
      </c>
      <c r="G3104" s="2">
        <f t="shared" si="146"/>
        <v>-9.3888635186908792E-3</v>
      </c>
      <c r="H3104" s="3">
        <f t="shared" si="144"/>
        <v>9.9509621148839988E-3</v>
      </c>
      <c r="I3104" s="3">
        <f t="shared" si="145"/>
        <v>-3.6182352197409728E-3</v>
      </c>
    </row>
    <row r="3105" spans="1:9" x14ac:dyDescent="0.35">
      <c r="A3105" s="1">
        <v>34052</v>
      </c>
      <c r="B3105" s="3">
        <v>0.381748044760713</v>
      </c>
      <c r="C3105" s="3">
        <v>0.39260357071021101</v>
      </c>
      <c r="D3105" s="3">
        <v>0.37993893939697798</v>
      </c>
      <c r="E3105" s="3">
        <v>0.388985335826873</v>
      </c>
      <c r="F3105" s="14">
        <v>143068800</v>
      </c>
      <c r="G3105" s="2">
        <f t="shared" si="146"/>
        <v>1.8958197690121102E-2</v>
      </c>
      <c r="H3105" s="3">
        <f t="shared" si="144"/>
        <v>1.2664631313233032E-2</v>
      </c>
      <c r="I3105" s="3">
        <f t="shared" si="145"/>
        <v>7.237291066160001E-3</v>
      </c>
    </row>
    <row r="3106" spans="1:9" x14ac:dyDescent="0.35">
      <c r="A3106" s="1">
        <v>34053</v>
      </c>
      <c r="B3106" s="3">
        <v>0.38898531731514902</v>
      </c>
      <c r="C3106" s="3">
        <v>0.39622178673744202</v>
      </c>
      <c r="D3106" s="3">
        <v>0.38717621203750902</v>
      </c>
      <c r="E3106" s="3">
        <v>0.39622178673744202</v>
      </c>
      <c r="F3106" s="14">
        <v>171046400</v>
      </c>
      <c r="G3106" s="2">
        <f t="shared" si="146"/>
        <v>1.8603402863982939E-2</v>
      </c>
      <c r="H3106" s="3">
        <f t="shared" si="144"/>
        <v>9.0455746999330011E-3</v>
      </c>
      <c r="I3106" s="3">
        <f t="shared" si="145"/>
        <v>7.2364694222930015E-3</v>
      </c>
    </row>
    <row r="3107" spans="1:9" x14ac:dyDescent="0.35">
      <c r="A3107" s="1">
        <v>34054</v>
      </c>
      <c r="B3107" s="3">
        <v>0.39622175578802499</v>
      </c>
      <c r="C3107" s="3">
        <v>0.39622175578802499</v>
      </c>
      <c r="D3107" s="3">
        <v>0.37993889163822903</v>
      </c>
      <c r="E3107" s="3">
        <v>0.385366231203079</v>
      </c>
      <c r="F3107" s="14">
        <v>151760000</v>
      </c>
      <c r="G3107" s="2">
        <f t="shared" si="146"/>
        <v>-2.73976744786033E-2</v>
      </c>
      <c r="H3107" s="3">
        <f t="shared" si="144"/>
        <v>1.6282864149795961E-2</v>
      </c>
      <c r="I3107" s="3">
        <f t="shared" si="145"/>
        <v>-1.0855524584945986E-2</v>
      </c>
    </row>
    <row r="3108" spans="1:9" x14ac:dyDescent="0.35">
      <c r="A3108" s="1">
        <v>34057</v>
      </c>
      <c r="B3108" s="3">
        <v>0.37812994703964498</v>
      </c>
      <c r="C3108" s="3">
        <v>0.37993905294404201</v>
      </c>
      <c r="D3108" s="3">
        <v>0.36727441784590797</v>
      </c>
      <c r="E3108" s="3">
        <v>0.36908352375030501</v>
      </c>
      <c r="F3108" s="14">
        <v>261710400</v>
      </c>
      <c r="G3108" s="2">
        <f t="shared" si="146"/>
        <v>-4.2252553893839716E-2</v>
      </c>
      <c r="H3108" s="3">
        <f t="shared" si="144"/>
        <v>1.2664635098134036E-2</v>
      </c>
      <c r="I3108" s="3">
        <f t="shared" si="145"/>
        <v>-9.0464232893399665E-3</v>
      </c>
    </row>
    <row r="3109" spans="1:9" x14ac:dyDescent="0.35">
      <c r="A3109" s="1">
        <v>34058</v>
      </c>
      <c r="B3109" s="3">
        <v>0.36998807142679802</v>
      </c>
      <c r="C3109" s="3">
        <v>0.37812992930412198</v>
      </c>
      <c r="D3109" s="3">
        <v>0.36365616482458302</v>
      </c>
      <c r="E3109" s="3">
        <v>0.37812992930412198</v>
      </c>
      <c r="F3109" s="14">
        <v>264051200</v>
      </c>
      <c r="G3109" s="2">
        <f t="shared" si="146"/>
        <v>2.4510456229243954E-2</v>
      </c>
      <c r="H3109" s="3">
        <f t="shared" si="144"/>
        <v>1.4473764479538964E-2</v>
      </c>
      <c r="I3109" s="3">
        <f t="shared" si="145"/>
        <v>8.1418578773239658E-3</v>
      </c>
    </row>
    <row r="3110" spans="1:9" x14ac:dyDescent="0.35">
      <c r="A3110" s="1">
        <v>34059</v>
      </c>
      <c r="B3110" s="3">
        <v>0.37993905742110001</v>
      </c>
      <c r="C3110" s="3">
        <v>0.38174816334681499</v>
      </c>
      <c r="D3110" s="3">
        <v>0.37089265818103501</v>
      </c>
      <c r="E3110" s="3">
        <v>0.37270176410674999</v>
      </c>
      <c r="F3110" s="14">
        <v>223036800</v>
      </c>
      <c r="G3110" s="2">
        <f t="shared" si="146"/>
        <v>-1.4355291069822281E-2</v>
      </c>
      <c r="H3110" s="3">
        <f t="shared" si="144"/>
        <v>1.0855505165779988E-2</v>
      </c>
      <c r="I3110" s="3">
        <f t="shared" si="145"/>
        <v>-7.237293314350024E-3</v>
      </c>
    </row>
    <row r="3111" spans="1:9" x14ac:dyDescent="0.35">
      <c r="A3111" s="1">
        <v>34060</v>
      </c>
      <c r="B3111" s="3">
        <v>0.37089263189710198</v>
      </c>
      <c r="C3111" s="3">
        <v>0.37632079474518698</v>
      </c>
      <c r="D3111" s="3">
        <v>0.36908350194372003</v>
      </c>
      <c r="E3111" s="3">
        <v>0.374511688947677</v>
      </c>
      <c r="F3111" s="14">
        <v>108203200</v>
      </c>
      <c r="G3111" s="2">
        <f t="shared" si="146"/>
        <v>4.8562282640782209E-3</v>
      </c>
      <c r="H3111" s="3">
        <f t="shared" si="144"/>
        <v>7.2372928014669546E-3</v>
      </c>
      <c r="I3111" s="3">
        <f t="shared" si="145"/>
        <v>3.6190570505750252E-3</v>
      </c>
    </row>
    <row r="3112" spans="1:9" x14ac:dyDescent="0.35">
      <c r="A3112" s="1">
        <v>34061</v>
      </c>
      <c r="B3112" s="3">
        <v>0.365465448240609</v>
      </c>
      <c r="C3112" s="3">
        <v>0.37089279213378401</v>
      </c>
      <c r="D3112" s="3">
        <v>0.358228152312415</v>
      </c>
      <c r="E3112" s="3">
        <v>0.36275175213813698</v>
      </c>
      <c r="F3112" s="14">
        <v>253792000</v>
      </c>
      <c r="G3112" s="2">
        <f t="shared" si="146"/>
        <v>-3.1400720342224075E-2</v>
      </c>
      <c r="H3112" s="3">
        <f t="shared" si="144"/>
        <v>1.2664639821369006E-2</v>
      </c>
      <c r="I3112" s="3">
        <f t="shared" si="145"/>
        <v>-2.7136961024720185E-3</v>
      </c>
    </row>
    <row r="3113" spans="1:9" x14ac:dyDescent="0.35">
      <c r="A3113" s="1">
        <v>34064</v>
      </c>
      <c r="B3113" s="3">
        <v>0.36184707283973599</v>
      </c>
      <c r="C3113" s="3">
        <v>0.36546530877303601</v>
      </c>
      <c r="D3113" s="3">
        <v>0.35822801560671302</v>
      </c>
      <c r="E3113" s="3">
        <v>0.36184707283973599</v>
      </c>
      <c r="F3113" s="14">
        <v>149172800</v>
      </c>
      <c r="G3113" s="2">
        <f t="shared" si="146"/>
        <v>-2.4939350204888472E-3</v>
      </c>
      <c r="H3113" s="3">
        <f t="shared" si="144"/>
        <v>7.2372931663229889E-3</v>
      </c>
      <c r="I3113" s="3">
        <f t="shared" si="145"/>
        <v>0</v>
      </c>
    </row>
    <row r="3114" spans="1:9" x14ac:dyDescent="0.35">
      <c r="A3114" s="1">
        <v>34065</v>
      </c>
      <c r="B3114" s="3">
        <v>0.36184697447480402</v>
      </c>
      <c r="C3114" s="3">
        <v>0.36365607987172799</v>
      </c>
      <c r="D3114" s="3">
        <v>0.35280057787895203</v>
      </c>
      <c r="E3114" s="3">
        <v>0.35280057787895203</v>
      </c>
      <c r="F3114" s="14">
        <v>168369600</v>
      </c>
      <c r="G3114" s="2">
        <f t="shared" si="146"/>
        <v>-2.5000879210623626E-2</v>
      </c>
      <c r="H3114" s="3">
        <f t="shared" si="144"/>
        <v>1.0855501992775962E-2</v>
      </c>
      <c r="I3114" s="3">
        <f t="shared" si="145"/>
        <v>-9.046396595851991E-3</v>
      </c>
    </row>
    <row r="3115" spans="1:9" x14ac:dyDescent="0.35">
      <c r="A3115" s="1">
        <v>34066</v>
      </c>
      <c r="B3115" s="3">
        <v>0.35460969721389202</v>
      </c>
      <c r="C3115" s="3">
        <v>0.36727432925724501</v>
      </c>
      <c r="D3115" s="3">
        <v>0.35099146212196197</v>
      </c>
      <c r="E3115" s="3">
        <v>0.36546522378921498</v>
      </c>
      <c r="F3115" s="14">
        <v>162848000</v>
      </c>
      <c r="G3115" s="2">
        <f t="shared" si="146"/>
        <v>3.5897463622092667E-2</v>
      </c>
      <c r="H3115" s="3">
        <f t="shared" si="144"/>
        <v>1.6282867135283041E-2</v>
      </c>
      <c r="I3115" s="3">
        <f t="shared" si="145"/>
        <v>1.085552657532296E-2</v>
      </c>
    </row>
    <row r="3116" spans="1:9" x14ac:dyDescent="0.35">
      <c r="A3116" s="1">
        <v>34067</v>
      </c>
      <c r="B3116" s="3">
        <v>0.36184703957207098</v>
      </c>
      <c r="C3116" s="3">
        <v>0.36546527517271599</v>
      </c>
      <c r="D3116" s="3">
        <v>0.35460974707113302</v>
      </c>
      <c r="E3116" s="3">
        <v>0.36003708839416498</v>
      </c>
      <c r="F3116" s="14">
        <v>163430400</v>
      </c>
      <c r="G3116" s="2">
        <f t="shared" si="146"/>
        <v>-1.4852672817320408E-2</v>
      </c>
      <c r="H3116" s="3">
        <f t="shared" si="144"/>
        <v>1.0855528101582967E-2</v>
      </c>
      <c r="I3116" s="3">
        <f t="shared" si="145"/>
        <v>-1.8099511779059996E-3</v>
      </c>
    </row>
    <row r="3117" spans="1:9" x14ac:dyDescent="0.35">
      <c r="A3117" s="1">
        <v>34071</v>
      </c>
      <c r="B3117" s="3">
        <v>0.35822801560671302</v>
      </c>
      <c r="C3117" s="3">
        <v>0.36908352055046201</v>
      </c>
      <c r="D3117" s="3">
        <v>0.35822801560671302</v>
      </c>
      <c r="E3117" s="3">
        <v>0.36184707283973599</v>
      </c>
      <c r="F3117" s="14">
        <v>93049600</v>
      </c>
      <c r="G3117" s="2">
        <f t="shared" si="146"/>
        <v>5.027216650495347E-3</v>
      </c>
      <c r="H3117" s="3">
        <f t="shared" si="144"/>
        <v>1.0855504943748984E-2</v>
      </c>
      <c r="I3117" s="3">
        <f t="shared" si="145"/>
        <v>3.6190572330229709E-3</v>
      </c>
    </row>
    <row r="3118" spans="1:9" x14ac:dyDescent="0.35">
      <c r="A3118" s="1">
        <v>34072</v>
      </c>
      <c r="B3118" s="3">
        <v>0.36546534331076203</v>
      </c>
      <c r="C3118" s="3">
        <v>0.37089268564567701</v>
      </c>
      <c r="D3118" s="3">
        <v>0.34918247085033899</v>
      </c>
      <c r="E3118" s="3">
        <v>0.35099157691001798</v>
      </c>
      <c r="F3118" s="14">
        <v>164483200</v>
      </c>
      <c r="G3118" s="2">
        <f t="shared" si="146"/>
        <v>-3.0000231436239849E-2</v>
      </c>
      <c r="H3118" s="3">
        <f t="shared" si="144"/>
        <v>2.1710214795338023E-2</v>
      </c>
      <c r="I3118" s="3">
        <f t="shared" si="145"/>
        <v>-1.4473766400744048E-2</v>
      </c>
    </row>
    <row r="3119" spans="1:9" x14ac:dyDescent="0.35">
      <c r="A3119" s="1">
        <v>34073</v>
      </c>
      <c r="B3119" s="3">
        <v>0.349182342929237</v>
      </c>
      <c r="C3119" s="3">
        <v>0.35280057787895203</v>
      </c>
      <c r="D3119" s="3">
        <v>0.34465872190362701</v>
      </c>
      <c r="E3119" s="3">
        <v>0.35280057787895203</v>
      </c>
      <c r="F3119" s="14">
        <v>170060800</v>
      </c>
      <c r="G3119" s="2">
        <f t="shared" si="146"/>
        <v>5.1539725963219169E-3</v>
      </c>
      <c r="H3119" s="3">
        <f t="shared" si="144"/>
        <v>8.1418559753250186E-3</v>
      </c>
      <c r="I3119" s="3">
        <f t="shared" si="145"/>
        <v>3.6182349497150268E-3</v>
      </c>
    </row>
    <row r="3120" spans="1:9" x14ac:dyDescent="0.35">
      <c r="A3120" s="1">
        <v>34074</v>
      </c>
      <c r="B3120" s="3">
        <v>0.34918246508702</v>
      </c>
      <c r="C3120" s="3">
        <v>0.34918246508702</v>
      </c>
      <c r="D3120" s="3">
        <v>0.33832693514068501</v>
      </c>
      <c r="E3120" s="3">
        <v>0.34194517135620101</v>
      </c>
      <c r="F3120" s="14">
        <v>218702400</v>
      </c>
      <c r="G3120" s="2">
        <f t="shared" si="146"/>
        <v>-3.0769242465570949E-2</v>
      </c>
      <c r="H3120" s="3">
        <f t="shared" si="144"/>
        <v>1.0855529946334985E-2</v>
      </c>
      <c r="I3120" s="3">
        <f t="shared" si="145"/>
        <v>-7.2372937308189944E-3</v>
      </c>
    </row>
    <row r="3121" spans="1:9" x14ac:dyDescent="0.35">
      <c r="A3121" s="1">
        <v>34075</v>
      </c>
      <c r="B3121" s="3">
        <v>0.34918243184710102</v>
      </c>
      <c r="C3121" s="3">
        <v>0.35280066771818402</v>
      </c>
      <c r="D3121" s="3">
        <v>0.342849703811965</v>
      </c>
      <c r="E3121" s="3">
        <v>0.34827786684036199</v>
      </c>
      <c r="F3121" s="14">
        <v>686795200</v>
      </c>
      <c r="G3121" s="2">
        <f t="shared" si="146"/>
        <v>1.8519622485220825E-2</v>
      </c>
      <c r="H3121" s="3">
        <f t="shared" si="144"/>
        <v>9.9509639062190236E-3</v>
      </c>
      <c r="I3121" s="3">
        <f t="shared" si="145"/>
        <v>-9.0456500673902207E-4</v>
      </c>
    </row>
    <row r="3122" spans="1:9" x14ac:dyDescent="0.35">
      <c r="A3122" s="1">
        <v>34078</v>
      </c>
      <c r="B3122" s="3">
        <v>0.35099157691001798</v>
      </c>
      <c r="C3122" s="3">
        <v>0.35822804946048997</v>
      </c>
      <c r="D3122" s="3">
        <v>0.34918247085033899</v>
      </c>
      <c r="E3122" s="3">
        <v>0.35099157691001798</v>
      </c>
      <c r="F3122" s="14">
        <v>227864000</v>
      </c>
      <c r="G3122" s="2">
        <f t="shared" si="146"/>
        <v>7.7917959423469485E-3</v>
      </c>
      <c r="H3122" s="3">
        <f t="shared" si="144"/>
        <v>9.0455786101509839E-3</v>
      </c>
      <c r="I3122" s="3">
        <f t="shared" si="145"/>
        <v>0</v>
      </c>
    </row>
    <row r="3123" spans="1:9" x14ac:dyDescent="0.35">
      <c r="A3123" s="1">
        <v>34079</v>
      </c>
      <c r="B3123" s="3">
        <v>0.35280067378469998</v>
      </c>
      <c r="C3123" s="3">
        <v>0.36365617872844902</v>
      </c>
      <c r="D3123" s="3">
        <v>0.34918243785140002</v>
      </c>
      <c r="E3123" s="3">
        <v>0.36184707283973599</v>
      </c>
      <c r="F3123" s="14">
        <v>240049600</v>
      </c>
      <c r="G3123" s="2">
        <f t="shared" si="146"/>
        <v>3.0928081024864561E-2</v>
      </c>
      <c r="H3123" s="3">
        <f t="shared" si="144"/>
        <v>1.4473740877049002E-2</v>
      </c>
      <c r="I3123" s="3">
        <f t="shared" si="145"/>
        <v>9.046399055036014E-3</v>
      </c>
    </row>
    <row r="3124" spans="1:9" x14ac:dyDescent="0.35">
      <c r="A3124" s="1">
        <v>34080</v>
      </c>
      <c r="B3124" s="3">
        <v>0.36365615592313799</v>
      </c>
      <c r="C3124" s="3">
        <v>0.36727439162953401</v>
      </c>
      <c r="D3124" s="3">
        <v>0.35641886321067401</v>
      </c>
      <c r="E3124" s="3">
        <v>0.35913255810737599</v>
      </c>
      <c r="F3124" s="14">
        <v>205273600</v>
      </c>
      <c r="G3124" s="2">
        <f t="shared" si="146"/>
        <v>-7.5018286345576723E-3</v>
      </c>
      <c r="H3124" s="3">
        <f t="shared" si="144"/>
        <v>1.0855528418860005E-2</v>
      </c>
      <c r="I3124" s="3">
        <f t="shared" si="145"/>
        <v>-4.5235978157620038E-3</v>
      </c>
    </row>
    <row r="3125" spans="1:9" x14ac:dyDescent="0.35">
      <c r="A3125" s="1">
        <v>34081</v>
      </c>
      <c r="B3125" s="3">
        <v>0.35641888556212598</v>
      </c>
      <c r="C3125" s="3">
        <v>0.36546530877303601</v>
      </c>
      <c r="D3125" s="3">
        <v>0.35460977967341301</v>
      </c>
      <c r="E3125" s="3">
        <v>0.36184707283973599</v>
      </c>
      <c r="F3125" s="14">
        <v>157673600</v>
      </c>
      <c r="G3125" s="2">
        <f t="shared" si="146"/>
        <v>7.5585314421657149E-3</v>
      </c>
      <c r="H3125" s="3">
        <f t="shared" si="144"/>
        <v>1.0855529099623007E-2</v>
      </c>
      <c r="I3125" s="3">
        <f t="shared" si="145"/>
        <v>5.4281872776100193E-3</v>
      </c>
    </row>
    <row r="3126" spans="1:9" x14ac:dyDescent="0.35">
      <c r="A3126" s="1">
        <v>34082</v>
      </c>
      <c r="B3126" s="3">
        <v>0.36003705348522003</v>
      </c>
      <c r="C3126" s="3">
        <v>0.36365611003461201</v>
      </c>
      <c r="D3126" s="3">
        <v>0.35280060714144301</v>
      </c>
      <c r="E3126" s="3">
        <v>0.35641881823539701</v>
      </c>
      <c r="F3126" s="14">
        <v>134142400</v>
      </c>
      <c r="G3126" s="2">
        <f t="shared" si="146"/>
        <v>-1.5001515866188012E-2</v>
      </c>
      <c r="H3126" s="3">
        <f t="shared" si="144"/>
        <v>1.0855502893169E-2</v>
      </c>
      <c r="I3126" s="3">
        <f t="shared" si="145"/>
        <v>-3.6182352498230208E-3</v>
      </c>
    </row>
    <row r="3127" spans="1:9" x14ac:dyDescent="0.35">
      <c r="A3127" s="1">
        <v>34085</v>
      </c>
      <c r="B3127" s="3">
        <v>0.35641886343823598</v>
      </c>
      <c r="C3127" s="3">
        <v>0.36003709914694199</v>
      </c>
      <c r="D3127" s="3">
        <v>0.35099152195311301</v>
      </c>
      <c r="E3127" s="3">
        <v>0.35460975766181901</v>
      </c>
      <c r="F3127" s="14">
        <v>102804800</v>
      </c>
      <c r="G3127" s="2">
        <f t="shared" si="146"/>
        <v>-5.0756595359765675E-3</v>
      </c>
      <c r="H3127" s="3">
        <f t="shared" si="144"/>
        <v>9.0455771938289797E-3</v>
      </c>
      <c r="I3127" s="3">
        <f t="shared" si="145"/>
        <v>-1.8091057764169638E-3</v>
      </c>
    </row>
    <row r="3128" spans="1:9" x14ac:dyDescent="0.35">
      <c r="A3128" s="1">
        <v>34086</v>
      </c>
      <c r="B3128" s="3">
        <v>0.35280068764765399</v>
      </c>
      <c r="C3128" s="3">
        <v>0.36365619301795898</v>
      </c>
      <c r="D3128" s="3">
        <v>0.35280068764765399</v>
      </c>
      <c r="E3128" s="3">
        <v>0.36365619301795898</v>
      </c>
      <c r="F3128" s="14">
        <v>129673600</v>
      </c>
      <c r="G3128" s="2">
        <f t="shared" si="146"/>
        <v>2.5510960036151324E-2</v>
      </c>
      <c r="H3128" s="3">
        <f t="shared" si="144"/>
        <v>1.0855505370304996E-2</v>
      </c>
      <c r="I3128" s="3">
        <f t="shared" si="145"/>
        <v>1.0855505370304996E-2</v>
      </c>
    </row>
    <row r="3129" spans="1:9" x14ac:dyDescent="0.35">
      <c r="A3129" s="1">
        <v>34087</v>
      </c>
      <c r="B3129" s="3">
        <v>0.36003708140296198</v>
      </c>
      <c r="C3129" s="3">
        <v>0.37632077181102702</v>
      </c>
      <c r="D3129" s="3">
        <v>0.36003708140296198</v>
      </c>
      <c r="E3129" s="3">
        <v>0.371797174215316</v>
      </c>
      <c r="F3129" s="14">
        <v>163240000</v>
      </c>
      <c r="G3129" s="2">
        <f t="shared" si="146"/>
        <v>2.2386477540216047E-2</v>
      </c>
      <c r="H3129" s="3">
        <f t="shared" si="144"/>
        <v>1.6283690408065044E-2</v>
      </c>
      <c r="I3129" s="3">
        <f t="shared" si="145"/>
        <v>1.1760092812354017E-2</v>
      </c>
    </row>
    <row r="3130" spans="1:9" x14ac:dyDescent="0.35">
      <c r="A3130" s="1">
        <v>34088</v>
      </c>
      <c r="B3130" s="3">
        <v>0.37270171498749699</v>
      </c>
      <c r="C3130" s="3">
        <v>0.37451166613029002</v>
      </c>
      <c r="D3130" s="3">
        <v>0.362751573317731</v>
      </c>
      <c r="E3130" s="3">
        <v>0.36727437376976002</v>
      </c>
      <c r="F3130" s="14">
        <v>82443200</v>
      </c>
      <c r="G3130" s="2">
        <f t="shared" si="146"/>
        <v>-1.2164698279650507E-2</v>
      </c>
      <c r="H3130" s="3">
        <f t="shared" si="144"/>
        <v>1.176009281255902E-2</v>
      </c>
      <c r="I3130" s="3">
        <f t="shared" si="145"/>
        <v>-5.4273412177369695E-3</v>
      </c>
    </row>
    <row r="3131" spans="1:9" x14ac:dyDescent="0.35">
      <c r="A3131" s="1">
        <v>34089</v>
      </c>
      <c r="B3131" s="3">
        <v>0.36727443757184902</v>
      </c>
      <c r="C3131" s="3">
        <v>0.379939073350189</v>
      </c>
      <c r="D3131" s="3">
        <v>0.36727443757184902</v>
      </c>
      <c r="E3131" s="3">
        <v>0.37089267373085</v>
      </c>
      <c r="F3131" s="14">
        <v>132339200</v>
      </c>
      <c r="G3131" s="2">
        <f t="shared" si="146"/>
        <v>9.8517626589385912E-3</v>
      </c>
      <c r="H3131" s="3">
        <f t="shared" si="144"/>
        <v>1.2664635778339983E-2</v>
      </c>
      <c r="I3131" s="3">
        <f t="shared" si="145"/>
        <v>3.6182361590009759E-3</v>
      </c>
    </row>
    <row r="3132" spans="1:9" x14ac:dyDescent="0.35">
      <c r="A3132" s="1">
        <v>34092</v>
      </c>
      <c r="B3132" s="3">
        <v>0.370892709819656</v>
      </c>
      <c r="C3132" s="3">
        <v>0.37632087380816898</v>
      </c>
      <c r="D3132" s="3">
        <v>0.36908357948618498</v>
      </c>
      <c r="E3132" s="3">
        <v>0.37541630864143299</v>
      </c>
      <c r="F3132" s="14">
        <v>65184000</v>
      </c>
      <c r="G3132" s="2">
        <f t="shared" si="146"/>
        <v>1.2196614360373469E-2</v>
      </c>
      <c r="H3132" s="3">
        <f t="shared" si="144"/>
        <v>7.2372943219840002E-3</v>
      </c>
      <c r="I3132" s="3">
        <f t="shared" si="145"/>
        <v>4.5235988217769973E-3</v>
      </c>
    </row>
    <row r="3133" spans="1:9" x14ac:dyDescent="0.35">
      <c r="A3133" s="1">
        <v>34093</v>
      </c>
      <c r="B3133" s="3">
        <v>0.37812994079985301</v>
      </c>
      <c r="C3133" s="3">
        <v>0.39260368156354303</v>
      </c>
      <c r="D3133" s="3">
        <v>0.37632081076943502</v>
      </c>
      <c r="E3133" s="3">
        <v>0.38627177476882901</v>
      </c>
      <c r="F3133" s="14">
        <v>170822400</v>
      </c>
      <c r="G3133" s="2">
        <f t="shared" si="146"/>
        <v>2.8915808603734029E-2</v>
      </c>
      <c r="H3133" s="3">
        <f t="shared" si="144"/>
        <v>1.6282870794108006E-2</v>
      </c>
      <c r="I3133" s="3">
        <f t="shared" si="145"/>
        <v>8.1418339689759978E-3</v>
      </c>
    </row>
    <row r="3134" spans="1:9" x14ac:dyDescent="0.35">
      <c r="A3134" s="1">
        <v>34094</v>
      </c>
      <c r="B3134" s="3">
        <v>0.38355728095573199</v>
      </c>
      <c r="C3134" s="3">
        <v>0.40165007884751303</v>
      </c>
      <c r="D3134" s="3">
        <v>0.38355728095573199</v>
      </c>
      <c r="E3134" s="3">
        <v>0.39441278576850802</v>
      </c>
      <c r="F3134" s="14">
        <v>253064000</v>
      </c>
      <c r="G3134" s="2">
        <f t="shared" si="146"/>
        <v>2.1075862984167401E-2</v>
      </c>
      <c r="H3134" s="3">
        <f t="shared" si="144"/>
        <v>1.8092797891781032E-2</v>
      </c>
      <c r="I3134" s="3">
        <f t="shared" si="145"/>
        <v>1.0855504812776029E-2</v>
      </c>
    </row>
    <row r="3135" spans="1:9" x14ac:dyDescent="0.35">
      <c r="A3135" s="1">
        <v>34095</v>
      </c>
      <c r="B3135" s="3">
        <v>0.39441267607394598</v>
      </c>
      <c r="C3135" s="3">
        <v>0.39622180559354803</v>
      </c>
      <c r="D3135" s="3">
        <v>0.38717623046313798</v>
      </c>
      <c r="E3135" s="3">
        <v>0.388985335826873</v>
      </c>
      <c r="F3135" s="14">
        <v>70459200</v>
      </c>
      <c r="G3135" s="2">
        <f t="shared" si="146"/>
        <v>-1.3760836710857909E-2</v>
      </c>
      <c r="H3135" s="3">
        <f t="shared" si="144"/>
        <v>9.045575130410044E-3</v>
      </c>
      <c r="I3135" s="3">
        <f t="shared" si="145"/>
        <v>-5.4273402470729759E-3</v>
      </c>
    </row>
    <row r="3136" spans="1:9" x14ac:dyDescent="0.35">
      <c r="A3136" s="1">
        <v>34096</v>
      </c>
      <c r="B3136" s="3">
        <v>0.38717621203750902</v>
      </c>
      <c r="C3136" s="3">
        <v>0.39622178673744202</v>
      </c>
      <c r="D3136" s="3">
        <v>0.38717621203750902</v>
      </c>
      <c r="E3136" s="3">
        <v>0.39622178673744202</v>
      </c>
      <c r="F3136" s="14">
        <v>81894400</v>
      </c>
      <c r="G3136" s="2">
        <f t="shared" si="146"/>
        <v>1.8603402863982939E-2</v>
      </c>
      <c r="H3136" s="3">
        <f t="shared" si="144"/>
        <v>9.0455746999330011E-3</v>
      </c>
      <c r="I3136" s="3">
        <f t="shared" si="145"/>
        <v>9.0455746999330011E-3</v>
      </c>
    </row>
    <row r="3137" spans="1:9" x14ac:dyDescent="0.35">
      <c r="A3137" s="1">
        <v>34099</v>
      </c>
      <c r="B3137" s="3">
        <v>0.398031026124954</v>
      </c>
      <c r="C3137" s="3">
        <v>0.40436375426364601</v>
      </c>
      <c r="D3137" s="3">
        <v>0.398031026124954</v>
      </c>
      <c r="E3137" s="3">
        <v>0.398031026124954</v>
      </c>
      <c r="F3137" s="14">
        <v>137928000</v>
      </c>
      <c r="G3137" s="2">
        <f t="shared" si="146"/>
        <v>4.5662289355907753E-3</v>
      </c>
      <c r="H3137" s="3">
        <f t="shared" si="144"/>
        <v>6.332728138692012E-3</v>
      </c>
      <c r="I3137" s="3">
        <f t="shared" si="145"/>
        <v>0</v>
      </c>
    </row>
    <row r="3138" spans="1:9" x14ac:dyDescent="0.35">
      <c r="A3138" s="1">
        <v>34100</v>
      </c>
      <c r="B3138" s="3">
        <v>0.39803102165815402</v>
      </c>
      <c r="C3138" s="3">
        <v>0.39984097298062798</v>
      </c>
      <c r="D3138" s="3">
        <v>0.390794574034737</v>
      </c>
      <c r="E3138" s="3">
        <v>0.39441278576850802</v>
      </c>
      <c r="F3138" s="14">
        <v>158379200</v>
      </c>
      <c r="G3138" s="2">
        <f t="shared" si="146"/>
        <v>-9.090347533134523E-3</v>
      </c>
      <c r="H3138" s="3">
        <f t="shared" si="144"/>
        <v>9.0463989458909877E-3</v>
      </c>
      <c r="I3138" s="3">
        <f t="shared" si="145"/>
        <v>-3.6182358896459932E-3</v>
      </c>
    </row>
    <row r="3139" spans="1:9" x14ac:dyDescent="0.35">
      <c r="A3139" s="1">
        <v>34101</v>
      </c>
      <c r="B3139" s="3">
        <v>0.39260352135950299</v>
      </c>
      <c r="C3139" s="3">
        <v>0.39622175578802499</v>
      </c>
      <c r="D3139" s="3">
        <v>0.38355712606675002</v>
      </c>
      <c r="E3139" s="3">
        <v>0.385366231203079</v>
      </c>
      <c r="F3139" s="14">
        <v>105224000</v>
      </c>
      <c r="G3139" s="2">
        <f t="shared" si="146"/>
        <v>-2.2936768005129275E-2</v>
      </c>
      <c r="H3139" s="3">
        <f t="shared" ref="H3139:H3202" si="147">C3139-D3139</f>
        <v>1.2664629721274967E-2</v>
      </c>
      <c r="I3139" s="3">
        <f t="shared" ref="I3139:I3202" si="148">E3139-B3139</f>
        <v>-7.2372901564239922E-3</v>
      </c>
    </row>
    <row r="3140" spans="1:9" x14ac:dyDescent="0.35">
      <c r="A3140" s="1">
        <v>34102</v>
      </c>
      <c r="B3140" s="3">
        <v>0.38717638817602901</v>
      </c>
      <c r="C3140" s="3">
        <v>0.40345926100528401</v>
      </c>
      <c r="D3140" s="3">
        <v>0.38717638817602901</v>
      </c>
      <c r="E3140" s="3">
        <v>0.401650130748748</v>
      </c>
      <c r="F3140" s="14">
        <v>361726400</v>
      </c>
      <c r="G3140" s="2">
        <f t="shared" ref="G3140:G3203" si="149">(E3140-E3139)/E3139</f>
        <v>4.2255647296422727E-2</v>
      </c>
      <c r="H3140" s="3">
        <f t="shared" si="147"/>
        <v>1.6282872829255002E-2</v>
      </c>
      <c r="I3140" s="3">
        <f t="shared" si="148"/>
        <v>1.4473742572718995E-2</v>
      </c>
    </row>
    <row r="3141" spans="1:9" x14ac:dyDescent="0.35">
      <c r="A3141" s="1">
        <v>34103</v>
      </c>
      <c r="B3141" s="3">
        <v>0.39984102464809002</v>
      </c>
      <c r="C3141" s="3">
        <v>0.405268367105942</v>
      </c>
      <c r="D3141" s="3">
        <v>0.39803107309173402</v>
      </c>
      <c r="E3141" s="3">
        <v>0.401650130748748</v>
      </c>
      <c r="F3141" s="14">
        <v>117409600</v>
      </c>
      <c r="G3141" s="2">
        <f t="shared" si="149"/>
        <v>0</v>
      </c>
      <c r="H3141" s="3">
        <f t="shared" si="147"/>
        <v>7.2372940142079734E-3</v>
      </c>
      <c r="I3141" s="3">
        <f t="shared" si="148"/>
        <v>1.8091061006579867E-3</v>
      </c>
    </row>
    <row r="3142" spans="1:9" x14ac:dyDescent="0.35">
      <c r="A3142" s="1">
        <v>34106</v>
      </c>
      <c r="B3142" s="3">
        <v>0.40164994270350302</v>
      </c>
      <c r="C3142" s="3">
        <v>0.40526817736670501</v>
      </c>
      <c r="D3142" s="3">
        <v>0.39803088674086501</v>
      </c>
      <c r="E3142" s="3">
        <v>0.403459072113037</v>
      </c>
      <c r="F3142" s="14">
        <v>69641600</v>
      </c>
      <c r="G3142" s="2">
        <f t="shared" si="149"/>
        <v>4.5037738713462E-3</v>
      </c>
      <c r="H3142" s="3">
        <f t="shared" si="147"/>
        <v>7.2372906258399983E-3</v>
      </c>
      <c r="I3142" s="3">
        <f t="shared" si="148"/>
        <v>1.8091294095339827E-3</v>
      </c>
    </row>
    <row r="3143" spans="1:9" x14ac:dyDescent="0.35">
      <c r="A3143" s="1">
        <v>34107</v>
      </c>
      <c r="B3143" s="3">
        <v>0.401650130748748</v>
      </c>
      <c r="C3143" s="3">
        <v>0.407077497362478</v>
      </c>
      <c r="D3143" s="3">
        <v>0.39803107309173402</v>
      </c>
      <c r="E3143" s="3">
        <v>0.401650130748748</v>
      </c>
      <c r="F3143" s="14">
        <v>163475200</v>
      </c>
      <c r="G3143" s="2">
        <f t="shared" si="149"/>
        <v>-4.4835808371219022E-3</v>
      </c>
      <c r="H3143" s="3">
        <f t="shared" si="147"/>
        <v>9.0464242707439801E-3</v>
      </c>
      <c r="I3143" s="3">
        <f t="shared" si="148"/>
        <v>0</v>
      </c>
    </row>
    <row r="3144" spans="1:9" x14ac:dyDescent="0.35">
      <c r="A3144" s="1">
        <v>34108</v>
      </c>
      <c r="B3144" s="3">
        <v>0.39622192441523402</v>
      </c>
      <c r="C3144" s="3">
        <v>0.41612382860707597</v>
      </c>
      <c r="D3144" s="3">
        <v>0.39441279435309801</v>
      </c>
      <c r="E3144" s="3">
        <v>0.41431474685668901</v>
      </c>
      <c r="F3144" s="14">
        <v>172771200</v>
      </c>
      <c r="G3144" s="2">
        <f t="shared" si="149"/>
        <v>3.1531462679551196E-2</v>
      </c>
      <c r="H3144" s="3">
        <f t="shared" si="147"/>
        <v>2.1711034253977968E-2</v>
      </c>
      <c r="I3144" s="3">
        <f t="shared" si="148"/>
        <v>1.8092822441454992E-2</v>
      </c>
    </row>
    <row r="3145" spans="1:9" x14ac:dyDescent="0.35">
      <c r="A3145" s="1">
        <v>34109</v>
      </c>
      <c r="B3145" s="3">
        <v>0.41431473797019103</v>
      </c>
      <c r="C3145" s="3">
        <v>0.42697937280974002</v>
      </c>
      <c r="D3145" s="3">
        <v>0.41431473797019103</v>
      </c>
      <c r="E3145" s="3">
        <v>0.42517024278640703</v>
      </c>
      <c r="F3145" s="14">
        <v>290528000</v>
      </c>
      <c r="G3145" s="2">
        <f t="shared" si="149"/>
        <v>2.6201085073790341E-2</v>
      </c>
      <c r="H3145" s="3">
        <f t="shared" si="147"/>
        <v>1.2664634839548994E-2</v>
      </c>
      <c r="I3145" s="3">
        <f t="shared" si="148"/>
        <v>1.0855504816215999E-2</v>
      </c>
    </row>
    <row r="3146" spans="1:9" x14ac:dyDescent="0.35">
      <c r="A3146" s="1">
        <v>34110</v>
      </c>
      <c r="B3146" s="3">
        <v>0.42517029116898702</v>
      </c>
      <c r="C3146" s="3">
        <v>0.427883962356917</v>
      </c>
      <c r="D3146" s="3">
        <v>0.41069570335924499</v>
      </c>
      <c r="E3146" s="3">
        <v>0.416123867034912</v>
      </c>
      <c r="F3146" s="14">
        <v>148198400</v>
      </c>
      <c r="G3146" s="2">
        <f t="shared" si="149"/>
        <v>-2.1277067021926228E-2</v>
      </c>
      <c r="H3146" s="3">
        <f t="shared" si="147"/>
        <v>1.7188258997672012E-2</v>
      </c>
      <c r="I3146" s="3">
        <f t="shared" si="148"/>
        <v>-9.0464241340750262E-3</v>
      </c>
    </row>
    <row r="3147" spans="1:9" x14ac:dyDescent="0.35">
      <c r="A3147" s="1">
        <v>34113</v>
      </c>
      <c r="B3147" s="3">
        <v>0.41069564527124702</v>
      </c>
      <c r="C3147" s="3">
        <v>0.42517023103373203</v>
      </c>
      <c r="D3147" s="3">
        <v>0.41069564527124702</v>
      </c>
      <c r="E3147" s="3">
        <v>0.41702839732170099</v>
      </c>
      <c r="F3147" s="14">
        <v>150315200</v>
      </c>
      <c r="G3147" s="2">
        <f t="shared" si="149"/>
        <v>2.1737044145874662E-3</v>
      </c>
      <c r="H3147" s="3">
        <f t="shared" si="147"/>
        <v>1.4474585762485004E-2</v>
      </c>
      <c r="I3147" s="3">
        <f t="shared" si="148"/>
        <v>6.3327520504539714E-3</v>
      </c>
    </row>
    <row r="3148" spans="1:9" x14ac:dyDescent="0.35">
      <c r="A3148" s="1">
        <v>34114</v>
      </c>
      <c r="B3148" s="3">
        <v>0.41069554268486702</v>
      </c>
      <c r="C3148" s="3">
        <v>0.41612370423690198</v>
      </c>
      <c r="D3148" s="3">
        <v>0.40345909706675898</v>
      </c>
      <c r="E3148" s="3">
        <v>0.40798187255859297</v>
      </c>
      <c r="F3148" s="14">
        <v>180723200</v>
      </c>
      <c r="G3148" s="2">
        <f t="shared" si="149"/>
        <v>-2.1692826726448122E-2</v>
      </c>
      <c r="H3148" s="3">
        <f t="shared" si="147"/>
        <v>1.2664607170143005E-2</v>
      </c>
      <c r="I3148" s="3">
        <f t="shared" si="148"/>
        <v>-2.7136701262740481E-3</v>
      </c>
    </row>
    <row r="3149" spans="1:9" x14ac:dyDescent="0.35">
      <c r="A3149" s="1">
        <v>34115</v>
      </c>
      <c r="B3149" s="3">
        <v>0.40526838013619998</v>
      </c>
      <c r="C3149" s="3">
        <v>0.41793301701545699</v>
      </c>
      <c r="D3149" s="3">
        <v>0.400745578505321</v>
      </c>
      <c r="E3149" s="3">
        <v>0.41793301701545699</v>
      </c>
      <c r="F3149" s="14">
        <v>121564800</v>
      </c>
      <c r="G3149" s="2">
        <f t="shared" si="149"/>
        <v>2.4391143641890278E-2</v>
      </c>
      <c r="H3149" s="3">
        <f t="shared" si="147"/>
        <v>1.7187438510135988E-2</v>
      </c>
      <c r="I3149" s="3">
        <f t="shared" si="148"/>
        <v>1.2664636879257007E-2</v>
      </c>
    </row>
    <row r="3150" spans="1:9" x14ac:dyDescent="0.35">
      <c r="A3150" s="1">
        <v>34116</v>
      </c>
      <c r="B3150" s="3">
        <v>0.41793299726411598</v>
      </c>
      <c r="C3150" s="3">
        <v>0.42336033963997499</v>
      </c>
      <c r="D3150" s="3">
        <v>0.414314785117461</v>
      </c>
      <c r="E3150" s="3">
        <v>0.416123867034912</v>
      </c>
      <c r="F3150" s="14">
        <v>197288000</v>
      </c>
      <c r="G3150" s="2">
        <f t="shared" si="149"/>
        <v>-4.3288036763988865E-3</v>
      </c>
      <c r="H3150" s="3">
        <f t="shared" si="147"/>
        <v>9.0455545225139877E-3</v>
      </c>
      <c r="I3150" s="3">
        <f t="shared" si="148"/>
        <v>-1.8091302292039813E-3</v>
      </c>
    </row>
    <row r="3151" spans="1:9" x14ac:dyDescent="0.35">
      <c r="A3151" s="1">
        <v>34117</v>
      </c>
      <c r="B3151" s="3">
        <v>0.413367886499312</v>
      </c>
      <c r="C3151" s="3">
        <v>0.41699366154080603</v>
      </c>
      <c r="D3151" s="3">
        <v>0.40792837671419002</v>
      </c>
      <c r="E3151" s="3">
        <v>0.41064772009849498</v>
      </c>
      <c r="F3151" s="14">
        <v>183948800</v>
      </c>
      <c r="G3151" s="2">
        <f t="shared" si="149"/>
        <v>-1.3159896295872825E-2</v>
      </c>
      <c r="H3151" s="3">
        <f t="shared" si="147"/>
        <v>9.0652848266160047E-3</v>
      </c>
      <c r="I3151" s="3">
        <f t="shared" si="148"/>
        <v>-2.7201664008170146E-3</v>
      </c>
    </row>
    <row r="3152" spans="1:9" x14ac:dyDescent="0.35">
      <c r="A3152" s="1">
        <v>34121</v>
      </c>
      <c r="B3152" s="3">
        <v>0.40974116208428901</v>
      </c>
      <c r="C3152" s="3">
        <v>0.418806493599161</v>
      </c>
      <c r="D3152" s="3">
        <v>0.40974116208428901</v>
      </c>
      <c r="E3152" s="3">
        <v>0.41336780786514199</v>
      </c>
      <c r="F3152" s="14">
        <v>135072000</v>
      </c>
      <c r="G3152" s="2">
        <f t="shared" si="149"/>
        <v>6.6238959417443868E-3</v>
      </c>
      <c r="H3152" s="3">
        <f t="shared" si="147"/>
        <v>9.0653315148719882E-3</v>
      </c>
      <c r="I3152" s="3">
        <f t="shared" si="148"/>
        <v>3.6266457808529773E-3</v>
      </c>
    </row>
    <row r="3153" spans="1:9" x14ac:dyDescent="0.35">
      <c r="A3153" s="1">
        <v>34122</v>
      </c>
      <c r="B3153" s="3">
        <v>0.411554073466538</v>
      </c>
      <c r="C3153" s="3">
        <v>0.42243226795092997</v>
      </c>
      <c r="D3153" s="3">
        <v>0.40611538773251898</v>
      </c>
      <c r="E3153" s="3">
        <v>0.41336780786514199</v>
      </c>
      <c r="F3153" s="14">
        <v>200480000</v>
      </c>
      <c r="G3153" s="2">
        <f t="shared" si="149"/>
        <v>0</v>
      </c>
      <c r="H3153" s="3">
        <f t="shared" si="147"/>
        <v>1.631688021841099E-2</v>
      </c>
      <c r="I3153" s="3">
        <f t="shared" si="148"/>
        <v>1.8137343986039944E-3</v>
      </c>
    </row>
    <row r="3154" spans="1:9" x14ac:dyDescent="0.35">
      <c r="A3154" s="1">
        <v>34123</v>
      </c>
      <c r="B3154" s="3">
        <v>0.41336780282874602</v>
      </c>
      <c r="C3154" s="3">
        <v>0.41518071418890601</v>
      </c>
      <c r="D3154" s="3">
        <v>0.406115382784485</v>
      </c>
      <c r="E3154" s="3">
        <v>0.40883472561836198</v>
      </c>
      <c r="F3154" s="14">
        <v>156856000</v>
      </c>
      <c r="G3154" s="2">
        <f t="shared" si="149"/>
        <v>-1.0966219818111451E-2</v>
      </c>
      <c r="H3154" s="3">
        <f t="shared" si="147"/>
        <v>9.0653314044210065E-3</v>
      </c>
      <c r="I3154" s="3">
        <f t="shared" si="148"/>
        <v>-4.53307721038404E-3</v>
      </c>
    </row>
    <row r="3155" spans="1:9" x14ac:dyDescent="0.35">
      <c r="A3155" s="1">
        <v>34124</v>
      </c>
      <c r="B3155" s="3">
        <v>0.40430251478615298</v>
      </c>
      <c r="C3155" s="3">
        <v>0.40792831347189701</v>
      </c>
      <c r="D3155" s="3">
        <v>0.39523718295222598</v>
      </c>
      <c r="E3155" s="3">
        <v>0.39795655012130698</v>
      </c>
      <c r="F3155" s="14">
        <v>213684800</v>
      </c>
      <c r="G3155" s="2">
        <f t="shared" si="149"/>
        <v>-2.6607758136498245E-2</v>
      </c>
      <c r="H3155" s="3">
        <f t="shared" si="147"/>
        <v>1.2691130519671023E-2</v>
      </c>
      <c r="I3155" s="3">
        <f t="shared" si="148"/>
        <v>-6.3459646648459933E-3</v>
      </c>
    </row>
    <row r="3156" spans="1:9" x14ac:dyDescent="0.35">
      <c r="A3156" s="1">
        <v>34127</v>
      </c>
      <c r="B3156" s="3">
        <v>0.395237277363929</v>
      </c>
      <c r="C3156" s="3">
        <v>0.39705018924303898</v>
      </c>
      <c r="D3156" s="3">
        <v>0.36532282738913802</v>
      </c>
      <c r="E3156" s="3">
        <v>0.36804217100143399</v>
      </c>
      <c r="F3156" s="14">
        <v>482305600</v>
      </c>
      <c r="G3156" s="2">
        <f t="shared" si="149"/>
        <v>-7.5169962928752776E-2</v>
      </c>
      <c r="H3156" s="3">
        <f t="shared" si="147"/>
        <v>3.1727361853900959E-2</v>
      </c>
      <c r="I3156" s="3">
        <f t="shared" si="148"/>
        <v>-2.7195106362495003E-2</v>
      </c>
    </row>
    <row r="3157" spans="1:9" x14ac:dyDescent="0.35">
      <c r="A3157" s="1">
        <v>34128</v>
      </c>
      <c r="B3157" s="3">
        <v>0.35353824210729101</v>
      </c>
      <c r="C3157" s="3">
        <v>0.36260355364711699</v>
      </c>
      <c r="D3157" s="3">
        <v>0.34809870661159997</v>
      </c>
      <c r="E3157" s="3">
        <v>0.358976930379867</v>
      </c>
      <c r="F3157" s="14">
        <v>621096000</v>
      </c>
      <c r="G3157" s="2">
        <f t="shared" si="149"/>
        <v>-2.4630983446545514E-2</v>
      </c>
      <c r="H3157" s="3">
        <f t="shared" si="147"/>
        <v>1.4504847035517021E-2</v>
      </c>
      <c r="I3157" s="3">
        <f t="shared" si="148"/>
        <v>5.4386882725759866E-3</v>
      </c>
    </row>
    <row r="3158" spans="1:9" x14ac:dyDescent="0.35">
      <c r="A3158" s="1">
        <v>34129</v>
      </c>
      <c r="B3158" s="3">
        <v>0.32634308031616099</v>
      </c>
      <c r="C3158" s="3">
        <v>0.330875336320052</v>
      </c>
      <c r="D3158" s="3">
        <v>0.31909065737580899</v>
      </c>
      <c r="E3158" s="3">
        <v>0.32090356945991499</v>
      </c>
      <c r="F3158" s="14">
        <v>1178419200</v>
      </c>
      <c r="G3158" s="2">
        <f t="shared" si="149"/>
        <v>-0.10606074568542058</v>
      </c>
      <c r="H3158" s="3">
        <f t="shared" si="147"/>
        <v>1.178467894424301E-2</v>
      </c>
      <c r="I3158" s="3">
        <f t="shared" si="148"/>
        <v>-5.4395108562459993E-3</v>
      </c>
    </row>
    <row r="3159" spans="1:9" x14ac:dyDescent="0.35">
      <c r="A3159" s="1">
        <v>34130</v>
      </c>
      <c r="B3159" s="3">
        <v>0.31546478189878202</v>
      </c>
      <c r="C3159" s="3">
        <v>0.324530089851232</v>
      </c>
      <c r="D3159" s="3">
        <v>0.310025248555653</v>
      </c>
      <c r="E3159" s="3">
        <v>0.322716355323791</v>
      </c>
      <c r="F3159" s="14">
        <v>553705600</v>
      </c>
      <c r="G3159" s="2">
        <f t="shared" si="149"/>
        <v>5.6490049859119753E-3</v>
      </c>
      <c r="H3159" s="3">
        <f t="shared" si="147"/>
        <v>1.4504841295578996E-2</v>
      </c>
      <c r="I3159" s="3">
        <f t="shared" si="148"/>
        <v>7.2515734250089836E-3</v>
      </c>
    </row>
    <row r="3160" spans="1:9" x14ac:dyDescent="0.35">
      <c r="A3160" s="1">
        <v>34131</v>
      </c>
      <c r="B3160" s="3">
        <v>0.32634300853299603</v>
      </c>
      <c r="C3160" s="3">
        <v>0.32815592021833001</v>
      </c>
      <c r="D3160" s="3">
        <v>0.314558356387306</v>
      </c>
      <c r="E3160" s="3">
        <v>0.31727769970893799</v>
      </c>
      <c r="F3160" s="14">
        <v>242323200</v>
      </c>
      <c r="G3160" s="2">
        <f t="shared" si="149"/>
        <v>-1.6852742431960877E-2</v>
      </c>
      <c r="H3160" s="3">
        <f t="shared" si="147"/>
        <v>1.3597563831024007E-2</v>
      </c>
      <c r="I3160" s="3">
        <f t="shared" si="148"/>
        <v>-9.0653088240580382E-3</v>
      </c>
    </row>
    <row r="3161" spans="1:9" x14ac:dyDescent="0.35">
      <c r="A3161" s="1">
        <v>34134</v>
      </c>
      <c r="B3161" s="3">
        <v>0.31909060869982098</v>
      </c>
      <c r="C3161" s="3">
        <v>0.32453014293266103</v>
      </c>
      <c r="D3161" s="3">
        <v>0.31546483349745302</v>
      </c>
      <c r="E3161" s="3">
        <v>0.323623687028884</v>
      </c>
      <c r="F3161" s="14">
        <v>249491200</v>
      </c>
      <c r="G3161" s="2">
        <f t="shared" si="149"/>
        <v>2.0001365761815749E-2</v>
      </c>
      <c r="H3161" s="3">
        <f t="shared" si="147"/>
        <v>9.0653094352080021E-3</v>
      </c>
      <c r="I3161" s="3">
        <f t="shared" si="148"/>
        <v>4.5330783290630228E-3</v>
      </c>
    </row>
    <row r="3162" spans="1:9" x14ac:dyDescent="0.35">
      <c r="A3162" s="1">
        <v>34135</v>
      </c>
      <c r="B3162" s="3">
        <v>0.32815594975811901</v>
      </c>
      <c r="C3162" s="3">
        <v>0.32815594975811901</v>
      </c>
      <c r="D3162" s="3">
        <v>0.30368016321445401</v>
      </c>
      <c r="E3162" s="3">
        <v>0.30458661913871699</v>
      </c>
      <c r="F3162" s="14">
        <v>448324800</v>
      </c>
      <c r="G3162" s="2">
        <f t="shared" si="149"/>
        <v>-5.8824704906312753E-2</v>
      </c>
      <c r="H3162" s="3">
        <f t="shared" si="147"/>
        <v>2.4475786543665001E-2</v>
      </c>
      <c r="I3162" s="3">
        <f t="shared" si="148"/>
        <v>-2.3569330619402029E-2</v>
      </c>
    </row>
    <row r="3163" spans="1:9" x14ac:dyDescent="0.35">
      <c r="A3163" s="1">
        <v>34136</v>
      </c>
      <c r="B3163" s="3">
        <v>0.30639946460723799</v>
      </c>
      <c r="C3163" s="3">
        <v>0.31365188560693302</v>
      </c>
      <c r="D3163" s="3">
        <v>0.300960778222991</v>
      </c>
      <c r="E3163" s="3">
        <v>0.30639946460723799</v>
      </c>
      <c r="F3163" s="14">
        <v>353080000</v>
      </c>
      <c r="G3163" s="2">
        <f t="shared" si="149"/>
        <v>5.9518224196690277E-3</v>
      </c>
      <c r="H3163" s="3">
        <f t="shared" si="147"/>
        <v>1.2691107383942024E-2</v>
      </c>
      <c r="I3163" s="3">
        <f t="shared" si="148"/>
        <v>0</v>
      </c>
    </row>
    <row r="3164" spans="1:9" x14ac:dyDescent="0.35">
      <c r="A3164" s="1">
        <v>34137</v>
      </c>
      <c r="B3164" s="3">
        <v>0.30821248180778199</v>
      </c>
      <c r="C3164" s="3">
        <v>0.30821248180778199</v>
      </c>
      <c r="D3164" s="3">
        <v>0.29370845785539301</v>
      </c>
      <c r="E3164" s="3">
        <v>0.29914799332618702</v>
      </c>
      <c r="F3164" s="14">
        <v>409438400</v>
      </c>
      <c r="G3164" s="2">
        <f t="shared" si="149"/>
        <v>-2.3666723081080965E-2</v>
      </c>
      <c r="H3164" s="3">
        <f t="shared" si="147"/>
        <v>1.4504023952388978E-2</v>
      </c>
      <c r="I3164" s="3">
        <f t="shared" si="148"/>
        <v>-9.0644884815949678E-3</v>
      </c>
    </row>
    <row r="3165" spans="1:9" x14ac:dyDescent="0.35">
      <c r="A3165" s="1">
        <v>34138</v>
      </c>
      <c r="B3165" s="3">
        <v>0.30186727256977702</v>
      </c>
      <c r="C3165" s="3">
        <v>0.30549307202439802</v>
      </c>
      <c r="D3165" s="3">
        <v>0.288269707649982</v>
      </c>
      <c r="E3165" s="3">
        <v>0.297334194183349</v>
      </c>
      <c r="F3165" s="14">
        <v>311292800</v>
      </c>
      <c r="G3165" s="2">
        <f t="shared" si="149"/>
        <v>-6.0632168134261274E-3</v>
      </c>
      <c r="H3165" s="3">
        <f t="shared" si="147"/>
        <v>1.7223364374416017E-2</v>
      </c>
      <c r="I3165" s="3">
        <f t="shared" si="148"/>
        <v>-4.5330783864280244E-3</v>
      </c>
    </row>
    <row r="3166" spans="1:9" x14ac:dyDescent="0.35">
      <c r="A3166" s="1">
        <v>34141</v>
      </c>
      <c r="B3166" s="3">
        <v>0.29370834326190398</v>
      </c>
      <c r="C3166" s="3">
        <v>0.29370834326190398</v>
      </c>
      <c r="D3166" s="3">
        <v>0.28645676982973201</v>
      </c>
      <c r="E3166" s="3">
        <v>0.287363201379776</v>
      </c>
      <c r="F3166" s="14">
        <v>273582400</v>
      </c>
      <c r="G3166" s="2">
        <f t="shared" si="149"/>
        <v>-3.3534632069342339E-2</v>
      </c>
      <c r="H3166" s="3">
        <f t="shared" si="147"/>
        <v>7.251573432171976E-3</v>
      </c>
      <c r="I3166" s="3">
        <f t="shared" si="148"/>
        <v>-6.3451418821279804E-3</v>
      </c>
    </row>
    <row r="3167" spans="1:9" x14ac:dyDescent="0.35">
      <c r="A3167" s="1">
        <v>34142</v>
      </c>
      <c r="B3167" s="3">
        <v>0.29642774352170498</v>
      </c>
      <c r="C3167" s="3">
        <v>0.30458659663472998</v>
      </c>
      <c r="D3167" s="3">
        <v>0.28826968921881901</v>
      </c>
      <c r="E3167" s="3">
        <v>0.300054341554641</v>
      </c>
      <c r="F3167" s="14">
        <v>336380800</v>
      </c>
      <c r="G3167" s="2">
        <f t="shared" si="149"/>
        <v>4.4164110484322353E-2</v>
      </c>
      <c r="H3167" s="3">
        <f t="shared" si="147"/>
        <v>1.6316907415910964E-2</v>
      </c>
      <c r="I3167" s="3">
        <f t="shared" si="148"/>
        <v>3.6265980329360237E-3</v>
      </c>
    </row>
    <row r="3168" spans="1:9" x14ac:dyDescent="0.35">
      <c r="A3168" s="1">
        <v>34143</v>
      </c>
      <c r="B3168" s="3">
        <v>0.302773717463313</v>
      </c>
      <c r="C3168" s="3">
        <v>0.302773717463313</v>
      </c>
      <c r="D3168" s="3">
        <v>0.29008260892075299</v>
      </c>
      <c r="E3168" s="3">
        <v>0.29370838403701699</v>
      </c>
      <c r="F3168" s="14">
        <v>180723200</v>
      </c>
      <c r="G3168" s="2">
        <f t="shared" si="149"/>
        <v>-2.1149360761601878E-2</v>
      </c>
      <c r="H3168" s="3">
        <f t="shared" si="147"/>
        <v>1.2691108542560003E-2</v>
      </c>
      <c r="I3168" s="3">
        <f t="shared" si="148"/>
        <v>-9.0653334262960072E-3</v>
      </c>
    </row>
    <row r="3169" spans="1:9" x14ac:dyDescent="0.35">
      <c r="A3169" s="1">
        <v>34144</v>
      </c>
      <c r="B3169" s="3">
        <v>0.29370849638103702</v>
      </c>
      <c r="C3169" s="3">
        <v>0.30277383327484098</v>
      </c>
      <c r="D3169" s="3">
        <v>0.29008271987790701</v>
      </c>
      <c r="E3169" s="3">
        <v>0.30277383327484098</v>
      </c>
      <c r="F3169" s="14">
        <v>222835200</v>
      </c>
      <c r="G3169" s="2">
        <f t="shared" si="149"/>
        <v>3.0865476542479082E-2</v>
      </c>
      <c r="H3169" s="3">
        <f t="shared" si="147"/>
        <v>1.2691113396933962E-2</v>
      </c>
      <c r="I3169" s="3">
        <f t="shared" si="148"/>
        <v>9.0653368938039547E-3</v>
      </c>
    </row>
    <row r="3170" spans="1:9" x14ac:dyDescent="0.35">
      <c r="A3170" s="1">
        <v>34145</v>
      </c>
      <c r="B3170" s="3">
        <v>0.29280200724778499</v>
      </c>
      <c r="C3170" s="3">
        <v>0.295521351197917</v>
      </c>
      <c r="D3170" s="3">
        <v>0.28645686329535203</v>
      </c>
      <c r="E3170" s="3">
        <v>0.29008266329765298</v>
      </c>
      <c r="F3170" s="14">
        <v>257163200</v>
      </c>
      <c r="G3170" s="2">
        <f t="shared" si="149"/>
        <v>-4.1916336824482689E-2</v>
      </c>
      <c r="H3170" s="3">
        <f t="shared" si="147"/>
        <v>9.0644879025649772E-3</v>
      </c>
      <c r="I3170" s="3">
        <f t="shared" si="148"/>
        <v>-2.7193439501320138E-3</v>
      </c>
    </row>
    <row r="3171" spans="1:9" x14ac:dyDescent="0.35">
      <c r="A3171" s="1">
        <v>34148</v>
      </c>
      <c r="B3171" s="3">
        <v>0.29370838477565098</v>
      </c>
      <c r="C3171" s="3">
        <v>0.29370838477565098</v>
      </c>
      <c r="D3171" s="3">
        <v>0.281017276201174</v>
      </c>
      <c r="E3171" s="3">
        <v>0.29098904132843001</v>
      </c>
      <c r="F3171" s="14">
        <v>353617600</v>
      </c>
      <c r="G3171" s="2">
        <f t="shared" si="149"/>
        <v>3.1245508451740915E-3</v>
      </c>
      <c r="H3171" s="3">
        <f t="shared" si="147"/>
        <v>1.2691108574476972E-2</v>
      </c>
      <c r="I3171" s="3">
        <f t="shared" si="148"/>
        <v>-2.7193434472209677E-3</v>
      </c>
    </row>
    <row r="3172" spans="1:9" x14ac:dyDescent="0.35">
      <c r="A3172" s="1">
        <v>34149</v>
      </c>
      <c r="B3172" s="3">
        <v>0.29189551844199102</v>
      </c>
      <c r="C3172" s="3">
        <v>0.29189551844199102</v>
      </c>
      <c r="D3172" s="3">
        <v>0.27920440894451298</v>
      </c>
      <c r="E3172" s="3">
        <v>0.28283020853996199</v>
      </c>
      <c r="F3172" s="14">
        <v>294268800</v>
      </c>
      <c r="G3172" s="2">
        <f t="shared" si="149"/>
        <v>-2.8038281961482545E-2</v>
      </c>
      <c r="H3172" s="3">
        <f t="shared" si="147"/>
        <v>1.2691109497478037E-2</v>
      </c>
      <c r="I3172" s="3">
        <f t="shared" si="148"/>
        <v>-9.0653099020290284E-3</v>
      </c>
    </row>
    <row r="3173" spans="1:9" x14ac:dyDescent="0.35">
      <c r="A3173" s="1">
        <v>34150</v>
      </c>
      <c r="B3173" s="3">
        <v>0.28101714280219198</v>
      </c>
      <c r="C3173" s="3">
        <v>0.28826956103950002</v>
      </c>
      <c r="D3173" s="3">
        <v>0.27920425610007898</v>
      </c>
      <c r="E3173" s="3">
        <v>0.28645667433738697</v>
      </c>
      <c r="F3173" s="14">
        <v>200256000</v>
      </c>
      <c r="G3173" s="2">
        <f t="shared" si="149"/>
        <v>1.2822059624202369E-2</v>
      </c>
      <c r="H3173" s="3">
        <f t="shared" si="147"/>
        <v>9.0653049394210372E-3</v>
      </c>
      <c r="I3173" s="3">
        <f t="shared" si="148"/>
        <v>5.4395315351949969E-3</v>
      </c>
    </row>
    <row r="3174" spans="1:9" x14ac:dyDescent="0.35">
      <c r="A3174" s="1">
        <v>34151</v>
      </c>
      <c r="B3174" s="3">
        <v>0.28283033981563899</v>
      </c>
      <c r="C3174" s="3">
        <v>0.28826985264696903</v>
      </c>
      <c r="D3174" s="3">
        <v>0.27557873725891102</v>
      </c>
      <c r="E3174" s="3">
        <v>0.27557873725891102</v>
      </c>
      <c r="F3174" s="14">
        <v>218164800</v>
      </c>
      <c r="G3174" s="2">
        <f t="shared" si="149"/>
        <v>-3.7974109360998799E-2</v>
      </c>
      <c r="H3174" s="3">
        <f t="shared" si="147"/>
        <v>1.2691115388058005E-2</v>
      </c>
      <c r="I3174" s="3">
        <f t="shared" si="148"/>
        <v>-7.2516025567279652E-3</v>
      </c>
    </row>
    <row r="3175" spans="1:9" x14ac:dyDescent="0.35">
      <c r="A3175" s="1">
        <v>34152</v>
      </c>
      <c r="B3175" s="3">
        <v>0.27739162920285698</v>
      </c>
      <c r="C3175" s="3">
        <v>0.28101740600298403</v>
      </c>
      <c r="D3175" s="3">
        <v>0.27376582819634998</v>
      </c>
      <c r="E3175" s="3">
        <v>0.27920451760291998</v>
      </c>
      <c r="F3175" s="14">
        <v>191632000</v>
      </c>
      <c r="G3175" s="2">
        <f t="shared" si="149"/>
        <v>1.3156966970940402E-2</v>
      </c>
      <c r="H3175" s="3">
        <f t="shared" si="147"/>
        <v>7.2515778066340464E-3</v>
      </c>
      <c r="I3175" s="3">
        <f t="shared" si="148"/>
        <v>1.8128884000629952E-3</v>
      </c>
    </row>
    <row r="3176" spans="1:9" x14ac:dyDescent="0.35">
      <c r="A3176" s="1">
        <v>34156</v>
      </c>
      <c r="B3176" s="3">
        <v>0.27739151245697002</v>
      </c>
      <c r="C3176" s="3">
        <v>0.28283019957455802</v>
      </c>
      <c r="D3176" s="3">
        <v>0.271951978116447</v>
      </c>
      <c r="E3176" s="3">
        <v>0.27376571297645502</v>
      </c>
      <c r="F3176" s="14">
        <v>155254400</v>
      </c>
      <c r="G3176" s="2">
        <f t="shared" si="149"/>
        <v>-1.9479644072951326E-2</v>
      </c>
      <c r="H3176" s="3">
        <f t="shared" si="147"/>
        <v>1.0878221458111015E-2</v>
      </c>
      <c r="I3176" s="3">
        <f t="shared" si="148"/>
        <v>-3.6257994805150018E-3</v>
      </c>
    </row>
    <row r="3177" spans="1:9" x14ac:dyDescent="0.35">
      <c r="A3177" s="1">
        <v>34157</v>
      </c>
      <c r="B3177" s="3">
        <v>0.271952079618412</v>
      </c>
      <c r="C3177" s="3">
        <v>0.27467224720903299</v>
      </c>
      <c r="D3177" s="3">
        <v>0.26288758963712699</v>
      </c>
      <c r="E3177" s="3">
        <v>0.26470050215721103</v>
      </c>
      <c r="F3177" s="14">
        <v>227035200</v>
      </c>
      <c r="G3177" s="2">
        <f t="shared" si="149"/>
        <v>-3.3113024712571076E-2</v>
      </c>
      <c r="H3177" s="3">
        <f t="shared" si="147"/>
        <v>1.1784657571905999E-2</v>
      </c>
      <c r="I3177" s="3">
        <f t="shared" si="148"/>
        <v>-7.2515774612009753E-3</v>
      </c>
    </row>
    <row r="3178" spans="1:9" x14ac:dyDescent="0.35">
      <c r="A3178" s="1">
        <v>34158</v>
      </c>
      <c r="B3178" s="3">
        <v>0.26470050215721103</v>
      </c>
      <c r="C3178" s="3">
        <v>0.271952079618412</v>
      </c>
      <c r="D3178" s="3">
        <v>0.26288758963712699</v>
      </c>
      <c r="E3178" s="3">
        <v>0.26470050215721103</v>
      </c>
      <c r="F3178" s="14">
        <v>138969600</v>
      </c>
      <c r="G3178" s="2">
        <f t="shared" si="149"/>
        <v>0</v>
      </c>
      <c r="H3178" s="3">
        <f t="shared" si="147"/>
        <v>9.0644899812850066E-3</v>
      </c>
      <c r="I3178" s="3">
        <f t="shared" si="148"/>
        <v>0</v>
      </c>
    </row>
    <row r="3179" spans="1:9" x14ac:dyDescent="0.35">
      <c r="A3179" s="1">
        <v>34159</v>
      </c>
      <c r="B3179" s="3">
        <v>0.26832623564799402</v>
      </c>
      <c r="C3179" s="3">
        <v>0.27013914787663101</v>
      </c>
      <c r="D3179" s="3">
        <v>0.26470045960347</v>
      </c>
      <c r="E3179" s="3">
        <v>0.26651334762573198</v>
      </c>
      <c r="F3179" s="14">
        <v>156878400</v>
      </c>
      <c r="G3179" s="2">
        <f t="shared" si="149"/>
        <v>6.8486665259299955E-3</v>
      </c>
      <c r="H3179" s="3">
        <f t="shared" si="147"/>
        <v>5.4386882731610187E-3</v>
      </c>
      <c r="I3179" s="3">
        <f t="shared" si="148"/>
        <v>-1.812888022262038E-3</v>
      </c>
    </row>
    <row r="3180" spans="1:9" x14ac:dyDescent="0.35">
      <c r="A3180" s="1">
        <v>34162</v>
      </c>
      <c r="B3180" s="3">
        <v>0.266513423149217</v>
      </c>
      <c r="C3180" s="3">
        <v>0.27648519363009699</v>
      </c>
      <c r="D3180" s="3">
        <v>0.26288762187085302</v>
      </c>
      <c r="E3180" s="3">
        <v>0.27557873725891102</v>
      </c>
      <c r="F3180" s="14">
        <v>173880000</v>
      </c>
      <c r="G3180" s="2">
        <f t="shared" si="149"/>
        <v>3.4014767792829963E-2</v>
      </c>
      <c r="H3180" s="3">
        <f t="shared" si="147"/>
        <v>1.3597571759243976E-2</v>
      </c>
      <c r="I3180" s="3">
        <f t="shared" si="148"/>
        <v>9.0653141096940226E-3</v>
      </c>
    </row>
    <row r="3181" spans="1:9" x14ac:dyDescent="0.35">
      <c r="A3181" s="1">
        <v>34163</v>
      </c>
      <c r="B3181" s="3">
        <v>0.28101729572874901</v>
      </c>
      <c r="C3181" s="3">
        <v>0.28101729572874901</v>
      </c>
      <c r="D3181" s="3">
        <v>0.26832618627238197</v>
      </c>
      <c r="E3181" s="3">
        <v>0.27013909816741899</v>
      </c>
      <c r="F3181" s="14">
        <v>158110400</v>
      </c>
      <c r="G3181" s="2">
        <f t="shared" si="149"/>
        <v>-1.9738965152385456E-2</v>
      </c>
      <c r="H3181" s="3">
        <f t="shared" si="147"/>
        <v>1.2691109456367033E-2</v>
      </c>
      <c r="I3181" s="3">
        <f t="shared" si="148"/>
        <v>-1.0878197561330016E-2</v>
      </c>
    </row>
    <row r="3182" spans="1:9" x14ac:dyDescent="0.35">
      <c r="A3182" s="1">
        <v>34164</v>
      </c>
      <c r="B3182" s="3">
        <v>0.26651329858371497</v>
      </c>
      <c r="C3182" s="3">
        <v>0.27195198585608599</v>
      </c>
      <c r="D3182" s="3">
        <v>0.25926087639971801</v>
      </c>
      <c r="E3182" s="3">
        <v>0.27013909816741899</v>
      </c>
      <c r="F3182" s="14">
        <v>246299200</v>
      </c>
      <c r="G3182" s="2">
        <f t="shared" si="149"/>
        <v>0</v>
      </c>
      <c r="H3182" s="3">
        <f t="shared" si="147"/>
        <v>1.2691109456367977E-2</v>
      </c>
      <c r="I3182" s="3">
        <f t="shared" si="148"/>
        <v>3.6257995837040147E-3</v>
      </c>
    </row>
    <row r="3183" spans="1:9" x14ac:dyDescent="0.35">
      <c r="A3183" s="1">
        <v>34165</v>
      </c>
      <c r="B3183" s="3">
        <v>0.27013914637951603</v>
      </c>
      <c r="C3183" s="3">
        <v>0.27376576962705701</v>
      </c>
      <c r="D3183" s="3">
        <v>0.25563512243955899</v>
      </c>
      <c r="E3183" s="3">
        <v>0.25926092267036399</v>
      </c>
      <c r="F3183" s="14">
        <v>338038400</v>
      </c>
      <c r="G3183" s="2">
        <f t="shared" si="149"/>
        <v>-4.0268793265583636E-2</v>
      </c>
      <c r="H3183" s="3">
        <f t="shared" si="147"/>
        <v>1.8130647187498017E-2</v>
      </c>
      <c r="I3183" s="3">
        <f t="shared" si="148"/>
        <v>-1.0878223709152035E-2</v>
      </c>
    </row>
    <row r="3184" spans="1:9" x14ac:dyDescent="0.35">
      <c r="A3184" s="1">
        <v>34166</v>
      </c>
      <c r="B3184" s="3">
        <v>0.20668353968772499</v>
      </c>
      <c r="C3184" s="3">
        <v>0.21484239317083301</v>
      </c>
      <c r="D3184" s="3">
        <v>0.192179531225315</v>
      </c>
      <c r="E3184" s="3">
        <v>0.19943194091319999</v>
      </c>
      <c r="F3184" s="14">
        <v>2120596800</v>
      </c>
      <c r="G3184" s="2">
        <f t="shared" si="149"/>
        <v>-0.23076744902753146</v>
      </c>
      <c r="H3184" s="3">
        <f t="shared" si="147"/>
        <v>2.2662861945518004E-2</v>
      </c>
      <c r="I3184" s="3">
        <f t="shared" si="148"/>
        <v>-7.2515987745249977E-3</v>
      </c>
    </row>
    <row r="3185" spans="1:9" x14ac:dyDescent="0.35">
      <c r="A3185" s="1">
        <v>34169</v>
      </c>
      <c r="B3185" s="3">
        <v>0.20305777784319601</v>
      </c>
      <c r="C3185" s="3">
        <v>0.20849646582644701</v>
      </c>
      <c r="D3185" s="3">
        <v>0.184927966641557</v>
      </c>
      <c r="E3185" s="3">
        <v>0.18583442270755701</v>
      </c>
      <c r="F3185" s="14">
        <v>806232000</v>
      </c>
      <c r="G3185" s="2">
        <f t="shared" si="149"/>
        <v>-6.8181245909656518E-2</v>
      </c>
      <c r="H3185" s="3">
        <f t="shared" si="147"/>
        <v>2.3568499184890013E-2</v>
      </c>
      <c r="I3185" s="3">
        <f t="shared" si="148"/>
        <v>-1.7223355135638996E-2</v>
      </c>
    </row>
    <row r="3186" spans="1:9" x14ac:dyDescent="0.35">
      <c r="A3186" s="1">
        <v>34170</v>
      </c>
      <c r="B3186" s="3">
        <v>0.19036667407569199</v>
      </c>
      <c r="C3186" s="3">
        <v>0.201244885581952</v>
      </c>
      <c r="D3186" s="3">
        <v>0.186740873878119</v>
      </c>
      <c r="E3186" s="3">
        <v>0.19489891827106401</v>
      </c>
      <c r="F3186" s="14">
        <v>531910400</v>
      </c>
      <c r="G3186" s="2">
        <f t="shared" si="149"/>
        <v>4.8777268664436657E-2</v>
      </c>
      <c r="H3186" s="3">
        <f t="shared" si="147"/>
        <v>1.4504011703833003E-2</v>
      </c>
      <c r="I3186" s="3">
        <f t="shared" si="148"/>
        <v>4.5322441953720149E-3</v>
      </c>
    </row>
    <row r="3187" spans="1:9" x14ac:dyDescent="0.35">
      <c r="A3187" s="1">
        <v>34171</v>
      </c>
      <c r="B3187" s="3">
        <v>0.18855375566542401</v>
      </c>
      <c r="C3187" s="3">
        <v>0.193992455433601</v>
      </c>
      <c r="D3187" s="3">
        <v>0.18492795581997201</v>
      </c>
      <c r="E3187" s="3">
        <v>0.19036665558815</v>
      </c>
      <c r="F3187" s="14">
        <v>455907200</v>
      </c>
      <c r="G3187" s="2">
        <f t="shared" si="149"/>
        <v>-2.3254427080044507E-2</v>
      </c>
      <c r="H3187" s="3">
        <f t="shared" si="147"/>
        <v>9.0644996136289846E-3</v>
      </c>
      <c r="I3187" s="3">
        <f t="shared" si="148"/>
        <v>1.8128999227259857E-3</v>
      </c>
    </row>
    <row r="3188" spans="1:9" x14ac:dyDescent="0.35">
      <c r="A3188" s="1">
        <v>34172</v>
      </c>
      <c r="B3188" s="3">
        <v>0.18855376071869201</v>
      </c>
      <c r="C3188" s="3">
        <v>0.19580536060393899</v>
      </c>
      <c r="D3188" s="3">
        <v>0.18674086074738</v>
      </c>
      <c r="E3188" s="3">
        <v>0.192179560661315</v>
      </c>
      <c r="F3188" s="14">
        <v>211176000</v>
      </c>
      <c r="G3188" s="2">
        <f t="shared" si="149"/>
        <v>9.5232280441336688E-3</v>
      </c>
      <c r="H3188" s="3">
        <f t="shared" si="147"/>
        <v>9.064499856558994E-3</v>
      </c>
      <c r="I3188" s="3">
        <f t="shared" si="148"/>
        <v>3.6257999426229925E-3</v>
      </c>
    </row>
    <row r="3189" spans="1:9" x14ac:dyDescent="0.35">
      <c r="A3189" s="1">
        <v>34173</v>
      </c>
      <c r="B3189" s="3">
        <v>0.19580535535632701</v>
      </c>
      <c r="C3189" s="3">
        <v>0.199431966115241</v>
      </c>
      <c r="D3189" s="3">
        <v>0.18855375566542401</v>
      </c>
      <c r="E3189" s="3">
        <v>0.19036665558815</v>
      </c>
      <c r="F3189" s="14">
        <v>233777600</v>
      </c>
      <c r="G3189" s="2">
        <f t="shared" si="149"/>
        <v>-9.4333917037096038E-3</v>
      </c>
      <c r="H3189" s="3">
        <f t="shared" si="147"/>
        <v>1.0878210449816988E-2</v>
      </c>
      <c r="I3189" s="3">
        <f t="shared" si="148"/>
        <v>-5.4386997681770133E-3</v>
      </c>
    </row>
    <row r="3190" spans="1:9" x14ac:dyDescent="0.35">
      <c r="A3190" s="1">
        <v>34176</v>
      </c>
      <c r="B3190" s="3">
        <v>0.19399247427326499</v>
      </c>
      <c r="C3190" s="3">
        <v>0.19943198548316499</v>
      </c>
      <c r="D3190" s="3">
        <v>0.18855377397690501</v>
      </c>
      <c r="E3190" s="3">
        <v>0.19489891827106401</v>
      </c>
      <c r="F3190" s="14">
        <v>152824000</v>
      </c>
      <c r="G3190" s="2">
        <f t="shared" si="149"/>
        <v>2.3808070110342045E-2</v>
      </c>
      <c r="H3190" s="3">
        <f t="shared" si="147"/>
        <v>1.0878211506259977E-2</v>
      </c>
      <c r="I3190" s="3">
        <f t="shared" si="148"/>
        <v>9.0644399779901685E-4</v>
      </c>
    </row>
    <row r="3191" spans="1:9" x14ac:dyDescent="0.35">
      <c r="A3191" s="1">
        <v>34177</v>
      </c>
      <c r="B3191" s="3">
        <v>0.19399246063262701</v>
      </c>
      <c r="C3191" s="3">
        <v>0.19943197146004699</v>
      </c>
      <c r="D3191" s="3">
        <v>0.19036666069000399</v>
      </c>
      <c r="E3191" s="3">
        <v>0.192179560661315</v>
      </c>
      <c r="F3191" s="14">
        <v>198609600</v>
      </c>
      <c r="G3191" s="2">
        <f t="shared" si="149"/>
        <v>-1.3952656248029782E-2</v>
      </c>
      <c r="H3191" s="3">
        <f t="shared" si="147"/>
        <v>9.0653107700429947E-3</v>
      </c>
      <c r="I3191" s="3">
        <f t="shared" si="148"/>
        <v>-1.8128999713120098E-3</v>
      </c>
    </row>
    <row r="3192" spans="1:9" x14ac:dyDescent="0.35">
      <c r="A3192" s="1">
        <v>34178</v>
      </c>
      <c r="B3192" s="3">
        <v>0.19036667407569199</v>
      </c>
      <c r="C3192" s="3">
        <v>0.19580537437205101</v>
      </c>
      <c r="D3192" s="3">
        <v>0.19036667407569199</v>
      </c>
      <c r="E3192" s="3">
        <v>0.19489891827106401</v>
      </c>
      <c r="F3192" s="14">
        <v>91795200</v>
      </c>
      <c r="G3192" s="2">
        <f t="shared" si="149"/>
        <v>1.4150087555572203E-2</v>
      </c>
      <c r="H3192" s="3">
        <f t="shared" si="147"/>
        <v>5.4387002963590114E-3</v>
      </c>
      <c r="I3192" s="3">
        <f t="shared" si="148"/>
        <v>4.5322441953720149E-3</v>
      </c>
    </row>
    <row r="3193" spans="1:9" x14ac:dyDescent="0.35">
      <c r="A3193" s="1">
        <v>34179</v>
      </c>
      <c r="B3193" s="3">
        <v>0.19580534004681599</v>
      </c>
      <c r="C3193" s="3">
        <v>0.19943195052217499</v>
      </c>
      <c r="D3193" s="3">
        <v>0.19399244026583601</v>
      </c>
      <c r="E3193" s="3">
        <v>0.19761905074119501</v>
      </c>
      <c r="F3193" s="14">
        <v>121374400</v>
      </c>
      <c r="G3193" s="2">
        <f t="shared" si="149"/>
        <v>1.3956631951891407E-2</v>
      </c>
      <c r="H3193" s="3">
        <f t="shared" si="147"/>
        <v>5.4395102563389863E-3</v>
      </c>
      <c r="I3193" s="3">
        <f t="shared" si="148"/>
        <v>1.8137106943790227E-3</v>
      </c>
    </row>
    <row r="3194" spans="1:9" x14ac:dyDescent="0.35">
      <c r="A3194" s="1">
        <v>34180</v>
      </c>
      <c r="B3194" s="3">
        <v>0.199431961011199</v>
      </c>
      <c r="C3194" s="3">
        <v>0.20487064853699799</v>
      </c>
      <c r="D3194" s="3">
        <v>0.19580535034509999</v>
      </c>
      <c r="E3194" s="3">
        <v>0.20124486088752699</v>
      </c>
      <c r="F3194" s="14">
        <v>214446400</v>
      </c>
      <c r="G3194" s="2">
        <f t="shared" si="149"/>
        <v>1.8347472739763327E-2</v>
      </c>
      <c r="H3194" s="3">
        <f t="shared" si="147"/>
        <v>9.0652981918979969E-3</v>
      </c>
      <c r="I3194" s="3">
        <f t="shared" si="148"/>
        <v>1.8128998763279891E-3</v>
      </c>
    </row>
    <row r="3195" spans="1:9" x14ac:dyDescent="0.35">
      <c r="A3195" s="1">
        <v>34183</v>
      </c>
      <c r="B3195" s="3">
        <v>0.20487063444984599</v>
      </c>
      <c r="C3195" s="3">
        <v>0.21212305647310201</v>
      </c>
      <c r="D3195" s="3">
        <v>0.20305774680135999</v>
      </c>
      <c r="E3195" s="3">
        <v>0.20668354630470201</v>
      </c>
      <c r="F3195" s="14">
        <v>216305600</v>
      </c>
      <c r="G3195" s="2">
        <f t="shared" si="149"/>
        <v>2.7025213926901829E-2</v>
      </c>
      <c r="H3195" s="3">
        <f t="shared" si="147"/>
        <v>9.0653096717420167E-3</v>
      </c>
      <c r="I3195" s="3">
        <f t="shared" si="148"/>
        <v>1.8129118548560197E-3</v>
      </c>
    </row>
    <row r="3196" spans="1:9" x14ac:dyDescent="0.35">
      <c r="A3196" s="1">
        <v>34184</v>
      </c>
      <c r="B3196" s="3">
        <v>0.21031011641025499</v>
      </c>
      <c r="C3196" s="3">
        <v>0.21212300360692601</v>
      </c>
      <c r="D3196" s="3">
        <v>0.20849638199085399</v>
      </c>
      <c r="E3196" s="3">
        <v>0.21031011641025499</v>
      </c>
      <c r="F3196" s="14">
        <v>176478400</v>
      </c>
      <c r="G3196" s="2">
        <f t="shared" si="149"/>
        <v>1.7546486744554543E-2</v>
      </c>
      <c r="H3196" s="3">
        <f t="shared" si="147"/>
        <v>3.6266216160720233E-3</v>
      </c>
      <c r="I3196" s="3">
        <f t="shared" si="148"/>
        <v>0</v>
      </c>
    </row>
    <row r="3197" spans="1:9" x14ac:dyDescent="0.35">
      <c r="A3197" s="1">
        <v>34185</v>
      </c>
      <c r="B3197" s="3">
        <v>0.21212301440520201</v>
      </c>
      <c r="C3197" s="3">
        <v>0.22118749926271999</v>
      </c>
      <c r="D3197" s="3">
        <v>0.210310127116245</v>
      </c>
      <c r="E3197" s="3">
        <v>0.21937461197376201</v>
      </c>
      <c r="F3197" s="14">
        <v>242995200</v>
      </c>
      <c r="G3197" s="2">
        <f t="shared" si="149"/>
        <v>4.3100615977144825E-2</v>
      </c>
      <c r="H3197" s="3">
        <f t="shared" si="147"/>
        <v>1.0877372146474995E-2</v>
      </c>
      <c r="I3197" s="3">
        <f t="shared" si="148"/>
        <v>7.2515975685600031E-3</v>
      </c>
    </row>
    <row r="3198" spans="1:9" x14ac:dyDescent="0.35">
      <c r="A3198" s="1">
        <v>34186</v>
      </c>
      <c r="B3198" s="3">
        <v>0.22300126552347599</v>
      </c>
      <c r="C3198" s="3">
        <v>0.22300126552347599</v>
      </c>
      <c r="D3198" s="3">
        <v>0.21031015705841899</v>
      </c>
      <c r="E3198" s="3">
        <v>0.213935956358909</v>
      </c>
      <c r="F3198" s="14">
        <v>209372800</v>
      </c>
      <c r="G3198" s="2">
        <f t="shared" si="149"/>
        <v>-2.4791636397303345E-2</v>
      </c>
      <c r="H3198" s="3">
        <f t="shared" si="147"/>
        <v>1.2691108465056999E-2</v>
      </c>
      <c r="I3198" s="3">
        <f t="shared" si="148"/>
        <v>-9.0653091645669925E-3</v>
      </c>
    </row>
    <row r="3199" spans="1:9" x14ac:dyDescent="0.35">
      <c r="A3199" s="1">
        <v>34187</v>
      </c>
      <c r="B3199" s="3">
        <v>0.21212308108806599</v>
      </c>
      <c r="C3199" s="3">
        <v>0.219374680936233</v>
      </c>
      <c r="D3199" s="3">
        <v>0.21212308108806599</v>
      </c>
      <c r="E3199" s="3">
        <v>0.21212308108806599</v>
      </c>
      <c r="F3199" s="14">
        <v>125921600</v>
      </c>
      <c r="G3199" s="2">
        <f t="shared" si="149"/>
        <v>-8.4739157535615086E-3</v>
      </c>
      <c r="H3199" s="3">
        <f t="shared" si="147"/>
        <v>7.2515998481670063E-3</v>
      </c>
      <c r="I3199" s="3">
        <f t="shared" si="148"/>
        <v>0</v>
      </c>
    </row>
    <row r="3200" spans="1:9" x14ac:dyDescent="0.35">
      <c r="A3200" s="1">
        <v>34190</v>
      </c>
      <c r="B3200" s="3">
        <v>0.21212298858335901</v>
      </c>
      <c r="C3200" s="3">
        <v>0.219374585269179</v>
      </c>
      <c r="D3200" s="3">
        <v>0.210310101515086</v>
      </c>
      <c r="E3200" s="3">
        <v>0.215748786926269</v>
      </c>
      <c r="F3200" s="14">
        <v>161414400</v>
      </c>
      <c r="G3200" s="2">
        <f t="shared" si="149"/>
        <v>1.7092462638225347E-2</v>
      </c>
      <c r="H3200" s="3">
        <f t="shared" si="147"/>
        <v>9.0644837540929946E-3</v>
      </c>
      <c r="I3200" s="3">
        <f t="shared" si="148"/>
        <v>3.6257983429099916E-3</v>
      </c>
    </row>
    <row r="3201" spans="1:9" x14ac:dyDescent="0.35">
      <c r="A3201" s="1">
        <v>34191</v>
      </c>
      <c r="B3201" s="3">
        <v>0.213935968327958</v>
      </c>
      <c r="C3201" s="3">
        <v>0.215748855976445</v>
      </c>
      <c r="D3201" s="3">
        <v>0.20487063444984599</v>
      </c>
      <c r="E3201" s="3">
        <v>0.20668354630470201</v>
      </c>
      <c r="F3201" s="14">
        <v>152779200</v>
      </c>
      <c r="G3201" s="2">
        <f t="shared" si="149"/>
        <v>-4.2017574006870277E-2</v>
      </c>
      <c r="H3201" s="3">
        <f t="shared" si="147"/>
        <v>1.0878221526599008E-2</v>
      </c>
      <c r="I3201" s="3">
        <f t="shared" si="148"/>
        <v>-7.2524220232559888E-3</v>
      </c>
    </row>
    <row r="3202" spans="1:9" x14ac:dyDescent="0.35">
      <c r="A3202" s="1">
        <v>34192</v>
      </c>
      <c r="B3202" s="3">
        <v>0.20668353968772499</v>
      </c>
      <c r="C3202" s="3">
        <v>0.20668353968772499</v>
      </c>
      <c r="D3202" s="3">
        <v>0.19580533061257699</v>
      </c>
      <c r="E3202" s="3">
        <v>0.19943194091319999</v>
      </c>
      <c r="F3202" s="14">
        <v>166969600</v>
      </c>
      <c r="G3202" s="2">
        <f t="shared" si="149"/>
        <v>-3.508554754915702E-2</v>
      </c>
      <c r="H3202" s="3">
        <f t="shared" si="147"/>
        <v>1.0878209075147999E-2</v>
      </c>
      <c r="I3202" s="3">
        <f t="shared" si="148"/>
        <v>-7.2515987745249977E-3</v>
      </c>
    </row>
    <row r="3203" spans="1:9" x14ac:dyDescent="0.35">
      <c r="A3203" s="1">
        <v>34193</v>
      </c>
      <c r="B3203" s="3">
        <v>0.19943197146004699</v>
      </c>
      <c r="C3203" s="3">
        <v>0.201244871431359</v>
      </c>
      <c r="D3203" s="3">
        <v>0.18855376071869201</v>
      </c>
      <c r="E3203" s="3">
        <v>0.192179560661315</v>
      </c>
      <c r="F3203" s="14">
        <v>338172800</v>
      </c>
      <c r="G3203" s="2">
        <f t="shared" si="149"/>
        <v>-3.6365189140096101E-2</v>
      </c>
      <c r="H3203" s="3">
        <f t="shared" ref="H3203:H3266" si="150">C3203-D3203</f>
        <v>1.2691110712666986E-2</v>
      </c>
      <c r="I3203" s="3">
        <f t="shared" ref="I3203:I3266" si="151">E3203-B3203</f>
        <v>-7.2524107987319841E-3</v>
      </c>
    </row>
    <row r="3204" spans="1:9" x14ac:dyDescent="0.35">
      <c r="A3204" s="1">
        <v>34194</v>
      </c>
      <c r="B3204" s="3">
        <v>0.19217956603789199</v>
      </c>
      <c r="C3204" s="3">
        <v>0.201244877061554</v>
      </c>
      <c r="D3204" s="3">
        <v>0.190366666015861</v>
      </c>
      <c r="E3204" s="3">
        <v>0.19852553308010101</v>
      </c>
      <c r="F3204" s="14">
        <v>138812800</v>
      </c>
      <c r="G3204" s="2">
        <f t="shared" ref="G3204:G3267" si="152">(E3204-E3203)/E3203</f>
        <v>3.3021057998825112E-2</v>
      </c>
      <c r="H3204" s="3">
        <f t="shared" si="150"/>
        <v>1.0878211045693004E-2</v>
      </c>
      <c r="I3204" s="3">
        <f t="shared" si="151"/>
        <v>6.345967042209022E-3</v>
      </c>
    </row>
    <row r="3205" spans="1:9" x14ac:dyDescent="0.35">
      <c r="A3205" s="1">
        <v>34197</v>
      </c>
      <c r="B3205" s="3">
        <v>0.200309708714485</v>
      </c>
      <c r="C3205" s="3">
        <v>0.203951466478031</v>
      </c>
      <c r="D3205" s="3">
        <v>0.19848882983271199</v>
      </c>
      <c r="E3205" s="3">
        <v>0.200309708714485</v>
      </c>
      <c r="F3205" s="14">
        <v>102446400</v>
      </c>
      <c r="G3205" s="2">
        <f t="shared" si="152"/>
        <v>8.987134333315756E-3</v>
      </c>
      <c r="H3205" s="3">
        <f t="shared" si="150"/>
        <v>5.4626366453190134E-3</v>
      </c>
      <c r="I3205" s="3">
        <f t="shared" si="151"/>
        <v>0</v>
      </c>
    </row>
    <row r="3206" spans="1:9" x14ac:dyDescent="0.35">
      <c r="A3206" s="1">
        <v>34198</v>
      </c>
      <c r="B3206" s="3">
        <v>0.20213055133249</v>
      </c>
      <c r="C3206" s="3">
        <v>0.20759318699777099</v>
      </c>
      <c r="D3206" s="3">
        <v>0.19848879422230301</v>
      </c>
      <c r="E3206" s="3">
        <v>0.20668274164199801</v>
      </c>
      <c r="F3206" s="14">
        <v>108180800</v>
      </c>
      <c r="G3206" s="2">
        <f t="shared" si="152"/>
        <v>3.1815896335793327E-2</v>
      </c>
      <c r="H3206" s="3">
        <f t="shared" si="150"/>
        <v>9.1043927754679843E-3</v>
      </c>
      <c r="I3206" s="3">
        <f t="shared" si="151"/>
        <v>4.5521903095080141E-3</v>
      </c>
    </row>
    <row r="3207" spans="1:9" x14ac:dyDescent="0.35">
      <c r="A3207" s="1">
        <v>34199</v>
      </c>
      <c r="B3207" s="3">
        <v>0.211235756288254</v>
      </c>
      <c r="C3207" s="3">
        <v>0.21669837942318099</v>
      </c>
      <c r="D3207" s="3">
        <v>0.20577228220170801</v>
      </c>
      <c r="E3207" s="3">
        <v>0.20759317278862</v>
      </c>
      <c r="F3207" s="14">
        <v>188720000</v>
      </c>
      <c r="G3207" s="2">
        <f t="shared" si="152"/>
        <v>4.4049693718451318E-3</v>
      </c>
      <c r="H3207" s="3">
        <f t="shared" si="150"/>
        <v>1.0926097221472975E-2</v>
      </c>
      <c r="I3207" s="3">
        <f t="shared" si="151"/>
        <v>-3.6425834996340056E-3</v>
      </c>
    </row>
    <row r="3208" spans="1:9" x14ac:dyDescent="0.35">
      <c r="A3208" s="1">
        <v>34200</v>
      </c>
      <c r="B3208" s="3">
        <v>0.20941409096689501</v>
      </c>
      <c r="C3208" s="3">
        <v>0.20941409096689501</v>
      </c>
      <c r="D3208" s="3">
        <v>0.200309708714485</v>
      </c>
      <c r="E3208" s="3">
        <v>0.200309708714485</v>
      </c>
      <c r="F3208" s="14">
        <v>152129600</v>
      </c>
      <c r="G3208" s="2">
        <f t="shared" si="152"/>
        <v>-3.5085277498751462E-2</v>
      </c>
      <c r="H3208" s="3">
        <f t="shared" si="150"/>
        <v>9.1043822524100038E-3</v>
      </c>
      <c r="I3208" s="3">
        <f t="shared" si="151"/>
        <v>-9.1043822524100038E-3</v>
      </c>
    </row>
    <row r="3209" spans="1:9" x14ac:dyDescent="0.35">
      <c r="A3209" s="1">
        <v>34201</v>
      </c>
      <c r="B3209" s="3">
        <v>0.20213053994728</v>
      </c>
      <c r="C3209" s="3">
        <v>0.20395141839981001</v>
      </c>
      <c r="D3209" s="3">
        <v>0.19666709010741401</v>
      </c>
      <c r="E3209" s="3">
        <v>0.20395141839981001</v>
      </c>
      <c r="F3209" s="14">
        <v>99937600</v>
      </c>
      <c r="G3209" s="2">
        <f t="shared" si="152"/>
        <v>1.8180395292350944E-2</v>
      </c>
      <c r="H3209" s="3">
        <f t="shared" si="150"/>
        <v>7.2843282923960029E-3</v>
      </c>
      <c r="I3209" s="3">
        <f t="shared" si="151"/>
        <v>1.8208784525300115E-3</v>
      </c>
    </row>
    <row r="3210" spans="1:9" x14ac:dyDescent="0.35">
      <c r="A3210" s="1">
        <v>34204</v>
      </c>
      <c r="B3210" s="3">
        <v>0.203951429887584</v>
      </c>
      <c r="C3210" s="3">
        <v>0.209414053396412</v>
      </c>
      <c r="D3210" s="3">
        <v>0.200309672777397</v>
      </c>
      <c r="E3210" s="3">
        <v>0.20668274164199801</v>
      </c>
      <c r="F3210" s="14">
        <v>91179200</v>
      </c>
      <c r="G3210" s="2">
        <f t="shared" si="152"/>
        <v>1.3392028668482867E-2</v>
      </c>
      <c r="H3210" s="3">
        <f t="shared" si="150"/>
        <v>9.1043806190150012E-3</v>
      </c>
      <c r="I3210" s="3">
        <f t="shared" si="151"/>
        <v>2.7313117544140175E-3</v>
      </c>
    </row>
    <row r="3211" spans="1:9" x14ac:dyDescent="0.35">
      <c r="A3211" s="1">
        <v>34205</v>
      </c>
      <c r="B3211" s="3">
        <v>0.20577228469588901</v>
      </c>
      <c r="C3211" s="3">
        <v>0.20941404160095001</v>
      </c>
      <c r="D3211" s="3">
        <v>0.20213053994728</v>
      </c>
      <c r="E3211" s="3">
        <v>0.20395141839981001</v>
      </c>
      <c r="F3211" s="14">
        <v>101259200</v>
      </c>
      <c r="G3211" s="2">
        <f t="shared" si="152"/>
        <v>-1.3215052309103846E-2</v>
      </c>
      <c r="H3211" s="3">
        <f t="shared" si="150"/>
        <v>7.2835016536700048E-3</v>
      </c>
      <c r="I3211" s="3">
        <f t="shared" si="151"/>
        <v>-1.820866296078999E-3</v>
      </c>
    </row>
    <row r="3212" spans="1:9" x14ac:dyDescent="0.35">
      <c r="A3212" s="1">
        <v>34206</v>
      </c>
      <c r="B3212" s="3">
        <v>0.20395143758932199</v>
      </c>
      <c r="C3212" s="3">
        <v>0.205772304056723</v>
      </c>
      <c r="D3212" s="3">
        <v>0.19484622998769799</v>
      </c>
      <c r="E3212" s="3">
        <v>0.19848880171775801</v>
      </c>
      <c r="F3212" s="14">
        <v>145768000</v>
      </c>
      <c r="G3212" s="2">
        <f t="shared" si="152"/>
        <v>-2.6783911212343352E-2</v>
      </c>
      <c r="H3212" s="3">
        <f t="shared" si="150"/>
        <v>1.0926074069025016E-2</v>
      </c>
      <c r="I3212" s="3">
        <f t="shared" si="151"/>
        <v>-5.4626358715639811E-3</v>
      </c>
    </row>
    <row r="3213" spans="1:9" x14ac:dyDescent="0.35">
      <c r="A3213" s="1">
        <v>34207</v>
      </c>
      <c r="B3213" s="3">
        <v>0.198488827566181</v>
      </c>
      <c r="C3213" s="3">
        <v>0.198488827566181</v>
      </c>
      <c r="D3213" s="3">
        <v>0.193025376500783</v>
      </c>
      <c r="E3213" s="3">
        <v>0.19575668871402699</v>
      </c>
      <c r="F3213" s="14">
        <v>176142400</v>
      </c>
      <c r="G3213" s="2">
        <f t="shared" si="152"/>
        <v>-1.3764569991288292E-2</v>
      </c>
      <c r="H3213" s="3">
        <f t="shared" si="150"/>
        <v>5.4634510653980006E-3</v>
      </c>
      <c r="I3213" s="3">
        <f t="shared" si="151"/>
        <v>-2.7321388521540091E-3</v>
      </c>
    </row>
    <row r="3214" spans="1:9" x14ac:dyDescent="0.35">
      <c r="A3214" s="1">
        <v>34208</v>
      </c>
      <c r="B3214" s="3">
        <v>0.19666713816801801</v>
      </c>
      <c r="C3214" s="3">
        <v>0.19666713816801801</v>
      </c>
      <c r="D3214" s="3">
        <v>0.19120450147549201</v>
      </c>
      <c r="E3214" s="3">
        <v>0.19302538037300099</v>
      </c>
      <c r="F3214" s="14">
        <v>186569600</v>
      </c>
      <c r="G3214" s="2">
        <f t="shared" si="152"/>
        <v>-1.3952567133049836E-2</v>
      </c>
      <c r="H3214" s="3">
        <f t="shared" si="150"/>
        <v>5.4626366925260017E-3</v>
      </c>
      <c r="I3214" s="3">
        <f t="shared" si="151"/>
        <v>-3.6417577950170199E-3</v>
      </c>
    </row>
    <row r="3215" spans="1:9" x14ac:dyDescent="0.35">
      <c r="A3215" s="1">
        <v>34211</v>
      </c>
      <c r="B3215" s="3">
        <v>0.19302529271848701</v>
      </c>
      <c r="C3215" s="3">
        <v>0.19302529271848701</v>
      </c>
      <c r="D3215" s="3">
        <v>0.188473103620133</v>
      </c>
      <c r="E3215" s="3">
        <v>0.18938353657722401</v>
      </c>
      <c r="F3215" s="14">
        <v>273739200</v>
      </c>
      <c r="G3215" s="2">
        <f t="shared" si="152"/>
        <v>-1.8867175853970616E-2</v>
      </c>
      <c r="H3215" s="3">
        <f t="shared" si="150"/>
        <v>4.5521890983540036E-3</v>
      </c>
      <c r="I3215" s="3">
        <f t="shared" si="151"/>
        <v>-3.6417561412629973E-3</v>
      </c>
    </row>
    <row r="3216" spans="1:9" x14ac:dyDescent="0.35">
      <c r="A3216" s="1">
        <v>34212</v>
      </c>
      <c r="B3216" s="3">
        <v>0.19302538037300099</v>
      </c>
      <c r="C3216" s="3">
        <v>0.194846259270509</v>
      </c>
      <c r="D3216" s="3">
        <v>0.189383622577983</v>
      </c>
      <c r="E3216" s="3">
        <v>0.19302538037300099</v>
      </c>
      <c r="F3216" s="14">
        <v>127870400</v>
      </c>
      <c r="G3216" s="2">
        <f t="shared" si="152"/>
        <v>1.9229991484988246E-2</v>
      </c>
      <c r="H3216" s="3">
        <f t="shared" si="150"/>
        <v>5.4626366925260017E-3</v>
      </c>
      <c r="I3216" s="3">
        <f t="shared" si="151"/>
        <v>0</v>
      </c>
    </row>
    <row r="3217" spans="1:9" x14ac:dyDescent="0.35">
      <c r="A3217" s="1">
        <v>34213</v>
      </c>
      <c r="B3217" s="3">
        <v>0.19302532389621799</v>
      </c>
      <c r="C3217" s="3">
        <v>0.19484620226096</v>
      </c>
      <c r="D3217" s="3">
        <v>0.18756268880199001</v>
      </c>
      <c r="E3217" s="3">
        <v>0.19029401242732999</v>
      </c>
      <c r="F3217" s="14">
        <v>225568000</v>
      </c>
      <c r="G3217" s="2">
        <f t="shared" si="152"/>
        <v>-1.4150304692537948E-2</v>
      </c>
      <c r="H3217" s="3">
        <f t="shared" si="150"/>
        <v>7.2835134589699924E-3</v>
      </c>
      <c r="I3217" s="3">
        <f t="shared" si="151"/>
        <v>-2.731311468887998E-3</v>
      </c>
    </row>
    <row r="3218" spans="1:9" x14ac:dyDescent="0.35">
      <c r="A3218" s="1">
        <v>34214</v>
      </c>
      <c r="B3218" s="3">
        <v>0.18938355250778099</v>
      </c>
      <c r="C3218" s="3">
        <v>0.191204430731581</v>
      </c>
      <c r="D3218" s="3">
        <v>0.183920103354209</v>
      </c>
      <c r="E3218" s="3">
        <v>0.18756267428398099</v>
      </c>
      <c r="F3218" s="14">
        <v>282262400</v>
      </c>
      <c r="G3218" s="2">
        <f t="shared" si="152"/>
        <v>-1.4353253202814515E-2</v>
      </c>
      <c r="H3218" s="3">
        <f t="shared" si="150"/>
        <v>7.2843273773720019E-3</v>
      </c>
      <c r="I3218" s="3">
        <f t="shared" si="151"/>
        <v>-1.8208782238000043E-3</v>
      </c>
    </row>
    <row r="3219" spans="1:9" x14ac:dyDescent="0.35">
      <c r="A3219" s="1">
        <v>34215</v>
      </c>
      <c r="B3219" s="3">
        <v>0.18938355250778099</v>
      </c>
      <c r="C3219" s="3">
        <v>0.18938355250778099</v>
      </c>
      <c r="D3219" s="3">
        <v>0.183920103354209</v>
      </c>
      <c r="E3219" s="3">
        <v>0.18756267428398099</v>
      </c>
      <c r="F3219" s="14">
        <v>162937600</v>
      </c>
      <c r="G3219" s="2">
        <f t="shared" si="152"/>
        <v>0</v>
      </c>
      <c r="H3219" s="3">
        <f t="shared" si="150"/>
        <v>5.4634491535719976E-3</v>
      </c>
      <c r="I3219" s="3">
        <f t="shared" si="151"/>
        <v>-1.8208782238000043E-3</v>
      </c>
    </row>
    <row r="3220" spans="1:9" x14ac:dyDescent="0.35">
      <c r="A3220" s="1">
        <v>34219</v>
      </c>
      <c r="B3220" s="3">
        <v>0.18938355046859601</v>
      </c>
      <c r="C3220" s="3">
        <v>0.19666706328537201</v>
      </c>
      <c r="D3220" s="3">
        <v>0.18756267226440199</v>
      </c>
      <c r="E3220" s="3">
        <v>0.19120442867279</v>
      </c>
      <c r="F3220" s="14">
        <v>143539200</v>
      </c>
      <c r="G3220" s="2">
        <f t="shared" si="152"/>
        <v>1.9416199959354268E-2</v>
      </c>
      <c r="H3220" s="3">
        <f t="shared" si="150"/>
        <v>9.1043910209700207E-3</v>
      </c>
      <c r="I3220" s="3">
        <f t="shared" si="151"/>
        <v>1.820878204193993E-3</v>
      </c>
    </row>
    <row r="3221" spans="1:9" x14ac:dyDescent="0.35">
      <c r="A3221" s="1">
        <v>34220</v>
      </c>
      <c r="B3221" s="3">
        <v>0.19120439744565401</v>
      </c>
      <c r="C3221" s="3">
        <v>0.196667031166088</v>
      </c>
      <c r="D3221" s="3">
        <v>0.189383519538842</v>
      </c>
      <c r="E3221" s="3">
        <v>0.19484615325927701</v>
      </c>
      <c r="F3221" s="14">
        <v>226632000</v>
      </c>
      <c r="G3221" s="2">
        <f t="shared" si="152"/>
        <v>1.9046235548859224E-2</v>
      </c>
      <c r="H3221" s="3">
        <f t="shared" si="150"/>
        <v>7.2835116272459977E-3</v>
      </c>
      <c r="I3221" s="3">
        <f t="shared" si="151"/>
        <v>3.6417558136229988E-3</v>
      </c>
    </row>
    <row r="3222" spans="1:9" x14ac:dyDescent="0.35">
      <c r="A3222" s="1">
        <v>34221</v>
      </c>
      <c r="B3222" s="3">
        <v>0.19484617078911901</v>
      </c>
      <c r="C3222" s="3">
        <v>0.19666704885975</v>
      </c>
      <c r="D3222" s="3">
        <v>0.18938353657722401</v>
      </c>
      <c r="E3222" s="3">
        <v>0.18938353657722401</v>
      </c>
      <c r="F3222" s="14">
        <v>149531200</v>
      </c>
      <c r="G3222" s="2">
        <f t="shared" si="152"/>
        <v>-2.8035537734142642E-2</v>
      </c>
      <c r="H3222" s="3">
        <f t="shared" si="150"/>
        <v>7.2835122825259946E-3</v>
      </c>
      <c r="I3222" s="3">
        <f t="shared" si="151"/>
        <v>-5.4626342118949955E-3</v>
      </c>
    </row>
    <row r="3223" spans="1:9" x14ac:dyDescent="0.35">
      <c r="A3223" s="1">
        <v>34222</v>
      </c>
      <c r="B3223" s="3">
        <v>0.19120442867279</v>
      </c>
      <c r="C3223" s="3">
        <v>0.19120442867279</v>
      </c>
      <c r="D3223" s="3">
        <v>0.18483136103633699</v>
      </c>
      <c r="E3223" s="3">
        <v>0.19120442867279</v>
      </c>
      <c r="F3223" s="14">
        <v>134489600</v>
      </c>
      <c r="G3223" s="2">
        <f t="shared" si="152"/>
        <v>9.6148383775877672E-3</v>
      </c>
      <c r="H3223" s="3">
        <f t="shared" si="150"/>
        <v>6.3730676364530114E-3</v>
      </c>
      <c r="I3223" s="3">
        <f t="shared" si="151"/>
        <v>0</v>
      </c>
    </row>
    <row r="3224" spans="1:9" x14ac:dyDescent="0.35">
      <c r="A3224" s="1">
        <v>34225</v>
      </c>
      <c r="B3224" s="3">
        <v>0.19120447406296001</v>
      </c>
      <c r="C3224" s="3">
        <v>0.19302535269941301</v>
      </c>
      <c r="D3224" s="3">
        <v>0.18027838776188199</v>
      </c>
      <c r="E3224" s="3">
        <v>0.18392014503479001</v>
      </c>
      <c r="F3224" s="14">
        <v>255785600</v>
      </c>
      <c r="G3224" s="2">
        <f t="shared" si="152"/>
        <v>-3.8096835353461679E-2</v>
      </c>
      <c r="H3224" s="3">
        <f t="shared" si="150"/>
        <v>1.2746964937531025E-2</v>
      </c>
      <c r="I3224" s="3">
        <f t="shared" si="151"/>
        <v>-7.2843290281700002E-3</v>
      </c>
    </row>
    <row r="3225" spans="1:9" x14ac:dyDescent="0.35">
      <c r="A3225" s="1">
        <v>34226</v>
      </c>
      <c r="B3225" s="3">
        <v>0.176636576652526</v>
      </c>
      <c r="C3225" s="3">
        <v>0.18209921089695</v>
      </c>
      <c r="D3225" s="3">
        <v>0.174815698571052</v>
      </c>
      <c r="E3225" s="3">
        <v>0.176636576652526</v>
      </c>
      <c r="F3225" s="14">
        <v>276640000</v>
      </c>
      <c r="G3225" s="2">
        <f t="shared" si="152"/>
        <v>-3.9601797730674196E-2</v>
      </c>
      <c r="H3225" s="3">
        <f t="shared" si="150"/>
        <v>7.283512325897995E-3</v>
      </c>
      <c r="I3225" s="3">
        <f t="shared" si="151"/>
        <v>0</v>
      </c>
    </row>
    <row r="3226" spans="1:9" x14ac:dyDescent="0.35">
      <c r="A3226" s="1">
        <v>34227</v>
      </c>
      <c r="B3226" s="3">
        <v>0.17845742404460899</v>
      </c>
      <c r="C3226" s="3">
        <v>0.18209917958128299</v>
      </c>
      <c r="D3226" s="3">
        <v>0.17117309848929099</v>
      </c>
      <c r="E3226" s="3">
        <v>0.17845742404460899</v>
      </c>
      <c r="F3226" s="14">
        <v>257723200</v>
      </c>
      <c r="G3226" s="2">
        <f t="shared" si="152"/>
        <v>1.0308439093364598E-2</v>
      </c>
      <c r="H3226" s="3">
        <f t="shared" si="150"/>
        <v>1.0926081091992002E-2</v>
      </c>
      <c r="I3226" s="3">
        <f t="shared" si="151"/>
        <v>0</v>
      </c>
    </row>
    <row r="3227" spans="1:9" x14ac:dyDescent="0.35">
      <c r="A3227" s="1">
        <v>34228</v>
      </c>
      <c r="B3227" s="3">
        <v>0.17663660411451901</v>
      </c>
      <c r="C3227" s="3">
        <v>0.18209923920822699</v>
      </c>
      <c r="D3227" s="3">
        <v>0.17663660411451901</v>
      </c>
      <c r="E3227" s="3">
        <v>0.180278360843658</v>
      </c>
      <c r="F3227" s="14">
        <v>85960000</v>
      </c>
      <c r="G3227" s="2">
        <f t="shared" si="152"/>
        <v>1.0203760413990046E-2</v>
      </c>
      <c r="H3227" s="3">
        <f t="shared" si="150"/>
        <v>5.4626350937079793E-3</v>
      </c>
      <c r="I3227" s="3">
        <f t="shared" si="151"/>
        <v>3.6417567291389952E-3</v>
      </c>
    </row>
    <row r="3228" spans="1:9" x14ac:dyDescent="0.35">
      <c r="A3228" s="1">
        <v>34229</v>
      </c>
      <c r="B3228" s="3">
        <v>0.17754707588542901</v>
      </c>
      <c r="C3228" s="3">
        <v>0.18574183815359899</v>
      </c>
      <c r="D3228" s="3">
        <v>0.17663663048897499</v>
      </c>
      <c r="E3228" s="3">
        <v>0.18392014503479001</v>
      </c>
      <c r="F3228" s="14">
        <v>172032000</v>
      </c>
      <c r="G3228" s="2">
        <f t="shared" si="152"/>
        <v>2.0200894739054436E-2</v>
      </c>
      <c r="H3228" s="3">
        <f t="shared" si="150"/>
        <v>9.1052076646239988E-3</v>
      </c>
      <c r="I3228" s="3">
        <f t="shared" si="151"/>
        <v>6.3730691493610048E-3</v>
      </c>
    </row>
    <row r="3229" spans="1:9" x14ac:dyDescent="0.35">
      <c r="A3229" s="1">
        <v>34232</v>
      </c>
      <c r="B3229" s="3">
        <v>0.183920115585852</v>
      </c>
      <c r="C3229" s="3">
        <v>0.18574180841297599</v>
      </c>
      <c r="D3229" s="3">
        <v>0.18027835889605601</v>
      </c>
      <c r="E3229" s="3">
        <v>0.18118879199028001</v>
      </c>
      <c r="F3229" s="14">
        <v>111036800</v>
      </c>
      <c r="G3229" s="2">
        <f t="shared" si="152"/>
        <v>-1.4850755168735545E-2</v>
      </c>
      <c r="H3229" s="3">
        <f t="shared" si="150"/>
        <v>5.4634495169199881E-3</v>
      </c>
      <c r="I3229" s="3">
        <f t="shared" si="151"/>
        <v>-2.7313235955719883E-3</v>
      </c>
    </row>
    <row r="3230" spans="1:9" x14ac:dyDescent="0.35">
      <c r="A3230" s="1">
        <v>34233</v>
      </c>
      <c r="B3230" s="3">
        <v>0.18027830181294599</v>
      </c>
      <c r="C3230" s="3">
        <v>0.183920057349621</v>
      </c>
      <c r="D3230" s="3">
        <v>0.17390523570198901</v>
      </c>
      <c r="E3230" s="3">
        <v>0.17845742404460899</v>
      </c>
      <c r="F3230" s="14">
        <v>146496000</v>
      </c>
      <c r="G3230" s="2">
        <f t="shared" si="152"/>
        <v>-1.5074706970934229E-2</v>
      </c>
      <c r="H3230" s="3">
        <f t="shared" si="150"/>
        <v>1.0014821647631983E-2</v>
      </c>
      <c r="I3230" s="3">
        <f t="shared" si="151"/>
        <v>-1.8208777683370037E-3</v>
      </c>
    </row>
    <row r="3231" spans="1:9" x14ac:dyDescent="0.35">
      <c r="A3231" s="1">
        <v>34234</v>
      </c>
      <c r="B3231" s="3">
        <v>0.176636605608637</v>
      </c>
      <c r="C3231" s="3">
        <v>0.185741811990737</v>
      </c>
      <c r="D3231" s="3">
        <v>0.176636605608637</v>
      </c>
      <c r="E3231" s="3">
        <v>0.185741811990737</v>
      </c>
      <c r="F3231" s="14">
        <v>110488000</v>
      </c>
      <c r="G3231" s="2">
        <f t="shared" si="152"/>
        <v>4.0818632147840116E-2</v>
      </c>
      <c r="H3231" s="3">
        <f t="shared" si="150"/>
        <v>9.1052063820999951E-3</v>
      </c>
      <c r="I3231" s="3">
        <f t="shared" si="151"/>
        <v>9.1052063820999951E-3</v>
      </c>
    </row>
    <row r="3232" spans="1:9" x14ac:dyDescent="0.35">
      <c r="A3232" s="1">
        <v>34235</v>
      </c>
      <c r="B3232" s="3">
        <v>0.185741810419601</v>
      </c>
      <c r="C3232" s="3">
        <v>0.185741810419601</v>
      </c>
      <c r="D3232" s="3">
        <v>0.17845748247908799</v>
      </c>
      <c r="E3232" s="3">
        <v>0.180278360843658</v>
      </c>
      <c r="F3232" s="14">
        <v>130950400</v>
      </c>
      <c r="G3232" s="2">
        <f t="shared" si="152"/>
        <v>-2.9414223370187967E-2</v>
      </c>
      <c r="H3232" s="3">
        <f t="shared" si="150"/>
        <v>7.2843279405130079E-3</v>
      </c>
      <c r="I3232" s="3">
        <f t="shared" si="151"/>
        <v>-5.4634495759429968E-3</v>
      </c>
    </row>
    <row r="3233" spans="1:9" x14ac:dyDescent="0.35">
      <c r="A3233" s="1">
        <v>34236</v>
      </c>
      <c r="B3233" s="3">
        <v>0.182099223136901</v>
      </c>
      <c r="C3233" s="3">
        <v>0.183920101340768</v>
      </c>
      <c r="D3233" s="3">
        <v>0.17845746672916901</v>
      </c>
      <c r="E3233" s="3">
        <v>0.182099223136901</v>
      </c>
      <c r="F3233" s="14">
        <v>76574400</v>
      </c>
      <c r="G3233" s="2">
        <f t="shared" si="152"/>
        <v>1.0100282056713896E-2</v>
      </c>
      <c r="H3233" s="3">
        <f t="shared" si="150"/>
        <v>5.4626346115989877E-3</v>
      </c>
      <c r="I3233" s="3">
        <f t="shared" si="151"/>
        <v>0</v>
      </c>
    </row>
    <row r="3234" spans="1:9" x14ac:dyDescent="0.35">
      <c r="A3234" s="1">
        <v>34239</v>
      </c>
      <c r="B3234" s="3">
        <v>0.18209923920822699</v>
      </c>
      <c r="C3234" s="3">
        <v>0.183920117572797</v>
      </c>
      <c r="D3234" s="3">
        <v>0.17663660411451901</v>
      </c>
      <c r="E3234" s="3">
        <v>0.180278360843658</v>
      </c>
      <c r="F3234" s="14">
        <v>113176000</v>
      </c>
      <c r="G3234" s="2">
        <f t="shared" si="152"/>
        <v>-9.9992864432709837E-3</v>
      </c>
      <c r="H3234" s="3">
        <f t="shared" si="150"/>
        <v>7.2835134582779903E-3</v>
      </c>
      <c r="I3234" s="3">
        <f t="shared" si="151"/>
        <v>-1.8208783645689841E-3</v>
      </c>
    </row>
    <row r="3235" spans="1:9" x14ac:dyDescent="0.35">
      <c r="A3235" s="1">
        <v>34240</v>
      </c>
      <c r="B3235" s="3">
        <v>0.180278360843658</v>
      </c>
      <c r="C3235" s="3">
        <v>0.18209923920822699</v>
      </c>
      <c r="D3235" s="3">
        <v>0.17663660411451901</v>
      </c>
      <c r="E3235" s="3">
        <v>0.180278360843658</v>
      </c>
      <c r="F3235" s="14">
        <v>94550400</v>
      </c>
      <c r="G3235" s="2">
        <f t="shared" si="152"/>
        <v>0</v>
      </c>
      <c r="H3235" s="3">
        <f t="shared" si="150"/>
        <v>5.4626350937079793E-3</v>
      </c>
      <c r="I3235" s="3">
        <f t="shared" si="151"/>
        <v>0</v>
      </c>
    </row>
    <row r="3236" spans="1:9" x14ac:dyDescent="0.35">
      <c r="A3236" s="1">
        <v>34241</v>
      </c>
      <c r="B3236" s="3">
        <v>0.176636639938719</v>
      </c>
      <c r="C3236" s="3">
        <v>0.18118883069516001</v>
      </c>
      <c r="D3236" s="3">
        <v>0.17299488247098399</v>
      </c>
      <c r="E3236" s="3">
        <v>0.17390532791614499</v>
      </c>
      <c r="F3236" s="14">
        <v>236745600</v>
      </c>
      <c r="G3236" s="2">
        <f t="shared" si="152"/>
        <v>-3.535106985491103E-2</v>
      </c>
      <c r="H3236" s="3">
        <f t="shared" si="150"/>
        <v>8.1939482241760175E-3</v>
      </c>
      <c r="I3236" s="3">
        <f t="shared" si="151"/>
        <v>-2.7313120225740117E-3</v>
      </c>
    </row>
    <row r="3237" spans="1:9" x14ac:dyDescent="0.35">
      <c r="A3237" s="1">
        <v>34242</v>
      </c>
      <c r="B3237" s="3">
        <v>0.174815695132117</v>
      </c>
      <c r="C3237" s="3">
        <v>0.174815695132117</v>
      </c>
      <c r="D3237" s="3">
        <v>0.16753136846740699</v>
      </c>
      <c r="E3237" s="3">
        <v>0.17026267945766399</v>
      </c>
      <c r="F3237" s="14">
        <v>274904000</v>
      </c>
      <c r="G3237" s="2">
        <f t="shared" si="152"/>
        <v>-2.0946157901714443E-2</v>
      </c>
      <c r="H3237" s="3">
        <f t="shared" si="150"/>
        <v>7.2843266647100169E-3</v>
      </c>
      <c r="I3237" s="3">
        <f t="shared" si="151"/>
        <v>-4.5530156744530148E-3</v>
      </c>
    </row>
    <row r="3238" spans="1:9" x14ac:dyDescent="0.35">
      <c r="A3238" s="1">
        <v>34243</v>
      </c>
      <c r="B3238" s="3">
        <v>0.165710523724555</v>
      </c>
      <c r="C3238" s="3">
        <v>0.167531402136151</v>
      </c>
      <c r="D3238" s="3">
        <v>0.16388964531295899</v>
      </c>
      <c r="E3238" s="3">
        <v>0.165710523724555</v>
      </c>
      <c r="F3238" s="14">
        <v>335988800</v>
      </c>
      <c r="G3238" s="2">
        <f t="shared" si="152"/>
        <v>-2.6736074796948624E-2</v>
      </c>
      <c r="H3238" s="3">
        <f t="shared" si="150"/>
        <v>3.6417568231920106E-3</v>
      </c>
      <c r="I3238" s="3">
        <f t="shared" si="151"/>
        <v>0</v>
      </c>
    </row>
    <row r="3239" spans="1:9" x14ac:dyDescent="0.35">
      <c r="A3239" s="1">
        <v>34246</v>
      </c>
      <c r="B3239" s="3">
        <v>0.164800090596983</v>
      </c>
      <c r="C3239" s="3">
        <v>0.167531402136151</v>
      </c>
      <c r="D3239" s="3">
        <v>0.16024788848976701</v>
      </c>
      <c r="E3239" s="3">
        <v>0.165710523724555</v>
      </c>
      <c r="F3239" s="14">
        <v>192841600</v>
      </c>
      <c r="G3239" s="2">
        <f t="shared" si="152"/>
        <v>0</v>
      </c>
      <c r="H3239" s="3">
        <f t="shared" si="150"/>
        <v>7.2835136463839933E-3</v>
      </c>
      <c r="I3239" s="3">
        <f t="shared" si="151"/>
        <v>9.1043312757199679E-4</v>
      </c>
    </row>
    <row r="3240" spans="1:9" x14ac:dyDescent="0.35">
      <c r="A3240" s="1">
        <v>34247</v>
      </c>
      <c r="B3240" s="3">
        <v>0.16753139856226601</v>
      </c>
      <c r="C3240" s="3">
        <v>0.174815726535511</v>
      </c>
      <c r="D3240" s="3">
        <v>0.16753139856226601</v>
      </c>
      <c r="E3240" s="3">
        <v>0.171173155307769</v>
      </c>
      <c r="F3240" s="14">
        <v>176310400</v>
      </c>
      <c r="G3240" s="2">
        <f t="shared" si="152"/>
        <v>3.2964904463726269E-2</v>
      </c>
      <c r="H3240" s="3">
        <f t="shared" si="150"/>
        <v>7.2843279732449917E-3</v>
      </c>
      <c r="I3240" s="3">
        <f t="shared" si="151"/>
        <v>3.6417567455029887E-3</v>
      </c>
    </row>
    <row r="3241" spans="1:9" x14ac:dyDescent="0.35">
      <c r="A3241" s="1">
        <v>34248</v>
      </c>
      <c r="B3241" s="3">
        <v>0.17299482409860101</v>
      </c>
      <c r="C3241" s="3">
        <v>0.174815702218063</v>
      </c>
      <c r="D3241" s="3">
        <v>0.17026268635906</v>
      </c>
      <c r="E3241" s="3">
        <v>0.172084391117095</v>
      </c>
      <c r="F3241" s="14">
        <v>175280000</v>
      </c>
      <c r="G3241" s="2">
        <f t="shared" si="152"/>
        <v>5.3234738104091447E-3</v>
      </c>
      <c r="H3241" s="3">
        <f t="shared" si="150"/>
        <v>4.5530158590030012E-3</v>
      </c>
      <c r="I3241" s="3">
        <f t="shared" si="151"/>
        <v>-9.1043298150600416E-4</v>
      </c>
    </row>
    <row r="3242" spans="1:9" x14ac:dyDescent="0.35">
      <c r="A3242" s="1">
        <v>34249</v>
      </c>
      <c r="B3242" s="3">
        <v>0.171173172940772</v>
      </c>
      <c r="C3242" s="3">
        <v>0.17299486598341901</v>
      </c>
      <c r="D3242" s="3">
        <v>0.16571053725979601</v>
      </c>
      <c r="E3242" s="3">
        <v>0.16753141582012099</v>
      </c>
      <c r="F3242" s="14">
        <v>134904000</v>
      </c>
      <c r="G3242" s="2">
        <f t="shared" si="152"/>
        <v>-2.6457805193243464E-2</v>
      </c>
      <c r="H3242" s="3">
        <f t="shared" si="150"/>
        <v>7.2843287236230014E-3</v>
      </c>
      <c r="I3242" s="3">
        <f t="shared" si="151"/>
        <v>-3.6417571206510124E-3</v>
      </c>
    </row>
    <row r="3243" spans="1:9" x14ac:dyDescent="0.35">
      <c r="A3243" s="1">
        <v>34250</v>
      </c>
      <c r="B3243" s="3">
        <v>0.169352282583417</v>
      </c>
      <c r="C3243" s="3">
        <v>0.169352282583417</v>
      </c>
      <c r="D3243" s="3">
        <v>0.16206876884948301</v>
      </c>
      <c r="E3243" s="3">
        <v>0.16480009257793399</v>
      </c>
      <c r="F3243" s="14">
        <v>139406400</v>
      </c>
      <c r="G3243" s="2">
        <f t="shared" si="152"/>
        <v>-1.6303349606497868E-2</v>
      </c>
      <c r="H3243" s="3">
        <f t="shared" si="150"/>
        <v>7.2835137339339884E-3</v>
      </c>
      <c r="I3243" s="3">
        <f t="shared" si="151"/>
        <v>-4.5521900054830144E-3</v>
      </c>
    </row>
    <row r="3244" spans="1:9" x14ac:dyDescent="0.35">
      <c r="A3244" s="1">
        <v>34253</v>
      </c>
      <c r="B3244" s="3">
        <v>0.16571052392843799</v>
      </c>
      <c r="C3244" s="3">
        <v>0.174815730479876</v>
      </c>
      <c r="D3244" s="3">
        <v>0.16571052392843799</v>
      </c>
      <c r="E3244" s="3">
        <v>0.17299485206604001</v>
      </c>
      <c r="F3244" s="14">
        <v>161145600</v>
      </c>
      <c r="G3244" s="2">
        <f t="shared" si="152"/>
        <v>4.9725454397003571E-2</v>
      </c>
      <c r="H3244" s="3">
        <f t="shared" si="150"/>
        <v>9.1052065514380109E-3</v>
      </c>
      <c r="I3244" s="3">
        <f t="shared" si="151"/>
        <v>7.2843281376020197E-3</v>
      </c>
    </row>
    <row r="3245" spans="1:9" x14ac:dyDescent="0.35">
      <c r="A3245" s="1">
        <v>34254</v>
      </c>
      <c r="B3245" s="3">
        <v>0.174815714359283</v>
      </c>
      <c r="C3245" s="3">
        <v>0.18209922734298101</v>
      </c>
      <c r="D3245" s="3">
        <v>0.172994836113359</v>
      </c>
      <c r="E3245" s="3">
        <v>0.174815714359283</v>
      </c>
      <c r="F3245" s="14">
        <v>306342400</v>
      </c>
      <c r="G3245" s="2">
        <f t="shared" si="152"/>
        <v>1.0525528774393158E-2</v>
      </c>
      <c r="H3245" s="3">
        <f t="shared" si="150"/>
        <v>9.1043912296220053E-3</v>
      </c>
      <c r="I3245" s="3">
        <f t="shared" si="151"/>
        <v>0</v>
      </c>
    </row>
    <row r="3246" spans="1:9" x14ac:dyDescent="0.35">
      <c r="A3246" s="1">
        <v>34255</v>
      </c>
      <c r="B3246" s="3">
        <v>0.176636592605207</v>
      </c>
      <c r="C3246" s="3">
        <v>0.176636592605207</v>
      </c>
      <c r="D3246" s="3">
        <v>0.171173143385253</v>
      </c>
      <c r="E3246" s="3">
        <v>0.174815714359283</v>
      </c>
      <c r="F3246" s="14">
        <v>177004800</v>
      </c>
      <c r="G3246" s="2">
        <f t="shared" si="152"/>
        <v>0</v>
      </c>
      <c r="H3246" s="3">
        <f t="shared" si="150"/>
        <v>5.4634492199540086E-3</v>
      </c>
      <c r="I3246" s="3">
        <f t="shared" si="151"/>
        <v>-1.8208782459240014E-3</v>
      </c>
    </row>
    <row r="3247" spans="1:9" x14ac:dyDescent="0.35">
      <c r="A3247" s="1">
        <v>34256</v>
      </c>
      <c r="B3247" s="3">
        <v>0.174815730479876</v>
      </c>
      <c r="C3247" s="3">
        <v>0.17845748730754901</v>
      </c>
      <c r="D3247" s="3">
        <v>0.17117315916994699</v>
      </c>
      <c r="E3247" s="3">
        <v>0.17299485206604001</v>
      </c>
      <c r="F3247" s="14">
        <v>160686400</v>
      </c>
      <c r="G3247" s="2">
        <f t="shared" si="152"/>
        <v>-1.0415895961736811E-2</v>
      </c>
      <c r="H3247" s="3">
        <f t="shared" si="150"/>
        <v>7.2843281376020197E-3</v>
      </c>
      <c r="I3247" s="3">
        <f t="shared" si="151"/>
        <v>-1.8208784138359912E-3</v>
      </c>
    </row>
    <row r="3248" spans="1:9" x14ac:dyDescent="0.35">
      <c r="A3248" s="1">
        <v>34257</v>
      </c>
      <c r="B3248" s="3">
        <v>0.20213053601528599</v>
      </c>
      <c r="C3248" s="3">
        <v>0.207593171266615</v>
      </c>
      <c r="D3248" s="3">
        <v>0.19484620786459</v>
      </c>
      <c r="E3248" s="3">
        <v>0.205772280693054</v>
      </c>
      <c r="F3248" s="14">
        <v>955248000</v>
      </c>
      <c r="G3248" s="2">
        <f t="shared" si="152"/>
        <v>0.18947054340380809</v>
      </c>
      <c r="H3248" s="3">
        <f t="shared" si="150"/>
        <v>1.2746963402024997E-2</v>
      </c>
      <c r="I3248" s="3">
        <f t="shared" si="151"/>
        <v>3.6417446777680107E-3</v>
      </c>
    </row>
    <row r="3249" spans="1:9" x14ac:dyDescent="0.35">
      <c r="A3249" s="1">
        <v>34260</v>
      </c>
      <c r="B3249" s="3">
        <v>0.203951429887584</v>
      </c>
      <c r="C3249" s="3">
        <v>0.209414053396412</v>
      </c>
      <c r="D3249" s="3">
        <v>0.20213055133249</v>
      </c>
      <c r="E3249" s="3">
        <v>0.20668274164199801</v>
      </c>
      <c r="F3249" s="14">
        <v>332998400</v>
      </c>
      <c r="G3249" s="2">
        <f t="shared" si="152"/>
        <v>4.4246044504999346E-3</v>
      </c>
      <c r="H3249" s="3">
        <f t="shared" si="150"/>
        <v>7.2835020639220038E-3</v>
      </c>
      <c r="I3249" s="3">
        <f t="shared" si="151"/>
        <v>2.7313117544140175E-3</v>
      </c>
    </row>
    <row r="3250" spans="1:9" x14ac:dyDescent="0.35">
      <c r="A3250" s="1">
        <v>34261</v>
      </c>
      <c r="B3250" s="3">
        <v>0.20577230114631501</v>
      </c>
      <c r="C3250" s="3">
        <v>0.207593191900868</v>
      </c>
      <c r="D3250" s="3">
        <v>0.198488798910366</v>
      </c>
      <c r="E3250" s="3">
        <v>0.20213055610656699</v>
      </c>
      <c r="F3250" s="14">
        <v>213572800</v>
      </c>
      <c r="G3250" s="2">
        <f t="shared" si="152"/>
        <v>-2.2024991052789544E-2</v>
      </c>
      <c r="H3250" s="3">
        <f t="shared" si="150"/>
        <v>9.1043929905020027E-3</v>
      </c>
      <c r="I3250" s="3">
        <f t="shared" si="151"/>
        <v>-3.6417450397480122E-3</v>
      </c>
    </row>
    <row r="3251" spans="1:9" x14ac:dyDescent="0.35">
      <c r="A3251" s="1">
        <v>34262</v>
      </c>
      <c r="B3251" s="3">
        <v>0.20395143470466701</v>
      </c>
      <c r="C3251" s="3">
        <v>0.20577230114631501</v>
      </c>
      <c r="D3251" s="3">
        <v>0.198488798910366</v>
      </c>
      <c r="E3251" s="3">
        <v>0.20213055610656699</v>
      </c>
      <c r="F3251" s="14">
        <v>138409600</v>
      </c>
      <c r="G3251" s="2">
        <f t="shared" si="152"/>
        <v>0</v>
      </c>
      <c r="H3251" s="3">
        <f t="shared" si="150"/>
        <v>7.2835022359490076E-3</v>
      </c>
      <c r="I3251" s="3">
        <f t="shared" si="151"/>
        <v>-1.820878598100012E-3</v>
      </c>
    </row>
    <row r="3252" spans="1:9" x14ac:dyDescent="0.35">
      <c r="A3252" s="1">
        <v>34263</v>
      </c>
      <c r="B3252" s="3">
        <v>0.200309642274067</v>
      </c>
      <c r="C3252" s="3">
        <v>0.227624457562037</v>
      </c>
      <c r="D3252" s="3">
        <v>0.19848876399625801</v>
      </c>
      <c r="E3252" s="3">
        <v>0.22034011781215601</v>
      </c>
      <c r="F3252" s="14">
        <v>627110400</v>
      </c>
      <c r="G3252" s="2">
        <f t="shared" si="152"/>
        <v>9.0088119561639146E-2</v>
      </c>
      <c r="H3252" s="3">
        <f t="shared" si="150"/>
        <v>2.9135693565778997E-2</v>
      </c>
      <c r="I3252" s="3">
        <f t="shared" si="151"/>
        <v>2.003047553808901E-2</v>
      </c>
    </row>
    <row r="3253" spans="1:9" x14ac:dyDescent="0.35">
      <c r="A3253" s="1">
        <v>34264</v>
      </c>
      <c r="B3253" s="3">
        <v>0.22216098393351399</v>
      </c>
      <c r="C3253" s="3">
        <v>0.22944532368339399</v>
      </c>
      <c r="D3253" s="3">
        <v>0.21669836125653899</v>
      </c>
      <c r="E3253" s="3">
        <v>0.22034011781215601</v>
      </c>
      <c r="F3253" s="14">
        <v>396076800</v>
      </c>
      <c r="G3253" s="2">
        <f t="shared" si="152"/>
        <v>0</v>
      </c>
      <c r="H3253" s="3">
        <f t="shared" si="150"/>
        <v>1.2746962426854996E-2</v>
      </c>
      <c r="I3253" s="3">
        <f t="shared" si="151"/>
        <v>-1.8208661213579835E-3</v>
      </c>
    </row>
    <row r="3254" spans="1:9" x14ac:dyDescent="0.35">
      <c r="A3254" s="1">
        <v>34267</v>
      </c>
      <c r="B3254" s="3">
        <v>0.220340071061015</v>
      </c>
      <c r="C3254" s="3">
        <v>0.222160936796026</v>
      </c>
      <c r="D3254" s="3">
        <v>0.21578787025414101</v>
      </c>
      <c r="E3254" s="3">
        <v>0.21851918101310699</v>
      </c>
      <c r="F3254" s="14">
        <v>219128000</v>
      </c>
      <c r="G3254" s="2">
        <f t="shared" si="152"/>
        <v>-8.2642090651934685E-3</v>
      </c>
      <c r="H3254" s="3">
        <f t="shared" si="150"/>
        <v>6.3730665418849919E-3</v>
      </c>
      <c r="I3254" s="3">
        <f t="shared" si="151"/>
        <v>-1.8208900479080026E-3</v>
      </c>
    </row>
    <row r="3255" spans="1:9" x14ac:dyDescent="0.35">
      <c r="A3255" s="1">
        <v>34268</v>
      </c>
      <c r="B3255" s="3">
        <v>0.216698348522186</v>
      </c>
      <c r="C3255" s="3">
        <v>0.21851921453654</v>
      </c>
      <c r="D3255" s="3">
        <v>0.21123572616622399</v>
      </c>
      <c r="E3255" s="3">
        <v>0.216698348522186</v>
      </c>
      <c r="F3255" s="14">
        <v>222476800</v>
      </c>
      <c r="G3255" s="2">
        <f t="shared" si="152"/>
        <v>-8.3325980011419564E-3</v>
      </c>
      <c r="H3255" s="3">
        <f t="shared" si="150"/>
        <v>7.2834883703160047E-3</v>
      </c>
      <c r="I3255" s="3">
        <f t="shared" si="151"/>
        <v>0</v>
      </c>
    </row>
    <row r="3256" spans="1:9" x14ac:dyDescent="0.35">
      <c r="A3256" s="1">
        <v>34269</v>
      </c>
      <c r="B3256" s="3">
        <v>0.218519307922937</v>
      </c>
      <c r="C3256" s="3">
        <v>0.23490803294620499</v>
      </c>
      <c r="D3256" s="3">
        <v>0.216698441130417</v>
      </c>
      <c r="E3256" s="3">
        <v>0.231266275048255</v>
      </c>
      <c r="F3256" s="14">
        <v>459065600</v>
      </c>
      <c r="G3256" s="2">
        <f t="shared" si="152"/>
        <v>6.7226753805082695E-2</v>
      </c>
      <c r="H3256" s="3">
        <f t="shared" si="150"/>
        <v>1.820959181578799E-2</v>
      </c>
      <c r="I3256" s="3">
        <f t="shared" si="151"/>
        <v>1.2746967125318004E-2</v>
      </c>
    </row>
    <row r="3257" spans="1:9" x14ac:dyDescent="0.35">
      <c r="A3257" s="1">
        <v>34270</v>
      </c>
      <c r="B3257" s="3">
        <v>0.23126623746546399</v>
      </c>
      <c r="C3257" s="3">
        <v>0.23490799477159599</v>
      </c>
      <c r="D3257" s="3">
        <v>0.225803613662719</v>
      </c>
      <c r="E3257" s="3">
        <v>0.225803613662719</v>
      </c>
      <c r="F3257" s="14">
        <v>244462400</v>
      </c>
      <c r="G3257" s="2">
        <f t="shared" si="152"/>
        <v>-2.3620657116547514E-2</v>
      </c>
      <c r="H3257" s="3">
        <f t="shared" si="150"/>
        <v>9.1043811088769855E-3</v>
      </c>
      <c r="I3257" s="3">
        <f t="shared" si="151"/>
        <v>-5.4626238027449814E-3</v>
      </c>
    </row>
    <row r="3258" spans="1:9" x14ac:dyDescent="0.35">
      <c r="A3258" s="1">
        <v>34271</v>
      </c>
      <c r="B3258" s="3">
        <v>0.225803542788759</v>
      </c>
      <c r="C3258" s="3">
        <v>0.231266164876927</v>
      </c>
      <c r="D3258" s="3">
        <v>0.22216095998712501</v>
      </c>
      <c r="E3258" s="3">
        <v>0.22398267686366999</v>
      </c>
      <c r="F3258" s="14">
        <v>136864000</v>
      </c>
      <c r="G3258" s="2">
        <f t="shared" si="152"/>
        <v>-8.0642500335222043E-3</v>
      </c>
      <c r="H3258" s="3">
        <f t="shared" si="150"/>
        <v>9.1052048898019877E-3</v>
      </c>
      <c r="I3258" s="3">
        <f t="shared" si="151"/>
        <v>-1.8208659250890102E-3</v>
      </c>
    </row>
    <row r="3259" spans="1:9" x14ac:dyDescent="0.35">
      <c r="A3259" s="1">
        <v>34274</v>
      </c>
      <c r="B3259" s="3">
        <v>0.223982671586264</v>
      </c>
      <c r="C3259" s="3">
        <v>0.22944529354572199</v>
      </c>
      <c r="D3259" s="3">
        <v>0.220340088870454</v>
      </c>
      <c r="E3259" s="3">
        <v>0.22944529354572199</v>
      </c>
      <c r="F3259" s="14">
        <v>105974400</v>
      </c>
      <c r="G3259" s="2">
        <f t="shared" si="152"/>
        <v>2.4388567716676121E-2</v>
      </c>
      <c r="H3259" s="3">
        <f t="shared" si="150"/>
        <v>9.105204675267986E-3</v>
      </c>
      <c r="I3259" s="3">
        <f t="shared" si="151"/>
        <v>5.4626219594579861E-3</v>
      </c>
    </row>
    <row r="3260" spans="1:9" x14ac:dyDescent="0.35">
      <c r="A3260" s="1">
        <v>34275</v>
      </c>
      <c r="B3260" s="3">
        <v>0.22762444270339699</v>
      </c>
      <c r="C3260" s="3">
        <v>0.240371404298169</v>
      </c>
      <c r="D3260" s="3">
        <v>0.22580355238800001</v>
      </c>
      <c r="E3260" s="3">
        <v>0.23855051398277199</v>
      </c>
      <c r="F3260" s="14">
        <v>224246400</v>
      </c>
      <c r="G3260" s="2">
        <f t="shared" si="152"/>
        <v>3.96836226027691E-2</v>
      </c>
      <c r="H3260" s="3">
        <f t="shared" si="150"/>
        <v>1.4567851910168989E-2</v>
      </c>
      <c r="I3260" s="3">
        <f t="shared" si="151"/>
        <v>1.0926071279375005E-2</v>
      </c>
    </row>
    <row r="3261" spans="1:9" x14ac:dyDescent="0.35">
      <c r="A3261" s="1">
        <v>34276</v>
      </c>
      <c r="B3261" s="3">
        <v>0.24037137385858201</v>
      </c>
      <c r="C3261" s="3">
        <v>0.24037137385858201</v>
      </c>
      <c r="D3261" s="3">
        <v>0.22580352379322199</v>
      </c>
      <c r="E3261" s="3">
        <v>0.230355724692344</v>
      </c>
      <c r="F3261" s="14">
        <v>176960000</v>
      </c>
      <c r="G3261" s="2">
        <f t="shared" si="152"/>
        <v>-3.435242772530693E-2</v>
      </c>
      <c r="H3261" s="3">
        <f t="shared" si="150"/>
        <v>1.4567850065360016E-2</v>
      </c>
      <c r="I3261" s="3">
        <f t="shared" si="151"/>
        <v>-1.0015649166238011E-2</v>
      </c>
    </row>
    <row r="3262" spans="1:9" x14ac:dyDescent="0.35">
      <c r="A3262" s="1">
        <v>34277</v>
      </c>
      <c r="B3262" s="3">
        <v>0.22944534660961899</v>
      </c>
      <c r="C3262" s="3">
        <v>0.23490796983241999</v>
      </c>
      <c r="D3262" s="3">
        <v>0.22398272338681699</v>
      </c>
      <c r="E3262" s="3">
        <v>0.23490796983241999</v>
      </c>
      <c r="F3262" s="14">
        <v>185371200</v>
      </c>
      <c r="G3262" s="2">
        <f t="shared" si="152"/>
        <v>1.9761805990086971E-2</v>
      </c>
      <c r="H3262" s="3">
        <f t="shared" si="150"/>
        <v>1.0925246445602999E-2</v>
      </c>
      <c r="I3262" s="3">
        <f t="shared" si="151"/>
        <v>5.4626232228009997E-3</v>
      </c>
    </row>
    <row r="3263" spans="1:9" x14ac:dyDescent="0.35">
      <c r="A3263" s="1">
        <v>34278</v>
      </c>
      <c r="B3263" s="3">
        <v>0.23217664659023199</v>
      </c>
      <c r="C3263" s="3">
        <v>0.23490795806480899</v>
      </c>
      <c r="D3263" s="3">
        <v>0.22398271216650201</v>
      </c>
      <c r="E3263" s="3">
        <v>0.23217664659023199</v>
      </c>
      <c r="F3263" s="14">
        <v>378033600</v>
      </c>
      <c r="G3263" s="2">
        <f t="shared" si="152"/>
        <v>-1.1627205514297734E-2</v>
      </c>
      <c r="H3263" s="3">
        <f t="shared" si="150"/>
        <v>1.0925245898306984E-2</v>
      </c>
      <c r="I3263" s="3">
        <f t="shared" si="151"/>
        <v>0</v>
      </c>
    </row>
    <row r="3264" spans="1:9" x14ac:dyDescent="0.35">
      <c r="A3264" s="1">
        <v>34281</v>
      </c>
      <c r="B3264" s="3">
        <v>0.23308705511491501</v>
      </c>
      <c r="C3264" s="3">
        <v>0.233997500233909</v>
      </c>
      <c r="D3264" s="3">
        <v>0.22216095998712501</v>
      </c>
      <c r="E3264" s="3">
        <v>0.22398267686366999</v>
      </c>
      <c r="F3264" s="14">
        <v>166992000</v>
      </c>
      <c r="G3264" s="2">
        <f t="shared" si="152"/>
        <v>-3.5291963454978821E-2</v>
      </c>
      <c r="H3264" s="3">
        <f t="shared" si="150"/>
        <v>1.1836540246783989E-2</v>
      </c>
      <c r="I3264" s="3">
        <f t="shared" si="151"/>
        <v>-9.1043782512450211E-3</v>
      </c>
    </row>
    <row r="3265" spans="1:9" x14ac:dyDescent="0.35">
      <c r="A3265" s="1">
        <v>34282</v>
      </c>
      <c r="B3265" s="3">
        <v>0.225803642943013</v>
      </c>
      <c r="C3265" s="3">
        <v>0.22762453398864901</v>
      </c>
      <c r="D3265" s="3">
        <v>0.21669843401463401</v>
      </c>
      <c r="E3265" s="3">
        <v>0.219429746270179</v>
      </c>
      <c r="F3265" s="14">
        <v>171248000</v>
      </c>
      <c r="G3265" s="2">
        <f t="shared" si="152"/>
        <v>-2.0327155015930944E-2</v>
      </c>
      <c r="H3265" s="3">
        <f t="shared" si="150"/>
        <v>1.0926099974015002E-2</v>
      </c>
      <c r="I3265" s="3">
        <f t="shared" si="151"/>
        <v>-6.3738966728340007E-3</v>
      </c>
    </row>
    <row r="3266" spans="1:9" x14ac:dyDescent="0.35">
      <c r="A3266" s="1">
        <v>34283</v>
      </c>
      <c r="B3266" s="3">
        <v>0.220340094062035</v>
      </c>
      <c r="C3266" s="3">
        <v>0.22398267686366999</v>
      </c>
      <c r="D3266" s="3">
        <v>0.21851920382404699</v>
      </c>
      <c r="E3266" s="3">
        <v>0.22398267686366999</v>
      </c>
      <c r="F3266" s="14">
        <v>76977600</v>
      </c>
      <c r="G3266" s="2">
        <f t="shared" si="152"/>
        <v>2.0748921560913014E-2</v>
      </c>
      <c r="H3266" s="3">
        <f t="shared" si="150"/>
        <v>5.4634730396229958E-3</v>
      </c>
      <c r="I3266" s="3">
        <f t="shared" si="151"/>
        <v>3.6425828016349859E-3</v>
      </c>
    </row>
    <row r="3267" spans="1:9" x14ac:dyDescent="0.35">
      <c r="A3267" s="1">
        <v>34284</v>
      </c>
      <c r="B3267" s="3">
        <v>0.223982670654951</v>
      </c>
      <c r="C3267" s="3">
        <v>0.23308704865382601</v>
      </c>
      <c r="D3267" s="3">
        <v>0.222160953828903</v>
      </c>
      <c r="E3267" s="3">
        <v>0.22853484749794001</v>
      </c>
      <c r="F3267" s="14">
        <v>142430400</v>
      </c>
      <c r="G3267" s="2">
        <f t="shared" si="152"/>
        <v>2.0323762078443049E-2</v>
      </c>
      <c r="H3267" s="3">
        <f t="shared" ref="H3267:H3330" si="153">C3267-D3267</f>
        <v>1.0926094824923016E-2</v>
      </c>
      <c r="I3267" s="3">
        <f t="shared" ref="I3267:I3330" si="154">E3267-B3267</f>
        <v>4.552176842989003E-3</v>
      </c>
    </row>
    <row r="3268" spans="1:9" x14ac:dyDescent="0.35">
      <c r="A3268" s="1">
        <v>34285</v>
      </c>
      <c r="B3268" s="3">
        <v>0.22944540825573601</v>
      </c>
      <c r="C3268" s="3">
        <v>0.23308716615368499</v>
      </c>
      <c r="D3268" s="3">
        <v>0.22216106582088599</v>
      </c>
      <c r="E3268" s="3">
        <v>0.231266275048255</v>
      </c>
      <c r="F3268" s="14">
        <v>143662400</v>
      </c>
      <c r="G3268" s="2">
        <f t="shared" ref="G3268:G3331" si="155">(E3268-E3267)/E3267</f>
        <v>1.1951908342291725E-2</v>
      </c>
      <c r="H3268" s="3">
        <f t="shared" si="153"/>
        <v>1.0926100332799005E-2</v>
      </c>
      <c r="I3268" s="3">
        <f t="shared" si="154"/>
        <v>1.8208667925189992E-3</v>
      </c>
    </row>
    <row r="3269" spans="1:9" x14ac:dyDescent="0.35">
      <c r="A3269" s="1">
        <v>34288</v>
      </c>
      <c r="B3269" s="3">
        <v>0.22944536522536599</v>
      </c>
      <c r="C3269" s="3">
        <v>0.238550572745138</v>
      </c>
      <c r="D3269" s="3">
        <v>0.22944536522536599</v>
      </c>
      <c r="E3269" s="3">
        <v>0.233087122440338</v>
      </c>
      <c r="F3269" s="14">
        <v>157102400</v>
      </c>
      <c r="G3269" s="2">
        <f t="shared" si="155"/>
        <v>7.8733805510685095E-3</v>
      </c>
      <c r="H3269" s="3">
        <f t="shared" si="153"/>
        <v>9.1052075197720073E-3</v>
      </c>
      <c r="I3269" s="3">
        <f t="shared" si="154"/>
        <v>3.6417572149720079E-3</v>
      </c>
    </row>
    <row r="3270" spans="1:9" x14ac:dyDescent="0.35">
      <c r="A3270" s="1">
        <v>34289</v>
      </c>
      <c r="B3270" s="3">
        <v>0.233087114000019</v>
      </c>
      <c r="C3270" s="3">
        <v>0.24947666199504701</v>
      </c>
      <c r="D3270" s="3">
        <v>0.23126622330201699</v>
      </c>
      <c r="E3270" s="3">
        <v>0.247654944658279</v>
      </c>
      <c r="F3270" s="14">
        <v>303083200</v>
      </c>
      <c r="G3270" s="2">
        <f t="shared" si="155"/>
        <v>6.2499472580986752E-2</v>
      </c>
      <c r="H3270" s="3">
        <f t="shared" si="153"/>
        <v>1.8210438693030018E-2</v>
      </c>
      <c r="I3270" s="3">
        <f t="shared" si="154"/>
        <v>1.4567830658260006E-2</v>
      </c>
    </row>
    <row r="3271" spans="1:9" x14ac:dyDescent="0.35">
      <c r="A3271" s="1">
        <v>34290</v>
      </c>
      <c r="B3271" s="3">
        <v>0.24765487177501799</v>
      </c>
      <c r="C3271" s="3">
        <v>0.25493921043624801</v>
      </c>
      <c r="D3271" s="3">
        <v>0.238550493903082</v>
      </c>
      <c r="E3271" s="3">
        <v>0.244013115763664</v>
      </c>
      <c r="F3271" s="14">
        <v>302624000</v>
      </c>
      <c r="G3271" s="2">
        <f t="shared" si="155"/>
        <v>-1.4705254117336929E-2</v>
      </c>
      <c r="H3271" s="3">
        <f t="shared" si="153"/>
        <v>1.6388716533166009E-2</v>
      </c>
      <c r="I3271" s="3">
        <f t="shared" si="154"/>
        <v>-3.6417560113539971E-3</v>
      </c>
    </row>
    <row r="3272" spans="1:9" x14ac:dyDescent="0.35">
      <c r="A3272" s="1">
        <v>34291</v>
      </c>
      <c r="B3272" s="3">
        <v>0.244013115763664</v>
      </c>
      <c r="C3272" s="3">
        <v>0.24583400592578999</v>
      </c>
      <c r="D3272" s="3">
        <v>0.240371384065208</v>
      </c>
      <c r="E3272" s="3">
        <v>0.244013115763664</v>
      </c>
      <c r="F3272" s="14">
        <v>114408000</v>
      </c>
      <c r="G3272" s="2">
        <f t="shared" si="155"/>
        <v>0</v>
      </c>
      <c r="H3272" s="3">
        <f t="shared" si="153"/>
        <v>5.4626218605819954E-3</v>
      </c>
      <c r="I3272" s="3">
        <f t="shared" si="154"/>
        <v>0</v>
      </c>
    </row>
    <row r="3273" spans="1:9" x14ac:dyDescent="0.35">
      <c r="A3273" s="1">
        <v>34292</v>
      </c>
      <c r="B3273" s="3">
        <v>0.241235271096229</v>
      </c>
      <c r="C3273" s="3">
        <v>0.244890091061398</v>
      </c>
      <c r="D3273" s="3">
        <v>0.237580426730783</v>
      </c>
      <c r="E3273" s="3">
        <v>0.241235271096229</v>
      </c>
      <c r="F3273" s="14">
        <v>122964800</v>
      </c>
      <c r="G3273" s="2">
        <f t="shared" si="155"/>
        <v>-1.1383997367278595E-2</v>
      </c>
      <c r="H3273" s="3">
        <f t="shared" si="153"/>
        <v>7.3096643306150011E-3</v>
      </c>
      <c r="I3273" s="3">
        <f t="shared" si="154"/>
        <v>0</v>
      </c>
    </row>
    <row r="3274" spans="1:9" x14ac:dyDescent="0.35">
      <c r="A3274" s="1">
        <v>34295</v>
      </c>
      <c r="B3274" s="3">
        <v>0.239407708380455</v>
      </c>
      <c r="C3274" s="3">
        <v>0.24123514178373301</v>
      </c>
      <c r="D3274" s="3">
        <v>0.235752036365172</v>
      </c>
      <c r="E3274" s="3">
        <v>0.23758029937744099</v>
      </c>
      <c r="F3274" s="14">
        <v>150606400</v>
      </c>
      <c r="G3274" s="2">
        <f t="shared" si="155"/>
        <v>-1.5151066849300144E-2</v>
      </c>
      <c r="H3274" s="3">
        <f t="shared" si="153"/>
        <v>5.4831054185610073E-3</v>
      </c>
      <c r="I3274" s="3">
        <f t="shared" si="154"/>
        <v>-1.8274090030140078E-3</v>
      </c>
    </row>
    <row r="3275" spans="1:9" x14ac:dyDescent="0.35">
      <c r="A3275" s="1">
        <v>34296</v>
      </c>
      <c r="B3275" s="3">
        <v>0.237580426730783</v>
      </c>
      <c r="C3275" s="3">
        <v>0.241235271096229</v>
      </c>
      <c r="D3275" s="3">
        <v>0.22844249840787001</v>
      </c>
      <c r="E3275" s="3">
        <v>0.241235271096229</v>
      </c>
      <c r="F3275" s="14">
        <v>186166400</v>
      </c>
      <c r="G3275" s="2">
        <f t="shared" si="155"/>
        <v>1.5384153182589429E-2</v>
      </c>
      <c r="H3275" s="3">
        <f t="shared" si="153"/>
        <v>1.2792772688358989E-2</v>
      </c>
      <c r="I3275" s="3">
        <f t="shared" si="154"/>
        <v>3.6548443654459972E-3</v>
      </c>
    </row>
    <row r="3276" spans="1:9" x14ac:dyDescent="0.35">
      <c r="A3276" s="1">
        <v>34297</v>
      </c>
      <c r="B3276" s="3">
        <v>0.23940783671336699</v>
      </c>
      <c r="C3276" s="3">
        <v>0.244890091061398</v>
      </c>
      <c r="D3276" s="3">
        <v>0.238494119521936</v>
      </c>
      <c r="E3276" s="3">
        <v>0.241235271096229</v>
      </c>
      <c r="F3276" s="14">
        <v>90440000</v>
      </c>
      <c r="G3276" s="2">
        <f t="shared" si="155"/>
        <v>0</v>
      </c>
      <c r="H3276" s="3">
        <f t="shared" si="153"/>
        <v>6.3959715394620031E-3</v>
      </c>
      <c r="I3276" s="3">
        <f t="shared" si="154"/>
        <v>1.8274343828620088E-3</v>
      </c>
    </row>
    <row r="3277" spans="1:9" x14ac:dyDescent="0.35">
      <c r="A3277" s="1">
        <v>34299</v>
      </c>
      <c r="B3277" s="3">
        <v>0.23940786017093399</v>
      </c>
      <c r="C3277" s="3">
        <v>0.24123529473285099</v>
      </c>
      <c r="D3277" s="3">
        <v>0.235752185837864</v>
      </c>
      <c r="E3277" s="3">
        <v>0.238494142889976</v>
      </c>
      <c r="F3277" s="14">
        <v>43444800</v>
      </c>
      <c r="G3277" s="2">
        <f t="shared" si="155"/>
        <v>-1.1362883187838471E-2</v>
      </c>
      <c r="H3277" s="3">
        <f t="shared" si="153"/>
        <v>5.4831088949869877E-3</v>
      </c>
      <c r="I3277" s="3">
        <f t="shared" si="154"/>
        <v>-9.1371728095798743E-4</v>
      </c>
    </row>
    <row r="3278" spans="1:9" x14ac:dyDescent="0.35">
      <c r="A3278" s="1">
        <v>34302</v>
      </c>
      <c r="B3278" s="3">
        <v>0.235752187357471</v>
      </c>
      <c r="C3278" s="3">
        <v>0.23758045154068899</v>
      </c>
      <c r="D3278" s="3">
        <v>0.23026993243694299</v>
      </c>
      <c r="E3278" s="3">
        <v>0.232097342610359</v>
      </c>
      <c r="F3278" s="14">
        <v>96712000</v>
      </c>
      <c r="G3278" s="2">
        <f t="shared" si="155"/>
        <v>-2.6821624221472082E-2</v>
      </c>
      <c r="H3278" s="3">
        <f t="shared" si="153"/>
        <v>7.3105191037459993E-3</v>
      </c>
      <c r="I3278" s="3">
        <f t="shared" si="154"/>
        <v>-3.6548447471120016E-3</v>
      </c>
    </row>
    <row r="3279" spans="1:9" x14ac:dyDescent="0.35">
      <c r="A3279" s="1">
        <v>34303</v>
      </c>
      <c r="B3279" s="3">
        <v>0.23209721375578499</v>
      </c>
      <c r="C3279" s="3">
        <v>0.23849401202133999</v>
      </c>
      <c r="D3279" s="3">
        <v>0.2302698045969</v>
      </c>
      <c r="E3279" s="3">
        <v>0.2302698045969</v>
      </c>
      <c r="F3279" s="14">
        <v>112660800</v>
      </c>
      <c r="G3279" s="2">
        <f t="shared" si="155"/>
        <v>-7.8740152425055571E-3</v>
      </c>
      <c r="H3279" s="3">
        <f t="shared" si="153"/>
        <v>8.2242074244399943E-3</v>
      </c>
      <c r="I3279" s="3">
        <f t="shared" si="154"/>
        <v>-1.8274091588849906E-3</v>
      </c>
    </row>
    <row r="3280" spans="1:9" x14ac:dyDescent="0.35">
      <c r="A3280" s="1">
        <v>34304</v>
      </c>
      <c r="B3280" s="3">
        <v>0.23392464731493501</v>
      </c>
      <c r="C3280" s="3">
        <v>0.23575205647382</v>
      </c>
      <c r="D3280" s="3">
        <v>0.228442395438016</v>
      </c>
      <c r="E3280" s="3">
        <v>0.2302698045969</v>
      </c>
      <c r="F3280" s="14">
        <v>111216000</v>
      </c>
      <c r="G3280" s="2">
        <f t="shared" si="155"/>
        <v>0</v>
      </c>
      <c r="H3280" s="3">
        <f t="shared" si="153"/>
        <v>7.3096610358039937E-3</v>
      </c>
      <c r="I3280" s="3">
        <f t="shared" si="154"/>
        <v>-3.6548427180350118E-3</v>
      </c>
    </row>
    <row r="3281" spans="1:9" x14ac:dyDescent="0.35">
      <c r="A3281" s="1">
        <v>34305</v>
      </c>
      <c r="B3281" s="3">
        <v>0.232097342610359</v>
      </c>
      <c r="C3281" s="3">
        <v>0.23392477718405499</v>
      </c>
      <c r="D3281" s="3">
        <v>0.22661508768982999</v>
      </c>
      <c r="E3281" s="3">
        <v>0.232097342610359</v>
      </c>
      <c r="F3281" s="14">
        <v>100654400</v>
      </c>
      <c r="G3281" s="2">
        <f t="shared" si="155"/>
        <v>7.9365074229259345E-3</v>
      </c>
      <c r="H3281" s="3">
        <f t="shared" si="153"/>
        <v>7.3096894942250024E-3</v>
      </c>
      <c r="I3281" s="3">
        <f t="shared" si="154"/>
        <v>0</v>
      </c>
    </row>
    <row r="3282" spans="1:9" x14ac:dyDescent="0.35">
      <c r="A3282" s="1">
        <v>34306</v>
      </c>
      <c r="B3282" s="3">
        <v>0.23209721375578499</v>
      </c>
      <c r="C3282" s="3">
        <v>0.23392464731493501</v>
      </c>
      <c r="D3282" s="3">
        <v>0.22661496187886501</v>
      </c>
      <c r="E3282" s="3">
        <v>0.2302698045969</v>
      </c>
      <c r="F3282" s="14">
        <v>120467200</v>
      </c>
      <c r="G3282" s="2">
        <f t="shared" si="155"/>
        <v>-7.8740152425055571E-3</v>
      </c>
      <c r="H3282" s="3">
        <f t="shared" si="153"/>
        <v>7.3096854360699959E-3</v>
      </c>
      <c r="I3282" s="3">
        <f t="shared" si="154"/>
        <v>-1.8274091588849906E-3</v>
      </c>
    </row>
    <row r="3283" spans="1:9" x14ac:dyDescent="0.35">
      <c r="A3283" s="1">
        <v>34309</v>
      </c>
      <c r="B3283" s="3">
        <v>0.23026985269094999</v>
      </c>
      <c r="C3283" s="3">
        <v>0.23758036926295201</v>
      </c>
      <c r="D3283" s="3">
        <v>0.228442443150394</v>
      </c>
      <c r="E3283" s="3">
        <v>0.23575210571288999</v>
      </c>
      <c r="F3283" s="14">
        <v>156979200</v>
      </c>
      <c r="G3283" s="2">
        <f t="shared" si="155"/>
        <v>2.3808163322095406E-2</v>
      </c>
      <c r="H3283" s="3">
        <f t="shared" si="153"/>
        <v>9.1379261125580091E-3</v>
      </c>
      <c r="I3283" s="3">
        <f t="shared" si="154"/>
        <v>5.4822530219399979E-3</v>
      </c>
    </row>
    <row r="3284" spans="1:9" x14ac:dyDescent="0.35">
      <c r="A3284" s="1">
        <v>34310</v>
      </c>
      <c r="B3284" s="3">
        <v>0.233924696172334</v>
      </c>
      <c r="C3284" s="3">
        <v>0.23575210571288999</v>
      </c>
      <c r="D3284" s="3">
        <v>0.23026985269094999</v>
      </c>
      <c r="E3284" s="3">
        <v>0.23575210571288999</v>
      </c>
      <c r="F3284" s="14">
        <v>63851200</v>
      </c>
      <c r="G3284" s="2">
        <f t="shared" si="155"/>
        <v>0</v>
      </c>
      <c r="H3284" s="3">
        <f t="shared" si="153"/>
        <v>5.4822530219399979E-3</v>
      </c>
      <c r="I3284" s="3">
        <f t="shared" si="154"/>
        <v>1.8274095405559909E-3</v>
      </c>
    </row>
    <row r="3285" spans="1:9" x14ac:dyDescent="0.35">
      <c r="A3285" s="1">
        <v>34311</v>
      </c>
      <c r="B3285" s="3">
        <v>0.23392470942999699</v>
      </c>
      <c r="C3285" s="3">
        <v>0.235752119074121</v>
      </c>
      <c r="D3285" s="3">
        <v>0.23026986574147501</v>
      </c>
      <c r="E3285" s="3">
        <v>0.23301099240779799</v>
      </c>
      <c r="F3285" s="14">
        <v>39592000</v>
      </c>
      <c r="G3285" s="2">
        <f t="shared" si="155"/>
        <v>-1.1627099986246798E-2</v>
      </c>
      <c r="H3285" s="3">
        <f t="shared" si="153"/>
        <v>5.4822533326459866E-3</v>
      </c>
      <c r="I3285" s="3">
        <f t="shared" si="154"/>
        <v>-9.1371702219900097E-4</v>
      </c>
    </row>
    <row r="3286" spans="1:9" x14ac:dyDescent="0.35">
      <c r="A3286" s="1">
        <v>34312</v>
      </c>
      <c r="B3286" s="3">
        <v>0.23209719329905201</v>
      </c>
      <c r="C3286" s="3">
        <v>0.23392462669713501</v>
      </c>
      <c r="D3286" s="3">
        <v>0.21747701850671999</v>
      </c>
      <c r="E3286" s="3">
        <v>0.21930442750453899</v>
      </c>
      <c r="F3286" s="14">
        <v>182761600</v>
      </c>
      <c r="G3286" s="2">
        <f t="shared" si="155"/>
        <v>-5.8823683645236872E-2</v>
      </c>
      <c r="H3286" s="3">
        <f t="shared" si="153"/>
        <v>1.644760819041502E-2</v>
      </c>
      <c r="I3286" s="3">
        <f t="shared" si="154"/>
        <v>-1.2792765794513022E-2</v>
      </c>
    </row>
    <row r="3287" spans="1:9" x14ac:dyDescent="0.35">
      <c r="A3287" s="1">
        <v>34313</v>
      </c>
      <c r="B3287" s="3">
        <v>0.22113195631833299</v>
      </c>
      <c r="C3287" s="3">
        <v>0.222959366104657</v>
      </c>
      <c r="D3287" s="3">
        <v>0.202856919044514</v>
      </c>
      <c r="E3287" s="3">
        <v>0.206511750817298</v>
      </c>
      <c r="F3287" s="14">
        <v>497257600</v>
      </c>
      <c r="G3287" s="2">
        <f t="shared" si="155"/>
        <v>-5.8332961321431676E-2</v>
      </c>
      <c r="H3287" s="3">
        <f t="shared" si="153"/>
        <v>2.0102447060142997E-2</v>
      </c>
      <c r="I3287" s="3">
        <f t="shared" si="154"/>
        <v>-1.4620205501034989E-2</v>
      </c>
    </row>
    <row r="3288" spans="1:9" x14ac:dyDescent="0.35">
      <c r="A3288" s="1">
        <v>34316</v>
      </c>
      <c r="B3288" s="3">
        <v>0.20651174281656601</v>
      </c>
      <c r="C3288" s="3">
        <v>0.21564969420433</v>
      </c>
      <c r="D3288" s="3">
        <v>0.20285691118537799</v>
      </c>
      <c r="E3288" s="3">
        <v>0.21564969420433</v>
      </c>
      <c r="F3288" s="14">
        <v>244328000</v>
      </c>
      <c r="G3288" s="2">
        <f t="shared" si="155"/>
        <v>4.4249023849090234E-2</v>
      </c>
      <c r="H3288" s="3">
        <f t="shared" si="153"/>
        <v>1.2792783018952009E-2</v>
      </c>
      <c r="I3288" s="3">
        <f t="shared" si="154"/>
        <v>9.1379513877639928E-3</v>
      </c>
    </row>
    <row r="3289" spans="1:9" x14ac:dyDescent="0.35">
      <c r="A3289" s="1">
        <v>34317</v>
      </c>
      <c r="B3289" s="3">
        <v>0.21382217839876699</v>
      </c>
      <c r="C3289" s="3">
        <v>0.21747702083377701</v>
      </c>
      <c r="D3289" s="3">
        <v>0.211994769381395</v>
      </c>
      <c r="E3289" s="3">
        <v>0.21290846168994901</v>
      </c>
      <c r="F3289" s="14">
        <v>293664000</v>
      </c>
      <c r="G3289" s="2">
        <f t="shared" si="155"/>
        <v>-1.2711506614906906E-2</v>
      </c>
      <c r="H3289" s="3">
        <f t="shared" si="153"/>
        <v>5.4822514523820143E-3</v>
      </c>
      <c r="I3289" s="3">
        <f t="shared" si="154"/>
        <v>-9.1371670881798539E-4</v>
      </c>
    </row>
    <row r="3290" spans="1:9" x14ac:dyDescent="0.35">
      <c r="A3290" s="1">
        <v>34318</v>
      </c>
      <c r="B3290" s="3">
        <v>0.21199481565595801</v>
      </c>
      <c r="C3290" s="3">
        <v>0.21747706830501501</v>
      </c>
      <c r="D3290" s="3">
        <v>0.21199481565595801</v>
      </c>
      <c r="E3290" s="3">
        <v>0.21747706830501501</v>
      </c>
      <c r="F3290" s="14">
        <v>123883200</v>
      </c>
      <c r="G3290" s="2">
        <f t="shared" si="155"/>
        <v>2.1458079114390013E-2</v>
      </c>
      <c r="H3290" s="3">
        <f t="shared" si="153"/>
        <v>5.4822526490569956E-3</v>
      </c>
      <c r="I3290" s="3">
        <f t="shared" si="154"/>
        <v>5.4822526490569956E-3</v>
      </c>
    </row>
    <row r="3291" spans="1:9" x14ac:dyDescent="0.35">
      <c r="A3291" s="1">
        <v>34319</v>
      </c>
      <c r="B3291" s="3">
        <v>0.21564976175098799</v>
      </c>
      <c r="C3291" s="3">
        <v>0.21747717203890299</v>
      </c>
      <c r="D3291" s="3">
        <v>0.211994916774878</v>
      </c>
      <c r="E3291" s="3">
        <v>0.21473604440689001</v>
      </c>
      <c r="F3291" s="14">
        <v>126369600</v>
      </c>
      <c r="G3291" s="2">
        <f t="shared" si="155"/>
        <v>-1.2603737577888768E-2</v>
      </c>
      <c r="H3291" s="3">
        <f t="shared" si="153"/>
        <v>5.4822552640249878E-3</v>
      </c>
      <c r="I3291" s="3">
        <f t="shared" si="154"/>
        <v>-9.1371734409798067E-4</v>
      </c>
    </row>
    <row r="3292" spans="1:9" x14ac:dyDescent="0.35">
      <c r="A3292" s="1">
        <v>34320</v>
      </c>
      <c r="B3292" s="3">
        <v>0.21564969420433</v>
      </c>
      <c r="C3292" s="3">
        <v>0.217477103919856</v>
      </c>
      <c r="D3292" s="3">
        <v>0.212908543030631</v>
      </c>
      <c r="E3292" s="3">
        <v>0.21564969420433</v>
      </c>
      <c r="F3292" s="14">
        <v>145152000</v>
      </c>
      <c r="G3292" s="2">
        <f t="shared" si="155"/>
        <v>4.2547575092180294E-3</v>
      </c>
      <c r="H3292" s="3">
        <f t="shared" si="153"/>
        <v>4.5685608892249985E-3</v>
      </c>
      <c r="I3292" s="3">
        <f t="shared" si="154"/>
        <v>0</v>
      </c>
    </row>
    <row r="3293" spans="1:9" x14ac:dyDescent="0.35">
      <c r="A3293" s="1">
        <v>34323</v>
      </c>
      <c r="B3293" s="3">
        <v>0.213822252585223</v>
      </c>
      <c r="C3293" s="3">
        <v>0.21747709628829501</v>
      </c>
      <c r="D3293" s="3">
        <v>0.20651173556979499</v>
      </c>
      <c r="E3293" s="3">
        <v>0.20833916962146701</v>
      </c>
      <c r="F3293" s="14">
        <v>189033600</v>
      </c>
      <c r="G3293" s="2">
        <f t="shared" si="155"/>
        <v>-3.389999976506438E-2</v>
      </c>
      <c r="H3293" s="3">
        <f t="shared" si="153"/>
        <v>1.0965360718500017E-2</v>
      </c>
      <c r="I3293" s="3">
        <f t="shared" si="154"/>
        <v>-5.4830829637559919E-3</v>
      </c>
    </row>
    <row r="3294" spans="1:9" x14ac:dyDescent="0.35">
      <c r="A3294" s="1">
        <v>34324</v>
      </c>
      <c r="B3294" s="3">
        <v>0.20833919769714701</v>
      </c>
      <c r="C3294" s="3">
        <v>0.21016660759480699</v>
      </c>
      <c r="D3294" s="3">
        <v>0.19920208720815499</v>
      </c>
      <c r="E3294" s="3">
        <v>0.20102950930595301</v>
      </c>
      <c r="F3294" s="14">
        <v>251126400</v>
      </c>
      <c r="G3294" s="2">
        <f t="shared" si="155"/>
        <v>-3.5085386626024166E-2</v>
      </c>
      <c r="H3294" s="3">
        <f t="shared" si="153"/>
        <v>1.0964520386651994E-2</v>
      </c>
      <c r="I3294" s="3">
        <f t="shared" si="154"/>
        <v>-7.3096883911940025E-3</v>
      </c>
    </row>
    <row r="3295" spans="1:9" x14ac:dyDescent="0.35">
      <c r="A3295" s="1">
        <v>34325</v>
      </c>
      <c r="B3295" s="3">
        <v>0.199202051793232</v>
      </c>
      <c r="C3295" s="3">
        <v>0.20833916065779301</v>
      </c>
      <c r="D3295" s="3">
        <v>0.19737381261120701</v>
      </c>
      <c r="E3295" s="3">
        <v>0.20468431711196899</v>
      </c>
      <c r="F3295" s="14">
        <v>181372800</v>
      </c>
      <c r="G3295" s="2">
        <f t="shared" si="155"/>
        <v>1.8180454295660751E-2</v>
      </c>
      <c r="H3295" s="3">
        <f t="shared" si="153"/>
        <v>1.0965348046585999E-2</v>
      </c>
      <c r="I3295" s="3">
        <f t="shared" si="154"/>
        <v>5.4822653187369952E-3</v>
      </c>
    </row>
    <row r="3296" spans="1:9" x14ac:dyDescent="0.35">
      <c r="A3296" s="1">
        <v>34326</v>
      </c>
      <c r="B3296" s="3">
        <v>0.199202075600624</v>
      </c>
      <c r="C3296" s="3">
        <v>0.199202075600624</v>
      </c>
      <c r="D3296" s="3">
        <v>0.19371899221746999</v>
      </c>
      <c r="E3296" s="3">
        <v>0.199202075600624</v>
      </c>
      <c r="F3296" s="14">
        <v>226956800</v>
      </c>
      <c r="G3296" s="2">
        <f t="shared" si="155"/>
        <v>-2.6783886468185192E-2</v>
      </c>
      <c r="H3296" s="3">
        <f t="shared" si="153"/>
        <v>5.4830833831540082E-3</v>
      </c>
      <c r="I3296" s="3">
        <f t="shared" si="154"/>
        <v>0</v>
      </c>
    </row>
    <row r="3297" spans="1:9" x14ac:dyDescent="0.35">
      <c r="A3297" s="1">
        <v>34330</v>
      </c>
      <c r="B3297" s="3">
        <v>0.202856904066859</v>
      </c>
      <c r="C3297" s="3">
        <v>0.210166579272867</v>
      </c>
      <c r="D3297" s="3">
        <v>0.19920206036378699</v>
      </c>
      <c r="E3297" s="3">
        <v>0.20833916962146701</v>
      </c>
      <c r="F3297" s="14">
        <v>159936000</v>
      </c>
      <c r="G3297" s="2">
        <f t="shared" si="155"/>
        <v>4.5868467952923202E-2</v>
      </c>
      <c r="H3297" s="3">
        <f t="shared" si="153"/>
        <v>1.0964518909080012E-2</v>
      </c>
      <c r="I3297" s="3">
        <f t="shared" si="154"/>
        <v>5.4822655546080123E-3</v>
      </c>
    </row>
    <row r="3298" spans="1:9" x14ac:dyDescent="0.35">
      <c r="A3298" s="1">
        <v>34331</v>
      </c>
      <c r="B3298" s="3">
        <v>0.210166506354761</v>
      </c>
      <c r="C3298" s="3">
        <v>0.21564961181640399</v>
      </c>
      <c r="D3298" s="3">
        <v>0.20833909733738801</v>
      </c>
      <c r="E3298" s="3">
        <v>0.21290846168994901</v>
      </c>
      <c r="F3298" s="14">
        <v>159499200</v>
      </c>
      <c r="G3298" s="2">
        <f t="shared" si="155"/>
        <v>2.1931987522000693E-2</v>
      </c>
      <c r="H3298" s="3">
        <f t="shared" si="153"/>
        <v>7.3105144790159837E-3</v>
      </c>
      <c r="I3298" s="3">
        <f t="shared" si="154"/>
        <v>2.7419553351880066E-3</v>
      </c>
    </row>
    <row r="3299" spans="1:9" x14ac:dyDescent="0.35">
      <c r="A3299" s="1">
        <v>34332</v>
      </c>
      <c r="B3299" s="3">
        <v>0.213822252585223</v>
      </c>
      <c r="C3299" s="3">
        <v>0.213822252585223</v>
      </c>
      <c r="D3299" s="3">
        <v>0.20833916962146701</v>
      </c>
      <c r="E3299" s="3">
        <v>0.20833916962146701</v>
      </c>
      <c r="F3299" s="14">
        <v>107352000</v>
      </c>
      <c r="G3299" s="2">
        <f t="shared" si="155"/>
        <v>-2.1461298589137794E-2</v>
      </c>
      <c r="H3299" s="3">
        <f t="shared" si="153"/>
        <v>5.4830829637559919E-3</v>
      </c>
      <c r="I3299" s="3">
        <f t="shared" si="154"/>
        <v>-5.4830829637559919E-3</v>
      </c>
    </row>
    <row r="3300" spans="1:9" x14ac:dyDescent="0.35">
      <c r="A3300" s="1">
        <v>34333</v>
      </c>
      <c r="B3300" s="3">
        <v>0.208339142813985</v>
      </c>
      <c r="C3300" s="3">
        <v>0.22113191153781001</v>
      </c>
      <c r="D3300" s="3">
        <v>0.208339142813985</v>
      </c>
      <c r="E3300" s="3">
        <v>0.21747706830501501</v>
      </c>
      <c r="F3300" s="14">
        <v>314552000</v>
      </c>
      <c r="G3300" s="2">
        <f t="shared" si="155"/>
        <v>4.3860684959773612E-2</v>
      </c>
      <c r="H3300" s="3">
        <f t="shared" si="153"/>
        <v>1.279276872382501E-2</v>
      </c>
      <c r="I3300" s="3">
        <f t="shared" si="154"/>
        <v>9.1379254910300134E-3</v>
      </c>
    </row>
    <row r="3301" spans="1:9" x14ac:dyDescent="0.35">
      <c r="A3301" s="1">
        <v>34334</v>
      </c>
      <c r="B3301" s="3">
        <v>0.21747710433734099</v>
      </c>
      <c r="C3301" s="3">
        <v>0.22113194817568299</v>
      </c>
      <c r="D3301" s="3">
        <v>0.21382226049899999</v>
      </c>
      <c r="E3301" s="3">
        <v>0.21382226049899999</v>
      </c>
      <c r="F3301" s="14">
        <v>160966400</v>
      </c>
      <c r="G3301" s="2">
        <f t="shared" si="155"/>
        <v>-1.6805485904790151E-2</v>
      </c>
      <c r="H3301" s="3">
        <f t="shared" si="153"/>
        <v>7.3096876766829966E-3</v>
      </c>
      <c r="I3301" s="3">
        <f t="shared" si="154"/>
        <v>-3.6548438383409987E-3</v>
      </c>
    </row>
    <row r="3302" spans="1:9" x14ac:dyDescent="0.35">
      <c r="A3302" s="1">
        <v>34337</v>
      </c>
      <c r="B3302" s="3">
        <v>0.215649651476785</v>
      </c>
      <c r="C3302" s="3">
        <v>0.21930447018369201</v>
      </c>
      <c r="D3302" s="3">
        <v>0.21199480836960799</v>
      </c>
      <c r="E3302" s="3">
        <v>0.218390777707099</v>
      </c>
      <c r="F3302" s="14">
        <v>181529600</v>
      </c>
      <c r="G3302" s="2">
        <f t="shared" si="155"/>
        <v>2.1365956928139251E-2</v>
      </c>
      <c r="H3302" s="3">
        <f t="shared" si="153"/>
        <v>7.3096618140840175E-3</v>
      </c>
      <c r="I3302" s="3">
        <f t="shared" si="154"/>
        <v>2.7411262303140005E-3</v>
      </c>
    </row>
    <row r="3303" spans="1:9" x14ac:dyDescent="0.35">
      <c r="A3303" s="1">
        <v>34338</v>
      </c>
      <c r="B3303" s="3">
        <v>0.22113188039288501</v>
      </c>
      <c r="C3303" s="3">
        <v>0.2302698045969</v>
      </c>
      <c r="D3303" s="3">
        <v>0.21930444683373501</v>
      </c>
      <c r="E3303" s="3">
        <v>0.2302698045969</v>
      </c>
      <c r="F3303" s="14">
        <v>285174400</v>
      </c>
      <c r="G3303" s="2">
        <f t="shared" si="155"/>
        <v>5.4393445613957619E-2</v>
      </c>
      <c r="H3303" s="3">
        <f t="shared" si="153"/>
        <v>1.0965357763164985E-2</v>
      </c>
      <c r="I3303" s="3">
        <f t="shared" si="154"/>
        <v>9.1379242040149911E-3</v>
      </c>
    </row>
    <row r="3304" spans="1:9" x14ac:dyDescent="0.35">
      <c r="A3304" s="1">
        <v>34339</v>
      </c>
      <c r="B3304" s="3">
        <v>0.23209725022450201</v>
      </c>
      <c r="C3304" s="3">
        <v>0.24763116992607401</v>
      </c>
      <c r="D3304" s="3">
        <v>0.23209725022450201</v>
      </c>
      <c r="E3304" s="3">
        <v>0.24671745300292899</v>
      </c>
      <c r="F3304" s="14">
        <v>612136000</v>
      </c>
      <c r="G3304" s="2">
        <f t="shared" si="155"/>
        <v>7.1427725553602273E-2</v>
      </c>
      <c r="H3304" s="3">
        <f t="shared" si="153"/>
        <v>1.5533919701572002E-2</v>
      </c>
      <c r="I3304" s="3">
        <f t="shared" si="154"/>
        <v>1.4620202778426988E-2</v>
      </c>
    </row>
    <row r="3305" spans="1:9" x14ac:dyDescent="0.35">
      <c r="A3305" s="1">
        <v>34340</v>
      </c>
      <c r="B3305" s="3">
        <v>0.24671744936183401</v>
      </c>
      <c r="C3305" s="3">
        <v>0.248544858780884</v>
      </c>
      <c r="D3305" s="3">
        <v>0.237580353466043</v>
      </c>
      <c r="E3305" s="3">
        <v>0.239407762885093</v>
      </c>
      <c r="F3305" s="14">
        <v>366508800</v>
      </c>
      <c r="G3305" s="2">
        <f t="shared" si="155"/>
        <v>-2.9627778776352798E-2</v>
      </c>
      <c r="H3305" s="3">
        <f t="shared" si="153"/>
        <v>1.0964505314841E-2</v>
      </c>
      <c r="I3305" s="3">
        <f t="shared" si="154"/>
        <v>-7.3096864767410175E-3</v>
      </c>
    </row>
    <row r="3306" spans="1:9" x14ac:dyDescent="0.35">
      <c r="A3306" s="1">
        <v>34341</v>
      </c>
      <c r="B3306" s="3">
        <v>0.23392476880266799</v>
      </c>
      <c r="C3306" s="3">
        <v>0.24306269775242401</v>
      </c>
      <c r="D3306" s="3">
        <v>0.228442514078565</v>
      </c>
      <c r="E3306" s="3">
        <v>0.24214898049831299</v>
      </c>
      <c r="F3306" s="14">
        <v>298793600</v>
      </c>
      <c r="G3306" s="2">
        <f t="shared" si="155"/>
        <v>1.1449994687664649E-2</v>
      </c>
      <c r="H3306" s="3">
        <f t="shared" si="153"/>
        <v>1.4620183673859005E-2</v>
      </c>
      <c r="I3306" s="3">
        <f t="shared" si="154"/>
        <v>8.2242116956449951E-3</v>
      </c>
    </row>
    <row r="3307" spans="1:9" x14ac:dyDescent="0.35">
      <c r="A3307" s="1">
        <v>34344</v>
      </c>
      <c r="B3307" s="3">
        <v>0.241235207645874</v>
      </c>
      <c r="C3307" s="3">
        <v>0.24763117750305</v>
      </c>
      <c r="D3307" s="3">
        <v>0.23940777374366901</v>
      </c>
      <c r="E3307" s="3">
        <v>0.245803743600845</v>
      </c>
      <c r="F3307" s="14">
        <v>201588800</v>
      </c>
      <c r="G3307" s="2">
        <f t="shared" si="155"/>
        <v>1.5093035267011905E-2</v>
      </c>
      <c r="H3307" s="3">
        <f t="shared" si="153"/>
        <v>8.2234037593809928E-3</v>
      </c>
      <c r="I3307" s="3">
        <f t="shared" si="154"/>
        <v>4.5685359549710036E-3</v>
      </c>
    </row>
    <row r="3308" spans="1:9" x14ac:dyDescent="0.35">
      <c r="A3308" s="1">
        <v>34345</v>
      </c>
      <c r="B3308" s="3">
        <v>0.24489004570456999</v>
      </c>
      <c r="C3308" s="3">
        <v>0.24671747974896799</v>
      </c>
      <c r="D3308" s="3">
        <v>0.23209727538559999</v>
      </c>
      <c r="E3308" s="3">
        <v>0.23301099240779799</v>
      </c>
      <c r="F3308" s="14">
        <v>355398400</v>
      </c>
      <c r="G3308" s="2">
        <f t="shared" si="155"/>
        <v>-5.2044574283705236E-2</v>
      </c>
      <c r="H3308" s="3">
        <f t="shared" si="153"/>
        <v>1.4620204363368E-2</v>
      </c>
      <c r="I3308" s="3">
        <f t="shared" si="154"/>
        <v>-1.1879053296771996E-2</v>
      </c>
    </row>
    <row r="3309" spans="1:9" x14ac:dyDescent="0.35">
      <c r="A3309" s="1">
        <v>34346</v>
      </c>
      <c r="B3309" s="3">
        <v>0.23575206214498701</v>
      </c>
      <c r="C3309" s="3">
        <v>0.23575206214498701</v>
      </c>
      <c r="D3309" s="3">
        <v>0.222959294915199</v>
      </c>
      <c r="E3309" s="3">
        <v>0.222959294915199</v>
      </c>
      <c r="F3309" s="14">
        <v>439118400</v>
      </c>
      <c r="G3309" s="2">
        <f t="shared" si="155"/>
        <v>-4.3138297419922908E-2</v>
      </c>
      <c r="H3309" s="3">
        <f t="shared" si="153"/>
        <v>1.2792767229788005E-2</v>
      </c>
      <c r="I3309" s="3">
        <f t="shared" si="154"/>
        <v>-1.2792767229788005E-2</v>
      </c>
    </row>
    <row r="3310" spans="1:9" x14ac:dyDescent="0.35">
      <c r="A3310" s="1">
        <v>34347</v>
      </c>
      <c r="B3310" s="3">
        <v>0.219304478811674</v>
      </c>
      <c r="C3310" s="3">
        <v>0.22478758549744199</v>
      </c>
      <c r="D3310" s="3">
        <v>0.21747706938632599</v>
      </c>
      <c r="E3310" s="3">
        <v>0.22387386858463201</v>
      </c>
      <c r="F3310" s="14">
        <v>531596800</v>
      </c>
      <c r="G3310" s="2">
        <f t="shared" si="155"/>
        <v>4.1019759673211319E-3</v>
      </c>
      <c r="H3310" s="3">
        <f t="shared" si="153"/>
        <v>7.3105161111159944E-3</v>
      </c>
      <c r="I3310" s="3">
        <f t="shared" si="154"/>
        <v>4.5693897729580102E-3</v>
      </c>
    </row>
    <row r="3311" spans="1:9" x14ac:dyDescent="0.35">
      <c r="A3311" s="1">
        <v>34348</v>
      </c>
      <c r="B3311" s="3">
        <v>0.22478763169346999</v>
      </c>
      <c r="C3311" s="3">
        <v>0.23209729529733999</v>
      </c>
      <c r="D3311" s="3">
        <v>0.22295936788294399</v>
      </c>
      <c r="E3311" s="3">
        <v>0.22661504149436901</v>
      </c>
      <c r="F3311" s="14">
        <v>214513600</v>
      </c>
      <c r="G3311" s="2">
        <f t="shared" si="155"/>
        <v>1.224427364867167E-2</v>
      </c>
      <c r="H3311" s="3">
        <f t="shared" si="153"/>
        <v>9.1379274143960076E-3</v>
      </c>
      <c r="I3311" s="3">
        <f t="shared" si="154"/>
        <v>1.8274098008990158E-3</v>
      </c>
    </row>
    <row r="3312" spans="1:9" x14ac:dyDescent="0.35">
      <c r="A3312" s="1">
        <v>34351</v>
      </c>
      <c r="B3312" s="3">
        <v>0.22661508684983001</v>
      </c>
      <c r="C3312" s="3">
        <v>0.23026993158339401</v>
      </c>
      <c r="D3312" s="3">
        <v>0.219304567773182</v>
      </c>
      <c r="E3312" s="3">
        <v>0.22204571962356501</v>
      </c>
      <c r="F3312" s="14">
        <v>145712000</v>
      </c>
      <c r="G3312" s="2">
        <f t="shared" si="155"/>
        <v>-2.0163365329470152E-2</v>
      </c>
      <c r="H3312" s="3">
        <f t="shared" si="153"/>
        <v>1.0965363810212014E-2</v>
      </c>
      <c r="I3312" s="3">
        <f t="shared" si="154"/>
        <v>-4.5693672262649976E-3</v>
      </c>
    </row>
    <row r="3313" spans="1:9" x14ac:dyDescent="0.35">
      <c r="A3313" s="1">
        <v>34352</v>
      </c>
      <c r="B3313" s="3">
        <v>0.221132017015013</v>
      </c>
      <c r="C3313" s="3">
        <v>0.221132017015013</v>
      </c>
      <c r="D3313" s="3">
        <v>0.211994916774878</v>
      </c>
      <c r="E3313" s="3">
        <v>0.21473604440689001</v>
      </c>
      <c r="F3313" s="14">
        <v>362801600</v>
      </c>
      <c r="G3313" s="2">
        <f t="shared" si="155"/>
        <v>-3.2919685320064354E-2</v>
      </c>
      <c r="H3313" s="3">
        <f t="shared" si="153"/>
        <v>9.1371002401350043E-3</v>
      </c>
      <c r="I3313" s="3">
        <f t="shared" si="154"/>
        <v>-6.3959726081229962E-3</v>
      </c>
    </row>
    <row r="3314" spans="1:9" x14ac:dyDescent="0.35">
      <c r="A3314" s="1">
        <v>34353</v>
      </c>
      <c r="B3314" s="3">
        <v>0.21382226049899999</v>
      </c>
      <c r="C3314" s="3">
        <v>0.21747710433734099</v>
      </c>
      <c r="D3314" s="3">
        <v>0.210166587051343</v>
      </c>
      <c r="E3314" s="3">
        <v>0.21382226049899999</v>
      </c>
      <c r="F3314" s="14">
        <v>281590400</v>
      </c>
      <c r="G3314" s="2">
        <f t="shared" si="155"/>
        <v>-4.2553820454964801E-3</v>
      </c>
      <c r="H3314" s="3">
        <f t="shared" si="153"/>
        <v>7.3105172859979917E-3</v>
      </c>
      <c r="I3314" s="3">
        <f t="shared" si="154"/>
        <v>0</v>
      </c>
    </row>
    <row r="3315" spans="1:9" x14ac:dyDescent="0.35">
      <c r="A3315" s="1">
        <v>34354</v>
      </c>
      <c r="B3315" s="3">
        <v>0.215649651476785</v>
      </c>
      <c r="C3315" s="3">
        <v>0.22478757665374</v>
      </c>
      <c r="D3315" s="3">
        <v>0.215649651476785</v>
      </c>
      <c r="E3315" s="3">
        <v>0.218390777707099</v>
      </c>
      <c r="F3315" s="14">
        <v>268083200</v>
      </c>
      <c r="G3315" s="2">
        <f t="shared" si="155"/>
        <v>2.1365956928139251E-2</v>
      </c>
      <c r="H3315" s="3">
        <f t="shared" si="153"/>
        <v>9.1379251769549974E-3</v>
      </c>
      <c r="I3315" s="3">
        <f t="shared" si="154"/>
        <v>2.7411262303140005E-3</v>
      </c>
    </row>
    <row r="3316" spans="1:9" x14ac:dyDescent="0.35">
      <c r="A3316" s="1">
        <v>34355</v>
      </c>
      <c r="B3316" s="3">
        <v>0.24306269695254001</v>
      </c>
      <c r="C3316" s="3">
        <v>0.24489010705446701</v>
      </c>
      <c r="D3316" s="3">
        <v>0.235752178134783</v>
      </c>
      <c r="E3316" s="3">
        <v>0.24397641420364299</v>
      </c>
      <c r="F3316" s="14">
        <v>980134400</v>
      </c>
      <c r="G3316" s="2">
        <f t="shared" si="155"/>
        <v>0.11715529733063591</v>
      </c>
      <c r="H3316" s="3">
        <f t="shared" si="153"/>
        <v>9.137928919684013E-3</v>
      </c>
      <c r="I3316" s="3">
        <f t="shared" si="154"/>
        <v>9.1371725110298008E-4</v>
      </c>
    </row>
    <row r="3317" spans="1:9" x14ac:dyDescent="0.35">
      <c r="A3317" s="1">
        <v>34358</v>
      </c>
      <c r="B3317" s="3">
        <v>0.243062640726566</v>
      </c>
      <c r="C3317" s="3">
        <v>0.25768282097032702</v>
      </c>
      <c r="D3317" s="3">
        <v>0.243062640726566</v>
      </c>
      <c r="E3317" s="3">
        <v>0.25585541129112199</v>
      </c>
      <c r="F3317" s="14">
        <v>692148800</v>
      </c>
      <c r="G3317" s="2">
        <f t="shared" si="155"/>
        <v>4.8689120734284587E-2</v>
      </c>
      <c r="H3317" s="3">
        <f t="shared" si="153"/>
        <v>1.4620180243761022E-2</v>
      </c>
      <c r="I3317" s="3">
        <f t="shared" si="154"/>
        <v>1.2792770564555994E-2</v>
      </c>
    </row>
    <row r="3318" spans="1:9" x14ac:dyDescent="0.35">
      <c r="A3318" s="1">
        <v>34359</v>
      </c>
      <c r="B3318" s="3">
        <v>0.25402799205356902</v>
      </c>
      <c r="C3318" s="3">
        <v>0.25585540166401499</v>
      </c>
      <c r="D3318" s="3">
        <v>0.24306263158081401</v>
      </c>
      <c r="E3318" s="3">
        <v>0.24763119220733601</v>
      </c>
      <c r="F3318" s="14">
        <v>442332800</v>
      </c>
      <c r="G3318" s="2">
        <f t="shared" si="155"/>
        <v>-3.2144010721853189E-2</v>
      </c>
      <c r="H3318" s="3">
        <f t="shared" si="153"/>
        <v>1.2792770083200983E-2</v>
      </c>
      <c r="I3318" s="3">
        <f t="shared" si="154"/>
        <v>-6.3967998462330089E-3</v>
      </c>
    </row>
    <row r="3319" spans="1:9" x14ac:dyDescent="0.35">
      <c r="A3319" s="1">
        <v>34360</v>
      </c>
      <c r="B3319" s="3">
        <v>0.24671740810786799</v>
      </c>
      <c r="C3319" s="3">
        <v>0.24854481722135499</v>
      </c>
      <c r="D3319" s="3">
        <v>0.24306256548062899</v>
      </c>
      <c r="E3319" s="3">
        <v>0.24488997459411599</v>
      </c>
      <c r="F3319" s="14">
        <v>165804800</v>
      </c>
      <c r="G3319" s="2">
        <f t="shared" si="155"/>
        <v>-1.1069758978201991E-2</v>
      </c>
      <c r="H3319" s="3">
        <f t="shared" si="153"/>
        <v>5.4822517407260019E-3</v>
      </c>
      <c r="I3319" s="3">
        <f t="shared" si="154"/>
        <v>-1.8274335137520026E-3</v>
      </c>
    </row>
    <row r="3320" spans="1:9" x14ac:dyDescent="0.35">
      <c r="A3320" s="1">
        <v>34361</v>
      </c>
      <c r="B3320" s="3">
        <v>0.24488999647053999</v>
      </c>
      <c r="C3320" s="3">
        <v>0.25037310271038699</v>
      </c>
      <c r="D3320" s="3">
        <v>0.24123517791707599</v>
      </c>
      <c r="E3320" s="3">
        <v>0.24945938587188701</v>
      </c>
      <c r="F3320" s="14">
        <v>132249600</v>
      </c>
      <c r="G3320" s="2">
        <f t="shared" si="155"/>
        <v>1.8659037738659692E-2</v>
      </c>
      <c r="H3320" s="3">
        <f t="shared" si="153"/>
        <v>9.1379247933109919E-3</v>
      </c>
      <c r="I3320" s="3">
        <f t="shared" si="154"/>
        <v>4.5693894013470182E-3</v>
      </c>
    </row>
    <row r="3321" spans="1:9" x14ac:dyDescent="0.35">
      <c r="A3321" s="1">
        <v>34362</v>
      </c>
      <c r="B3321" s="3">
        <v>0.25037313533141597</v>
      </c>
      <c r="C3321" s="3">
        <v>0.25402797876133698</v>
      </c>
      <c r="D3321" s="3">
        <v>0.24671746229227301</v>
      </c>
      <c r="E3321" s="3">
        <v>0.248544871807098</v>
      </c>
      <c r="F3321" s="14">
        <v>136438400</v>
      </c>
      <c r="G3321" s="2">
        <f t="shared" si="155"/>
        <v>-3.66598378967658E-3</v>
      </c>
      <c r="H3321" s="3">
        <f t="shared" si="153"/>
        <v>7.3105164690639712E-3</v>
      </c>
      <c r="I3321" s="3">
        <f t="shared" si="154"/>
        <v>-1.8282635243179746E-3</v>
      </c>
    </row>
    <row r="3322" spans="1:9" x14ac:dyDescent="0.35">
      <c r="A3322" s="1">
        <v>34365</v>
      </c>
      <c r="B3322" s="3">
        <v>0.24489001554251399</v>
      </c>
      <c r="C3322" s="3">
        <v>0.24671744936183401</v>
      </c>
      <c r="D3322" s="3">
        <v>0.239407762885093</v>
      </c>
      <c r="E3322" s="3">
        <v>0.239407762885093</v>
      </c>
      <c r="F3322" s="14">
        <v>238380800</v>
      </c>
      <c r="G3322" s="2">
        <f t="shared" si="155"/>
        <v>-3.6762411775273111E-2</v>
      </c>
      <c r="H3322" s="3">
        <f t="shared" si="153"/>
        <v>7.3096864767410175E-3</v>
      </c>
      <c r="I3322" s="3">
        <f t="shared" si="154"/>
        <v>-5.4822526574209995E-3</v>
      </c>
    </row>
    <row r="3323" spans="1:9" x14ac:dyDescent="0.35">
      <c r="A3323" s="1">
        <v>34366</v>
      </c>
      <c r="B3323" s="3">
        <v>0.241235220694969</v>
      </c>
      <c r="C3323" s="3">
        <v>0.24489003989653699</v>
      </c>
      <c r="D3323" s="3">
        <v>0.235752113482811</v>
      </c>
      <c r="E3323" s="3">
        <v>0.24306263029575301</v>
      </c>
      <c r="F3323" s="14">
        <v>156721600</v>
      </c>
      <c r="G3323" s="2">
        <f t="shared" si="155"/>
        <v>1.5266286132978132E-2</v>
      </c>
      <c r="H3323" s="3">
        <f t="shared" si="153"/>
        <v>9.1379264137259886E-3</v>
      </c>
      <c r="I3323" s="3">
        <f t="shared" si="154"/>
        <v>1.8274096007840079E-3</v>
      </c>
    </row>
    <row r="3324" spans="1:9" x14ac:dyDescent="0.35">
      <c r="A3324" s="1">
        <v>34367</v>
      </c>
      <c r="B3324" s="3">
        <v>0.24306268107881401</v>
      </c>
      <c r="C3324" s="3">
        <v>0.24306268107881401</v>
      </c>
      <c r="D3324" s="3">
        <v>0.237580426730783</v>
      </c>
      <c r="E3324" s="3">
        <v>0.241235271096229</v>
      </c>
      <c r="F3324" s="14">
        <v>146451200</v>
      </c>
      <c r="G3324" s="2">
        <f t="shared" si="155"/>
        <v>-7.51805901754836E-3</v>
      </c>
      <c r="H3324" s="3">
        <f t="shared" si="153"/>
        <v>5.4822543480310126E-3</v>
      </c>
      <c r="I3324" s="3">
        <f t="shared" si="154"/>
        <v>-1.8274099825850154E-3</v>
      </c>
    </row>
    <row r="3325" spans="1:9" x14ac:dyDescent="0.35">
      <c r="A3325" s="1">
        <v>34368</v>
      </c>
      <c r="B3325" s="3">
        <v>0.24123515636714299</v>
      </c>
      <c r="C3325" s="3">
        <v>0.245803691350992</v>
      </c>
      <c r="D3325" s="3">
        <v>0.23758031373990399</v>
      </c>
      <c r="E3325" s="3">
        <v>0.24488997459411599</v>
      </c>
      <c r="F3325" s="14">
        <v>137995200</v>
      </c>
      <c r="G3325" s="2">
        <f t="shared" si="155"/>
        <v>1.5149954984937198E-2</v>
      </c>
      <c r="H3325" s="3">
        <f t="shared" si="153"/>
        <v>8.2233776110880175E-3</v>
      </c>
      <c r="I3325" s="3">
        <f t="shared" si="154"/>
        <v>3.6548182269730001E-3</v>
      </c>
    </row>
    <row r="3326" spans="1:9" x14ac:dyDescent="0.35">
      <c r="A3326" s="1">
        <v>34369</v>
      </c>
      <c r="B3326" s="3">
        <v>0.24488997459411599</v>
      </c>
      <c r="C3326" s="3">
        <v>0.25585533208487299</v>
      </c>
      <c r="D3326" s="3">
        <v>0.24306256548062899</v>
      </c>
      <c r="E3326" s="3">
        <v>0.24488997459411599</v>
      </c>
      <c r="F3326" s="14">
        <v>354009600</v>
      </c>
      <c r="G3326" s="2">
        <f t="shared" si="155"/>
        <v>0</v>
      </c>
      <c r="H3326" s="3">
        <f t="shared" si="153"/>
        <v>1.2792766604243999E-2</v>
      </c>
      <c r="I3326" s="3">
        <f t="shared" si="154"/>
        <v>0</v>
      </c>
    </row>
    <row r="3327" spans="1:9" x14ac:dyDescent="0.35">
      <c r="A3327" s="1">
        <v>34372</v>
      </c>
      <c r="B3327" s="3">
        <v>0.24577016861346701</v>
      </c>
      <c r="C3327" s="3">
        <v>0.27236466331629</v>
      </c>
      <c r="D3327" s="3">
        <v>0.24577016861346701</v>
      </c>
      <c r="E3327" s="3">
        <v>0.26777970790862998</v>
      </c>
      <c r="F3327" s="14">
        <v>725446400</v>
      </c>
      <c r="G3327" s="2">
        <f t="shared" si="155"/>
        <v>9.3469458488252749E-2</v>
      </c>
      <c r="H3327" s="3">
        <f t="shared" si="153"/>
        <v>2.6594494702822991E-2</v>
      </c>
      <c r="I3327" s="3">
        <f t="shared" si="154"/>
        <v>2.2009539295162972E-2</v>
      </c>
    </row>
    <row r="3328" spans="1:9" x14ac:dyDescent="0.35">
      <c r="A3328" s="1">
        <v>34373</v>
      </c>
      <c r="B3328" s="3">
        <v>0.26411169218062303</v>
      </c>
      <c r="C3328" s="3">
        <v>0.26777967068971598</v>
      </c>
      <c r="D3328" s="3">
        <v>0.25860887958226098</v>
      </c>
      <c r="E3328" s="3">
        <v>0.26227685809135398</v>
      </c>
      <c r="F3328" s="14">
        <v>285387200</v>
      </c>
      <c r="G3328" s="2">
        <f t="shared" si="155"/>
        <v>-2.0549913435388641E-2</v>
      </c>
      <c r="H3328" s="3">
        <f t="shared" si="153"/>
        <v>9.1707911074550008E-3</v>
      </c>
      <c r="I3328" s="3">
        <f t="shared" si="154"/>
        <v>-1.834834089269044E-3</v>
      </c>
    </row>
    <row r="3329" spans="1:9" x14ac:dyDescent="0.35">
      <c r="A3329" s="1">
        <v>34374</v>
      </c>
      <c r="B3329" s="3">
        <v>0.26227668548953098</v>
      </c>
      <c r="C3329" s="3">
        <v>0.26777949446654598</v>
      </c>
      <c r="D3329" s="3">
        <v>0.25860870939429897</v>
      </c>
      <c r="E3329" s="3">
        <v>0.265945494174957</v>
      </c>
      <c r="F3329" s="14">
        <v>186984000</v>
      </c>
      <c r="G3329" s="2">
        <f t="shared" si="155"/>
        <v>1.3987646909835975E-2</v>
      </c>
      <c r="H3329" s="3">
        <f t="shared" si="153"/>
        <v>9.1707850722470008E-3</v>
      </c>
      <c r="I3329" s="3">
        <f t="shared" si="154"/>
        <v>3.6688086854260171E-3</v>
      </c>
    </row>
    <row r="3330" spans="1:9" x14ac:dyDescent="0.35">
      <c r="A3330" s="1">
        <v>34375</v>
      </c>
      <c r="B3330" s="3">
        <v>0.26594570615519297</v>
      </c>
      <c r="C3330" s="3">
        <v>0.27511564145848</v>
      </c>
      <c r="D3330" s="3">
        <v>0.26411172888972201</v>
      </c>
      <c r="E3330" s="3">
        <v>0.26777970790862998</v>
      </c>
      <c r="F3330" s="14">
        <v>302030400</v>
      </c>
      <c r="G3330" s="2">
        <f t="shared" si="155"/>
        <v>6.8969536008243642E-3</v>
      </c>
      <c r="H3330" s="3">
        <f t="shared" si="153"/>
        <v>1.100391256875799E-2</v>
      </c>
      <c r="I3330" s="3">
        <f t="shared" si="154"/>
        <v>1.834001753437009E-3</v>
      </c>
    </row>
    <row r="3331" spans="1:9" x14ac:dyDescent="0.35">
      <c r="A3331" s="1">
        <v>34376</v>
      </c>
      <c r="B3331" s="3">
        <v>0.26594567313524198</v>
      </c>
      <c r="C3331" s="3">
        <v>0.27511560729998602</v>
      </c>
      <c r="D3331" s="3">
        <v>0.26594567313524198</v>
      </c>
      <c r="E3331" s="3">
        <v>0.27144762873649497</v>
      </c>
      <c r="F3331" s="14">
        <v>164248000</v>
      </c>
      <c r="G3331" s="2">
        <f t="shared" si="155"/>
        <v>1.3697530916407354E-2</v>
      </c>
      <c r="H3331" s="3">
        <f t="shared" ref="H3331:H3394" si="156">C3331-D3331</f>
        <v>9.1699341647440424E-3</v>
      </c>
      <c r="I3331" s="3">
        <f t="shared" ref="I3331:I3394" si="157">E3331-B3331</f>
        <v>5.5019556012529947E-3</v>
      </c>
    </row>
    <row r="3332" spans="1:9" x14ac:dyDescent="0.35">
      <c r="A3332" s="1">
        <v>34379</v>
      </c>
      <c r="B3332" s="3">
        <v>0.27144762873649497</v>
      </c>
      <c r="C3332" s="3">
        <v>0.27878441845422902</v>
      </c>
      <c r="D3332" s="3">
        <v>0.26961365169873203</v>
      </c>
      <c r="E3332" s="3">
        <v>0.27144762873649497</v>
      </c>
      <c r="F3332" s="14">
        <v>245548800</v>
      </c>
      <c r="G3332" s="2">
        <f t="shared" ref="G3332:G3395" si="158">(E3332-E3331)/E3331</f>
        <v>0</v>
      </c>
      <c r="H3332" s="3">
        <f t="shared" si="156"/>
        <v>9.1707667554969952E-3</v>
      </c>
      <c r="I3332" s="3">
        <f t="shared" si="157"/>
        <v>0</v>
      </c>
    </row>
    <row r="3333" spans="1:9" x14ac:dyDescent="0.35">
      <c r="A3333" s="1">
        <v>34380</v>
      </c>
      <c r="B3333" s="3">
        <v>0.269613491219241</v>
      </c>
      <c r="C3333" s="3">
        <v>0.27511544354562001</v>
      </c>
      <c r="D3333" s="3">
        <v>0.26594551483900603</v>
      </c>
      <c r="E3333" s="3">
        <v>0.27236446738243097</v>
      </c>
      <c r="F3333" s="14">
        <v>129774400</v>
      </c>
      <c r="G3333" s="2">
        <f t="shared" si="158"/>
        <v>3.3775894459038142E-3</v>
      </c>
      <c r="H3333" s="3">
        <f t="shared" si="156"/>
        <v>9.1699287066139834E-3</v>
      </c>
      <c r="I3333" s="3">
        <f t="shared" si="157"/>
        <v>2.7509761631899776E-3</v>
      </c>
    </row>
    <row r="3334" spans="1:9" x14ac:dyDescent="0.35">
      <c r="A3334" s="1">
        <v>34381</v>
      </c>
      <c r="B3334" s="3">
        <v>0.27511548741583802</v>
      </c>
      <c r="C3334" s="3">
        <v>0.27511548741583802</v>
      </c>
      <c r="D3334" s="3">
        <v>0.26961353421211198</v>
      </c>
      <c r="E3334" s="3">
        <v>0.26961353421211198</v>
      </c>
      <c r="F3334" s="14">
        <v>122024000</v>
      </c>
      <c r="G3334" s="2">
        <f t="shared" si="158"/>
        <v>-1.0100191103329078E-2</v>
      </c>
      <c r="H3334" s="3">
        <f t="shared" si="156"/>
        <v>5.5019532037260399E-3</v>
      </c>
      <c r="I3334" s="3">
        <f t="shared" si="157"/>
        <v>-5.5019532037260399E-3</v>
      </c>
    </row>
    <row r="3335" spans="1:9" x14ac:dyDescent="0.35">
      <c r="A3335" s="1">
        <v>34382</v>
      </c>
      <c r="B3335" s="3">
        <v>0.27328163026222202</v>
      </c>
      <c r="C3335" s="3">
        <v>0.27786741769136603</v>
      </c>
      <c r="D3335" s="3">
        <v>0.26594567313524198</v>
      </c>
      <c r="E3335" s="3">
        <v>0.27144762873649497</v>
      </c>
      <c r="F3335" s="14">
        <v>145152000</v>
      </c>
      <c r="G3335" s="2">
        <f t="shared" si="158"/>
        <v>6.8026797309813829E-3</v>
      </c>
      <c r="H3335" s="3">
        <f t="shared" si="156"/>
        <v>1.1921744556124048E-2</v>
      </c>
      <c r="I3335" s="3">
        <f t="shared" si="157"/>
        <v>-1.834001525727047E-3</v>
      </c>
    </row>
    <row r="3336" spans="1:9" x14ac:dyDescent="0.35">
      <c r="A3336" s="1">
        <v>34383</v>
      </c>
      <c r="B3336" s="3">
        <v>0.26777949446654598</v>
      </c>
      <c r="C3336" s="3">
        <v>0.27144744607383198</v>
      </c>
      <c r="D3336" s="3">
        <v>0.265945494174957</v>
      </c>
      <c r="E3336" s="3">
        <v>0.265945494174957</v>
      </c>
      <c r="F3336" s="14">
        <v>149072000</v>
      </c>
      <c r="G3336" s="2">
        <f t="shared" si="158"/>
        <v>-2.0269598917289182E-2</v>
      </c>
      <c r="H3336" s="3">
        <f t="shared" si="156"/>
        <v>5.5019518988749794E-3</v>
      </c>
      <c r="I3336" s="3">
        <f t="shared" si="157"/>
        <v>-1.8340002915889775E-3</v>
      </c>
    </row>
    <row r="3337" spans="1:9" x14ac:dyDescent="0.35">
      <c r="A3337" s="1">
        <v>34387</v>
      </c>
      <c r="B3337" s="3">
        <v>0.26594564762820599</v>
      </c>
      <c r="C3337" s="3">
        <v>0.275115580913455</v>
      </c>
      <c r="D3337" s="3">
        <v>0.26227683682584102</v>
      </c>
      <c r="E3337" s="3">
        <v>0.27328160405158902</v>
      </c>
      <c r="F3337" s="14">
        <v>214569600</v>
      </c>
      <c r="G3337" s="2">
        <f t="shared" si="158"/>
        <v>2.7585012859085455E-2</v>
      </c>
      <c r="H3337" s="3">
        <f t="shared" si="156"/>
        <v>1.2838744087613985E-2</v>
      </c>
      <c r="I3337" s="3">
        <f t="shared" si="157"/>
        <v>7.3359564233830277E-3</v>
      </c>
    </row>
    <row r="3338" spans="1:9" x14ac:dyDescent="0.35">
      <c r="A3338" s="1">
        <v>34388</v>
      </c>
      <c r="B3338" s="3">
        <v>0.27328160405158902</v>
      </c>
      <c r="C3338" s="3">
        <v>0.28061839306564601</v>
      </c>
      <c r="D3338" s="3">
        <v>0.27144760270176299</v>
      </c>
      <c r="E3338" s="3">
        <v>0.27328160405158902</v>
      </c>
      <c r="F3338" s="14">
        <v>260534400</v>
      </c>
      <c r="G3338" s="2">
        <f t="shared" si="158"/>
        <v>0</v>
      </c>
      <c r="H3338" s="3">
        <f t="shared" si="156"/>
        <v>9.170790363883019E-3</v>
      </c>
      <c r="I3338" s="3">
        <f t="shared" si="157"/>
        <v>0</v>
      </c>
    </row>
    <row r="3339" spans="1:9" x14ac:dyDescent="0.35">
      <c r="A3339" s="1">
        <v>34389</v>
      </c>
      <c r="B3339" s="3">
        <v>0.27144746307162099</v>
      </c>
      <c r="C3339" s="3">
        <v>0.27328146347805399</v>
      </c>
      <c r="D3339" s="3">
        <v>0.26594551082821899</v>
      </c>
      <c r="E3339" s="3">
        <v>0.26869648694991999</v>
      </c>
      <c r="F3339" s="14">
        <v>197859200</v>
      </c>
      <c r="G3339" s="2">
        <f t="shared" si="158"/>
        <v>-1.6777993958215619E-2</v>
      </c>
      <c r="H3339" s="3">
        <f t="shared" si="156"/>
        <v>7.3359526498349981E-3</v>
      </c>
      <c r="I3339" s="3">
        <f t="shared" si="157"/>
        <v>-2.7509761217009987E-3</v>
      </c>
    </row>
    <row r="3340" spans="1:9" x14ac:dyDescent="0.35">
      <c r="A3340" s="1">
        <v>34390</v>
      </c>
      <c r="B3340" s="3">
        <v>0.271447507836166</v>
      </c>
      <c r="C3340" s="3">
        <v>0.27328150854504502</v>
      </c>
      <c r="D3340" s="3">
        <v>0.26044276894432</v>
      </c>
      <c r="E3340" s="3">
        <v>0.264111578464508</v>
      </c>
      <c r="F3340" s="14">
        <v>236824000</v>
      </c>
      <c r="G3340" s="2">
        <f t="shared" si="158"/>
        <v>-1.7063522256867202E-2</v>
      </c>
      <c r="H3340" s="3">
        <f t="shared" si="156"/>
        <v>1.2838739600725013E-2</v>
      </c>
      <c r="I3340" s="3">
        <f t="shared" si="157"/>
        <v>-7.335929371658001E-3</v>
      </c>
    </row>
    <row r="3341" spans="1:9" x14ac:dyDescent="0.35">
      <c r="A3341" s="1">
        <v>34393</v>
      </c>
      <c r="B3341" s="3">
        <v>0.26594570615519297</v>
      </c>
      <c r="C3341" s="3">
        <v>0.27144766243957202</v>
      </c>
      <c r="D3341" s="3">
        <v>0.26411172888972201</v>
      </c>
      <c r="E3341" s="3">
        <v>0.26777970790862998</v>
      </c>
      <c r="F3341" s="14">
        <v>123827200</v>
      </c>
      <c r="G3341" s="2">
        <f t="shared" si="158"/>
        <v>1.3888559772531572E-2</v>
      </c>
      <c r="H3341" s="3">
        <f t="shared" si="156"/>
        <v>7.3359335498500156E-3</v>
      </c>
      <c r="I3341" s="3">
        <f t="shared" si="157"/>
        <v>1.834001753437009E-3</v>
      </c>
    </row>
    <row r="3342" spans="1:9" x14ac:dyDescent="0.35">
      <c r="A3342" s="1">
        <v>34394</v>
      </c>
      <c r="B3342" s="3">
        <v>0.269613470270189</v>
      </c>
      <c r="C3342" s="3">
        <v>0.269613470270189</v>
      </c>
      <c r="D3342" s="3">
        <v>0.26227668548953098</v>
      </c>
      <c r="E3342" s="3">
        <v>0.265945494174957</v>
      </c>
      <c r="F3342" s="14">
        <v>211870400</v>
      </c>
      <c r="G3342" s="2">
        <f t="shared" si="158"/>
        <v>-6.8497114587145747E-3</v>
      </c>
      <c r="H3342" s="3">
        <f t="shared" si="156"/>
        <v>7.3367847806580233E-3</v>
      </c>
      <c r="I3342" s="3">
        <f t="shared" si="157"/>
        <v>-3.6679760952320062E-3</v>
      </c>
    </row>
    <row r="3343" spans="1:9" x14ac:dyDescent="0.35">
      <c r="A3343" s="1">
        <v>34395</v>
      </c>
      <c r="B3343" s="3">
        <v>0.25860877984007502</v>
      </c>
      <c r="C3343" s="3">
        <v>0.26594556661929403</v>
      </c>
      <c r="D3343" s="3">
        <v>0.25494082723362799</v>
      </c>
      <c r="E3343" s="3">
        <v>0.26135978102683999</v>
      </c>
      <c r="F3343" s="14">
        <v>294145600</v>
      </c>
      <c r="G3343" s="2">
        <f t="shared" si="158"/>
        <v>-1.7243056372672427E-2</v>
      </c>
      <c r="H3343" s="3">
        <f t="shared" si="156"/>
        <v>1.100473938566604E-2</v>
      </c>
      <c r="I3343" s="3">
        <f t="shared" si="157"/>
        <v>2.7510011867649675E-3</v>
      </c>
    </row>
    <row r="3344" spans="1:9" x14ac:dyDescent="0.35">
      <c r="A3344" s="1">
        <v>34396</v>
      </c>
      <c r="B3344" s="3">
        <v>0.26227685809135398</v>
      </c>
      <c r="C3344" s="3">
        <v>0.26594566919118801</v>
      </c>
      <c r="D3344" s="3">
        <v>0.260442881080789</v>
      </c>
      <c r="E3344" s="3">
        <v>0.26227685809135398</v>
      </c>
      <c r="F3344" s="14">
        <v>188473600</v>
      </c>
      <c r="G3344" s="2">
        <f t="shared" si="158"/>
        <v>3.5088683534664259E-3</v>
      </c>
      <c r="H3344" s="3">
        <f t="shared" si="156"/>
        <v>5.502788110399004E-3</v>
      </c>
      <c r="I3344" s="3">
        <f t="shared" si="157"/>
        <v>0</v>
      </c>
    </row>
    <row r="3345" spans="1:9" x14ac:dyDescent="0.35">
      <c r="A3345" s="1">
        <v>34397</v>
      </c>
      <c r="B3345" s="3">
        <v>0.264111581008386</v>
      </c>
      <c r="C3345" s="3">
        <v>0.27511548741583802</v>
      </c>
      <c r="D3345" s="3">
        <v>0.26227674769145198</v>
      </c>
      <c r="E3345" s="3">
        <v>0.26961353421211198</v>
      </c>
      <c r="F3345" s="14">
        <v>226844800</v>
      </c>
      <c r="G3345" s="2">
        <f t="shared" si="158"/>
        <v>2.7973021234692974E-2</v>
      </c>
      <c r="H3345" s="3">
        <f t="shared" si="156"/>
        <v>1.2838739724386039E-2</v>
      </c>
      <c r="I3345" s="3">
        <f t="shared" si="157"/>
        <v>5.5019532037259844E-3</v>
      </c>
    </row>
    <row r="3346" spans="1:9" x14ac:dyDescent="0.35">
      <c r="A3346" s="1">
        <v>34400</v>
      </c>
      <c r="B3346" s="3">
        <v>0.27144755968035</v>
      </c>
      <c r="C3346" s="3">
        <v>0.27970134806118702</v>
      </c>
      <c r="D3346" s="3">
        <v>0.26961358310914901</v>
      </c>
      <c r="E3346" s="3">
        <v>0.27786734700202897</v>
      </c>
      <c r="F3346" s="14">
        <v>310396800</v>
      </c>
      <c r="G3346" s="2">
        <f t="shared" si="158"/>
        <v>3.0613495772892109E-2</v>
      </c>
      <c r="H3346" s="3">
        <f t="shared" si="156"/>
        <v>1.0087764952038003E-2</v>
      </c>
      <c r="I3346" s="3">
        <f t="shared" si="157"/>
        <v>6.4197873216789714E-3</v>
      </c>
    </row>
    <row r="3347" spans="1:9" x14ac:dyDescent="0.35">
      <c r="A3347" s="1">
        <v>34401</v>
      </c>
      <c r="B3347" s="3">
        <v>0.27878441845422902</v>
      </c>
      <c r="C3347" s="3">
        <v>0.27878441845422902</v>
      </c>
      <c r="D3347" s="3">
        <v>0.26961365169873203</v>
      </c>
      <c r="E3347" s="3">
        <v>0.27144762873649497</v>
      </c>
      <c r="F3347" s="14">
        <v>186054400</v>
      </c>
      <c r="G3347" s="2">
        <f t="shared" si="158"/>
        <v>-2.3103536039040692E-2</v>
      </c>
      <c r="H3347" s="3">
        <f t="shared" si="156"/>
        <v>9.1707667554969952E-3</v>
      </c>
      <c r="I3347" s="3">
        <f t="shared" si="157"/>
        <v>-7.3367897177340491E-3</v>
      </c>
    </row>
    <row r="3348" spans="1:9" x14ac:dyDescent="0.35">
      <c r="A3348" s="1">
        <v>34402</v>
      </c>
      <c r="B3348" s="3">
        <v>0.26869656544034398</v>
      </c>
      <c r="C3348" s="3">
        <v>0.27511551976203902</v>
      </c>
      <c r="D3348" s="3">
        <v>0.26411161206082201</v>
      </c>
      <c r="E3348" s="3">
        <v>0.27511551976203902</v>
      </c>
      <c r="F3348" s="14">
        <v>248539200</v>
      </c>
      <c r="G3348" s="2">
        <f t="shared" si="158"/>
        <v>1.3512334009388652E-2</v>
      </c>
      <c r="H3348" s="3">
        <f t="shared" si="156"/>
        <v>1.1003907701217008E-2</v>
      </c>
      <c r="I3348" s="3">
        <f t="shared" si="157"/>
        <v>6.4189543216950362E-3</v>
      </c>
    </row>
    <row r="3349" spans="1:9" x14ac:dyDescent="0.35">
      <c r="A3349" s="1">
        <v>34403</v>
      </c>
      <c r="B3349" s="3">
        <v>0.27328160405158902</v>
      </c>
      <c r="C3349" s="3">
        <v>0.27603341417904198</v>
      </c>
      <c r="D3349" s="3">
        <v>0.26961362583989801</v>
      </c>
      <c r="E3349" s="3">
        <v>0.27328160405158902</v>
      </c>
      <c r="F3349" s="14">
        <v>143763200</v>
      </c>
      <c r="G3349" s="2">
        <f t="shared" si="158"/>
        <v>-6.6659842092377779E-3</v>
      </c>
      <c r="H3349" s="3">
        <f t="shared" si="156"/>
        <v>6.4197883391439725E-3</v>
      </c>
      <c r="I3349" s="3">
        <f t="shared" si="157"/>
        <v>0</v>
      </c>
    </row>
    <row r="3350" spans="1:9" x14ac:dyDescent="0.35">
      <c r="A3350" s="1">
        <v>34404</v>
      </c>
      <c r="B3350" s="3">
        <v>0.27144760270176299</v>
      </c>
      <c r="C3350" s="3">
        <v>0.276950414853955</v>
      </c>
      <c r="D3350" s="3">
        <v>0.26961362583989801</v>
      </c>
      <c r="E3350" s="3">
        <v>0.27328160405158902</v>
      </c>
      <c r="F3350" s="14">
        <v>161840000</v>
      </c>
      <c r="G3350" s="2">
        <f t="shared" si="158"/>
        <v>0</v>
      </c>
      <c r="H3350" s="3">
        <f t="shared" si="156"/>
        <v>7.336789014056988E-3</v>
      </c>
      <c r="I3350" s="3">
        <f t="shared" si="157"/>
        <v>1.834001349826031E-3</v>
      </c>
    </row>
    <row r="3351" spans="1:9" x14ac:dyDescent="0.35">
      <c r="A3351" s="1">
        <v>34407</v>
      </c>
      <c r="B3351" s="3">
        <v>0.28245229916469899</v>
      </c>
      <c r="C3351" s="3">
        <v>0.28245229916469899</v>
      </c>
      <c r="D3351" s="3">
        <v>0.276950345469547</v>
      </c>
      <c r="E3351" s="3">
        <v>0.27970132231712302</v>
      </c>
      <c r="F3351" s="14">
        <v>441705600</v>
      </c>
      <c r="G3351" s="2">
        <f t="shared" si="158"/>
        <v>2.349121993708041E-2</v>
      </c>
      <c r="H3351" s="3">
        <f t="shared" si="156"/>
        <v>5.5019536951519954E-3</v>
      </c>
      <c r="I3351" s="3">
        <f t="shared" si="157"/>
        <v>-2.7509768475759699E-3</v>
      </c>
    </row>
    <row r="3352" spans="1:9" x14ac:dyDescent="0.35">
      <c r="A3352" s="1">
        <v>34408</v>
      </c>
      <c r="B3352" s="3">
        <v>0.28061831957039002</v>
      </c>
      <c r="C3352" s="3">
        <v>0.28061831957039002</v>
      </c>
      <c r="D3352" s="3">
        <v>0.27328153247787201</v>
      </c>
      <c r="E3352" s="3">
        <v>0.27603334188461298</v>
      </c>
      <c r="F3352" s="14">
        <v>204545600</v>
      </c>
      <c r="G3352" s="2">
        <f t="shared" si="158"/>
        <v>-1.3113918812122444E-2</v>
      </c>
      <c r="H3352" s="3">
        <f t="shared" si="156"/>
        <v>7.3367870925180045E-3</v>
      </c>
      <c r="I3352" s="3">
        <f t="shared" si="157"/>
        <v>-4.5849776857770363E-3</v>
      </c>
    </row>
    <row r="3353" spans="1:9" x14ac:dyDescent="0.35">
      <c r="A3353" s="1">
        <v>34409</v>
      </c>
      <c r="B3353" s="3">
        <v>0.27511548741583802</v>
      </c>
      <c r="C3353" s="3">
        <v>0.27695032073277198</v>
      </c>
      <c r="D3353" s="3">
        <v>0.26777955797352099</v>
      </c>
      <c r="E3353" s="3">
        <v>0.26961353421211198</v>
      </c>
      <c r="F3353" s="14">
        <v>147168000</v>
      </c>
      <c r="G3353" s="2">
        <f t="shared" si="158"/>
        <v>-2.3257363145589117E-2</v>
      </c>
      <c r="H3353" s="3">
        <f t="shared" si="156"/>
        <v>9.1707627592509944E-3</v>
      </c>
      <c r="I3353" s="3">
        <f t="shared" si="157"/>
        <v>-5.5019532037260399E-3</v>
      </c>
    </row>
    <row r="3354" spans="1:9" x14ac:dyDescent="0.35">
      <c r="A3354" s="1">
        <v>34410</v>
      </c>
      <c r="B3354" s="3">
        <v>0.269613685174101</v>
      </c>
      <c r="C3354" s="3">
        <v>0.27144766243957202</v>
      </c>
      <c r="D3354" s="3">
        <v>0.26594570615519297</v>
      </c>
      <c r="E3354" s="3">
        <v>0.26777970790862998</v>
      </c>
      <c r="F3354" s="14">
        <v>156228800</v>
      </c>
      <c r="G3354" s="2">
        <f t="shared" si="158"/>
        <v>-6.8016848962755751E-3</v>
      </c>
      <c r="H3354" s="3">
        <f t="shared" si="156"/>
        <v>5.5019562843790504E-3</v>
      </c>
      <c r="I3354" s="3">
        <f t="shared" si="157"/>
        <v>-1.8339772654710207E-3</v>
      </c>
    </row>
    <row r="3355" spans="1:9" x14ac:dyDescent="0.35">
      <c r="A3355" s="1">
        <v>34411</v>
      </c>
      <c r="B3355" s="3">
        <v>0.26961363831045898</v>
      </c>
      <c r="C3355" s="3">
        <v>0.26961363831045898</v>
      </c>
      <c r="D3355" s="3">
        <v>0.26227684895705</v>
      </c>
      <c r="E3355" s="3">
        <v>0.26686266064643799</v>
      </c>
      <c r="F3355" s="14">
        <v>223675200</v>
      </c>
      <c r="G3355" s="2">
        <f t="shared" si="158"/>
        <v>-3.4246331410029891E-3</v>
      </c>
      <c r="H3355" s="3">
        <f t="shared" si="156"/>
        <v>7.336789353408979E-3</v>
      </c>
      <c r="I3355" s="3">
        <f t="shared" si="157"/>
        <v>-2.7509776640209926E-3</v>
      </c>
    </row>
    <row r="3356" spans="1:9" x14ac:dyDescent="0.35">
      <c r="A3356" s="1">
        <v>34414</v>
      </c>
      <c r="B3356" s="3">
        <v>0.26686258006690999</v>
      </c>
      <c r="C3356" s="3">
        <v>0.26777958050734801</v>
      </c>
      <c r="D3356" s="3">
        <v>0.25860879248841701</v>
      </c>
      <c r="E3356" s="3">
        <v>0.26044279336929299</v>
      </c>
      <c r="F3356" s="14">
        <v>246512000</v>
      </c>
      <c r="G3356" s="2">
        <f t="shared" si="158"/>
        <v>-2.4056821068911455E-2</v>
      </c>
      <c r="H3356" s="3">
        <f t="shared" si="156"/>
        <v>9.1707880189310087E-3</v>
      </c>
      <c r="I3356" s="3">
        <f t="shared" si="157"/>
        <v>-6.4197866976170026E-3</v>
      </c>
    </row>
    <row r="3357" spans="1:9" x14ac:dyDescent="0.35">
      <c r="A3357" s="1">
        <v>34415</v>
      </c>
      <c r="B3357" s="3">
        <v>0.258608849337505</v>
      </c>
      <c r="C3357" s="3">
        <v>0.26044285062154399</v>
      </c>
      <c r="D3357" s="3">
        <v>0.25310689446131102</v>
      </c>
      <c r="E3357" s="3">
        <v>0.256774872541427</v>
      </c>
      <c r="F3357" s="14">
        <v>242827200</v>
      </c>
      <c r="G3357" s="2">
        <f t="shared" si="158"/>
        <v>-1.4083403039933945E-2</v>
      </c>
      <c r="H3357" s="3">
        <f t="shared" si="156"/>
        <v>7.3359561602329704E-3</v>
      </c>
      <c r="I3357" s="3">
        <f t="shared" si="157"/>
        <v>-1.8339767960779962E-3</v>
      </c>
    </row>
    <row r="3358" spans="1:9" x14ac:dyDescent="0.35">
      <c r="A3358" s="1">
        <v>34416</v>
      </c>
      <c r="B3358" s="3">
        <v>0.25860874658171401</v>
      </c>
      <c r="C3358" s="3">
        <v>0.26044274713702897</v>
      </c>
      <c r="D3358" s="3">
        <v>0.25127281782430499</v>
      </c>
      <c r="E3358" s="3">
        <v>0.257691770792007</v>
      </c>
      <c r="F3358" s="14">
        <v>216686400</v>
      </c>
      <c r="G3358" s="2">
        <f t="shared" si="158"/>
        <v>3.5708254530710435E-3</v>
      </c>
      <c r="H3358" s="3">
        <f t="shared" si="156"/>
        <v>9.1699293127239789E-3</v>
      </c>
      <c r="I3358" s="3">
        <f t="shared" si="157"/>
        <v>-9.1697578970700855E-4</v>
      </c>
    </row>
    <row r="3359" spans="1:9" x14ac:dyDescent="0.35">
      <c r="A3359" s="1">
        <v>34417</v>
      </c>
      <c r="B3359" s="3">
        <v>0.25769173669451201</v>
      </c>
      <c r="C3359" s="3">
        <v>0.25860871236288502</v>
      </c>
      <c r="D3359" s="3">
        <v>0.24943795167331301</v>
      </c>
      <c r="E3359" s="3">
        <v>0.25402376055717402</v>
      </c>
      <c r="F3359" s="14">
        <v>188092800</v>
      </c>
      <c r="G3359" s="2">
        <f t="shared" si="158"/>
        <v>-1.4234099224664721E-2</v>
      </c>
      <c r="H3359" s="3">
        <f t="shared" si="156"/>
        <v>9.1707606895720106E-3</v>
      </c>
      <c r="I3359" s="3">
        <f t="shared" si="157"/>
        <v>-3.6679761373379915E-3</v>
      </c>
    </row>
    <row r="3360" spans="1:9" x14ac:dyDescent="0.35">
      <c r="A3360" s="1">
        <v>34418</v>
      </c>
      <c r="B3360" s="3">
        <v>0.254940885343724</v>
      </c>
      <c r="C3360" s="3">
        <v>0.254940885343724</v>
      </c>
      <c r="D3360" s="3">
        <v>0.24026814103126501</v>
      </c>
      <c r="E3360" s="3">
        <v>0.24026814103126501</v>
      </c>
      <c r="F3360" s="14">
        <v>343638400</v>
      </c>
      <c r="G3360" s="2">
        <f t="shared" si="158"/>
        <v>-5.4150916810842907E-2</v>
      </c>
      <c r="H3360" s="3">
        <f t="shared" si="156"/>
        <v>1.4672744312458991E-2</v>
      </c>
      <c r="I3360" s="3">
        <f t="shared" si="157"/>
        <v>-1.4672744312458991E-2</v>
      </c>
    </row>
    <row r="3361" spans="1:9" x14ac:dyDescent="0.35">
      <c r="A3361" s="1">
        <v>34421</v>
      </c>
      <c r="B3361" s="3">
        <v>0.24210211514545199</v>
      </c>
      <c r="C3361" s="3">
        <v>0.24943804569741199</v>
      </c>
      <c r="D3361" s="3">
        <v>0.24026811414149399</v>
      </c>
      <c r="E3361" s="3">
        <v>0.243936091661453</v>
      </c>
      <c r="F3361" s="14">
        <v>282576000</v>
      </c>
      <c r="G3361" s="2">
        <f t="shared" si="158"/>
        <v>1.5266071541755901E-2</v>
      </c>
      <c r="H3361" s="3">
        <f t="shared" si="156"/>
        <v>9.1699315559179984E-3</v>
      </c>
      <c r="I3361" s="3">
        <f t="shared" si="157"/>
        <v>1.8339765160010069E-3</v>
      </c>
    </row>
    <row r="3362" spans="1:9" x14ac:dyDescent="0.35">
      <c r="A3362" s="1">
        <v>34422</v>
      </c>
      <c r="B3362" s="3">
        <v>0.24393611896172701</v>
      </c>
      <c r="C3362" s="3">
        <v>0.24760409689219001</v>
      </c>
      <c r="D3362" s="3">
        <v>0.236599330510193</v>
      </c>
      <c r="E3362" s="3">
        <v>0.24026814103126501</v>
      </c>
      <c r="F3362" s="14">
        <v>213516800</v>
      </c>
      <c r="G3362" s="2">
        <f t="shared" si="158"/>
        <v>-1.5036522907313601E-2</v>
      </c>
      <c r="H3362" s="3">
        <f t="shared" si="156"/>
        <v>1.1004766381997017E-2</v>
      </c>
      <c r="I3362" s="3">
        <f t="shared" si="157"/>
        <v>-3.6679779304620019E-3</v>
      </c>
    </row>
    <row r="3363" spans="1:9" x14ac:dyDescent="0.35">
      <c r="A3363" s="1">
        <v>34423</v>
      </c>
      <c r="B3363" s="3">
        <v>0.23843409121036499</v>
      </c>
      <c r="C3363" s="3">
        <v>0.24393604417527801</v>
      </c>
      <c r="D3363" s="3">
        <v>0.23293128116714601</v>
      </c>
      <c r="E3363" s="3">
        <v>0.23843409121036499</v>
      </c>
      <c r="F3363" s="14">
        <v>169825600</v>
      </c>
      <c r="G3363" s="2">
        <f t="shared" si="158"/>
        <v>-7.6333458652820818E-3</v>
      </c>
      <c r="H3363" s="3">
        <f t="shared" si="156"/>
        <v>1.1004763008131996E-2</v>
      </c>
      <c r="I3363" s="3">
        <f t="shared" si="157"/>
        <v>0</v>
      </c>
    </row>
    <row r="3364" spans="1:9" x14ac:dyDescent="0.35">
      <c r="A3364" s="1">
        <v>34424</v>
      </c>
      <c r="B3364" s="3">
        <v>0.23843413762549301</v>
      </c>
      <c r="C3364" s="3">
        <v>0.245770068177454</v>
      </c>
      <c r="D3364" s="3">
        <v>0.23109734999505999</v>
      </c>
      <c r="E3364" s="3">
        <v>0.243936091661453</v>
      </c>
      <c r="F3364" s="14">
        <v>209059200</v>
      </c>
      <c r="G3364" s="2">
        <f t="shared" si="158"/>
        <v>2.3075561146303183E-2</v>
      </c>
      <c r="H3364" s="3">
        <f t="shared" si="156"/>
        <v>1.4672718182394018E-2</v>
      </c>
      <c r="I3364" s="3">
        <f t="shared" si="157"/>
        <v>5.5019540359599883E-3</v>
      </c>
    </row>
    <row r="3365" spans="1:9" x14ac:dyDescent="0.35">
      <c r="A3365" s="1">
        <v>34428</v>
      </c>
      <c r="B3365" s="3">
        <v>0.23659930403102</v>
      </c>
      <c r="C3365" s="3">
        <v>0.243936091661453</v>
      </c>
      <c r="D3365" s="3">
        <v>0.23293132651106099</v>
      </c>
      <c r="E3365" s="3">
        <v>0.243936091661453</v>
      </c>
      <c r="F3365" s="14">
        <v>168302400</v>
      </c>
      <c r="G3365" s="2">
        <f t="shared" si="158"/>
        <v>0</v>
      </c>
      <c r="H3365" s="3">
        <f t="shared" si="156"/>
        <v>1.1004765150392004E-2</v>
      </c>
      <c r="I3365" s="3">
        <f t="shared" si="157"/>
        <v>7.3367876304329949E-3</v>
      </c>
    </row>
    <row r="3366" spans="1:9" x14ac:dyDescent="0.35">
      <c r="A3366" s="1">
        <v>34429</v>
      </c>
      <c r="B3366" s="3">
        <v>0.247604052959185</v>
      </c>
      <c r="C3366" s="3">
        <v>0.25127286282929101</v>
      </c>
      <c r="D3366" s="3">
        <v>0.24577005207538599</v>
      </c>
      <c r="E3366" s="3">
        <v>0.24577005207538599</v>
      </c>
      <c r="F3366" s="14">
        <v>97899200</v>
      </c>
      <c r="G3366" s="2">
        <f t="shared" si="158"/>
        <v>7.5182003673251382E-3</v>
      </c>
      <c r="H3366" s="3">
        <f t="shared" si="156"/>
        <v>5.5028107539050186E-3</v>
      </c>
      <c r="I3366" s="3">
        <f t="shared" si="157"/>
        <v>-1.8340008837990085E-3</v>
      </c>
    </row>
    <row r="3367" spans="1:9" x14ac:dyDescent="0.35">
      <c r="A3367" s="1">
        <v>34430</v>
      </c>
      <c r="B3367" s="3">
        <v>0.24943802935503001</v>
      </c>
      <c r="C3367" s="3">
        <v>0.24943802935503001</v>
      </c>
      <c r="D3367" s="3">
        <v>0.24026809839989699</v>
      </c>
      <c r="E3367" s="3">
        <v>0.24577005207538599</v>
      </c>
      <c r="F3367" s="14">
        <v>129091200</v>
      </c>
      <c r="G3367" s="2">
        <f t="shared" si="158"/>
        <v>0</v>
      </c>
      <c r="H3367" s="3">
        <f t="shared" si="156"/>
        <v>9.169930955133021E-3</v>
      </c>
      <c r="I3367" s="3">
        <f t="shared" si="157"/>
        <v>-3.6679772796440191E-3</v>
      </c>
    </row>
    <row r="3368" spans="1:9" x14ac:dyDescent="0.35">
      <c r="A3368" s="1">
        <v>34431</v>
      </c>
      <c r="B3368" s="3">
        <v>0.24577008519885199</v>
      </c>
      <c r="C3368" s="3">
        <v>0.247604086329827</v>
      </c>
      <c r="D3368" s="3">
        <v>0.24026813078184101</v>
      </c>
      <c r="E3368" s="3">
        <v>0.24485310912132199</v>
      </c>
      <c r="F3368" s="14">
        <v>77369600</v>
      </c>
      <c r="G3368" s="2">
        <f t="shared" si="158"/>
        <v>-3.7308978303944901E-3</v>
      </c>
      <c r="H3368" s="3">
        <f t="shared" si="156"/>
        <v>7.335955547985995E-3</v>
      </c>
      <c r="I3368" s="3">
        <f t="shared" si="157"/>
        <v>-9.1697607752999621E-4</v>
      </c>
    </row>
    <row r="3369" spans="1:9" x14ac:dyDescent="0.35">
      <c r="A3369" s="1">
        <v>34432</v>
      </c>
      <c r="B3369" s="3">
        <v>0.247604052959185</v>
      </c>
      <c r="C3369" s="3">
        <v>0.24943802935503001</v>
      </c>
      <c r="D3369" s="3">
        <v>0.24393607567954101</v>
      </c>
      <c r="E3369" s="3">
        <v>0.24577005207538599</v>
      </c>
      <c r="F3369" s="14">
        <v>176848000</v>
      </c>
      <c r="G3369" s="2">
        <f t="shared" si="158"/>
        <v>3.7448695560964407E-3</v>
      </c>
      <c r="H3369" s="3">
        <f t="shared" si="156"/>
        <v>5.5019536754890019E-3</v>
      </c>
      <c r="I3369" s="3">
        <f t="shared" si="157"/>
        <v>-1.8340008837990085E-3</v>
      </c>
    </row>
    <row r="3370" spans="1:9" x14ac:dyDescent="0.35">
      <c r="A3370" s="1">
        <v>34435</v>
      </c>
      <c r="B3370" s="3">
        <v>0.24577005207538599</v>
      </c>
      <c r="C3370" s="3">
        <v>0.24577005207538599</v>
      </c>
      <c r="D3370" s="3">
        <v>0.23843412200405201</v>
      </c>
      <c r="E3370" s="3">
        <v>0.24577005207538599</v>
      </c>
      <c r="F3370" s="14">
        <v>106825600</v>
      </c>
      <c r="G3370" s="2">
        <f t="shared" si="158"/>
        <v>0</v>
      </c>
      <c r="H3370" s="3">
        <f t="shared" si="156"/>
        <v>7.3359300713339848E-3</v>
      </c>
      <c r="I3370" s="3">
        <f t="shared" si="157"/>
        <v>0</v>
      </c>
    </row>
    <row r="3371" spans="1:9" x14ac:dyDescent="0.35">
      <c r="A3371" s="1">
        <v>34436</v>
      </c>
      <c r="B3371" s="3">
        <v>0.244853116468392</v>
      </c>
      <c r="C3371" s="3">
        <v>0.244853116468392</v>
      </c>
      <c r="D3371" s="3">
        <v>0.23293134963262699</v>
      </c>
      <c r="E3371" s="3">
        <v>0.23476535081863401</v>
      </c>
      <c r="F3371" s="14">
        <v>136830400</v>
      </c>
      <c r="G3371" s="2">
        <f t="shared" si="158"/>
        <v>-4.4776412601224794E-2</v>
      </c>
      <c r="H3371" s="3">
        <f t="shared" si="156"/>
        <v>1.1921766835765013E-2</v>
      </c>
      <c r="I3371" s="3">
        <f t="shared" si="157"/>
        <v>-1.0087765649757996E-2</v>
      </c>
    </row>
    <row r="3372" spans="1:9" x14ac:dyDescent="0.35">
      <c r="A3372" s="1">
        <v>34437</v>
      </c>
      <c r="B3372" s="3">
        <v>0.236599232708502</v>
      </c>
      <c r="C3372" s="3">
        <v>0.238434065749868</v>
      </c>
      <c r="D3372" s="3">
        <v>0.22926330436794701</v>
      </c>
      <c r="E3372" s="3">
        <v>0.23293125629424999</v>
      </c>
      <c r="F3372" s="14">
        <v>233139200</v>
      </c>
      <c r="G3372" s="2">
        <f t="shared" si="158"/>
        <v>-7.8124583461250683E-3</v>
      </c>
      <c r="H3372" s="3">
        <f t="shared" si="156"/>
        <v>9.1707613819209943E-3</v>
      </c>
      <c r="I3372" s="3">
        <f t="shared" si="157"/>
        <v>-3.667976414252011E-3</v>
      </c>
    </row>
    <row r="3373" spans="1:9" x14ac:dyDescent="0.35">
      <c r="A3373" s="1">
        <v>34438</v>
      </c>
      <c r="B3373" s="3">
        <v>0.22376053882406799</v>
      </c>
      <c r="C3373" s="3">
        <v>0.232931302005698</v>
      </c>
      <c r="D3373" s="3">
        <v>0.220092561689996</v>
      </c>
      <c r="E3373" s="3">
        <v>0.23109732568263999</v>
      </c>
      <c r="F3373" s="14">
        <v>221995200</v>
      </c>
      <c r="G3373" s="2">
        <f t="shared" si="158"/>
        <v>-7.8732697396921552E-3</v>
      </c>
      <c r="H3373" s="3">
        <f t="shared" si="156"/>
        <v>1.2838740315702007E-2</v>
      </c>
      <c r="I3373" s="3">
        <f t="shared" si="157"/>
        <v>7.3367868585720031E-3</v>
      </c>
    </row>
    <row r="3374" spans="1:9" x14ac:dyDescent="0.35">
      <c r="A3374" s="1">
        <v>34439</v>
      </c>
      <c r="B3374" s="3">
        <v>0.22926334164932999</v>
      </c>
      <c r="C3374" s="3">
        <v>0.231097317910711</v>
      </c>
      <c r="D3374" s="3">
        <v>0.22009255428816399</v>
      </c>
      <c r="E3374" s="3">
        <v>0.221926555037498</v>
      </c>
      <c r="F3374" s="14">
        <v>188350400</v>
      </c>
      <c r="G3374" s="2">
        <f t="shared" si="158"/>
        <v>-3.9683586203571965E-2</v>
      </c>
      <c r="H3374" s="3">
        <f t="shared" si="156"/>
        <v>1.1004763622547015E-2</v>
      </c>
      <c r="I3374" s="3">
        <f t="shared" si="157"/>
        <v>-7.3367866118319858E-3</v>
      </c>
    </row>
    <row r="3375" spans="1:9" x14ac:dyDescent="0.35">
      <c r="A3375" s="1">
        <v>34442</v>
      </c>
      <c r="B3375" s="3">
        <v>0.22376051018623</v>
      </c>
      <c r="C3375" s="3">
        <v>0.22376051018623</v>
      </c>
      <c r="D3375" s="3">
        <v>0.21459058076863499</v>
      </c>
      <c r="E3375" s="3">
        <v>0.21734155714511799</v>
      </c>
      <c r="F3375" s="14">
        <v>230294400</v>
      </c>
      <c r="G3375" s="2">
        <f t="shared" si="158"/>
        <v>-2.065997866548824E-2</v>
      </c>
      <c r="H3375" s="3">
        <f t="shared" si="156"/>
        <v>9.1699294175950075E-3</v>
      </c>
      <c r="I3375" s="3">
        <f t="shared" si="157"/>
        <v>-6.4189530411120077E-3</v>
      </c>
    </row>
    <row r="3376" spans="1:9" x14ac:dyDescent="0.35">
      <c r="A3376" s="1">
        <v>34443</v>
      </c>
      <c r="B3376" s="3">
        <v>0.21825854140395401</v>
      </c>
      <c r="C3376" s="3">
        <v>0.22009251735760199</v>
      </c>
      <c r="D3376" s="3">
        <v>0.209087780069555</v>
      </c>
      <c r="E3376" s="3">
        <v>0.21275658905506101</v>
      </c>
      <c r="F3376" s="14">
        <v>166252800</v>
      </c>
      <c r="G3376" s="2">
        <f t="shared" si="158"/>
        <v>-2.1095680689338311E-2</v>
      </c>
      <c r="H3376" s="3">
        <f t="shared" si="156"/>
        <v>1.100473728804699E-2</v>
      </c>
      <c r="I3376" s="3">
        <f t="shared" si="157"/>
        <v>-5.5019523488930022E-3</v>
      </c>
    </row>
    <row r="3377" spans="1:9" x14ac:dyDescent="0.35">
      <c r="A3377" s="1">
        <v>34444</v>
      </c>
      <c r="B3377" s="3">
        <v>0.214590538617386</v>
      </c>
      <c r="C3377" s="3">
        <v>0.22009249028962399</v>
      </c>
      <c r="D3377" s="3">
        <v>0.20541977841084899</v>
      </c>
      <c r="E3377" s="3">
        <v>0.20725375413894601</v>
      </c>
      <c r="F3377" s="14">
        <v>281848000</v>
      </c>
      <c r="G3377" s="2">
        <f t="shared" si="158"/>
        <v>-2.5864462955320636E-2</v>
      </c>
      <c r="H3377" s="3">
        <f t="shared" si="156"/>
        <v>1.4672711878775002E-2</v>
      </c>
      <c r="I3377" s="3">
        <f t="shared" si="157"/>
        <v>-7.3367844784399949E-3</v>
      </c>
    </row>
    <row r="3378" spans="1:9" x14ac:dyDescent="0.35">
      <c r="A3378" s="1">
        <v>34445</v>
      </c>
      <c r="B3378" s="3">
        <v>0.209087795425346</v>
      </c>
      <c r="C3378" s="3">
        <v>0.22376051018623</v>
      </c>
      <c r="D3378" s="3">
        <v>0.19808304508511501</v>
      </c>
      <c r="E3378" s="3">
        <v>0.21734155714511799</v>
      </c>
      <c r="F3378" s="14">
        <v>410536000</v>
      </c>
      <c r="G3378" s="2">
        <f t="shared" si="158"/>
        <v>4.8673680474849074E-2</v>
      </c>
      <c r="H3378" s="3">
        <f t="shared" si="156"/>
        <v>2.5677465101114988E-2</v>
      </c>
      <c r="I3378" s="3">
        <f t="shared" si="157"/>
        <v>8.2537617197719904E-3</v>
      </c>
    </row>
    <row r="3379" spans="1:9" x14ac:dyDescent="0.35">
      <c r="A3379" s="1">
        <v>34446</v>
      </c>
      <c r="B3379" s="3">
        <v>0.22926330675002701</v>
      </c>
      <c r="C3379" s="3">
        <v>0.23476525918459601</v>
      </c>
      <c r="D3379" s="3">
        <v>0.20908778332545899</v>
      </c>
      <c r="E3379" s="3">
        <v>0.21825854480266499</v>
      </c>
      <c r="F3379" s="14">
        <v>697827200</v>
      </c>
      <c r="G3379" s="2">
        <f t="shared" si="158"/>
        <v>4.2191087134556991E-3</v>
      </c>
      <c r="H3379" s="3">
        <f t="shared" si="156"/>
        <v>2.5677475859137017E-2</v>
      </c>
      <c r="I3379" s="3">
        <f t="shared" si="157"/>
        <v>-1.1004761947362024E-2</v>
      </c>
    </row>
    <row r="3380" spans="1:9" x14ac:dyDescent="0.35">
      <c r="A3380" s="1">
        <v>34449</v>
      </c>
      <c r="B3380" s="3">
        <v>0.21825863940267601</v>
      </c>
      <c r="C3380" s="3">
        <v>0.227429404854774</v>
      </c>
      <c r="D3380" s="3">
        <v>0.216424662625567</v>
      </c>
      <c r="E3380" s="3">
        <v>0.227429404854774</v>
      </c>
      <c r="F3380" s="14">
        <v>359240000</v>
      </c>
      <c r="G3380" s="2">
        <f t="shared" si="158"/>
        <v>4.2018332250866521E-2</v>
      </c>
      <c r="H3380" s="3">
        <f t="shared" si="156"/>
        <v>1.1004742229206999E-2</v>
      </c>
      <c r="I3380" s="3">
        <f t="shared" si="157"/>
        <v>9.1707654520979953E-3</v>
      </c>
    </row>
    <row r="3381" spans="1:9" x14ac:dyDescent="0.35">
      <c r="A3381" s="1">
        <v>34450</v>
      </c>
      <c r="B3381" s="3">
        <v>0.23109729665794401</v>
      </c>
      <c r="C3381" s="3">
        <v>0.23109729665794401</v>
      </c>
      <c r="D3381" s="3">
        <v>0.22742931998455199</v>
      </c>
      <c r="E3381" s="3">
        <v>0.229263320565223</v>
      </c>
      <c r="F3381" s="14">
        <v>164225600</v>
      </c>
      <c r="G3381" s="2">
        <f t="shared" si="158"/>
        <v>8.0636701820507826E-3</v>
      </c>
      <c r="H3381" s="3">
        <f t="shared" si="156"/>
        <v>3.667976673392026E-3</v>
      </c>
      <c r="I3381" s="3">
        <f t="shared" si="157"/>
        <v>-1.8339760927210125E-3</v>
      </c>
    </row>
    <row r="3382" spans="1:9" x14ac:dyDescent="0.35">
      <c r="A3382" s="1">
        <v>34452</v>
      </c>
      <c r="B3382" s="3">
        <v>0.227429340899995</v>
      </c>
      <c r="C3382" s="3">
        <v>0.22926334164932999</v>
      </c>
      <c r="D3382" s="3">
        <v>0.218258578026783</v>
      </c>
      <c r="E3382" s="3">
        <v>0.221926555037498</v>
      </c>
      <c r="F3382" s="14">
        <v>100475200</v>
      </c>
      <c r="G3382" s="2">
        <f t="shared" si="158"/>
        <v>-3.2001479825194128E-2</v>
      </c>
      <c r="H3382" s="3">
        <f t="shared" si="156"/>
        <v>1.1004763622546987E-2</v>
      </c>
      <c r="I3382" s="3">
        <f t="shared" si="157"/>
        <v>-5.5027858624970005E-3</v>
      </c>
    </row>
    <row r="3383" spans="1:9" x14ac:dyDescent="0.35">
      <c r="A3383" s="1">
        <v>34453</v>
      </c>
      <c r="B3383" s="3">
        <v>0.22009253501892001</v>
      </c>
      <c r="C3383" s="3">
        <v>0.223760511708502</v>
      </c>
      <c r="D3383" s="3">
        <v>0.218258558918105</v>
      </c>
      <c r="E3383" s="3">
        <v>0.22009253501892001</v>
      </c>
      <c r="F3383" s="14">
        <v>94785600</v>
      </c>
      <c r="G3383" s="2">
        <f t="shared" si="158"/>
        <v>-8.2640854685826371E-3</v>
      </c>
      <c r="H3383" s="3">
        <f t="shared" si="156"/>
        <v>5.5019527903970022E-3</v>
      </c>
      <c r="I3383" s="3">
        <f t="shared" si="157"/>
        <v>0</v>
      </c>
    </row>
    <row r="3384" spans="1:9" x14ac:dyDescent="0.35">
      <c r="A3384" s="1">
        <v>34456</v>
      </c>
      <c r="B3384" s="3">
        <v>0.22009261617978501</v>
      </c>
      <c r="C3384" s="3">
        <v>0.229263406119842</v>
      </c>
      <c r="D3384" s="3">
        <v>0.22009261617978501</v>
      </c>
      <c r="E3384" s="3">
        <v>0.227429404854774</v>
      </c>
      <c r="F3384" s="14">
        <v>123222400</v>
      </c>
      <c r="G3384" s="2">
        <f t="shared" si="158"/>
        <v>3.3335387023568461E-2</v>
      </c>
      <c r="H3384" s="3">
        <f t="shared" si="156"/>
        <v>9.1707899400569892E-3</v>
      </c>
      <c r="I3384" s="3">
        <f t="shared" si="157"/>
        <v>7.3367886749889921E-3</v>
      </c>
    </row>
    <row r="3385" spans="1:9" x14ac:dyDescent="0.35">
      <c r="A3385" s="1">
        <v>34457</v>
      </c>
      <c r="B3385" s="3">
        <v>0.227429340899995</v>
      </c>
      <c r="C3385" s="3">
        <v>0.22926334164932999</v>
      </c>
      <c r="D3385" s="3">
        <v>0.21642460176540099</v>
      </c>
      <c r="E3385" s="3">
        <v>0.221926555037498</v>
      </c>
      <c r="F3385" s="14">
        <v>132899200</v>
      </c>
      <c r="G3385" s="2">
        <f t="shared" si="158"/>
        <v>-2.4195859021791263E-2</v>
      </c>
      <c r="H3385" s="3">
        <f t="shared" si="156"/>
        <v>1.2838739883929001E-2</v>
      </c>
      <c r="I3385" s="3">
        <f t="shared" si="157"/>
        <v>-5.5027858624970005E-3</v>
      </c>
    </row>
    <row r="3386" spans="1:9" x14ac:dyDescent="0.35">
      <c r="A3386" s="1">
        <v>34458</v>
      </c>
      <c r="B3386" s="3">
        <v>0.22742933160902501</v>
      </c>
      <c r="C3386" s="3">
        <v>0.24393604782933501</v>
      </c>
      <c r="D3386" s="3">
        <v>0.223760522157787</v>
      </c>
      <c r="E3386" s="3">
        <v>0.24210207164287501</v>
      </c>
      <c r="F3386" s="14">
        <v>364156800</v>
      </c>
      <c r="G3386" s="2">
        <f t="shared" si="158"/>
        <v>9.0910781731226492E-2</v>
      </c>
      <c r="H3386" s="3">
        <f t="shared" si="156"/>
        <v>2.0175525671548011E-2</v>
      </c>
      <c r="I3386" s="3">
        <f t="shared" si="157"/>
        <v>1.4672740033849996E-2</v>
      </c>
    </row>
    <row r="3387" spans="1:9" x14ac:dyDescent="0.35">
      <c r="A3387" s="1">
        <v>34459</v>
      </c>
      <c r="B3387" s="3">
        <v>0.243936060653619</v>
      </c>
      <c r="C3387" s="3">
        <v>0.247604037707323</v>
      </c>
      <c r="D3387" s="3">
        <v>0.236599273955798</v>
      </c>
      <c r="E3387" s="3">
        <v>0.24118508398532801</v>
      </c>
      <c r="F3387" s="14">
        <v>288332800</v>
      </c>
      <c r="G3387" s="2">
        <f t="shared" si="158"/>
        <v>-3.7876076455043576E-3</v>
      </c>
      <c r="H3387" s="3">
        <f t="shared" si="156"/>
        <v>1.100476375152501E-2</v>
      </c>
      <c r="I3387" s="3">
        <f t="shared" si="157"/>
        <v>-2.7509766682909942E-3</v>
      </c>
    </row>
    <row r="3388" spans="1:9" x14ac:dyDescent="0.35">
      <c r="A3388" s="1">
        <v>34460</v>
      </c>
      <c r="B3388" s="3">
        <v>0.23659929258854701</v>
      </c>
      <c r="C3388" s="3">
        <v>0.24026810252159</v>
      </c>
      <c r="D3388" s="3">
        <v>0.22926336239136899</v>
      </c>
      <c r="E3388" s="3">
        <v>0.23705780506134</v>
      </c>
      <c r="F3388" s="14">
        <v>187779200</v>
      </c>
      <c r="G3388" s="2">
        <f t="shared" si="158"/>
        <v>-1.711249657644286E-2</v>
      </c>
      <c r="H3388" s="3">
        <f t="shared" si="156"/>
        <v>1.1004740130221013E-2</v>
      </c>
      <c r="I3388" s="3">
        <f t="shared" si="157"/>
        <v>4.5851247279299345E-4</v>
      </c>
    </row>
    <row r="3389" spans="1:9" x14ac:dyDescent="0.35">
      <c r="A3389" s="1">
        <v>34463</v>
      </c>
      <c r="B3389" s="3">
        <v>0.236599249424055</v>
      </c>
      <c r="C3389" s="3">
        <v>0.238434082595051</v>
      </c>
      <c r="D3389" s="3">
        <v>0.225595343891832</v>
      </c>
      <c r="E3389" s="3">
        <v>0.229263320565223</v>
      </c>
      <c r="F3389" s="14">
        <v>140470400</v>
      </c>
      <c r="G3389" s="2">
        <f t="shared" si="158"/>
        <v>-3.2880100674601849E-2</v>
      </c>
      <c r="H3389" s="3">
        <f t="shared" si="156"/>
        <v>1.2838738703218999E-2</v>
      </c>
      <c r="I3389" s="3">
        <f t="shared" si="157"/>
        <v>-7.3359288588319971E-3</v>
      </c>
    </row>
    <row r="3390" spans="1:9" x14ac:dyDescent="0.35">
      <c r="A3390" s="1">
        <v>34464</v>
      </c>
      <c r="B3390" s="3">
        <v>0.23293135967406001</v>
      </c>
      <c r="C3390" s="3">
        <v>0.234765360939128</v>
      </c>
      <c r="D3390" s="3">
        <v>0.227429404854774</v>
      </c>
      <c r="E3390" s="3">
        <v>0.227429404854774</v>
      </c>
      <c r="F3390" s="14">
        <v>146843200</v>
      </c>
      <c r="G3390" s="2">
        <f t="shared" si="158"/>
        <v>-7.9991675333310336E-3</v>
      </c>
      <c r="H3390" s="3">
        <f t="shared" si="156"/>
        <v>7.3359560843540006E-3</v>
      </c>
      <c r="I3390" s="3">
        <f t="shared" si="157"/>
        <v>-5.5019548192860035E-3</v>
      </c>
    </row>
    <row r="3391" spans="1:9" x14ac:dyDescent="0.35">
      <c r="A3391" s="1">
        <v>34465</v>
      </c>
      <c r="B3391" s="3">
        <v>0.227429340899995</v>
      </c>
      <c r="C3391" s="3">
        <v>0.231097317910711</v>
      </c>
      <c r="D3391" s="3">
        <v>0.218258578026783</v>
      </c>
      <c r="E3391" s="3">
        <v>0.221926555037498</v>
      </c>
      <c r="F3391" s="14">
        <v>145521600</v>
      </c>
      <c r="G3391" s="2">
        <f t="shared" si="158"/>
        <v>-2.4195859021791263E-2</v>
      </c>
      <c r="H3391" s="3">
        <f t="shared" si="156"/>
        <v>1.2838739883928002E-2</v>
      </c>
      <c r="I3391" s="3">
        <f t="shared" si="157"/>
        <v>-5.5027858624970005E-3</v>
      </c>
    </row>
    <row r="3392" spans="1:9" x14ac:dyDescent="0.35">
      <c r="A3392" s="1">
        <v>34466</v>
      </c>
      <c r="B3392" s="3">
        <v>0.223760537045916</v>
      </c>
      <c r="C3392" s="3">
        <v>0.225595370432777</v>
      </c>
      <c r="D3392" s="3">
        <v>0.21642460732402299</v>
      </c>
      <c r="E3392" s="3">
        <v>0.21780009567737499</v>
      </c>
      <c r="F3392" s="14">
        <v>107105600</v>
      </c>
      <c r="G3392" s="2">
        <f t="shared" si="158"/>
        <v>-1.8593806223080347E-2</v>
      </c>
      <c r="H3392" s="3">
        <f t="shared" si="156"/>
        <v>9.1707631087540042E-3</v>
      </c>
      <c r="I3392" s="3">
        <f t="shared" si="157"/>
        <v>-5.960441368541014E-3</v>
      </c>
    </row>
    <row r="3393" spans="1:9" x14ac:dyDescent="0.35">
      <c r="A3393" s="1">
        <v>34467</v>
      </c>
      <c r="B3393" s="3">
        <v>0.218258558918105</v>
      </c>
      <c r="C3393" s="3">
        <v>0.223760511708502</v>
      </c>
      <c r="D3393" s="3">
        <v>0.21459058222852301</v>
      </c>
      <c r="E3393" s="3">
        <v>0.22009253501892001</v>
      </c>
      <c r="F3393" s="14">
        <v>92612800</v>
      </c>
      <c r="G3393" s="2">
        <f t="shared" si="158"/>
        <v>1.052542853305624E-2</v>
      </c>
      <c r="H3393" s="3">
        <f t="shared" si="156"/>
        <v>9.1699294799789943E-3</v>
      </c>
      <c r="I3393" s="3">
        <f t="shared" si="157"/>
        <v>1.8339761008150102E-3</v>
      </c>
    </row>
    <row r="3394" spans="1:9" x14ac:dyDescent="0.35">
      <c r="A3394" s="1">
        <v>34470</v>
      </c>
      <c r="B3394" s="3">
        <v>0.22009256692440701</v>
      </c>
      <c r="C3394" s="3">
        <v>0.223760544145713</v>
      </c>
      <c r="D3394" s="3">
        <v>0.21642461419105499</v>
      </c>
      <c r="E3394" s="3">
        <v>0.21642461419105499</v>
      </c>
      <c r="F3394" s="14">
        <v>135385600</v>
      </c>
      <c r="G3394" s="2">
        <f t="shared" si="158"/>
        <v>-1.6665357721240791E-2</v>
      </c>
      <c r="H3394" s="3">
        <f t="shared" si="156"/>
        <v>7.3359299546580103E-3</v>
      </c>
      <c r="I3394" s="3">
        <f t="shared" si="157"/>
        <v>-3.6679527333520201E-3</v>
      </c>
    </row>
    <row r="3395" spans="1:9" x14ac:dyDescent="0.35">
      <c r="A3395" s="1">
        <v>34471</v>
      </c>
      <c r="B3395" s="3">
        <v>0.21825858839913001</v>
      </c>
      <c r="C3395" s="3">
        <v>0.21825858839913001</v>
      </c>
      <c r="D3395" s="3">
        <v>0.21092180143863101</v>
      </c>
      <c r="E3395" s="3">
        <v>0.215507611632347</v>
      </c>
      <c r="F3395" s="14">
        <v>180107200</v>
      </c>
      <c r="G3395" s="2">
        <f t="shared" si="158"/>
        <v>-4.2370529901857024E-3</v>
      </c>
      <c r="H3395" s="3">
        <f t="shared" ref="H3395:H3458" si="159">C3395-D3395</f>
        <v>7.3367869604989977E-3</v>
      </c>
      <c r="I3395" s="3">
        <f t="shared" ref="I3395:I3458" si="160">E3395-B3395</f>
        <v>-2.7509767667830143E-3</v>
      </c>
    </row>
    <row r="3396" spans="1:9" x14ac:dyDescent="0.35">
      <c r="A3396" s="1">
        <v>34472</v>
      </c>
      <c r="B3396" s="3">
        <v>0.21825853762407099</v>
      </c>
      <c r="C3396" s="3">
        <v>0.22559532287776099</v>
      </c>
      <c r="D3396" s="3">
        <v>0.21459056129234899</v>
      </c>
      <c r="E3396" s="3">
        <v>0.22467832267284299</v>
      </c>
      <c r="F3396" s="14">
        <v>123860800</v>
      </c>
      <c r="G3396" s="2">
        <f t="shared" ref="G3396:G3459" si="161">(E3396-E3395)/E3395</f>
        <v>4.2554000626859989E-2</v>
      </c>
      <c r="H3396" s="3">
        <f t="shared" si="159"/>
        <v>1.1004761585411998E-2</v>
      </c>
      <c r="I3396" s="3">
        <f t="shared" si="160"/>
        <v>6.4197850487719976E-3</v>
      </c>
    </row>
    <row r="3397" spans="1:9" x14ac:dyDescent="0.35">
      <c r="A3397" s="1">
        <v>34473</v>
      </c>
      <c r="B3397" s="3">
        <v>0.22559532039019101</v>
      </c>
      <c r="C3397" s="3">
        <v>0.238434057755921</v>
      </c>
      <c r="D3397" s="3">
        <v>0.22376048741034199</v>
      </c>
      <c r="E3397" s="3">
        <v>0.23568224906921301</v>
      </c>
      <c r="F3397" s="14">
        <v>273582400</v>
      </c>
      <c r="G3397" s="2">
        <f t="shared" si="161"/>
        <v>4.8976359915206318E-2</v>
      </c>
      <c r="H3397" s="3">
        <f t="shared" si="159"/>
        <v>1.4673570345579007E-2</v>
      </c>
      <c r="I3397" s="3">
        <f t="shared" si="160"/>
        <v>1.0086928679022E-2</v>
      </c>
    </row>
    <row r="3398" spans="1:9" x14ac:dyDescent="0.35">
      <c r="A3398" s="1">
        <v>34474</v>
      </c>
      <c r="B3398" s="3">
        <v>0.232931365557945</v>
      </c>
      <c r="C3398" s="3">
        <v>0.23659934369277599</v>
      </c>
      <c r="D3398" s="3">
        <v>0.227429410599679</v>
      </c>
      <c r="E3398" s="3">
        <v>0.227887898683547</v>
      </c>
      <c r="F3398" s="14">
        <v>98145600</v>
      </c>
      <c r="G3398" s="2">
        <f t="shared" si="161"/>
        <v>-3.3071435869474544E-2</v>
      </c>
      <c r="H3398" s="3">
        <f t="shared" si="159"/>
        <v>9.1699330930969936E-3</v>
      </c>
      <c r="I3398" s="3">
        <f t="shared" si="160"/>
        <v>-5.0434668743979949E-3</v>
      </c>
    </row>
    <row r="3399" spans="1:9" x14ac:dyDescent="0.35">
      <c r="A3399" s="1">
        <v>34477</v>
      </c>
      <c r="B3399" s="3">
        <v>0.22742929450174501</v>
      </c>
      <c r="C3399" s="3">
        <v>0.22926329487692099</v>
      </c>
      <c r="D3399" s="3">
        <v>0.22009250938670299</v>
      </c>
      <c r="E3399" s="3">
        <v>0.223760485649108</v>
      </c>
      <c r="F3399" s="14">
        <v>119952000</v>
      </c>
      <c r="G3399" s="2">
        <f t="shared" si="161"/>
        <v>-1.8111593719026178E-2</v>
      </c>
      <c r="H3399" s="3">
        <f t="shared" si="159"/>
        <v>9.1707854902179919E-3</v>
      </c>
      <c r="I3399" s="3">
        <f t="shared" si="160"/>
        <v>-3.6688088526370122E-3</v>
      </c>
    </row>
    <row r="3400" spans="1:9" x14ac:dyDescent="0.35">
      <c r="A3400" s="1">
        <v>34478</v>
      </c>
      <c r="B3400" s="3">
        <v>0.22742922606107299</v>
      </c>
      <c r="C3400" s="3">
        <v>0.229263225884341</v>
      </c>
      <c r="D3400" s="3">
        <v>0.22192644297717001</v>
      </c>
      <c r="E3400" s="3">
        <v>0.22559525072574599</v>
      </c>
      <c r="F3400" s="14">
        <v>126448000</v>
      </c>
      <c r="G3400" s="2">
        <f t="shared" si="161"/>
        <v>8.1996831179352771E-3</v>
      </c>
      <c r="H3400" s="3">
        <f t="shared" si="159"/>
        <v>7.3367829071709911E-3</v>
      </c>
      <c r="I3400" s="3">
        <f t="shared" si="160"/>
        <v>-1.8339753353270039E-3</v>
      </c>
    </row>
    <row r="3401" spans="1:9" x14ac:dyDescent="0.35">
      <c r="A3401" s="1">
        <v>34479</v>
      </c>
      <c r="B3401" s="3">
        <v>0.22192653462811601</v>
      </c>
      <c r="C3401" s="3">
        <v>0.232931272750664</v>
      </c>
      <c r="D3401" s="3">
        <v>0.220092534047445</v>
      </c>
      <c r="E3401" s="3">
        <v>0.229263320565223</v>
      </c>
      <c r="F3401" s="14">
        <v>136113600</v>
      </c>
      <c r="G3401" s="2">
        <f t="shared" si="161"/>
        <v>1.625951711162683E-2</v>
      </c>
      <c r="H3401" s="3">
        <f t="shared" si="159"/>
        <v>1.2838738703218999E-2</v>
      </c>
      <c r="I3401" s="3">
        <f t="shared" si="160"/>
        <v>7.3367859371069877E-3</v>
      </c>
    </row>
    <row r="3402" spans="1:9" x14ac:dyDescent="0.35">
      <c r="A3402" s="1">
        <v>34480</v>
      </c>
      <c r="B3402" s="3">
        <v>0.23109727076414999</v>
      </c>
      <c r="C3402" s="3">
        <v>0.23109727076414999</v>
      </c>
      <c r="D3402" s="3">
        <v>0.22192650976188</v>
      </c>
      <c r="E3402" s="3">
        <v>0.223760485649108</v>
      </c>
      <c r="F3402" s="14">
        <v>73035200</v>
      </c>
      <c r="G3402" s="2">
        <f t="shared" si="161"/>
        <v>-2.4002247296027901E-2</v>
      </c>
      <c r="H3402" s="3">
        <f t="shared" si="159"/>
        <v>9.1707610022699892E-3</v>
      </c>
      <c r="I3402" s="3">
        <f t="shared" si="160"/>
        <v>-7.3367851150419883E-3</v>
      </c>
    </row>
    <row r="3403" spans="1:9" x14ac:dyDescent="0.35">
      <c r="A3403" s="1">
        <v>34481</v>
      </c>
      <c r="B3403" s="3">
        <v>0.22280284438460299</v>
      </c>
      <c r="C3403" s="3">
        <v>0.22648614048450499</v>
      </c>
      <c r="D3403" s="3">
        <v>0.21727916634396799</v>
      </c>
      <c r="E3403" s="3">
        <v>0.22050130367279</v>
      </c>
      <c r="F3403" s="14">
        <v>108684800</v>
      </c>
      <c r="G3403" s="2">
        <f t="shared" si="161"/>
        <v>-1.456549384429257E-2</v>
      </c>
      <c r="H3403" s="3">
        <f t="shared" si="159"/>
        <v>9.2069741405370054E-3</v>
      </c>
      <c r="I3403" s="3">
        <f t="shared" si="160"/>
        <v>-2.3015407118129882E-3</v>
      </c>
    </row>
    <row r="3404" spans="1:9" x14ac:dyDescent="0.35">
      <c r="A3404" s="1">
        <v>34485</v>
      </c>
      <c r="B3404" s="3">
        <v>0.217279131204655</v>
      </c>
      <c r="C3404" s="3">
        <v>0.217279131204655</v>
      </c>
      <c r="D3404" s="3">
        <v>0.20991337607400401</v>
      </c>
      <c r="E3404" s="3">
        <v>0.21543788909912101</v>
      </c>
      <c r="F3404" s="14">
        <v>257398400</v>
      </c>
      <c r="G3404" s="2">
        <f t="shared" si="161"/>
        <v>-2.2963195633449753E-2</v>
      </c>
      <c r="H3404" s="3">
        <f t="shared" si="159"/>
        <v>7.3657551306509916E-3</v>
      </c>
      <c r="I3404" s="3">
        <f t="shared" si="160"/>
        <v>-1.8412421055339911E-3</v>
      </c>
    </row>
    <row r="3405" spans="1:9" x14ac:dyDescent="0.35">
      <c r="A3405" s="1">
        <v>34486</v>
      </c>
      <c r="B3405" s="3">
        <v>0.20991341304501901</v>
      </c>
      <c r="C3405" s="3">
        <v>0.210834034259931</v>
      </c>
      <c r="D3405" s="3">
        <v>0.205310343847428</v>
      </c>
      <c r="E3405" s="3">
        <v>0.20807217061519601</v>
      </c>
      <c r="F3405" s="14">
        <v>385761600</v>
      </c>
      <c r="G3405" s="2">
        <f t="shared" si="161"/>
        <v>-3.4189522162167606E-2</v>
      </c>
      <c r="H3405" s="3">
        <f t="shared" si="159"/>
        <v>5.5236904125030017E-3</v>
      </c>
      <c r="I3405" s="3">
        <f t="shared" si="160"/>
        <v>-1.8412424298230035E-3</v>
      </c>
    </row>
    <row r="3406" spans="1:9" x14ac:dyDescent="0.35">
      <c r="A3406" s="1">
        <v>34487</v>
      </c>
      <c r="B3406" s="3">
        <v>0.208992773028816</v>
      </c>
      <c r="C3406" s="3">
        <v>0.20991339416090701</v>
      </c>
      <c r="D3406" s="3">
        <v>0.19978663546183101</v>
      </c>
      <c r="E3406" s="3">
        <v>0.20162786543369199</v>
      </c>
      <c r="F3406" s="14">
        <v>384921600</v>
      </c>
      <c r="G3406" s="2">
        <f t="shared" si="161"/>
        <v>-3.0971490144263314E-2</v>
      </c>
      <c r="H3406" s="3">
        <f t="shared" si="159"/>
        <v>1.0126758699076005E-2</v>
      </c>
      <c r="I3406" s="3">
        <f t="shared" si="160"/>
        <v>-7.3649075951240095E-3</v>
      </c>
    </row>
    <row r="3407" spans="1:9" x14ac:dyDescent="0.35">
      <c r="A3407" s="1">
        <v>34488</v>
      </c>
      <c r="B3407" s="3">
        <v>0.199786608367642</v>
      </c>
      <c r="C3407" s="3">
        <v>0.206230906249048</v>
      </c>
      <c r="D3407" s="3">
        <v>0.19702393405280599</v>
      </c>
      <c r="E3407" s="3">
        <v>0.203469067811965</v>
      </c>
      <c r="F3407" s="14">
        <v>353684800</v>
      </c>
      <c r="G3407" s="2">
        <f t="shared" si="161"/>
        <v>9.1316861105119138E-3</v>
      </c>
      <c r="H3407" s="3">
        <f t="shared" si="159"/>
        <v>9.2069721962420026E-3</v>
      </c>
      <c r="I3407" s="3">
        <f t="shared" si="160"/>
        <v>3.6824594443229941E-3</v>
      </c>
    </row>
    <row r="3408" spans="1:9" x14ac:dyDescent="0.35">
      <c r="A3408" s="1">
        <v>34491</v>
      </c>
      <c r="B3408" s="3">
        <v>0.20254847427346201</v>
      </c>
      <c r="C3408" s="3">
        <v>0.20438970424532399</v>
      </c>
      <c r="D3408" s="3">
        <v>0.19886519074419401</v>
      </c>
      <c r="E3408" s="3">
        <v>0.20162786543369199</v>
      </c>
      <c r="F3408" s="14">
        <v>126033600</v>
      </c>
      <c r="G3408" s="2">
        <f t="shared" si="161"/>
        <v>-9.0490529989283135E-3</v>
      </c>
      <c r="H3408" s="3">
        <f t="shared" si="159"/>
        <v>5.5245135011299795E-3</v>
      </c>
      <c r="I3408" s="3">
        <f t="shared" si="160"/>
        <v>-9.2060883977002073E-4</v>
      </c>
    </row>
    <row r="3409" spans="1:9" x14ac:dyDescent="0.35">
      <c r="A3409" s="1">
        <v>34492</v>
      </c>
      <c r="B3409" s="3">
        <v>0.20070724410336699</v>
      </c>
      <c r="C3409" s="3">
        <v>0.204389704043452</v>
      </c>
      <c r="D3409" s="3">
        <v>0.20070724410336699</v>
      </c>
      <c r="E3409" s="3">
        <v>0.20254847407341001</v>
      </c>
      <c r="F3409" s="14">
        <v>140246400</v>
      </c>
      <c r="G3409" s="2">
        <f t="shared" si="161"/>
        <v>4.5658800073979473E-3</v>
      </c>
      <c r="H3409" s="3">
        <f t="shared" si="159"/>
        <v>3.6824599400850089E-3</v>
      </c>
      <c r="I3409" s="3">
        <f t="shared" si="160"/>
        <v>1.8412299700430179E-3</v>
      </c>
    </row>
    <row r="3410" spans="1:9" x14ac:dyDescent="0.35">
      <c r="A3410" s="1">
        <v>34493</v>
      </c>
      <c r="B3410" s="3">
        <v>0.20254846688188699</v>
      </c>
      <c r="C3410" s="3">
        <v>0.20346908798038199</v>
      </c>
      <c r="D3410" s="3">
        <v>0.191500263868354</v>
      </c>
      <c r="E3410" s="3">
        <v>0.19242088496685</v>
      </c>
      <c r="F3410" s="14">
        <v>274164800</v>
      </c>
      <c r="G3410" s="2">
        <f t="shared" si="161"/>
        <v>-5.0000816608914284E-2</v>
      </c>
      <c r="H3410" s="3">
        <f t="shared" si="159"/>
        <v>1.1968824112027987E-2</v>
      </c>
      <c r="I3410" s="3">
        <f t="shared" si="160"/>
        <v>-1.0127581915036987E-2</v>
      </c>
    </row>
    <row r="3411" spans="1:9" x14ac:dyDescent="0.35">
      <c r="A3411" s="1">
        <v>34494</v>
      </c>
      <c r="B3411" s="3">
        <v>0.18873841733726601</v>
      </c>
      <c r="C3411" s="3">
        <v>0.19886517524719199</v>
      </c>
      <c r="D3411" s="3">
        <v>0.187817796276916</v>
      </c>
      <c r="E3411" s="3">
        <v>0.19886517524719199</v>
      </c>
      <c r="F3411" s="14">
        <v>293529600</v>
      </c>
      <c r="G3411" s="2">
        <f t="shared" si="161"/>
        <v>3.3490596831275379E-2</v>
      </c>
      <c r="H3411" s="3">
        <f t="shared" si="159"/>
        <v>1.1047378970275995E-2</v>
      </c>
      <c r="I3411" s="3">
        <f t="shared" si="160"/>
        <v>1.0126757909925982E-2</v>
      </c>
    </row>
    <row r="3412" spans="1:9" x14ac:dyDescent="0.35">
      <c r="A3412" s="1">
        <v>34495</v>
      </c>
      <c r="B3412" s="3">
        <v>0.19978664558291401</v>
      </c>
      <c r="C3412" s="3">
        <v>0.20162787564805101</v>
      </c>
      <c r="D3412" s="3">
        <v>0.19426211950959399</v>
      </c>
      <c r="E3412" s="3">
        <v>0.195182740688323</v>
      </c>
      <c r="F3412" s="14">
        <v>142732800</v>
      </c>
      <c r="G3412" s="2">
        <f t="shared" si="161"/>
        <v>-1.851724191674926E-2</v>
      </c>
      <c r="H3412" s="3">
        <f t="shared" si="159"/>
        <v>7.3657561384570247E-3</v>
      </c>
      <c r="I3412" s="3">
        <f t="shared" si="160"/>
        <v>-4.6039048945910044E-3</v>
      </c>
    </row>
    <row r="3413" spans="1:9" x14ac:dyDescent="0.35">
      <c r="A3413" s="1">
        <v>34498</v>
      </c>
      <c r="B3413" s="3">
        <v>0.194262094530083</v>
      </c>
      <c r="C3413" s="3">
        <v>0.200246918130878</v>
      </c>
      <c r="D3413" s="3">
        <v>0.194262094530083</v>
      </c>
      <c r="E3413" s="3">
        <v>0.19886517524719199</v>
      </c>
      <c r="F3413" s="14">
        <v>92904000</v>
      </c>
      <c r="G3413" s="2">
        <f t="shared" si="161"/>
        <v>1.8866599300136257E-2</v>
      </c>
      <c r="H3413" s="3">
        <f t="shared" si="159"/>
        <v>5.9848236007949973E-3</v>
      </c>
      <c r="I3413" s="3">
        <f t="shared" si="160"/>
        <v>4.6030807171089927E-3</v>
      </c>
    </row>
    <row r="3414" spans="1:9" x14ac:dyDescent="0.35">
      <c r="A3414" s="1">
        <v>34499</v>
      </c>
      <c r="B3414" s="3">
        <v>0.20070721490545701</v>
      </c>
      <c r="C3414" s="3">
        <v>0.20162783590271199</v>
      </c>
      <c r="D3414" s="3">
        <v>0.196103310918398</v>
      </c>
      <c r="E3414" s="3">
        <v>0.19932547211647</v>
      </c>
      <c r="F3414" s="14">
        <v>154358400</v>
      </c>
      <c r="G3414" s="2">
        <f t="shared" si="161"/>
        <v>2.3146177741067767E-3</v>
      </c>
      <c r="H3414" s="3">
        <f t="shared" si="159"/>
        <v>5.5245249843139943E-3</v>
      </c>
      <c r="I3414" s="3">
        <f t="shared" si="160"/>
        <v>-1.381742788987006E-3</v>
      </c>
    </row>
    <row r="3415" spans="1:9" x14ac:dyDescent="0.35">
      <c r="A3415" s="1">
        <v>34500</v>
      </c>
      <c r="B3415" s="3">
        <v>0.19886520832921101</v>
      </c>
      <c r="C3415" s="3">
        <v>0.20623095245353101</v>
      </c>
      <c r="D3415" s="3">
        <v>0.197944587115712</v>
      </c>
      <c r="E3415" s="3">
        <v>0.204850032925605</v>
      </c>
      <c r="F3415" s="14">
        <v>159476800</v>
      </c>
      <c r="G3415" s="2">
        <f t="shared" si="161"/>
        <v>2.7716281067714604E-2</v>
      </c>
      <c r="H3415" s="3">
        <f t="shared" si="159"/>
        <v>8.2863653378190127E-3</v>
      </c>
      <c r="I3415" s="3">
        <f t="shared" si="160"/>
        <v>5.9848245963939894E-3</v>
      </c>
    </row>
    <row r="3416" spans="1:9" x14ac:dyDescent="0.35">
      <c r="A3416" s="1">
        <v>34501</v>
      </c>
      <c r="B3416" s="3">
        <v>0.20438969643628599</v>
      </c>
      <c r="C3416" s="3">
        <v>0.20438969643628599</v>
      </c>
      <c r="D3416" s="3">
        <v>0.19242088463709101</v>
      </c>
      <c r="E3416" s="3">
        <v>0.19426210224628401</v>
      </c>
      <c r="F3416" s="14">
        <v>218220800</v>
      </c>
      <c r="G3416" s="2">
        <f t="shared" si="161"/>
        <v>-5.1686253246374547E-2</v>
      </c>
      <c r="H3416" s="3">
        <f t="shared" si="159"/>
        <v>1.1968811799194984E-2</v>
      </c>
      <c r="I3416" s="3">
        <f t="shared" si="160"/>
        <v>-1.0127594190001976E-2</v>
      </c>
    </row>
    <row r="3417" spans="1:9" x14ac:dyDescent="0.35">
      <c r="A3417" s="1">
        <v>34502</v>
      </c>
      <c r="B3417" s="3">
        <v>0.19150028055804999</v>
      </c>
      <c r="C3417" s="3">
        <v>0.19702397075346001</v>
      </c>
      <c r="D3417" s="3">
        <v>0.190579671671642</v>
      </c>
      <c r="E3417" s="3">
        <v>0.195182740688323</v>
      </c>
      <c r="F3417" s="14">
        <v>224492800</v>
      </c>
      <c r="G3417" s="2">
        <f t="shared" si="161"/>
        <v>4.7391561781402513E-3</v>
      </c>
      <c r="H3417" s="3">
        <f t="shared" si="159"/>
        <v>6.4442990818180113E-3</v>
      </c>
      <c r="I3417" s="3">
        <f t="shared" si="160"/>
        <v>3.6824601302730131E-3</v>
      </c>
    </row>
    <row r="3418" spans="1:9" x14ac:dyDescent="0.35">
      <c r="A3418" s="1">
        <v>34505</v>
      </c>
      <c r="B3418" s="3">
        <v>0.19334152753202699</v>
      </c>
      <c r="C3418" s="3">
        <v>0.20070727202233901</v>
      </c>
      <c r="D3418" s="3">
        <v>0.19150029730586399</v>
      </c>
      <c r="E3418" s="3">
        <v>0.19978666305541901</v>
      </c>
      <c r="F3418" s="14">
        <v>199897600</v>
      </c>
      <c r="G3418" s="2">
        <f t="shared" si="161"/>
        <v>2.3587753460475088E-2</v>
      </c>
      <c r="H3418" s="3">
        <f t="shared" si="159"/>
        <v>9.2069747164750249E-3</v>
      </c>
      <c r="I3418" s="3">
        <f t="shared" si="160"/>
        <v>6.4451355233920149E-3</v>
      </c>
    </row>
    <row r="3419" spans="1:9" x14ac:dyDescent="0.35">
      <c r="A3419" s="1">
        <v>34506</v>
      </c>
      <c r="B3419" s="3">
        <v>0.197944559863964</v>
      </c>
      <c r="C3419" s="3">
        <v>0.20070723441740901</v>
      </c>
      <c r="D3419" s="3">
        <v>0.189659031544785</v>
      </c>
      <c r="E3419" s="3">
        <v>0.19150026142597101</v>
      </c>
      <c r="F3419" s="14">
        <v>243275200</v>
      </c>
      <c r="G3419" s="2">
        <f t="shared" si="161"/>
        <v>-4.1476250229723392E-2</v>
      </c>
      <c r="H3419" s="3">
        <f t="shared" si="159"/>
        <v>1.1048202872624008E-2</v>
      </c>
      <c r="I3419" s="3">
        <f t="shared" si="160"/>
        <v>-6.4442984379929902E-3</v>
      </c>
    </row>
    <row r="3420" spans="1:9" x14ac:dyDescent="0.35">
      <c r="A3420" s="1">
        <v>34507</v>
      </c>
      <c r="B3420" s="3">
        <v>0.193341448903083</v>
      </c>
      <c r="C3420" s="3">
        <v>0.19702390785781099</v>
      </c>
      <c r="D3420" s="3">
        <v>0.19150021942571899</v>
      </c>
      <c r="E3420" s="3">
        <v>0.193341448903083</v>
      </c>
      <c r="F3420" s="14">
        <v>113859200</v>
      </c>
      <c r="G3420" s="2">
        <f t="shared" si="161"/>
        <v>9.6145428909700879E-3</v>
      </c>
      <c r="H3420" s="3">
        <f t="shared" si="159"/>
        <v>5.5236884320919999E-3</v>
      </c>
      <c r="I3420" s="3">
        <f t="shared" si="160"/>
        <v>0</v>
      </c>
    </row>
    <row r="3421" spans="1:9" x14ac:dyDescent="0.35">
      <c r="A3421" s="1">
        <v>34508</v>
      </c>
      <c r="B3421" s="3">
        <v>0.19334153244295599</v>
      </c>
      <c r="C3421" s="3">
        <v>0.19334153244295599</v>
      </c>
      <c r="D3421" s="3">
        <v>0.18321393620999399</v>
      </c>
      <c r="E3421" s="3">
        <v>0.185055166482925</v>
      </c>
      <c r="F3421" s="14">
        <v>203896000</v>
      </c>
      <c r="G3421" s="2">
        <f t="shared" si="161"/>
        <v>-4.2858282417815613E-2</v>
      </c>
      <c r="H3421" s="3">
        <f t="shared" si="159"/>
        <v>1.0127596232962E-2</v>
      </c>
      <c r="I3421" s="3">
        <f t="shared" si="160"/>
        <v>-8.2863659600309891E-3</v>
      </c>
    </row>
    <row r="3422" spans="1:9" x14ac:dyDescent="0.35">
      <c r="A3422" s="1">
        <v>34509</v>
      </c>
      <c r="B3422" s="3">
        <v>0.18505513937753401</v>
      </c>
      <c r="C3422" s="3">
        <v>0.19242089526838499</v>
      </c>
      <c r="D3422" s="3">
        <v>0.182293300518832</v>
      </c>
      <c r="E3422" s="3">
        <v>0.188622936606407</v>
      </c>
      <c r="F3422" s="14">
        <v>292857600</v>
      </c>
      <c r="G3422" s="2">
        <f t="shared" si="161"/>
        <v>1.9279494819244604E-2</v>
      </c>
      <c r="H3422" s="3">
        <f t="shared" si="159"/>
        <v>1.0127594749552993E-2</v>
      </c>
      <c r="I3422" s="3">
        <f t="shared" si="160"/>
        <v>3.5677972288729876E-3</v>
      </c>
    </row>
    <row r="3423" spans="1:9" x14ac:dyDescent="0.35">
      <c r="A3423" s="1">
        <v>34512</v>
      </c>
      <c r="B3423" s="3">
        <v>0.18597570740830299</v>
      </c>
      <c r="C3423" s="3">
        <v>0.193341448903083</v>
      </c>
      <c r="D3423" s="3">
        <v>0.18137262756873401</v>
      </c>
      <c r="E3423" s="3">
        <v>0.193341448903083</v>
      </c>
      <c r="F3423" s="14">
        <v>255953600</v>
      </c>
      <c r="G3423" s="2">
        <f t="shared" si="161"/>
        <v>2.5015580721881956E-2</v>
      </c>
      <c r="H3423" s="3">
        <f t="shared" si="159"/>
        <v>1.1968821334348984E-2</v>
      </c>
      <c r="I3423" s="3">
        <f t="shared" si="160"/>
        <v>7.3657414947800037E-3</v>
      </c>
    </row>
    <row r="3424" spans="1:9" x14ac:dyDescent="0.35">
      <c r="A3424" s="1">
        <v>34513</v>
      </c>
      <c r="B3424" s="3">
        <v>0.19334152732175899</v>
      </c>
      <c r="C3424" s="3">
        <v>0.199786662838141</v>
      </c>
      <c r="D3424" s="3">
        <v>0.188738457907518</v>
      </c>
      <c r="E3424" s="3">
        <v>0.19702398777008001</v>
      </c>
      <c r="F3424" s="14">
        <v>174227200</v>
      </c>
      <c r="G3424" s="2">
        <f t="shared" si="161"/>
        <v>1.9046815299511775E-2</v>
      </c>
      <c r="H3424" s="3">
        <f t="shared" si="159"/>
        <v>1.1048204930623001E-2</v>
      </c>
      <c r="I3424" s="3">
        <f t="shared" si="160"/>
        <v>3.6824604483210177E-3</v>
      </c>
    </row>
    <row r="3425" spans="1:9" x14ac:dyDescent="0.35">
      <c r="A3425" s="1">
        <v>34514</v>
      </c>
      <c r="B3425" s="3">
        <v>0.19702395358236299</v>
      </c>
      <c r="C3425" s="3">
        <v>0.19978662817104301</v>
      </c>
      <c r="D3425" s="3">
        <v>0.19057965506218</v>
      </c>
      <c r="E3425" s="3">
        <v>0.19242088496685</v>
      </c>
      <c r="F3425" s="14">
        <v>135564800</v>
      </c>
      <c r="G3425" s="2">
        <f t="shared" si="161"/>
        <v>-2.3363159254504915E-2</v>
      </c>
      <c r="H3425" s="3">
        <f t="shared" si="159"/>
        <v>9.2069731088630091E-3</v>
      </c>
      <c r="I3425" s="3">
        <f t="shared" si="160"/>
        <v>-4.6030686155129896E-3</v>
      </c>
    </row>
    <row r="3426" spans="1:9" x14ac:dyDescent="0.35">
      <c r="A3426" s="1">
        <v>34515</v>
      </c>
      <c r="B3426" s="3">
        <v>0.193341510623187</v>
      </c>
      <c r="C3426" s="3">
        <v>0.197944579639868</v>
      </c>
      <c r="D3426" s="3">
        <v>0.193341510623187</v>
      </c>
      <c r="E3426" s="3">
        <v>0.195182740688323</v>
      </c>
      <c r="F3426" s="14">
        <v>101729600</v>
      </c>
      <c r="G3426" s="2">
        <f t="shared" si="161"/>
        <v>1.4353201431065077E-2</v>
      </c>
      <c r="H3426" s="3">
        <f t="shared" si="159"/>
        <v>4.6030690166810051E-3</v>
      </c>
      <c r="I3426" s="3">
        <f t="shared" si="160"/>
        <v>1.841230065136007E-3</v>
      </c>
    </row>
    <row r="3427" spans="1:9" x14ac:dyDescent="0.35">
      <c r="A3427" s="1">
        <v>34516</v>
      </c>
      <c r="B3427" s="3">
        <v>0.194262082483559</v>
      </c>
      <c r="C3427" s="3">
        <v>0.19518270348681999</v>
      </c>
      <c r="D3427" s="3">
        <v>0.18689717591907201</v>
      </c>
      <c r="E3427" s="3">
        <v>0.189659014344215</v>
      </c>
      <c r="F3427" s="14">
        <v>179278400</v>
      </c>
      <c r="G3427" s="2">
        <f t="shared" si="161"/>
        <v>-2.8300280673528123E-2</v>
      </c>
      <c r="H3427" s="3">
        <f t="shared" si="159"/>
        <v>8.2855275677479745E-3</v>
      </c>
      <c r="I3427" s="3">
        <f t="shared" si="160"/>
        <v>-4.6030681393439965E-3</v>
      </c>
    </row>
    <row r="3428" spans="1:9" x14ac:dyDescent="0.35">
      <c r="A3428" s="1">
        <v>34520</v>
      </c>
      <c r="B3428" s="3">
        <v>0.18873844160650499</v>
      </c>
      <c r="C3428" s="3">
        <v>0.19702397075346001</v>
      </c>
      <c r="D3428" s="3">
        <v>0.18873844160650499</v>
      </c>
      <c r="E3428" s="3">
        <v>0.195182740688323</v>
      </c>
      <c r="F3428" s="14">
        <v>85848000</v>
      </c>
      <c r="G3428" s="2">
        <f t="shared" si="161"/>
        <v>2.9124512553265224E-2</v>
      </c>
      <c r="H3428" s="3">
        <f t="shared" si="159"/>
        <v>8.2855291469550174E-3</v>
      </c>
      <c r="I3428" s="3">
        <f t="shared" si="160"/>
        <v>6.4442990818180113E-3</v>
      </c>
    </row>
    <row r="3429" spans="1:9" x14ac:dyDescent="0.35">
      <c r="A3429" s="1">
        <v>34521</v>
      </c>
      <c r="B3429" s="3">
        <v>0.19334149377302401</v>
      </c>
      <c r="C3429" s="3">
        <v>0.19518272367769299</v>
      </c>
      <c r="D3429" s="3">
        <v>0.191500263868354</v>
      </c>
      <c r="E3429" s="3">
        <v>0.19242088496685</v>
      </c>
      <c r="F3429" s="14">
        <v>97384000</v>
      </c>
      <c r="G3429" s="2">
        <f t="shared" si="161"/>
        <v>-1.415010216442888E-2</v>
      </c>
      <c r="H3429" s="3">
        <f t="shared" si="159"/>
        <v>3.6824598093389838E-3</v>
      </c>
      <c r="I3429" s="3">
        <f t="shared" si="160"/>
        <v>-9.2060880617400587E-4</v>
      </c>
    </row>
    <row r="3430" spans="1:9" x14ac:dyDescent="0.35">
      <c r="A3430" s="1">
        <v>34522</v>
      </c>
      <c r="B3430" s="3">
        <v>0.19057964609257</v>
      </c>
      <c r="C3430" s="3">
        <v>0.19886517412746499</v>
      </c>
      <c r="D3430" s="3">
        <v>0.18781779521939199</v>
      </c>
      <c r="E3430" s="3">
        <v>0.19748425483703599</v>
      </c>
      <c r="F3430" s="14">
        <v>170150400</v>
      </c>
      <c r="G3430" s="2">
        <f t="shared" si="161"/>
        <v>2.6314034835970643E-2</v>
      </c>
      <c r="H3430" s="3">
        <f t="shared" si="159"/>
        <v>1.1047378908073002E-2</v>
      </c>
      <c r="I3430" s="3">
        <f t="shared" si="160"/>
        <v>6.9046087444659954E-3</v>
      </c>
    </row>
    <row r="3431" spans="1:9" x14ac:dyDescent="0.35">
      <c r="A3431" s="1">
        <v>34523</v>
      </c>
      <c r="B3431" s="3">
        <v>0.19518270221346301</v>
      </c>
      <c r="C3431" s="3">
        <v>0.20346906560490099</v>
      </c>
      <c r="D3431" s="3">
        <v>0.19518270221346301</v>
      </c>
      <c r="E3431" s="3">
        <v>0.19932547211647</v>
      </c>
      <c r="F3431" s="14">
        <v>208230400</v>
      </c>
      <c r="G3431" s="2">
        <f t="shared" si="161"/>
        <v>9.3233624166816857E-3</v>
      </c>
      <c r="H3431" s="3">
        <f t="shared" si="159"/>
        <v>8.2863633914379842E-3</v>
      </c>
      <c r="I3431" s="3">
        <f t="shared" si="160"/>
        <v>4.1427699030069931E-3</v>
      </c>
    </row>
    <row r="3432" spans="1:9" x14ac:dyDescent="0.35">
      <c r="A3432" s="1">
        <v>34526</v>
      </c>
      <c r="B3432" s="3">
        <v>0.19978661989302299</v>
      </c>
      <c r="C3432" s="3">
        <v>0.20162784972140299</v>
      </c>
      <c r="D3432" s="3">
        <v>0.196103324358463</v>
      </c>
      <c r="E3432" s="3">
        <v>0.19886517524719199</v>
      </c>
      <c r="F3432" s="14">
        <v>106422400</v>
      </c>
      <c r="G3432" s="2">
        <f t="shared" si="161"/>
        <v>-2.3092726904921043E-3</v>
      </c>
      <c r="H3432" s="3">
        <f t="shared" si="159"/>
        <v>5.524525362939986E-3</v>
      </c>
      <c r="I3432" s="3">
        <f t="shared" si="160"/>
        <v>-9.2144464583099328E-4</v>
      </c>
    </row>
    <row r="3433" spans="1:9" x14ac:dyDescent="0.35">
      <c r="A3433" s="1">
        <v>34527</v>
      </c>
      <c r="B3433" s="3">
        <v>0.19886516831044901</v>
      </c>
      <c r="C3433" s="3">
        <v>0.20945307225902901</v>
      </c>
      <c r="D3433" s="3">
        <v>0.19426208775390399</v>
      </c>
      <c r="E3433" s="3">
        <v>0.20899274945259</v>
      </c>
      <c r="F3433" s="14">
        <v>242312000</v>
      </c>
      <c r="G3433" s="2">
        <f t="shared" si="161"/>
        <v>5.0926836198491254E-2</v>
      </c>
      <c r="H3433" s="3">
        <f t="shared" si="159"/>
        <v>1.5190984505125016E-2</v>
      </c>
      <c r="I3433" s="3">
        <f t="shared" si="160"/>
        <v>1.012758114214099E-2</v>
      </c>
    </row>
    <row r="3434" spans="1:9" x14ac:dyDescent="0.35">
      <c r="A3434" s="1">
        <v>34528</v>
      </c>
      <c r="B3434" s="3">
        <v>0.20991341053975399</v>
      </c>
      <c r="C3434" s="3">
        <v>0.22280284493404801</v>
      </c>
      <c r="D3434" s="3">
        <v>0.20991341053975399</v>
      </c>
      <c r="E3434" s="3">
        <v>0.21866008639335599</v>
      </c>
      <c r="F3434" s="14">
        <v>450262400</v>
      </c>
      <c r="G3434" s="2">
        <f t="shared" si="161"/>
        <v>4.6256805396777782E-2</v>
      </c>
      <c r="H3434" s="3">
        <f t="shared" si="159"/>
        <v>1.2889434394294019E-2</v>
      </c>
      <c r="I3434" s="3">
        <f t="shared" si="160"/>
        <v>8.7466758536020039E-3</v>
      </c>
    </row>
    <row r="3435" spans="1:9" x14ac:dyDescent="0.35">
      <c r="A3435" s="1">
        <v>34529</v>
      </c>
      <c r="B3435" s="3">
        <v>0.21819968079440899</v>
      </c>
      <c r="C3435" s="3">
        <v>0.219120301649389</v>
      </c>
      <c r="D3435" s="3">
        <v>0.20807208926592499</v>
      </c>
      <c r="E3435" s="3">
        <v>0.21083395183086301</v>
      </c>
      <c r="F3435" s="14">
        <v>180667200</v>
      </c>
      <c r="G3435" s="2">
        <f t="shared" si="161"/>
        <v>-3.5791326581725798E-2</v>
      </c>
      <c r="H3435" s="3">
        <f t="shared" si="159"/>
        <v>1.1048212383464012E-2</v>
      </c>
      <c r="I3435" s="3">
        <f t="shared" si="160"/>
        <v>-7.3657289635459811E-3</v>
      </c>
    </row>
    <row r="3436" spans="1:9" x14ac:dyDescent="0.35">
      <c r="A3436" s="1">
        <v>34530</v>
      </c>
      <c r="B3436" s="3">
        <v>0.20795750782922201</v>
      </c>
      <c r="C3436" s="3">
        <v>0.210834034259931</v>
      </c>
      <c r="D3436" s="3">
        <v>0.202548492495016</v>
      </c>
      <c r="E3436" s="3">
        <v>0.20807217061519601</v>
      </c>
      <c r="F3436" s="14">
        <v>94964800</v>
      </c>
      <c r="G3436" s="2">
        <f t="shared" si="161"/>
        <v>-1.3099319116697971E-2</v>
      </c>
      <c r="H3436" s="3">
        <f t="shared" si="159"/>
        <v>8.2855417649149998E-3</v>
      </c>
      <c r="I3436" s="3">
        <f t="shared" si="160"/>
        <v>1.1466278597399571E-4</v>
      </c>
    </row>
    <row r="3437" spans="1:9" x14ac:dyDescent="0.35">
      <c r="A3437" s="1">
        <v>34533</v>
      </c>
      <c r="B3437" s="3">
        <v>0.207151531980756</v>
      </c>
      <c r="C3437" s="3">
        <v>0.21359666588690901</v>
      </c>
      <c r="D3437" s="3">
        <v>0.206230910952519</v>
      </c>
      <c r="E3437" s="3">
        <v>0.20899274945259</v>
      </c>
      <c r="F3437" s="14">
        <v>76428800</v>
      </c>
      <c r="G3437" s="2">
        <f t="shared" si="161"/>
        <v>4.4243246690423132E-3</v>
      </c>
      <c r="H3437" s="3">
        <f t="shared" si="159"/>
        <v>7.3657549343900119E-3</v>
      </c>
      <c r="I3437" s="3">
        <f t="shared" si="160"/>
        <v>1.8412174718339946E-3</v>
      </c>
    </row>
    <row r="3438" spans="1:9" x14ac:dyDescent="0.35">
      <c r="A3438" s="1">
        <v>34534</v>
      </c>
      <c r="B3438" s="3">
        <v>0.21083392369041801</v>
      </c>
      <c r="C3438" s="3">
        <v>0.21175451983788801</v>
      </c>
      <c r="D3438" s="3">
        <v>0.20162777783097499</v>
      </c>
      <c r="E3438" s="3">
        <v>0.20392930507659901</v>
      </c>
      <c r="F3438" s="14">
        <v>116368000</v>
      </c>
      <c r="G3438" s="2">
        <f t="shared" si="161"/>
        <v>-2.4227847086817866E-2</v>
      </c>
      <c r="H3438" s="3">
        <f t="shared" si="159"/>
        <v>1.012674200691302E-2</v>
      </c>
      <c r="I3438" s="3">
        <f t="shared" si="160"/>
        <v>-6.9046186138189969E-3</v>
      </c>
    </row>
    <row r="3439" spans="1:9" x14ac:dyDescent="0.35">
      <c r="A3439" s="1">
        <v>34535</v>
      </c>
      <c r="B3439" s="3">
        <v>0.201627844752513</v>
      </c>
      <c r="C3439" s="3">
        <v>0.20346907453551699</v>
      </c>
      <c r="D3439" s="3">
        <v>0.194262089742714</v>
      </c>
      <c r="E3439" s="3">
        <v>0.196103319525718</v>
      </c>
      <c r="F3439" s="14">
        <v>217369600</v>
      </c>
      <c r="G3439" s="2">
        <f t="shared" si="161"/>
        <v>-3.8375973222394166E-2</v>
      </c>
      <c r="H3439" s="3">
        <f t="shared" si="159"/>
        <v>9.2069847928029913E-3</v>
      </c>
      <c r="I3439" s="3">
        <f t="shared" si="160"/>
        <v>-5.5245252267950018E-3</v>
      </c>
    </row>
    <row r="3440" spans="1:9" x14ac:dyDescent="0.35">
      <c r="A3440" s="1">
        <v>34536</v>
      </c>
      <c r="B3440" s="3">
        <v>0.196103371989337</v>
      </c>
      <c r="C3440" s="3">
        <v>0.20991342878810201</v>
      </c>
      <c r="D3440" s="3">
        <v>0.19518276299770401</v>
      </c>
      <c r="E3440" s="3">
        <v>0.206230968236923</v>
      </c>
      <c r="F3440" s="14">
        <v>289475200</v>
      </c>
      <c r="G3440" s="2">
        <f t="shared" si="161"/>
        <v>5.1644453218329174E-2</v>
      </c>
      <c r="H3440" s="3">
        <f t="shared" si="159"/>
        <v>1.4730665790398001E-2</v>
      </c>
      <c r="I3440" s="3">
        <f t="shared" si="160"/>
        <v>1.0127596247585996E-2</v>
      </c>
    </row>
    <row r="3441" spans="1:9" x14ac:dyDescent="0.35">
      <c r="A3441" s="1">
        <v>34537</v>
      </c>
      <c r="B3441" s="3">
        <v>0.23293039965779</v>
      </c>
      <c r="C3441" s="3">
        <v>0.23546207679603001</v>
      </c>
      <c r="D3441" s="3">
        <v>0.22096156397118699</v>
      </c>
      <c r="E3441" s="3">
        <v>0.22832731902599299</v>
      </c>
      <c r="F3441" s="14">
        <v>786576000</v>
      </c>
      <c r="G3441" s="2">
        <f t="shared" si="161"/>
        <v>0.10714370871636107</v>
      </c>
      <c r="H3441" s="3">
        <f t="shared" si="159"/>
        <v>1.450051282484302E-2</v>
      </c>
      <c r="I3441" s="3">
        <f t="shared" si="160"/>
        <v>-4.603080631797013E-3</v>
      </c>
    </row>
    <row r="3442" spans="1:9" x14ac:dyDescent="0.35">
      <c r="A3442" s="1">
        <v>34540</v>
      </c>
      <c r="B3442" s="3">
        <v>0.22924793123793699</v>
      </c>
      <c r="C3442" s="3">
        <v>0.234771608115592</v>
      </c>
      <c r="D3442" s="3">
        <v>0.22648609279911</v>
      </c>
      <c r="E3442" s="3">
        <v>0.233390688896179</v>
      </c>
      <c r="F3442" s="14">
        <v>422654400</v>
      </c>
      <c r="G3442" s="2">
        <f t="shared" si="161"/>
        <v>2.2175926611784899E-2</v>
      </c>
      <c r="H3442" s="3">
        <f t="shared" si="159"/>
        <v>8.2855153164820006E-3</v>
      </c>
      <c r="I3442" s="3">
        <f t="shared" si="160"/>
        <v>4.1427576582420134E-3</v>
      </c>
    </row>
    <row r="3443" spans="1:9" x14ac:dyDescent="0.35">
      <c r="A3443" s="1">
        <v>34541</v>
      </c>
      <c r="B3443" s="3">
        <v>0.23385099841871801</v>
      </c>
      <c r="C3443" s="3">
        <v>0.23569224052342</v>
      </c>
      <c r="D3443" s="3">
        <v>0.22924794232624399</v>
      </c>
      <c r="E3443" s="3">
        <v>0.23108915984630499</v>
      </c>
      <c r="F3443" s="14">
        <v>188809600</v>
      </c>
      <c r="G3443" s="2">
        <f t="shared" si="161"/>
        <v>-9.8612719331653605E-3</v>
      </c>
      <c r="H3443" s="3">
        <f t="shared" si="159"/>
        <v>6.4442981971760127E-3</v>
      </c>
      <c r="I3443" s="3">
        <f t="shared" si="160"/>
        <v>-2.7618385724130223E-3</v>
      </c>
    </row>
    <row r="3444" spans="1:9" x14ac:dyDescent="0.35">
      <c r="A3444" s="1">
        <v>34542</v>
      </c>
      <c r="B3444" s="3">
        <v>0.230168514771003</v>
      </c>
      <c r="C3444" s="3">
        <v>0.23108911104429999</v>
      </c>
      <c r="D3444" s="3">
        <v>0.22556543506597901</v>
      </c>
      <c r="E3444" s="3">
        <v>0.228787571191787</v>
      </c>
      <c r="F3444" s="14">
        <v>133784000</v>
      </c>
      <c r="G3444" s="2">
        <f t="shared" si="161"/>
        <v>-9.9597430534982753E-3</v>
      </c>
      <c r="H3444" s="3">
        <f t="shared" si="159"/>
        <v>5.5236759783209854E-3</v>
      </c>
      <c r="I3444" s="3">
        <f t="shared" si="160"/>
        <v>-1.3809435792160041E-3</v>
      </c>
    </row>
    <row r="3445" spans="1:9" x14ac:dyDescent="0.35">
      <c r="A3445" s="1">
        <v>34543</v>
      </c>
      <c r="B3445" s="3">
        <v>0.22832732588030899</v>
      </c>
      <c r="C3445" s="3">
        <v>0.236612866349345</v>
      </c>
      <c r="D3445" s="3">
        <v>0.22740670480938399</v>
      </c>
      <c r="E3445" s="3">
        <v>0.234771624207496</v>
      </c>
      <c r="F3445" s="14">
        <v>245313600</v>
      </c>
      <c r="G3445" s="2">
        <f t="shared" si="161"/>
        <v>2.6155498677385418E-2</v>
      </c>
      <c r="H3445" s="3">
        <f t="shared" si="159"/>
        <v>9.2061615399610108E-3</v>
      </c>
      <c r="I3445" s="3">
        <f t="shared" si="160"/>
        <v>6.4442983271870147E-3</v>
      </c>
    </row>
    <row r="3446" spans="1:9" x14ac:dyDescent="0.35">
      <c r="A3446" s="1">
        <v>34544</v>
      </c>
      <c r="B3446" s="3">
        <v>0.23477169587650901</v>
      </c>
      <c r="C3446" s="3">
        <v>0.25042297181471002</v>
      </c>
      <c r="D3446" s="3">
        <v>0.23477169587650901</v>
      </c>
      <c r="E3446" s="3">
        <v>0.24812145531177501</v>
      </c>
      <c r="F3446" s="14">
        <v>555766400</v>
      </c>
      <c r="G3446" s="2">
        <f t="shared" si="161"/>
        <v>5.6863052122858561E-2</v>
      </c>
      <c r="H3446" s="3">
        <f t="shared" si="159"/>
        <v>1.5651275938201009E-2</v>
      </c>
      <c r="I3446" s="3">
        <f t="shared" si="160"/>
        <v>1.3349759435266007E-2</v>
      </c>
    </row>
    <row r="3447" spans="1:9" x14ac:dyDescent="0.35">
      <c r="A3447" s="1">
        <v>34547</v>
      </c>
      <c r="B3447" s="3">
        <v>0.24766105439470801</v>
      </c>
      <c r="C3447" s="3">
        <v>0.24858167545691501</v>
      </c>
      <c r="D3447" s="3">
        <v>0.24121675612853799</v>
      </c>
      <c r="E3447" s="3">
        <v>0.245819836854934</v>
      </c>
      <c r="F3447" s="14">
        <v>229275200</v>
      </c>
      <c r="G3447" s="2">
        <f t="shared" si="161"/>
        <v>-9.2761766770589615E-3</v>
      </c>
      <c r="H3447" s="3">
        <f t="shared" si="159"/>
        <v>7.3649193283770176E-3</v>
      </c>
      <c r="I3447" s="3">
        <f t="shared" si="160"/>
        <v>-1.8412175397740094E-3</v>
      </c>
    </row>
    <row r="3448" spans="1:9" x14ac:dyDescent="0.35">
      <c r="A3448" s="1">
        <v>34548</v>
      </c>
      <c r="B3448" s="3">
        <v>0.24674045546944801</v>
      </c>
      <c r="C3448" s="3">
        <v>0.24766107661425099</v>
      </c>
      <c r="D3448" s="3">
        <v>0.23845493892014799</v>
      </c>
      <c r="E3448" s="3">
        <v>0.23983585834503099</v>
      </c>
      <c r="F3448" s="14">
        <v>269561600</v>
      </c>
      <c r="G3448" s="2">
        <f t="shared" si="161"/>
        <v>-2.4342943948149894E-2</v>
      </c>
      <c r="H3448" s="3">
        <f t="shared" si="159"/>
        <v>9.2061376941030004E-3</v>
      </c>
      <c r="I3448" s="3">
        <f t="shared" si="160"/>
        <v>-6.9045971244170168E-3</v>
      </c>
    </row>
    <row r="3449" spans="1:9" x14ac:dyDescent="0.35">
      <c r="A3449" s="1">
        <v>34549</v>
      </c>
      <c r="B3449" s="3">
        <v>0.24121673649483399</v>
      </c>
      <c r="C3449" s="3">
        <v>0.24489919585928999</v>
      </c>
      <c r="D3449" s="3">
        <v>0.236612844850006</v>
      </c>
      <c r="E3449" s="3">
        <v>0.24397857487201599</v>
      </c>
      <c r="F3449" s="14">
        <v>226844800</v>
      </c>
      <c r="G3449" s="2">
        <f t="shared" si="161"/>
        <v>1.7273132364657648E-2</v>
      </c>
      <c r="H3449" s="3">
        <f t="shared" si="159"/>
        <v>8.2863510092839876E-3</v>
      </c>
      <c r="I3449" s="3">
        <f t="shared" si="160"/>
        <v>2.7618383771819965E-3</v>
      </c>
    </row>
    <row r="3450" spans="1:9" x14ac:dyDescent="0.35">
      <c r="A3450" s="1">
        <v>34550</v>
      </c>
      <c r="B3450" s="3">
        <v>0.243978577416021</v>
      </c>
      <c r="C3450" s="3">
        <v>0.24858165781574901</v>
      </c>
      <c r="D3450" s="3">
        <v>0.243978577416021</v>
      </c>
      <c r="E3450" s="3">
        <v>0.24489919841289501</v>
      </c>
      <c r="F3450" s="14">
        <v>184755200</v>
      </c>
      <c r="G3450" s="2">
        <f t="shared" si="161"/>
        <v>3.7733786311439422E-3</v>
      </c>
      <c r="H3450" s="3">
        <f t="shared" si="159"/>
        <v>4.6030803997280101E-3</v>
      </c>
      <c r="I3450" s="3">
        <f t="shared" si="160"/>
        <v>9.2062099687401089E-4</v>
      </c>
    </row>
    <row r="3451" spans="1:9" x14ac:dyDescent="0.35">
      <c r="A3451" s="1">
        <v>34551</v>
      </c>
      <c r="B3451" s="3">
        <v>0.24213736000691399</v>
      </c>
      <c r="C3451" s="3">
        <v>0.24581981940976799</v>
      </c>
      <c r="D3451" s="3">
        <v>0.24213736000691399</v>
      </c>
      <c r="E3451" s="3">
        <v>0.24489919841289501</v>
      </c>
      <c r="F3451" s="14">
        <v>87012800</v>
      </c>
      <c r="G3451" s="2">
        <f t="shared" si="161"/>
        <v>0</v>
      </c>
      <c r="H3451" s="3">
        <f t="shared" si="159"/>
        <v>3.6824594028539992E-3</v>
      </c>
      <c r="I3451" s="3">
        <f t="shared" si="160"/>
        <v>2.7618384059810153E-3</v>
      </c>
    </row>
    <row r="3452" spans="1:9" x14ac:dyDescent="0.35">
      <c r="A3452" s="1">
        <v>34554</v>
      </c>
      <c r="B3452" s="3">
        <v>0.24397852378161899</v>
      </c>
      <c r="C3452" s="3">
        <v>0.25042282017378897</v>
      </c>
      <c r="D3452" s="3">
        <v>0.24305792757176201</v>
      </c>
      <c r="E3452" s="3">
        <v>0.248581603169441</v>
      </c>
      <c r="F3452" s="14">
        <v>141276800</v>
      </c>
      <c r="G3452" s="2">
        <f t="shared" si="161"/>
        <v>1.5036410002198268E-2</v>
      </c>
      <c r="H3452" s="3">
        <f t="shared" si="159"/>
        <v>7.3648926020269678E-3</v>
      </c>
      <c r="I3452" s="3">
        <f t="shared" si="160"/>
        <v>4.6030793878220067E-3</v>
      </c>
    </row>
    <row r="3453" spans="1:9" x14ac:dyDescent="0.35">
      <c r="A3453" s="1">
        <v>34555</v>
      </c>
      <c r="B3453" s="3">
        <v>0.24674049245620699</v>
      </c>
      <c r="C3453" s="3">
        <v>0.249502356304625</v>
      </c>
      <c r="D3453" s="3">
        <v>0.243978653192437</v>
      </c>
      <c r="E3453" s="3">
        <v>0.24766111373901301</v>
      </c>
      <c r="F3453" s="14">
        <v>78601600</v>
      </c>
      <c r="G3453" s="2">
        <f t="shared" si="161"/>
        <v>-3.7029668273583422E-3</v>
      </c>
      <c r="H3453" s="3">
        <f t="shared" si="159"/>
        <v>5.5237031121879998E-3</v>
      </c>
      <c r="I3453" s="3">
        <f t="shared" si="160"/>
        <v>9.2062128280601119E-4</v>
      </c>
    </row>
    <row r="3454" spans="1:9" x14ac:dyDescent="0.35">
      <c r="A3454" s="1">
        <v>34556</v>
      </c>
      <c r="B3454" s="3">
        <v>0.247661032951035</v>
      </c>
      <c r="C3454" s="3">
        <v>0.25686800489980699</v>
      </c>
      <c r="D3454" s="3">
        <v>0.24489919458818701</v>
      </c>
      <c r="E3454" s="3">
        <v>0.25502678751945401</v>
      </c>
      <c r="F3454" s="14">
        <v>253568000</v>
      </c>
      <c r="G3454" s="2">
        <f t="shared" si="161"/>
        <v>2.9740937805048412E-2</v>
      </c>
      <c r="H3454" s="3">
        <f t="shared" si="159"/>
        <v>1.1968810311619976E-2</v>
      </c>
      <c r="I3454" s="3">
        <f t="shared" si="160"/>
        <v>7.3657545684190084E-3</v>
      </c>
    </row>
    <row r="3455" spans="1:9" x14ac:dyDescent="0.35">
      <c r="A3455" s="1">
        <v>34557</v>
      </c>
      <c r="B3455" s="3">
        <v>0.25226497512443202</v>
      </c>
      <c r="C3455" s="3">
        <v>0.25870927349599099</v>
      </c>
      <c r="D3455" s="3">
        <v>0.24950230059946599</v>
      </c>
      <c r="E3455" s="3">
        <v>0.25272527337074202</v>
      </c>
      <c r="F3455" s="14">
        <v>298088000</v>
      </c>
      <c r="G3455" s="2">
        <f t="shared" si="161"/>
        <v>-9.0245976553989526E-3</v>
      </c>
      <c r="H3455" s="3">
        <f t="shared" si="159"/>
        <v>9.2069728965250008E-3</v>
      </c>
      <c r="I3455" s="3">
        <f t="shared" si="160"/>
        <v>4.6029824630999805E-4</v>
      </c>
    </row>
    <row r="3456" spans="1:9" x14ac:dyDescent="0.35">
      <c r="A3456" s="1">
        <v>34558</v>
      </c>
      <c r="B3456" s="3">
        <v>0.25318557756597199</v>
      </c>
      <c r="C3456" s="3">
        <v>0.25870927957469603</v>
      </c>
      <c r="D3456" s="3">
        <v>0.24950230646184199</v>
      </c>
      <c r="E3456" s="3">
        <v>0.25594744086265497</v>
      </c>
      <c r="F3456" s="14">
        <v>179648000</v>
      </c>
      <c r="G3456" s="2">
        <f t="shared" si="161"/>
        <v>1.2749684465415965E-2</v>
      </c>
      <c r="H3456" s="3">
        <f t="shared" si="159"/>
        <v>9.2069731128540389E-3</v>
      </c>
      <c r="I3456" s="3">
        <f t="shared" si="160"/>
        <v>2.761863296682987E-3</v>
      </c>
    </row>
    <row r="3457" spans="1:9" x14ac:dyDescent="0.35">
      <c r="A3457" s="1">
        <v>34561</v>
      </c>
      <c r="B3457" s="3">
        <v>0.25683399792866102</v>
      </c>
      <c r="C3457" s="3">
        <v>0.25868159319684297</v>
      </c>
      <c r="D3457" s="3">
        <v>0.25313878272249801</v>
      </c>
      <c r="E3457" s="3">
        <v>0.25591018795967102</v>
      </c>
      <c r="F3457" s="14">
        <v>120075200</v>
      </c>
      <c r="G3457" s="2">
        <f t="shared" si="161"/>
        <v>-1.4554903482681604E-4</v>
      </c>
      <c r="H3457" s="3">
        <f t="shared" si="159"/>
        <v>5.5428104743449613E-3</v>
      </c>
      <c r="I3457" s="3">
        <f t="shared" si="160"/>
        <v>-9.2380996898999701E-4</v>
      </c>
    </row>
    <row r="3458" spans="1:9" x14ac:dyDescent="0.35">
      <c r="A3458" s="1">
        <v>34562</v>
      </c>
      <c r="B3458" s="3">
        <v>0.25406254093522201</v>
      </c>
      <c r="C3458" s="3">
        <v>0.25683397054672202</v>
      </c>
      <c r="D3458" s="3">
        <v>0.251290297220436</v>
      </c>
      <c r="E3458" s="3">
        <v>0.25683397054672202</v>
      </c>
      <c r="F3458" s="14">
        <v>155736000</v>
      </c>
      <c r="G3458" s="2">
        <f t="shared" si="161"/>
        <v>3.6097921478475186E-3</v>
      </c>
      <c r="H3458" s="3">
        <f t="shared" si="159"/>
        <v>5.5436733262860249E-3</v>
      </c>
      <c r="I3458" s="3">
        <f t="shared" si="160"/>
        <v>2.7714296115000092E-3</v>
      </c>
    </row>
    <row r="3459" spans="1:9" x14ac:dyDescent="0.35">
      <c r="A3459" s="1">
        <v>34563</v>
      </c>
      <c r="B3459" s="3">
        <v>0.25775781504476902</v>
      </c>
      <c r="C3459" s="3">
        <v>0.261453030707059</v>
      </c>
      <c r="D3459" s="3">
        <v>0.255910219548525</v>
      </c>
      <c r="E3459" s="3">
        <v>0.25868162512779203</v>
      </c>
      <c r="F3459" s="14">
        <v>286182400</v>
      </c>
      <c r="G3459" s="2">
        <f t="shared" si="161"/>
        <v>7.1939649460579643E-3</v>
      </c>
      <c r="H3459" s="3">
        <f t="shared" ref="H3459:H3522" si="162">C3459-D3459</f>
        <v>5.5428111585340001E-3</v>
      </c>
      <c r="I3459" s="3">
        <f t="shared" ref="I3459:I3522" si="163">E3459-B3459</f>
        <v>9.2381008302300227E-4</v>
      </c>
    </row>
    <row r="3460" spans="1:9" x14ac:dyDescent="0.35">
      <c r="A3460" s="1">
        <v>34564</v>
      </c>
      <c r="B3460" s="3">
        <v>0.25683399792866102</v>
      </c>
      <c r="C3460" s="3">
        <v>0.26052918846502499</v>
      </c>
      <c r="D3460" s="3">
        <v>0.25498637799068002</v>
      </c>
      <c r="E3460" s="3">
        <v>0.25591018795967102</v>
      </c>
      <c r="F3460" s="14">
        <v>206259200</v>
      </c>
      <c r="G3460" s="2">
        <f t="shared" ref="G3460:G3523" si="164">(E3460-E3459)/E3459</f>
        <v>-1.0713699385303766E-2</v>
      </c>
      <c r="H3460" s="3">
        <f t="shared" si="162"/>
        <v>5.5428104743449613E-3</v>
      </c>
      <c r="I3460" s="3">
        <f t="shared" si="163"/>
        <v>-9.2380996898999701E-4</v>
      </c>
    </row>
    <row r="3461" spans="1:9" x14ac:dyDescent="0.35">
      <c r="A3461" s="1">
        <v>34565</v>
      </c>
      <c r="B3461" s="3">
        <v>0.256834027333463</v>
      </c>
      <c r="C3461" s="3">
        <v>0.25868162281317503</v>
      </c>
      <c r="D3461" s="3">
        <v>0.25313881170423702</v>
      </c>
      <c r="E3461" s="3">
        <v>0.25775781273841802</v>
      </c>
      <c r="F3461" s="14">
        <v>130547200</v>
      </c>
      <c r="G3461" s="2">
        <f t="shared" si="164"/>
        <v>7.2198172080518005E-3</v>
      </c>
      <c r="H3461" s="3">
        <f t="shared" si="162"/>
        <v>5.5428111089380061E-3</v>
      </c>
      <c r="I3461" s="3">
        <f t="shared" si="163"/>
        <v>9.2378540495502426E-4</v>
      </c>
    </row>
    <row r="3462" spans="1:9" x14ac:dyDescent="0.35">
      <c r="A3462" s="1">
        <v>34568</v>
      </c>
      <c r="B3462" s="3">
        <v>0.256834027333463</v>
      </c>
      <c r="C3462" s="3">
        <v>0.25868162281317503</v>
      </c>
      <c r="D3462" s="3">
        <v>0.255910217258706</v>
      </c>
      <c r="E3462" s="3">
        <v>0.25775781273841802</v>
      </c>
      <c r="F3462" s="14">
        <v>152420800</v>
      </c>
      <c r="G3462" s="2">
        <f t="shared" si="164"/>
        <v>0</v>
      </c>
      <c r="H3462" s="3">
        <f t="shared" si="162"/>
        <v>2.7714055544690308E-3</v>
      </c>
      <c r="I3462" s="3">
        <f t="shared" si="163"/>
        <v>9.2378540495502426E-4</v>
      </c>
    </row>
    <row r="3463" spans="1:9" x14ac:dyDescent="0.35">
      <c r="A3463" s="1">
        <v>34569</v>
      </c>
      <c r="B3463" s="3">
        <v>0.25775781504476902</v>
      </c>
      <c r="C3463" s="3">
        <v>0.26514908514262397</v>
      </c>
      <c r="D3463" s="3">
        <v>0.256834029631548</v>
      </c>
      <c r="E3463" s="3">
        <v>0.25868162512779203</v>
      </c>
      <c r="F3463" s="14">
        <v>214446400</v>
      </c>
      <c r="G3463" s="2">
        <f t="shared" si="164"/>
        <v>3.5840325441910841E-3</v>
      </c>
      <c r="H3463" s="3">
        <f t="shared" si="162"/>
        <v>8.315055511075975E-3</v>
      </c>
      <c r="I3463" s="3">
        <f t="shared" si="163"/>
        <v>9.2381008302300227E-4</v>
      </c>
    </row>
    <row r="3464" spans="1:9" x14ac:dyDescent="0.35">
      <c r="A3464" s="1">
        <v>34570</v>
      </c>
      <c r="B3464" s="3">
        <v>0.256834027333463</v>
      </c>
      <c r="C3464" s="3">
        <v>0.25868162281317503</v>
      </c>
      <c r="D3464" s="3">
        <v>0.25406259710919199</v>
      </c>
      <c r="E3464" s="3">
        <v>0.25775781273841802</v>
      </c>
      <c r="F3464" s="14">
        <v>171584000</v>
      </c>
      <c r="G3464" s="2">
        <f t="shared" si="164"/>
        <v>-3.5712331284358766E-3</v>
      </c>
      <c r="H3464" s="3">
        <f t="shared" si="162"/>
        <v>4.6190257039830374E-3</v>
      </c>
      <c r="I3464" s="3">
        <f t="shared" si="163"/>
        <v>9.2378540495502426E-4</v>
      </c>
    </row>
    <row r="3465" spans="1:9" x14ac:dyDescent="0.35">
      <c r="A3465" s="1">
        <v>34571</v>
      </c>
      <c r="B3465" s="3">
        <v>0.25313879803303502</v>
      </c>
      <c r="C3465" s="3">
        <v>0.26884428387996101</v>
      </c>
      <c r="D3465" s="3">
        <v>0.25313879803303502</v>
      </c>
      <c r="E3465" s="3">
        <v>0.25914350152015603</v>
      </c>
      <c r="F3465" s="14">
        <v>298793600</v>
      </c>
      <c r="G3465" s="2">
        <f t="shared" si="164"/>
        <v>5.3759331948717726E-3</v>
      </c>
      <c r="H3465" s="3">
        <f t="shared" si="162"/>
        <v>1.5705485846925993E-2</v>
      </c>
      <c r="I3465" s="3">
        <f t="shared" si="163"/>
        <v>6.0047034871210103E-3</v>
      </c>
    </row>
    <row r="3466" spans="1:9" x14ac:dyDescent="0.35">
      <c r="A3466" s="1">
        <v>34572</v>
      </c>
      <c r="B3466" s="3">
        <v>0.26052928291819499</v>
      </c>
      <c r="C3466" s="3">
        <v>0.266996744479437</v>
      </c>
      <c r="D3466" s="3">
        <v>0.26052928291819499</v>
      </c>
      <c r="E3466" s="3">
        <v>0.26422449946403498</v>
      </c>
      <c r="F3466" s="14">
        <v>204198400</v>
      </c>
      <c r="G3466" s="2">
        <f t="shared" si="164"/>
        <v>1.9606889287492914E-2</v>
      </c>
      <c r="H3466" s="3">
        <f t="shared" si="162"/>
        <v>6.467461561242005E-3</v>
      </c>
      <c r="I3466" s="3">
        <f t="shared" si="163"/>
        <v>3.6952165458399855E-3</v>
      </c>
    </row>
    <row r="3467" spans="1:9" x14ac:dyDescent="0.35">
      <c r="A3467" s="1">
        <v>34575</v>
      </c>
      <c r="B3467" s="3">
        <v>0.26422446821002299</v>
      </c>
      <c r="C3467" s="3">
        <v>0.26699671289750798</v>
      </c>
      <c r="D3467" s="3">
        <v>0.26052925210127498</v>
      </c>
      <c r="E3467" s="3">
        <v>0.26145306229591297</v>
      </c>
      <c r="F3467" s="14">
        <v>152107200</v>
      </c>
      <c r="G3467" s="2">
        <f t="shared" si="164"/>
        <v>-1.0488948503048406E-2</v>
      </c>
      <c r="H3467" s="3">
        <f t="shared" si="162"/>
        <v>6.4674607962330044E-3</v>
      </c>
      <c r="I3467" s="3">
        <f t="shared" si="163"/>
        <v>-2.7714059141100145E-3</v>
      </c>
    </row>
    <row r="3468" spans="1:9" x14ac:dyDescent="0.35">
      <c r="A3468" s="1">
        <v>34576</v>
      </c>
      <c r="B3468" s="3">
        <v>0.26052922388910299</v>
      </c>
      <c r="C3468" s="3">
        <v>0.26884430417418997</v>
      </c>
      <c r="D3468" s="3">
        <v>0.25960543846430501</v>
      </c>
      <c r="E3468" s="3">
        <v>0.26792049407958901</v>
      </c>
      <c r="F3468" s="14">
        <v>182078400</v>
      </c>
      <c r="G3468" s="2">
        <f t="shared" si="164"/>
        <v>2.4736492764258339E-2</v>
      </c>
      <c r="H3468" s="3">
        <f t="shared" si="162"/>
        <v>9.2388657098849691E-3</v>
      </c>
      <c r="I3468" s="3">
        <f t="shared" si="163"/>
        <v>7.3912701904860212E-3</v>
      </c>
    </row>
    <row r="3469" spans="1:9" x14ac:dyDescent="0.35">
      <c r="A3469" s="1">
        <v>34577</v>
      </c>
      <c r="B3469" s="3">
        <v>0.266072855499838</v>
      </c>
      <c r="C3469" s="3">
        <v>0.27623469088648001</v>
      </c>
      <c r="D3469" s="3">
        <v>0.26422439683649901</v>
      </c>
      <c r="E3469" s="3">
        <v>0.26745855808258001</v>
      </c>
      <c r="F3469" s="14">
        <v>351836800</v>
      </c>
      <c r="G3469" s="2">
        <f t="shared" si="164"/>
        <v>-1.7241532738879472E-3</v>
      </c>
      <c r="H3469" s="3">
        <f t="shared" si="162"/>
        <v>1.2010294049980996E-2</v>
      </c>
      <c r="I3469" s="3">
        <f t="shared" si="163"/>
        <v>1.38570258274201E-3</v>
      </c>
    </row>
    <row r="3470" spans="1:9" x14ac:dyDescent="0.35">
      <c r="A3470" s="1">
        <v>34578</v>
      </c>
      <c r="B3470" s="3">
        <v>0.261453030707059</v>
      </c>
      <c r="C3470" s="3">
        <v>0.26422443628632603</v>
      </c>
      <c r="D3470" s="3">
        <v>0.255910219548525</v>
      </c>
      <c r="E3470" s="3">
        <v>0.25868162512779203</v>
      </c>
      <c r="F3470" s="14">
        <v>204288000</v>
      </c>
      <c r="G3470" s="2">
        <f t="shared" si="164"/>
        <v>-3.2816048279442366E-2</v>
      </c>
      <c r="H3470" s="3">
        <f t="shared" si="162"/>
        <v>8.3142167378010279E-3</v>
      </c>
      <c r="I3470" s="3">
        <f t="shared" si="163"/>
        <v>-2.7714055792669723E-3</v>
      </c>
    </row>
    <row r="3471" spans="1:9" x14ac:dyDescent="0.35">
      <c r="A3471" s="1">
        <v>34579</v>
      </c>
      <c r="B3471" s="3">
        <v>0.26052925210127498</v>
      </c>
      <c r="C3471" s="3">
        <v>0.26237687249055103</v>
      </c>
      <c r="D3471" s="3">
        <v>0.25868165638180401</v>
      </c>
      <c r="E3471" s="3">
        <v>0.26145306229591297</v>
      </c>
      <c r="F3471" s="14">
        <v>101304000</v>
      </c>
      <c r="G3471" s="2">
        <f t="shared" si="164"/>
        <v>1.0713699385303551E-2</v>
      </c>
      <c r="H3471" s="3">
        <f t="shared" si="162"/>
        <v>3.6952161087470126E-3</v>
      </c>
      <c r="I3471" s="3">
        <f t="shared" si="163"/>
        <v>9.238101946379973E-4</v>
      </c>
    </row>
    <row r="3472" spans="1:9" x14ac:dyDescent="0.35">
      <c r="A3472" s="1">
        <v>34583</v>
      </c>
      <c r="B3472" s="3">
        <v>0.26052920851005901</v>
      </c>
      <c r="C3472" s="3">
        <v>0.26330063863026398</v>
      </c>
      <c r="D3472" s="3">
        <v>0.25868161309972398</v>
      </c>
      <c r="E3472" s="3">
        <v>0.26283872127532898</v>
      </c>
      <c r="F3472" s="14">
        <v>91425600</v>
      </c>
      <c r="G3472" s="2">
        <f t="shared" si="164"/>
        <v>5.2998384002391746E-3</v>
      </c>
      <c r="H3472" s="3">
        <f t="shared" si="162"/>
        <v>4.6190255305399996E-3</v>
      </c>
      <c r="I3472" s="3">
        <f t="shared" si="163"/>
        <v>2.3095127652699721E-3</v>
      </c>
    </row>
    <row r="3473" spans="1:9" x14ac:dyDescent="0.35">
      <c r="A3473" s="1">
        <v>34584</v>
      </c>
      <c r="B3473" s="3">
        <v>0.26330062252012898</v>
      </c>
      <c r="C3473" s="3">
        <v>0.270691867152272</v>
      </c>
      <c r="D3473" s="3">
        <v>0.26145300255303999</v>
      </c>
      <c r="E3473" s="3">
        <v>0.26699665188789301</v>
      </c>
      <c r="F3473" s="14">
        <v>203896000</v>
      </c>
      <c r="G3473" s="2">
        <f t="shared" si="164"/>
        <v>1.5819322938375253E-2</v>
      </c>
      <c r="H3473" s="3">
        <f t="shared" si="162"/>
        <v>9.2388645992320106E-3</v>
      </c>
      <c r="I3473" s="3">
        <f t="shared" si="163"/>
        <v>3.696029367764031E-3</v>
      </c>
    </row>
    <row r="3474" spans="1:9" x14ac:dyDescent="0.35">
      <c r="A3474" s="1">
        <v>34585</v>
      </c>
      <c r="B3474" s="3">
        <v>0.26607286657414803</v>
      </c>
      <c r="C3474" s="3">
        <v>0.26792046187143798</v>
      </c>
      <c r="D3474" s="3">
        <v>0.26330062252012898</v>
      </c>
      <c r="E3474" s="3">
        <v>0.26699665188789301</v>
      </c>
      <c r="F3474" s="14">
        <v>158838400</v>
      </c>
      <c r="G3474" s="2">
        <f t="shared" si="164"/>
        <v>0</v>
      </c>
      <c r="H3474" s="3">
        <f t="shared" si="162"/>
        <v>4.6198393513089964E-3</v>
      </c>
      <c r="I3474" s="3">
        <f t="shared" si="163"/>
        <v>9.2378531374498474E-4</v>
      </c>
    </row>
    <row r="3475" spans="1:9" x14ac:dyDescent="0.35">
      <c r="A3475" s="1">
        <v>34586</v>
      </c>
      <c r="B3475" s="3">
        <v>0.26422449946403498</v>
      </c>
      <c r="C3475" s="3">
        <v>0.266072958845334</v>
      </c>
      <c r="D3475" s="3">
        <v>0.26145309322210702</v>
      </c>
      <c r="E3475" s="3">
        <v>0.26422449946403498</v>
      </c>
      <c r="F3475" s="14">
        <v>157236800</v>
      </c>
      <c r="G3475" s="2">
        <f t="shared" si="164"/>
        <v>-1.0382723544496011E-2</v>
      </c>
      <c r="H3475" s="3">
        <f t="shared" si="162"/>
        <v>4.6198656232269708E-3</v>
      </c>
      <c r="I3475" s="3">
        <f t="shared" si="163"/>
        <v>0</v>
      </c>
    </row>
    <row r="3476" spans="1:9" x14ac:dyDescent="0.35">
      <c r="A3476" s="1">
        <v>34589</v>
      </c>
      <c r="B3476" s="3">
        <v>0.26330071382993098</v>
      </c>
      <c r="C3476" s="3">
        <v>0.26422449946403498</v>
      </c>
      <c r="D3476" s="3">
        <v>0.26145309322210702</v>
      </c>
      <c r="E3476" s="3">
        <v>0.26422449946403498</v>
      </c>
      <c r="F3476" s="14">
        <v>90540800</v>
      </c>
      <c r="G3476" s="2">
        <f t="shared" si="164"/>
        <v>0</v>
      </c>
      <c r="H3476" s="3">
        <f t="shared" si="162"/>
        <v>2.7714062419279539E-3</v>
      </c>
      <c r="I3476" s="3">
        <f t="shared" si="163"/>
        <v>9.2378563410400183E-4</v>
      </c>
    </row>
    <row r="3477" spans="1:9" x14ac:dyDescent="0.35">
      <c r="A3477" s="1">
        <v>34590</v>
      </c>
      <c r="B3477" s="3">
        <v>0.264224369190317</v>
      </c>
      <c r="C3477" s="3">
        <v>0.26792042268732202</v>
      </c>
      <c r="D3477" s="3">
        <v>0.263300584011678</v>
      </c>
      <c r="E3477" s="3">
        <v>0.26468628644943198</v>
      </c>
      <c r="F3477" s="14">
        <v>104227200</v>
      </c>
      <c r="G3477" s="2">
        <f t="shared" si="164"/>
        <v>1.7477069171621693E-3</v>
      </c>
      <c r="H3477" s="3">
        <f t="shared" si="162"/>
        <v>4.6198386756440279E-3</v>
      </c>
      <c r="I3477" s="3">
        <f t="shared" si="163"/>
        <v>4.619172591149856E-4</v>
      </c>
    </row>
    <row r="3478" spans="1:9" x14ac:dyDescent="0.35">
      <c r="A3478" s="1">
        <v>34591</v>
      </c>
      <c r="B3478" s="3">
        <v>0.26330056253270101</v>
      </c>
      <c r="C3478" s="3">
        <v>0.26422434763598202</v>
      </c>
      <c r="D3478" s="3">
        <v>0.25868153833712398</v>
      </c>
      <c r="E3478" s="3">
        <v>0.25960534811019897</v>
      </c>
      <c r="F3478" s="14">
        <v>99086400</v>
      </c>
      <c r="G3478" s="2">
        <f t="shared" si="164"/>
        <v>-1.9196077014000185E-2</v>
      </c>
      <c r="H3478" s="3">
        <f t="shared" si="162"/>
        <v>5.5428092988580313E-3</v>
      </c>
      <c r="I3478" s="3">
        <f t="shared" si="163"/>
        <v>-3.6952144225020356E-3</v>
      </c>
    </row>
    <row r="3479" spans="1:9" x14ac:dyDescent="0.35">
      <c r="A3479" s="1">
        <v>34592</v>
      </c>
      <c r="B3479" s="3">
        <v>0.25960540991616599</v>
      </c>
      <c r="C3479" s="3">
        <v>0.26699665462405398</v>
      </c>
      <c r="D3479" s="3">
        <v>0.25960540991616599</v>
      </c>
      <c r="E3479" s="3">
        <v>0.26607286930084201</v>
      </c>
      <c r="F3479" s="14">
        <v>258955200</v>
      </c>
      <c r="G3479" s="2">
        <f t="shared" si="164"/>
        <v>2.4912896586004298E-2</v>
      </c>
      <c r="H3479" s="3">
        <f t="shared" si="162"/>
        <v>7.3912447078879895E-3</v>
      </c>
      <c r="I3479" s="3">
        <f t="shared" si="163"/>
        <v>6.467459384676022E-3</v>
      </c>
    </row>
    <row r="3480" spans="1:9" x14ac:dyDescent="0.35">
      <c r="A3480" s="1">
        <v>34593</v>
      </c>
      <c r="B3480" s="3">
        <v>0.26514914951421098</v>
      </c>
      <c r="C3480" s="3">
        <v>0.27531098888510003</v>
      </c>
      <c r="D3480" s="3">
        <v>0.26237690448863799</v>
      </c>
      <c r="E3480" s="3">
        <v>0.26884436607360801</v>
      </c>
      <c r="F3480" s="14">
        <v>364145600</v>
      </c>
      <c r="G3480" s="2">
        <f t="shared" si="164"/>
        <v>1.0416307307275059E-2</v>
      </c>
      <c r="H3480" s="3">
        <f t="shared" si="162"/>
        <v>1.2934084396462042E-2</v>
      </c>
      <c r="I3480" s="3">
        <f t="shared" si="163"/>
        <v>3.6952165593970299E-3</v>
      </c>
    </row>
    <row r="3481" spans="1:9" x14ac:dyDescent="0.35">
      <c r="A3481" s="1">
        <v>34596</v>
      </c>
      <c r="B3481" s="3">
        <v>0.26884427446174902</v>
      </c>
      <c r="C3481" s="3">
        <v>0.271615679769456</v>
      </c>
      <c r="D3481" s="3">
        <v>0.26237681508064198</v>
      </c>
      <c r="E3481" s="3">
        <v>0.26237681508064198</v>
      </c>
      <c r="F3481" s="14">
        <v>174350400</v>
      </c>
      <c r="G3481" s="2">
        <f t="shared" si="164"/>
        <v>-2.405685894565205E-2</v>
      </c>
      <c r="H3481" s="3">
        <f t="shared" si="162"/>
        <v>9.2388646888140191E-3</v>
      </c>
      <c r="I3481" s="3">
        <f t="shared" si="163"/>
        <v>-6.4674593811070435E-3</v>
      </c>
    </row>
    <row r="3482" spans="1:9" x14ac:dyDescent="0.35">
      <c r="A3482" s="1">
        <v>34597</v>
      </c>
      <c r="B3482" s="3">
        <v>0.25960535389694001</v>
      </c>
      <c r="C3482" s="3">
        <v>0.261452948814479</v>
      </c>
      <c r="D3482" s="3">
        <v>0.25406251980473699</v>
      </c>
      <c r="E3482" s="3">
        <v>0.25544822216033902</v>
      </c>
      <c r="F3482" s="14">
        <v>197254400</v>
      </c>
      <c r="G3482" s="2">
        <f t="shared" si="164"/>
        <v>-2.6407031879602017E-2</v>
      </c>
      <c r="H3482" s="3">
        <f t="shared" si="162"/>
        <v>7.3904290097420167E-3</v>
      </c>
      <c r="I3482" s="3">
        <f t="shared" si="163"/>
        <v>-4.157131736600983E-3</v>
      </c>
    </row>
    <row r="3483" spans="1:9" x14ac:dyDescent="0.35">
      <c r="A3483" s="1">
        <v>34598</v>
      </c>
      <c r="B3483" s="3">
        <v>0.25498631313208803</v>
      </c>
      <c r="C3483" s="3">
        <v>0.25591012286609699</v>
      </c>
      <c r="D3483" s="3">
        <v>0.24944266529466</v>
      </c>
      <c r="E3483" s="3">
        <v>0.25221490859985302</v>
      </c>
      <c r="F3483" s="14">
        <v>234841600</v>
      </c>
      <c r="G3483" s="2">
        <f t="shared" si="164"/>
        <v>-1.2657412657413325E-2</v>
      </c>
      <c r="H3483" s="3">
        <f t="shared" si="162"/>
        <v>6.4674575714369908E-3</v>
      </c>
      <c r="I3483" s="3">
        <f t="shared" si="163"/>
        <v>-2.7714045322350112E-3</v>
      </c>
    </row>
    <row r="3484" spans="1:9" x14ac:dyDescent="0.35">
      <c r="A3484" s="1">
        <v>34599</v>
      </c>
      <c r="B3484" s="3">
        <v>0.25313878277395302</v>
      </c>
      <c r="C3484" s="3">
        <v>0.25313878277395302</v>
      </c>
      <c r="D3484" s="3">
        <v>0.24851891882468899</v>
      </c>
      <c r="E3484" s="3">
        <v>0.25036653876304599</v>
      </c>
      <c r="F3484" s="14">
        <v>146238400</v>
      </c>
      <c r="G3484" s="2">
        <f t="shared" si="164"/>
        <v>-7.3285510641225675E-3</v>
      </c>
      <c r="H3484" s="3">
        <f t="shared" si="162"/>
        <v>4.6198639492640303E-3</v>
      </c>
      <c r="I3484" s="3">
        <f t="shared" si="163"/>
        <v>-2.7722440109070323E-3</v>
      </c>
    </row>
    <row r="3485" spans="1:9" x14ac:dyDescent="0.35">
      <c r="A3485" s="1">
        <v>34600</v>
      </c>
      <c r="B3485" s="3">
        <v>0.25036655228310001</v>
      </c>
      <c r="C3485" s="3">
        <v>0.25498639181204102</v>
      </c>
      <c r="D3485" s="3">
        <v>0.25036655228310001</v>
      </c>
      <c r="E3485" s="3">
        <v>0.25082844495773299</v>
      </c>
      <c r="F3485" s="14">
        <v>132876800</v>
      </c>
      <c r="G3485" s="2">
        <f t="shared" si="164"/>
        <v>1.844919840203414E-3</v>
      </c>
      <c r="H3485" s="3">
        <f t="shared" si="162"/>
        <v>4.6198395289410166E-3</v>
      </c>
      <c r="I3485" s="3">
        <f t="shared" si="163"/>
        <v>4.6189267463297989E-4</v>
      </c>
    </row>
    <row r="3486" spans="1:9" x14ac:dyDescent="0.35">
      <c r="A3486" s="1">
        <v>34603</v>
      </c>
      <c r="B3486" s="3">
        <v>0.25036655228310001</v>
      </c>
      <c r="C3486" s="3">
        <v>0.25498639181204102</v>
      </c>
      <c r="D3486" s="3">
        <v>0.24851893224496999</v>
      </c>
      <c r="E3486" s="3">
        <v>0.25082844495773299</v>
      </c>
      <c r="F3486" s="14">
        <v>141702400</v>
      </c>
      <c r="G3486" s="2">
        <f t="shared" si="164"/>
        <v>0</v>
      </c>
      <c r="H3486" s="3">
        <f t="shared" si="162"/>
        <v>6.4674595670710378E-3</v>
      </c>
      <c r="I3486" s="3">
        <f t="shared" si="163"/>
        <v>4.6189267463297989E-4</v>
      </c>
    </row>
    <row r="3487" spans="1:9" x14ac:dyDescent="0.35">
      <c r="A3487" s="1">
        <v>34604</v>
      </c>
      <c r="B3487" s="3">
        <v>0.249442728793867</v>
      </c>
      <c r="C3487" s="3">
        <v>0.25221497280477501</v>
      </c>
      <c r="D3487" s="3">
        <v>0.246671323556132</v>
      </c>
      <c r="E3487" s="3">
        <v>0.25036653876304599</v>
      </c>
      <c r="F3487" s="14">
        <v>109088000</v>
      </c>
      <c r="G3487" s="2">
        <f t="shared" si="164"/>
        <v>-1.8415223790301627E-3</v>
      </c>
      <c r="H3487" s="3">
        <f t="shared" si="162"/>
        <v>5.5436492486430067E-3</v>
      </c>
      <c r="I3487" s="3">
        <f t="shared" si="163"/>
        <v>9.2380996917898472E-4</v>
      </c>
    </row>
    <row r="3488" spans="1:9" x14ac:dyDescent="0.35">
      <c r="A3488" s="1">
        <v>34605</v>
      </c>
      <c r="B3488" s="3">
        <v>0.25129032406242502</v>
      </c>
      <c r="C3488" s="3">
        <v>0.254062568073332</v>
      </c>
      <c r="D3488" s="3">
        <v>0.24851891882468899</v>
      </c>
      <c r="E3488" s="3">
        <v>0.25036653876304599</v>
      </c>
      <c r="F3488" s="14">
        <v>81267200</v>
      </c>
      <c r="G3488" s="2">
        <f t="shared" si="164"/>
        <v>0</v>
      </c>
      <c r="H3488" s="3">
        <f t="shared" si="162"/>
        <v>5.5436492486430067E-3</v>
      </c>
      <c r="I3488" s="3">
        <f t="shared" si="163"/>
        <v>-9.2378529937903187E-4</v>
      </c>
    </row>
    <row r="3489" spans="1:9" x14ac:dyDescent="0.35">
      <c r="A3489" s="1">
        <v>34606</v>
      </c>
      <c r="B3489" s="3">
        <v>0.24944266529466</v>
      </c>
      <c r="C3489" s="3">
        <v>0.25406250339807901</v>
      </c>
      <c r="D3489" s="3">
        <v>0.24667126076242499</v>
      </c>
      <c r="E3489" s="3">
        <v>0.25221490859985302</v>
      </c>
      <c r="F3489" s="14">
        <v>109379200</v>
      </c>
      <c r="G3489" s="2">
        <f t="shared" si="164"/>
        <v>7.3826552299641711E-3</v>
      </c>
      <c r="H3489" s="3">
        <f t="shared" si="162"/>
        <v>7.3912426356540217E-3</v>
      </c>
      <c r="I3489" s="3">
        <f t="shared" si="163"/>
        <v>2.7722433051930173E-3</v>
      </c>
    </row>
    <row r="3490" spans="1:9" x14ac:dyDescent="0.35">
      <c r="A3490" s="1">
        <v>34607</v>
      </c>
      <c r="B3490" s="3">
        <v>0.25221500191636198</v>
      </c>
      <c r="C3490" s="3">
        <v>0.25498640747398299</v>
      </c>
      <c r="D3490" s="3">
        <v>0.248518947509664</v>
      </c>
      <c r="E3490" s="3">
        <v>0.24898086488246901</v>
      </c>
      <c r="F3490" s="14">
        <v>71702400</v>
      </c>
      <c r="G3490" s="2">
        <f t="shared" si="164"/>
        <v>-1.282257157333597E-2</v>
      </c>
      <c r="H3490" s="3">
        <f t="shared" si="162"/>
        <v>6.4674599643189945E-3</v>
      </c>
      <c r="I3490" s="3">
        <f t="shared" si="163"/>
        <v>-3.2341370338929698E-3</v>
      </c>
    </row>
    <row r="3491" spans="1:9" x14ac:dyDescent="0.35">
      <c r="A3491" s="1">
        <v>34610</v>
      </c>
      <c r="B3491" s="3">
        <v>0.24851895467254301</v>
      </c>
      <c r="C3491" s="3">
        <v>0.24944276477497701</v>
      </c>
      <c r="D3491" s="3">
        <v>0.240204737760044</v>
      </c>
      <c r="E3491" s="3">
        <v>0.244823738932609</v>
      </c>
      <c r="F3491" s="14">
        <v>129595200</v>
      </c>
      <c r="G3491" s="2">
        <f t="shared" si="164"/>
        <v>-1.669656803474585E-2</v>
      </c>
      <c r="H3491" s="3">
        <f t="shared" si="162"/>
        <v>9.238027014933009E-3</v>
      </c>
      <c r="I3491" s="3">
        <f t="shared" si="163"/>
        <v>-3.6952157399340047E-3</v>
      </c>
    </row>
    <row r="3492" spans="1:9" x14ac:dyDescent="0.35">
      <c r="A3492" s="1">
        <v>34611</v>
      </c>
      <c r="B3492" s="3">
        <v>0.24574743780052499</v>
      </c>
      <c r="C3492" s="3">
        <v>0.25129024656664101</v>
      </c>
      <c r="D3492" s="3">
        <v>0.24389984310175</v>
      </c>
      <c r="E3492" s="3">
        <v>0.24944265186786599</v>
      </c>
      <c r="F3492" s="14">
        <v>162388800</v>
      </c>
      <c r="G3492" s="2">
        <f t="shared" si="164"/>
        <v>1.8866278880449592E-2</v>
      </c>
      <c r="H3492" s="3">
        <f t="shared" si="162"/>
        <v>7.3904034648910044E-3</v>
      </c>
      <c r="I3492" s="3">
        <f t="shared" si="163"/>
        <v>3.6952140673409961E-3</v>
      </c>
    </row>
    <row r="3493" spans="1:9" x14ac:dyDescent="0.35">
      <c r="A3493" s="1">
        <v>34612</v>
      </c>
      <c r="B3493" s="3">
        <v>0.24851898345669299</v>
      </c>
      <c r="C3493" s="3">
        <v>0.28177842061837299</v>
      </c>
      <c r="D3493" s="3">
        <v>0.246671387707634</v>
      </c>
      <c r="E3493" s="3">
        <v>0.279930800199508</v>
      </c>
      <c r="F3493" s="14">
        <v>709800000</v>
      </c>
      <c r="G3493" s="2">
        <f t="shared" si="164"/>
        <v>0.12222508100896916</v>
      </c>
      <c r="H3493" s="3">
        <f t="shared" si="162"/>
        <v>3.5107032910738994E-2</v>
      </c>
      <c r="I3493" s="3">
        <f t="shared" si="163"/>
        <v>3.1411816742815013E-2</v>
      </c>
    </row>
    <row r="3494" spans="1:9" x14ac:dyDescent="0.35">
      <c r="A3494" s="1">
        <v>34613</v>
      </c>
      <c r="B3494" s="3">
        <v>0.276234735591391</v>
      </c>
      <c r="C3494" s="3">
        <v>0.277043461057281</v>
      </c>
      <c r="D3494" s="3">
        <v>0.26607289856019001</v>
      </c>
      <c r="E3494" s="3">
        <v>0.26792049407958901</v>
      </c>
      <c r="F3494" s="14">
        <v>526915200</v>
      </c>
      <c r="G3494" s="2">
        <f t="shared" si="164"/>
        <v>-4.2904553951759461E-2</v>
      </c>
      <c r="H3494" s="3">
        <f t="shared" si="162"/>
        <v>1.0970562497090997E-2</v>
      </c>
      <c r="I3494" s="3">
        <f t="shared" si="163"/>
        <v>-8.3142415118019897E-3</v>
      </c>
    </row>
    <row r="3495" spans="1:9" x14ac:dyDescent="0.35">
      <c r="A3495" s="1">
        <v>34614</v>
      </c>
      <c r="B3495" s="3">
        <v>0.26699660011298798</v>
      </c>
      <c r="C3495" s="3">
        <v>0.27392513664131901</v>
      </c>
      <c r="D3495" s="3">
        <v>0.26237676165753998</v>
      </c>
      <c r="E3495" s="3">
        <v>0.27346321940422003</v>
      </c>
      <c r="F3495" s="14">
        <v>364392000</v>
      </c>
      <c r="G3495" s="2">
        <f t="shared" si="164"/>
        <v>2.0687948279852313E-2</v>
      </c>
      <c r="H3495" s="3">
        <f t="shared" si="162"/>
        <v>1.1548374983779031E-2</v>
      </c>
      <c r="I3495" s="3">
        <f t="shared" si="163"/>
        <v>6.4666192912320453E-3</v>
      </c>
    </row>
    <row r="3496" spans="1:9" x14ac:dyDescent="0.35">
      <c r="A3496" s="1">
        <v>34617</v>
      </c>
      <c r="B3496" s="3">
        <v>0.27438701405697502</v>
      </c>
      <c r="C3496" s="3">
        <v>0.29286473865197199</v>
      </c>
      <c r="D3496" s="3">
        <v>0.27346320430358501</v>
      </c>
      <c r="E3496" s="3">
        <v>0.28732109069824202</v>
      </c>
      <c r="F3496" s="14">
        <v>523409600</v>
      </c>
      <c r="G3496" s="2">
        <f t="shared" si="164"/>
        <v>5.0675448508992957E-2</v>
      </c>
      <c r="H3496" s="3">
        <f t="shared" si="162"/>
        <v>1.9401534348386984E-2</v>
      </c>
      <c r="I3496" s="3">
        <f t="shared" si="163"/>
        <v>1.2934076641267001E-2</v>
      </c>
    </row>
    <row r="3497" spans="1:9" x14ac:dyDescent="0.35">
      <c r="A3497" s="1">
        <v>34618</v>
      </c>
      <c r="B3497" s="3">
        <v>0.30579881659102398</v>
      </c>
      <c r="C3497" s="3">
        <v>0.30949403095047401</v>
      </c>
      <c r="D3497" s="3">
        <v>0.29101714505003801</v>
      </c>
      <c r="E3497" s="3">
        <v>0.292864739894866</v>
      </c>
      <c r="F3497" s="14">
        <v>842307200</v>
      </c>
      <c r="G3497" s="2">
        <f t="shared" si="164"/>
        <v>1.9294264765429898E-2</v>
      </c>
      <c r="H3497" s="3">
        <f t="shared" si="162"/>
        <v>1.8476885900436002E-2</v>
      </c>
      <c r="I3497" s="3">
        <f t="shared" si="163"/>
        <v>-1.2934076696157981E-2</v>
      </c>
    </row>
    <row r="3498" spans="1:9" x14ac:dyDescent="0.35">
      <c r="A3498" s="1">
        <v>34619</v>
      </c>
      <c r="B3498" s="3">
        <v>0.29286478925378301</v>
      </c>
      <c r="C3498" s="3">
        <v>0.31503691792031402</v>
      </c>
      <c r="D3498" s="3">
        <v>0.28916876016822501</v>
      </c>
      <c r="E3498" s="3">
        <v>0.311341702938079</v>
      </c>
      <c r="F3498" s="14">
        <v>597318400</v>
      </c>
      <c r="G3498" s="2">
        <f t="shared" si="164"/>
        <v>6.3090432292552359E-2</v>
      </c>
      <c r="H3498" s="3">
        <f t="shared" si="162"/>
        <v>2.5868157752089005E-2</v>
      </c>
      <c r="I3498" s="3">
        <f t="shared" si="163"/>
        <v>1.8476913684295992E-2</v>
      </c>
    </row>
    <row r="3499" spans="1:9" x14ac:dyDescent="0.35">
      <c r="A3499" s="1">
        <v>34620</v>
      </c>
      <c r="B3499" s="3">
        <v>0.31503690802628398</v>
      </c>
      <c r="C3499" s="3">
        <v>0.316885341897572</v>
      </c>
      <c r="D3499" s="3">
        <v>0.30025520978845599</v>
      </c>
      <c r="E3499" s="3">
        <v>0.30395126342773399</v>
      </c>
      <c r="F3499" s="14">
        <v>525302400</v>
      </c>
      <c r="G3499" s="2">
        <f t="shared" si="164"/>
        <v>-2.3737390271212262E-2</v>
      </c>
      <c r="H3499" s="3">
        <f t="shared" si="162"/>
        <v>1.6630132109116014E-2</v>
      </c>
      <c r="I3499" s="3">
        <f t="shared" si="163"/>
        <v>-1.1085644598549993E-2</v>
      </c>
    </row>
    <row r="3500" spans="1:9" x14ac:dyDescent="0.35">
      <c r="A3500" s="1">
        <v>34621</v>
      </c>
      <c r="B3500" s="3">
        <v>0.30672266840992202</v>
      </c>
      <c r="C3500" s="3">
        <v>0.31041788327610598</v>
      </c>
      <c r="D3500" s="3">
        <v>0.30210282955644602</v>
      </c>
      <c r="E3500" s="3">
        <v>0.30395126342773399</v>
      </c>
      <c r="F3500" s="14">
        <v>176052800</v>
      </c>
      <c r="G3500" s="2">
        <f t="shared" si="164"/>
        <v>0</v>
      </c>
      <c r="H3500" s="3">
        <f t="shared" si="162"/>
        <v>8.3150537196599594E-3</v>
      </c>
      <c r="I3500" s="3">
        <f t="shared" si="163"/>
        <v>-2.7714049821880304E-3</v>
      </c>
    </row>
    <row r="3501" spans="1:9" x14ac:dyDescent="0.35">
      <c r="A3501" s="1">
        <v>34624</v>
      </c>
      <c r="B3501" s="3">
        <v>0.30210285212639998</v>
      </c>
      <c r="C3501" s="3">
        <v>0.306722691325021</v>
      </c>
      <c r="D3501" s="3">
        <v>0.28732115278423798</v>
      </c>
      <c r="E3501" s="3">
        <v>0.293788611888885</v>
      </c>
      <c r="F3501" s="14">
        <v>303990400</v>
      </c>
      <c r="G3501" s="2">
        <f t="shared" si="164"/>
        <v>-3.343513504185585E-2</v>
      </c>
      <c r="H3501" s="3">
        <f t="shared" si="162"/>
        <v>1.9401538540783025E-2</v>
      </c>
      <c r="I3501" s="3">
        <f t="shared" si="163"/>
        <v>-8.3142402375149804E-3</v>
      </c>
    </row>
    <row r="3502" spans="1:9" x14ac:dyDescent="0.35">
      <c r="A3502" s="1">
        <v>34625</v>
      </c>
      <c r="B3502" s="3">
        <v>0.30025521225586999</v>
      </c>
      <c r="C3502" s="3">
        <v>0.30764648082207102</v>
      </c>
      <c r="D3502" s="3">
        <v>0.29933140236428402</v>
      </c>
      <c r="E3502" s="3">
        <v>0.30487507581710799</v>
      </c>
      <c r="F3502" s="14">
        <v>468686400</v>
      </c>
      <c r="G3502" s="2">
        <f t="shared" si="164"/>
        <v>3.7736193574501267E-2</v>
      </c>
      <c r="H3502" s="3">
        <f t="shared" si="162"/>
        <v>8.3150784577870063E-3</v>
      </c>
      <c r="I3502" s="3">
        <f t="shared" si="163"/>
        <v>4.6198635612380023E-3</v>
      </c>
    </row>
    <row r="3503" spans="1:9" x14ac:dyDescent="0.35">
      <c r="A3503" s="1">
        <v>34626</v>
      </c>
      <c r="B3503" s="3">
        <v>0.30302661726083302</v>
      </c>
      <c r="C3503" s="3">
        <v>0.31134169571862003</v>
      </c>
      <c r="D3503" s="3">
        <v>0.30302661726083302</v>
      </c>
      <c r="E3503" s="3">
        <v>0.30487507581710799</v>
      </c>
      <c r="F3503" s="14">
        <v>351086400</v>
      </c>
      <c r="G3503" s="2">
        <f t="shared" si="164"/>
        <v>0</v>
      </c>
      <c r="H3503" s="3">
        <f t="shared" si="162"/>
        <v>8.3150784577870063E-3</v>
      </c>
      <c r="I3503" s="3">
        <f t="shared" si="163"/>
        <v>1.8484585562749678E-3</v>
      </c>
    </row>
    <row r="3504" spans="1:9" x14ac:dyDescent="0.35">
      <c r="A3504" s="1">
        <v>34627</v>
      </c>
      <c r="B3504" s="3">
        <v>0.30487495518894903</v>
      </c>
      <c r="C3504" s="3">
        <v>0.30903206105157499</v>
      </c>
      <c r="D3504" s="3">
        <v>0.29933128392955799</v>
      </c>
      <c r="E3504" s="3">
        <v>0.30302649736404402</v>
      </c>
      <c r="F3504" s="14">
        <v>218142400</v>
      </c>
      <c r="G3504" s="2">
        <f t="shared" si="164"/>
        <v>-6.0633964521682043E-3</v>
      </c>
      <c r="H3504" s="3">
        <f t="shared" si="162"/>
        <v>9.7007771220170014E-3</v>
      </c>
      <c r="I3504" s="3">
        <f t="shared" si="163"/>
        <v>-1.8484578249050032E-3</v>
      </c>
    </row>
    <row r="3505" spans="1:9" x14ac:dyDescent="0.35">
      <c r="A3505" s="1">
        <v>34628</v>
      </c>
      <c r="B3505" s="3">
        <v>0.30117914765974102</v>
      </c>
      <c r="C3505" s="3">
        <v>0.31596082750930599</v>
      </c>
      <c r="D3505" s="3">
        <v>0.30117914765974102</v>
      </c>
      <c r="E3505" s="3">
        <v>0.315037041902542</v>
      </c>
      <c r="F3505" s="14">
        <v>322705600</v>
      </c>
      <c r="G3505" s="2">
        <f t="shared" si="164"/>
        <v>3.9635294744766125E-2</v>
      </c>
      <c r="H3505" s="3">
        <f t="shared" si="162"/>
        <v>1.4781679849564966E-2</v>
      </c>
      <c r="I3505" s="3">
        <f t="shared" si="163"/>
        <v>1.3857894242800983E-2</v>
      </c>
    </row>
    <row r="3506" spans="1:9" x14ac:dyDescent="0.35">
      <c r="A3506" s="1">
        <v>34631</v>
      </c>
      <c r="B3506" s="3">
        <v>0.31596064016595399</v>
      </c>
      <c r="C3506" s="3">
        <v>0.318732883455559</v>
      </c>
      <c r="D3506" s="3">
        <v>0.30949402140383298</v>
      </c>
      <c r="E3506" s="3">
        <v>0.31226542592048601</v>
      </c>
      <c r="F3506" s="14">
        <v>204500800</v>
      </c>
      <c r="G3506" s="2">
        <f t="shared" si="164"/>
        <v>-8.7977463390270395E-3</v>
      </c>
      <c r="H3506" s="3">
        <f t="shared" si="162"/>
        <v>9.2388620517260267E-3</v>
      </c>
      <c r="I3506" s="3">
        <f t="shared" si="163"/>
        <v>-3.6952142454679815E-3</v>
      </c>
    </row>
    <row r="3507" spans="1:9" x14ac:dyDescent="0.35">
      <c r="A3507" s="1">
        <v>34632</v>
      </c>
      <c r="B3507" s="3">
        <v>0.30764660902958102</v>
      </c>
      <c r="C3507" s="3">
        <v>0.315037041902542</v>
      </c>
      <c r="D3507" s="3">
        <v>0.30672279875300901</v>
      </c>
      <c r="E3507" s="3">
        <v>0.315037041902542</v>
      </c>
      <c r="F3507" s="14">
        <v>301481600</v>
      </c>
      <c r="G3507" s="2">
        <f t="shared" si="164"/>
        <v>8.8758336722226504E-3</v>
      </c>
      <c r="H3507" s="3">
        <f t="shared" si="162"/>
        <v>8.314243149532996E-3</v>
      </c>
      <c r="I3507" s="3">
        <f t="shared" si="163"/>
        <v>7.3904328729609836E-3</v>
      </c>
    </row>
    <row r="3508" spans="1:9" x14ac:dyDescent="0.35">
      <c r="A3508" s="1">
        <v>34633</v>
      </c>
      <c r="B3508" s="3">
        <v>0.31503697920783502</v>
      </c>
      <c r="C3508" s="3">
        <v>0.31977187906382198</v>
      </c>
      <c r="D3508" s="3">
        <v>0.31503697920783502</v>
      </c>
      <c r="E3508" s="3">
        <v>0.31965681910514798</v>
      </c>
      <c r="F3508" s="14">
        <v>196772800</v>
      </c>
      <c r="G3508" s="2">
        <f t="shared" si="164"/>
        <v>1.4664234956964603E-2</v>
      </c>
      <c r="H3508" s="3">
        <f t="shared" si="162"/>
        <v>4.7348998559869626E-3</v>
      </c>
      <c r="I3508" s="3">
        <f t="shared" si="163"/>
        <v>4.6198398973129606E-3</v>
      </c>
    </row>
    <row r="3509" spans="1:9" x14ac:dyDescent="0.35">
      <c r="A3509" s="1">
        <v>34634</v>
      </c>
      <c r="B3509" s="3">
        <v>0.31965669875853098</v>
      </c>
      <c r="C3509" s="3">
        <v>0.32335191306843603</v>
      </c>
      <c r="D3509" s="3">
        <v>0.31411305085560298</v>
      </c>
      <c r="E3509" s="3">
        <v>0.31596064567565901</v>
      </c>
      <c r="F3509" s="14">
        <v>159409600</v>
      </c>
      <c r="G3509" s="2">
        <f t="shared" si="164"/>
        <v>-1.1562942532670166E-2</v>
      </c>
      <c r="H3509" s="3">
        <f t="shared" si="162"/>
        <v>9.2388622128330433E-3</v>
      </c>
      <c r="I3509" s="3">
        <f t="shared" si="163"/>
        <v>-3.696053082871964E-3</v>
      </c>
    </row>
    <row r="3510" spans="1:9" x14ac:dyDescent="0.35">
      <c r="A3510" s="1">
        <v>34635</v>
      </c>
      <c r="B3510" s="3">
        <v>0.31318929809429802</v>
      </c>
      <c r="C3510" s="3">
        <v>0.316885351849654</v>
      </c>
      <c r="D3510" s="3">
        <v>0.30857029786885198</v>
      </c>
      <c r="E3510" s="3">
        <v>0.311341702938079</v>
      </c>
      <c r="F3510" s="14">
        <v>273324800</v>
      </c>
      <c r="G3510" s="2">
        <f t="shared" si="164"/>
        <v>-1.4618727999187167E-2</v>
      </c>
      <c r="H3510" s="3">
        <f t="shared" si="162"/>
        <v>8.3150539808020119E-3</v>
      </c>
      <c r="I3510" s="3">
        <f t="shared" si="163"/>
        <v>-1.8475951562190174E-3</v>
      </c>
    </row>
    <row r="3511" spans="1:9" x14ac:dyDescent="0.35">
      <c r="A3511" s="1">
        <v>34638</v>
      </c>
      <c r="B3511" s="3">
        <v>0.31041794030152903</v>
      </c>
      <c r="C3511" s="3">
        <v>0.32058061565611601</v>
      </c>
      <c r="D3511" s="3">
        <v>0.30672272475651502</v>
      </c>
      <c r="E3511" s="3">
        <v>0.31919491291046098</v>
      </c>
      <c r="F3511" s="14">
        <v>355902400</v>
      </c>
      <c r="G3511" s="2">
        <f t="shared" si="164"/>
        <v>2.5223765073141714E-2</v>
      </c>
      <c r="H3511" s="3">
        <f t="shared" si="162"/>
        <v>1.3857890899600989E-2</v>
      </c>
      <c r="I3511" s="3">
        <f t="shared" si="163"/>
        <v>8.7769726089319544E-3</v>
      </c>
    </row>
    <row r="3512" spans="1:9" x14ac:dyDescent="0.35">
      <c r="A3512" s="1">
        <v>34639</v>
      </c>
      <c r="B3512" s="3">
        <v>0.31688550010213901</v>
      </c>
      <c r="C3512" s="3">
        <v>0.32138862839472598</v>
      </c>
      <c r="D3512" s="3">
        <v>0.313189444617611</v>
      </c>
      <c r="E3512" s="3">
        <v>0.31873309612274098</v>
      </c>
      <c r="F3512" s="14">
        <v>218097600</v>
      </c>
      <c r="G3512" s="2">
        <f t="shared" si="164"/>
        <v>-1.4468175056710593E-3</v>
      </c>
      <c r="H3512" s="3">
        <f t="shared" si="162"/>
        <v>8.1991837771149823E-3</v>
      </c>
      <c r="I3512" s="3">
        <f t="shared" si="163"/>
        <v>1.8475960206019715E-3</v>
      </c>
    </row>
    <row r="3513" spans="1:9" x14ac:dyDescent="0.35">
      <c r="A3513" s="1">
        <v>34640</v>
      </c>
      <c r="B3513" s="3">
        <v>0.318732998994531</v>
      </c>
      <c r="C3513" s="3">
        <v>0.31965680905822202</v>
      </c>
      <c r="D3513" s="3">
        <v>0.30579891800880399</v>
      </c>
      <c r="E3513" s="3">
        <v>0.30579891800880399</v>
      </c>
      <c r="F3513" s="14">
        <v>218747200</v>
      </c>
      <c r="G3513" s="2">
        <f t="shared" si="164"/>
        <v>-4.0579965718264048E-2</v>
      </c>
      <c r="H3513" s="3">
        <f t="shared" si="162"/>
        <v>1.3857891049418036E-2</v>
      </c>
      <c r="I3513" s="3">
        <f t="shared" si="163"/>
        <v>-1.2934080985727014E-2</v>
      </c>
    </row>
    <row r="3514" spans="1:9" x14ac:dyDescent="0.35">
      <c r="A3514" s="1">
        <v>34641</v>
      </c>
      <c r="B3514" s="3">
        <v>0.30857023061219302</v>
      </c>
      <c r="C3514" s="3">
        <v>0.310417825365706</v>
      </c>
      <c r="D3514" s="3">
        <v>0.30302655823913199</v>
      </c>
      <c r="E3514" s="3">
        <v>0.30672261118888799</v>
      </c>
      <c r="F3514" s="14">
        <v>110521600</v>
      </c>
      <c r="G3514" s="2">
        <f t="shared" si="164"/>
        <v>3.0205900861212769E-3</v>
      </c>
      <c r="H3514" s="3">
        <f t="shared" si="162"/>
        <v>7.3912671265740082E-3</v>
      </c>
      <c r="I3514" s="3">
        <f t="shared" si="163"/>
        <v>-1.8476194233050247E-3</v>
      </c>
    </row>
    <row r="3515" spans="1:9" x14ac:dyDescent="0.35">
      <c r="A3515" s="1">
        <v>34642</v>
      </c>
      <c r="B3515" s="3">
        <v>0.30672266793797398</v>
      </c>
      <c r="C3515" s="3">
        <v>0.30764647782054799</v>
      </c>
      <c r="D3515" s="3">
        <v>0.29563620925318501</v>
      </c>
      <c r="E3515" s="3">
        <v>0.29840761423110901</v>
      </c>
      <c r="F3515" s="14">
        <v>192046400</v>
      </c>
      <c r="G3515" s="2">
        <f t="shared" si="164"/>
        <v>-2.7109175047608045E-2</v>
      </c>
      <c r="H3515" s="3">
        <f t="shared" si="162"/>
        <v>1.2010268567362981E-2</v>
      </c>
      <c r="I3515" s="3">
        <f t="shared" si="163"/>
        <v>-8.3150537068649721E-3</v>
      </c>
    </row>
    <row r="3516" spans="1:9" x14ac:dyDescent="0.35">
      <c r="A3516" s="1">
        <v>34645</v>
      </c>
      <c r="B3516" s="3">
        <v>0.29840770518126902</v>
      </c>
      <c r="C3516" s="3">
        <v>0.304875165763967</v>
      </c>
      <c r="D3516" s="3">
        <v>0.29656008485299501</v>
      </c>
      <c r="E3516" s="3">
        <v>0.30117911100387501</v>
      </c>
      <c r="F3516" s="14">
        <v>113041600</v>
      </c>
      <c r="G3516" s="2">
        <f t="shared" si="164"/>
        <v>9.287620826657423E-3</v>
      </c>
      <c r="H3516" s="3">
        <f t="shared" si="162"/>
        <v>8.3150809109719948E-3</v>
      </c>
      <c r="I3516" s="3">
        <f t="shared" si="163"/>
        <v>2.7714058226059879E-3</v>
      </c>
    </row>
    <row r="3517" spans="1:9" x14ac:dyDescent="0.35">
      <c r="A3517" s="1">
        <v>34646</v>
      </c>
      <c r="B3517" s="3">
        <v>0.300255159352107</v>
      </c>
      <c r="C3517" s="3">
        <v>0.31503685510693102</v>
      </c>
      <c r="D3517" s="3">
        <v>0.29748375483545503</v>
      </c>
      <c r="E3517" s="3">
        <v>0.31226542592048601</v>
      </c>
      <c r="F3517" s="14">
        <v>348969600</v>
      </c>
      <c r="G3517" s="2">
        <f t="shared" si="164"/>
        <v>3.6809707285670144E-2</v>
      </c>
      <c r="H3517" s="3">
        <f t="shared" si="162"/>
        <v>1.7553100271475996E-2</v>
      </c>
      <c r="I3517" s="3">
        <f t="shared" si="163"/>
        <v>1.2010266568379002E-2</v>
      </c>
    </row>
    <row r="3518" spans="1:9" x14ac:dyDescent="0.35">
      <c r="A3518" s="1">
        <v>34647</v>
      </c>
      <c r="B3518" s="3">
        <v>0.31596072886933502</v>
      </c>
      <c r="C3518" s="3">
        <v>0.31780918761885801</v>
      </c>
      <c r="D3518" s="3">
        <v>0.30302664894100401</v>
      </c>
      <c r="E3518" s="3">
        <v>0.30764651298522899</v>
      </c>
      <c r="F3518" s="14">
        <v>406336000</v>
      </c>
      <c r="G3518" s="2">
        <f t="shared" si="164"/>
        <v>-1.4791624534293318E-2</v>
      </c>
      <c r="H3518" s="3">
        <f t="shared" si="162"/>
        <v>1.4782538677854007E-2</v>
      </c>
      <c r="I3518" s="3">
        <f t="shared" si="163"/>
        <v>-8.3142158841060243E-3</v>
      </c>
    </row>
    <row r="3519" spans="1:9" x14ac:dyDescent="0.35">
      <c r="A3519" s="1">
        <v>34648</v>
      </c>
      <c r="B3519" s="3">
        <v>0.30857033455920302</v>
      </c>
      <c r="C3519" s="3">
        <v>0.309494119912256</v>
      </c>
      <c r="D3519" s="3">
        <v>0.30302666031866399</v>
      </c>
      <c r="E3519" s="3">
        <v>0.30533701181411699</v>
      </c>
      <c r="F3519" s="14">
        <v>152980800</v>
      </c>
      <c r="G3519" s="2">
        <f t="shared" si="164"/>
        <v>-7.5069960933472077E-3</v>
      </c>
      <c r="H3519" s="3">
        <f t="shared" si="162"/>
        <v>6.4674595935920176E-3</v>
      </c>
      <c r="I3519" s="3">
        <f t="shared" si="163"/>
        <v>-3.2333227450860313E-3</v>
      </c>
    </row>
    <row r="3520" spans="1:9" x14ac:dyDescent="0.35">
      <c r="A3520" s="1">
        <v>34649</v>
      </c>
      <c r="B3520" s="3">
        <v>0.30487507331172897</v>
      </c>
      <c r="C3520" s="3">
        <v>0.30672266840992202</v>
      </c>
      <c r="D3520" s="3">
        <v>0.30302661477064502</v>
      </c>
      <c r="E3520" s="3">
        <v>0.30395126342773399</v>
      </c>
      <c r="F3520" s="14">
        <v>62272000</v>
      </c>
      <c r="G3520" s="2">
        <f t="shared" si="164"/>
        <v>-4.5384225716685036E-3</v>
      </c>
      <c r="H3520" s="3">
        <f t="shared" si="162"/>
        <v>3.6960536392769971E-3</v>
      </c>
      <c r="I3520" s="3">
        <f t="shared" si="163"/>
        <v>-9.2380988399498598E-4</v>
      </c>
    </row>
    <row r="3521" spans="1:9" x14ac:dyDescent="0.35">
      <c r="A3521" s="1">
        <v>34652</v>
      </c>
      <c r="B3521" s="3">
        <v>0.30487520081900699</v>
      </c>
      <c r="C3521" s="3">
        <v>0.31596082538407699</v>
      </c>
      <c r="D3521" s="3">
        <v>0.30487520081900699</v>
      </c>
      <c r="E3521" s="3">
        <v>0.314113229513168</v>
      </c>
      <c r="F3521" s="14">
        <v>139630400</v>
      </c>
      <c r="G3521" s="2">
        <f t="shared" si="164"/>
        <v>3.3432879899346353E-2</v>
      </c>
      <c r="H3521" s="3">
        <f t="shared" si="162"/>
        <v>1.1085624565070007E-2</v>
      </c>
      <c r="I3521" s="3">
        <f t="shared" si="163"/>
        <v>9.2380286941610157E-3</v>
      </c>
    </row>
    <row r="3522" spans="1:9" x14ac:dyDescent="0.35">
      <c r="A3522" s="1">
        <v>34653</v>
      </c>
      <c r="B3522" s="3">
        <v>0.314113159242421</v>
      </c>
      <c r="C3522" s="3">
        <v>0.31780921360064202</v>
      </c>
      <c r="D3522" s="3">
        <v>0.304875132614914</v>
      </c>
      <c r="E3522" s="3">
        <v>0.30579891800880399</v>
      </c>
      <c r="F3522" s="14">
        <v>167619200</v>
      </c>
      <c r="G3522" s="2">
        <f t="shared" si="164"/>
        <v>-2.6469154187647698E-2</v>
      </c>
      <c r="H3522" s="3">
        <f t="shared" si="162"/>
        <v>1.2934080985728014E-2</v>
      </c>
      <c r="I3522" s="3">
        <f t="shared" si="163"/>
        <v>-8.3142412336170146E-3</v>
      </c>
    </row>
    <row r="3523" spans="1:9" x14ac:dyDescent="0.35">
      <c r="A3523" s="1">
        <v>34654</v>
      </c>
      <c r="B3523" s="3">
        <v>0.30117912660485402</v>
      </c>
      <c r="C3523" s="3">
        <v>0.307184670081667</v>
      </c>
      <c r="D3523" s="3">
        <v>0.30025531639286401</v>
      </c>
      <c r="E3523" s="3">
        <v>0.30256482958793601</v>
      </c>
      <c r="F3523" s="14">
        <v>187398400</v>
      </c>
      <c r="G3523" s="2">
        <f t="shared" si="164"/>
        <v>-1.0575866134277381E-2</v>
      </c>
      <c r="H3523" s="3">
        <f t="shared" ref="H3523:H3586" si="165">C3523-D3523</f>
        <v>6.9293536888029861E-3</v>
      </c>
      <c r="I3523" s="3">
        <f t="shared" ref="I3523:I3586" si="166">E3523-B3523</f>
        <v>1.3857029830819934E-3</v>
      </c>
    </row>
    <row r="3524" spans="1:9" x14ac:dyDescent="0.35">
      <c r="A3524" s="1">
        <v>34655</v>
      </c>
      <c r="B3524" s="3">
        <v>0.30210276574308897</v>
      </c>
      <c r="C3524" s="3">
        <v>0.30302655076215601</v>
      </c>
      <c r="D3524" s="3">
        <v>0.29471233757180698</v>
      </c>
      <c r="E3524" s="3">
        <v>0.29563614726066501</v>
      </c>
      <c r="F3524" s="14">
        <v>150438400</v>
      </c>
      <c r="G3524" s="2">
        <f t="shared" ref="G3524:G3587" si="167">(E3524-E3523)/E3523</f>
        <v>-2.2899827242667963E-2</v>
      </c>
      <c r="H3524" s="3">
        <f t="shared" si="165"/>
        <v>8.3142131903490291E-3</v>
      </c>
      <c r="I3524" s="3">
        <f t="shared" si="166"/>
        <v>-6.4666184824239692E-3</v>
      </c>
    </row>
    <row r="3525" spans="1:9" x14ac:dyDescent="0.35">
      <c r="A3525" s="1">
        <v>34656</v>
      </c>
      <c r="B3525" s="3">
        <v>0.296525359153747</v>
      </c>
      <c r="C3525" s="3">
        <v>0.30023166292894099</v>
      </c>
      <c r="D3525" s="3">
        <v>0.29374559420636198</v>
      </c>
      <c r="E3525" s="3">
        <v>0.296525359153747</v>
      </c>
      <c r="F3525" s="14">
        <v>147033600</v>
      </c>
      <c r="G3525" s="2">
        <f t="shared" si="167"/>
        <v>3.0077915076398695E-3</v>
      </c>
      <c r="H3525" s="3">
        <f t="shared" si="165"/>
        <v>6.4860687225790081E-3</v>
      </c>
      <c r="I3525" s="3">
        <f t="shared" si="166"/>
        <v>0</v>
      </c>
    </row>
    <row r="3526" spans="1:9" x14ac:dyDescent="0.35">
      <c r="A3526" s="1">
        <v>34659</v>
      </c>
      <c r="B3526" s="3">
        <v>0.29652542411722299</v>
      </c>
      <c r="C3526" s="3">
        <v>0.298378576410812</v>
      </c>
      <c r="D3526" s="3">
        <v>0.281699265496556</v>
      </c>
      <c r="E3526" s="3">
        <v>0.28262585401535001</v>
      </c>
      <c r="F3526" s="14">
        <v>202596800</v>
      </c>
      <c r="G3526" s="2">
        <f t="shared" si="167"/>
        <v>-4.687459169787285E-2</v>
      </c>
      <c r="H3526" s="3">
        <f t="shared" si="165"/>
        <v>1.6679310914256007E-2</v>
      </c>
      <c r="I3526" s="3">
        <f t="shared" si="166"/>
        <v>-1.3899570101872982E-2</v>
      </c>
    </row>
    <row r="3527" spans="1:9" x14ac:dyDescent="0.35">
      <c r="A3527" s="1">
        <v>34660</v>
      </c>
      <c r="B3527" s="3">
        <v>0.27984612757161798</v>
      </c>
      <c r="C3527" s="3">
        <v>0.29003852756968501</v>
      </c>
      <c r="D3527" s="3">
        <v>0.27613895675414102</v>
      </c>
      <c r="E3527" s="3">
        <v>0.27706554532050998</v>
      </c>
      <c r="F3527" s="14">
        <v>224336000</v>
      </c>
      <c r="G3527" s="2">
        <f t="shared" si="167"/>
        <v>-1.9673743982877238E-2</v>
      </c>
      <c r="H3527" s="3">
        <f t="shared" si="165"/>
        <v>1.3899570815543993E-2</v>
      </c>
      <c r="I3527" s="3">
        <f t="shared" si="166"/>
        <v>-2.7805822511079992E-3</v>
      </c>
    </row>
    <row r="3528" spans="1:9" x14ac:dyDescent="0.35">
      <c r="A3528" s="1">
        <v>34661</v>
      </c>
      <c r="B3528" s="3">
        <v>0.27428574319608601</v>
      </c>
      <c r="C3528" s="3">
        <v>0.28077265410720698</v>
      </c>
      <c r="D3528" s="3">
        <v>0.26965285046748899</v>
      </c>
      <c r="E3528" s="3">
        <v>0.27335917949676503</v>
      </c>
      <c r="F3528" s="14">
        <v>327812800</v>
      </c>
      <c r="G3528" s="2">
        <f t="shared" si="167"/>
        <v>-1.3377216641850646E-2</v>
      </c>
      <c r="H3528" s="3">
        <f t="shared" si="165"/>
        <v>1.1119803639717984E-2</v>
      </c>
      <c r="I3528" s="3">
        <f t="shared" si="166"/>
        <v>-9.2656369932098137E-4</v>
      </c>
    </row>
    <row r="3529" spans="1:9" x14ac:dyDescent="0.35">
      <c r="A3529" s="1">
        <v>34663</v>
      </c>
      <c r="B3529" s="3">
        <v>0.273359249042462</v>
      </c>
      <c r="C3529" s="3">
        <v>0.279846161603927</v>
      </c>
      <c r="D3529" s="3">
        <v>0.27243266036340902</v>
      </c>
      <c r="E3529" s="3">
        <v>0.279846161603927</v>
      </c>
      <c r="F3529" s="14">
        <v>84224000</v>
      </c>
      <c r="G3529" s="2">
        <f t="shared" si="167"/>
        <v>2.3730617421021137E-2</v>
      </c>
      <c r="H3529" s="3">
        <f t="shared" si="165"/>
        <v>7.4135012405179834E-3</v>
      </c>
      <c r="I3529" s="3">
        <f t="shared" si="166"/>
        <v>6.486912561464997E-3</v>
      </c>
    </row>
    <row r="3530" spans="1:9" x14ac:dyDescent="0.35">
      <c r="A3530" s="1">
        <v>34666</v>
      </c>
      <c r="B3530" s="3">
        <v>0.27891950877388899</v>
      </c>
      <c r="C3530" s="3">
        <v>0.28355242635958799</v>
      </c>
      <c r="D3530" s="3">
        <v>0.27660220868513202</v>
      </c>
      <c r="E3530" s="3">
        <v>0.28030937910079901</v>
      </c>
      <c r="F3530" s="14">
        <v>138678400</v>
      </c>
      <c r="G3530" s="2">
        <f t="shared" si="167"/>
        <v>1.6552576394726708E-3</v>
      </c>
      <c r="H3530" s="3">
        <f t="shared" si="165"/>
        <v>6.9502176744559718E-3</v>
      </c>
      <c r="I3530" s="3">
        <f t="shared" si="166"/>
        <v>1.3898703269100143E-3</v>
      </c>
    </row>
    <row r="3531" spans="1:9" x14ac:dyDescent="0.35">
      <c r="A3531" s="1">
        <v>34667</v>
      </c>
      <c r="B3531" s="3">
        <v>0.28169923140506797</v>
      </c>
      <c r="C3531" s="3">
        <v>0.28540556028770298</v>
      </c>
      <c r="D3531" s="3">
        <v>0.27984607933574901</v>
      </c>
      <c r="E3531" s="3">
        <v>0.28355240821838301</v>
      </c>
      <c r="F3531" s="14">
        <v>144132800</v>
      </c>
      <c r="G3531" s="2">
        <f t="shared" si="167"/>
        <v>1.1569463454941392E-2</v>
      </c>
      <c r="H3531" s="3">
        <f t="shared" si="165"/>
        <v>5.5594809519539656E-3</v>
      </c>
      <c r="I3531" s="3">
        <f t="shared" si="166"/>
        <v>1.8531768133150384E-3</v>
      </c>
    </row>
    <row r="3532" spans="1:9" x14ac:dyDescent="0.35">
      <c r="A3532" s="1">
        <v>34668</v>
      </c>
      <c r="B3532" s="3">
        <v>0.28447896420938501</v>
      </c>
      <c r="C3532" s="3">
        <v>0.29189246307058497</v>
      </c>
      <c r="D3532" s="3">
        <v>0.27428572494717002</v>
      </c>
      <c r="E3532" s="3">
        <v>0.27613890171050998</v>
      </c>
      <c r="F3532" s="14">
        <v>312032000</v>
      </c>
      <c r="G3532" s="2">
        <f t="shared" si="167"/>
        <v>-2.614510155090409E-2</v>
      </c>
      <c r="H3532" s="3">
        <f t="shared" si="165"/>
        <v>1.7606738123414956E-2</v>
      </c>
      <c r="I3532" s="3">
        <f t="shared" si="166"/>
        <v>-8.3400624988750338E-3</v>
      </c>
    </row>
    <row r="3533" spans="1:9" x14ac:dyDescent="0.35">
      <c r="A3533" s="1">
        <v>34669</v>
      </c>
      <c r="B3533" s="3">
        <v>0.27428583685354202</v>
      </c>
      <c r="C3533" s="3">
        <v>0.27891959720426301</v>
      </c>
      <c r="D3533" s="3">
        <v>0.26687320100787298</v>
      </c>
      <c r="E3533" s="3">
        <v>0.26826307177543601</v>
      </c>
      <c r="F3533" s="14">
        <v>309321600</v>
      </c>
      <c r="G3533" s="2">
        <f t="shared" si="167"/>
        <v>-2.8521261894966846E-2</v>
      </c>
      <c r="H3533" s="3">
        <f t="shared" si="165"/>
        <v>1.204639619639003E-2</v>
      </c>
      <c r="I3533" s="3">
        <f t="shared" si="166"/>
        <v>-6.0227650781060071E-3</v>
      </c>
    </row>
    <row r="3534" spans="1:9" x14ac:dyDescent="0.35">
      <c r="A3534" s="1">
        <v>34670</v>
      </c>
      <c r="B3534" s="3">
        <v>0.27057948226297102</v>
      </c>
      <c r="C3534" s="3">
        <v>0.27243263470252199</v>
      </c>
      <c r="D3534" s="3">
        <v>0.26409257031251898</v>
      </c>
      <c r="E3534" s="3">
        <v>0.27104276418685902</v>
      </c>
      <c r="F3534" s="14">
        <v>172256000</v>
      </c>
      <c r="G3534" s="2">
        <f t="shared" si="167"/>
        <v>1.0361815336811984E-2</v>
      </c>
      <c r="H3534" s="3">
        <f t="shared" si="165"/>
        <v>8.3400643900030103E-3</v>
      </c>
      <c r="I3534" s="3">
        <f t="shared" si="166"/>
        <v>4.6328192388800371E-4</v>
      </c>
    </row>
    <row r="3535" spans="1:9" x14ac:dyDescent="0.35">
      <c r="A3535" s="1">
        <v>34673</v>
      </c>
      <c r="B3535" s="3">
        <v>0.27057948404137599</v>
      </c>
      <c r="C3535" s="3">
        <v>0.27706555473843603</v>
      </c>
      <c r="D3535" s="3">
        <v>0.26779971824777798</v>
      </c>
      <c r="E3535" s="3">
        <v>0.27567568421363797</v>
      </c>
      <c r="F3535" s="14">
        <v>180275200</v>
      </c>
      <c r="G3535" s="2">
        <f t="shared" si="167"/>
        <v>1.709294856358896E-2</v>
      </c>
      <c r="H3535" s="3">
        <f t="shared" si="165"/>
        <v>9.2658364906580415E-3</v>
      </c>
      <c r="I3535" s="3">
        <f t="shared" si="166"/>
        <v>5.0962001722619776E-3</v>
      </c>
    </row>
    <row r="3536" spans="1:9" x14ac:dyDescent="0.35">
      <c r="A3536" s="1">
        <v>34674</v>
      </c>
      <c r="B3536" s="3">
        <v>0.27428585845921</v>
      </c>
      <c r="C3536" s="3">
        <v>0.28447910268311299</v>
      </c>
      <c r="D3536" s="3">
        <v>0.27335929437051898</v>
      </c>
      <c r="E3536" s="3">
        <v>0.27845549583434998</v>
      </c>
      <c r="F3536" s="14">
        <v>238089600</v>
      </c>
      <c r="G3536" s="2">
        <f t="shared" si="167"/>
        <v>1.0083630076556757E-2</v>
      </c>
      <c r="H3536" s="3">
        <f t="shared" si="165"/>
        <v>1.1119808312594015E-2</v>
      </c>
      <c r="I3536" s="3">
        <f t="shared" si="166"/>
        <v>4.1696373751399785E-3</v>
      </c>
    </row>
    <row r="3537" spans="1:9" x14ac:dyDescent="0.35">
      <c r="A3537" s="1">
        <v>34675</v>
      </c>
      <c r="B3537" s="3">
        <v>0.27799214234188002</v>
      </c>
      <c r="C3537" s="3">
        <v>0.28030944295854399</v>
      </c>
      <c r="D3537" s="3">
        <v>0.26733645916008097</v>
      </c>
      <c r="E3537" s="3">
        <v>0.27150607109069802</v>
      </c>
      <c r="F3537" s="14">
        <v>137300800</v>
      </c>
      <c r="G3537" s="2">
        <f t="shared" si="167"/>
        <v>-2.4957039267007642E-2</v>
      </c>
      <c r="H3537" s="3">
        <f t="shared" si="165"/>
        <v>1.2972983798463011E-2</v>
      </c>
      <c r="I3537" s="3">
        <f t="shared" si="166"/>
        <v>-6.4860712511820018E-3</v>
      </c>
    </row>
    <row r="3538" spans="1:9" x14ac:dyDescent="0.35">
      <c r="A3538" s="1">
        <v>34676</v>
      </c>
      <c r="B3538" s="3">
        <v>0.27335910385669998</v>
      </c>
      <c r="C3538" s="3">
        <v>0.27428566729963599</v>
      </c>
      <c r="D3538" s="3">
        <v>0.265019018366693</v>
      </c>
      <c r="E3538" s="3">
        <v>0.26594644784927302</v>
      </c>
      <c r="F3538" s="14">
        <v>169859200</v>
      </c>
      <c r="G3538" s="2">
        <f t="shared" si="167"/>
        <v>-2.0476975778445056E-2</v>
      </c>
      <c r="H3538" s="3">
        <f t="shared" si="165"/>
        <v>9.2666489329429891E-3</v>
      </c>
      <c r="I3538" s="3">
        <f t="shared" si="166"/>
        <v>-7.4126560074269654E-3</v>
      </c>
    </row>
    <row r="3539" spans="1:9" x14ac:dyDescent="0.35">
      <c r="A3539" s="1">
        <v>34677</v>
      </c>
      <c r="B3539" s="3">
        <v>0.26594669587470698</v>
      </c>
      <c r="C3539" s="3">
        <v>0.26965302733499502</v>
      </c>
      <c r="D3539" s="3">
        <v>0.257606627350632</v>
      </c>
      <c r="E3539" s="3">
        <v>0.26872643828392001</v>
      </c>
      <c r="F3539" s="14">
        <v>260724800</v>
      </c>
      <c r="G3539" s="2">
        <f t="shared" si="167"/>
        <v>1.045319633756708E-2</v>
      </c>
      <c r="H3539" s="3">
        <f t="shared" si="165"/>
        <v>1.2046399984363021E-2</v>
      </c>
      <c r="I3539" s="3">
        <f t="shared" si="166"/>
        <v>2.7797424092130263E-3</v>
      </c>
    </row>
    <row r="3540" spans="1:9" x14ac:dyDescent="0.35">
      <c r="A3540" s="1">
        <v>34680</v>
      </c>
      <c r="B3540" s="3">
        <v>0.26965280937625502</v>
      </c>
      <c r="C3540" s="3">
        <v>0.272432549538621</v>
      </c>
      <c r="D3540" s="3">
        <v>0.26316589945364699</v>
      </c>
      <c r="E3540" s="3">
        <v>0.27057939767837502</v>
      </c>
      <c r="F3540" s="14">
        <v>224078400</v>
      </c>
      <c r="G3540" s="2">
        <f t="shared" si="167"/>
        <v>6.8953371550933423E-3</v>
      </c>
      <c r="H3540" s="3">
        <f t="shared" si="165"/>
        <v>9.2666500849740152E-3</v>
      </c>
      <c r="I3540" s="3">
        <f t="shared" si="166"/>
        <v>9.2658830212000165E-4</v>
      </c>
    </row>
    <row r="3541" spans="1:9" x14ac:dyDescent="0.35">
      <c r="A3541" s="1">
        <v>34681</v>
      </c>
      <c r="B3541" s="3">
        <v>0.27150602557706299</v>
      </c>
      <c r="C3541" s="3">
        <v>0.27382248450931201</v>
      </c>
      <c r="D3541" s="3">
        <v>0.26872628475596499</v>
      </c>
      <c r="E3541" s="3">
        <v>0.26965287327766402</v>
      </c>
      <c r="F3541" s="14">
        <v>119201600</v>
      </c>
      <c r="G3541" s="2">
        <f t="shared" si="167"/>
        <v>-3.4242237534001757E-3</v>
      </c>
      <c r="H3541" s="3">
        <f t="shared" si="165"/>
        <v>5.0961997533470194E-3</v>
      </c>
      <c r="I3541" s="3">
        <f t="shared" si="166"/>
        <v>-1.8531522993989746E-3</v>
      </c>
    </row>
    <row r="3542" spans="1:9" x14ac:dyDescent="0.35">
      <c r="A3542" s="1">
        <v>34682</v>
      </c>
      <c r="B3542" s="3">
        <v>0.270579469650229</v>
      </c>
      <c r="C3542" s="3">
        <v>0.28262586310180599</v>
      </c>
      <c r="D3542" s="3">
        <v>0.270579469650229</v>
      </c>
      <c r="E3542" s="3">
        <v>0.28077268600463801</v>
      </c>
      <c r="F3542" s="14">
        <v>311427200</v>
      </c>
      <c r="G3542" s="2">
        <f t="shared" si="167"/>
        <v>4.1237508771226089E-2</v>
      </c>
      <c r="H3542" s="3">
        <f t="shared" si="165"/>
        <v>1.2046393451576987E-2</v>
      </c>
      <c r="I3542" s="3">
        <f t="shared" si="166"/>
        <v>1.0193216354409007E-2</v>
      </c>
    </row>
    <row r="3543" spans="1:9" x14ac:dyDescent="0.35">
      <c r="A3543" s="1">
        <v>34683</v>
      </c>
      <c r="B3543" s="3">
        <v>0.28169928929739702</v>
      </c>
      <c r="C3543" s="3">
        <v>0.284479030344641</v>
      </c>
      <c r="D3543" s="3">
        <v>0.27335922485963599</v>
      </c>
      <c r="E3543" s="3">
        <v>0.27521237730979897</v>
      </c>
      <c r="F3543" s="14">
        <v>227595200</v>
      </c>
      <c r="G3543" s="2">
        <f t="shared" si="167"/>
        <v>-1.9803595477756637E-2</v>
      </c>
      <c r="H3543" s="3">
        <f t="shared" si="165"/>
        <v>1.1119805485005019E-2</v>
      </c>
      <c r="I3543" s="3">
        <f t="shared" si="166"/>
        <v>-6.486911987598043E-3</v>
      </c>
    </row>
    <row r="3544" spans="1:9" x14ac:dyDescent="0.35">
      <c r="A3544" s="1">
        <v>34684</v>
      </c>
      <c r="B3544" s="3">
        <v>0.27613890171050998</v>
      </c>
      <c r="C3544" s="3">
        <v>0.27984607178902499</v>
      </c>
      <c r="D3544" s="3">
        <v>0.27243257292782502</v>
      </c>
      <c r="E3544" s="3">
        <v>0.27613890171050998</v>
      </c>
      <c r="F3544" s="14">
        <v>179782400</v>
      </c>
      <c r="G3544" s="2">
        <f t="shared" si="167"/>
        <v>3.3665796929912097E-3</v>
      </c>
      <c r="H3544" s="3">
        <f t="shared" si="165"/>
        <v>7.413498861199963E-3</v>
      </c>
      <c r="I3544" s="3">
        <f t="shared" si="166"/>
        <v>0</v>
      </c>
    </row>
    <row r="3545" spans="1:9" x14ac:dyDescent="0.35">
      <c r="A3545" s="1">
        <v>34687</v>
      </c>
      <c r="B3545" s="3">
        <v>0.27613895531508797</v>
      </c>
      <c r="C3545" s="3">
        <v>0.29189251973327301</v>
      </c>
      <c r="D3545" s="3">
        <v>0.27613895531508797</v>
      </c>
      <c r="E3545" s="3">
        <v>0.29003852605819702</v>
      </c>
      <c r="F3545" s="14">
        <v>332819200</v>
      </c>
      <c r="G3545" s="2">
        <f t="shared" si="167"/>
        <v>5.033562551885104E-2</v>
      </c>
      <c r="H3545" s="3">
        <f t="shared" si="165"/>
        <v>1.575356441818504E-2</v>
      </c>
      <c r="I3545" s="3">
        <f t="shared" si="166"/>
        <v>1.3899570743109047E-2</v>
      </c>
    </row>
    <row r="3546" spans="1:9" x14ac:dyDescent="0.35">
      <c r="A3546" s="1">
        <v>34688</v>
      </c>
      <c r="B3546" s="3">
        <v>0.29003858463544802</v>
      </c>
      <c r="C3546" s="3">
        <v>0.29096514864012202</v>
      </c>
      <c r="D3546" s="3">
        <v>0.284479076887384</v>
      </c>
      <c r="E3546" s="3">
        <v>0.28540566563606201</v>
      </c>
      <c r="F3546" s="14">
        <v>175145600</v>
      </c>
      <c r="G3546" s="2">
        <f t="shared" si="167"/>
        <v>-1.5973258742893397E-2</v>
      </c>
      <c r="H3546" s="3">
        <f t="shared" si="165"/>
        <v>6.4860717527380207E-3</v>
      </c>
      <c r="I3546" s="3">
        <f t="shared" si="166"/>
        <v>-4.6329189993860043E-3</v>
      </c>
    </row>
    <row r="3547" spans="1:9" x14ac:dyDescent="0.35">
      <c r="A3547" s="1">
        <v>34689</v>
      </c>
      <c r="B3547" s="3">
        <v>0.28077272190415697</v>
      </c>
      <c r="C3547" s="3">
        <v>0.28540564049544098</v>
      </c>
      <c r="D3547" s="3">
        <v>0.27799213935089701</v>
      </c>
      <c r="E3547" s="3">
        <v>0.28447905182838401</v>
      </c>
      <c r="F3547" s="14">
        <v>157438400</v>
      </c>
      <c r="G3547" s="2">
        <f t="shared" si="167"/>
        <v>-3.246655267382049E-3</v>
      </c>
      <c r="H3547" s="3">
        <f t="shared" si="165"/>
        <v>7.4135011445439769E-3</v>
      </c>
      <c r="I3547" s="3">
        <f t="shared" si="166"/>
        <v>3.7063299242270364E-3</v>
      </c>
    </row>
    <row r="3548" spans="1:9" x14ac:dyDescent="0.35">
      <c r="A3548" s="1">
        <v>34690</v>
      </c>
      <c r="B3548" s="3">
        <v>0.28540557179044901</v>
      </c>
      <c r="C3548" s="3">
        <v>0.28818531237845801</v>
      </c>
      <c r="D3548" s="3">
        <v>0.28355241964644101</v>
      </c>
      <c r="E3548" s="3">
        <v>0.28633216023445102</v>
      </c>
      <c r="F3548" s="14">
        <v>133078400</v>
      </c>
      <c r="G3548" s="2">
        <f t="shared" si="167"/>
        <v>6.514041698876722E-3</v>
      </c>
      <c r="H3548" s="3">
        <f t="shared" si="165"/>
        <v>4.6328927320170021E-3</v>
      </c>
      <c r="I3548" s="3">
        <f t="shared" si="166"/>
        <v>9.2658844400200779E-4</v>
      </c>
    </row>
    <row r="3549" spans="1:9" x14ac:dyDescent="0.35">
      <c r="A3549" s="1">
        <v>34691</v>
      </c>
      <c r="B3549" s="3">
        <v>0.28540558750410799</v>
      </c>
      <c r="C3549" s="3">
        <v>0.291892498777168</v>
      </c>
      <c r="D3549" s="3">
        <v>0.28540558750410799</v>
      </c>
      <c r="E3549" s="3">
        <v>0.28818532824516202</v>
      </c>
      <c r="F3549" s="14">
        <v>93889600</v>
      </c>
      <c r="G3549" s="2">
        <f t="shared" si="167"/>
        <v>6.4720917454526078E-3</v>
      </c>
      <c r="H3549" s="3">
        <f t="shared" si="165"/>
        <v>6.4869112730600031E-3</v>
      </c>
      <c r="I3549" s="3">
        <f t="shared" si="166"/>
        <v>2.7797407410540265E-3</v>
      </c>
    </row>
    <row r="3550" spans="1:9" x14ac:dyDescent="0.35">
      <c r="A3550" s="1">
        <v>34695</v>
      </c>
      <c r="B3550" s="3">
        <v>0.29096508987573799</v>
      </c>
      <c r="C3550" s="3">
        <v>0.29467226067389601</v>
      </c>
      <c r="D3550" s="3">
        <v>0.28818534893511499</v>
      </c>
      <c r="E3550" s="3">
        <v>0.29003852605819702</v>
      </c>
      <c r="F3550" s="14">
        <v>81916800</v>
      </c>
      <c r="G3550" s="2">
        <f t="shared" si="167"/>
        <v>6.430576547111615E-3</v>
      </c>
      <c r="H3550" s="3">
        <f t="shared" si="165"/>
        <v>6.4869117387810205E-3</v>
      </c>
      <c r="I3550" s="3">
        <f t="shared" si="166"/>
        <v>-9.2656381754097072E-4</v>
      </c>
    </row>
    <row r="3551" spans="1:9" x14ac:dyDescent="0.35">
      <c r="A3551" s="1">
        <v>34696</v>
      </c>
      <c r="B3551" s="3">
        <v>0.29003852605819702</v>
      </c>
      <c r="C3551" s="3">
        <v>0.29096508987573799</v>
      </c>
      <c r="D3551" s="3">
        <v>0.28355245561540998</v>
      </c>
      <c r="E3551" s="3">
        <v>0.29003852605819702</v>
      </c>
      <c r="F3551" s="14">
        <v>89163200</v>
      </c>
      <c r="G3551" s="2">
        <f t="shared" si="167"/>
        <v>0</v>
      </c>
      <c r="H3551" s="3">
        <f t="shared" si="165"/>
        <v>7.4126342603280104E-3</v>
      </c>
      <c r="I3551" s="3">
        <f t="shared" si="166"/>
        <v>0</v>
      </c>
    </row>
    <row r="3552" spans="1:9" x14ac:dyDescent="0.35">
      <c r="A3552" s="1">
        <v>34697</v>
      </c>
      <c r="B3552" s="3">
        <v>0.29096500525246399</v>
      </c>
      <c r="C3552" s="3">
        <v>0.29559876326449602</v>
      </c>
      <c r="D3552" s="3">
        <v>0.29003844170440102</v>
      </c>
      <c r="E3552" s="3">
        <v>0.292819023132324</v>
      </c>
      <c r="F3552" s="14">
        <v>121340800</v>
      </c>
      <c r="G3552" s="2">
        <f t="shared" si="167"/>
        <v>9.5866473737666862E-3</v>
      </c>
      <c r="H3552" s="3">
        <f t="shared" si="165"/>
        <v>5.5603215600950051E-3</v>
      </c>
      <c r="I3552" s="3">
        <f t="shared" si="166"/>
        <v>1.8540178798600038E-3</v>
      </c>
    </row>
    <row r="3553" spans="1:9" x14ac:dyDescent="0.35">
      <c r="A3553" s="1">
        <v>34698</v>
      </c>
      <c r="B3553" s="3">
        <v>0.29189258451118</v>
      </c>
      <c r="C3553" s="3">
        <v>0.29559891483586698</v>
      </c>
      <c r="D3553" s="3">
        <v>0.28725882412313902</v>
      </c>
      <c r="E3553" s="3">
        <v>0.28911200165748502</v>
      </c>
      <c r="F3553" s="14">
        <v>73091200</v>
      </c>
      <c r="G3553" s="2">
        <f t="shared" si="167"/>
        <v>-1.265976996707549E-2</v>
      </c>
      <c r="H3553" s="3">
        <f t="shared" si="165"/>
        <v>8.3400907127279544E-3</v>
      </c>
      <c r="I3553" s="3">
        <f t="shared" si="166"/>
        <v>-2.7805828536949795E-3</v>
      </c>
    </row>
    <row r="3554" spans="1:9" x14ac:dyDescent="0.35">
      <c r="A3554" s="1">
        <v>34702</v>
      </c>
      <c r="B3554" s="3">
        <v>0.28818538175261099</v>
      </c>
      <c r="C3554" s="3">
        <v>0.28818538175261099</v>
      </c>
      <c r="D3554" s="3">
        <v>0.28077272190415697</v>
      </c>
      <c r="E3554" s="3">
        <v>0.28447905182838401</v>
      </c>
      <c r="F3554" s="14">
        <v>103868800</v>
      </c>
      <c r="G3554" s="2">
        <f t="shared" si="167"/>
        <v>-1.6024757888085626E-2</v>
      </c>
      <c r="H3554" s="3">
        <f t="shared" si="165"/>
        <v>7.4126598484540174E-3</v>
      </c>
      <c r="I3554" s="3">
        <f t="shared" si="166"/>
        <v>-3.7063299242269809E-3</v>
      </c>
    </row>
    <row r="3555" spans="1:9" x14ac:dyDescent="0.35">
      <c r="A3555" s="1">
        <v>34703</v>
      </c>
      <c r="B3555" s="3">
        <v>0.286332175954438</v>
      </c>
      <c r="C3555" s="3">
        <v>0.29374565097736</v>
      </c>
      <c r="D3555" s="3">
        <v>0.286332175954438</v>
      </c>
      <c r="E3555" s="3">
        <v>0.29189249873161299</v>
      </c>
      <c r="F3555" s="14">
        <v>158681600</v>
      </c>
      <c r="G3555" s="2">
        <f t="shared" si="167"/>
        <v>2.6059728670992786E-2</v>
      </c>
      <c r="H3555" s="3">
        <f t="shared" si="165"/>
        <v>7.4134750229220003E-3</v>
      </c>
      <c r="I3555" s="3">
        <f t="shared" si="166"/>
        <v>5.5603227771749975E-3</v>
      </c>
    </row>
    <row r="3556" spans="1:9" x14ac:dyDescent="0.35">
      <c r="A3556" s="1">
        <v>34704</v>
      </c>
      <c r="B3556" s="3">
        <v>0.29096506898621699</v>
      </c>
      <c r="C3556" s="3">
        <v>0.291892498777168</v>
      </c>
      <c r="D3556" s="3">
        <v>0.28725873975014499</v>
      </c>
      <c r="E3556" s="3">
        <v>0.28818532824516202</v>
      </c>
      <c r="F3556" s="14">
        <v>73640000</v>
      </c>
      <c r="G3556" s="2">
        <f t="shared" si="167"/>
        <v>-1.2700465077246169E-2</v>
      </c>
      <c r="H3556" s="3">
        <f t="shared" si="165"/>
        <v>4.63375902702301E-3</v>
      </c>
      <c r="I3556" s="3">
        <f t="shared" si="166"/>
        <v>-2.7797407410549702E-3</v>
      </c>
    </row>
    <row r="3557" spans="1:9" x14ac:dyDescent="0.35">
      <c r="A3557" s="1">
        <v>34705</v>
      </c>
      <c r="B3557" s="3">
        <v>0.30857176753697901</v>
      </c>
      <c r="C3557" s="3">
        <v>0.31969157029346201</v>
      </c>
      <c r="D3557" s="3">
        <v>0.30486543880209399</v>
      </c>
      <c r="E3557" s="3">
        <v>0.311351507902145</v>
      </c>
      <c r="F3557" s="14">
        <v>1076622400</v>
      </c>
      <c r="G3557" s="2">
        <f t="shared" si="167"/>
        <v>8.0386395095295368E-2</v>
      </c>
      <c r="H3557" s="3">
        <f t="shared" si="165"/>
        <v>1.4826131491368022E-2</v>
      </c>
      <c r="I3557" s="3">
        <f t="shared" si="166"/>
        <v>2.7797403651659836E-3</v>
      </c>
    </row>
    <row r="3558" spans="1:9" x14ac:dyDescent="0.35">
      <c r="A3558" s="1">
        <v>34708</v>
      </c>
      <c r="B3558" s="3">
        <v>0.30857170202280998</v>
      </c>
      <c r="C3558" s="3">
        <v>0.31042485362480499</v>
      </c>
      <c r="D3558" s="3">
        <v>0.303937944606197</v>
      </c>
      <c r="E3558" s="3">
        <v>0.30544406175613398</v>
      </c>
      <c r="F3558" s="14">
        <v>274086400</v>
      </c>
      <c r="G3558" s="2">
        <f t="shared" si="167"/>
        <v>-1.8973558810794895E-2</v>
      </c>
      <c r="H3558" s="3">
        <f t="shared" si="165"/>
        <v>6.4869090186079892E-3</v>
      </c>
      <c r="I3558" s="3">
        <f t="shared" si="166"/>
        <v>-3.1276402666760017E-3</v>
      </c>
    </row>
    <row r="3559" spans="1:9" x14ac:dyDescent="0.35">
      <c r="A3559" s="1">
        <v>34709</v>
      </c>
      <c r="B3559" s="3">
        <v>0.30579206093234401</v>
      </c>
      <c r="C3559" s="3">
        <v>0.32617767540468801</v>
      </c>
      <c r="D3559" s="3">
        <v>0.30579206093234401</v>
      </c>
      <c r="E3559" s="3">
        <v>0.32386124134063698</v>
      </c>
      <c r="F3559" s="14">
        <v>614790400</v>
      </c>
      <c r="G3559" s="2">
        <f t="shared" si="167"/>
        <v>6.029640739654403E-2</v>
      </c>
      <c r="H3559" s="3">
        <f t="shared" si="165"/>
        <v>2.0385614472343994E-2</v>
      </c>
      <c r="I3559" s="3">
        <f t="shared" si="166"/>
        <v>1.8069180408292973E-2</v>
      </c>
    </row>
    <row r="3560" spans="1:9" x14ac:dyDescent="0.35">
      <c r="A3560" s="1">
        <v>34710</v>
      </c>
      <c r="B3560" s="3">
        <v>0.32432459562477101</v>
      </c>
      <c r="C3560" s="3">
        <v>0.356293352571739</v>
      </c>
      <c r="D3560" s="3">
        <v>0.31644781241784498</v>
      </c>
      <c r="E3560" s="3">
        <v>0.34656423330307001</v>
      </c>
      <c r="F3560" s="14">
        <v>873824000</v>
      </c>
      <c r="G3560" s="2">
        <f t="shared" si="167"/>
        <v>7.0100984818229725E-2</v>
      </c>
      <c r="H3560" s="3">
        <f t="shared" si="165"/>
        <v>3.9845540153894021E-2</v>
      </c>
      <c r="I3560" s="3">
        <f t="shared" si="166"/>
        <v>2.2239637678299007E-2</v>
      </c>
    </row>
    <row r="3561" spans="1:9" x14ac:dyDescent="0.35">
      <c r="A3561" s="1">
        <v>34711</v>
      </c>
      <c r="B3561" s="3">
        <v>0.34193042125456102</v>
      </c>
      <c r="C3561" s="3">
        <v>0.343784414747833</v>
      </c>
      <c r="D3561" s="3">
        <v>0.331738022309083</v>
      </c>
      <c r="E3561" s="3">
        <v>0.33637091517448398</v>
      </c>
      <c r="F3561" s="14">
        <v>551779200</v>
      </c>
      <c r="G3561" s="2">
        <f t="shared" si="167"/>
        <v>-2.9412493122658714E-2</v>
      </c>
      <c r="H3561" s="3">
        <f t="shared" si="165"/>
        <v>1.2046392438749998E-2</v>
      </c>
      <c r="I3561" s="3">
        <f t="shared" si="166"/>
        <v>-5.5595060800770479E-3</v>
      </c>
    </row>
    <row r="3562" spans="1:9" x14ac:dyDescent="0.35">
      <c r="A3562" s="1">
        <v>34712</v>
      </c>
      <c r="B3562" s="3">
        <v>0.34193056734223998</v>
      </c>
      <c r="C3562" s="3">
        <v>0.34193056734223998</v>
      </c>
      <c r="D3562" s="3">
        <v>0.32895758089018401</v>
      </c>
      <c r="E3562" s="3">
        <v>0.33266472816467202</v>
      </c>
      <c r="F3562" s="14">
        <v>351377600</v>
      </c>
      <c r="G3562" s="2">
        <f t="shared" si="167"/>
        <v>-1.1018155383290094E-2</v>
      </c>
      <c r="H3562" s="3">
        <f t="shared" si="165"/>
        <v>1.2972986452055968E-2</v>
      </c>
      <c r="I3562" s="3">
        <f t="shared" si="166"/>
        <v>-9.2658391775679583E-3</v>
      </c>
    </row>
    <row r="3563" spans="1:9" x14ac:dyDescent="0.35">
      <c r="A3563" s="1">
        <v>34715</v>
      </c>
      <c r="B3563" s="3">
        <v>0.332664514432778</v>
      </c>
      <c r="C3563" s="3">
        <v>0.335444279246497</v>
      </c>
      <c r="D3563" s="3">
        <v>0.328030781268834</v>
      </c>
      <c r="E3563" s="3">
        <v>0.329883933067321</v>
      </c>
      <c r="F3563" s="14">
        <v>188977600</v>
      </c>
      <c r="G3563" s="2">
        <f t="shared" si="167"/>
        <v>-8.3591522091710918E-3</v>
      </c>
      <c r="H3563" s="3">
        <f t="shared" si="165"/>
        <v>7.4134979776629972E-3</v>
      </c>
      <c r="I3563" s="3">
        <f t="shared" si="166"/>
        <v>-2.7805813654570022E-3</v>
      </c>
    </row>
    <row r="3564" spans="1:9" x14ac:dyDescent="0.35">
      <c r="A3564" s="1">
        <v>34716</v>
      </c>
      <c r="B3564" s="3">
        <v>0.32988402232102698</v>
      </c>
      <c r="C3564" s="3">
        <v>0.337297522304492</v>
      </c>
      <c r="D3564" s="3">
        <v>0.327104281499212</v>
      </c>
      <c r="E3564" s="3">
        <v>0.33359119296073902</v>
      </c>
      <c r="F3564" s="14">
        <v>330108800</v>
      </c>
      <c r="G3564" s="2">
        <f t="shared" si="167"/>
        <v>1.1238073521639098E-2</v>
      </c>
      <c r="H3564" s="3">
        <f t="shared" si="165"/>
        <v>1.0193240805280002E-2</v>
      </c>
      <c r="I3564" s="3">
        <f t="shared" si="166"/>
        <v>3.707170639712043E-3</v>
      </c>
    </row>
    <row r="3565" spans="1:9" x14ac:dyDescent="0.35">
      <c r="A3565" s="1">
        <v>34717</v>
      </c>
      <c r="B3565" s="3">
        <v>0.33359128327451498</v>
      </c>
      <c r="C3565" s="3">
        <v>0.33822420239448497</v>
      </c>
      <c r="D3565" s="3">
        <v>0.33173813047292999</v>
      </c>
      <c r="E3565" s="3">
        <v>0.33822420239448497</v>
      </c>
      <c r="F3565" s="14">
        <v>127657600</v>
      </c>
      <c r="G3565" s="2">
        <f t="shared" si="167"/>
        <v>1.3888284617547493E-2</v>
      </c>
      <c r="H3565" s="3">
        <f t="shared" si="165"/>
        <v>6.4860719215549811E-3</v>
      </c>
      <c r="I3565" s="3">
        <f t="shared" si="166"/>
        <v>4.6329191199699915E-3</v>
      </c>
    </row>
    <row r="3566" spans="1:9" x14ac:dyDescent="0.35">
      <c r="A3566" s="1">
        <v>34718</v>
      </c>
      <c r="B3566" s="3">
        <v>0.33729754003033202</v>
      </c>
      <c r="C3566" s="3">
        <v>0.34100386956886197</v>
      </c>
      <c r="D3566" s="3">
        <v>0.33359121049180102</v>
      </c>
      <c r="E3566" s="3">
        <v>0.34007728099822998</v>
      </c>
      <c r="F3566" s="14">
        <v>314294400</v>
      </c>
      <c r="G3566" s="2">
        <f t="shared" si="167"/>
        <v>5.4788468436793997E-3</v>
      </c>
      <c r="H3566" s="3">
        <f t="shared" si="165"/>
        <v>7.4126590770609568E-3</v>
      </c>
      <c r="I3566" s="3">
        <f t="shared" si="166"/>
        <v>2.779740967897959E-3</v>
      </c>
    </row>
    <row r="3567" spans="1:9" x14ac:dyDescent="0.35">
      <c r="A3567" s="1">
        <v>34719</v>
      </c>
      <c r="B3567" s="3">
        <v>0.34841736333908302</v>
      </c>
      <c r="C3567" s="3">
        <v>0.34841736333908302</v>
      </c>
      <c r="D3567" s="3">
        <v>0.31505789898049602</v>
      </c>
      <c r="E3567" s="3">
        <v>0.315984487533569</v>
      </c>
      <c r="F3567" s="14">
        <v>1000361600</v>
      </c>
      <c r="G3567" s="2">
        <f t="shared" si="167"/>
        <v>-7.0845054376879629E-2</v>
      </c>
      <c r="H3567" s="3">
        <f t="shared" si="165"/>
        <v>3.3359464358586999E-2</v>
      </c>
      <c r="I3567" s="3">
        <f t="shared" si="166"/>
        <v>-3.2432875805514016E-2</v>
      </c>
    </row>
    <row r="3568" spans="1:9" x14ac:dyDescent="0.35">
      <c r="A3568" s="1">
        <v>34722</v>
      </c>
      <c r="B3568" s="3">
        <v>0.31042496494337501</v>
      </c>
      <c r="C3568" s="3">
        <v>0.315984471230981</v>
      </c>
      <c r="D3568" s="3">
        <v>0.30393805359855702</v>
      </c>
      <c r="E3568" s="3">
        <v>0.313204705715179</v>
      </c>
      <c r="F3568" s="14">
        <v>398540800</v>
      </c>
      <c r="G3568" s="2">
        <f t="shared" si="167"/>
        <v>-8.7972097620605191E-3</v>
      </c>
      <c r="H3568" s="3">
        <f t="shared" si="165"/>
        <v>1.2046417632423978E-2</v>
      </c>
      <c r="I3568" s="3">
        <f t="shared" si="166"/>
        <v>2.7797407718039846E-3</v>
      </c>
    </row>
    <row r="3569" spans="1:9" x14ac:dyDescent="0.35">
      <c r="A3569" s="1">
        <v>34723</v>
      </c>
      <c r="B3569" s="3">
        <v>0.31320470857131</v>
      </c>
      <c r="C3569" s="3">
        <v>0.31413129708502702</v>
      </c>
      <c r="D3569" s="3">
        <v>0.30671863846328801</v>
      </c>
      <c r="E3569" s="3">
        <v>0.30857181549072199</v>
      </c>
      <c r="F3569" s="14">
        <v>218097600</v>
      </c>
      <c r="G3569" s="2">
        <f t="shared" si="167"/>
        <v>-1.4791892139290049E-2</v>
      </c>
      <c r="H3569" s="3">
        <f t="shared" si="165"/>
        <v>7.41265862173901E-3</v>
      </c>
      <c r="I3569" s="3">
        <f t="shared" si="166"/>
        <v>-4.6328930805880075E-3</v>
      </c>
    </row>
    <row r="3570" spans="1:9" x14ac:dyDescent="0.35">
      <c r="A3570" s="1">
        <v>34724</v>
      </c>
      <c r="B3570" s="3">
        <v>0.29281910864613298</v>
      </c>
      <c r="C3570" s="3">
        <v>0.31135157273118103</v>
      </c>
      <c r="D3570" s="3">
        <v>0.29281910864613298</v>
      </c>
      <c r="E3570" s="3">
        <v>0.30382266640663103</v>
      </c>
      <c r="F3570" s="14">
        <v>517070400</v>
      </c>
      <c r="G3570" s="2">
        <f t="shared" si="167"/>
        <v>-1.539074162213548E-2</v>
      </c>
      <c r="H3570" s="3">
        <f t="shared" si="165"/>
        <v>1.853246408504805E-2</v>
      </c>
      <c r="I3570" s="3">
        <f t="shared" si="166"/>
        <v>1.1003557760498051E-2</v>
      </c>
    </row>
    <row r="3571" spans="1:9" x14ac:dyDescent="0.35">
      <c r="A3571" s="1">
        <v>34725</v>
      </c>
      <c r="B3571" s="3">
        <v>0.30301142011295201</v>
      </c>
      <c r="C3571" s="3">
        <v>0.30764515338099202</v>
      </c>
      <c r="D3571" s="3">
        <v>0.29096500525246399</v>
      </c>
      <c r="E3571" s="3">
        <v>0.292819023132324</v>
      </c>
      <c r="F3571" s="14">
        <v>246388800</v>
      </c>
      <c r="G3571" s="2">
        <f t="shared" si="167"/>
        <v>-3.6217321783292962E-2</v>
      </c>
      <c r="H3571" s="3">
        <f t="shared" si="165"/>
        <v>1.6680148128528027E-2</v>
      </c>
      <c r="I3571" s="3">
        <f t="shared" si="166"/>
        <v>-1.0192396980628016E-2</v>
      </c>
    </row>
    <row r="3572" spans="1:9" x14ac:dyDescent="0.35">
      <c r="A3572" s="1">
        <v>34726</v>
      </c>
      <c r="B3572" s="3">
        <v>0.295598775148391</v>
      </c>
      <c r="C3572" s="3">
        <v>0.299305103721624</v>
      </c>
      <c r="D3572" s="3">
        <v>0.289111865035449</v>
      </c>
      <c r="E3572" s="3">
        <v>0.295598775148391</v>
      </c>
      <c r="F3572" s="14">
        <v>298569600</v>
      </c>
      <c r="G3572" s="2">
        <f t="shared" si="167"/>
        <v>9.493071817300764E-3</v>
      </c>
      <c r="H3572" s="3">
        <f t="shared" si="165"/>
        <v>1.0193238686174999E-2</v>
      </c>
      <c r="I3572" s="3">
        <f t="shared" si="166"/>
        <v>0</v>
      </c>
    </row>
    <row r="3573" spans="1:9" x14ac:dyDescent="0.35">
      <c r="A3573" s="1">
        <v>34729</v>
      </c>
      <c r="B3573" s="3">
        <v>0.29745203256607</v>
      </c>
      <c r="C3573" s="3">
        <v>0.30023177379594101</v>
      </c>
      <c r="D3573" s="3">
        <v>0.29559887999415702</v>
      </c>
      <c r="E3573" s="3">
        <v>0.29745203256607</v>
      </c>
      <c r="F3573" s="14">
        <v>230585600</v>
      </c>
      <c r="G3573" s="2">
        <f t="shared" si="167"/>
        <v>6.2695030341335537E-3</v>
      </c>
      <c r="H3573" s="3">
        <f t="shared" si="165"/>
        <v>4.6328938017839993E-3</v>
      </c>
      <c r="I3573" s="3">
        <f t="shared" si="166"/>
        <v>0</v>
      </c>
    </row>
    <row r="3574" spans="1:9" x14ac:dyDescent="0.35">
      <c r="A3574" s="1">
        <v>34730</v>
      </c>
      <c r="B3574" s="3">
        <v>0.30023179435651298</v>
      </c>
      <c r="C3574" s="3">
        <v>0.30301156052075101</v>
      </c>
      <c r="D3574" s="3">
        <v>0.29652548895886999</v>
      </c>
      <c r="E3574" s="3">
        <v>0.299305230379104</v>
      </c>
      <c r="F3574" s="14">
        <v>212777600</v>
      </c>
      <c r="G3574" s="2">
        <f t="shared" si="167"/>
        <v>6.2302408796698003E-3</v>
      </c>
      <c r="H3574" s="3">
        <f t="shared" si="165"/>
        <v>6.4860715618810239E-3</v>
      </c>
      <c r="I3574" s="3">
        <f t="shared" si="166"/>
        <v>-9.2656397740897845E-4</v>
      </c>
    </row>
    <row r="3575" spans="1:9" x14ac:dyDescent="0.35">
      <c r="A3575" s="1">
        <v>34731</v>
      </c>
      <c r="B3575" s="3">
        <v>0.30208495111185601</v>
      </c>
      <c r="C3575" s="3">
        <v>0.30208495111185601</v>
      </c>
      <c r="D3575" s="3">
        <v>0.29559887999415702</v>
      </c>
      <c r="E3575" s="3">
        <v>0.29745203256607</v>
      </c>
      <c r="F3575" s="14">
        <v>158368000</v>
      </c>
      <c r="G3575" s="2">
        <f t="shared" si="167"/>
        <v>-6.1916653133215109E-3</v>
      </c>
      <c r="H3575" s="3">
        <f t="shared" si="165"/>
        <v>6.4860711176989994E-3</v>
      </c>
      <c r="I3575" s="3">
        <f t="shared" si="166"/>
        <v>-4.6329185457860134E-3</v>
      </c>
    </row>
    <row r="3576" spans="1:9" x14ac:dyDescent="0.35">
      <c r="A3576" s="1">
        <v>34732</v>
      </c>
      <c r="B3576" s="3">
        <v>0.29745198626216302</v>
      </c>
      <c r="C3576" s="3">
        <v>0.31042496777415801</v>
      </c>
      <c r="D3576" s="3">
        <v>0.29745198626216302</v>
      </c>
      <c r="E3576" s="3">
        <v>0.30857181549072199</v>
      </c>
      <c r="F3576" s="14">
        <v>203582400</v>
      </c>
      <c r="G3576" s="2">
        <f t="shared" si="167"/>
        <v>3.7383449118580367E-2</v>
      </c>
      <c r="H3576" s="3">
        <f t="shared" si="165"/>
        <v>1.2972981511994996E-2</v>
      </c>
      <c r="I3576" s="3">
        <f t="shared" si="166"/>
        <v>1.1119829228558975E-2</v>
      </c>
    </row>
    <row r="3577" spans="1:9" x14ac:dyDescent="0.35">
      <c r="A3577" s="1">
        <v>34733</v>
      </c>
      <c r="B3577" s="3">
        <v>0.31135149231669601</v>
      </c>
      <c r="C3577" s="3">
        <v>0.31227808064003298</v>
      </c>
      <c r="D3577" s="3">
        <v>0.299305101793504</v>
      </c>
      <c r="E3577" s="3">
        <v>0.30023166537284801</v>
      </c>
      <c r="F3577" s="14">
        <v>319211200</v>
      </c>
      <c r="G3577" s="2">
        <f t="shared" si="167"/>
        <v>-2.7028230380051501E-2</v>
      </c>
      <c r="H3577" s="3">
        <f t="shared" si="165"/>
        <v>1.2972978846528982E-2</v>
      </c>
      <c r="I3577" s="3">
        <f t="shared" si="166"/>
        <v>-1.1119826943847999E-2</v>
      </c>
    </row>
    <row r="3578" spans="1:9" x14ac:dyDescent="0.35">
      <c r="A3578" s="1">
        <v>34736</v>
      </c>
      <c r="B3578" s="3">
        <v>0.30208484201952301</v>
      </c>
      <c r="C3578" s="3">
        <v>0.30208484201952301</v>
      </c>
      <c r="D3578" s="3">
        <v>0.29281903301812801</v>
      </c>
      <c r="E3578" s="3">
        <v>0.30023166537284801</v>
      </c>
      <c r="F3578" s="14">
        <v>243028800</v>
      </c>
      <c r="G3578" s="2">
        <f t="shared" si="167"/>
        <v>0</v>
      </c>
      <c r="H3578" s="3">
        <f t="shared" si="165"/>
        <v>9.265809001395009E-3</v>
      </c>
      <c r="I3578" s="3">
        <f t="shared" si="166"/>
        <v>-1.8531766466750033E-3</v>
      </c>
    </row>
    <row r="3579" spans="1:9" x14ac:dyDescent="0.35">
      <c r="A3579" s="1">
        <v>34737</v>
      </c>
      <c r="B3579" s="3">
        <v>0.29930526550942999</v>
      </c>
      <c r="C3579" s="3">
        <v>0.303938160172261</v>
      </c>
      <c r="D3579" s="3">
        <v>0.29652552376293001</v>
      </c>
      <c r="E3579" s="3">
        <v>0.30254828929901101</v>
      </c>
      <c r="F3579" s="14">
        <v>201600000</v>
      </c>
      <c r="G3579" s="2">
        <f t="shared" si="167"/>
        <v>7.7161212268734439E-3</v>
      </c>
      <c r="H3579" s="3">
        <f t="shared" si="165"/>
        <v>7.412636409330986E-3</v>
      </c>
      <c r="I3579" s="3">
        <f t="shared" si="166"/>
        <v>3.2430237895810232E-3</v>
      </c>
    </row>
    <row r="3580" spans="1:9" x14ac:dyDescent="0.35">
      <c r="A3580" s="1">
        <v>34738</v>
      </c>
      <c r="B3580" s="3">
        <v>0.30393819825838497</v>
      </c>
      <c r="C3580" s="3">
        <v>0.31413144373176399</v>
      </c>
      <c r="D3580" s="3">
        <v>0.30301163405611597</v>
      </c>
      <c r="E3580" s="3">
        <v>0.31366816163062999</v>
      </c>
      <c r="F3580" s="14">
        <v>402864000</v>
      </c>
      <c r="G3580" s="2">
        <f t="shared" si="167"/>
        <v>3.6754041337940344E-2</v>
      </c>
      <c r="H3580" s="3">
        <f t="shared" si="165"/>
        <v>1.1119809675648018E-2</v>
      </c>
      <c r="I3580" s="3">
        <f t="shared" si="166"/>
        <v>9.7299633722450207E-3</v>
      </c>
    </row>
    <row r="3581" spans="1:9" x14ac:dyDescent="0.35">
      <c r="A3581" s="1">
        <v>34739</v>
      </c>
      <c r="B3581" s="3">
        <v>0.31227813046282099</v>
      </c>
      <c r="C3581" s="3">
        <v>0.32525111137913998</v>
      </c>
      <c r="D3581" s="3">
        <v>0.31227813046282099</v>
      </c>
      <c r="E3581" s="3">
        <v>0.32339793443679798</v>
      </c>
      <c r="F3581" s="14">
        <v>475395200</v>
      </c>
      <c r="G3581" s="2">
        <f t="shared" si="167"/>
        <v>3.1019319128811031E-2</v>
      </c>
      <c r="H3581" s="3">
        <f t="shared" si="165"/>
        <v>1.2972980916318988E-2</v>
      </c>
      <c r="I3581" s="3">
        <f t="shared" si="166"/>
        <v>1.1119803973976994E-2</v>
      </c>
    </row>
    <row r="3582" spans="1:9" x14ac:dyDescent="0.35">
      <c r="A3582" s="1">
        <v>34740</v>
      </c>
      <c r="B3582" s="3">
        <v>0.323397959700919</v>
      </c>
      <c r="C3582" s="3">
        <v>0.327567595774926</v>
      </c>
      <c r="D3582" s="3">
        <v>0.321544807357804</v>
      </c>
      <c r="E3582" s="3">
        <v>0.32432454824447599</v>
      </c>
      <c r="F3582" s="14">
        <v>350963200</v>
      </c>
      <c r="G3582" s="2">
        <f t="shared" si="167"/>
        <v>2.865243432341989E-3</v>
      </c>
      <c r="H3582" s="3">
        <f t="shared" si="165"/>
        <v>6.0227884171220047E-3</v>
      </c>
      <c r="I3582" s="3">
        <f t="shared" si="166"/>
        <v>9.2658854355698317E-4</v>
      </c>
    </row>
    <row r="3583" spans="1:9" x14ac:dyDescent="0.35">
      <c r="A3583" s="1">
        <v>34743</v>
      </c>
      <c r="B3583" s="3">
        <v>0.32335804566522702</v>
      </c>
      <c r="C3583" s="3">
        <v>0.330791061156196</v>
      </c>
      <c r="D3583" s="3">
        <v>0.32149977318345901</v>
      </c>
      <c r="E3583" s="3">
        <v>0.32521629333495999</v>
      </c>
      <c r="F3583" s="14">
        <v>283371200</v>
      </c>
      <c r="G3583" s="2">
        <f t="shared" si="167"/>
        <v>2.7495454639832281E-3</v>
      </c>
      <c r="H3583" s="3">
        <f t="shared" si="165"/>
        <v>9.2912879727369835E-3</v>
      </c>
      <c r="I3583" s="3">
        <f t="shared" si="166"/>
        <v>1.8582476697329708E-3</v>
      </c>
    </row>
    <row r="3584" spans="1:9" x14ac:dyDescent="0.35">
      <c r="A3584" s="1">
        <v>34744</v>
      </c>
      <c r="B3584" s="3">
        <v>0.32521619930462198</v>
      </c>
      <c r="C3584" s="3">
        <v>0.32800358240931798</v>
      </c>
      <c r="D3584" s="3">
        <v>0.31685320638161601</v>
      </c>
      <c r="E3584" s="3">
        <v>0.31917685270309398</v>
      </c>
      <c r="F3584" s="14">
        <v>165614400</v>
      </c>
      <c r="G3584" s="2">
        <f t="shared" si="167"/>
        <v>-1.8570535227291411E-2</v>
      </c>
      <c r="H3584" s="3">
        <f t="shared" si="165"/>
        <v>1.1150376027701969E-2</v>
      </c>
      <c r="I3584" s="3">
        <f t="shared" si="166"/>
        <v>-6.0393466015279951E-3</v>
      </c>
    </row>
    <row r="3585" spans="1:9" x14ac:dyDescent="0.35">
      <c r="A3585" s="1">
        <v>34745</v>
      </c>
      <c r="B3585" s="3">
        <v>0.32149966095699101</v>
      </c>
      <c r="C3585" s="3">
        <v>0.32335793279008901</v>
      </c>
      <c r="D3585" s="3">
        <v>0.31592405147288399</v>
      </c>
      <c r="E3585" s="3">
        <v>0.31638860702514598</v>
      </c>
      <c r="F3585" s="14">
        <v>184475200</v>
      </c>
      <c r="G3585" s="2">
        <f t="shared" si="167"/>
        <v>-8.7357389933965281E-3</v>
      </c>
      <c r="H3585" s="3">
        <f t="shared" si="165"/>
        <v>7.4338813172050155E-3</v>
      </c>
      <c r="I3585" s="3">
        <f t="shared" si="166"/>
        <v>-5.1110539318450221E-3</v>
      </c>
    </row>
    <row r="3586" spans="1:9" x14ac:dyDescent="0.35">
      <c r="A3586" s="1">
        <v>34746</v>
      </c>
      <c r="B3586" s="3">
        <v>0.320570596048385</v>
      </c>
      <c r="C3586" s="3">
        <v>0.32149973217074201</v>
      </c>
      <c r="D3586" s="3">
        <v>0.31685325757396698</v>
      </c>
      <c r="E3586" s="3">
        <v>0.321035176515579</v>
      </c>
      <c r="F3586" s="14">
        <v>218780800</v>
      </c>
      <c r="G3586" s="2">
        <f t="shared" si="167"/>
        <v>1.4686273106110032E-2</v>
      </c>
      <c r="H3586" s="3">
        <f t="shared" si="165"/>
        <v>4.6464745967750298E-3</v>
      </c>
      <c r="I3586" s="3">
        <f t="shared" si="166"/>
        <v>4.6458046719399793E-4</v>
      </c>
    </row>
    <row r="3587" spans="1:9" x14ac:dyDescent="0.35">
      <c r="A3587" s="1">
        <v>34747</v>
      </c>
      <c r="B3587" s="3">
        <v>0.31871245533542097</v>
      </c>
      <c r="C3587" s="3">
        <v>0.31964159176889601</v>
      </c>
      <c r="D3587" s="3">
        <v>0.31592422723770103</v>
      </c>
      <c r="E3587" s="3">
        <v>0.31592422723770103</v>
      </c>
      <c r="F3587" s="14">
        <v>121788800</v>
      </c>
      <c r="G3587" s="2">
        <f t="shared" si="167"/>
        <v>-1.5920215763738754E-2</v>
      </c>
      <c r="H3587" s="3">
        <f t="shared" ref="H3587:H3650" si="168">C3587-D3587</f>
        <v>3.7173645311949777E-3</v>
      </c>
      <c r="I3587" s="3">
        <f t="shared" ref="I3587:I3650" si="169">E3587-B3587</f>
        <v>-2.788228097719947E-3</v>
      </c>
    </row>
    <row r="3588" spans="1:9" x14ac:dyDescent="0.35">
      <c r="A3588" s="1">
        <v>34751</v>
      </c>
      <c r="B3588" s="3">
        <v>0.316853194887809</v>
      </c>
      <c r="C3588" s="3">
        <v>0.31778230601432</v>
      </c>
      <c r="D3588" s="3">
        <v>0.30384454738751099</v>
      </c>
      <c r="E3588" s="3">
        <v>0.30477365851402199</v>
      </c>
      <c r="F3588" s="14">
        <v>301582400</v>
      </c>
      <c r="G3588" s="2">
        <f t="shared" ref="G3588:G3651" si="170">(E3588-E3587)/E3587</f>
        <v>-3.5295073192627792E-2</v>
      </c>
      <c r="H3588" s="3">
        <f t="shared" si="168"/>
        <v>1.3937758626809016E-2</v>
      </c>
      <c r="I3588" s="3">
        <f t="shared" si="169"/>
        <v>-1.2079536373787003E-2</v>
      </c>
    </row>
    <row r="3589" spans="1:9" x14ac:dyDescent="0.35">
      <c r="A3589" s="1">
        <v>34752</v>
      </c>
      <c r="B3589" s="3">
        <v>0.30198638013222101</v>
      </c>
      <c r="C3589" s="3">
        <v>0.30477376410148199</v>
      </c>
      <c r="D3589" s="3">
        <v>0.29826985990252802</v>
      </c>
      <c r="E3589" s="3">
        <v>0.30338007211685097</v>
      </c>
      <c r="F3589" s="14">
        <v>293417600</v>
      </c>
      <c r="G3589" s="2">
        <f t="shared" si="170"/>
        <v>-4.572529016994769E-3</v>
      </c>
      <c r="H3589" s="3">
        <f t="shared" si="168"/>
        <v>6.5039041989539692E-3</v>
      </c>
      <c r="I3589" s="3">
        <f t="shared" si="169"/>
        <v>1.3936919846299634E-3</v>
      </c>
    </row>
    <row r="3590" spans="1:9" x14ac:dyDescent="0.35">
      <c r="A3590" s="1">
        <v>34753</v>
      </c>
      <c r="B3590" s="3">
        <v>0.30570363821274199</v>
      </c>
      <c r="C3590" s="3">
        <v>0.31127840422267</v>
      </c>
      <c r="D3590" s="3">
        <v>0.297340645588963</v>
      </c>
      <c r="E3590" s="3">
        <v>0.29873433709144498</v>
      </c>
      <c r="F3590" s="14">
        <v>314708800</v>
      </c>
      <c r="G3590" s="2">
        <f t="shared" si="170"/>
        <v>-1.5313250448489005E-2</v>
      </c>
      <c r="H3590" s="3">
        <f t="shared" si="168"/>
        <v>1.3937758633706998E-2</v>
      </c>
      <c r="I3590" s="3">
        <f t="shared" si="169"/>
        <v>-6.9693011212970113E-3</v>
      </c>
    </row>
    <row r="3591" spans="1:9" x14ac:dyDescent="0.35">
      <c r="A3591" s="1">
        <v>34754</v>
      </c>
      <c r="B3591" s="3">
        <v>0.29826979344689702</v>
      </c>
      <c r="C3591" s="3">
        <v>0.300128065553731</v>
      </c>
      <c r="D3591" s="3">
        <v>0.28619028039160399</v>
      </c>
      <c r="E3591" s="3">
        <v>0.28990679979324302</v>
      </c>
      <c r="F3591" s="14">
        <v>568814400</v>
      </c>
      <c r="G3591" s="2">
        <f t="shared" si="170"/>
        <v>-2.9549791243113039E-2</v>
      </c>
      <c r="H3591" s="3">
        <f t="shared" si="168"/>
        <v>1.3937785162127014E-2</v>
      </c>
      <c r="I3591" s="3">
        <f t="shared" si="169"/>
        <v>-8.362993653654005E-3</v>
      </c>
    </row>
    <row r="3592" spans="1:9" x14ac:dyDescent="0.35">
      <c r="A3592" s="1">
        <v>34757</v>
      </c>
      <c r="B3592" s="3">
        <v>0.28433197736740101</v>
      </c>
      <c r="C3592" s="3">
        <v>0.28990674297118302</v>
      </c>
      <c r="D3592" s="3">
        <v>0.28328627460626699</v>
      </c>
      <c r="E3592" s="3">
        <v>0.28433197736740101</v>
      </c>
      <c r="F3592" s="14">
        <v>268811200</v>
      </c>
      <c r="G3592" s="2">
        <f t="shared" si="170"/>
        <v>-1.922970564960147E-2</v>
      </c>
      <c r="H3592" s="3">
        <f t="shared" si="168"/>
        <v>6.6204683649160323E-3</v>
      </c>
      <c r="I3592" s="3">
        <f t="shared" si="169"/>
        <v>0</v>
      </c>
    </row>
    <row r="3593" spans="1:9" x14ac:dyDescent="0.35">
      <c r="A3593" s="1">
        <v>34758</v>
      </c>
      <c r="B3593" s="3">
        <v>0.286190164073786</v>
      </c>
      <c r="C3593" s="3">
        <v>0.29641142567999101</v>
      </c>
      <c r="D3593" s="3">
        <v>0.28247364618267201</v>
      </c>
      <c r="E3593" s="3">
        <v>0.29362404346465998</v>
      </c>
      <c r="F3593" s="14">
        <v>222969600</v>
      </c>
      <c r="G3593" s="2">
        <f t="shared" si="170"/>
        <v>3.2680341420944628E-2</v>
      </c>
      <c r="H3593" s="3">
        <f t="shared" si="168"/>
        <v>1.3937779497319003E-2</v>
      </c>
      <c r="I3593" s="3">
        <f t="shared" si="169"/>
        <v>7.4338793908739764E-3</v>
      </c>
    </row>
    <row r="3594" spans="1:9" x14ac:dyDescent="0.35">
      <c r="A3594" s="1">
        <v>34759</v>
      </c>
      <c r="B3594" s="3">
        <v>0.295482300462999</v>
      </c>
      <c r="C3594" s="3">
        <v>0.29826968277699101</v>
      </c>
      <c r="D3594" s="3">
        <v>0.293042931539928</v>
      </c>
      <c r="E3594" s="3">
        <v>0.29734057188034002</v>
      </c>
      <c r="F3594" s="14">
        <v>224448000</v>
      </c>
      <c r="G3594" s="2">
        <f t="shared" si="170"/>
        <v>1.265743898839591E-2</v>
      </c>
      <c r="H3594" s="3">
        <f t="shared" si="168"/>
        <v>5.2267512370630098E-3</v>
      </c>
      <c r="I3594" s="3">
        <f t="shared" si="169"/>
        <v>1.8582714173410175E-3</v>
      </c>
    </row>
    <row r="3595" spans="1:9" x14ac:dyDescent="0.35">
      <c r="A3595" s="1">
        <v>34760</v>
      </c>
      <c r="B3595" s="3">
        <v>0.29826968277699101</v>
      </c>
      <c r="C3595" s="3">
        <v>0.30291533650832397</v>
      </c>
      <c r="D3595" s="3">
        <v>0.295482300462999</v>
      </c>
      <c r="E3595" s="3">
        <v>0.29734057188034002</v>
      </c>
      <c r="F3595" s="14">
        <v>268744000</v>
      </c>
      <c r="G3595" s="2">
        <f t="shared" si="170"/>
        <v>0</v>
      </c>
      <c r="H3595" s="3">
        <f t="shared" si="168"/>
        <v>7.43303604532497E-3</v>
      </c>
      <c r="I3595" s="3">
        <f t="shared" si="169"/>
        <v>-9.2911089665098645E-4</v>
      </c>
    </row>
    <row r="3596" spans="1:9" x14ac:dyDescent="0.35">
      <c r="A3596" s="1">
        <v>34761</v>
      </c>
      <c r="B3596" s="3">
        <v>0.29548243557539</v>
      </c>
      <c r="C3596" s="3">
        <v>0.30245091935880097</v>
      </c>
      <c r="D3596" s="3">
        <v>0.293624188120366</v>
      </c>
      <c r="E3596" s="3">
        <v>0.29919895529746998</v>
      </c>
      <c r="F3596" s="14">
        <v>145768000</v>
      </c>
      <c r="G3596" s="2">
        <f t="shared" si="170"/>
        <v>6.2500162873092126E-3</v>
      </c>
      <c r="H3596" s="3">
        <f t="shared" si="168"/>
        <v>8.8267312384349705E-3</v>
      </c>
      <c r="I3596" s="3">
        <f t="shared" si="169"/>
        <v>3.7165197220799806E-3</v>
      </c>
    </row>
    <row r="3597" spans="1:9" x14ac:dyDescent="0.35">
      <c r="A3597" s="1">
        <v>34764</v>
      </c>
      <c r="B3597" s="3">
        <v>0.295482337474823</v>
      </c>
      <c r="C3597" s="3">
        <v>0.29734060912492899</v>
      </c>
      <c r="D3597" s="3">
        <v>0.293624090636739</v>
      </c>
      <c r="E3597" s="3">
        <v>0.295482337474823</v>
      </c>
      <c r="F3597" s="14">
        <v>132720000</v>
      </c>
      <c r="G3597" s="2">
        <f t="shared" si="170"/>
        <v>-1.2421894384463485E-2</v>
      </c>
      <c r="H3597" s="3">
        <f t="shared" si="168"/>
        <v>3.7165184881899904E-3</v>
      </c>
      <c r="I3597" s="3">
        <f t="shared" si="169"/>
        <v>0</v>
      </c>
    </row>
    <row r="3598" spans="1:9" x14ac:dyDescent="0.35">
      <c r="A3598" s="1">
        <v>34765</v>
      </c>
      <c r="B3598" s="3">
        <v>0.296411584305392</v>
      </c>
      <c r="C3598" s="3">
        <v>0.296411584305392</v>
      </c>
      <c r="D3598" s="3">
        <v>0.28433206969525698</v>
      </c>
      <c r="E3598" s="3">
        <v>0.28479662537574701</v>
      </c>
      <c r="F3598" s="14">
        <v>150785600</v>
      </c>
      <c r="G3598" s="2">
        <f t="shared" si="170"/>
        <v>-3.6163623824000901E-2</v>
      </c>
      <c r="H3598" s="3">
        <f t="shared" si="168"/>
        <v>1.2079514610135011E-2</v>
      </c>
      <c r="I3598" s="3">
        <f t="shared" si="169"/>
        <v>-1.1614958929644981E-2</v>
      </c>
    </row>
    <row r="3599" spans="1:9" x14ac:dyDescent="0.35">
      <c r="A3599" s="1">
        <v>34766</v>
      </c>
      <c r="B3599" s="3">
        <v>0.28804858885906798</v>
      </c>
      <c r="C3599" s="3">
        <v>0.29826985679023799</v>
      </c>
      <c r="D3599" s="3">
        <v>0.280615573289276</v>
      </c>
      <c r="E3599" s="3">
        <v>0.29408878087997398</v>
      </c>
      <c r="F3599" s="14">
        <v>364873600</v>
      </c>
      <c r="G3599" s="2">
        <f t="shared" si="170"/>
        <v>3.2627337111060702E-2</v>
      </c>
      <c r="H3599" s="3">
        <f t="shared" si="168"/>
        <v>1.7654283500961987E-2</v>
      </c>
      <c r="I3599" s="3">
        <f t="shared" si="169"/>
        <v>6.0401920209059989E-3</v>
      </c>
    </row>
    <row r="3600" spans="1:9" x14ac:dyDescent="0.35">
      <c r="A3600" s="1">
        <v>34767</v>
      </c>
      <c r="B3600" s="3">
        <v>0.29641147329987599</v>
      </c>
      <c r="C3600" s="3">
        <v>0.30012799178806598</v>
      </c>
      <c r="D3600" s="3">
        <v>0.292694954811686</v>
      </c>
      <c r="E3600" s="3">
        <v>0.295482337474823</v>
      </c>
      <c r="F3600" s="14">
        <v>196683200</v>
      </c>
      <c r="G3600" s="2">
        <f t="shared" si="170"/>
        <v>4.7385574882496846E-3</v>
      </c>
      <c r="H3600" s="3">
        <f t="shared" si="168"/>
        <v>7.4330369763799808E-3</v>
      </c>
      <c r="I3600" s="3">
        <f t="shared" si="169"/>
        <v>-9.2913582505299575E-4</v>
      </c>
    </row>
    <row r="3601" spans="1:9" x14ac:dyDescent="0.35">
      <c r="A3601" s="1">
        <v>34768</v>
      </c>
      <c r="B3601" s="3">
        <v>0.29455315432842399</v>
      </c>
      <c r="C3601" s="3">
        <v>0.300127943571105</v>
      </c>
      <c r="D3601" s="3">
        <v>0.29269490778887702</v>
      </c>
      <c r="E3601" s="3">
        <v>0.29362404346465998</v>
      </c>
      <c r="F3601" s="14">
        <v>137412800</v>
      </c>
      <c r="G3601" s="2">
        <f t="shared" si="170"/>
        <v>-6.2890189174889628E-3</v>
      </c>
      <c r="H3601" s="3">
        <f t="shared" si="168"/>
        <v>7.4330357822279813E-3</v>
      </c>
      <c r="I3601" s="3">
        <f t="shared" si="169"/>
        <v>-9.2911086376401553E-4</v>
      </c>
    </row>
    <row r="3602" spans="1:9" x14ac:dyDescent="0.35">
      <c r="A3602" s="1">
        <v>34771</v>
      </c>
      <c r="B3602" s="3">
        <v>0.29455329766530403</v>
      </c>
      <c r="C3602" s="3">
        <v>0.29455329766530403</v>
      </c>
      <c r="D3602" s="3">
        <v>0.282473783641363</v>
      </c>
      <c r="E3602" s="3">
        <v>0.283402919769287</v>
      </c>
      <c r="F3602" s="14">
        <v>325752000</v>
      </c>
      <c r="G3602" s="2">
        <f t="shared" si="170"/>
        <v>-3.4810240928390371E-2</v>
      </c>
      <c r="H3602" s="3">
        <f t="shared" si="168"/>
        <v>1.2079514023941029E-2</v>
      </c>
      <c r="I3602" s="3">
        <f t="shared" si="169"/>
        <v>-1.1150377896017027E-2</v>
      </c>
    </row>
    <row r="3603" spans="1:9" x14ac:dyDescent="0.35">
      <c r="A3603" s="1">
        <v>34772</v>
      </c>
      <c r="B3603" s="3">
        <v>0.28433201229776101</v>
      </c>
      <c r="C3603" s="3">
        <v>0.28433201229776101</v>
      </c>
      <c r="D3603" s="3">
        <v>0.25645644401262102</v>
      </c>
      <c r="E3603" s="3">
        <v>0.26017296314239502</v>
      </c>
      <c r="F3603" s="14">
        <v>727865600</v>
      </c>
      <c r="G3603" s="2">
        <f t="shared" si="170"/>
        <v>-8.1967950950551427E-2</v>
      </c>
      <c r="H3603" s="3">
        <f t="shared" si="168"/>
        <v>2.7875568285139984E-2</v>
      </c>
      <c r="I3603" s="3">
        <f t="shared" si="169"/>
        <v>-2.4159049155365986E-2</v>
      </c>
    </row>
    <row r="3604" spans="1:9" x14ac:dyDescent="0.35">
      <c r="A3604" s="1">
        <v>34773</v>
      </c>
      <c r="B3604" s="3">
        <v>0.26388948227216802</v>
      </c>
      <c r="C3604" s="3">
        <v>0.26946509216974102</v>
      </c>
      <c r="D3604" s="3">
        <v>0.259243827156944</v>
      </c>
      <c r="E3604" s="3">
        <v>0.26017296314239502</v>
      </c>
      <c r="F3604" s="14">
        <v>730968000</v>
      </c>
      <c r="G3604" s="2">
        <f t="shared" si="170"/>
        <v>0</v>
      </c>
      <c r="H3604" s="3">
        <f t="shared" si="168"/>
        <v>1.0221265012797021E-2</v>
      </c>
      <c r="I3604" s="3">
        <f t="shared" si="169"/>
        <v>-3.7165191297729994E-3</v>
      </c>
    </row>
    <row r="3605" spans="1:9" x14ac:dyDescent="0.35">
      <c r="A3605" s="1">
        <v>34774</v>
      </c>
      <c r="B3605" s="3">
        <v>0.26203131675720198</v>
      </c>
      <c r="C3605" s="3">
        <v>0.26760695373202698</v>
      </c>
      <c r="D3605" s="3">
        <v>0.26017306884337499</v>
      </c>
      <c r="E3605" s="3">
        <v>0.26203131675720198</v>
      </c>
      <c r="F3605" s="14">
        <v>316736000</v>
      </c>
      <c r="G3605" s="2">
        <f t="shared" si="170"/>
        <v>7.1427622315615811E-3</v>
      </c>
      <c r="H3605" s="3">
        <f t="shared" si="168"/>
        <v>7.433884888651987E-3</v>
      </c>
      <c r="I3605" s="3">
        <f t="shared" si="169"/>
        <v>0</v>
      </c>
    </row>
    <row r="3606" spans="1:9" x14ac:dyDescent="0.35">
      <c r="A3606" s="1">
        <v>34775</v>
      </c>
      <c r="B3606" s="3">
        <v>0.26388952352991402</v>
      </c>
      <c r="C3606" s="3">
        <v>0.26388952352991402</v>
      </c>
      <c r="D3606" s="3">
        <v>0.25924386768836699</v>
      </c>
      <c r="E3606" s="3">
        <v>0.26110213994979797</v>
      </c>
      <c r="F3606" s="14">
        <v>215644800</v>
      </c>
      <c r="G3606" s="2">
        <f t="shared" si="170"/>
        <v>-3.5460525058727353E-3</v>
      </c>
      <c r="H3606" s="3">
        <f t="shared" si="168"/>
        <v>4.645655841547025E-3</v>
      </c>
      <c r="I3606" s="3">
        <f t="shared" si="169"/>
        <v>-2.7873835801160429E-3</v>
      </c>
    </row>
    <row r="3607" spans="1:9" x14ac:dyDescent="0.35">
      <c r="A3607" s="1">
        <v>34778</v>
      </c>
      <c r="B3607" s="3">
        <v>0.261102205206307</v>
      </c>
      <c r="C3607" s="3">
        <v>0.26481872584599803</v>
      </c>
      <c r="D3607" s="3">
        <v>0.26017306884337499</v>
      </c>
      <c r="E3607" s="3">
        <v>0.26203131675720198</v>
      </c>
      <c r="F3607" s="14">
        <v>189884800</v>
      </c>
      <c r="G3607" s="2">
        <f t="shared" si="170"/>
        <v>3.558671742723599E-3</v>
      </c>
      <c r="H3607" s="3">
        <f t="shared" si="168"/>
        <v>4.6456570026230382E-3</v>
      </c>
      <c r="I3607" s="3">
        <f t="shared" si="169"/>
        <v>9.2911155089497877E-4</v>
      </c>
    </row>
    <row r="3608" spans="1:9" x14ac:dyDescent="0.35">
      <c r="A3608" s="1">
        <v>34779</v>
      </c>
      <c r="B3608" s="3">
        <v>0.26388956657254498</v>
      </c>
      <c r="C3608" s="3">
        <v>0.273181698568294</v>
      </c>
      <c r="D3608" s="3">
        <v>0.262031294008014</v>
      </c>
      <c r="E3608" s="3">
        <v>0.26946517825126598</v>
      </c>
      <c r="F3608" s="14">
        <v>305368000</v>
      </c>
      <c r="G3608" s="2">
        <f t="shared" si="170"/>
        <v>2.8370126082876607E-2</v>
      </c>
      <c r="H3608" s="3">
        <f t="shared" si="168"/>
        <v>1.1150404560279992E-2</v>
      </c>
      <c r="I3608" s="3">
        <f t="shared" si="169"/>
        <v>5.5756116787210042E-3</v>
      </c>
    </row>
    <row r="3609" spans="1:9" x14ac:dyDescent="0.35">
      <c r="A3609" s="1">
        <v>34780</v>
      </c>
      <c r="B3609" s="3">
        <v>0.26946515431673801</v>
      </c>
      <c r="C3609" s="3">
        <v>0.29362420904393</v>
      </c>
      <c r="D3609" s="3">
        <v>0.26946515431673801</v>
      </c>
      <c r="E3609" s="3">
        <v>0.28293836116790699</v>
      </c>
      <c r="F3609" s="14">
        <v>479147200</v>
      </c>
      <c r="G3609" s="2">
        <f t="shared" si="170"/>
        <v>4.9999717974979999E-2</v>
      </c>
      <c r="H3609" s="3">
        <f t="shared" si="168"/>
        <v>2.4159054727191986E-2</v>
      </c>
      <c r="I3609" s="3">
        <f t="shared" si="169"/>
        <v>1.3473206851168984E-2</v>
      </c>
    </row>
    <row r="3610" spans="1:9" x14ac:dyDescent="0.35">
      <c r="A3610" s="1">
        <v>34781</v>
      </c>
      <c r="B3610" s="3">
        <v>0.28154463905798799</v>
      </c>
      <c r="C3610" s="3">
        <v>0.28247377515800798</v>
      </c>
      <c r="D3610" s="3">
        <v>0.27492416906339001</v>
      </c>
      <c r="E3610" s="3">
        <v>0.2759690284729</v>
      </c>
      <c r="F3610" s="14">
        <v>170094400</v>
      </c>
      <c r="G3610" s="2">
        <f t="shared" si="170"/>
        <v>-2.4631982267229961E-2</v>
      </c>
      <c r="H3610" s="3">
        <f t="shared" si="168"/>
        <v>7.5496060946179666E-3</v>
      </c>
      <c r="I3610" s="3">
        <f t="shared" si="169"/>
        <v>-5.5756105850879867E-3</v>
      </c>
    </row>
    <row r="3611" spans="1:9" x14ac:dyDescent="0.35">
      <c r="A3611" s="1">
        <v>34782</v>
      </c>
      <c r="B3611" s="3">
        <v>0.27782728165021398</v>
      </c>
      <c r="C3611" s="3">
        <v>0.28154461978073902</v>
      </c>
      <c r="D3611" s="3">
        <v>0.27689814561381199</v>
      </c>
      <c r="E3611" s="3">
        <v>0.28061550855636502</v>
      </c>
      <c r="F3611" s="14">
        <v>128116800</v>
      </c>
      <c r="G3611" s="2">
        <f t="shared" si="170"/>
        <v>1.6836962137297601E-2</v>
      </c>
      <c r="H3611" s="3">
        <f t="shared" si="168"/>
        <v>4.6464741669270393E-3</v>
      </c>
      <c r="I3611" s="3">
        <f t="shared" si="169"/>
        <v>2.7882269061510478E-3</v>
      </c>
    </row>
    <row r="3612" spans="1:9" x14ac:dyDescent="0.35">
      <c r="A3612" s="1">
        <v>34785</v>
      </c>
      <c r="B3612" s="3">
        <v>0.27968633940516602</v>
      </c>
      <c r="C3612" s="3">
        <v>0.27968633940516602</v>
      </c>
      <c r="D3612" s="3">
        <v>0.272252458009203</v>
      </c>
      <c r="E3612" s="3">
        <v>0.27643355727195701</v>
      </c>
      <c r="F3612" s="14">
        <v>142800000</v>
      </c>
      <c r="G3612" s="2">
        <f t="shared" si="170"/>
        <v>-1.4902780341408033E-2</v>
      </c>
      <c r="H3612" s="3">
        <f t="shared" si="168"/>
        <v>7.4338813959630157E-3</v>
      </c>
      <c r="I3612" s="3">
        <f t="shared" si="169"/>
        <v>-3.252782133209009E-3</v>
      </c>
    </row>
    <row r="3613" spans="1:9" x14ac:dyDescent="0.35">
      <c r="A3613" s="1">
        <v>34786</v>
      </c>
      <c r="B3613" s="3">
        <v>0.26946497647294698</v>
      </c>
      <c r="C3613" s="3">
        <v>0.27016182195983202</v>
      </c>
      <c r="D3613" s="3">
        <v>0.25366895195364503</v>
      </c>
      <c r="E3613" s="3">
        <v>0.25552719831466603</v>
      </c>
      <c r="F3613" s="14">
        <v>689796800</v>
      </c>
      <c r="G3613" s="2">
        <f t="shared" si="170"/>
        <v>-7.5628875030983228E-2</v>
      </c>
      <c r="H3613" s="3">
        <f t="shared" si="168"/>
        <v>1.6492870006186988E-2</v>
      </c>
      <c r="I3613" s="3">
        <f t="shared" si="169"/>
        <v>-1.3937778158280956E-2</v>
      </c>
    </row>
    <row r="3614" spans="1:9" x14ac:dyDescent="0.35">
      <c r="A3614" s="1">
        <v>34787</v>
      </c>
      <c r="B3614" s="3">
        <v>0.252738972758561</v>
      </c>
      <c r="C3614" s="3">
        <v>0.25924371584872502</v>
      </c>
      <c r="D3614" s="3">
        <v>0.25180986198405902</v>
      </c>
      <c r="E3614" s="3">
        <v>0.25552719831466603</v>
      </c>
      <c r="F3614" s="14">
        <v>496876800</v>
      </c>
      <c r="G3614" s="2">
        <f t="shared" si="170"/>
        <v>0</v>
      </c>
      <c r="H3614" s="3">
        <f t="shared" si="168"/>
        <v>7.4338538646659957E-3</v>
      </c>
      <c r="I3614" s="3">
        <f t="shared" si="169"/>
        <v>2.7882255561050284E-3</v>
      </c>
    </row>
    <row r="3615" spans="1:9" x14ac:dyDescent="0.35">
      <c r="A3615" s="1">
        <v>34788</v>
      </c>
      <c r="B3615" s="3">
        <v>0.25738563664212699</v>
      </c>
      <c r="C3615" s="3">
        <v>0.26388954034756801</v>
      </c>
      <c r="D3615" s="3">
        <v>0.25645650045219798</v>
      </c>
      <c r="E3615" s="3">
        <v>0.26296040415763799</v>
      </c>
      <c r="F3615" s="14">
        <v>273414400</v>
      </c>
      <c r="G3615" s="2">
        <f t="shared" si="170"/>
        <v>2.9089685528577013E-2</v>
      </c>
      <c r="H3615" s="3">
        <f t="shared" si="168"/>
        <v>7.4330398953700305E-3</v>
      </c>
      <c r="I3615" s="3">
        <f t="shared" si="169"/>
        <v>5.5747675155110032E-3</v>
      </c>
    </row>
    <row r="3616" spans="1:9" x14ac:dyDescent="0.35">
      <c r="A3616" s="1">
        <v>34789</v>
      </c>
      <c r="B3616" s="3">
        <v>0.261102205206307</v>
      </c>
      <c r="C3616" s="3">
        <v>0.26481872584599803</v>
      </c>
      <c r="D3616" s="3">
        <v>0.25831482092954799</v>
      </c>
      <c r="E3616" s="3">
        <v>0.26203131675720198</v>
      </c>
      <c r="F3616" s="14">
        <v>183243200</v>
      </c>
      <c r="G3616" s="2">
        <f t="shared" si="170"/>
        <v>-3.5331836495012718E-3</v>
      </c>
      <c r="H3616" s="3">
        <f t="shared" si="168"/>
        <v>6.5039049164500318E-3</v>
      </c>
      <c r="I3616" s="3">
        <f t="shared" si="169"/>
        <v>9.2911155089497877E-4</v>
      </c>
    </row>
    <row r="3617" spans="1:9" x14ac:dyDescent="0.35">
      <c r="A3617" s="1">
        <v>34792</v>
      </c>
      <c r="B3617" s="3">
        <v>0.263889610767364</v>
      </c>
      <c r="C3617" s="3">
        <v>0.26574785883106999</v>
      </c>
      <c r="D3617" s="3">
        <v>0.261102226265786</v>
      </c>
      <c r="E3617" s="3">
        <v>0.263889610767364</v>
      </c>
      <c r="F3617" s="14">
        <v>154302400</v>
      </c>
      <c r="G3617" s="2">
        <f t="shared" si="170"/>
        <v>7.0918775402862028E-3</v>
      </c>
      <c r="H3617" s="3">
        <f t="shared" si="168"/>
        <v>4.6456325652839969E-3</v>
      </c>
      <c r="I3617" s="3">
        <f t="shared" si="169"/>
        <v>0</v>
      </c>
    </row>
    <row r="3618" spans="1:9" x14ac:dyDescent="0.35">
      <c r="A3618" s="1">
        <v>34793</v>
      </c>
      <c r="B3618" s="3">
        <v>0.26574771311822798</v>
      </c>
      <c r="C3618" s="3">
        <v>0.26667769265551899</v>
      </c>
      <c r="D3618" s="3">
        <v>0.24995168278641799</v>
      </c>
      <c r="E3618" s="3">
        <v>0.25180995464324901</v>
      </c>
      <c r="F3618" s="14">
        <v>428198400</v>
      </c>
      <c r="G3618" s="2">
        <f t="shared" si="170"/>
        <v>-4.5775413776194471E-2</v>
      </c>
      <c r="H3618" s="3">
        <f t="shared" si="168"/>
        <v>1.6726009869101E-2</v>
      </c>
      <c r="I3618" s="3">
        <f t="shared" si="169"/>
        <v>-1.3937758474978967E-2</v>
      </c>
    </row>
    <row r="3619" spans="1:9" x14ac:dyDescent="0.35">
      <c r="A3619" s="1">
        <v>34794</v>
      </c>
      <c r="B3619" s="3">
        <v>0.25366904412594798</v>
      </c>
      <c r="C3619" s="3">
        <v>0.258314698934555</v>
      </c>
      <c r="D3619" s="3">
        <v>0.25088081755672298</v>
      </c>
      <c r="E3619" s="3">
        <v>0.258314698934555</v>
      </c>
      <c r="F3619" s="14">
        <v>264857600</v>
      </c>
      <c r="G3619" s="2">
        <f t="shared" si="170"/>
        <v>2.583195847249789E-2</v>
      </c>
      <c r="H3619" s="3">
        <f t="shared" si="168"/>
        <v>7.433881377832019E-3</v>
      </c>
      <c r="I3619" s="3">
        <f t="shared" si="169"/>
        <v>4.6456548086070137E-3</v>
      </c>
    </row>
    <row r="3620" spans="1:9" x14ac:dyDescent="0.35">
      <c r="A3620" s="1">
        <v>34795</v>
      </c>
      <c r="B3620" s="3">
        <v>0.27689810626307099</v>
      </c>
      <c r="C3620" s="3">
        <v>0.28247371567403501</v>
      </c>
      <c r="D3620" s="3">
        <v>0.26412174942037397</v>
      </c>
      <c r="E3620" s="3">
        <v>0.27318158745765603</v>
      </c>
      <c r="F3620" s="14">
        <v>722825600</v>
      </c>
      <c r="G3620" s="2">
        <f t="shared" si="170"/>
        <v>5.7553397404100537E-2</v>
      </c>
      <c r="H3620" s="3">
        <f t="shared" si="168"/>
        <v>1.8351966253661034E-2</v>
      </c>
      <c r="I3620" s="3">
        <f t="shared" si="169"/>
        <v>-3.7165188054149589E-3</v>
      </c>
    </row>
    <row r="3621" spans="1:9" x14ac:dyDescent="0.35">
      <c r="A3621" s="1">
        <v>34796</v>
      </c>
      <c r="B3621" s="3">
        <v>0.27503983445435098</v>
      </c>
      <c r="C3621" s="3">
        <v>0.27596897035871099</v>
      </c>
      <c r="D3621" s="3">
        <v>0.26946506865224201</v>
      </c>
      <c r="E3621" s="3">
        <v>0.27318158745765603</v>
      </c>
      <c r="F3621" s="14">
        <v>295724800</v>
      </c>
      <c r="G3621" s="2">
        <f t="shared" si="170"/>
        <v>0</v>
      </c>
      <c r="H3621" s="3">
        <f t="shared" si="168"/>
        <v>6.503901706468973E-3</v>
      </c>
      <c r="I3621" s="3">
        <f t="shared" si="169"/>
        <v>-1.8582469966949566E-3</v>
      </c>
    </row>
    <row r="3622" spans="1:9" x14ac:dyDescent="0.35">
      <c r="A3622" s="1">
        <v>34799</v>
      </c>
      <c r="B3622" s="3">
        <v>0.27411083220848498</v>
      </c>
      <c r="C3622" s="3">
        <v>0.27503994366975998</v>
      </c>
      <c r="D3622" s="3">
        <v>0.26853603938066001</v>
      </c>
      <c r="E3622" s="3">
        <v>0.27225255966186501</v>
      </c>
      <c r="F3622" s="14">
        <v>117801600</v>
      </c>
      <c r="G3622" s="2">
        <f t="shared" si="170"/>
        <v>-3.400770177949923E-3</v>
      </c>
      <c r="H3622" s="3">
        <f t="shared" si="168"/>
        <v>6.503904289099971E-3</v>
      </c>
      <c r="I3622" s="3">
        <f t="shared" si="169"/>
        <v>-1.8582725466199657E-3</v>
      </c>
    </row>
    <row r="3623" spans="1:9" x14ac:dyDescent="0.35">
      <c r="A3623" s="1">
        <v>34800</v>
      </c>
      <c r="B3623" s="3">
        <v>0.27318162628023301</v>
      </c>
      <c r="C3623" s="3">
        <v>0.28154461978073902</v>
      </c>
      <c r="D3623" s="3">
        <v>0.27225249024383102</v>
      </c>
      <c r="E3623" s="3">
        <v>0.28061550855636502</v>
      </c>
      <c r="F3623" s="14">
        <v>214513600</v>
      </c>
      <c r="G3623" s="2">
        <f t="shared" si="170"/>
        <v>3.0717613472162432E-2</v>
      </c>
      <c r="H3623" s="3">
        <f t="shared" si="168"/>
        <v>9.2921295369080004E-3</v>
      </c>
      <c r="I3623" s="3">
        <f t="shared" si="169"/>
        <v>7.4338822761320089E-3</v>
      </c>
    </row>
    <row r="3624" spans="1:9" x14ac:dyDescent="0.35">
      <c r="A3624" s="1">
        <v>34801</v>
      </c>
      <c r="B3624" s="3">
        <v>0.2843320330968</v>
      </c>
      <c r="C3624" s="3">
        <v>0.294553274045258</v>
      </c>
      <c r="D3624" s="3">
        <v>0.27782728673795098</v>
      </c>
      <c r="E3624" s="3">
        <v>0.28990679979324302</v>
      </c>
      <c r="F3624" s="14">
        <v>474712000</v>
      </c>
      <c r="G3624" s="2">
        <f t="shared" si="170"/>
        <v>3.311039822666012E-2</v>
      </c>
      <c r="H3624" s="3">
        <f t="shared" si="168"/>
        <v>1.6725987307307011E-2</v>
      </c>
      <c r="I3624" s="3">
        <f t="shared" si="169"/>
        <v>5.5747666964430231E-3</v>
      </c>
    </row>
    <row r="3625" spans="1:9" x14ac:dyDescent="0.35">
      <c r="A3625" s="1">
        <v>34802</v>
      </c>
      <c r="B3625" s="3">
        <v>0.29176498990176902</v>
      </c>
      <c r="C3625" s="3">
        <v>0.29176498990176902</v>
      </c>
      <c r="D3625" s="3">
        <v>0.28154456975348502</v>
      </c>
      <c r="E3625" s="3">
        <v>0.28433197736740101</v>
      </c>
      <c r="F3625" s="14">
        <v>174361600</v>
      </c>
      <c r="G3625" s="2">
        <f t="shared" si="170"/>
        <v>-1.922970564960147E-2</v>
      </c>
      <c r="H3625" s="3">
        <f t="shared" si="168"/>
        <v>1.0220420148284004E-2</v>
      </c>
      <c r="I3625" s="3">
        <f t="shared" si="169"/>
        <v>-7.4330125343680109E-3</v>
      </c>
    </row>
    <row r="3626" spans="1:9" x14ac:dyDescent="0.35">
      <c r="A3626" s="1">
        <v>34806</v>
      </c>
      <c r="B3626" s="3">
        <v>0.28340293642410602</v>
      </c>
      <c r="C3626" s="3">
        <v>0.29269506742238</v>
      </c>
      <c r="D3626" s="3">
        <v>0.28154466405905298</v>
      </c>
      <c r="E3626" s="3">
        <v>0.28526118397712702</v>
      </c>
      <c r="F3626" s="14">
        <v>208812800</v>
      </c>
      <c r="G3626" s="2">
        <f t="shared" si="170"/>
        <v>3.2680341420948536E-3</v>
      </c>
      <c r="H3626" s="3">
        <f t="shared" si="168"/>
        <v>1.1150403363327011E-2</v>
      </c>
      <c r="I3626" s="3">
        <f t="shared" si="169"/>
        <v>1.8582475530209974E-3</v>
      </c>
    </row>
    <row r="3627" spans="1:9" x14ac:dyDescent="0.35">
      <c r="A3627" s="1">
        <v>34807</v>
      </c>
      <c r="B3627" s="3">
        <v>0.28619020082195101</v>
      </c>
      <c r="C3627" s="3">
        <v>0.28711933661703998</v>
      </c>
      <c r="D3627" s="3">
        <v>0.27875632047653198</v>
      </c>
      <c r="E3627" s="3">
        <v>0.27875632047653198</v>
      </c>
      <c r="F3627" s="14">
        <v>231134400</v>
      </c>
      <c r="G3627" s="2">
        <f t="shared" si="170"/>
        <v>-2.2803184821376239E-2</v>
      </c>
      <c r="H3627" s="3">
        <f t="shared" si="168"/>
        <v>8.363016140507995E-3</v>
      </c>
      <c r="I3627" s="3">
        <f t="shared" si="169"/>
        <v>-7.4338803454190305E-3</v>
      </c>
    </row>
    <row r="3628" spans="1:9" x14ac:dyDescent="0.35">
      <c r="A3628" s="1">
        <v>34808</v>
      </c>
      <c r="B3628" s="3">
        <v>0.278756354796316</v>
      </c>
      <c r="C3628" s="3">
        <v>0.278756354796316</v>
      </c>
      <c r="D3628" s="3">
        <v>0.26481859660536</v>
      </c>
      <c r="E3628" s="3">
        <v>0.27039420604705799</v>
      </c>
      <c r="F3628" s="14">
        <v>279428800</v>
      </c>
      <c r="G3628" s="2">
        <f t="shared" si="170"/>
        <v>-2.9997936603478666E-2</v>
      </c>
      <c r="H3628" s="3">
        <f t="shared" si="168"/>
        <v>1.3937758190955996E-2</v>
      </c>
      <c r="I3628" s="3">
        <f t="shared" si="169"/>
        <v>-8.3621487492580027E-3</v>
      </c>
    </row>
    <row r="3629" spans="1:9" x14ac:dyDescent="0.35">
      <c r="A3629" s="1">
        <v>34809</v>
      </c>
      <c r="B3629" s="3">
        <v>0.27596899875451802</v>
      </c>
      <c r="C3629" s="3">
        <v>0.286190263926972</v>
      </c>
      <c r="D3629" s="3">
        <v>0.27225247956669202</v>
      </c>
      <c r="E3629" s="3">
        <v>0.27968636155128401</v>
      </c>
      <c r="F3629" s="14">
        <v>329504000</v>
      </c>
      <c r="G3629" s="2">
        <f t="shared" si="170"/>
        <v>3.4365216770247141E-2</v>
      </c>
      <c r="H3629" s="3">
        <f t="shared" si="168"/>
        <v>1.3937784360279981E-2</v>
      </c>
      <c r="I3629" s="3">
        <f t="shared" si="169"/>
        <v>3.7173627967659884E-3</v>
      </c>
    </row>
    <row r="3630" spans="1:9" x14ac:dyDescent="0.35">
      <c r="A3630" s="1">
        <v>34810</v>
      </c>
      <c r="B3630" s="3">
        <v>0.27689810436315898</v>
      </c>
      <c r="C3630" s="3">
        <v>0.29362411368445701</v>
      </c>
      <c r="D3630" s="3">
        <v>0.27596896846517399</v>
      </c>
      <c r="E3630" s="3">
        <v>0.29083588719367898</v>
      </c>
      <c r="F3630" s="14">
        <v>666624000</v>
      </c>
      <c r="G3630" s="2">
        <f t="shared" si="170"/>
        <v>3.9864388025765633E-2</v>
      </c>
      <c r="H3630" s="3">
        <f t="shared" si="168"/>
        <v>1.7655145219283019E-2</v>
      </c>
      <c r="I3630" s="3">
        <f t="shared" si="169"/>
        <v>1.3937782830519996E-2</v>
      </c>
    </row>
    <row r="3631" spans="1:9" x14ac:dyDescent="0.35">
      <c r="A3631" s="1">
        <v>34813</v>
      </c>
      <c r="B3631" s="3">
        <v>0.28990679979324302</v>
      </c>
      <c r="C3631" s="3">
        <v>0.294553274045258</v>
      </c>
      <c r="D3631" s="3">
        <v>0.28619028039160399</v>
      </c>
      <c r="E3631" s="3">
        <v>0.28990679979324302</v>
      </c>
      <c r="F3631" s="14">
        <v>272238400</v>
      </c>
      <c r="G3631" s="2">
        <f t="shared" si="170"/>
        <v>-3.1945418063804541E-3</v>
      </c>
      <c r="H3631" s="3">
        <f t="shared" si="168"/>
        <v>8.362993653654005E-3</v>
      </c>
      <c r="I3631" s="3">
        <f t="shared" si="169"/>
        <v>0</v>
      </c>
    </row>
    <row r="3632" spans="1:9" x14ac:dyDescent="0.35">
      <c r="A3632" s="1">
        <v>34814</v>
      </c>
      <c r="B3632" s="3">
        <v>0.290835930520702</v>
      </c>
      <c r="C3632" s="3">
        <v>0.292695021390451</v>
      </c>
      <c r="D3632" s="3">
        <v>0.27689814561381199</v>
      </c>
      <c r="E3632" s="3">
        <v>0.28061550855636502</v>
      </c>
      <c r="F3632" s="14">
        <v>273638400</v>
      </c>
      <c r="G3632" s="2">
        <f t="shared" si="170"/>
        <v>-3.2049235283561475E-2</v>
      </c>
      <c r="H3632" s="3">
        <f t="shared" si="168"/>
        <v>1.5796875776639019E-2</v>
      </c>
      <c r="I3632" s="3">
        <f t="shared" si="169"/>
        <v>-1.0220421964336979E-2</v>
      </c>
    </row>
    <row r="3633" spans="1:9" x14ac:dyDescent="0.35">
      <c r="A3633" s="1">
        <v>34815</v>
      </c>
      <c r="B3633" s="3">
        <v>0.27968632282289901</v>
      </c>
      <c r="C3633" s="3">
        <v>0.28804847122857302</v>
      </c>
      <c r="D3633" s="3">
        <v>0.27782723228348899</v>
      </c>
      <c r="E3633" s="3">
        <v>0.28433197736740101</v>
      </c>
      <c r="F3633" s="14">
        <v>230440000</v>
      </c>
      <c r="G3633" s="2">
        <f t="shared" si="170"/>
        <v>1.3243989365218891E-2</v>
      </c>
      <c r="H3633" s="3">
        <f t="shared" si="168"/>
        <v>1.0221238945084032E-2</v>
      </c>
      <c r="I3633" s="3">
        <f t="shared" si="169"/>
        <v>4.6456545445019981E-3</v>
      </c>
    </row>
    <row r="3634" spans="1:9" x14ac:dyDescent="0.35">
      <c r="A3634" s="1">
        <v>34816</v>
      </c>
      <c r="B3634" s="3">
        <v>0.286190311521831</v>
      </c>
      <c r="C3634" s="3">
        <v>0.286190311521831</v>
      </c>
      <c r="D3634" s="3">
        <v>0.28061554421899498</v>
      </c>
      <c r="E3634" s="3">
        <v>0.28154465556144698</v>
      </c>
      <c r="F3634" s="14">
        <v>139865600</v>
      </c>
      <c r="G3634" s="2">
        <f t="shared" si="170"/>
        <v>-9.8030542739566112E-3</v>
      </c>
      <c r="H3634" s="3">
        <f t="shared" si="168"/>
        <v>5.5747673028360145E-3</v>
      </c>
      <c r="I3634" s="3">
        <f t="shared" si="169"/>
        <v>-4.6456559603840208E-3</v>
      </c>
    </row>
    <row r="3635" spans="1:9" x14ac:dyDescent="0.35">
      <c r="A3635" s="1">
        <v>34817</v>
      </c>
      <c r="B3635" s="3">
        <v>0.28247370562479002</v>
      </c>
      <c r="C3635" s="3">
        <v>0.28526108842668202</v>
      </c>
      <c r="D3635" s="3">
        <v>0.27875634334277</v>
      </c>
      <c r="E3635" s="3">
        <v>0.28433197736740101</v>
      </c>
      <c r="F3635" s="14">
        <v>195316800</v>
      </c>
      <c r="G3635" s="2">
        <f t="shared" si="170"/>
        <v>9.900105545941373E-3</v>
      </c>
      <c r="H3635" s="3">
        <f t="shared" si="168"/>
        <v>6.5047450839120224E-3</v>
      </c>
      <c r="I3635" s="3">
        <f t="shared" si="169"/>
        <v>1.8582717426109951E-3</v>
      </c>
    </row>
    <row r="3636" spans="1:9" x14ac:dyDescent="0.35">
      <c r="A3636" s="1">
        <v>34820</v>
      </c>
      <c r="B3636" s="3">
        <v>0.28433197736740101</v>
      </c>
      <c r="C3636" s="3">
        <v>0.28804847122857302</v>
      </c>
      <c r="D3636" s="3">
        <v>0.28247370562479002</v>
      </c>
      <c r="E3636" s="3">
        <v>0.28433197736740101</v>
      </c>
      <c r="F3636" s="14">
        <v>177956800</v>
      </c>
      <c r="G3636" s="2">
        <f t="shared" si="170"/>
        <v>0</v>
      </c>
      <c r="H3636" s="3">
        <f t="shared" si="168"/>
        <v>5.5747656037830051E-3</v>
      </c>
      <c r="I3636" s="3">
        <f t="shared" si="169"/>
        <v>0</v>
      </c>
    </row>
    <row r="3637" spans="1:9" x14ac:dyDescent="0.35">
      <c r="A3637" s="1">
        <v>34821</v>
      </c>
      <c r="B3637" s="3">
        <v>0.28433205589721</v>
      </c>
      <c r="C3637" s="3">
        <v>0.28526116721310302</v>
      </c>
      <c r="D3637" s="3">
        <v>0.27875642033264197</v>
      </c>
      <c r="E3637" s="3">
        <v>0.283402919769287</v>
      </c>
      <c r="F3637" s="14">
        <v>120008000</v>
      </c>
      <c r="G3637" s="2">
        <f t="shared" si="170"/>
        <v>-3.2675100659308792E-3</v>
      </c>
      <c r="H3637" s="3">
        <f t="shared" si="168"/>
        <v>6.5047468804610431E-3</v>
      </c>
      <c r="I3637" s="3">
        <f t="shared" si="169"/>
        <v>-9.291361279230026E-4</v>
      </c>
    </row>
    <row r="3638" spans="1:9" x14ac:dyDescent="0.35">
      <c r="A3638" s="1">
        <v>34822</v>
      </c>
      <c r="B3638" s="3">
        <v>0.28433205589721</v>
      </c>
      <c r="C3638" s="3">
        <v>0.28711943946895002</v>
      </c>
      <c r="D3638" s="3">
        <v>0.282473783641363</v>
      </c>
      <c r="E3638" s="3">
        <v>0.283402919769287</v>
      </c>
      <c r="F3638" s="14">
        <v>168784000</v>
      </c>
      <c r="G3638" s="2">
        <f t="shared" si="170"/>
        <v>0</v>
      </c>
      <c r="H3638" s="3">
        <f t="shared" si="168"/>
        <v>4.6456558275870252E-3</v>
      </c>
      <c r="I3638" s="3">
        <f t="shared" si="169"/>
        <v>-9.291361279230026E-4</v>
      </c>
    </row>
    <row r="3639" spans="1:9" x14ac:dyDescent="0.35">
      <c r="A3639" s="1">
        <v>34823</v>
      </c>
      <c r="B3639" s="3">
        <v>0.28433211296772998</v>
      </c>
      <c r="C3639" s="3">
        <v>0.29641162941624599</v>
      </c>
      <c r="D3639" s="3">
        <v>0.282473840338894</v>
      </c>
      <c r="E3639" s="3">
        <v>0.28619036078452997</v>
      </c>
      <c r="F3639" s="14">
        <v>303643200</v>
      </c>
      <c r="G3639" s="2">
        <f t="shared" si="170"/>
        <v>9.8356114944481814E-3</v>
      </c>
      <c r="H3639" s="3">
        <f t="shared" si="168"/>
        <v>1.3937789077351992E-2</v>
      </c>
      <c r="I3639" s="3">
        <f t="shared" si="169"/>
        <v>1.8582478167999961E-3</v>
      </c>
    </row>
    <row r="3640" spans="1:9" x14ac:dyDescent="0.35">
      <c r="A3640" s="1">
        <v>34824</v>
      </c>
      <c r="B3640" s="3">
        <v>0.28804848706345698</v>
      </c>
      <c r="C3640" s="3">
        <v>0.29083589483060401</v>
      </c>
      <c r="D3640" s="3">
        <v>0.28340285707559498</v>
      </c>
      <c r="E3640" s="3">
        <v>0.28897762298583901</v>
      </c>
      <c r="F3640" s="14">
        <v>208006400</v>
      </c>
      <c r="G3640" s="2">
        <f t="shared" si="170"/>
        <v>9.7391896556835496E-3</v>
      </c>
      <c r="H3640" s="3">
        <f t="shared" si="168"/>
        <v>7.433037755009031E-3</v>
      </c>
      <c r="I3640" s="3">
        <f t="shared" si="169"/>
        <v>9.2913592238202947E-4</v>
      </c>
    </row>
    <row r="3641" spans="1:9" x14ac:dyDescent="0.35">
      <c r="A3641" s="1">
        <v>34827</v>
      </c>
      <c r="B3641" s="3">
        <v>0.29641150017589701</v>
      </c>
      <c r="C3641" s="3">
        <v>0.304773648923514</v>
      </c>
      <c r="D3641" s="3">
        <v>0.29548236426659802</v>
      </c>
      <c r="E3641" s="3">
        <v>0.30105713009834201</v>
      </c>
      <c r="F3641" s="14">
        <v>386971200</v>
      </c>
      <c r="G3641" s="2">
        <f t="shared" si="170"/>
        <v>4.1800839067372829E-2</v>
      </c>
      <c r="H3641" s="3">
        <f t="shared" si="168"/>
        <v>9.2912846569159768E-3</v>
      </c>
      <c r="I3641" s="3">
        <f t="shared" si="169"/>
        <v>4.6456299224449937E-3</v>
      </c>
    </row>
    <row r="3642" spans="1:9" x14ac:dyDescent="0.35">
      <c r="A3642" s="1">
        <v>34828</v>
      </c>
      <c r="B3642" s="3">
        <v>0.30198631765355699</v>
      </c>
      <c r="C3642" s="3">
        <v>0.30756192804770499</v>
      </c>
      <c r="D3642" s="3">
        <v>0.29734068693661198</v>
      </c>
      <c r="E3642" s="3">
        <v>0.30663281679153398</v>
      </c>
      <c r="F3642" s="14">
        <v>322929600</v>
      </c>
      <c r="G3642" s="2">
        <f t="shared" si="170"/>
        <v>1.8520360874265437E-2</v>
      </c>
      <c r="H3642" s="3">
        <f t="shared" si="168"/>
        <v>1.0221241111093016E-2</v>
      </c>
      <c r="I3642" s="3">
        <f t="shared" si="169"/>
        <v>4.6464991379769893E-3</v>
      </c>
    </row>
    <row r="3643" spans="1:9" x14ac:dyDescent="0.35">
      <c r="A3643" s="1">
        <v>34829</v>
      </c>
      <c r="B3643" s="3">
        <v>0.30849098850525097</v>
      </c>
      <c r="C3643" s="3">
        <v>0.31127837121464103</v>
      </c>
      <c r="D3643" s="3">
        <v>0.30291537947767599</v>
      </c>
      <c r="E3643" s="3">
        <v>0.308026432991027</v>
      </c>
      <c r="F3643" s="14">
        <v>275072000</v>
      </c>
      <c r="G3643" s="2">
        <f t="shared" si="170"/>
        <v>4.5449023169639316E-3</v>
      </c>
      <c r="H3643" s="3">
        <f t="shared" si="168"/>
        <v>8.3629917369650308E-3</v>
      </c>
      <c r="I3643" s="3">
        <f t="shared" si="169"/>
        <v>-4.6455551422397434E-4</v>
      </c>
    </row>
    <row r="3644" spans="1:9" x14ac:dyDescent="0.35">
      <c r="A3644" s="1">
        <v>34830</v>
      </c>
      <c r="B3644" s="3">
        <v>0.30942015700356601</v>
      </c>
      <c r="C3644" s="3">
        <v>0.30942015700356601</v>
      </c>
      <c r="D3644" s="3">
        <v>0.30012802844538999</v>
      </c>
      <c r="E3644" s="3">
        <v>0.30477365851402199</v>
      </c>
      <c r="F3644" s="14">
        <v>523622400</v>
      </c>
      <c r="G3644" s="2">
        <f t="shared" si="170"/>
        <v>-1.0560049815918753E-2</v>
      </c>
      <c r="H3644" s="3">
        <f t="shared" si="168"/>
        <v>9.292128558176016E-3</v>
      </c>
      <c r="I3644" s="3">
        <f t="shared" si="169"/>
        <v>-4.6464984895440153E-3</v>
      </c>
    </row>
    <row r="3645" spans="1:9" x14ac:dyDescent="0.35">
      <c r="A3645" s="1">
        <v>34831</v>
      </c>
      <c r="B3645" s="3">
        <v>0.303844580327639</v>
      </c>
      <c r="C3645" s="3">
        <v>0.324751667150882</v>
      </c>
      <c r="D3645" s="3">
        <v>0.30105717220984302</v>
      </c>
      <c r="E3645" s="3">
        <v>0.32428708672523499</v>
      </c>
      <c r="F3645" s="14">
        <v>647953600</v>
      </c>
      <c r="G3645" s="2">
        <f t="shared" si="170"/>
        <v>6.4025967028627631E-2</v>
      </c>
      <c r="H3645" s="3">
        <f t="shared" si="168"/>
        <v>2.3694494941038979E-2</v>
      </c>
      <c r="I3645" s="3">
        <f t="shared" si="169"/>
        <v>2.0442506397595983E-2</v>
      </c>
    </row>
    <row r="3646" spans="1:9" x14ac:dyDescent="0.35">
      <c r="A3646" s="1">
        <v>34834</v>
      </c>
      <c r="B3646" s="3">
        <v>0.32057056738020101</v>
      </c>
      <c r="C3646" s="3">
        <v>0.32521622276450002</v>
      </c>
      <c r="D3646" s="3">
        <v>0.31592409319895398</v>
      </c>
      <c r="E3646" s="3">
        <v>0.32428708672523499</v>
      </c>
      <c r="F3646" s="14">
        <v>393355200</v>
      </c>
      <c r="G3646" s="2">
        <f t="shared" si="170"/>
        <v>0</v>
      </c>
      <c r="H3646" s="3">
        <f t="shared" si="168"/>
        <v>9.2921295655460368E-3</v>
      </c>
      <c r="I3646" s="3">
        <f t="shared" si="169"/>
        <v>3.7165193450339751E-3</v>
      </c>
    </row>
    <row r="3647" spans="1:9" x14ac:dyDescent="0.35">
      <c r="A3647" s="1">
        <v>34835</v>
      </c>
      <c r="B3647" s="3">
        <v>0.32057063694257498</v>
      </c>
      <c r="C3647" s="3">
        <v>0.329861949727346</v>
      </c>
      <c r="D3647" s="3">
        <v>0.31592416175306398</v>
      </c>
      <c r="E3647" s="3">
        <v>0.32521629333495999</v>
      </c>
      <c r="F3647" s="14">
        <v>332516800</v>
      </c>
      <c r="G3647" s="2">
        <f t="shared" si="170"/>
        <v>2.8653827049003508E-3</v>
      </c>
      <c r="H3647" s="3">
        <f t="shared" si="168"/>
        <v>1.3937787974282023E-2</v>
      </c>
      <c r="I3647" s="3">
        <f t="shared" si="169"/>
        <v>4.6456563923850114E-3</v>
      </c>
    </row>
    <row r="3648" spans="1:9" x14ac:dyDescent="0.35">
      <c r="A3648" s="1">
        <v>34836</v>
      </c>
      <c r="B3648" s="3">
        <v>0.325216191247095</v>
      </c>
      <c r="C3648" s="3">
        <v>0.32986184618117398</v>
      </c>
      <c r="D3648" s="3">
        <v>0.32335794416067898</v>
      </c>
      <c r="E3648" s="3">
        <v>0.32707443833351102</v>
      </c>
      <c r="F3648" s="14">
        <v>263144000</v>
      </c>
      <c r="G3648" s="2">
        <f t="shared" si="170"/>
        <v>5.713566745062214E-3</v>
      </c>
      <c r="H3648" s="3">
        <f t="shared" si="168"/>
        <v>6.5039020204950004E-3</v>
      </c>
      <c r="I3648" s="3">
        <f t="shared" si="169"/>
        <v>1.8582470864160205E-3</v>
      </c>
    </row>
    <row r="3649" spans="1:9" x14ac:dyDescent="0.35">
      <c r="A3649" s="1">
        <v>34837</v>
      </c>
      <c r="B3649" s="3">
        <v>0.32800361915361897</v>
      </c>
      <c r="C3649" s="3">
        <v>0.32800361915361897</v>
      </c>
      <c r="D3649" s="3">
        <v>0.32149971624339002</v>
      </c>
      <c r="E3649" s="3">
        <v>0.32242885231971702</v>
      </c>
      <c r="F3649" s="14">
        <v>371571200</v>
      </c>
      <c r="G3649" s="2">
        <f t="shared" si="170"/>
        <v>-1.4203451781386208E-2</v>
      </c>
      <c r="H3649" s="3">
        <f t="shared" si="168"/>
        <v>6.5039029102289536E-3</v>
      </c>
      <c r="I3649" s="3">
        <f t="shared" si="169"/>
        <v>-5.5747668339019563E-3</v>
      </c>
    </row>
    <row r="3650" spans="1:9" x14ac:dyDescent="0.35">
      <c r="A3650" s="1">
        <v>34838</v>
      </c>
      <c r="B3650" s="3">
        <v>0.31871232208793199</v>
      </c>
      <c r="C3650" s="3">
        <v>0.32521622477902101</v>
      </c>
      <c r="D3650" s="3">
        <v>0.316853231200937</v>
      </c>
      <c r="E3650" s="3">
        <v>0.317782342433929</v>
      </c>
      <c r="F3650" s="14">
        <v>322593600</v>
      </c>
      <c r="G3650" s="2">
        <f t="shared" si="170"/>
        <v>-1.441096183656849E-2</v>
      </c>
      <c r="H3650" s="3">
        <f t="shared" si="168"/>
        <v>8.3629935780840103E-3</v>
      </c>
      <c r="I3650" s="3">
        <f t="shared" si="169"/>
        <v>-9.299796540029881E-4</v>
      </c>
    </row>
    <row r="3651" spans="1:9" x14ac:dyDescent="0.35">
      <c r="A3651" s="1">
        <v>34841</v>
      </c>
      <c r="B3651" s="3">
        <v>0.31592415934511398</v>
      </c>
      <c r="C3651" s="3">
        <v>0.32800367474555903</v>
      </c>
      <c r="D3651" s="3">
        <v>0.31406588687751003</v>
      </c>
      <c r="E3651" s="3">
        <v>0.32800367474555903</v>
      </c>
      <c r="F3651" s="14">
        <v>371884800</v>
      </c>
      <c r="G3651" s="2">
        <f t="shared" si="170"/>
        <v>3.2164569728272967E-2</v>
      </c>
      <c r="H3651" s="3">
        <f t="shared" ref="H3651:H3714" si="171">C3651-D3651</f>
        <v>1.3937787868049001E-2</v>
      </c>
      <c r="I3651" s="3">
        <f t="shared" ref="I3651:I3714" si="172">E3651-B3651</f>
        <v>1.2079515400445051E-2</v>
      </c>
    </row>
    <row r="3652" spans="1:9" x14ac:dyDescent="0.35">
      <c r="A3652" s="1">
        <v>34842</v>
      </c>
      <c r="B3652" s="3">
        <v>0.32800359815473301</v>
      </c>
      <c r="C3652" s="3">
        <v>0.329861870188419</v>
      </c>
      <c r="D3652" s="3">
        <v>0.32335796769457298</v>
      </c>
      <c r="E3652" s="3">
        <v>0.32614535093307401</v>
      </c>
      <c r="F3652" s="14">
        <v>276662400</v>
      </c>
      <c r="G3652" s="2">
        <f t="shared" ref="G3652:G3715" si="173">(E3652-E3651)/E3651</f>
        <v>-5.665557905491665E-3</v>
      </c>
      <c r="H3652" s="3">
        <f t="shared" si="171"/>
        <v>6.5039024938460255E-3</v>
      </c>
      <c r="I3652" s="3">
        <f t="shared" si="172"/>
        <v>-1.858247221659004E-3</v>
      </c>
    </row>
    <row r="3653" spans="1:9" x14ac:dyDescent="0.35">
      <c r="A3653" s="1">
        <v>34843</v>
      </c>
      <c r="B3653" s="3">
        <v>0.32521624672822702</v>
      </c>
      <c r="C3653" s="3">
        <v>0.32893276634711399</v>
      </c>
      <c r="D3653" s="3">
        <v>0.31871234359818101</v>
      </c>
      <c r="E3653" s="3">
        <v>0.32335799932479797</v>
      </c>
      <c r="F3653" s="14">
        <v>264667200</v>
      </c>
      <c r="G3653" s="2">
        <f t="shared" si="173"/>
        <v>-8.5463478179335049E-3</v>
      </c>
      <c r="H3653" s="3">
        <f t="shared" si="171"/>
        <v>1.0220422748932978E-2</v>
      </c>
      <c r="I3653" s="3">
        <f t="shared" si="172"/>
        <v>-1.8582474034290475E-3</v>
      </c>
    </row>
    <row r="3654" spans="1:9" x14ac:dyDescent="0.35">
      <c r="A3654" s="1">
        <v>34844</v>
      </c>
      <c r="B3654" s="3">
        <v>0.32149971624339002</v>
      </c>
      <c r="C3654" s="3">
        <v>0.32707448307729198</v>
      </c>
      <c r="D3654" s="3">
        <v>0.31964146890276601</v>
      </c>
      <c r="E3654" s="3">
        <v>0.32242885231971702</v>
      </c>
      <c r="F3654" s="14">
        <v>182862400</v>
      </c>
      <c r="G3654" s="2">
        <f t="shared" si="173"/>
        <v>-2.8734313269537211E-3</v>
      </c>
      <c r="H3654" s="3">
        <f t="shared" si="171"/>
        <v>7.4330141745259648E-3</v>
      </c>
      <c r="I3654" s="3">
        <f t="shared" si="172"/>
        <v>9.2913607632699735E-4</v>
      </c>
    </row>
    <row r="3655" spans="1:9" x14ac:dyDescent="0.35">
      <c r="A3655" s="1">
        <v>34845</v>
      </c>
      <c r="B3655" s="3">
        <v>0.32052790223357303</v>
      </c>
      <c r="C3655" s="3">
        <v>0.32145959011971897</v>
      </c>
      <c r="D3655" s="3">
        <v>0.31493680456398498</v>
      </c>
      <c r="E3655" s="3">
        <v>0.31819778680801297</v>
      </c>
      <c r="F3655" s="14">
        <v>114553600</v>
      </c>
      <c r="G3655" s="2">
        <f t="shared" si="173"/>
        <v>-1.3122477970763506E-2</v>
      </c>
      <c r="H3655" s="3">
        <f t="shared" si="171"/>
        <v>6.5227855557339898E-3</v>
      </c>
      <c r="I3655" s="3">
        <f t="shared" si="172"/>
        <v>-2.3301154255600531E-3</v>
      </c>
    </row>
    <row r="3656" spans="1:9" x14ac:dyDescent="0.35">
      <c r="A3656" s="1">
        <v>34849</v>
      </c>
      <c r="B3656" s="3">
        <v>0.31773184479192601</v>
      </c>
      <c r="C3656" s="3">
        <v>0.319596090818144</v>
      </c>
      <c r="D3656" s="3">
        <v>0.30934648223901401</v>
      </c>
      <c r="E3656" s="3">
        <v>0.31307330727577198</v>
      </c>
      <c r="F3656" s="14">
        <v>196380800</v>
      </c>
      <c r="G3656" s="2">
        <f t="shared" si="173"/>
        <v>-1.6104698853021508E-2</v>
      </c>
      <c r="H3656" s="3">
        <f t="shared" si="171"/>
        <v>1.0249608579129987E-2</v>
      </c>
      <c r="I3656" s="3">
        <f t="shared" si="172"/>
        <v>-4.6585375161540266E-3</v>
      </c>
    </row>
    <row r="3657" spans="1:9" x14ac:dyDescent="0.35">
      <c r="A3657" s="1">
        <v>34850</v>
      </c>
      <c r="B3657" s="3">
        <v>0.31400512164440603</v>
      </c>
      <c r="C3657" s="3">
        <v>0.31400512164440603</v>
      </c>
      <c r="D3657" s="3">
        <v>0.30561891042205802</v>
      </c>
      <c r="E3657" s="3">
        <v>0.30981242656707703</v>
      </c>
      <c r="F3657" s="14">
        <v>159532800</v>
      </c>
      <c r="G3657" s="2">
        <f t="shared" si="173"/>
        <v>-1.0415709780784974E-2</v>
      </c>
      <c r="H3657" s="3">
        <f t="shared" si="171"/>
        <v>8.3862112223480056E-3</v>
      </c>
      <c r="I3657" s="3">
        <f t="shared" si="172"/>
        <v>-4.1926950773290006E-3</v>
      </c>
    </row>
    <row r="3658" spans="1:9" x14ac:dyDescent="0.35">
      <c r="A3658" s="1">
        <v>34851</v>
      </c>
      <c r="B3658" s="3">
        <v>0.31214170699577598</v>
      </c>
      <c r="C3658" s="3">
        <v>0.31680024618644398</v>
      </c>
      <c r="D3658" s="3">
        <v>0.31121001906231499</v>
      </c>
      <c r="E3658" s="3">
        <v>0.31447097659111001</v>
      </c>
      <c r="F3658" s="14">
        <v>186726400</v>
      </c>
      <c r="G3658" s="2">
        <f t="shared" si="173"/>
        <v>1.5036679050136052E-2</v>
      </c>
      <c r="H3658" s="3">
        <f t="shared" si="171"/>
        <v>5.590227124128988E-3</v>
      </c>
      <c r="I3658" s="3">
        <f t="shared" si="172"/>
        <v>2.329269595334027E-3</v>
      </c>
    </row>
    <row r="3659" spans="1:9" x14ac:dyDescent="0.35">
      <c r="A3659" s="1">
        <v>34852</v>
      </c>
      <c r="B3659" s="3">
        <v>0.31214171083832498</v>
      </c>
      <c r="C3659" s="3">
        <v>0.31586853726057001</v>
      </c>
      <c r="D3659" s="3">
        <v>0.30934659724185198</v>
      </c>
      <c r="E3659" s="3">
        <v>0.314005136489868</v>
      </c>
      <c r="F3659" s="14">
        <v>105694400</v>
      </c>
      <c r="G3659" s="2">
        <f t="shared" si="173"/>
        <v>-1.4813452939020099E-3</v>
      </c>
      <c r="H3659" s="3">
        <f t="shared" si="171"/>
        <v>6.521940018718031E-3</v>
      </c>
      <c r="I3659" s="3">
        <f t="shared" si="172"/>
        <v>1.8634256515430159E-3</v>
      </c>
    </row>
    <row r="3660" spans="1:9" x14ac:dyDescent="0.35">
      <c r="A3660" s="1">
        <v>34855</v>
      </c>
      <c r="B3660" s="3">
        <v>0.31586853952645599</v>
      </c>
      <c r="C3660" s="3">
        <v>0.324254751205444</v>
      </c>
      <c r="D3660" s="3">
        <v>0.314005138742387</v>
      </c>
      <c r="E3660" s="3">
        <v>0.324254751205444</v>
      </c>
      <c r="F3660" s="14">
        <v>254654400</v>
      </c>
      <c r="G3660" s="2">
        <f t="shared" si="173"/>
        <v>3.2641551122864293E-2</v>
      </c>
      <c r="H3660" s="3">
        <f t="shared" si="171"/>
        <v>1.0249612463057001E-2</v>
      </c>
      <c r="I3660" s="3">
        <f t="shared" si="172"/>
        <v>8.3862116789880092E-3</v>
      </c>
    </row>
    <row r="3661" spans="1:9" x14ac:dyDescent="0.35">
      <c r="A3661" s="1">
        <v>34856</v>
      </c>
      <c r="B3661" s="3">
        <v>0.32518635908709098</v>
      </c>
      <c r="C3661" s="3">
        <v>0.33077660982450402</v>
      </c>
      <c r="D3661" s="3">
        <v>0.32425467136488501</v>
      </c>
      <c r="E3661" s="3">
        <v>0.32798147201538003</v>
      </c>
      <c r="F3661" s="14">
        <v>315268800</v>
      </c>
      <c r="G3661" s="2">
        <f t="shared" si="173"/>
        <v>1.1493187982848761E-2</v>
      </c>
      <c r="H3661" s="3">
        <f t="shared" si="171"/>
        <v>6.5219384596190144E-3</v>
      </c>
      <c r="I3661" s="3">
        <f t="shared" si="172"/>
        <v>2.7951129282890452E-3</v>
      </c>
    </row>
    <row r="3662" spans="1:9" x14ac:dyDescent="0.35">
      <c r="A3662" s="1">
        <v>34857</v>
      </c>
      <c r="B3662" s="3">
        <v>0.32891321329898299</v>
      </c>
      <c r="C3662" s="3">
        <v>0.32891321329898299</v>
      </c>
      <c r="D3662" s="3">
        <v>0.32145956158638</v>
      </c>
      <c r="E3662" s="3">
        <v>0.32145956158638</v>
      </c>
      <c r="F3662" s="14">
        <v>124521600</v>
      </c>
      <c r="G3662" s="2">
        <f t="shared" si="173"/>
        <v>-1.9884996518017305E-2</v>
      </c>
      <c r="H3662" s="3">
        <f t="shared" si="171"/>
        <v>7.4536517126029822E-3</v>
      </c>
      <c r="I3662" s="3">
        <f t="shared" si="172"/>
        <v>-7.4536517126029822E-3</v>
      </c>
    </row>
    <row r="3663" spans="1:9" x14ac:dyDescent="0.35">
      <c r="A3663" s="1">
        <v>34858</v>
      </c>
      <c r="B3663" s="3">
        <v>0.32332299350093002</v>
      </c>
      <c r="C3663" s="3">
        <v>0.32332299350093002</v>
      </c>
      <c r="D3663" s="3">
        <v>0.314005095163504</v>
      </c>
      <c r="E3663" s="3">
        <v>0.32006201148033098</v>
      </c>
      <c r="F3663" s="14">
        <v>136136000</v>
      </c>
      <c r="G3663" s="2">
        <f t="shared" si="173"/>
        <v>-4.347514502764261E-3</v>
      </c>
      <c r="H3663" s="3">
        <f t="shared" si="171"/>
        <v>9.3178983374260227E-3</v>
      </c>
      <c r="I3663" s="3">
        <f t="shared" si="172"/>
        <v>-3.2609820205990458E-3</v>
      </c>
    </row>
    <row r="3664" spans="1:9" x14ac:dyDescent="0.35">
      <c r="A3664" s="1">
        <v>34859</v>
      </c>
      <c r="B3664" s="3">
        <v>0.32518643915705803</v>
      </c>
      <c r="C3664" s="3">
        <v>0.32611815198951299</v>
      </c>
      <c r="D3664" s="3">
        <v>0.32145961270807999</v>
      </c>
      <c r="E3664" s="3">
        <v>0.324254751205444</v>
      </c>
      <c r="F3664" s="14">
        <v>186625600</v>
      </c>
      <c r="G3664" s="2">
        <f t="shared" si="173"/>
        <v>1.3099773089974115E-2</v>
      </c>
      <c r="H3664" s="3">
        <f t="shared" si="171"/>
        <v>4.6585392814330051E-3</v>
      </c>
      <c r="I3664" s="3">
        <f t="shared" si="172"/>
        <v>-9.3168795161402418E-4</v>
      </c>
    </row>
    <row r="3665" spans="1:9" x14ac:dyDescent="0.35">
      <c r="A3665" s="1">
        <v>34862</v>
      </c>
      <c r="B3665" s="3">
        <v>0.32798155363474801</v>
      </c>
      <c r="C3665" s="3">
        <v>0.331708380093512</v>
      </c>
      <c r="D3665" s="3">
        <v>0.327049865680687</v>
      </c>
      <c r="E3665" s="3">
        <v>0.32926309108734098</v>
      </c>
      <c r="F3665" s="14">
        <v>212116800</v>
      </c>
      <c r="G3665" s="2">
        <f t="shared" si="173"/>
        <v>1.5445694668399006E-2</v>
      </c>
      <c r="H3665" s="3">
        <f t="shared" si="171"/>
        <v>4.6585144128249989E-3</v>
      </c>
      <c r="I3665" s="3">
        <f t="shared" si="172"/>
        <v>1.2815374525929624E-3</v>
      </c>
    </row>
    <row r="3666" spans="1:9" x14ac:dyDescent="0.35">
      <c r="A3666" s="1">
        <v>34863</v>
      </c>
      <c r="B3666" s="3">
        <v>0.331708297546711</v>
      </c>
      <c r="C3666" s="3">
        <v>0.332640856098119</v>
      </c>
      <c r="D3666" s="3">
        <v>0.327049784293174</v>
      </c>
      <c r="E3666" s="3">
        <v>0.32798147201538003</v>
      </c>
      <c r="F3666" s="14">
        <v>125944000</v>
      </c>
      <c r="G3666" s="2">
        <f t="shared" si="173"/>
        <v>-3.8923860786479222E-3</v>
      </c>
      <c r="H3666" s="3">
        <f t="shared" si="171"/>
        <v>5.5910718049450026E-3</v>
      </c>
      <c r="I3666" s="3">
        <f t="shared" si="172"/>
        <v>-3.7268255313309684E-3</v>
      </c>
    </row>
    <row r="3667" spans="1:9" x14ac:dyDescent="0.35">
      <c r="A3667" s="1">
        <v>34864</v>
      </c>
      <c r="B3667" s="3">
        <v>0.32704976710913403</v>
      </c>
      <c r="C3667" s="3">
        <v>0.32704976710913403</v>
      </c>
      <c r="D3667" s="3">
        <v>0.32332294177362098</v>
      </c>
      <c r="E3667" s="3">
        <v>0.32518634200096103</v>
      </c>
      <c r="F3667" s="14">
        <v>118048000</v>
      </c>
      <c r="G3667" s="2">
        <f t="shared" si="173"/>
        <v>-8.5222192498969236E-3</v>
      </c>
      <c r="H3667" s="3">
        <f t="shared" si="171"/>
        <v>3.726825335513051E-3</v>
      </c>
      <c r="I3667" s="3">
        <f t="shared" si="172"/>
        <v>-1.8634251081730002E-3</v>
      </c>
    </row>
    <row r="3668" spans="1:9" x14ac:dyDescent="0.35">
      <c r="A3668" s="1">
        <v>34865</v>
      </c>
      <c r="B3668" s="3">
        <v>0.32518634200096103</v>
      </c>
      <c r="C3668" s="3">
        <v>0.326118054555047</v>
      </c>
      <c r="D3668" s="3">
        <v>0.32332294177362098</v>
      </c>
      <c r="E3668" s="3">
        <v>0.32518634200096103</v>
      </c>
      <c r="F3668" s="14">
        <v>92758400</v>
      </c>
      <c r="G3668" s="2">
        <f t="shared" si="173"/>
        <v>0</v>
      </c>
      <c r="H3668" s="3">
        <f t="shared" si="171"/>
        <v>2.7951127814260235E-3</v>
      </c>
      <c r="I3668" s="3">
        <f t="shared" si="172"/>
        <v>0</v>
      </c>
    </row>
    <row r="3669" spans="1:9" x14ac:dyDescent="0.35">
      <c r="A3669" s="1">
        <v>34866</v>
      </c>
      <c r="B3669" s="3">
        <v>0.327049911022186</v>
      </c>
      <c r="C3669" s="3">
        <v>0.32798159910541402</v>
      </c>
      <c r="D3669" s="3">
        <v>0.324254797010814</v>
      </c>
      <c r="E3669" s="3">
        <v>0.327049911022186</v>
      </c>
      <c r="F3669" s="14">
        <v>89208000</v>
      </c>
      <c r="G3669" s="2">
        <f t="shared" si="173"/>
        <v>5.7307727309761003E-3</v>
      </c>
      <c r="H3669" s="3">
        <f t="shared" si="171"/>
        <v>3.7268020946000235E-3</v>
      </c>
      <c r="I3669" s="3">
        <f t="shared" si="172"/>
        <v>0</v>
      </c>
    </row>
    <row r="3670" spans="1:9" x14ac:dyDescent="0.35">
      <c r="A3670" s="1">
        <v>34869</v>
      </c>
      <c r="B3670" s="3">
        <v>0.327049835519377</v>
      </c>
      <c r="C3670" s="3">
        <v>0.33729944706410298</v>
      </c>
      <c r="D3670" s="3">
        <v>0.32425472215328699</v>
      </c>
      <c r="E3670" s="3">
        <v>0.33077666163444502</v>
      </c>
      <c r="F3670" s="14">
        <v>469537600</v>
      </c>
      <c r="G3670" s="2">
        <f t="shared" si="173"/>
        <v>1.1395051601179649E-2</v>
      </c>
      <c r="H3670" s="3">
        <f t="shared" si="171"/>
        <v>1.3044724910815986E-2</v>
      </c>
      <c r="I3670" s="3">
        <f t="shared" si="172"/>
        <v>3.7268261150680271E-3</v>
      </c>
    </row>
    <row r="3671" spans="1:9" x14ac:dyDescent="0.35">
      <c r="A3671" s="1">
        <v>34870</v>
      </c>
      <c r="B3671" s="3">
        <v>0.34288966984623698</v>
      </c>
      <c r="C3671" s="3">
        <v>0.355934394606779</v>
      </c>
      <c r="D3671" s="3">
        <v>0.34288966984623698</v>
      </c>
      <c r="E3671" s="3">
        <v>0.35313928127288802</v>
      </c>
      <c r="F3671" s="14">
        <v>738528000</v>
      </c>
      <c r="G3671" s="2">
        <f t="shared" si="173"/>
        <v>6.7606401031874638E-2</v>
      </c>
      <c r="H3671" s="3">
        <f t="shared" si="171"/>
        <v>1.3044724760542026E-2</v>
      </c>
      <c r="I3671" s="3">
        <f t="shared" si="172"/>
        <v>1.024961142665104E-2</v>
      </c>
    </row>
    <row r="3672" spans="1:9" x14ac:dyDescent="0.35">
      <c r="A3672" s="1">
        <v>34871</v>
      </c>
      <c r="B3672" s="3">
        <v>0.35500257612590003</v>
      </c>
      <c r="C3672" s="3">
        <v>0.37363836795177602</v>
      </c>
      <c r="D3672" s="3">
        <v>0.34848063866252699</v>
      </c>
      <c r="E3672" s="3">
        <v>0.36804729700088501</v>
      </c>
      <c r="F3672" s="14">
        <v>626012800</v>
      </c>
      <c r="G3672" s="2">
        <f t="shared" si="173"/>
        <v>4.2215682362667657E-2</v>
      </c>
      <c r="H3672" s="3">
        <f t="shared" si="171"/>
        <v>2.5157729289249031E-2</v>
      </c>
      <c r="I3672" s="3">
        <f t="shared" si="172"/>
        <v>1.3044720874984983E-2</v>
      </c>
    </row>
    <row r="3673" spans="1:9" x14ac:dyDescent="0.35">
      <c r="A3673" s="1">
        <v>34872</v>
      </c>
      <c r="B3673" s="3">
        <v>0.36525222403434898</v>
      </c>
      <c r="C3673" s="3">
        <v>0.36991076196135297</v>
      </c>
      <c r="D3673" s="3">
        <v>0.36245711123048002</v>
      </c>
      <c r="E3673" s="3">
        <v>0.36618393659591603</v>
      </c>
      <c r="F3673" s="14">
        <v>473916800</v>
      </c>
      <c r="G3673" s="2">
        <f t="shared" si="173"/>
        <v>-5.0628286640140782E-3</v>
      </c>
      <c r="H3673" s="3">
        <f t="shared" si="171"/>
        <v>7.4536507308729516E-3</v>
      </c>
      <c r="I3673" s="3">
        <f t="shared" si="172"/>
        <v>9.3171256156704407E-4</v>
      </c>
    </row>
    <row r="3674" spans="1:9" x14ac:dyDescent="0.35">
      <c r="A3674" s="1">
        <v>34873</v>
      </c>
      <c r="B3674" s="3">
        <v>0.36338883638381902</v>
      </c>
      <c r="C3674" s="3">
        <v>0.36525223669068901</v>
      </c>
      <c r="D3674" s="3">
        <v>0.35593433944631098</v>
      </c>
      <c r="E3674" s="3">
        <v>0.36338883638381902</v>
      </c>
      <c r="F3674" s="14">
        <v>231963200</v>
      </c>
      <c r="G3674" s="2">
        <f t="shared" si="173"/>
        <v>-7.6330497675035774E-3</v>
      </c>
      <c r="H3674" s="3">
        <f t="shared" si="171"/>
        <v>9.3178972443780372E-3</v>
      </c>
      <c r="I3674" s="3">
        <f t="shared" si="172"/>
        <v>0</v>
      </c>
    </row>
    <row r="3675" spans="1:9" x14ac:dyDescent="0.35">
      <c r="A3675" s="1">
        <v>34876</v>
      </c>
      <c r="B3675" s="3">
        <v>0.35966202880236497</v>
      </c>
      <c r="C3675" s="3">
        <v>0.361525429202043</v>
      </c>
      <c r="D3675" s="3">
        <v>0.35500264453351699</v>
      </c>
      <c r="E3675" s="3">
        <v>0.35873031616210899</v>
      </c>
      <c r="F3675" s="14">
        <v>152779200</v>
      </c>
      <c r="G3675" s="2">
        <f t="shared" si="173"/>
        <v>-1.2819656949476593E-2</v>
      </c>
      <c r="H3675" s="3">
        <f t="shared" si="171"/>
        <v>6.522784668526016E-3</v>
      </c>
      <c r="I3675" s="3">
        <f t="shared" si="172"/>
        <v>-9.3171264025598832E-4</v>
      </c>
    </row>
    <row r="3676" spans="1:9" x14ac:dyDescent="0.35">
      <c r="A3676" s="1">
        <v>34877</v>
      </c>
      <c r="B3676" s="3">
        <v>0.35313922233233402</v>
      </c>
      <c r="C3676" s="3">
        <v>0.35966200659816799</v>
      </c>
      <c r="D3676" s="3">
        <v>0.34568557143211298</v>
      </c>
      <c r="E3676" s="3">
        <v>0.34568557143211298</v>
      </c>
      <c r="F3676" s="14">
        <v>217100800</v>
      </c>
      <c r="G3676" s="2">
        <f t="shared" si="173"/>
        <v>-3.6363652979083956E-2</v>
      </c>
      <c r="H3676" s="3">
        <f t="shared" si="171"/>
        <v>1.3976435166055012E-2</v>
      </c>
      <c r="I3676" s="3">
        <f t="shared" si="172"/>
        <v>-7.4536509002210427E-3</v>
      </c>
    </row>
    <row r="3677" spans="1:9" x14ac:dyDescent="0.35">
      <c r="A3677" s="1">
        <v>34878</v>
      </c>
      <c r="B3677" s="3">
        <v>0.34288972028527198</v>
      </c>
      <c r="C3677" s="3">
        <v>0.354071021214096</v>
      </c>
      <c r="D3677" s="3">
        <v>0.338231180789624</v>
      </c>
      <c r="E3677" s="3">
        <v>0.34754908084869301</v>
      </c>
      <c r="F3677" s="14">
        <v>266358400</v>
      </c>
      <c r="G3677" s="2">
        <f t="shared" si="173"/>
        <v>5.3907642394788137E-3</v>
      </c>
      <c r="H3677" s="3">
        <f t="shared" si="171"/>
        <v>1.5839840424472007E-2</v>
      </c>
      <c r="I3677" s="3">
        <f t="shared" si="172"/>
        <v>4.6593605634210333E-3</v>
      </c>
    </row>
    <row r="3678" spans="1:9" x14ac:dyDescent="0.35">
      <c r="A3678" s="1">
        <v>34879</v>
      </c>
      <c r="B3678" s="3">
        <v>0.34568557331051197</v>
      </c>
      <c r="C3678" s="3">
        <v>0.35873029596471401</v>
      </c>
      <c r="D3678" s="3">
        <v>0.34288961447959698</v>
      </c>
      <c r="E3678" s="3">
        <v>0.352207511663436</v>
      </c>
      <c r="F3678" s="14">
        <v>232556800</v>
      </c>
      <c r="G3678" s="2">
        <f t="shared" si="173"/>
        <v>1.3403663170011531E-2</v>
      </c>
      <c r="H3678" s="3">
        <f t="shared" si="171"/>
        <v>1.5840681485117025E-2</v>
      </c>
      <c r="I3678" s="3">
        <f t="shared" si="172"/>
        <v>6.5219383529240282E-3</v>
      </c>
    </row>
    <row r="3679" spans="1:9" x14ac:dyDescent="0.35">
      <c r="A3679" s="1">
        <v>34880</v>
      </c>
      <c r="B3679" s="3">
        <v>0.35220759690547299</v>
      </c>
      <c r="C3679" s="3">
        <v>0.35686613609110301</v>
      </c>
      <c r="D3679" s="3">
        <v>0.34382141027978902</v>
      </c>
      <c r="E3679" s="3">
        <v>0.34615150094032199</v>
      </c>
      <c r="F3679" s="14">
        <v>165491200</v>
      </c>
      <c r="G3679" s="2">
        <f t="shared" si="173"/>
        <v>-1.719443942155624E-2</v>
      </c>
      <c r="H3679" s="3">
        <f t="shared" si="171"/>
        <v>1.3044725811313995E-2</v>
      </c>
      <c r="I3679" s="3">
        <f t="shared" si="172"/>
        <v>-6.0560959651509982E-3</v>
      </c>
    </row>
    <row r="3680" spans="1:9" x14ac:dyDescent="0.35">
      <c r="A3680" s="1">
        <v>34883</v>
      </c>
      <c r="B3680" s="3">
        <v>0.34661735378253</v>
      </c>
      <c r="C3680" s="3">
        <v>0.35127586787221599</v>
      </c>
      <c r="D3680" s="3">
        <v>0.34475308229346602</v>
      </c>
      <c r="E3680" s="3">
        <v>0.34987831115722601</v>
      </c>
      <c r="F3680" s="14">
        <v>39390400</v>
      </c>
      <c r="G3680" s="2">
        <f t="shared" si="173"/>
        <v>1.0766413569723443E-2</v>
      </c>
      <c r="H3680" s="3">
        <f t="shared" si="171"/>
        <v>6.5227855787499678E-3</v>
      </c>
      <c r="I3680" s="3">
        <f t="shared" si="172"/>
        <v>3.2609573746960052E-3</v>
      </c>
    </row>
    <row r="3681" spans="1:9" x14ac:dyDescent="0.35">
      <c r="A3681" s="1">
        <v>34885</v>
      </c>
      <c r="B3681" s="3">
        <v>0.34941239428350601</v>
      </c>
      <c r="C3681" s="3">
        <v>0.35686604512829101</v>
      </c>
      <c r="D3681" s="3">
        <v>0.34661728143692</v>
      </c>
      <c r="E3681" s="3">
        <v>0.34661728143692</v>
      </c>
      <c r="F3681" s="14">
        <v>177060800</v>
      </c>
      <c r="G3681" s="2">
        <f t="shared" si="173"/>
        <v>-9.3204683351766487E-3</v>
      </c>
      <c r="H3681" s="3">
        <f t="shared" si="171"/>
        <v>1.024876369137101E-2</v>
      </c>
      <c r="I3681" s="3">
        <f t="shared" si="172"/>
        <v>-2.795112846586012E-3</v>
      </c>
    </row>
    <row r="3682" spans="1:9" x14ac:dyDescent="0.35">
      <c r="A3682" s="1">
        <v>34886</v>
      </c>
      <c r="B3682" s="3">
        <v>0.34661735484907102</v>
      </c>
      <c r="C3682" s="3">
        <v>0.35034418106079102</v>
      </c>
      <c r="D3682" s="3">
        <v>0.34102625714255103</v>
      </c>
      <c r="E3682" s="3">
        <v>0.35034418106079102</v>
      </c>
      <c r="F3682" s="14">
        <v>184094400</v>
      </c>
      <c r="G3682" s="2">
        <f t="shared" si="173"/>
        <v>1.0752203722852361E-2</v>
      </c>
      <c r="H3682" s="3">
        <f t="shared" si="171"/>
        <v>9.3179239182399898E-3</v>
      </c>
      <c r="I3682" s="3">
        <f t="shared" si="172"/>
        <v>3.7268262117199913E-3</v>
      </c>
    </row>
    <row r="3683" spans="1:9" x14ac:dyDescent="0.35">
      <c r="A3683" s="1">
        <v>34887</v>
      </c>
      <c r="B3683" s="3">
        <v>0.34941240354688002</v>
      </c>
      <c r="C3683" s="3">
        <v>0.36711563961988097</v>
      </c>
      <c r="D3683" s="3">
        <v>0.34848069094637302</v>
      </c>
      <c r="E3683" s="3">
        <v>0.36245712637901301</v>
      </c>
      <c r="F3683" s="14">
        <v>387116800</v>
      </c>
      <c r="G3683" s="2">
        <f t="shared" si="173"/>
        <v>3.4574415597672443E-2</v>
      </c>
      <c r="H3683" s="3">
        <f t="shared" si="171"/>
        <v>1.8634948673507956E-2</v>
      </c>
      <c r="I3683" s="3">
        <f t="shared" si="172"/>
        <v>1.3044722832132982E-2</v>
      </c>
    </row>
    <row r="3684" spans="1:9" x14ac:dyDescent="0.35">
      <c r="A3684" s="1">
        <v>34890</v>
      </c>
      <c r="B3684" s="3">
        <v>0.36245712637901301</v>
      </c>
      <c r="C3684" s="3">
        <v>0.37177502368994902</v>
      </c>
      <c r="D3684" s="3">
        <v>0.35873030085781699</v>
      </c>
      <c r="E3684" s="3">
        <v>0.36245712637901301</v>
      </c>
      <c r="F3684" s="14">
        <v>297931200</v>
      </c>
      <c r="G3684" s="2">
        <f t="shared" si="173"/>
        <v>0</v>
      </c>
      <c r="H3684" s="3">
        <f t="shared" si="171"/>
        <v>1.3044722832132039E-2</v>
      </c>
      <c r="I3684" s="3">
        <f t="shared" si="172"/>
        <v>0</v>
      </c>
    </row>
    <row r="3685" spans="1:9" x14ac:dyDescent="0.35">
      <c r="A3685" s="1">
        <v>34891</v>
      </c>
      <c r="B3685" s="3">
        <v>0.35593436994859901</v>
      </c>
      <c r="C3685" s="3">
        <v>0.36245715485123398</v>
      </c>
      <c r="D3685" s="3">
        <v>0.35080998756452197</v>
      </c>
      <c r="E3685" s="3">
        <v>0.35127583146095198</v>
      </c>
      <c r="F3685" s="14">
        <v>214692800</v>
      </c>
      <c r="G3685" s="2">
        <f t="shared" si="173"/>
        <v>-3.0848600025507579E-2</v>
      </c>
      <c r="H3685" s="3">
        <f t="shared" si="171"/>
        <v>1.1647167286712001E-2</v>
      </c>
      <c r="I3685" s="3">
        <f t="shared" si="172"/>
        <v>-4.6585384876470237E-3</v>
      </c>
    </row>
    <row r="3686" spans="1:9" x14ac:dyDescent="0.35">
      <c r="A3686" s="1">
        <v>34892</v>
      </c>
      <c r="B3686" s="3">
        <v>0.35220758172623101</v>
      </c>
      <c r="C3686" s="3">
        <v>0.35779780860339</v>
      </c>
      <c r="D3686" s="3">
        <v>0.34382139546196999</v>
      </c>
      <c r="E3686" s="3">
        <v>0.35034418106079102</v>
      </c>
      <c r="F3686" s="14">
        <v>283808000</v>
      </c>
      <c r="G3686" s="2">
        <f t="shared" si="173"/>
        <v>-2.6521904347539173E-3</v>
      </c>
      <c r="H3686" s="3">
        <f t="shared" si="171"/>
        <v>1.3976413141420008E-2</v>
      </c>
      <c r="I3686" s="3">
        <f t="shared" si="172"/>
        <v>-1.8634006654399959E-3</v>
      </c>
    </row>
    <row r="3687" spans="1:9" x14ac:dyDescent="0.35">
      <c r="A3687" s="1">
        <v>34893</v>
      </c>
      <c r="B3687" s="3">
        <v>0.353139270939058</v>
      </c>
      <c r="C3687" s="3">
        <v>0.36338888206577702</v>
      </c>
      <c r="D3687" s="3">
        <v>0.351275845517101</v>
      </c>
      <c r="E3687" s="3">
        <v>0.355002671480178</v>
      </c>
      <c r="F3687" s="14">
        <v>352329600</v>
      </c>
      <c r="G3687" s="2">
        <f t="shared" si="173"/>
        <v>1.329689679811937E-2</v>
      </c>
      <c r="H3687" s="3">
        <f t="shared" si="171"/>
        <v>1.2113036548676015E-2</v>
      </c>
      <c r="I3687" s="3">
        <f t="shared" si="172"/>
        <v>1.8634005411199972E-3</v>
      </c>
    </row>
    <row r="3688" spans="1:9" x14ac:dyDescent="0.35">
      <c r="A3688" s="1">
        <v>34894</v>
      </c>
      <c r="B3688" s="3">
        <v>0.35313922654558799</v>
      </c>
      <c r="C3688" s="3">
        <v>0.36525223669068901</v>
      </c>
      <c r="D3688" s="3">
        <v>0.35034411364486601</v>
      </c>
      <c r="E3688" s="3">
        <v>0.36338883638381902</v>
      </c>
      <c r="F3688" s="14">
        <v>277928000</v>
      </c>
      <c r="G3688" s="2">
        <f t="shared" si="173"/>
        <v>2.3622821959832143E-2</v>
      </c>
      <c r="H3688" s="3">
        <f t="shared" si="171"/>
        <v>1.4908123045823007E-2</v>
      </c>
      <c r="I3688" s="3">
        <f t="shared" si="172"/>
        <v>1.0249609838231033E-2</v>
      </c>
    </row>
    <row r="3689" spans="1:9" x14ac:dyDescent="0.35">
      <c r="A3689" s="1">
        <v>34897</v>
      </c>
      <c r="B3689" s="3">
        <v>0.36432051402302001</v>
      </c>
      <c r="C3689" s="3">
        <v>0.37084245223798001</v>
      </c>
      <c r="D3689" s="3">
        <v>0.36245711376767498</v>
      </c>
      <c r="E3689" s="3">
        <v>0.36525222659111001</v>
      </c>
      <c r="F3689" s="14">
        <v>226161600</v>
      </c>
      <c r="G3689" s="2">
        <f t="shared" si="173"/>
        <v>5.1278135724643729E-3</v>
      </c>
      <c r="H3689" s="3">
        <f t="shared" si="171"/>
        <v>8.3853384703050371E-3</v>
      </c>
      <c r="I3689" s="3">
        <f t="shared" si="172"/>
        <v>9.3171256808999292E-4</v>
      </c>
    </row>
    <row r="3690" spans="1:9" x14ac:dyDescent="0.35">
      <c r="A3690" s="1">
        <v>34898</v>
      </c>
      <c r="B3690" s="3">
        <v>0.36525225488223401</v>
      </c>
      <c r="C3690" s="3">
        <v>0.369444924442136</v>
      </c>
      <c r="D3690" s="3">
        <v>0.35593435717377397</v>
      </c>
      <c r="E3690" s="3">
        <v>0.35873031616210899</v>
      </c>
      <c r="F3690" s="14">
        <v>254632000</v>
      </c>
      <c r="G3690" s="2">
        <f t="shared" si="173"/>
        <v>-1.785590875070044E-2</v>
      </c>
      <c r="H3690" s="3">
        <f t="shared" si="171"/>
        <v>1.3510567268362028E-2</v>
      </c>
      <c r="I3690" s="3">
        <f t="shared" si="172"/>
        <v>-6.5219387201250201E-3</v>
      </c>
    </row>
    <row r="3691" spans="1:9" x14ac:dyDescent="0.35">
      <c r="A3691" s="1">
        <v>34899</v>
      </c>
      <c r="B3691" s="3">
        <v>0.35034415013475201</v>
      </c>
      <c r="C3691" s="3">
        <v>0.35779777701939602</v>
      </c>
      <c r="D3691" s="3">
        <v>0.33543600065534501</v>
      </c>
      <c r="E3691" s="3">
        <v>0.33916282653808499</v>
      </c>
      <c r="F3691" s="14">
        <v>521035200</v>
      </c>
      <c r="G3691" s="2">
        <f t="shared" si="173"/>
        <v>-5.4546517934050243E-2</v>
      </c>
      <c r="H3691" s="3">
        <f t="shared" si="171"/>
        <v>2.2361776364051011E-2</v>
      </c>
      <c r="I3691" s="3">
        <f t="shared" si="172"/>
        <v>-1.1181323596667014E-2</v>
      </c>
    </row>
    <row r="3692" spans="1:9" x14ac:dyDescent="0.35">
      <c r="A3692" s="1">
        <v>34900</v>
      </c>
      <c r="B3692" s="3">
        <v>0.34288970806019597</v>
      </c>
      <c r="C3692" s="3">
        <v>0.353139320629134</v>
      </c>
      <c r="D3692" s="3">
        <v>0.33543605508524099</v>
      </c>
      <c r="E3692" s="3">
        <v>0.35081005096435502</v>
      </c>
      <c r="F3692" s="14">
        <v>331273600</v>
      </c>
      <c r="G3692" s="2">
        <f t="shared" si="173"/>
        <v>3.4341099657518484E-2</v>
      </c>
      <c r="H3692" s="3">
        <f t="shared" si="171"/>
        <v>1.770326554389301E-2</v>
      </c>
      <c r="I3692" s="3">
        <f t="shared" si="172"/>
        <v>7.9203429041590501E-3</v>
      </c>
    </row>
    <row r="3693" spans="1:9" x14ac:dyDescent="0.35">
      <c r="A3693" s="1">
        <v>34901</v>
      </c>
      <c r="B3693" s="3">
        <v>0.32052782648661299</v>
      </c>
      <c r="C3693" s="3">
        <v>0.334504236232814</v>
      </c>
      <c r="D3693" s="3">
        <v>0.32052782648661299</v>
      </c>
      <c r="E3693" s="3">
        <v>0.32611805200576699</v>
      </c>
      <c r="F3693" s="14">
        <v>757881600</v>
      </c>
      <c r="G3693" s="2">
        <f t="shared" si="173"/>
        <v>-7.0385665663544317E-2</v>
      </c>
      <c r="H3693" s="3">
        <f t="shared" si="171"/>
        <v>1.3976409746201013E-2</v>
      </c>
      <c r="I3693" s="3">
        <f t="shared" si="172"/>
        <v>5.5902255191540018E-3</v>
      </c>
    </row>
    <row r="3694" spans="1:9" x14ac:dyDescent="0.35">
      <c r="A3694" s="1">
        <v>34904</v>
      </c>
      <c r="B3694" s="3">
        <v>0.327981447747697</v>
      </c>
      <c r="C3694" s="3">
        <v>0.33916276946273699</v>
      </c>
      <c r="D3694" s="3">
        <v>0.32611804756032398</v>
      </c>
      <c r="E3694" s="3">
        <v>0.33823105692863398</v>
      </c>
      <c r="F3694" s="14">
        <v>214625600</v>
      </c>
      <c r="G3694" s="2">
        <f t="shared" si="173"/>
        <v>3.7143006492179047E-2</v>
      </c>
      <c r="H3694" s="3">
        <f t="shared" si="171"/>
        <v>1.3044721902413015E-2</v>
      </c>
      <c r="I3694" s="3">
        <f t="shared" si="172"/>
        <v>1.024960918093698E-2</v>
      </c>
    </row>
    <row r="3695" spans="1:9" x14ac:dyDescent="0.35">
      <c r="A3695" s="1">
        <v>34905</v>
      </c>
      <c r="B3695" s="3">
        <v>0.34288961210575097</v>
      </c>
      <c r="C3695" s="3">
        <v>0.34568557091731</v>
      </c>
      <c r="D3695" s="3">
        <v>0.34009449924253898</v>
      </c>
      <c r="E3695" s="3">
        <v>0.34102618694305398</v>
      </c>
      <c r="F3695" s="14">
        <v>263524800</v>
      </c>
      <c r="G3695" s="2">
        <f t="shared" si="173"/>
        <v>8.2639661768545581E-3</v>
      </c>
      <c r="H3695" s="3">
        <f t="shared" si="171"/>
        <v>5.5910716747710199E-3</v>
      </c>
      <c r="I3695" s="3">
        <f t="shared" si="172"/>
        <v>-1.8634251626969967E-3</v>
      </c>
    </row>
    <row r="3696" spans="1:9" x14ac:dyDescent="0.35">
      <c r="A3696" s="1">
        <v>34906</v>
      </c>
      <c r="B3696" s="3">
        <v>0.344752994905688</v>
      </c>
      <c r="C3696" s="3">
        <v>0.344752994905688</v>
      </c>
      <c r="D3696" s="3">
        <v>0.33823105692863398</v>
      </c>
      <c r="E3696" s="3">
        <v>0.33823105692863398</v>
      </c>
      <c r="F3696" s="14">
        <v>171449600</v>
      </c>
      <c r="G3696" s="2">
        <f t="shared" si="173"/>
        <v>-8.1962327863306945E-3</v>
      </c>
      <c r="H3696" s="3">
        <f t="shared" si="171"/>
        <v>6.5219379770540264E-3</v>
      </c>
      <c r="I3696" s="3">
        <f t="shared" si="172"/>
        <v>-6.5219379770540264E-3</v>
      </c>
    </row>
    <row r="3697" spans="1:9" x14ac:dyDescent="0.35">
      <c r="A3697" s="1">
        <v>34907</v>
      </c>
      <c r="B3697" s="3">
        <v>0.33916282915470902</v>
      </c>
      <c r="C3697" s="3">
        <v>0.35407095386829401</v>
      </c>
      <c r="D3697" s="3">
        <v>0.33916282915470902</v>
      </c>
      <c r="E3697" s="3">
        <v>0.34894657135009699</v>
      </c>
      <c r="F3697" s="14">
        <v>325180800</v>
      </c>
      <c r="G3697" s="2">
        <f t="shared" si="173"/>
        <v>3.1681048212328894E-2</v>
      </c>
      <c r="H3697" s="3">
        <f t="shared" si="171"/>
        <v>1.4908124713584991E-2</v>
      </c>
      <c r="I3697" s="3">
        <f t="shared" si="172"/>
        <v>9.7837421953879677E-3</v>
      </c>
    </row>
    <row r="3698" spans="1:9" x14ac:dyDescent="0.35">
      <c r="A3698" s="1">
        <v>34908</v>
      </c>
      <c r="B3698" s="3">
        <v>0.34848072475296399</v>
      </c>
      <c r="C3698" s="3">
        <v>0.35220755063570403</v>
      </c>
      <c r="D3698" s="3">
        <v>0.33543600065534501</v>
      </c>
      <c r="E3698" s="3">
        <v>0.33916282653808499</v>
      </c>
      <c r="F3698" s="14">
        <v>260937600</v>
      </c>
      <c r="G3698" s="2">
        <f t="shared" si="173"/>
        <v>-2.803794510477077E-2</v>
      </c>
      <c r="H3698" s="3">
        <f t="shared" si="171"/>
        <v>1.6771549980359013E-2</v>
      </c>
      <c r="I3698" s="3">
        <f t="shared" si="172"/>
        <v>-9.3178982148789946E-3</v>
      </c>
    </row>
    <row r="3699" spans="1:9" x14ac:dyDescent="0.35">
      <c r="A3699" s="1">
        <v>34911</v>
      </c>
      <c r="B3699" s="3">
        <v>0.33916278211110001</v>
      </c>
      <c r="C3699" s="3">
        <v>0.34009449467994901</v>
      </c>
      <c r="D3699" s="3">
        <v>0.33357255645967199</v>
      </c>
      <c r="E3699" s="3">
        <v>0.33543595671653698</v>
      </c>
      <c r="F3699" s="14">
        <v>158524800</v>
      </c>
      <c r="G3699" s="2">
        <f t="shared" si="173"/>
        <v>-1.0988438383973438E-2</v>
      </c>
      <c r="H3699" s="3">
        <f t="shared" si="171"/>
        <v>6.5219382202770237E-3</v>
      </c>
      <c r="I3699" s="3">
        <f t="shared" si="172"/>
        <v>-3.7268253945630381E-3</v>
      </c>
    </row>
    <row r="3700" spans="1:9" x14ac:dyDescent="0.35">
      <c r="A3700" s="1">
        <v>34912</v>
      </c>
      <c r="B3700" s="3">
        <v>0.33450433878766</v>
      </c>
      <c r="C3700" s="3">
        <v>0.33450433878766</v>
      </c>
      <c r="D3700" s="3">
        <v>0.324254751205444</v>
      </c>
      <c r="E3700" s="3">
        <v>0.324254751205444</v>
      </c>
      <c r="F3700" s="14">
        <v>210918400</v>
      </c>
      <c r="G3700" s="2">
        <f t="shared" si="173"/>
        <v>-3.3333354064190995E-2</v>
      </c>
      <c r="H3700" s="3">
        <f t="shared" si="171"/>
        <v>1.0249587582216002E-2</v>
      </c>
      <c r="I3700" s="3">
        <f t="shared" si="172"/>
        <v>-1.0249587582216002E-2</v>
      </c>
    </row>
    <row r="3701" spans="1:9" x14ac:dyDescent="0.35">
      <c r="A3701" s="1">
        <v>34913</v>
      </c>
      <c r="B3701" s="3">
        <v>0.327049835519377</v>
      </c>
      <c r="C3701" s="3">
        <v>0.33543602156614999</v>
      </c>
      <c r="D3701" s="3">
        <v>0.32611812277040098</v>
      </c>
      <c r="E3701" s="3">
        <v>0.33077666163444502</v>
      </c>
      <c r="F3701" s="14">
        <v>275128000</v>
      </c>
      <c r="G3701" s="2">
        <f t="shared" si="173"/>
        <v>2.0113538521040253E-2</v>
      </c>
      <c r="H3701" s="3">
        <f t="shared" si="171"/>
        <v>9.3178987957490134E-3</v>
      </c>
      <c r="I3701" s="3">
        <f t="shared" si="172"/>
        <v>3.7268261150680271E-3</v>
      </c>
    </row>
    <row r="3702" spans="1:9" x14ac:dyDescent="0.35">
      <c r="A3702" s="1">
        <v>34914</v>
      </c>
      <c r="B3702" s="3">
        <v>0.32891317254792501</v>
      </c>
      <c r="C3702" s="3">
        <v>0.34009449467994901</v>
      </c>
      <c r="D3702" s="3">
        <v>0.32704977229106003</v>
      </c>
      <c r="E3702" s="3">
        <v>0.33543595671653698</v>
      </c>
      <c r="F3702" s="14">
        <v>213931200</v>
      </c>
      <c r="G3702" s="2">
        <f t="shared" si="173"/>
        <v>1.4085924499840112E-2</v>
      </c>
      <c r="H3702" s="3">
        <f t="shared" si="171"/>
        <v>1.3044722388888985E-2</v>
      </c>
      <c r="I3702" s="3">
        <f t="shared" si="172"/>
        <v>6.5227841686119614E-3</v>
      </c>
    </row>
    <row r="3703" spans="1:9" x14ac:dyDescent="0.35">
      <c r="A3703" s="1">
        <v>34915</v>
      </c>
      <c r="B3703" s="3">
        <v>0.33543596374185503</v>
      </c>
      <c r="C3703" s="3">
        <v>0.33636767633021802</v>
      </c>
      <c r="D3703" s="3">
        <v>0.32611806655237702</v>
      </c>
      <c r="E3703" s="3">
        <v>0.32984489202499301</v>
      </c>
      <c r="F3703" s="14">
        <v>192315200</v>
      </c>
      <c r="G3703" s="2">
        <f t="shared" si="173"/>
        <v>-1.6668054153385663E-2</v>
      </c>
      <c r="H3703" s="3">
        <f t="shared" si="171"/>
        <v>1.0249609777841007E-2</v>
      </c>
      <c r="I3703" s="3">
        <f t="shared" si="172"/>
        <v>-5.5910717168620172E-3</v>
      </c>
    </row>
    <row r="3704" spans="1:9" x14ac:dyDescent="0.35">
      <c r="A3704" s="1">
        <v>34918</v>
      </c>
      <c r="B3704" s="3">
        <v>0.32891320784737099</v>
      </c>
      <c r="C3704" s="3">
        <v>0.33264087959032901</v>
      </c>
      <c r="D3704" s="3">
        <v>0.32145955625830902</v>
      </c>
      <c r="E3704" s="3">
        <v>0.32332298159599299</v>
      </c>
      <c r="F3704" s="14">
        <v>193760000</v>
      </c>
      <c r="G3704" s="2">
        <f t="shared" si="173"/>
        <v>-1.9772658563728323E-2</v>
      </c>
      <c r="H3704" s="3">
        <f t="shared" si="171"/>
        <v>1.1181323332019988E-2</v>
      </c>
      <c r="I3704" s="3">
        <f t="shared" si="172"/>
        <v>-5.5902262513780054E-3</v>
      </c>
    </row>
    <row r="3705" spans="1:9" x14ac:dyDescent="0.35">
      <c r="A3705" s="1">
        <v>34919</v>
      </c>
      <c r="B3705" s="3">
        <v>0.32518654545059</v>
      </c>
      <c r="C3705" s="3">
        <v>0.32611825858759402</v>
      </c>
      <c r="D3705" s="3">
        <v>0.31586864277425097</v>
      </c>
      <c r="E3705" s="3">
        <v>0.31680035591125399</v>
      </c>
      <c r="F3705" s="14">
        <v>234595200</v>
      </c>
      <c r="G3705" s="2">
        <f t="shared" si="173"/>
        <v>-2.0173715003313046E-2</v>
      </c>
      <c r="H3705" s="3">
        <f t="shared" si="171"/>
        <v>1.0249615813343049E-2</v>
      </c>
      <c r="I3705" s="3">
        <f t="shared" si="172"/>
        <v>-8.3861895393360086E-3</v>
      </c>
    </row>
    <row r="3706" spans="1:9" x14ac:dyDescent="0.35">
      <c r="A3706" s="1">
        <v>34920</v>
      </c>
      <c r="B3706" s="3">
        <v>0.31773191466247303</v>
      </c>
      <c r="C3706" s="3">
        <v>0.32611810012696602</v>
      </c>
      <c r="D3706" s="3">
        <v>0.31680020197818898</v>
      </c>
      <c r="E3706" s="3">
        <v>0.32145956158638</v>
      </c>
      <c r="F3706" s="14">
        <v>369017600</v>
      </c>
      <c r="G3706" s="2">
        <f t="shared" si="173"/>
        <v>1.4707072098211923E-2</v>
      </c>
      <c r="H3706" s="3">
        <f t="shared" si="171"/>
        <v>9.3178981487770374E-3</v>
      </c>
      <c r="I3706" s="3">
        <f t="shared" si="172"/>
        <v>3.7276469239069798E-3</v>
      </c>
    </row>
    <row r="3707" spans="1:9" x14ac:dyDescent="0.35">
      <c r="A3707" s="1">
        <v>34921</v>
      </c>
      <c r="B3707" s="3">
        <v>0.32145952611656298</v>
      </c>
      <c r="C3707" s="3">
        <v>0.32239123869804198</v>
      </c>
      <c r="D3707" s="3">
        <v>0.31773187960396498</v>
      </c>
      <c r="E3707" s="3">
        <v>0.31866356730461098</v>
      </c>
      <c r="F3707" s="14">
        <v>164024000</v>
      </c>
      <c r="G3707" s="2">
        <f t="shared" si="173"/>
        <v>-8.6978102874619399E-3</v>
      </c>
      <c r="H3707" s="3">
        <f t="shared" si="171"/>
        <v>4.659359094076998E-3</v>
      </c>
      <c r="I3707" s="3">
        <f t="shared" si="172"/>
        <v>-2.7959588119519929E-3</v>
      </c>
    </row>
    <row r="3708" spans="1:9" x14ac:dyDescent="0.35">
      <c r="A3708" s="1">
        <v>34922</v>
      </c>
      <c r="B3708" s="3">
        <v>0.319596224227718</v>
      </c>
      <c r="C3708" s="3">
        <v>0.32145962508352299</v>
      </c>
      <c r="D3708" s="3">
        <v>0.31214172509420401</v>
      </c>
      <c r="E3708" s="3">
        <v>0.32099378108978199</v>
      </c>
      <c r="F3708" s="14">
        <v>206931200</v>
      </c>
      <c r="G3708" s="2">
        <f t="shared" si="173"/>
        <v>7.3124574763313134E-3</v>
      </c>
      <c r="H3708" s="3">
        <f t="shared" si="171"/>
        <v>9.3178999893189784E-3</v>
      </c>
      <c r="I3708" s="3">
        <f t="shared" si="172"/>
        <v>1.3975568620639978E-3</v>
      </c>
    </row>
    <row r="3709" spans="1:9" x14ac:dyDescent="0.35">
      <c r="A3709" s="1">
        <v>34925</v>
      </c>
      <c r="B3709" s="3">
        <v>0.32052786847030301</v>
      </c>
      <c r="C3709" s="3">
        <v>0.32611809472168202</v>
      </c>
      <c r="D3709" s="3">
        <v>0.319596155801462</v>
      </c>
      <c r="E3709" s="3">
        <v>0.32332298159599299</v>
      </c>
      <c r="F3709" s="14">
        <v>167406400</v>
      </c>
      <c r="G3709" s="2">
        <f t="shared" si="173"/>
        <v>7.2562169220328782E-3</v>
      </c>
      <c r="H3709" s="3">
        <f t="shared" si="171"/>
        <v>6.5219389202200162E-3</v>
      </c>
      <c r="I3709" s="3">
        <f t="shared" si="172"/>
        <v>2.7951131256899742E-3</v>
      </c>
    </row>
    <row r="3710" spans="1:9" x14ac:dyDescent="0.35">
      <c r="A3710" s="1">
        <v>34926</v>
      </c>
      <c r="B3710" s="3">
        <v>0.32704972609883298</v>
      </c>
      <c r="C3710" s="3">
        <v>0.328913126092512</v>
      </c>
      <c r="D3710" s="3">
        <v>0.32145947635613398</v>
      </c>
      <c r="E3710" s="3">
        <v>0.32844728231429998</v>
      </c>
      <c r="F3710" s="14">
        <v>317867200</v>
      </c>
      <c r="G3710" s="2">
        <f t="shared" si="173"/>
        <v>1.58488601491064E-2</v>
      </c>
      <c r="H3710" s="3">
        <f t="shared" si="171"/>
        <v>7.4536497363780208E-3</v>
      </c>
      <c r="I3710" s="3">
        <f t="shared" si="172"/>
        <v>1.3975562154669996E-3</v>
      </c>
    </row>
    <row r="3711" spans="1:9" x14ac:dyDescent="0.35">
      <c r="A3711" s="1">
        <v>34927</v>
      </c>
      <c r="B3711" s="3">
        <v>0.328876796963257</v>
      </c>
      <c r="C3711" s="3">
        <v>0.332613795995712</v>
      </c>
      <c r="D3711" s="3">
        <v>0.326074053926104</v>
      </c>
      <c r="E3711" s="3">
        <v>0.332613795995712</v>
      </c>
      <c r="F3711" s="14">
        <v>292633600</v>
      </c>
      <c r="G3711" s="2">
        <f t="shared" si="173"/>
        <v>1.2685486852118242E-2</v>
      </c>
      <c r="H3711" s="3">
        <f t="shared" si="171"/>
        <v>6.5397420696080011E-3</v>
      </c>
      <c r="I3711" s="3">
        <f t="shared" si="172"/>
        <v>3.7369990324550018E-3</v>
      </c>
    </row>
    <row r="3712" spans="1:9" x14ac:dyDescent="0.35">
      <c r="A3712" s="1">
        <v>34928</v>
      </c>
      <c r="B3712" s="3">
        <v>0.33354896306991499</v>
      </c>
      <c r="C3712" s="3">
        <v>0.34008870637123101</v>
      </c>
      <c r="D3712" s="3">
        <v>0.329811115075827</v>
      </c>
      <c r="E3712" s="3">
        <v>0.33354896306991499</v>
      </c>
      <c r="F3712" s="14">
        <v>246892800</v>
      </c>
      <c r="G3712" s="2">
        <f t="shared" si="173"/>
        <v>2.8115703120595984E-3</v>
      </c>
      <c r="H3712" s="3">
        <f t="shared" si="171"/>
        <v>1.0277591295404009E-2</v>
      </c>
      <c r="I3712" s="3">
        <f t="shared" si="172"/>
        <v>0</v>
      </c>
    </row>
    <row r="3713" spans="1:9" x14ac:dyDescent="0.35">
      <c r="A3713" s="1">
        <v>34929</v>
      </c>
      <c r="B3713" s="3">
        <v>0.335417360067367</v>
      </c>
      <c r="C3713" s="3">
        <v>0.33728587190631998</v>
      </c>
      <c r="D3713" s="3">
        <v>0.32700828338076599</v>
      </c>
      <c r="E3713" s="3">
        <v>0.335417360067367</v>
      </c>
      <c r="F3713" s="14">
        <v>241158400</v>
      </c>
      <c r="G3713" s="2">
        <f t="shared" si="173"/>
        <v>5.6015673988480388E-3</v>
      </c>
      <c r="H3713" s="3">
        <f t="shared" si="171"/>
        <v>1.0277588525553993E-2</v>
      </c>
      <c r="I3713" s="3">
        <f t="shared" si="172"/>
        <v>0</v>
      </c>
    </row>
    <row r="3714" spans="1:9" x14ac:dyDescent="0.35">
      <c r="A3714" s="1">
        <v>34932</v>
      </c>
      <c r="B3714" s="3">
        <v>0.33541743125825002</v>
      </c>
      <c r="C3714" s="3">
        <v>0.33915443078056501</v>
      </c>
      <c r="D3714" s="3">
        <v>0.32981109619140597</v>
      </c>
      <c r="E3714" s="3">
        <v>0.32981109619140597</v>
      </c>
      <c r="F3714" s="14">
        <v>271779200</v>
      </c>
      <c r="G3714" s="2">
        <f t="shared" si="173"/>
        <v>-1.6714292530461257E-2</v>
      </c>
      <c r="H3714" s="3">
        <f t="shared" si="171"/>
        <v>9.3433345891590358E-3</v>
      </c>
      <c r="I3714" s="3">
        <f t="shared" si="172"/>
        <v>-5.6063350668440481E-3</v>
      </c>
    </row>
    <row r="3715" spans="1:9" x14ac:dyDescent="0.35">
      <c r="A3715" s="1">
        <v>34933</v>
      </c>
      <c r="B3715" s="3">
        <v>0.33167964411052597</v>
      </c>
      <c r="C3715" s="3">
        <v>0.33728597978052599</v>
      </c>
      <c r="D3715" s="3">
        <v>0.32981113167396697</v>
      </c>
      <c r="E3715" s="3">
        <v>0.33448323607444702</v>
      </c>
      <c r="F3715" s="14">
        <v>217044800</v>
      </c>
      <c r="G3715" s="2">
        <f t="shared" si="173"/>
        <v>1.4166108833189684E-2</v>
      </c>
      <c r="H3715" s="3">
        <f t="shared" ref="H3715:H3778" si="174">C3715-D3715</f>
        <v>7.4748481065590178E-3</v>
      </c>
      <c r="I3715" s="3">
        <f t="shared" ref="I3715:I3778" si="175">E3715-B3715</f>
        <v>2.8035919639210483E-3</v>
      </c>
    </row>
    <row r="3716" spans="1:9" x14ac:dyDescent="0.35">
      <c r="A3716" s="1">
        <v>34934</v>
      </c>
      <c r="B3716" s="3">
        <v>0.33541741013941401</v>
      </c>
      <c r="C3716" s="3">
        <v>0.34289140871346002</v>
      </c>
      <c r="D3716" s="3">
        <v>0.33354892297028099</v>
      </c>
      <c r="E3716" s="3">
        <v>0.34008866548538202</v>
      </c>
      <c r="F3716" s="14">
        <v>253803200</v>
      </c>
      <c r="G3716" s="2">
        <f t="shared" ref="G3716:G3779" si="176">(E3716-E3715)/E3715</f>
        <v>1.6758476379029604E-2</v>
      </c>
      <c r="H3716" s="3">
        <f t="shared" si="174"/>
        <v>9.3424857431790298E-3</v>
      </c>
      <c r="I3716" s="3">
        <f t="shared" si="175"/>
        <v>4.6712553459680173E-3</v>
      </c>
    </row>
    <row r="3717" spans="1:9" x14ac:dyDescent="0.35">
      <c r="A3717" s="1">
        <v>34935</v>
      </c>
      <c r="B3717" s="3">
        <v>0.34102283161899499</v>
      </c>
      <c r="C3717" s="3">
        <v>0.34569406078443599</v>
      </c>
      <c r="D3717" s="3">
        <v>0.340088575806407</v>
      </c>
      <c r="E3717" s="3">
        <v>0.34195706248283297</v>
      </c>
      <c r="F3717" s="14">
        <v>287929600</v>
      </c>
      <c r="G3717" s="2">
        <f t="shared" si="176"/>
        <v>5.4938525951293681E-3</v>
      </c>
      <c r="H3717" s="3">
        <f t="shared" si="174"/>
        <v>5.605484978028985E-3</v>
      </c>
      <c r="I3717" s="3">
        <f t="shared" si="175"/>
        <v>9.3423086383798148E-4</v>
      </c>
    </row>
    <row r="3718" spans="1:9" x14ac:dyDescent="0.35">
      <c r="A3718" s="1">
        <v>34936</v>
      </c>
      <c r="B3718" s="3">
        <v>0.34289146719268299</v>
      </c>
      <c r="C3718" s="3">
        <v>0.34289146719268299</v>
      </c>
      <c r="D3718" s="3">
        <v>0.33354897985616799</v>
      </c>
      <c r="E3718" s="3">
        <v>0.33448323607444702</v>
      </c>
      <c r="F3718" s="14">
        <v>134344000</v>
      </c>
      <c r="G3718" s="2">
        <f t="shared" si="176"/>
        <v>-2.1856037580043126E-2</v>
      </c>
      <c r="H3718" s="3">
        <f t="shared" si="174"/>
        <v>9.342487336514993E-3</v>
      </c>
      <c r="I3718" s="3">
        <f t="shared" si="175"/>
        <v>-8.4082311182359648E-3</v>
      </c>
    </row>
    <row r="3719" spans="1:9" x14ac:dyDescent="0.35">
      <c r="A3719" s="1">
        <v>34939</v>
      </c>
      <c r="B3719" s="3">
        <v>0.33541741225328697</v>
      </c>
      <c r="C3719" s="3">
        <v>0.33635166831811902</v>
      </c>
      <c r="D3719" s="3">
        <v>0.321402847766876</v>
      </c>
      <c r="E3719" s="3">
        <v>0.321402847766876</v>
      </c>
      <c r="F3719" s="14">
        <v>243040000</v>
      </c>
      <c r="G3719" s="2">
        <f t="shared" si="176"/>
        <v>-3.910625973691452E-2</v>
      </c>
      <c r="H3719" s="3">
        <f t="shared" si="174"/>
        <v>1.4948820551243025E-2</v>
      </c>
      <c r="I3719" s="3">
        <f t="shared" si="175"/>
        <v>-1.4014564486410974E-2</v>
      </c>
    </row>
    <row r="3720" spans="1:9" x14ac:dyDescent="0.35">
      <c r="A3720" s="1">
        <v>34940</v>
      </c>
      <c r="B3720" s="3">
        <v>0.321402859817979</v>
      </c>
      <c r="C3720" s="3">
        <v>0.323271347068948</v>
      </c>
      <c r="D3720" s="3">
        <v>0.31766501210955</v>
      </c>
      <c r="E3720" s="3">
        <v>0.32233709096908503</v>
      </c>
      <c r="F3720" s="14">
        <v>317060800</v>
      </c>
      <c r="G3720" s="2">
        <f t="shared" si="176"/>
        <v>2.9067670330247533E-3</v>
      </c>
      <c r="H3720" s="3">
        <f t="shared" si="174"/>
        <v>5.6063349593979961E-3</v>
      </c>
      <c r="I3720" s="3">
        <f t="shared" si="175"/>
        <v>9.3423115110602417E-4</v>
      </c>
    </row>
    <row r="3721" spans="1:9" x14ac:dyDescent="0.35">
      <c r="A3721" s="1">
        <v>34941</v>
      </c>
      <c r="B3721" s="3">
        <v>0.32327132134797498</v>
      </c>
      <c r="C3721" s="3">
        <v>0.32700832050133599</v>
      </c>
      <c r="D3721" s="3">
        <v>0.32233706532244599</v>
      </c>
      <c r="E3721" s="3">
        <v>0.32420557737350397</v>
      </c>
      <c r="F3721" s="14">
        <v>153473600</v>
      </c>
      <c r="G3721" s="2">
        <f t="shared" si="176"/>
        <v>5.7966844547782731E-3</v>
      </c>
      <c r="H3721" s="3">
        <f t="shared" si="174"/>
        <v>4.6712551788899992E-3</v>
      </c>
      <c r="I3721" s="3">
        <f t="shared" si="175"/>
        <v>9.3425602552899001E-4</v>
      </c>
    </row>
    <row r="3722" spans="1:9" x14ac:dyDescent="0.35">
      <c r="A3722" s="1">
        <v>34942</v>
      </c>
      <c r="B3722" s="3">
        <v>0.32420559101261698</v>
      </c>
      <c r="C3722" s="3">
        <v>0.32513984707744997</v>
      </c>
      <c r="D3722" s="3">
        <v>0.321402847766876</v>
      </c>
      <c r="E3722" s="3">
        <v>0.321402847766876</v>
      </c>
      <c r="F3722" s="14">
        <v>87864000</v>
      </c>
      <c r="G3722" s="2">
        <f t="shared" si="176"/>
        <v>-8.6449148387076138E-3</v>
      </c>
      <c r="H3722" s="3">
        <f t="shared" si="174"/>
        <v>3.7369993105739741E-3</v>
      </c>
      <c r="I3722" s="3">
        <f t="shared" si="175"/>
        <v>-2.8027432457409795E-3</v>
      </c>
    </row>
    <row r="3723" spans="1:9" x14ac:dyDescent="0.35">
      <c r="A3723" s="1">
        <v>34943</v>
      </c>
      <c r="B3723" s="3">
        <v>0.32140280700868101</v>
      </c>
      <c r="C3723" s="3">
        <v>0.32513980584535301</v>
      </c>
      <c r="D3723" s="3">
        <v>0.32046855106232403</v>
      </c>
      <c r="E3723" s="3">
        <v>0.32093566656112599</v>
      </c>
      <c r="F3723" s="14">
        <v>98380800</v>
      </c>
      <c r="G3723" s="2">
        <f t="shared" si="176"/>
        <v>-1.453568968028787E-3</v>
      </c>
      <c r="H3723" s="3">
        <f t="shared" si="174"/>
        <v>4.6712547830289886E-3</v>
      </c>
      <c r="I3723" s="3">
        <f t="shared" si="175"/>
        <v>-4.671404475550256E-4</v>
      </c>
    </row>
    <row r="3724" spans="1:9" x14ac:dyDescent="0.35">
      <c r="A3724" s="1">
        <v>34947</v>
      </c>
      <c r="B3724" s="3">
        <v>0.325139731168746</v>
      </c>
      <c r="C3724" s="3">
        <v>0.325139731168746</v>
      </c>
      <c r="D3724" s="3">
        <v>0.31953337346940902</v>
      </c>
      <c r="E3724" s="3">
        <v>0.325139731168746</v>
      </c>
      <c r="F3724" s="14">
        <v>179972800</v>
      </c>
      <c r="G3724" s="2">
        <f t="shared" si="176"/>
        <v>1.3099399803914606E-2</v>
      </c>
      <c r="H3724" s="3">
        <f t="shared" si="174"/>
        <v>5.6063576993369835E-3</v>
      </c>
      <c r="I3724" s="3">
        <f t="shared" si="175"/>
        <v>0</v>
      </c>
    </row>
    <row r="3725" spans="1:9" x14ac:dyDescent="0.35">
      <c r="A3725" s="1">
        <v>34948</v>
      </c>
      <c r="B3725" s="3">
        <v>0.327942562967032</v>
      </c>
      <c r="C3725" s="3">
        <v>0.33016182947176198</v>
      </c>
      <c r="D3725" s="3">
        <v>0.32513981995508801</v>
      </c>
      <c r="E3725" s="3">
        <v>0.327008306980133</v>
      </c>
      <c r="F3725" s="14">
        <v>200760000</v>
      </c>
      <c r="G3725" s="2">
        <f t="shared" si="176"/>
        <v>5.7469931609718111E-3</v>
      </c>
      <c r="H3725" s="3">
        <f t="shared" si="174"/>
        <v>5.0220095166739753E-3</v>
      </c>
      <c r="I3725" s="3">
        <f t="shared" si="175"/>
        <v>-9.3425598689900191E-4</v>
      </c>
    </row>
    <row r="3726" spans="1:9" x14ac:dyDescent="0.35">
      <c r="A3726" s="1">
        <v>34949</v>
      </c>
      <c r="B3726" s="3">
        <v>0.328876875455688</v>
      </c>
      <c r="C3726" s="3">
        <v>0.338687351633565</v>
      </c>
      <c r="D3726" s="3">
        <v>0.327008387967889</v>
      </c>
      <c r="E3726" s="3">
        <v>0.33448323607444702</v>
      </c>
      <c r="F3726" s="14">
        <v>262326400</v>
      </c>
      <c r="G3726" s="2">
        <f t="shared" si="176"/>
        <v>2.2858529691015313E-2</v>
      </c>
      <c r="H3726" s="3">
        <f t="shared" si="174"/>
        <v>1.1678963665676001E-2</v>
      </c>
      <c r="I3726" s="3">
        <f t="shared" si="175"/>
        <v>5.6063606187590209E-3</v>
      </c>
    </row>
    <row r="3727" spans="1:9" x14ac:dyDescent="0.35">
      <c r="A3727" s="1">
        <v>34950</v>
      </c>
      <c r="B3727" s="3">
        <v>0.33448323607444702</v>
      </c>
      <c r="C3727" s="3">
        <v>0.33541746734396699</v>
      </c>
      <c r="D3727" s="3">
        <v>0.332613875380046</v>
      </c>
      <c r="E3727" s="3">
        <v>0.33448323607444702</v>
      </c>
      <c r="F3727" s="14">
        <v>174776000</v>
      </c>
      <c r="G3727" s="2">
        <f t="shared" si="176"/>
        <v>0</v>
      </c>
      <c r="H3727" s="3">
        <f t="shared" si="174"/>
        <v>2.8035919639209927E-3</v>
      </c>
      <c r="I3727" s="3">
        <f t="shared" si="175"/>
        <v>0</v>
      </c>
    </row>
    <row r="3728" spans="1:9" x14ac:dyDescent="0.35">
      <c r="A3728" s="1">
        <v>34953</v>
      </c>
      <c r="B3728" s="3">
        <v>0.33541738793694098</v>
      </c>
      <c r="C3728" s="3">
        <v>0.34008864297370101</v>
      </c>
      <c r="D3728" s="3">
        <v>0.330745309591293</v>
      </c>
      <c r="E3728" s="3">
        <v>0.330745309591293</v>
      </c>
      <c r="F3728" s="14">
        <v>172491200</v>
      </c>
      <c r="G3728" s="2">
        <f t="shared" si="176"/>
        <v>-1.1175228172936168E-2</v>
      </c>
      <c r="H3728" s="3">
        <f t="shared" si="174"/>
        <v>9.3433333824080034E-3</v>
      </c>
      <c r="I3728" s="3">
        <f t="shared" si="175"/>
        <v>-4.6720783456479786E-3</v>
      </c>
    </row>
    <row r="3729" spans="1:9" x14ac:dyDescent="0.35">
      <c r="A3729" s="1">
        <v>34954</v>
      </c>
      <c r="B3729" s="3">
        <v>0.33261377856994501</v>
      </c>
      <c r="C3729" s="3">
        <v>0.33541736971785702</v>
      </c>
      <c r="D3729" s="3">
        <v>0.318599215860769</v>
      </c>
      <c r="E3729" s="3">
        <v>0.32093566656112599</v>
      </c>
      <c r="F3729" s="14">
        <v>326256000</v>
      </c>
      <c r="G3729" s="2">
        <f t="shared" si="176"/>
        <v>-2.9659205272748807E-2</v>
      </c>
      <c r="H3729" s="3">
        <f t="shared" si="174"/>
        <v>1.6818153857088014E-2</v>
      </c>
      <c r="I3729" s="3">
        <f t="shared" si="175"/>
        <v>-1.1678112008819019E-2</v>
      </c>
    </row>
    <row r="3730" spans="1:9" x14ac:dyDescent="0.35">
      <c r="A3730" s="1">
        <v>34955</v>
      </c>
      <c r="B3730" s="3">
        <v>0.320468464562224</v>
      </c>
      <c r="C3730" s="3">
        <v>0.32420546239021503</v>
      </c>
      <c r="D3730" s="3">
        <v>0.31392787634306102</v>
      </c>
      <c r="E3730" s="3">
        <v>0.31673061847686701</v>
      </c>
      <c r="F3730" s="14">
        <v>322750400</v>
      </c>
      <c r="G3730" s="2">
        <f t="shared" si="176"/>
        <v>-1.3102464208221858E-2</v>
      </c>
      <c r="H3730" s="3">
        <f t="shared" si="174"/>
        <v>1.0277586047154008E-2</v>
      </c>
      <c r="I3730" s="3">
        <f t="shared" si="175"/>
        <v>-3.7378460853569884E-3</v>
      </c>
    </row>
    <row r="3731" spans="1:9" x14ac:dyDescent="0.35">
      <c r="A3731" s="1">
        <v>34956</v>
      </c>
      <c r="B3731" s="3">
        <v>0.30925666610198999</v>
      </c>
      <c r="C3731" s="3">
        <v>0.31112517775185999</v>
      </c>
      <c r="D3731" s="3">
        <v>0.297110591915345</v>
      </c>
      <c r="E3731" s="3">
        <v>0.29897910356521601</v>
      </c>
      <c r="F3731" s="14">
        <v>550558400</v>
      </c>
      <c r="G3731" s="2">
        <f t="shared" si="176"/>
        <v>-5.6046096828328944E-2</v>
      </c>
      <c r="H3731" s="3">
        <f t="shared" si="174"/>
        <v>1.4014585836514992E-2</v>
      </c>
      <c r="I3731" s="3">
        <f t="shared" si="175"/>
        <v>-1.0277562536773976E-2</v>
      </c>
    </row>
    <row r="3732" spans="1:9" x14ac:dyDescent="0.35">
      <c r="A3732" s="1">
        <v>34957</v>
      </c>
      <c r="B3732" s="3">
        <v>0.27935828900301701</v>
      </c>
      <c r="C3732" s="3">
        <v>0.29804495931996</v>
      </c>
      <c r="D3732" s="3">
        <v>0.26534369791983198</v>
      </c>
      <c r="E3732" s="3">
        <v>0.26814728975295998</v>
      </c>
      <c r="F3732" s="14">
        <v>1211963200</v>
      </c>
      <c r="G3732" s="2">
        <f t="shared" si="176"/>
        <v>-0.10312364123310951</v>
      </c>
      <c r="H3732" s="3">
        <f t="shared" si="174"/>
        <v>3.2701261400128023E-2</v>
      </c>
      <c r="I3732" s="3">
        <f t="shared" si="175"/>
        <v>-1.121099925005703E-2</v>
      </c>
    </row>
    <row r="3733" spans="1:9" x14ac:dyDescent="0.35">
      <c r="A3733" s="1">
        <v>34960</v>
      </c>
      <c r="B3733" s="3">
        <v>0.271884213455926</v>
      </c>
      <c r="C3733" s="3">
        <v>0.27515407172962703</v>
      </c>
      <c r="D3733" s="3">
        <v>0.26814721475115899</v>
      </c>
      <c r="E3733" s="3">
        <v>0.274219840764999</v>
      </c>
      <c r="F3733" s="14">
        <v>621488000</v>
      </c>
      <c r="G3733" s="2">
        <f t="shared" si="176"/>
        <v>2.2646326269542261E-2</v>
      </c>
      <c r="H3733" s="3">
        <f t="shared" si="174"/>
        <v>7.0068569784680346E-3</v>
      </c>
      <c r="I3733" s="3">
        <f t="shared" si="175"/>
        <v>2.3356273090729962E-3</v>
      </c>
    </row>
    <row r="3734" spans="1:9" x14ac:dyDescent="0.35">
      <c r="A3734" s="1">
        <v>34961</v>
      </c>
      <c r="B3734" s="3">
        <v>0.27468696236610401</v>
      </c>
      <c r="C3734" s="3">
        <v>0.277489705219923</v>
      </c>
      <c r="D3734" s="3">
        <v>0.27001570764390298</v>
      </c>
      <c r="E3734" s="3">
        <v>0.27468696236610401</v>
      </c>
      <c r="F3734" s="14">
        <v>490022400</v>
      </c>
      <c r="G3734" s="2">
        <f t="shared" si="176"/>
        <v>1.703456612774157E-3</v>
      </c>
      <c r="H3734" s="3">
        <f t="shared" si="174"/>
        <v>7.4739975760200195E-3</v>
      </c>
      <c r="I3734" s="3">
        <f t="shared" si="175"/>
        <v>0</v>
      </c>
    </row>
    <row r="3735" spans="1:9" x14ac:dyDescent="0.35">
      <c r="A3735" s="1">
        <v>34962</v>
      </c>
      <c r="B3735" s="3">
        <v>0.27842397410335001</v>
      </c>
      <c r="C3735" s="3">
        <v>0.27935823008099198</v>
      </c>
      <c r="D3735" s="3">
        <v>0.27281848813500598</v>
      </c>
      <c r="E3735" s="3">
        <v>0.27375271916389399</v>
      </c>
      <c r="F3735" s="14">
        <v>321809600</v>
      </c>
      <c r="G3735" s="2">
        <f t="shared" si="176"/>
        <v>-3.4011195659328902E-3</v>
      </c>
      <c r="H3735" s="3">
        <f t="shared" si="174"/>
        <v>6.5397419459859996E-3</v>
      </c>
      <c r="I3735" s="3">
        <f t="shared" si="175"/>
        <v>-4.6712549394560265E-3</v>
      </c>
    </row>
    <row r="3736" spans="1:9" x14ac:dyDescent="0.35">
      <c r="A3736" s="1">
        <v>34963</v>
      </c>
      <c r="B3736" s="3">
        <v>0.27281847493822697</v>
      </c>
      <c r="C3736" s="3">
        <v>0.28029244755157101</v>
      </c>
      <c r="D3736" s="3">
        <v>0.27188421900577697</v>
      </c>
      <c r="E3736" s="3">
        <v>0.27655544877052302</v>
      </c>
      <c r="F3736" s="14">
        <v>347334400</v>
      </c>
      <c r="G3736" s="2">
        <f t="shared" si="176"/>
        <v>1.0238179972017199E-2</v>
      </c>
      <c r="H3736" s="3">
        <f t="shared" si="174"/>
        <v>8.4082285457940387E-3</v>
      </c>
      <c r="I3736" s="3">
        <f t="shared" si="175"/>
        <v>3.7369738322960422E-3</v>
      </c>
    </row>
    <row r="3737" spans="1:9" x14ac:dyDescent="0.35">
      <c r="A3737" s="1">
        <v>34964</v>
      </c>
      <c r="B3737" s="3">
        <v>0.27562125834575502</v>
      </c>
      <c r="C3737" s="3">
        <v>0.27842400160678898</v>
      </c>
      <c r="D3737" s="3">
        <v>0.27188425901479002</v>
      </c>
      <c r="E3737" s="3">
        <v>0.27702262997627197</v>
      </c>
      <c r="F3737" s="14">
        <v>398641600</v>
      </c>
      <c r="G3737" s="2">
        <f t="shared" si="176"/>
        <v>1.6892858478323052E-3</v>
      </c>
      <c r="H3737" s="3">
        <f t="shared" si="174"/>
        <v>6.5397425919989649E-3</v>
      </c>
      <c r="I3737" s="3">
        <f t="shared" si="175"/>
        <v>1.4013716305169566E-3</v>
      </c>
    </row>
    <row r="3738" spans="1:9" x14ac:dyDescent="0.35">
      <c r="A3738" s="1">
        <v>34967</v>
      </c>
      <c r="B3738" s="3">
        <v>0.285898783333984</v>
      </c>
      <c r="C3738" s="3">
        <v>0.286015144305933</v>
      </c>
      <c r="D3738" s="3">
        <v>0.27935819397570399</v>
      </c>
      <c r="E3738" s="3">
        <v>0.28040963411331099</v>
      </c>
      <c r="F3738" s="14">
        <v>315212800</v>
      </c>
      <c r="G3738" s="2">
        <f t="shared" si="176"/>
        <v>1.2226452897834115E-2</v>
      </c>
      <c r="H3738" s="3">
        <f t="shared" si="174"/>
        <v>6.6569503302290056E-3</v>
      </c>
      <c r="I3738" s="3">
        <f t="shared" si="175"/>
        <v>-5.4891492206730064E-3</v>
      </c>
    </row>
    <row r="3739" spans="1:9" x14ac:dyDescent="0.35">
      <c r="A3739" s="1">
        <v>34968</v>
      </c>
      <c r="B3739" s="3">
        <v>0.28216182930288303</v>
      </c>
      <c r="C3739" s="3">
        <v>0.28309606035819301</v>
      </c>
      <c r="D3739" s="3">
        <v>0.277489725973667</v>
      </c>
      <c r="E3739" s="3">
        <v>0.27935823798179599</v>
      </c>
      <c r="F3739" s="14">
        <v>250902400</v>
      </c>
      <c r="G3739" s="2">
        <f t="shared" si="176"/>
        <v>-3.7495007432239067E-3</v>
      </c>
      <c r="H3739" s="3">
        <f t="shared" si="174"/>
        <v>5.6063343845260127E-3</v>
      </c>
      <c r="I3739" s="3">
        <f t="shared" si="175"/>
        <v>-2.80359132108704E-3</v>
      </c>
    </row>
    <row r="3740" spans="1:9" x14ac:dyDescent="0.35">
      <c r="A3740" s="1">
        <v>34969</v>
      </c>
      <c r="B3740" s="3">
        <v>0.28029253660852999</v>
      </c>
      <c r="C3740" s="3">
        <v>0.28029253660852999</v>
      </c>
      <c r="D3740" s="3">
        <v>0.25973822594761897</v>
      </c>
      <c r="E3740" s="3">
        <v>0.27095004916191101</v>
      </c>
      <c r="F3740" s="14">
        <v>451236800</v>
      </c>
      <c r="G3740" s="2">
        <f t="shared" si="176"/>
        <v>-3.0098231148038973E-2</v>
      </c>
      <c r="H3740" s="3">
        <f t="shared" si="174"/>
        <v>2.0554310660911013E-2</v>
      </c>
      <c r="I3740" s="3">
        <f t="shared" si="175"/>
        <v>-9.3424874466189745E-3</v>
      </c>
    </row>
    <row r="3741" spans="1:9" x14ac:dyDescent="0.35">
      <c r="A3741" s="1">
        <v>34970</v>
      </c>
      <c r="B3741" s="3">
        <v>0.27281844068827499</v>
      </c>
      <c r="C3741" s="3">
        <v>0.28309600311754202</v>
      </c>
      <c r="D3741" s="3">
        <v>0.27281844068827499</v>
      </c>
      <c r="E3741" s="3">
        <v>0.28216177225112898</v>
      </c>
      <c r="F3741" s="14">
        <v>331184000</v>
      </c>
      <c r="G3741" s="2">
        <f t="shared" si="176"/>
        <v>4.1379298966350099E-2</v>
      </c>
      <c r="H3741" s="3">
        <f t="shared" si="174"/>
        <v>1.0277562429267029E-2</v>
      </c>
      <c r="I3741" s="3">
        <f t="shared" si="175"/>
        <v>9.3433315628539959E-3</v>
      </c>
    </row>
    <row r="3742" spans="1:9" x14ac:dyDescent="0.35">
      <c r="A3742" s="1">
        <v>34971</v>
      </c>
      <c r="B3742" s="3">
        <v>0.28403029901947002</v>
      </c>
      <c r="C3742" s="3">
        <v>0.28589881091350799</v>
      </c>
      <c r="D3742" s="3">
        <v>0.27562122208495898</v>
      </c>
      <c r="E3742" s="3">
        <v>0.27842396497726402</v>
      </c>
      <c r="F3742" s="14">
        <v>283416000</v>
      </c>
      <c r="G3742" s="2">
        <f t="shared" si="176"/>
        <v>-1.3247036421851835E-2</v>
      </c>
      <c r="H3742" s="3">
        <f t="shared" si="174"/>
        <v>1.0277588828549011E-2</v>
      </c>
      <c r="I3742" s="3">
        <f t="shared" si="175"/>
        <v>-5.6063340422060071E-3</v>
      </c>
    </row>
    <row r="3743" spans="1:9" x14ac:dyDescent="0.35">
      <c r="A3743" s="1">
        <v>34974</v>
      </c>
      <c r="B3743" s="3">
        <v>0.28216184470863798</v>
      </c>
      <c r="C3743" s="3">
        <v>0.28776733114157099</v>
      </c>
      <c r="D3743" s="3">
        <v>0.28029248434079601</v>
      </c>
      <c r="E3743" s="3">
        <v>0.28122758865356401</v>
      </c>
      <c r="F3743" s="14">
        <v>392000000</v>
      </c>
      <c r="G3743" s="2">
        <f t="shared" si="176"/>
        <v>1.0069620539054303E-2</v>
      </c>
      <c r="H3743" s="3">
        <f t="shared" si="174"/>
        <v>7.4748468007749813E-3</v>
      </c>
      <c r="I3743" s="3">
        <f t="shared" si="175"/>
        <v>-9.3425605507396758E-4</v>
      </c>
    </row>
    <row r="3744" spans="1:9" x14ac:dyDescent="0.35">
      <c r="A3744" s="1">
        <v>34975</v>
      </c>
      <c r="B3744" s="3">
        <v>0.28496458792510398</v>
      </c>
      <c r="C3744" s="3">
        <v>0.28776733114157099</v>
      </c>
      <c r="D3744" s="3">
        <v>0.277489741124329</v>
      </c>
      <c r="E3744" s="3">
        <v>0.28122758865356401</v>
      </c>
      <c r="F3744" s="14">
        <v>289822400</v>
      </c>
      <c r="G3744" s="2">
        <f t="shared" si="176"/>
        <v>0</v>
      </c>
      <c r="H3744" s="3">
        <f t="shared" si="174"/>
        <v>1.0277590017241989E-2</v>
      </c>
      <c r="I3744" s="3">
        <f t="shared" si="175"/>
        <v>-3.7369992715399758E-3</v>
      </c>
    </row>
    <row r="3745" spans="1:9" x14ac:dyDescent="0.35">
      <c r="A3745" s="1">
        <v>34976</v>
      </c>
      <c r="B3745" s="3">
        <v>0.27375274977727798</v>
      </c>
      <c r="C3745" s="3">
        <v>0.27655549307487698</v>
      </c>
      <c r="D3745" s="3">
        <v>0.26908151926419799</v>
      </c>
      <c r="E3745" s="3">
        <v>0.27188426256179798</v>
      </c>
      <c r="F3745" s="14">
        <v>266772800</v>
      </c>
      <c r="G3745" s="2">
        <f t="shared" si="176"/>
        <v>-3.3223362389512193E-2</v>
      </c>
      <c r="H3745" s="3">
        <f t="shared" si="174"/>
        <v>7.473973810678991E-3</v>
      </c>
      <c r="I3745" s="3">
        <f t="shared" si="175"/>
        <v>-1.868487215479997E-3</v>
      </c>
    </row>
    <row r="3746" spans="1:9" x14ac:dyDescent="0.35">
      <c r="A3746" s="1">
        <v>34977</v>
      </c>
      <c r="B3746" s="3">
        <v>0.27094993449156601</v>
      </c>
      <c r="C3746" s="3">
        <v>0.27375267704451101</v>
      </c>
      <c r="D3746" s="3">
        <v>0.26814719193862202</v>
      </c>
      <c r="E3746" s="3">
        <v>0.27281844615936202</v>
      </c>
      <c r="F3746" s="14">
        <v>244070400</v>
      </c>
      <c r="G3746" s="2">
        <f t="shared" si="176"/>
        <v>3.4359605398333625E-3</v>
      </c>
      <c r="H3746" s="3">
        <f t="shared" si="174"/>
        <v>5.6054851058889854E-3</v>
      </c>
      <c r="I3746" s="3">
        <f t="shared" si="175"/>
        <v>1.8685116677960023E-3</v>
      </c>
    </row>
    <row r="3747" spans="1:9" x14ac:dyDescent="0.35">
      <c r="A3747" s="1">
        <v>34978</v>
      </c>
      <c r="B3747" s="3">
        <v>0.27468702378439303</v>
      </c>
      <c r="C3747" s="3">
        <v>0.27655551112180299</v>
      </c>
      <c r="D3747" s="3">
        <v>0.26627794508513303</v>
      </c>
      <c r="E3747" s="3">
        <v>0.26674506068229598</v>
      </c>
      <c r="F3747" s="14">
        <v>309041600</v>
      </c>
      <c r="G3747" s="2">
        <f t="shared" si="176"/>
        <v>-2.2261637959474268E-2</v>
      </c>
      <c r="H3747" s="3">
        <f t="shared" si="174"/>
        <v>1.0277566036669961E-2</v>
      </c>
      <c r="I3747" s="3">
        <f t="shared" si="175"/>
        <v>-7.9419631020970494E-3</v>
      </c>
    </row>
    <row r="3748" spans="1:9" x14ac:dyDescent="0.35">
      <c r="A3748" s="1">
        <v>34981</v>
      </c>
      <c r="B3748" s="3">
        <v>0.26440935300963098</v>
      </c>
      <c r="C3748" s="3">
        <v>0.26721209564435799</v>
      </c>
      <c r="D3748" s="3">
        <v>0.256935356017858</v>
      </c>
      <c r="E3748" s="3">
        <v>0.26020523905754001</v>
      </c>
      <c r="F3748" s="14">
        <v>372568000</v>
      </c>
      <c r="G3748" s="2">
        <f t="shared" si="176"/>
        <v>-2.4517123608692269E-2</v>
      </c>
      <c r="H3748" s="3">
        <f t="shared" si="174"/>
        <v>1.0276739626499998E-2</v>
      </c>
      <c r="I3748" s="3">
        <f t="shared" si="175"/>
        <v>-4.2041139520909709E-3</v>
      </c>
    </row>
    <row r="3749" spans="1:9" x14ac:dyDescent="0.35">
      <c r="A3749" s="1">
        <v>34982</v>
      </c>
      <c r="B3749" s="3">
        <v>0.25693536856277099</v>
      </c>
      <c r="C3749" s="3">
        <v>0.26160662314789102</v>
      </c>
      <c r="D3749" s="3">
        <v>0.25132903476206803</v>
      </c>
      <c r="E3749" s="3">
        <v>0.25927099585533098</v>
      </c>
      <c r="F3749" s="14">
        <v>400265600</v>
      </c>
      <c r="G3749" s="2">
        <f t="shared" si="176"/>
        <v>-3.5904088848973423E-3</v>
      </c>
      <c r="H3749" s="3">
        <f t="shared" si="174"/>
        <v>1.0277588385822989E-2</v>
      </c>
      <c r="I3749" s="3">
        <f t="shared" si="175"/>
        <v>2.335627292559983E-3</v>
      </c>
    </row>
    <row r="3750" spans="1:9" x14ac:dyDescent="0.35">
      <c r="A3750" s="1">
        <v>34983</v>
      </c>
      <c r="B3750" s="3">
        <v>0.26347513348219798</v>
      </c>
      <c r="C3750" s="3">
        <v>0.266277901452183</v>
      </c>
      <c r="D3750" s="3">
        <v>0.25506690441850599</v>
      </c>
      <c r="E3750" s="3">
        <v>0.26067239046096802</v>
      </c>
      <c r="F3750" s="14">
        <v>332875200</v>
      </c>
      <c r="G3750" s="2">
        <f t="shared" si="176"/>
        <v>5.4051345042042277E-3</v>
      </c>
      <c r="H3750" s="3">
        <f t="shared" si="174"/>
        <v>1.1210997033677006E-2</v>
      </c>
      <c r="I3750" s="3">
        <f t="shared" si="175"/>
        <v>-2.8027430212299587E-3</v>
      </c>
    </row>
    <row r="3751" spans="1:9" x14ac:dyDescent="0.35">
      <c r="A3751" s="1">
        <v>34984</v>
      </c>
      <c r="B3751" s="3">
        <v>0.26160658491515998</v>
      </c>
      <c r="C3751" s="3">
        <v>0.26440932727712302</v>
      </c>
      <c r="D3751" s="3">
        <v>0.25973809832343497</v>
      </c>
      <c r="E3751" s="3">
        <v>0.26394221186637801</v>
      </c>
      <c r="F3751" s="14">
        <v>162052800</v>
      </c>
      <c r="G3751" s="2">
        <f t="shared" si="176"/>
        <v>1.2543796447440024E-2</v>
      </c>
      <c r="H3751" s="3">
        <f t="shared" si="174"/>
        <v>4.6712289536880447E-3</v>
      </c>
      <c r="I3751" s="3">
        <f t="shared" si="175"/>
        <v>2.3356269512180283E-3</v>
      </c>
    </row>
    <row r="3752" spans="1:9" x14ac:dyDescent="0.35">
      <c r="A3752" s="1">
        <v>34985</v>
      </c>
      <c r="B3752" s="3">
        <v>0.26721208365226001</v>
      </c>
      <c r="C3752" s="3">
        <v>0.27562118438532102</v>
      </c>
      <c r="D3752" s="3">
        <v>0.265343596962547</v>
      </c>
      <c r="E3752" s="3">
        <v>0.26908144354820202</v>
      </c>
      <c r="F3752" s="14">
        <v>235188800</v>
      </c>
      <c r="G3752" s="2">
        <f t="shared" si="176"/>
        <v>1.9471048778002088E-2</v>
      </c>
      <c r="H3752" s="3">
        <f t="shared" si="174"/>
        <v>1.0277587422774015E-2</v>
      </c>
      <c r="I3752" s="3">
        <f t="shared" si="175"/>
        <v>1.8693598959420021E-3</v>
      </c>
    </row>
    <row r="3753" spans="1:9" x14ac:dyDescent="0.35">
      <c r="A3753" s="1">
        <v>34988</v>
      </c>
      <c r="B3753" s="3">
        <v>0.27095000242318801</v>
      </c>
      <c r="C3753" s="3">
        <v>0.27655548893446402</v>
      </c>
      <c r="D3753" s="3">
        <v>0.268147259167549</v>
      </c>
      <c r="E3753" s="3">
        <v>0.27001574635505599</v>
      </c>
      <c r="F3753" s="14">
        <v>182067200</v>
      </c>
      <c r="G3753" s="2">
        <f t="shared" si="176"/>
        <v>3.4721933795728421E-3</v>
      </c>
      <c r="H3753" s="3">
        <f t="shared" si="174"/>
        <v>8.4082297669150208E-3</v>
      </c>
      <c r="I3753" s="3">
        <f t="shared" si="175"/>
        <v>-9.3425606813202222E-4</v>
      </c>
    </row>
    <row r="3754" spans="1:9" x14ac:dyDescent="0.35">
      <c r="A3754" s="1">
        <v>34989</v>
      </c>
      <c r="B3754" s="3">
        <v>0.27281848813500598</v>
      </c>
      <c r="C3754" s="3">
        <v>0.27562123111917802</v>
      </c>
      <c r="D3754" s="3">
        <v>0.26814723319555001</v>
      </c>
      <c r="E3754" s="3">
        <v>0.27375271916389399</v>
      </c>
      <c r="F3754" s="14">
        <v>178617600</v>
      </c>
      <c r="G3754" s="2">
        <f t="shared" si="176"/>
        <v>1.3839832895982614E-2</v>
      </c>
      <c r="H3754" s="3">
        <f t="shared" si="174"/>
        <v>7.4739979236280174E-3</v>
      </c>
      <c r="I3754" s="3">
        <f t="shared" si="175"/>
        <v>9.3423102888801068E-4</v>
      </c>
    </row>
    <row r="3755" spans="1:9" x14ac:dyDescent="0.35">
      <c r="A3755" s="1">
        <v>34990</v>
      </c>
      <c r="B3755" s="3">
        <v>0.27655546996960201</v>
      </c>
      <c r="C3755" s="3">
        <v>0.29570927735007302</v>
      </c>
      <c r="D3755" s="3">
        <v>0.27468698291022697</v>
      </c>
      <c r="E3755" s="3">
        <v>0.27935823798179599</v>
      </c>
      <c r="F3755" s="14">
        <v>512400000</v>
      </c>
      <c r="G3755" s="2">
        <f t="shared" si="176"/>
        <v>2.0476577675730818E-2</v>
      </c>
      <c r="H3755" s="3">
        <f t="shared" si="174"/>
        <v>2.1022294439846045E-2</v>
      </c>
      <c r="I3755" s="3">
        <f t="shared" si="175"/>
        <v>2.8027680121939791E-3</v>
      </c>
    </row>
    <row r="3756" spans="1:9" x14ac:dyDescent="0.35">
      <c r="A3756" s="1">
        <v>34991</v>
      </c>
      <c r="B3756" s="3">
        <v>0.26814710111765599</v>
      </c>
      <c r="C3756" s="3">
        <v>0.27001558720384999</v>
      </c>
      <c r="D3756" s="3">
        <v>0.25973802804946899</v>
      </c>
      <c r="E3756" s="3">
        <v>0.25973802804946899</v>
      </c>
      <c r="F3756" s="14">
        <v>944899200</v>
      </c>
      <c r="G3756" s="2">
        <f t="shared" si="176"/>
        <v>-7.0233153223158276E-2</v>
      </c>
      <c r="H3756" s="3">
        <f t="shared" si="174"/>
        <v>1.0277559154381E-2</v>
      </c>
      <c r="I3756" s="3">
        <f t="shared" si="175"/>
        <v>-8.4090730681870007E-3</v>
      </c>
    </row>
    <row r="3757" spans="1:9" x14ac:dyDescent="0.35">
      <c r="A3757" s="1">
        <v>34992</v>
      </c>
      <c r="B3757" s="3">
        <v>0.26347522744910501</v>
      </c>
      <c r="C3757" s="3">
        <v>0.26347522744910501</v>
      </c>
      <c r="D3757" s="3">
        <v>0.25880399573067098</v>
      </c>
      <c r="E3757" s="3">
        <v>0.26254099607467601</v>
      </c>
      <c r="F3757" s="14">
        <v>386332800</v>
      </c>
      <c r="G3757" s="2">
        <f t="shared" si="176"/>
        <v>1.0791519617886582E-2</v>
      </c>
      <c r="H3757" s="3">
        <f t="shared" si="174"/>
        <v>4.6712317184340324E-3</v>
      </c>
      <c r="I3757" s="3">
        <f t="shared" si="175"/>
        <v>-9.342313744289954E-4</v>
      </c>
    </row>
    <row r="3758" spans="1:9" x14ac:dyDescent="0.35">
      <c r="A3758" s="1">
        <v>34995</v>
      </c>
      <c r="B3758" s="3">
        <v>0.26254099607467601</v>
      </c>
      <c r="C3758" s="3">
        <v>0.26254099607467601</v>
      </c>
      <c r="D3758" s="3">
        <v>0.25973825205386297</v>
      </c>
      <c r="E3758" s="3">
        <v>0.26254099607467601</v>
      </c>
      <c r="F3758" s="14">
        <v>197803200</v>
      </c>
      <c r="G3758" s="2">
        <f t="shared" si="176"/>
        <v>0</v>
      </c>
      <c r="H3758" s="3">
        <f t="shared" si="174"/>
        <v>2.8027440208130416E-3</v>
      </c>
      <c r="I3758" s="3">
        <f t="shared" si="175"/>
        <v>0</v>
      </c>
    </row>
    <row r="3759" spans="1:9" x14ac:dyDescent="0.35">
      <c r="A3759" s="1">
        <v>34996</v>
      </c>
      <c r="B3759" s="3">
        <v>0.265343740095489</v>
      </c>
      <c r="C3759" s="3">
        <v>0.265343740095489</v>
      </c>
      <c r="D3759" s="3">
        <v>0.26067248342829202</v>
      </c>
      <c r="E3759" s="3">
        <v>0.26254099607467601</v>
      </c>
      <c r="F3759" s="14">
        <v>213494400</v>
      </c>
      <c r="G3759" s="2">
        <f t="shared" si="176"/>
        <v>0</v>
      </c>
      <c r="H3759" s="3">
        <f t="shared" si="174"/>
        <v>4.6712566671969769E-3</v>
      </c>
      <c r="I3759" s="3">
        <f t="shared" si="175"/>
        <v>-2.8027440208129861E-3</v>
      </c>
    </row>
    <row r="3760" spans="1:9" x14ac:dyDescent="0.35">
      <c r="A3760" s="1">
        <v>34997</v>
      </c>
      <c r="B3760" s="3">
        <v>0.26347500022185499</v>
      </c>
      <c r="C3760" s="3">
        <v>0.264409255739322</v>
      </c>
      <c r="D3760" s="3">
        <v>0.25973802804946899</v>
      </c>
      <c r="E3760" s="3">
        <v>0.25973802804946899</v>
      </c>
      <c r="F3760" s="14">
        <v>133302400</v>
      </c>
      <c r="G3760" s="2">
        <f t="shared" si="176"/>
        <v>-1.0676306051683281E-2</v>
      </c>
      <c r="H3760" s="3">
        <f t="shared" si="174"/>
        <v>4.6712276898530081E-3</v>
      </c>
      <c r="I3760" s="3">
        <f t="shared" si="175"/>
        <v>-3.7369721723859994E-3</v>
      </c>
    </row>
    <row r="3761" spans="1:9" x14ac:dyDescent="0.35">
      <c r="A3761" s="1">
        <v>34998</v>
      </c>
      <c r="B3761" s="3">
        <v>0.26067239046096802</v>
      </c>
      <c r="C3761" s="3">
        <v>0.26160664645096299</v>
      </c>
      <c r="D3761" s="3">
        <v>0.257869647439737</v>
      </c>
      <c r="E3761" s="3">
        <v>0.26067239046096802</v>
      </c>
      <c r="F3761" s="14">
        <v>125865600</v>
      </c>
      <c r="G3761" s="2">
        <f t="shared" si="176"/>
        <v>3.5973261925322207E-3</v>
      </c>
      <c r="H3761" s="3">
        <f t="shared" si="174"/>
        <v>3.7369990112259832E-3</v>
      </c>
      <c r="I3761" s="3">
        <f t="shared" si="175"/>
        <v>0</v>
      </c>
    </row>
    <row r="3762" spans="1:9" x14ac:dyDescent="0.35">
      <c r="A3762" s="1">
        <v>34999</v>
      </c>
      <c r="B3762" s="3">
        <v>0.26067225861819499</v>
      </c>
      <c r="C3762" s="3">
        <v>0.26067225861819499</v>
      </c>
      <c r="D3762" s="3">
        <v>0.25506677541087303</v>
      </c>
      <c r="E3762" s="3">
        <v>0.25973802804946899</v>
      </c>
      <c r="F3762" s="14">
        <v>154212800</v>
      </c>
      <c r="G3762" s="2">
        <f t="shared" si="176"/>
        <v>-3.5844318220534018E-3</v>
      </c>
      <c r="H3762" s="3">
        <f t="shared" si="174"/>
        <v>5.6054832073219596E-3</v>
      </c>
      <c r="I3762" s="3">
        <f t="shared" si="175"/>
        <v>-9.3423056872599108E-4</v>
      </c>
    </row>
    <row r="3763" spans="1:9" x14ac:dyDescent="0.35">
      <c r="A3763" s="1">
        <v>35002</v>
      </c>
      <c r="B3763" s="3">
        <v>0.260672377189064</v>
      </c>
      <c r="C3763" s="3">
        <v>0.26347512006759599</v>
      </c>
      <c r="D3763" s="3">
        <v>0.25880389025296102</v>
      </c>
      <c r="E3763" s="3">
        <v>0.26347512006759599</v>
      </c>
      <c r="F3763" s="14">
        <v>175638400</v>
      </c>
      <c r="G3763" s="2">
        <f t="shared" si="176"/>
        <v>1.4387927891002702E-2</v>
      </c>
      <c r="H3763" s="3">
        <f t="shared" si="174"/>
        <v>4.6712298146349696E-3</v>
      </c>
      <c r="I3763" s="3">
        <f t="shared" si="175"/>
        <v>2.8027428785319941E-3</v>
      </c>
    </row>
    <row r="3764" spans="1:9" x14ac:dyDescent="0.35">
      <c r="A3764" s="1">
        <v>35003</v>
      </c>
      <c r="B3764" s="3">
        <v>0.26347517782340402</v>
      </c>
      <c r="C3764" s="3">
        <v>0.27375276885437499</v>
      </c>
      <c r="D3764" s="3">
        <v>0.26254094662493799</v>
      </c>
      <c r="E3764" s="3">
        <v>0.27141714096069303</v>
      </c>
      <c r="F3764" s="14">
        <v>289217600</v>
      </c>
      <c r="G3764" s="2">
        <f t="shared" si="176"/>
        <v>3.0143342912452097E-2</v>
      </c>
      <c r="H3764" s="3">
        <f t="shared" si="174"/>
        <v>1.1211822229437007E-2</v>
      </c>
      <c r="I3764" s="3">
        <f t="shared" si="175"/>
        <v>7.9419631372890098E-3</v>
      </c>
    </row>
    <row r="3765" spans="1:9" x14ac:dyDescent="0.35">
      <c r="A3765" s="1">
        <v>35004</v>
      </c>
      <c r="B3765" s="3">
        <v>0.27375271916389399</v>
      </c>
      <c r="C3765" s="3">
        <v>0.277489718125708</v>
      </c>
      <c r="D3765" s="3">
        <v>0.26534364195375298</v>
      </c>
      <c r="E3765" s="3">
        <v>0.27375271916389399</v>
      </c>
      <c r="F3765" s="14">
        <v>193233600</v>
      </c>
      <c r="G3765" s="2">
        <f t="shared" si="176"/>
        <v>8.6051241824082227E-3</v>
      </c>
      <c r="H3765" s="3">
        <f t="shared" si="174"/>
        <v>1.2146076171955011E-2</v>
      </c>
      <c r="I3765" s="3">
        <f t="shared" si="175"/>
        <v>0</v>
      </c>
    </row>
    <row r="3766" spans="1:9" x14ac:dyDescent="0.35">
      <c r="A3766" s="1">
        <v>35005</v>
      </c>
      <c r="B3766" s="3">
        <v>0.27562123111917802</v>
      </c>
      <c r="C3766" s="3">
        <v>0.27562123111917802</v>
      </c>
      <c r="D3766" s="3">
        <v>0.270949976179722</v>
      </c>
      <c r="E3766" s="3">
        <v>0.27375271916389399</v>
      </c>
      <c r="F3766" s="14">
        <v>152756800</v>
      </c>
      <c r="G3766" s="2">
        <f t="shared" si="176"/>
        <v>0</v>
      </c>
      <c r="H3766" s="3">
        <f t="shared" si="174"/>
        <v>4.6712549394560265E-3</v>
      </c>
      <c r="I3766" s="3">
        <f t="shared" si="175"/>
        <v>-1.8685119552840357E-3</v>
      </c>
    </row>
    <row r="3767" spans="1:9" x14ac:dyDescent="0.35">
      <c r="A3767" s="1">
        <v>35006</v>
      </c>
      <c r="B3767" s="3">
        <v>0.27468693287840901</v>
      </c>
      <c r="C3767" s="3">
        <v>0.27562118871230701</v>
      </c>
      <c r="D3767" s="3">
        <v>0.26814719193862202</v>
      </c>
      <c r="E3767" s="3">
        <v>0.27281844615936202</v>
      </c>
      <c r="F3767" s="14">
        <v>179435200</v>
      </c>
      <c r="G3767" s="2">
        <f t="shared" si="176"/>
        <v>-3.4128355231884586E-3</v>
      </c>
      <c r="H3767" s="3">
        <f t="shared" si="174"/>
        <v>7.4739967736849877E-3</v>
      </c>
      <c r="I3767" s="3">
        <f t="shared" si="175"/>
        <v>-1.8684867190469912E-3</v>
      </c>
    </row>
    <row r="3768" spans="1:9" x14ac:dyDescent="0.35">
      <c r="A3768" s="1">
        <v>35009</v>
      </c>
      <c r="B3768" s="3">
        <v>0.27281845687963602</v>
      </c>
      <c r="C3768" s="3">
        <v>0.289635761115624</v>
      </c>
      <c r="D3768" s="3">
        <v>0.27188420100902699</v>
      </c>
      <c r="E3768" s="3">
        <v>0.28496453166007901</v>
      </c>
      <c r="F3768" s="14">
        <v>311774400</v>
      </c>
      <c r="G3768" s="2">
        <f t="shared" si="176"/>
        <v>4.4520763429691544E-2</v>
      </c>
      <c r="H3768" s="3">
        <f t="shared" si="174"/>
        <v>1.7751560106597009E-2</v>
      </c>
      <c r="I3768" s="3">
        <f t="shared" si="175"/>
        <v>1.2146074780442995E-2</v>
      </c>
    </row>
    <row r="3769" spans="1:9" x14ac:dyDescent="0.35">
      <c r="A3769" s="1">
        <v>35010</v>
      </c>
      <c r="B3769" s="3">
        <v>0.282161811278964</v>
      </c>
      <c r="C3769" s="3">
        <v>0.30271611567178502</v>
      </c>
      <c r="D3769" s="3">
        <v>0.28029245113259799</v>
      </c>
      <c r="E3769" s="3">
        <v>0.29617637395858698</v>
      </c>
      <c r="F3769" s="14">
        <v>736388800</v>
      </c>
      <c r="G3769" s="2">
        <f t="shared" si="176"/>
        <v>3.9344693998206261E-2</v>
      </c>
      <c r="H3769" s="3">
        <f t="shared" si="174"/>
        <v>2.2423664539187038E-2</v>
      </c>
      <c r="I3769" s="3">
        <f t="shared" si="175"/>
        <v>1.4014562679622977E-2</v>
      </c>
    </row>
    <row r="3770" spans="1:9" x14ac:dyDescent="0.35">
      <c r="A3770" s="1">
        <v>35011</v>
      </c>
      <c r="B3770" s="3">
        <v>0.297110640686154</v>
      </c>
      <c r="C3770" s="3">
        <v>0.306453125622829</v>
      </c>
      <c r="D3770" s="3">
        <v>0.28963579449968702</v>
      </c>
      <c r="E3770" s="3">
        <v>0.29057005047798101</v>
      </c>
      <c r="F3770" s="14">
        <v>358825600</v>
      </c>
      <c r="G3770" s="2">
        <f t="shared" si="176"/>
        <v>-1.8929003031787659E-2</v>
      </c>
      <c r="H3770" s="3">
        <f t="shared" si="174"/>
        <v>1.6817331123141988E-2</v>
      </c>
      <c r="I3770" s="3">
        <f t="shared" si="175"/>
        <v>-6.5405902081729916E-3</v>
      </c>
    </row>
    <row r="3771" spans="1:9" x14ac:dyDescent="0.35">
      <c r="A3771" s="1">
        <v>35012</v>
      </c>
      <c r="B3771" s="3">
        <v>0.29711069061594497</v>
      </c>
      <c r="C3771" s="3">
        <v>0.29897920288653701</v>
      </c>
      <c r="D3771" s="3">
        <v>0.29057009930861799</v>
      </c>
      <c r="E3771" s="3">
        <v>0.29430794715881298</v>
      </c>
      <c r="F3771" s="14">
        <v>260108800</v>
      </c>
      <c r="G3771" s="2">
        <f t="shared" si="176"/>
        <v>1.2864012222468251E-2</v>
      </c>
      <c r="H3771" s="3">
        <f t="shared" si="174"/>
        <v>8.4091035779190193E-3</v>
      </c>
      <c r="I3771" s="3">
        <f t="shared" si="175"/>
        <v>-2.8027434571319954E-3</v>
      </c>
    </row>
    <row r="3772" spans="1:9" x14ac:dyDescent="0.35">
      <c r="A3772" s="1">
        <v>35013</v>
      </c>
      <c r="B3772" s="3">
        <v>0.29430784487540501</v>
      </c>
      <c r="C3772" s="3">
        <v>0.30084758565214997</v>
      </c>
      <c r="D3772" s="3">
        <v>0.29056999832425701</v>
      </c>
      <c r="E3772" s="3">
        <v>0.29711058735847401</v>
      </c>
      <c r="F3772" s="14">
        <v>223115200</v>
      </c>
      <c r="G3772" s="2">
        <f t="shared" si="176"/>
        <v>9.5228152237040557E-3</v>
      </c>
      <c r="H3772" s="3">
        <f t="shared" si="174"/>
        <v>1.0277587327892967E-2</v>
      </c>
      <c r="I3772" s="3">
        <f t="shared" si="175"/>
        <v>2.8027424830689984E-3</v>
      </c>
    </row>
    <row r="3773" spans="1:9" x14ac:dyDescent="0.35">
      <c r="A3773" s="1">
        <v>35016</v>
      </c>
      <c r="B3773" s="3">
        <v>0.30084766977944699</v>
      </c>
      <c r="C3773" s="3">
        <v>0.30832251671449301</v>
      </c>
      <c r="D3773" s="3">
        <v>0.29897918258449002</v>
      </c>
      <c r="E3773" s="3">
        <v>0.30551892518997098</v>
      </c>
      <c r="F3773" s="14">
        <v>317374400</v>
      </c>
      <c r="G3773" s="2">
        <f t="shared" si="176"/>
        <v>2.8300364205305229E-2</v>
      </c>
      <c r="H3773" s="3">
        <f t="shared" si="174"/>
        <v>9.3433341300029893E-3</v>
      </c>
      <c r="I3773" s="3">
        <f t="shared" si="175"/>
        <v>4.671255410523989E-3</v>
      </c>
    </row>
    <row r="3774" spans="1:9" x14ac:dyDescent="0.35">
      <c r="A3774" s="1">
        <v>35017</v>
      </c>
      <c r="B3774" s="3">
        <v>0.30645312841000499</v>
      </c>
      <c r="C3774" s="3">
        <v>0.317664973662863</v>
      </c>
      <c r="D3774" s="3">
        <v>0.30645312841000499</v>
      </c>
      <c r="E3774" s="3">
        <v>0.31019097566604598</v>
      </c>
      <c r="F3774" s="14">
        <v>407276800</v>
      </c>
      <c r="G3774" s="2">
        <f t="shared" si="176"/>
        <v>1.5292180257474804E-2</v>
      </c>
      <c r="H3774" s="3">
        <f t="shared" si="174"/>
        <v>1.121184525285801E-2</v>
      </c>
      <c r="I3774" s="3">
        <f t="shared" si="175"/>
        <v>3.7378472560409826E-3</v>
      </c>
    </row>
    <row r="3775" spans="1:9" x14ac:dyDescent="0.35">
      <c r="A3775" s="1">
        <v>35018</v>
      </c>
      <c r="B3775" s="3">
        <v>0.31392804615109998</v>
      </c>
      <c r="C3775" s="3">
        <v>0.31392804615109998</v>
      </c>
      <c r="D3775" s="3">
        <v>0.29991345469526798</v>
      </c>
      <c r="E3775" s="3">
        <v>0.30645319819450301</v>
      </c>
      <c r="F3775" s="14">
        <v>248136000</v>
      </c>
      <c r="G3775" s="2">
        <f t="shared" si="176"/>
        <v>-1.2049923320680642E-2</v>
      </c>
      <c r="H3775" s="3">
        <f t="shared" si="174"/>
        <v>1.4014591455832004E-2</v>
      </c>
      <c r="I3775" s="3">
        <f t="shared" si="175"/>
        <v>-7.474847956596975E-3</v>
      </c>
    </row>
    <row r="3776" spans="1:9" x14ac:dyDescent="0.35">
      <c r="A3776" s="1">
        <v>35019</v>
      </c>
      <c r="B3776" s="3">
        <v>0.30551892467267899</v>
      </c>
      <c r="C3776" s="3">
        <v>0.31019100338424699</v>
      </c>
      <c r="D3776" s="3">
        <v>0.29524218274593</v>
      </c>
      <c r="E3776" s="3">
        <v>0.29851204156875599</v>
      </c>
      <c r="F3776" s="14">
        <v>226228800</v>
      </c>
      <c r="G3776" s="2">
        <f t="shared" si="176"/>
        <v>-2.5913113886665447E-2</v>
      </c>
      <c r="H3776" s="3">
        <f t="shared" si="174"/>
        <v>1.4948820638316984E-2</v>
      </c>
      <c r="I3776" s="3">
        <f t="shared" si="175"/>
        <v>-7.0068831039230006E-3</v>
      </c>
    </row>
    <row r="3777" spans="1:9" x14ac:dyDescent="0.35">
      <c r="A3777" s="1">
        <v>35020</v>
      </c>
      <c r="B3777" s="3">
        <v>0.29897923469079601</v>
      </c>
      <c r="C3777" s="3">
        <v>0.30178197844607302</v>
      </c>
      <c r="D3777" s="3">
        <v>0.29711072222143797</v>
      </c>
      <c r="E3777" s="3">
        <v>0.29991346597671498</v>
      </c>
      <c r="F3777" s="14">
        <v>128531200</v>
      </c>
      <c r="G3777" s="2">
        <f t="shared" si="176"/>
        <v>4.6946997534643691E-3</v>
      </c>
      <c r="H3777" s="3">
        <f t="shared" si="174"/>
        <v>4.6712562246350453E-3</v>
      </c>
      <c r="I3777" s="3">
        <f t="shared" si="175"/>
        <v>9.3423128591896276E-4</v>
      </c>
    </row>
    <row r="3778" spans="1:9" x14ac:dyDescent="0.35">
      <c r="A3778" s="1">
        <v>35023</v>
      </c>
      <c r="B3778" s="3">
        <v>0.30084773344781801</v>
      </c>
      <c r="C3778" s="3">
        <v>0.30084773344781801</v>
      </c>
      <c r="D3778" s="3">
        <v>0.28776739721095701</v>
      </c>
      <c r="E3778" s="3">
        <v>0.28870165348052901</v>
      </c>
      <c r="F3778" s="14">
        <v>148456000</v>
      </c>
      <c r="G3778" s="2">
        <f t="shared" si="176"/>
        <v>-3.7383491467023508E-2</v>
      </c>
      <c r="H3778" s="3">
        <f t="shared" si="174"/>
        <v>1.3080336236861001E-2</v>
      </c>
      <c r="I3778" s="3">
        <f t="shared" si="175"/>
        <v>-1.2146079967289003E-2</v>
      </c>
    </row>
    <row r="3779" spans="1:9" x14ac:dyDescent="0.35">
      <c r="A3779" s="1">
        <v>35024</v>
      </c>
      <c r="B3779" s="3">
        <v>0.29053813974090498</v>
      </c>
      <c r="C3779" s="3">
        <v>0.29053813974090498</v>
      </c>
      <c r="D3779" s="3">
        <v>0.28397802356472701</v>
      </c>
      <c r="E3779" s="3">
        <v>0.28960099816322299</v>
      </c>
      <c r="F3779" s="14">
        <v>191609600</v>
      </c>
      <c r="G3779" s="2">
        <f t="shared" si="176"/>
        <v>3.1151351987481284E-3</v>
      </c>
      <c r="H3779" s="3">
        <f t="shared" ref="H3779:H3842" si="177">C3779-D3779</f>
        <v>6.5601161761779658E-3</v>
      </c>
      <c r="I3779" s="3">
        <f t="shared" ref="I3779:I3842" si="178">E3779-B3779</f>
        <v>-9.3714157768198803E-4</v>
      </c>
    </row>
    <row r="3780" spans="1:9" x14ac:dyDescent="0.35">
      <c r="A3780" s="1">
        <v>35025</v>
      </c>
      <c r="B3780" s="3">
        <v>0.28960099816322299</v>
      </c>
      <c r="C3780" s="3">
        <v>0.29428678113107598</v>
      </c>
      <c r="D3780" s="3">
        <v>0.28866383155906</v>
      </c>
      <c r="E3780" s="3">
        <v>0.28960099816322299</v>
      </c>
      <c r="F3780" s="14">
        <v>98806400</v>
      </c>
      <c r="G3780" s="2">
        <f t="shared" ref="G3780:G3843" si="179">(E3780-E3779)/E3779</f>
        <v>0</v>
      </c>
      <c r="H3780" s="3">
        <f t="shared" si="177"/>
        <v>5.6229495720159783E-3</v>
      </c>
      <c r="I3780" s="3">
        <f t="shared" si="178"/>
        <v>0</v>
      </c>
    </row>
    <row r="3781" spans="1:9" x14ac:dyDescent="0.35">
      <c r="A3781" s="1">
        <v>35027</v>
      </c>
      <c r="B3781" s="3">
        <v>0.29147525514466199</v>
      </c>
      <c r="C3781" s="3">
        <v>0.30272202823989902</v>
      </c>
      <c r="D3781" s="3">
        <v>0.29053808870512199</v>
      </c>
      <c r="E3781" s="3">
        <v>0.30131629109382602</v>
      </c>
      <c r="F3781" s="14">
        <v>109950400</v>
      </c>
      <c r="G3781" s="2">
        <f t="shared" si="179"/>
        <v>4.0453220137038795E-2</v>
      </c>
      <c r="H3781" s="3">
        <f t="shared" si="177"/>
        <v>1.2183939534777033E-2</v>
      </c>
      <c r="I3781" s="3">
        <f t="shared" si="178"/>
        <v>9.8410359491640231E-3</v>
      </c>
    </row>
    <row r="3782" spans="1:9" x14ac:dyDescent="0.35">
      <c r="A3782" s="1">
        <v>35030</v>
      </c>
      <c r="B3782" s="3">
        <v>0.30459637635963499</v>
      </c>
      <c r="C3782" s="3">
        <v>0.30459637635963499</v>
      </c>
      <c r="D3782" s="3">
        <v>0.29522478580474798</v>
      </c>
      <c r="E3782" s="3">
        <v>0.29522478580474798</v>
      </c>
      <c r="F3782" s="14">
        <v>115875200</v>
      </c>
      <c r="G3782" s="2">
        <f t="shared" si="179"/>
        <v>-2.0216315775575571E-2</v>
      </c>
      <c r="H3782" s="3">
        <f t="shared" si="177"/>
        <v>9.3715905548870104E-3</v>
      </c>
      <c r="I3782" s="3">
        <f t="shared" si="178"/>
        <v>-9.3715905548870104E-3</v>
      </c>
    </row>
    <row r="3783" spans="1:9" x14ac:dyDescent="0.35">
      <c r="A3783" s="1">
        <v>35031</v>
      </c>
      <c r="B3783" s="3">
        <v>0.295224738312239</v>
      </c>
      <c r="C3783" s="3">
        <v>0.30084768673531698</v>
      </c>
      <c r="D3783" s="3">
        <v>0.294286720999415</v>
      </c>
      <c r="E3783" s="3">
        <v>0.29991054534912098</v>
      </c>
      <c r="F3783" s="14">
        <v>176288000</v>
      </c>
      <c r="G3783" s="2">
        <f t="shared" si="179"/>
        <v>1.5871836545160577E-2</v>
      </c>
      <c r="H3783" s="3">
        <f t="shared" si="177"/>
        <v>6.5609657359019802E-3</v>
      </c>
      <c r="I3783" s="3">
        <f t="shared" si="178"/>
        <v>4.6858070368819837E-3</v>
      </c>
    </row>
    <row r="3784" spans="1:9" x14ac:dyDescent="0.35">
      <c r="A3784" s="1">
        <v>35032</v>
      </c>
      <c r="B3784" s="3">
        <v>0.30084766332838803</v>
      </c>
      <c r="C3784" s="3">
        <v>0.30084766332838803</v>
      </c>
      <c r="D3784" s="3">
        <v>0.29241239044991002</v>
      </c>
      <c r="E3784" s="3">
        <v>0.29428669810295099</v>
      </c>
      <c r="F3784" s="14">
        <v>105268800</v>
      </c>
      <c r="G3784" s="2">
        <f t="shared" si="179"/>
        <v>-1.875174892441131E-2</v>
      </c>
      <c r="H3784" s="3">
        <f t="shared" si="177"/>
        <v>8.4352728784780062E-3</v>
      </c>
      <c r="I3784" s="3">
        <f t="shared" si="178"/>
        <v>-6.5609652254370321E-3</v>
      </c>
    </row>
    <row r="3785" spans="1:9" x14ac:dyDescent="0.35">
      <c r="A3785" s="1">
        <v>35033</v>
      </c>
      <c r="B3785" s="3">
        <v>0.29147526175347099</v>
      </c>
      <c r="C3785" s="3">
        <v>0.29241242821426</v>
      </c>
      <c r="D3785" s="3">
        <v>0.28491514658089701</v>
      </c>
      <c r="E3785" s="3">
        <v>0.28585231304168701</v>
      </c>
      <c r="F3785" s="14">
        <v>174854400</v>
      </c>
      <c r="G3785" s="2">
        <f t="shared" si="179"/>
        <v>-2.866043594778233E-2</v>
      </c>
      <c r="H3785" s="3">
        <f t="shared" si="177"/>
        <v>7.4972816333629955E-3</v>
      </c>
      <c r="I3785" s="3">
        <f t="shared" si="178"/>
        <v>-5.6229487117839816E-3</v>
      </c>
    </row>
    <row r="3786" spans="1:9" x14ac:dyDescent="0.35">
      <c r="A3786" s="1">
        <v>35034</v>
      </c>
      <c r="B3786" s="3">
        <v>0.28491516203316702</v>
      </c>
      <c r="C3786" s="3">
        <v>0.286789495056399</v>
      </c>
      <c r="D3786" s="3">
        <v>0.27835419560456398</v>
      </c>
      <c r="E3786" s="3">
        <v>0.28210368752479498</v>
      </c>
      <c r="F3786" s="14">
        <v>204209600</v>
      </c>
      <c r="G3786" s="2">
        <f t="shared" si="179"/>
        <v>-1.3113854063323101E-2</v>
      </c>
      <c r="H3786" s="3">
        <f t="shared" si="177"/>
        <v>8.4352994518350211E-3</v>
      </c>
      <c r="I3786" s="3">
        <f t="shared" si="178"/>
        <v>-2.8114745083720472E-3</v>
      </c>
    </row>
    <row r="3787" spans="1:9" x14ac:dyDescent="0.35">
      <c r="A3787" s="1">
        <v>35037</v>
      </c>
      <c r="B3787" s="3">
        <v>0.30084767180781402</v>
      </c>
      <c r="C3787" s="3">
        <v>0.30084767180781402</v>
      </c>
      <c r="D3787" s="3">
        <v>0.29241239869158597</v>
      </c>
      <c r="E3787" s="3">
        <v>0.296161890029907</v>
      </c>
      <c r="F3787" s="14">
        <v>480681600</v>
      </c>
      <c r="G3787" s="2">
        <f t="shared" si="179"/>
        <v>4.983345885500489E-2</v>
      </c>
      <c r="H3787" s="3">
        <f t="shared" si="177"/>
        <v>8.4352731162280481E-3</v>
      </c>
      <c r="I3787" s="3">
        <f t="shared" si="178"/>
        <v>-4.6857817779070166E-3</v>
      </c>
    </row>
    <row r="3788" spans="1:9" x14ac:dyDescent="0.35">
      <c r="A3788" s="1">
        <v>35038</v>
      </c>
      <c r="B3788" s="3">
        <v>0.28866375825337598</v>
      </c>
      <c r="C3788" s="3">
        <v>0.29897336410194603</v>
      </c>
      <c r="D3788" s="3">
        <v>0.28678945054750798</v>
      </c>
      <c r="E3788" s="3">
        <v>0.296161890029907</v>
      </c>
      <c r="F3788" s="14">
        <v>363596800</v>
      </c>
      <c r="G3788" s="2">
        <f t="shared" si="179"/>
        <v>0</v>
      </c>
      <c r="H3788" s="3">
        <f t="shared" si="177"/>
        <v>1.2183913554438042E-2</v>
      </c>
      <c r="I3788" s="3">
        <f t="shared" si="178"/>
        <v>7.4981317765310251E-3</v>
      </c>
    </row>
    <row r="3789" spans="1:9" x14ac:dyDescent="0.35">
      <c r="A3789" s="1">
        <v>35039</v>
      </c>
      <c r="B3789" s="3">
        <v>0.29803617396215998</v>
      </c>
      <c r="C3789" s="3">
        <v>0.29897334025357503</v>
      </c>
      <c r="D3789" s="3">
        <v>0.28772656893596199</v>
      </c>
      <c r="E3789" s="3">
        <v>0.29053804278373702</v>
      </c>
      <c r="F3789" s="14">
        <v>201107200</v>
      </c>
      <c r="G3789" s="2">
        <f t="shared" si="179"/>
        <v>-1.8989098312419878E-2</v>
      </c>
      <c r="H3789" s="3">
        <f t="shared" si="177"/>
        <v>1.1246771317613036E-2</v>
      </c>
      <c r="I3789" s="3">
        <f t="shared" si="178"/>
        <v>-7.4981311784229621E-3</v>
      </c>
    </row>
    <row r="3790" spans="1:9" x14ac:dyDescent="0.35">
      <c r="A3790" s="1">
        <v>35040</v>
      </c>
      <c r="B3790" s="3">
        <v>0.29053818365612699</v>
      </c>
      <c r="C3790" s="3">
        <v>0.29053818365612699</v>
      </c>
      <c r="D3790" s="3">
        <v>0.28397806648837798</v>
      </c>
      <c r="E3790" s="3">
        <v>0.28913244605064298</v>
      </c>
      <c r="F3790" s="14">
        <v>141926400</v>
      </c>
      <c r="G3790" s="2">
        <f t="shared" si="179"/>
        <v>-4.8379094167034769E-3</v>
      </c>
      <c r="H3790" s="3">
        <f t="shared" si="177"/>
        <v>6.5601171677490133E-3</v>
      </c>
      <c r="I3790" s="3">
        <f t="shared" si="178"/>
        <v>-1.4057376054840143E-3</v>
      </c>
    </row>
    <row r="3791" spans="1:9" x14ac:dyDescent="0.35">
      <c r="A3791" s="1">
        <v>35041</v>
      </c>
      <c r="B3791" s="3">
        <v>0.29053812711377502</v>
      </c>
      <c r="C3791" s="3">
        <v>0.29522478580474798</v>
      </c>
      <c r="D3791" s="3">
        <v>0.28397801122270699</v>
      </c>
      <c r="E3791" s="3">
        <v>0.29522478580474798</v>
      </c>
      <c r="F3791" s="14">
        <v>141355200</v>
      </c>
      <c r="G3791" s="2">
        <f t="shared" si="179"/>
        <v>2.1071103701166417E-2</v>
      </c>
      <c r="H3791" s="3">
        <f t="shared" si="177"/>
        <v>1.1246774582040986E-2</v>
      </c>
      <c r="I3791" s="3">
        <f t="shared" si="178"/>
        <v>4.6866586909729557E-3</v>
      </c>
    </row>
    <row r="3792" spans="1:9" x14ac:dyDescent="0.35">
      <c r="A3792" s="1">
        <v>35044</v>
      </c>
      <c r="B3792" s="3">
        <v>0.29616196523972899</v>
      </c>
      <c r="C3792" s="3">
        <v>0.29709910681741097</v>
      </c>
      <c r="D3792" s="3">
        <v>0.28772666495489702</v>
      </c>
      <c r="E3792" s="3">
        <v>0.28960099816322299</v>
      </c>
      <c r="F3792" s="14">
        <v>111652800</v>
      </c>
      <c r="G3792" s="2">
        <f t="shared" si="179"/>
        <v>-1.9049171722473127E-2</v>
      </c>
      <c r="H3792" s="3">
        <f t="shared" si="177"/>
        <v>9.3724418625139583E-3</v>
      </c>
      <c r="I3792" s="3">
        <f t="shared" si="178"/>
        <v>-6.5609670765059969E-3</v>
      </c>
    </row>
    <row r="3793" spans="1:9" x14ac:dyDescent="0.35">
      <c r="A3793" s="1">
        <v>35045</v>
      </c>
      <c r="B3793" s="3">
        <v>0.28960101711754699</v>
      </c>
      <c r="C3793" s="3">
        <v>0.28960101711754699</v>
      </c>
      <c r="D3793" s="3">
        <v>0.28491520881652799</v>
      </c>
      <c r="E3793" s="3">
        <v>0.28491520881652799</v>
      </c>
      <c r="F3793" s="14">
        <v>177553600</v>
      </c>
      <c r="G3793" s="2">
        <f t="shared" si="179"/>
        <v>-1.6180156064427749E-2</v>
      </c>
      <c r="H3793" s="3">
        <f t="shared" si="177"/>
        <v>4.685808301019001E-3</v>
      </c>
      <c r="I3793" s="3">
        <f t="shared" si="178"/>
        <v>-4.685808301019001E-3</v>
      </c>
    </row>
    <row r="3794" spans="1:9" x14ac:dyDescent="0.35">
      <c r="A3794" s="1">
        <v>35046</v>
      </c>
      <c r="B3794" s="3">
        <v>0.28678943979209698</v>
      </c>
      <c r="C3794" s="3">
        <v>0.29241238772529798</v>
      </c>
      <c r="D3794" s="3">
        <v>0.27554266799914301</v>
      </c>
      <c r="E3794" s="3">
        <v>0.287726581096649</v>
      </c>
      <c r="F3794" s="14">
        <v>684902400</v>
      </c>
      <c r="G3794" s="2">
        <f t="shared" si="179"/>
        <v>9.8673998197527178E-3</v>
      </c>
      <c r="H3794" s="3">
        <f t="shared" si="177"/>
        <v>1.6869719726154975E-2</v>
      </c>
      <c r="I3794" s="3">
        <f t="shared" si="178"/>
        <v>9.3714130455202493E-4</v>
      </c>
    </row>
    <row r="3795" spans="1:9" x14ac:dyDescent="0.35">
      <c r="A3795" s="1">
        <v>35047</v>
      </c>
      <c r="B3795" s="3">
        <v>0.29147522879024301</v>
      </c>
      <c r="C3795" s="3">
        <v>0.29522472008308698</v>
      </c>
      <c r="D3795" s="3">
        <v>0.28491511435955902</v>
      </c>
      <c r="E3795" s="3">
        <v>0.28678944706916798</v>
      </c>
      <c r="F3795" s="14">
        <v>333502400</v>
      </c>
      <c r="G3795" s="2">
        <f t="shared" si="179"/>
        <v>-3.2570297256138284E-3</v>
      </c>
      <c r="H3795" s="3">
        <f t="shared" si="177"/>
        <v>1.0309605723527959E-2</v>
      </c>
      <c r="I3795" s="3">
        <f t="shared" si="178"/>
        <v>-4.685781721075033E-3</v>
      </c>
    </row>
    <row r="3796" spans="1:9" x14ac:dyDescent="0.35">
      <c r="A3796" s="1">
        <v>35048</v>
      </c>
      <c r="B3796" s="3">
        <v>0.26617020854508899</v>
      </c>
      <c r="C3796" s="3">
        <v>0.27460548070090401</v>
      </c>
      <c r="D3796" s="3">
        <v>0.25773576226281802</v>
      </c>
      <c r="E3796" s="3">
        <v>0.26429587602615301</v>
      </c>
      <c r="F3796" s="14">
        <v>726880000</v>
      </c>
      <c r="G3796" s="2">
        <f t="shared" si="179"/>
        <v>-7.8432352629732444E-2</v>
      </c>
      <c r="H3796" s="3">
        <f t="shared" si="177"/>
        <v>1.686971843808599E-2</v>
      </c>
      <c r="I3796" s="3">
        <f t="shared" si="178"/>
        <v>-1.8743325189359838E-3</v>
      </c>
    </row>
    <row r="3797" spans="1:9" x14ac:dyDescent="0.35">
      <c r="A3797" s="1">
        <v>35051</v>
      </c>
      <c r="B3797" s="3">
        <v>0.26335888674470598</v>
      </c>
      <c r="C3797" s="3">
        <v>0.26429602851841</v>
      </c>
      <c r="D3797" s="3">
        <v>0.23899102332414901</v>
      </c>
      <c r="E3797" s="3">
        <v>0.241802498698234</v>
      </c>
      <c r="F3797" s="14">
        <v>666534400</v>
      </c>
      <c r="G3797" s="2">
        <f t="shared" si="179"/>
        <v>-8.510680403387455E-2</v>
      </c>
      <c r="H3797" s="3">
        <f t="shared" si="177"/>
        <v>2.5305005194260988E-2</v>
      </c>
      <c r="I3797" s="3">
        <f t="shared" si="178"/>
        <v>-2.1556388046471975E-2</v>
      </c>
    </row>
    <row r="3798" spans="1:9" x14ac:dyDescent="0.35">
      <c r="A3798" s="1">
        <v>35052</v>
      </c>
      <c r="B3798" s="3">
        <v>0.24555189907550801</v>
      </c>
      <c r="C3798" s="3">
        <v>0.24930053983464601</v>
      </c>
      <c r="D3798" s="3">
        <v>0.241802407416186</v>
      </c>
      <c r="E3798" s="3">
        <v>0.24555189907550801</v>
      </c>
      <c r="F3798" s="14">
        <v>430864000</v>
      </c>
      <c r="G3798" s="2">
        <f t="shared" si="179"/>
        <v>1.5506044798789283E-2</v>
      </c>
      <c r="H3798" s="3">
        <f t="shared" si="177"/>
        <v>7.4981324184600073E-3</v>
      </c>
      <c r="I3798" s="3">
        <f t="shared" si="178"/>
        <v>0</v>
      </c>
    </row>
    <row r="3799" spans="1:9" x14ac:dyDescent="0.35">
      <c r="A3799" s="1">
        <v>35053</v>
      </c>
      <c r="B3799" s="3">
        <v>0.251174819786183</v>
      </c>
      <c r="C3799" s="3">
        <v>0.252111986128433</v>
      </c>
      <c r="D3799" s="3">
        <v>0.243677564127605</v>
      </c>
      <c r="E3799" s="3">
        <v>0.24461470544338201</v>
      </c>
      <c r="F3799" s="14">
        <v>365736000</v>
      </c>
      <c r="G3799" s="2">
        <f t="shared" si="179"/>
        <v>-3.8166824840471024E-3</v>
      </c>
      <c r="H3799" s="3">
        <f t="shared" si="177"/>
        <v>8.4344220008280013E-3</v>
      </c>
      <c r="I3799" s="3">
        <f t="shared" si="178"/>
        <v>-6.5601143428009878E-3</v>
      </c>
    </row>
    <row r="3800" spans="1:9" x14ac:dyDescent="0.35">
      <c r="A3800" s="1">
        <v>35054</v>
      </c>
      <c r="B3800" s="3">
        <v>0.24555187912998699</v>
      </c>
      <c r="C3800" s="3">
        <v>0.24555187912998699</v>
      </c>
      <c r="D3800" s="3">
        <v>0.237116605976774</v>
      </c>
      <c r="E3800" s="3">
        <v>0.24367757141590099</v>
      </c>
      <c r="F3800" s="14">
        <v>332875200</v>
      </c>
      <c r="G3800" s="2">
        <f t="shared" si="179"/>
        <v>-3.8310616926419028E-3</v>
      </c>
      <c r="H3800" s="3">
        <f t="shared" si="177"/>
        <v>8.435273153212991E-3</v>
      </c>
      <c r="I3800" s="3">
        <f t="shared" si="178"/>
        <v>-1.8743077140860043E-3</v>
      </c>
    </row>
    <row r="3801" spans="1:9" x14ac:dyDescent="0.35">
      <c r="A3801" s="1">
        <v>35055</v>
      </c>
      <c r="B3801" s="3">
        <v>0.244614824972824</v>
      </c>
      <c r="C3801" s="3">
        <v>0.246489158573204</v>
      </c>
      <c r="D3801" s="3">
        <v>0.24086535692452901</v>
      </c>
      <c r="E3801" s="3">
        <v>0.241802498698234</v>
      </c>
      <c r="F3801" s="14">
        <v>234662400</v>
      </c>
      <c r="G3801" s="2">
        <f t="shared" si="179"/>
        <v>-7.6948925039419134E-3</v>
      </c>
      <c r="H3801" s="3">
        <f t="shared" si="177"/>
        <v>5.6238016486749864E-3</v>
      </c>
      <c r="I3801" s="3">
        <f t="shared" si="178"/>
        <v>-2.8123262745899935E-3</v>
      </c>
    </row>
    <row r="3802" spans="1:9" x14ac:dyDescent="0.35">
      <c r="A3802" s="1">
        <v>35059</v>
      </c>
      <c r="B3802" s="3">
        <v>0.243677569299766</v>
      </c>
      <c r="C3802" s="3">
        <v>0.243677569299766</v>
      </c>
      <c r="D3802" s="3">
        <v>0.23805374525328399</v>
      </c>
      <c r="E3802" s="3">
        <v>0.240396648645401</v>
      </c>
      <c r="F3802" s="14">
        <v>139507200</v>
      </c>
      <c r="G3802" s="2">
        <f t="shared" si="179"/>
        <v>-5.8140427017980591E-3</v>
      </c>
      <c r="H3802" s="3">
        <f t="shared" si="177"/>
        <v>5.6238240464820122E-3</v>
      </c>
      <c r="I3802" s="3">
        <f t="shared" si="178"/>
        <v>-3.2809206543649994E-3</v>
      </c>
    </row>
    <row r="3803" spans="1:9" x14ac:dyDescent="0.35">
      <c r="A3803" s="1">
        <v>35060</v>
      </c>
      <c r="B3803" s="3">
        <v>0.240865219380171</v>
      </c>
      <c r="C3803" s="3">
        <v>0.250237657851057</v>
      </c>
      <c r="D3803" s="3">
        <v>0.23899088685011499</v>
      </c>
      <c r="E3803" s="3">
        <v>0.242740377783775</v>
      </c>
      <c r="F3803" s="14">
        <v>268564800</v>
      </c>
      <c r="G3803" s="2">
        <f t="shared" si="179"/>
        <v>9.7494251753531391E-3</v>
      </c>
      <c r="H3803" s="3">
        <f t="shared" si="177"/>
        <v>1.1246771000942013E-2</v>
      </c>
      <c r="I3803" s="3">
        <f t="shared" si="178"/>
        <v>1.8751584036039992E-3</v>
      </c>
    </row>
    <row r="3804" spans="1:9" x14ac:dyDescent="0.35">
      <c r="A3804" s="1">
        <v>35061</v>
      </c>
      <c r="B3804" s="3">
        <v>0.24086523304870899</v>
      </c>
      <c r="C3804" s="3">
        <v>0.24555186548688199</v>
      </c>
      <c r="D3804" s="3">
        <v>0.23899090041228899</v>
      </c>
      <c r="E3804" s="3">
        <v>0.23992806673049899</v>
      </c>
      <c r="F3804" s="14">
        <v>249995200</v>
      </c>
      <c r="G3804" s="2">
        <f t="shared" si="179"/>
        <v>-1.1585674698838604E-2</v>
      </c>
      <c r="H3804" s="3">
        <f t="shared" si="177"/>
        <v>6.5609650745930004E-3</v>
      </c>
      <c r="I3804" s="3">
        <f t="shared" si="178"/>
        <v>-9.3716631821000318E-4</v>
      </c>
    </row>
    <row r="3805" spans="1:9" x14ac:dyDescent="0.35">
      <c r="A3805" s="1">
        <v>35062</v>
      </c>
      <c r="B3805" s="3">
        <v>0.239928114107445</v>
      </c>
      <c r="C3805" s="3">
        <v>0.24274043949099999</v>
      </c>
      <c r="D3805" s="3">
        <v>0.23711663962412499</v>
      </c>
      <c r="E3805" s="3">
        <v>0.23899094760417899</v>
      </c>
      <c r="F3805" s="14">
        <v>304136000</v>
      </c>
      <c r="G3805" s="2">
        <f t="shared" si="179"/>
        <v>-3.9058336904478222E-3</v>
      </c>
      <c r="H3805" s="3">
        <f t="shared" si="177"/>
        <v>5.6237998668750011E-3</v>
      </c>
      <c r="I3805" s="3">
        <f t="shared" si="178"/>
        <v>-9.3716650326600148E-4</v>
      </c>
    </row>
    <row r="3806" spans="1:9" x14ac:dyDescent="0.35">
      <c r="A3806" s="1">
        <v>35066</v>
      </c>
      <c r="B3806" s="3">
        <v>0.24180241671977101</v>
      </c>
      <c r="C3806" s="3">
        <v>0.24180241671977101</v>
      </c>
      <c r="D3806" s="3">
        <v>0.2380537758164</v>
      </c>
      <c r="E3806" s="3">
        <v>0.24086527526378601</v>
      </c>
      <c r="F3806" s="14">
        <v>139294400</v>
      </c>
      <c r="G3806" s="2">
        <f t="shared" si="179"/>
        <v>7.8426721948954784E-3</v>
      </c>
      <c r="H3806" s="3">
        <f t="shared" si="177"/>
        <v>3.7486409033710144E-3</v>
      </c>
      <c r="I3806" s="3">
        <f t="shared" si="178"/>
        <v>-9.371414559850022E-4</v>
      </c>
    </row>
    <row r="3807" spans="1:9" x14ac:dyDescent="0.35">
      <c r="A3807" s="1">
        <v>35067</v>
      </c>
      <c r="B3807" s="3">
        <v>0.23992810878132401</v>
      </c>
      <c r="C3807" s="3">
        <v>0.24648907500582001</v>
      </c>
      <c r="D3807" s="3">
        <v>0.238990942298862</v>
      </c>
      <c r="E3807" s="3">
        <v>0.24086527526378601</v>
      </c>
      <c r="F3807" s="14">
        <v>429833600</v>
      </c>
      <c r="G3807" s="2">
        <f t="shared" si="179"/>
        <v>0</v>
      </c>
      <c r="H3807" s="3">
        <f t="shared" si="177"/>
        <v>7.4981327069580106E-3</v>
      </c>
      <c r="I3807" s="3">
        <f t="shared" si="178"/>
        <v>9.3716648246200407E-4</v>
      </c>
    </row>
    <row r="3808" spans="1:9" x14ac:dyDescent="0.35">
      <c r="A3808" s="1">
        <v>35068</v>
      </c>
      <c r="B3808" s="3">
        <v>0.24274041822655301</v>
      </c>
      <c r="C3808" s="3">
        <v>0.24274041822655301</v>
      </c>
      <c r="D3808" s="3">
        <v>0.235242286009994</v>
      </c>
      <c r="E3808" s="3">
        <v>0.23664802312850899</v>
      </c>
      <c r="F3808" s="14">
        <v>300182400</v>
      </c>
      <c r="G3808" s="2">
        <f t="shared" si="179"/>
        <v>-1.7508759328875658E-2</v>
      </c>
      <c r="H3808" s="3">
        <f t="shared" si="177"/>
        <v>7.4981322165590114E-3</v>
      </c>
      <c r="I3808" s="3">
        <f t="shared" si="178"/>
        <v>-6.0923950980440178E-3</v>
      </c>
    </row>
    <row r="3809" spans="1:9" x14ac:dyDescent="0.35">
      <c r="A3809" s="1">
        <v>35069</v>
      </c>
      <c r="B3809" s="3">
        <v>0.237116636634945</v>
      </c>
      <c r="C3809" s="3">
        <v>0.25679868459701499</v>
      </c>
      <c r="D3809" s="3">
        <v>0.23524230365204199</v>
      </c>
      <c r="E3809" s="3">
        <v>0.25679868459701499</v>
      </c>
      <c r="F3809" s="14">
        <v>445928000</v>
      </c>
      <c r="G3809" s="2">
        <f t="shared" si="179"/>
        <v>8.5150347770128684E-2</v>
      </c>
      <c r="H3809" s="3">
        <f t="shared" si="177"/>
        <v>2.1556380944973003E-2</v>
      </c>
      <c r="I3809" s="3">
        <f t="shared" si="178"/>
        <v>1.9682047962069987E-2</v>
      </c>
    </row>
    <row r="3810" spans="1:9" x14ac:dyDescent="0.35">
      <c r="A3810" s="1">
        <v>35072</v>
      </c>
      <c r="B3810" s="3">
        <v>0.25867297983871601</v>
      </c>
      <c r="C3810" s="3">
        <v>0.26617026134885602</v>
      </c>
      <c r="D3810" s="3">
        <v>0.254923488183464</v>
      </c>
      <c r="E3810" s="3">
        <v>0.259610146284103</v>
      </c>
      <c r="F3810" s="14">
        <v>121340800</v>
      </c>
      <c r="G3810" s="2">
        <f t="shared" si="179"/>
        <v>1.0948115608535687E-2</v>
      </c>
      <c r="H3810" s="3">
        <f t="shared" si="177"/>
        <v>1.1246773165392021E-2</v>
      </c>
      <c r="I3810" s="3">
        <f t="shared" si="178"/>
        <v>9.3716644538699434E-4</v>
      </c>
    </row>
    <row r="3811" spans="1:9" x14ac:dyDescent="0.35">
      <c r="A3811" s="1">
        <v>35073</v>
      </c>
      <c r="B3811" s="3">
        <v>0.25961014656584003</v>
      </c>
      <c r="C3811" s="3">
        <v>0.25961014656584003</v>
      </c>
      <c r="D3811" s="3">
        <v>0.24555189907550801</v>
      </c>
      <c r="E3811" s="3">
        <v>0.24555189907550801</v>
      </c>
      <c r="F3811" s="14">
        <v>251216000</v>
      </c>
      <c r="G3811" s="2">
        <f t="shared" si="179"/>
        <v>-5.4151378171523504E-2</v>
      </c>
      <c r="H3811" s="3">
        <f t="shared" si="177"/>
        <v>1.4058247490332021E-2</v>
      </c>
      <c r="I3811" s="3">
        <f t="shared" si="178"/>
        <v>-1.4058247490332021E-2</v>
      </c>
    </row>
    <row r="3812" spans="1:9" x14ac:dyDescent="0.35">
      <c r="A3812" s="1">
        <v>35074</v>
      </c>
      <c r="B3812" s="3">
        <v>0.243677602922376</v>
      </c>
      <c r="C3812" s="3">
        <v>0.26054732553634402</v>
      </c>
      <c r="D3812" s="3">
        <v>0.24180241903924901</v>
      </c>
      <c r="E3812" s="3">
        <v>0.25679868459701499</v>
      </c>
      <c r="F3812" s="14">
        <v>365433600</v>
      </c>
      <c r="G3812" s="2">
        <f t="shared" si="179"/>
        <v>4.5802071023887961E-2</v>
      </c>
      <c r="H3812" s="3">
        <f t="shared" si="177"/>
        <v>1.874490649709501E-2</v>
      </c>
      <c r="I3812" s="3">
        <f t="shared" si="178"/>
        <v>1.312108167463899E-2</v>
      </c>
    </row>
    <row r="3813" spans="1:9" x14ac:dyDescent="0.35">
      <c r="A3813" s="1">
        <v>35075</v>
      </c>
      <c r="B3813" s="3">
        <v>0.24461472059756401</v>
      </c>
      <c r="C3813" s="3">
        <v>0.26242160797119102</v>
      </c>
      <c r="D3813" s="3">
        <v>0.24274041282342201</v>
      </c>
      <c r="E3813" s="3">
        <v>0.26242160797119102</v>
      </c>
      <c r="F3813" s="14">
        <v>756739200</v>
      </c>
      <c r="G3813" s="2">
        <f t="shared" si="179"/>
        <v>2.1896231217071373E-2</v>
      </c>
      <c r="H3813" s="3">
        <f t="shared" si="177"/>
        <v>1.9681195147769004E-2</v>
      </c>
      <c r="I3813" s="3">
        <f t="shared" si="178"/>
        <v>1.7806887373627012E-2</v>
      </c>
    </row>
    <row r="3814" spans="1:9" x14ac:dyDescent="0.35">
      <c r="A3814" s="1">
        <v>35076</v>
      </c>
      <c r="B3814" s="3">
        <v>0.26054735548652103</v>
      </c>
      <c r="C3814" s="3">
        <v>0.26054735548652103</v>
      </c>
      <c r="D3814" s="3">
        <v>0.24930058047548101</v>
      </c>
      <c r="E3814" s="3">
        <v>0.25398638844490001</v>
      </c>
      <c r="F3814" s="14">
        <v>401856000</v>
      </c>
      <c r="G3814" s="2">
        <f t="shared" si="179"/>
        <v>-3.2143768920191336E-2</v>
      </c>
      <c r="H3814" s="3">
        <f t="shared" si="177"/>
        <v>1.1246775011040017E-2</v>
      </c>
      <c r="I3814" s="3">
        <f t="shared" si="178"/>
        <v>-6.5609670416210131E-3</v>
      </c>
    </row>
    <row r="3815" spans="1:9" x14ac:dyDescent="0.35">
      <c r="A3815" s="1">
        <v>35079</v>
      </c>
      <c r="B3815" s="3">
        <v>0.253049254339348</v>
      </c>
      <c r="C3815" s="3">
        <v>0.25867305550393299</v>
      </c>
      <c r="D3815" s="3">
        <v>0.25023777920727203</v>
      </c>
      <c r="E3815" s="3">
        <v>0.25586158037185602</v>
      </c>
      <c r="F3815" s="14">
        <v>363081600</v>
      </c>
      <c r="G3815" s="2">
        <f t="shared" si="179"/>
        <v>7.3830410300228183E-3</v>
      </c>
      <c r="H3815" s="3">
        <f t="shared" si="177"/>
        <v>8.4352762966609651E-3</v>
      </c>
      <c r="I3815" s="3">
        <f t="shared" si="178"/>
        <v>2.8123260325080279E-3</v>
      </c>
    </row>
    <row r="3816" spans="1:9" x14ac:dyDescent="0.35">
      <c r="A3816" s="1">
        <v>35080</v>
      </c>
      <c r="B3816" s="3">
        <v>0.25773579749872899</v>
      </c>
      <c r="C3816" s="3">
        <v>0.260547296661503</v>
      </c>
      <c r="D3816" s="3">
        <v>0.25211199832600001</v>
      </c>
      <c r="E3816" s="3">
        <v>0.25914153456687899</v>
      </c>
      <c r="F3816" s="14">
        <v>352912000</v>
      </c>
      <c r="G3816" s="2">
        <f t="shared" si="179"/>
        <v>1.2819252465556007E-2</v>
      </c>
      <c r="H3816" s="3">
        <f t="shared" si="177"/>
        <v>8.4352983355029942E-3</v>
      </c>
      <c r="I3816" s="3">
        <f t="shared" si="178"/>
        <v>1.4057370681500037E-3</v>
      </c>
    </row>
    <row r="3817" spans="1:9" x14ac:dyDescent="0.35">
      <c r="A3817" s="1">
        <v>35081</v>
      </c>
      <c r="B3817" s="3">
        <v>0.25773584806052402</v>
      </c>
      <c r="C3817" s="3">
        <v>0.25773584806052402</v>
      </c>
      <c r="D3817" s="3">
        <v>0.25304921435597699</v>
      </c>
      <c r="E3817" s="3">
        <v>0.25492352247238098</v>
      </c>
      <c r="F3817" s="14">
        <v>236409600</v>
      </c>
      <c r="G3817" s="2">
        <f t="shared" si="179"/>
        <v>-1.6276866236621876E-2</v>
      </c>
      <c r="H3817" s="3">
        <f t="shared" si="177"/>
        <v>4.6866337045470274E-3</v>
      </c>
      <c r="I3817" s="3">
        <f t="shared" si="178"/>
        <v>-2.8123255881430387E-3</v>
      </c>
    </row>
    <row r="3818" spans="1:9" x14ac:dyDescent="0.35">
      <c r="A3818" s="1">
        <v>35082</v>
      </c>
      <c r="B3818" s="3">
        <v>0.24648909689823301</v>
      </c>
      <c r="C3818" s="3">
        <v>0.25023773813454703</v>
      </c>
      <c r="D3818" s="3">
        <v>0.227744213942561</v>
      </c>
      <c r="E3818" s="3">
        <v>0.239459559321403</v>
      </c>
      <c r="F3818" s="14">
        <v>698387200</v>
      </c>
      <c r="G3818" s="2">
        <f t="shared" si="179"/>
        <v>-6.0661185758773516E-2</v>
      </c>
      <c r="H3818" s="3">
        <f t="shared" si="177"/>
        <v>2.2493524191986025E-2</v>
      </c>
      <c r="I3818" s="3">
        <f t="shared" si="178"/>
        <v>-7.0295375768300028E-3</v>
      </c>
    </row>
    <row r="3819" spans="1:9" x14ac:dyDescent="0.35">
      <c r="A3819" s="1">
        <v>35083</v>
      </c>
      <c r="B3819" s="3">
        <v>0.23243073280537099</v>
      </c>
      <c r="C3819" s="3">
        <v>0.238053679369054</v>
      </c>
      <c r="D3819" s="3">
        <v>0.220246822675363</v>
      </c>
      <c r="E3819" s="3">
        <v>0.223995462059974</v>
      </c>
      <c r="F3819" s="14">
        <v>829225600</v>
      </c>
      <c r="G3819" s="2">
        <f t="shared" si="179"/>
        <v>-6.4579160277636119E-2</v>
      </c>
      <c r="H3819" s="3">
        <f t="shared" si="177"/>
        <v>1.7806856693691003E-2</v>
      </c>
      <c r="I3819" s="3">
        <f t="shared" si="178"/>
        <v>-8.4352707453969888E-3</v>
      </c>
    </row>
    <row r="3820" spans="1:9" x14ac:dyDescent="0.35">
      <c r="A3820" s="1">
        <v>35086</v>
      </c>
      <c r="B3820" s="3">
        <v>0.22305839183307399</v>
      </c>
      <c r="C3820" s="3">
        <v>0.23243083270974099</v>
      </c>
      <c r="D3820" s="3">
        <v>0.219309750837207</v>
      </c>
      <c r="E3820" s="3">
        <v>0.228681340813636</v>
      </c>
      <c r="F3820" s="14">
        <v>499744000</v>
      </c>
      <c r="G3820" s="2">
        <f t="shared" si="179"/>
        <v>2.0919525380417619E-2</v>
      </c>
      <c r="H3820" s="3">
        <f t="shared" si="177"/>
        <v>1.3121081872533996E-2</v>
      </c>
      <c r="I3820" s="3">
        <f t="shared" si="178"/>
        <v>5.6229489805620092E-3</v>
      </c>
    </row>
    <row r="3821" spans="1:9" x14ac:dyDescent="0.35">
      <c r="A3821" s="1">
        <v>35087</v>
      </c>
      <c r="B3821" s="3">
        <v>0.25304920675044101</v>
      </c>
      <c r="C3821" s="3">
        <v>0.25492351481051101</v>
      </c>
      <c r="D3821" s="3">
        <v>0.23243084205699999</v>
      </c>
      <c r="E3821" s="3">
        <v>0.237116649746894</v>
      </c>
      <c r="F3821" s="14">
        <v>988288000</v>
      </c>
      <c r="G3821" s="2">
        <f t="shared" si="179"/>
        <v>3.6886739002166165E-2</v>
      </c>
      <c r="H3821" s="3">
        <f t="shared" si="177"/>
        <v>2.2492672753511023E-2</v>
      </c>
      <c r="I3821" s="3">
        <f t="shared" si="178"/>
        <v>-1.593255700354701E-2</v>
      </c>
    </row>
    <row r="3822" spans="1:9" x14ac:dyDescent="0.35">
      <c r="A3822" s="1">
        <v>35088</v>
      </c>
      <c r="B3822" s="3">
        <v>0.24086535692452901</v>
      </c>
      <c r="C3822" s="3">
        <v>0.241802498698234</v>
      </c>
      <c r="D3822" s="3">
        <v>0.238053856523959</v>
      </c>
      <c r="E3822" s="3">
        <v>0.241802498698234</v>
      </c>
      <c r="F3822" s="14">
        <v>655894400</v>
      </c>
      <c r="G3822" s="2">
        <f t="shared" si="179"/>
        <v>1.976178794842887E-2</v>
      </c>
      <c r="H3822" s="3">
        <f t="shared" si="177"/>
        <v>3.7486421742750076E-3</v>
      </c>
      <c r="I3822" s="3">
        <f t="shared" si="178"/>
        <v>9.3714177370499141E-4</v>
      </c>
    </row>
    <row r="3823" spans="1:9" x14ac:dyDescent="0.35">
      <c r="A3823" s="1">
        <v>35089</v>
      </c>
      <c r="B3823" s="3">
        <v>0.238053714119556</v>
      </c>
      <c r="C3823" s="3">
        <v>0.23992804659870601</v>
      </c>
      <c r="D3823" s="3">
        <v>0.225869802210971</v>
      </c>
      <c r="E3823" s="3">
        <v>0.22680696845054599</v>
      </c>
      <c r="F3823" s="14">
        <v>445200000</v>
      </c>
      <c r="G3823" s="2">
        <f t="shared" si="179"/>
        <v>-6.2015613272889375E-2</v>
      </c>
      <c r="H3823" s="3">
        <f t="shared" si="177"/>
        <v>1.4058244387735008E-2</v>
      </c>
      <c r="I3823" s="3">
        <f t="shared" si="178"/>
        <v>-1.1246745669010016E-2</v>
      </c>
    </row>
    <row r="3824" spans="1:9" x14ac:dyDescent="0.35">
      <c r="A3824" s="1">
        <v>35090</v>
      </c>
      <c r="B3824" s="3">
        <v>0.22774423949749301</v>
      </c>
      <c r="C3824" s="3">
        <v>0.23430520704091301</v>
      </c>
      <c r="D3824" s="3">
        <v>0.21462315531104001</v>
      </c>
      <c r="E3824" s="3">
        <v>0.22961939871311099</v>
      </c>
      <c r="F3824" s="14">
        <v>735750400</v>
      </c>
      <c r="G3824" s="2">
        <f t="shared" si="179"/>
        <v>1.2400105172157606E-2</v>
      </c>
      <c r="H3824" s="3">
        <f t="shared" si="177"/>
        <v>1.9682051729873001E-2</v>
      </c>
      <c r="I3824" s="3">
        <f t="shared" si="178"/>
        <v>1.875159215617983E-3</v>
      </c>
    </row>
    <row r="3825" spans="1:9" x14ac:dyDescent="0.35">
      <c r="A3825" s="1">
        <v>35093</v>
      </c>
      <c r="B3825" s="3">
        <v>0.21743545675143</v>
      </c>
      <c r="C3825" s="3">
        <v>0.22305840609142299</v>
      </c>
      <c r="D3825" s="3">
        <v>0.21556027272015499</v>
      </c>
      <c r="E3825" s="3">
        <v>0.218372598290443</v>
      </c>
      <c r="F3825" s="14">
        <v>332595200</v>
      </c>
      <c r="G3825" s="2">
        <f t="shared" si="179"/>
        <v>-4.8980184103346869E-2</v>
      </c>
      <c r="H3825" s="3">
        <f t="shared" si="177"/>
        <v>7.4981333712680065E-3</v>
      </c>
      <c r="I3825" s="3">
        <f t="shared" si="178"/>
        <v>9.3714153901300334E-4</v>
      </c>
    </row>
    <row r="3826" spans="1:9" x14ac:dyDescent="0.35">
      <c r="A3826" s="1">
        <v>35094</v>
      </c>
      <c r="B3826" s="3">
        <v>0.202439176113789</v>
      </c>
      <c r="C3826" s="3">
        <v>0.21087446243691901</v>
      </c>
      <c r="D3826" s="3">
        <v>0.201385286186928</v>
      </c>
      <c r="E3826" s="3">
        <v>0.20478291809558799</v>
      </c>
      <c r="F3826" s="14">
        <v>622843200</v>
      </c>
      <c r="G3826" s="2">
        <f t="shared" si="179"/>
        <v>-6.2231618349754103E-2</v>
      </c>
      <c r="H3826" s="3">
        <f t="shared" si="177"/>
        <v>9.4891762499910159E-3</v>
      </c>
      <c r="I3826" s="3">
        <f t="shared" si="178"/>
        <v>2.3437419817989857E-3</v>
      </c>
    </row>
    <row r="3827" spans="1:9" x14ac:dyDescent="0.35">
      <c r="A3827" s="1">
        <v>35095</v>
      </c>
      <c r="B3827" s="3">
        <v>0.20806295168998701</v>
      </c>
      <c r="C3827" s="3">
        <v>0.20993727184764899</v>
      </c>
      <c r="D3827" s="3">
        <v>0.20525147771011301</v>
      </c>
      <c r="E3827" s="3">
        <v>0.20712579786777399</v>
      </c>
      <c r="F3827" s="14">
        <v>328059200</v>
      </c>
      <c r="G3827" s="2">
        <f t="shared" si="179"/>
        <v>1.14407968885979E-2</v>
      </c>
      <c r="H3827" s="3">
        <f t="shared" si="177"/>
        <v>4.6857941375359757E-3</v>
      </c>
      <c r="I3827" s="3">
        <f t="shared" si="178"/>
        <v>-9.3715382221301602E-4</v>
      </c>
    </row>
    <row r="3828" spans="1:9" x14ac:dyDescent="0.35">
      <c r="A3828" s="1">
        <v>35096</v>
      </c>
      <c r="B3828" s="3">
        <v>0.20618866547158399</v>
      </c>
      <c r="C3828" s="3">
        <v>0.21274878084659499</v>
      </c>
      <c r="D3828" s="3">
        <v>0.20618866547158399</v>
      </c>
      <c r="E3828" s="3">
        <v>0.21274878084659499</v>
      </c>
      <c r="F3828" s="14">
        <v>333043200</v>
      </c>
      <c r="G3828" s="2">
        <f t="shared" si="179"/>
        <v>2.7147670819888035E-2</v>
      </c>
      <c r="H3828" s="3">
        <f t="shared" si="177"/>
        <v>6.5601153750109997E-3</v>
      </c>
      <c r="I3828" s="3">
        <f t="shared" si="178"/>
        <v>6.5601153750109997E-3</v>
      </c>
    </row>
    <row r="3829" spans="1:9" x14ac:dyDescent="0.35">
      <c r="A3829" s="1">
        <v>35097</v>
      </c>
      <c r="B3829" s="3">
        <v>0.21649828748532099</v>
      </c>
      <c r="C3829" s="3">
        <v>0.22212123675517201</v>
      </c>
      <c r="D3829" s="3">
        <v>0.21556027003123801</v>
      </c>
      <c r="E3829" s="3">
        <v>0.219309762120246</v>
      </c>
      <c r="F3829" s="14">
        <v>555979200</v>
      </c>
      <c r="G3829" s="2">
        <f t="shared" si="179"/>
        <v>3.0839101627481873E-2</v>
      </c>
      <c r="H3829" s="3">
        <f t="shared" si="177"/>
        <v>6.5609667239339975E-3</v>
      </c>
      <c r="I3829" s="3">
        <f t="shared" si="178"/>
        <v>2.8114746349250097E-3</v>
      </c>
    </row>
    <row r="3830" spans="1:9" x14ac:dyDescent="0.35">
      <c r="A3830" s="1">
        <v>35100</v>
      </c>
      <c r="B3830" s="3">
        <v>0.22258983254531201</v>
      </c>
      <c r="C3830" s="3">
        <v>0.223058403308974</v>
      </c>
      <c r="D3830" s="3">
        <v>0.21743545403912201</v>
      </c>
      <c r="E3830" s="3">
        <v>0.219309762120246</v>
      </c>
      <c r="F3830" s="14">
        <v>318729600</v>
      </c>
      <c r="G3830" s="2">
        <f t="shared" si="179"/>
        <v>0</v>
      </c>
      <c r="H3830" s="3">
        <f t="shared" si="177"/>
        <v>5.6229492698519901E-3</v>
      </c>
      <c r="I3830" s="3">
        <f t="shared" si="178"/>
        <v>-3.2800704250660062E-3</v>
      </c>
    </row>
    <row r="3831" spans="1:9" x14ac:dyDescent="0.35">
      <c r="A3831" s="1">
        <v>35101</v>
      </c>
      <c r="B3831" s="3">
        <v>0.21930973462374301</v>
      </c>
      <c r="C3831" s="3">
        <v>0.22493268318860299</v>
      </c>
      <c r="D3831" s="3">
        <v>0.21930973462374301</v>
      </c>
      <c r="E3831" s="3">
        <v>0.22212120890617301</v>
      </c>
      <c r="F3831" s="14">
        <v>226217600</v>
      </c>
      <c r="G3831" s="2">
        <f t="shared" si="179"/>
        <v>1.2819524123078099E-2</v>
      </c>
      <c r="H3831" s="3">
        <f t="shared" si="177"/>
        <v>5.6229485648599808E-3</v>
      </c>
      <c r="I3831" s="3">
        <f t="shared" si="178"/>
        <v>2.8114742824300043E-3</v>
      </c>
    </row>
    <row r="3832" spans="1:9" x14ac:dyDescent="0.35">
      <c r="A3832" s="1">
        <v>35102</v>
      </c>
      <c r="B3832" s="3">
        <v>0.22305839085533199</v>
      </c>
      <c r="C3832" s="3">
        <v>0.22305839085533199</v>
      </c>
      <c r="D3832" s="3">
        <v>0.20806298855059499</v>
      </c>
      <c r="E3832" s="3">
        <v>0.21181161701679199</v>
      </c>
      <c r="F3832" s="14">
        <v>360326400</v>
      </c>
      <c r="G3832" s="2">
        <f t="shared" si="179"/>
        <v>-4.6414261565341695E-2</v>
      </c>
      <c r="H3832" s="3">
        <f t="shared" si="177"/>
        <v>1.4995402304737004E-2</v>
      </c>
      <c r="I3832" s="3">
        <f t="shared" si="178"/>
        <v>-1.1246773838540003E-2</v>
      </c>
    </row>
    <row r="3833" spans="1:9" x14ac:dyDescent="0.35">
      <c r="A3833" s="1">
        <v>35103</v>
      </c>
      <c r="B3833" s="3">
        <v>0.20618866833477301</v>
      </c>
      <c r="C3833" s="3">
        <v>0.21087447582191099</v>
      </c>
      <c r="D3833" s="3">
        <v>0.20618866833477301</v>
      </c>
      <c r="E3833" s="3">
        <v>0.20900015532970401</v>
      </c>
      <c r="F3833" s="14">
        <v>263166400</v>
      </c>
      <c r="G3833" s="2">
        <f t="shared" si="179"/>
        <v>-1.3273406466960205E-2</v>
      </c>
      <c r="H3833" s="3">
        <f t="shared" si="177"/>
        <v>4.6858074871379829E-3</v>
      </c>
      <c r="I3833" s="3">
        <f t="shared" si="178"/>
        <v>2.8114869949310006E-3</v>
      </c>
    </row>
    <row r="3834" spans="1:9" x14ac:dyDescent="0.35">
      <c r="A3834" s="1">
        <v>35104</v>
      </c>
      <c r="B3834" s="3">
        <v>0.209000128078104</v>
      </c>
      <c r="C3834" s="3">
        <v>0.213685922441021</v>
      </c>
      <c r="D3834" s="3">
        <v>0.207125807830289</v>
      </c>
      <c r="E3834" s="3">
        <v>0.20806296169757801</v>
      </c>
      <c r="F3834" s="14">
        <v>205688000</v>
      </c>
      <c r="G3834" s="2">
        <f t="shared" si="179"/>
        <v>-4.4841767253595687E-3</v>
      </c>
      <c r="H3834" s="3">
        <f t="shared" si="177"/>
        <v>6.5601146107319985E-3</v>
      </c>
      <c r="I3834" s="3">
        <f t="shared" si="178"/>
        <v>-9.3716638052598888E-4</v>
      </c>
    </row>
    <row r="3835" spans="1:9" x14ac:dyDescent="0.35">
      <c r="A3835" s="1">
        <v>35107</v>
      </c>
      <c r="B3835" s="3">
        <v>0.21087447289365399</v>
      </c>
      <c r="C3835" s="3">
        <v>0.213685947336305</v>
      </c>
      <c r="D3835" s="3">
        <v>0.20993730640394401</v>
      </c>
      <c r="E3835" s="3">
        <v>0.21274878084659499</v>
      </c>
      <c r="F3835" s="14">
        <v>194275200</v>
      </c>
      <c r="G3835" s="2">
        <f t="shared" si="179"/>
        <v>2.252115951241657E-2</v>
      </c>
      <c r="H3835" s="3">
        <f t="shared" si="177"/>
        <v>3.7486409323609915E-3</v>
      </c>
      <c r="I3835" s="3">
        <f t="shared" si="178"/>
        <v>1.8743079529409956E-3</v>
      </c>
    </row>
    <row r="3836" spans="1:9" x14ac:dyDescent="0.35">
      <c r="A3836" s="1">
        <v>35108</v>
      </c>
      <c r="B3836" s="3">
        <v>0.20993728678485901</v>
      </c>
      <c r="C3836" s="3">
        <v>0.216498252446958</v>
      </c>
      <c r="D3836" s="3">
        <v>0.209000132895967</v>
      </c>
      <c r="E3836" s="3">
        <v>0.210874453186988</v>
      </c>
      <c r="F3836" s="14">
        <v>228502400</v>
      </c>
      <c r="G3836" s="2">
        <f t="shared" si="179"/>
        <v>-8.8100512357741547E-3</v>
      </c>
      <c r="H3836" s="3">
        <f t="shared" si="177"/>
        <v>7.4981195509910004E-3</v>
      </c>
      <c r="I3836" s="3">
        <f t="shared" si="178"/>
        <v>9.3716640212898605E-4</v>
      </c>
    </row>
    <row r="3837" spans="1:9" x14ac:dyDescent="0.35">
      <c r="A3837" s="1">
        <v>35109</v>
      </c>
      <c r="B3837" s="3">
        <v>0.21181157949207399</v>
      </c>
      <c r="C3837" s="3">
        <v>0.21181157949207399</v>
      </c>
      <c r="D3837" s="3">
        <v>0.205720048364601</v>
      </c>
      <c r="E3837" s="3">
        <v>0.20712579786777399</v>
      </c>
      <c r="F3837" s="14">
        <v>163184000</v>
      </c>
      <c r="G3837" s="2">
        <f t="shared" si="179"/>
        <v>-1.7776716252537111E-2</v>
      </c>
      <c r="H3837" s="3">
        <f t="shared" si="177"/>
        <v>6.0915311274729877E-3</v>
      </c>
      <c r="I3837" s="3">
        <f t="shared" si="178"/>
        <v>-4.6857816243000006E-3</v>
      </c>
    </row>
    <row r="3838" spans="1:9" x14ac:dyDescent="0.35">
      <c r="A3838" s="1">
        <v>35110</v>
      </c>
      <c r="B3838" s="3">
        <v>0.20712581514282299</v>
      </c>
      <c r="C3838" s="3">
        <v>0.210874455770797</v>
      </c>
      <c r="D3838" s="3">
        <v>0.20525149482883701</v>
      </c>
      <c r="E3838" s="3">
        <v>0.209937289357185</v>
      </c>
      <c r="F3838" s="14">
        <v>122080000</v>
      </c>
      <c r="G3838" s="2">
        <f t="shared" si="179"/>
        <v>1.3573835409946496E-2</v>
      </c>
      <c r="H3838" s="3">
        <f t="shared" si="177"/>
        <v>5.6229609419599924E-3</v>
      </c>
      <c r="I3838" s="3">
        <f t="shared" si="178"/>
        <v>2.8114742143620086E-3</v>
      </c>
    </row>
    <row r="3839" spans="1:9" x14ac:dyDescent="0.35">
      <c r="A3839" s="1">
        <v>35111</v>
      </c>
      <c r="B3839" s="3">
        <v>0.21087448646509299</v>
      </c>
      <c r="C3839" s="3">
        <v>0.21274879453866199</v>
      </c>
      <c r="D3839" s="3">
        <v>0.20618867874145499</v>
      </c>
      <c r="E3839" s="3">
        <v>0.20618867874145499</v>
      </c>
      <c r="F3839" s="14">
        <v>156441600</v>
      </c>
      <c r="G3839" s="2">
        <f t="shared" si="179"/>
        <v>-1.7855858895806563E-2</v>
      </c>
      <c r="H3839" s="3">
        <f t="shared" si="177"/>
        <v>6.5601157972070001E-3</v>
      </c>
      <c r="I3839" s="3">
        <f t="shared" si="178"/>
        <v>-4.6858077236379969E-3</v>
      </c>
    </row>
    <row r="3840" spans="1:9" x14ac:dyDescent="0.35">
      <c r="A3840" s="1">
        <v>35115</v>
      </c>
      <c r="B3840" s="3">
        <v>0.20993731624536</v>
      </c>
      <c r="C3840" s="3">
        <v>0.22118409046988999</v>
      </c>
      <c r="D3840" s="3">
        <v>0.20993731624536</v>
      </c>
      <c r="E3840" s="3">
        <v>0.21743544936180101</v>
      </c>
      <c r="F3840" s="14">
        <v>376913600</v>
      </c>
      <c r="G3840" s="2">
        <f t="shared" si="179"/>
        <v>5.4546014305899955E-2</v>
      </c>
      <c r="H3840" s="3">
        <f t="shared" si="177"/>
        <v>1.1246774224529993E-2</v>
      </c>
      <c r="I3840" s="3">
        <f t="shared" si="178"/>
        <v>7.4981331164410137E-3</v>
      </c>
    </row>
    <row r="3841" spans="1:9" x14ac:dyDescent="0.35">
      <c r="A3841" s="1">
        <v>35116</v>
      </c>
      <c r="B3841" s="3">
        <v>0.22024690106004499</v>
      </c>
      <c r="C3841" s="3">
        <v>0.223058375342475</v>
      </c>
      <c r="D3841" s="3">
        <v>0.218372568187441</v>
      </c>
      <c r="E3841" s="3">
        <v>0.22212120890617301</v>
      </c>
      <c r="F3841" s="14">
        <v>221838400</v>
      </c>
      <c r="G3841" s="2">
        <f t="shared" si="179"/>
        <v>2.1550117784957638E-2</v>
      </c>
      <c r="H3841" s="3">
        <f t="shared" si="177"/>
        <v>4.6858071550339997E-3</v>
      </c>
      <c r="I3841" s="3">
        <f t="shared" si="178"/>
        <v>1.8743078461280205E-3</v>
      </c>
    </row>
    <row r="3842" spans="1:9" x14ac:dyDescent="0.35">
      <c r="A3842" s="1">
        <v>35117</v>
      </c>
      <c r="B3842" s="3">
        <v>0.224932603136277</v>
      </c>
      <c r="C3842" s="3">
        <v>0.225869769239046</v>
      </c>
      <c r="D3842" s="3">
        <v>0.222121129854435</v>
      </c>
      <c r="E3842" s="3">
        <v>0.223995462059974</v>
      </c>
      <c r="F3842" s="14">
        <v>184184000</v>
      </c>
      <c r="G3842" s="2">
        <f t="shared" si="179"/>
        <v>8.4379747572538282E-3</v>
      </c>
      <c r="H3842" s="3">
        <f t="shared" si="177"/>
        <v>3.7486393846110078E-3</v>
      </c>
      <c r="I3842" s="3">
        <f t="shared" si="178"/>
        <v>-9.3714107630299415E-4</v>
      </c>
    </row>
    <row r="3843" spans="1:9" x14ac:dyDescent="0.35">
      <c r="A3843" s="1">
        <v>35118</v>
      </c>
      <c r="B3843" s="3">
        <v>0.223995462059974</v>
      </c>
      <c r="C3843" s="3">
        <v>0.22680693534181601</v>
      </c>
      <c r="D3843" s="3">
        <v>0.222121129854435</v>
      </c>
      <c r="E3843" s="3">
        <v>0.223995462059974</v>
      </c>
      <c r="F3843" s="14">
        <v>173286400</v>
      </c>
      <c r="G3843" s="2">
        <f t="shared" si="179"/>
        <v>0</v>
      </c>
      <c r="H3843" s="3">
        <f t="shared" ref="H3843:H3906" si="180">C3843-D3843</f>
        <v>4.6858054873810118E-3</v>
      </c>
      <c r="I3843" s="3">
        <f t="shared" ref="I3843:I3906" si="181">E3843-B3843</f>
        <v>0</v>
      </c>
    </row>
    <row r="3844" spans="1:9" x14ac:dyDescent="0.35">
      <c r="A3844" s="1">
        <v>35121</v>
      </c>
      <c r="B3844" s="3">
        <v>0.224932751310885</v>
      </c>
      <c r="C3844" s="3">
        <v>0.225869918031014</v>
      </c>
      <c r="D3844" s="3">
        <v>0.22118413448333701</v>
      </c>
      <c r="E3844" s="3">
        <v>0.22118413448333701</v>
      </c>
      <c r="F3844" s="14">
        <v>118283200</v>
      </c>
      <c r="G3844" s="2">
        <f t="shared" ref="G3844:G3907" si="182">(E3844-E3843)/E3843</f>
        <v>-1.2550823801440528E-2</v>
      </c>
      <c r="H3844" s="3">
        <f t="shared" si="180"/>
        <v>4.685783547676986E-3</v>
      </c>
      <c r="I3844" s="3">
        <f t="shared" si="181"/>
        <v>-3.7486168275479848E-3</v>
      </c>
    </row>
    <row r="3845" spans="1:9" x14ac:dyDescent="0.35">
      <c r="A3845" s="1">
        <v>35122</v>
      </c>
      <c r="B3845" s="3">
        <v>0.22399553343989101</v>
      </c>
      <c r="C3845" s="3">
        <v>0.22399553343989101</v>
      </c>
      <c r="D3845" s="3">
        <v>0.213685927203628</v>
      </c>
      <c r="E3845" s="3">
        <v>0.214623093605041</v>
      </c>
      <c r="F3845" s="14">
        <v>149161600</v>
      </c>
      <c r="G3845" s="2">
        <f t="shared" si="182"/>
        <v>-2.9663252717569071E-2</v>
      </c>
      <c r="H3845" s="3">
        <f t="shared" si="180"/>
        <v>1.0309606236263008E-2</v>
      </c>
      <c r="I3845" s="3">
        <f t="shared" si="181"/>
        <v>-9.3724398348500049E-3</v>
      </c>
    </row>
    <row r="3846" spans="1:9" x14ac:dyDescent="0.35">
      <c r="A3846" s="1">
        <v>35123</v>
      </c>
      <c r="B3846" s="3">
        <v>0.21649824745624799</v>
      </c>
      <c r="C3846" s="3">
        <v>0.21649824745624799</v>
      </c>
      <c r="D3846" s="3">
        <v>0.207125807830289</v>
      </c>
      <c r="E3846" s="3">
        <v>0.20806296169757801</v>
      </c>
      <c r="F3846" s="14">
        <v>187913600</v>
      </c>
      <c r="G3846" s="2">
        <f t="shared" si="182"/>
        <v>-3.0565824941165175E-2</v>
      </c>
      <c r="H3846" s="3">
        <f t="shared" si="180"/>
        <v>9.3724396259589893E-3</v>
      </c>
      <c r="I3846" s="3">
        <f t="shared" si="181"/>
        <v>-8.4352857586699748E-3</v>
      </c>
    </row>
    <row r="3847" spans="1:9" x14ac:dyDescent="0.35">
      <c r="A3847" s="1">
        <v>35124</v>
      </c>
      <c r="B3847" s="3">
        <v>0.20618867874145499</v>
      </c>
      <c r="C3847" s="3">
        <v>0.208062999328262</v>
      </c>
      <c r="D3847" s="3">
        <v>0.20431435815464699</v>
      </c>
      <c r="E3847" s="3">
        <v>0.20618867874145499</v>
      </c>
      <c r="F3847" s="14">
        <v>112884800</v>
      </c>
      <c r="G3847" s="2">
        <f t="shared" si="182"/>
        <v>-9.0082489494084563E-3</v>
      </c>
      <c r="H3847" s="3">
        <f t="shared" si="180"/>
        <v>3.7486411736150083E-3</v>
      </c>
      <c r="I3847" s="3">
        <f t="shared" si="181"/>
        <v>0</v>
      </c>
    </row>
    <row r="3848" spans="1:9" x14ac:dyDescent="0.35">
      <c r="A3848" s="1">
        <v>35125</v>
      </c>
      <c r="B3848" s="3">
        <v>0.20712585289574101</v>
      </c>
      <c r="C3848" s="3">
        <v>0.20712585289574101</v>
      </c>
      <c r="D3848" s="3">
        <v>0.19962771937295201</v>
      </c>
      <c r="E3848" s="3">
        <v>0.201502040028572</v>
      </c>
      <c r="F3848" s="14">
        <v>231134400</v>
      </c>
      <c r="G3848" s="2">
        <f t="shared" si="182"/>
        <v>-2.2729854720877695E-2</v>
      </c>
      <c r="H3848" s="3">
        <f t="shared" si="180"/>
        <v>7.4981335227889967E-3</v>
      </c>
      <c r="I3848" s="3">
        <f t="shared" si="181"/>
        <v>-5.6238128671690091E-3</v>
      </c>
    </row>
    <row r="3849" spans="1:9" x14ac:dyDescent="0.35">
      <c r="A3849" s="1">
        <v>35128</v>
      </c>
      <c r="B3849" s="3">
        <v>0.20431437192137</v>
      </c>
      <c r="C3849" s="3">
        <v>0.20525153853454001</v>
      </c>
      <c r="D3849" s="3">
        <v>0.196816250681877</v>
      </c>
      <c r="E3849" s="3">
        <v>0.196816250681877</v>
      </c>
      <c r="F3849" s="14">
        <v>187555200</v>
      </c>
      <c r="G3849" s="2">
        <f t="shared" si="182"/>
        <v>-2.3254302269250376E-2</v>
      </c>
      <c r="H3849" s="3">
        <f t="shared" si="180"/>
        <v>8.4352878526630093E-3</v>
      </c>
      <c r="I3849" s="3">
        <f t="shared" si="181"/>
        <v>-7.4981212394930052E-3</v>
      </c>
    </row>
    <row r="3850" spans="1:9" x14ac:dyDescent="0.35">
      <c r="A3850" s="1">
        <v>35129</v>
      </c>
      <c r="B3850" s="3">
        <v>0.19869052866824</v>
      </c>
      <c r="C3850" s="3">
        <v>0.200564848978282</v>
      </c>
      <c r="D3850" s="3">
        <v>0.19681620835819699</v>
      </c>
      <c r="E3850" s="3">
        <v>0.19962768256664201</v>
      </c>
      <c r="F3850" s="14">
        <v>118440000</v>
      </c>
      <c r="G3850" s="2">
        <f t="shared" si="182"/>
        <v>1.4284551580597167E-2</v>
      </c>
      <c r="H3850" s="3">
        <f t="shared" si="180"/>
        <v>3.7486406200850086E-3</v>
      </c>
      <c r="I3850" s="3">
        <f t="shared" si="181"/>
        <v>9.3715389840201557E-4</v>
      </c>
    </row>
    <row r="3851" spans="1:9" x14ac:dyDescent="0.35">
      <c r="A3851" s="1">
        <v>35130</v>
      </c>
      <c r="B3851" s="3">
        <v>0.20056481742358201</v>
      </c>
      <c r="C3851" s="3">
        <v>0.20150197117454299</v>
      </c>
      <c r="D3851" s="3">
        <v>0.195879023642306</v>
      </c>
      <c r="E3851" s="3">
        <v>0.19634759426116899</v>
      </c>
      <c r="F3851" s="14">
        <v>99052800</v>
      </c>
      <c r="G3851" s="2">
        <f t="shared" si="182"/>
        <v>-1.6431029320685648E-2</v>
      </c>
      <c r="H3851" s="3">
        <f t="shared" si="180"/>
        <v>5.6229475322369937E-3</v>
      </c>
      <c r="I3851" s="3">
        <f t="shared" si="181"/>
        <v>-4.2172231624130196E-3</v>
      </c>
    </row>
    <row r="3852" spans="1:9" x14ac:dyDescent="0.35">
      <c r="A3852" s="1">
        <v>35131</v>
      </c>
      <c r="B3852" s="3">
        <v>0.19681620483071999</v>
      </c>
      <c r="C3852" s="3">
        <v>0.19775335871232599</v>
      </c>
      <c r="D3852" s="3">
        <v>0.19025609011976399</v>
      </c>
      <c r="E3852" s="3">
        <v>0.193536147475242</v>
      </c>
      <c r="F3852" s="14">
        <v>260064000</v>
      </c>
      <c r="G3852" s="2">
        <f t="shared" si="182"/>
        <v>-1.4318722857318939E-2</v>
      </c>
      <c r="H3852" s="3">
        <f t="shared" si="180"/>
        <v>7.4972685925620008E-3</v>
      </c>
      <c r="I3852" s="3">
        <f t="shared" si="181"/>
        <v>-3.2800573554779833E-3</v>
      </c>
    </row>
    <row r="3853" spans="1:9" x14ac:dyDescent="0.35">
      <c r="A3853" s="1">
        <v>35132</v>
      </c>
      <c r="B3853" s="3">
        <v>0.193067572860179</v>
      </c>
      <c r="C3853" s="3">
        <v>0.19681621357971599</v>
      </c>
      <c r="D3853" s="3">
        <v>0.187443773393938</v>
      </c>
      <c r="E3853" s="3">
        <v>0.19494189321994701</v>
      </c>
      <c r="F3853" s="14">
        <v>149004800</v>
      </c>
      <c r="G3853" s="2">
        <f t="shared" si="182"/>
        <v>7.2634790091852738E-3</v>
      </c>
      <c r="H3853" s="3">
        <f t="shared" si="180"/>
        <v>9.372440185777986E-3</v>
      </c>
      <c r="I3853" s="3">
        <f t="shared" si="181"/>
        <v>1.8743203597680058E-3</v>
      </c>
    </row>
    <row r="3854" spans="1:9" x14ac:dyDescent="0.35">
      <c r="A3854" s="1">
        <v>35135</v>
      </c>
      <c r="B3854" s="3">
        <v>0.19681624888093099</v>
      </c>
      <c r="C3854" s="3">
        <v>0.197753402972285</v>
      </c>
      <c r="D3854" s="3">
        <v>0.19306760748903301</v>
      </c>
      <c r="E3854" s="3">
        <v>0.19400477409362701</v>
      </c>
      <c r="F3854" s="14">
        <v>127008000</v>
      </c>
      <c r="G3854" s="2">
        <f t="shared" si="182"/>
        <v>-4.8071715670816497E-3</v>
      </c>
      <c r="H3854" s="3">
        <f t="shared" si="180"/>
        <v>4.6857954832519866E-3</v>
      </c>
      <c r="I3854" s="3">
        <f t="shared" si="181"/>
        <v>-2.8114747873039803E-3</v>
      </c>
    </row>
    <row r="3855" spans="1:9" x14ac:dyDescent="0.35">
      <c r="A3855" s="1">
        <v>35136</v>
      </c>
      <c r="B3855" s="3">
        <v>0.19494188455427</v>
      </c>
      <c r="C3855" s="3">
        <v>0.19775335871232599</v>
      </c>
      <c r="D3855" s="3">
        <v>0.19213041039621401</v>
      </c>
      <c r="E3855" s="3">
        <v>0.193536147475242</v>
      </c>
      <c r="F3855" s="14">
        <v>96152000</v>
      </c>
      <c r="G3855" s="2">
        <f t="shared" si="182"/>
        <v>-2.4155416822827756E-3</v>
      </c>
      <c r="H3855" s="3">
        <f t="shared" si="180"/>
        <v>5.6229483161119864E-3</v>
      </c>
      <c r="I3855" s="3">
        <f t="shared" si="181"/>
        <v>-1.4057370790279966E-3</v>
      </c>
    </row>
    <row r="3856" spans="1:9" x14ac:dyDescent="0.35">
      <c r="A3856" s="1">
        <v>35137</v>
      </c>
      <c r="B3856" s="3">
        <v>0.19400473196140899</v>
      </c>
      <c r="C3856" s="3">
        <v>0.19587905225030999</v>
      </c>
      <c r="D3856" s="3">
        <v>0.19213041167250899</v>
      </c>
      <c r="E3856" s="3">
        <v>0.19306756556033999</v>
      </c>
      <c r="F3856" s="14">
        <v>99680000</v>
      </c>
      <c r="G3856" s="2">
        <f t="shared" si="182"/>
        <v>-2.4211596697301936E-3</v>
      </c>
      <c r="H3856" s="3">
        <f t="shared" si="180"/>
        <v>3.748640577800999E-3</v>
      </c>
      <c r="I3856" s="3">
        <f t="shared" si="181"/>
        <v>-9.3716640106900062E-4</v>
      </c>
    </row>
    <row r="3857" spans="1:9" x14ac:dyDescent="0.35">
      <c r="A3857" s="1">
        <v>35138</v>
      </c>
      <c r="B3857" s="3">
        <v>0.19400475201550699</v>
      </c>
      <c r="C3857" s="3">
        <v>0.19400475201550699</v>
      </c>
      <c r="D3857" s="3">
        <v>0.19119326503491599</v>
      </c>
      <c r="E3857" s="3">
        <v>0.192130431532859</v>
      </c>
      <c r="F3857" s="14">
        <v>93363200</v>
      </c>
      <c r="G3857" s="2">
        <f t="shared" si="182"/>
        <v>-4.8539174602484463E-3</v>
      </c>
      <c r="H3857" s="3">
        <f t="shared" si="180"/>
        <v>2.8114869805909992E-3</v>
      </c>
      <c r="I3857" s="3">
        <f t="shared" si="181"/>
        <v>-1.8743204826479898E-3</v>
      </c>
    </row>
    <row r="3858" spans="1:9" x14ac:dyDescent="0.35">
      <c r="A3858" s="1">
        <v>35139</v>
      </c>
      <c r="B3858" s="3">
        <v>0.19494192818498199</v>
      </c>
      <c r="C3858" s="3">
        <v>0.19494192818498199</v>
      </c>
      <c r="D3858" s="3">
        <v>0.19119328679308401</v>
      </c>
      <c r="E3858" s="3">
        <v>0.19400477409362701</v>
      </c>
      <c r="F3858" s="14">
        <v>101382400</v>
      </c>
      <c r="G3858" s="2">
        <f t="shared" si="182"/>
        <v>9.7555735747538678E-3</v>
      </c>
      <c r="H3858" s="3">
        <f t="shared" si="180"/>
        <v>3.7486413918979833E-3</v>
      </c>
      <c r="I3858" s="3">
        <f t="shared" si="181"/>
        <v>-9.3715409135497474E-4</v>
      </c>
    </row>
    <row r="3859" spans="1:9" x14ac:dyDescent="0.35">
      <c r="A3859" s="1">
        <v>35142</v>
      </c>
      <c r="B3859" s="3">
        <v>0.194473337002146</v>
      </c>
      <c r="C3859" s="3">
        <v>0.195879086852073</v>
      </c>
      <c r="D3859" s="3">
        <v>0.193067599665458</v>
      </c>
      <c r="E3859" s="3">
        <v>0.195879086852073</v>
      </c>
      <c r="F3859" s="14">
        <v>109132800</v>
      </c>
      <c r="G3859" s="2">
        <f t="shared" si="182"/>
        <v>9.6611682222904633E-3</v>
      </c>
      <c r="H3859" s="3">
        <f t="shared" si="180"/>
        <v>2.8114871866150026E-3</v>
      </c>
      <c r="I3859" s="3">
        <f t="shared" si="181"/>
        <v>1.4057498499270016E-3</v>
      </c>
    </row>
    <row r="3860" spans="1:9" x14ac:dyDescent="0.35">
      <c r="A3860" s="1">
        <v>35143</v>
      </c>
      <c r="B3860" s="3">
        <v>0.19775336002597299</v>
      </c>
      <c r="C3860" s="3">
        <v>0.19869052642704199</v>
      </c>
      <c r="D3860" s="3">
        <v>0.19213041167250899</v>
      </c>
      <c r="E3860" s="3">
        <v>0.19306756556033999</v>
      </c>
      <c r="F3860" s="14">
        <v>124364800</v>
      </c>
      <c r="G3860" s="2">
        <f t="shared" si="182"/>
        <v>-1.435335102341098E-2</v>
      </c>
      <c r="H3860" s="3">
        <f t="shared" si="180"/>
        <v>6.5601147545329974E-3</v>
      </c>
      <c r="I3860" s="3">
        <f t="shared" si="181"/>
        <v>-4.6857944656329975E-3</v>
      </c>
    </row>
    <row r="3861" spans="1:9" x14ac:dyDescent="0.35">
      <c r="A3861" s="1">
        <v>35144</v>
      </c>
      <c r="B3861" s="3">
        <v>0.193067569722805</v>
      </c>
      <c r="C3861" s="3">
        <v>0.193067569722805</v>
      </c>
      <c r="D3861" s="3">
        <v>0.18838092425598699</v>
      </c>
      <c r="E3861" s="3">
        <v>0.18931809067726099</v>
      </c>
      <c r="F3861" s="14">
        <v>115987200</v>
      </c>
      <c r="G3861" s="2">
        <f t="shared" si="182"/>
        <v>-1.9420532248370672E-2</v>
      </c>
      <c r="H3861" s="3">
        <f t="shared" si="180"/>
        <v>4.686645466818018E-3</v>
      </c>
      <c r="I3861" s="3">
        <f t="shared" si="181"/>
        <v>-3.749479045544013E-3</v>
      </c>
    </row>
    <row r="3862" spans="1:9" x14ac:dyDescent="0.35">
      <c r="A3862" s="1">
        <v>35145</v>
      </c>
      <c r="B3862" s="3">
        <v>0.191193252023653</v>
      </c>
      <c r="C3862" s="3">
        <v>0.191193252023653</v>
      </c>
      <c r="D3862" s="3">
        <v>0.187443772926529</v>
      </c>
      <c r="E3862" s="3">
        <v>0.188380926847457</v>
      </c>
      <c r="F3862" s="14">
        <v>109984000</v>
      </c>
      <c r="G3862" s="2">
        <f t="shared" si="182"/>
        <v>-4.9502074865186508E-3</v>
      </c>
      <c r="H3862" s="3">
        <f t="shared" si="180"/>
        <v>3.7494790971240033E-3</v>
      </c>
      <c r="I3862" s="3">
        <f t="shared" si="181"/>
        <v>-2.8123251761960066E-3</v>
      </c>
    </row>
    <row r="3863" spans="1:9" x14ac:dyDescent="0.35">
      <c r="A3863" s="1">
        <v>35146</v>
      </c>
      <c r="B3863" s="3">
        <v>0.18931811385139699</v>
      </c>
      <c r="C3863" s="3">
        <v>0.19025611877441401</v>
      </c>
      <c r="D3863" s="3">
        <v>0.18650662675666299</v>
      </c>
      <c r="E3863" s="3">
        <v>0.19025611877441401</v>
      </c>
      <c r="F3863" s="14">
        <v>107564800</v>
      </c>
      <c r="G3863" s="2">
        <f t="shared" si="182"/>
        <v>9.9542557643081432E-3</v>
      </c>
      <c r="H3863" s="3">
        <f t="shared" si="180"/>
        <v>3.749492017751016E-3</v>
      </c>
      <c r="I3863" s="3">
        <f t="shared" si="181"/>
        <v>9.3800492301701621E-4</v>
      </c>
    </row>
    <row r="3864" spans="1:9" x14ac:dyDescent="0.35">
      <c r="A3864" s="1">
        <v>35149</v>
      </c>
      <c r="B3864" s="3">
        <v>0.191193289613734</v>
      </c>
      <c r="C3864" s="3">
        <v>0.19306761033733499</v>
      </c>
      <c r="D3864" s="3">
        <v>0.17994652688503199</v>
      </c>
      <c r="E3864" s="3">
        <v>0.17994652688503199</v>
      </c>
      <c r="F3864" s="14">
        <v>164371200</v>
      </c>
      <c r="G3864" s="2">
        <f t="shared" si="182"/>
        <v>-5.4187964916944747E-2</v>
      </c>
      <c r="H3864" s="3">
        <f t="shared" si="180"/>
        <v>1.3121083452303006E-2</v>
      </c>
      <c r="I3864" s="3">
        <f t="shared" si="181"/>
        <v>-1.1246762728702009E-2</v>
      </c>
    </row>
    <row r="3865" spans="1:9" x14ac:dyDescent="0.35">
      <c r="A3865" s="1">
        <v>35150</v>
      </c>
      <c r="B3865" s="3">
        <v>0.17994650213032601</v>
      </c>
      <c r="C3865" s="3">
        <v>0.18369514306183701</v>
      </c>
      <c r="D3865" s="3">
        <v>0.17713502768831199</v>
      </c>
      <c r="E3865" s="3">
        <v>0.17900934815406799</v>
      </c>
      <c r="F3865" s="14">
        <v>160798400</v>
      </c>
      <c r="G3865" s="2">
        <f t="shared" si="182"/>
        <v>-5.2080956892419433E-3</v>
      </c>
      <c r="H3865" s="3">
        <f t="shared" si="180"/>
        <v>6.5601153735250217E-3</v>
      </c>
      <c r="I3865" s="3">
        <f t="shared" si="181"/>
        <v>-9.37153976258015E-4</v>
      </c>
    </row>
    <row r="3866" spans="1:9" x14ac:dyDescent="0.35">
      <c r="A3866" s="1">
        <v>35151</v>
      </c>
      <c r="B3866" s="3">
        <v>0.17432268965585601</v>
      </c>
      <c r="C3866" s="3">
        <v>0.18931809067726099</v>
      </c>
      <c r="D3866" s="3">
        <v>0.172448369326545</v>
      </c>
      <c r="E3866" s="3">
        <v>0.18931809067726099</v>
      </c>
      <c r="F3866" s="14">
        <v>429296000</v>
      </c>
      <c r="G3866" s="2">
        <f t="shared" si="182"/>
        <v>5.7587732872590384E-2</v>
      </c>
      <c r="H3866" s="3">
        <f t="shared" si="180"/>
        <v>1.6869721350715988E-2</v>
      </c>
      <c r="I3866" s="3">
        <f t="shared" si="181"/>
        <v>1.499540102140498E-2</v>
      </c>
    </row>
    <row r="3867" spans="1:9" x14ac:dyDescent="0.35">
      <c r="A3867" s="1">
        <v>35152</v>
      </c>
      <c r="B3867" s="3">
        <v>0.18556939084612101</v>
      </c>
      <c r="C3867" s="3">
        <v>0.19213035455015401</v>
      </c>
      <c r="D3867" s="3">
        <v>0.18088359777362301</v>
      </c>
      <c r="E3867" s="3">
        <v>0.181352168321609</v>
      </c>
      <c r="F3867" s="14">
        <v>295892800</v>
      </c>
      <c r="G3867" s="2">
        <f t="shared" si="182"/>
        <v>-4.2076921054691269E-2</v>
      </c>
      <c r="H3867" s="3">
        <f t="shared" si="180"/>
        <v>1.1246756776531003E-2</v>
      </c>
      <c r="I3867" s="3">
        <f t="shared" si="181"/>
        <v>-4.2172225245120099E-3</v>
      </c>
    </row>
    <row r="3868" spans="1:9" x14ac:dyDescent="0.35">
      <c r="A3868" s="1">
        <v>35153</v>
      </c>
      <c r="B3868" s="3">
        <v>0.181820830504416</v>
      </c>
      <c r="C3868" s="3">
        <v>0.18556947159897499</v>
      </c>
      <c r="D3868" s="3">
        <v>0.178072189409857</v>
      </c>
      <c r="E3868" s="3">
        <v>0.18416373431682501</v>
      </c>
      <c r="F3868" s="14">
        <v>166521600</v>
      </c>
      <c r="G3868" s="2">
        <f t="shared" si="182"/>
        <v>1.5503349208540988E-2</v>
      </c>
      <c r="H3868" s="3">
        <f t="shared" si="180"/>
        <v>7.497282189117993E-3</v>
      </c>
      <c r="I3868" s="3">
        <f t="shared" si="181"/>
        <v>2.3429038124090085E-3</v>
      </c>
    </row>
    <row r="3869" spans="1:9" x14ac:dyDescent="0.35">
      <c r="A3869" s="1">
        <v>35156</v>
      </c>
      <c r="B3869" s="3">
        <v>0.18838092761425199</v>
      </c>
      <c r="C3869" s="3">
        <v>0.19400473960259901</v>
      </c>
      <c r="D3869" s="3">
        <v>0.183812694833969</v>
      </c>
      <c r="E3869" s="3">
        <v>0.191193252801895</v>
      </c>
      <c r="F3869" s="14">
        <v>158636800</v>
      </c>
      <c r="G3869" s="2">
        <f t="shared" si="182"/>
        <v>3.8169938892403242E-2</v>
      </c>
      <c r="H3869" s="3">
        <f t="shared" si="180"/>
        <v>1.0192044768630004E-2</v>
      </c>
      <c r="I3869" s="3">
        <f t="shared" si="181"/>
        <v>2.8123251876430166E-3</v>
      </c>
    </row>
    <row r="3870" spans="1:9" x14ac:dyDescent="0.35">
      <c r="A3870" s="1">
        <v>35157</v>
      </c>
      <c r="B3870" s="3">
        <v>0.19213039302745899</v>
      </c>
      <c r="C3870" s="3">
        <v>0.19213039302745899</v>
      </c>
      <c r="D3870" s="3">
        <v>0.18650658180637</v>
      </c>
      <c r="E3870" s="3">
        <v>0.187443748116493</v>
      </c>
      <c r="F3870" s="14">
        <v>101438400</v>
      </c>
      <c r="G3870" s="2">
        <f t="shared" si="182"/>
        <v>-1.9611072202882867E-2</v>
      </c>
      <c r="H3870" s="3">
        <f t="shared" si="180"/>
        <v>5.6238112210889868E-3</v>
      </c>
      <c r="I3870" s="3">
        <f t="shared" si="181"/>
        <v>-4.6866449109659869E-3</v>
      </c>
    </row>
    <row r="3871" spans="1:9" x14ac:dyDescent="0.35">
      <c r="A3871" s="1">
        <v>35158</v>
      </c>
      <c r="B3871" s="3">
        <v>0.188380946163275</v>
      </c>
      <c r="C3871" s="3">
        <v>0.188380946163275</v>
      </c>
      <c r="D3871" s="3">
        <v>0.18240613726400801</v>
      </c>
      <c r="E3871" s="3">
        <v>0.18416373431682501</v>
      </c>
      <c r="F3871" s="14">
        <v>72240000</v>
      </c>
      <c r="G3871" s="2">
        <f t="shared" si="182"/>
        <v>-1.7498656704354448E-2</v>
      </c>
      <c r="H3871" s="3">
        <f t="shared" si="180"/>
        <v>5.9748088992669923E-3</v>
      </c>
      <c r="I3871" s="3">
        <f t="shared" si="181"/>
        <v>-4.2172118464499919E-3</v>
      </c>
    </row>
    <row r="3872" spans="1:9" x14ac:dyDescent="0.35">
      <c r="A3872" s="1">
        <v>35159</v>
      </c>
      <c r="B3872" s="3">
        <v>0.18463228917106</v>
      </c>
      <c r="C3872" s="3">
        <v>0.18463228917106</v>
      </c>
      <c r="D3872" s="3">
        <v>0.179946494462948</v>
      </c>
      <c r="E3872" s="3">
        <v>0.18088366091251301</v>
      </c>
      <c r="F3872" s="14">
        <v>86049600</v>
      </c>
      <c r="G3872" s="2">
        <f t="shared" si="182"/>
        <v>-1.7810636912200858E-2</v>
      </c>
      <c r="H3872" s="3">
        <f t="shared" si="180"/>
        <v>4.6857947081120066E-3</v>
      </c>
      <c r="I3872" s="3">
        <f t="shared" si="181"/>
        <v>-3.7486282585469932E-3</v>
      </c>
    </row>
    <row r="3873" spans="1:9" x14ac:dyDescent="0.35">
      <c r="A3873" s="1">
        <v>35163</v>
      </c>
      <c r="B3873" s="3">
        <v>0.17900931846010901</v>
      </c>
      <c r="C3873" s="3">
        <v>0.18369511259060201</v>
      </c>
      <c r="D3873" s="3">
        <v>0.178072152126068</v>
      </c>
      <c r="E3873" s="3">
        <v>0.182757958769798</v>
      </c>
      <c r="F3873" s="14">
        <v>168828800</v>
      </c>
      <c r="G3873" s="2">
        <f t="shared" si="182"/>
        <v>1.0361896966423745E-2</v>
      </c>
      <c r="H3873" s="3">
        <f t="shared" si="180"/>
        <v>5.6229604645340048E-3</v>
      </c>
      <c r="I3873" s="3">
        <f t="shared" si="181"/>
        <v>3.7486403096889942E-3</v>
      </c>
    </row>
    <row r="3874" spans="1:9" x14ac:dyDescent="0.35">
      <c r="A3874" s="1">
        <v>35164</v>
      </c>
      <c r="B3874" s="3">
        <v>0.18650660695743501</v>
      </c>
      <c r="C3874" s="3">
        <v>0.19869053393948399</v>
      </c>
      <c r="D3874" s="3">
        <v>0.182757978751136</v>
      </c>
      <c r="E3874" s="3">
        <v>0.19494189321994701</v>
      </c>
      <c r="F3874" s="14">
        <v>235076800</v>
      </c>
      <c r="G3874" s="2">
        <f t="shared" si="182"/>
        <v>6.6667052598764778E-2</v>
      </c>
      <c r="H3874" s="3">
        <f t="shared" si="180"/>
        <v>1.5932555188347991E-2</v>
      </c>
      <c r="I3874" s="3">
        <f t="shared" si="181"/>
        <v>8.4352862625119984E-3</v>
      </c>
    </row>
    <row r="3875" spans="1:9" x14ac:dyDescent="0.35">
      <c r="A3875" s="1">
        <v>35165</v>
      </c>
      <c r="B3875" s="3">
        <v>0.19587905965645</v>
      </c>
      <c r="C3875" s="3">
        <v>0.19869053393948399</v>
      </c>
      <c r="D3875" s="3">
        <v>0.19400473929668199</v>
      </c>
      <c r="E3875" s="3">
        <v>0.19494189321994701</v>
      </c>
      <c r="F3875" s="14">
        <v>174764800</v>
      </c>
      <c r="G3875" s="2">
        <f t="shared" si="182"/>
        <v>0</v>
      </c>
      <c r="H3875" s="3">
        <f t="shared" si="180"/>
        <v>4.6857946428019992E-3</v>
      </c>
      <c r="I3875" s="3">
        <f t="shared" si="181"/>
        <v>-9.371664365029897E-4</v>
      </c>
    </row>
    <row r="3876" spans="1:9" x14ac:dyDescent="0.35">
      <c r="A3876" s="1">
        <v>35166</v>
      </c>
      <c r="B3876" s="3">
        <v>0.19587905225030999</v>
      </c>
      <c r="C3876" s="3">
        <v>0.19681620613814199</v>
      </c>
      <c r="D3876" s="3">
        <v>0.19119324527143999</v>
      </c>
      <c r="E3876" s="3">
        <v>0.19306756556033999</v>
      </c>
      <c r="F3876" s="14">
        <v>98268800</v>
      </c>
      <c r="G3876" s="2">
        <f t="shared" si="182"/>
        <v>-9.6148017680954285E-3</v>
      </c>
      <c r="H3876" s="3">
        <f t="shared" si="180"/>
        <v>5.6229608667019981E-3</v>
      </c>
      <c r="I3876" s="3">
        <f t="shared" si="181"/>
        <v>-2.8114866899699997E-3</v>
      </c>
    </row>
    <row r="3877" spans="1:9" x14ac:dyDescent="0.35">
      <c r="A3877" s="1">
        <v>35167</v>
      </c>
      <c r="B3877" s="3">
        <v>0.19400473960259901</v>
      </c>
      <c r="C3877" s="3">
        <v>0.19400473960259901</v>
      </c>
      <c r="D3877" s="3">
        <v>0.190256098877152</v>
      </c>
      <c r="E3877" s="3">
        <v>0.191193252801895</v>
      </c>
      <c r="F3877" s="14">
        <v>81435200</v>
      </c>
      <c r="G3877" s="2">
        <f t="shared" si="182"/>
        <v>-9.7080664637023435E-3</v>
      </c>
      <c r="H3877" s="3">
        <f t="shared" si="180"/>
        <v>3.7486407254470056E-3</v>
      </c>
      <c r="I3877" s="3">
        <f t="shared" si="181"/>
        <v>-2.811486800704005E-3</v>
      </c>
    </row>
    <row r="3878" spans="1:9" x14ac:dyDescent="0.35">
      <c r="A3878" s="1">
        <v>35170</v>
      </c>
      <c r="B3878" s="3">
        <v>0.19119324527143999</v>
      </c>
      <c r="C3878" s="3">
        <v>0.19306756556033999</v>
      </c>
      <c r="D3878" s="3">
        <v>0.18744376630673301</v>
      </c>
      <c r="E3878" s="3">
        <v>0.19306756556033999</v>
      </c>
      <c r="F3878" s="14">
        <v>154078400</v>
      </c>
      <c r="G3878" s="2">
        <f t="shared" si="182"/>
        <v>9.8032369394701422E-3</v>
      </c>
      <c r="H3878" s="3">
        <f t="shared" si="180"/>
        <v>5.6237992536069814E-3</v>
      </c>
      <c r="I3878" s="3">
        <f t="shared" si="181"/>
        <v>1.8743202888999999E-3</v>
      </c>
    </row>
    <row r="3879" spans="1:9" x14ac:dyDescent="0.35">
      <c r="A3879" s="1">
        <v>35171</v>
      </c>
      <c r="B3879" s="3">
        <v>0.19400477409362701</v>
      </c>
      <c r="C3879" s="3">
        <v>0.19494192818498199</v>
      </c>
      <c r="D3879" s="3">
        <v>0.19213045339767901</v>
      </c>
      <c r="E3879" s="3">
        <v>0.19400477409362701</v>
      </c>
      <c r="F3879" s="14">
        <v>101416000</v>
      </c>
      <c r="G3879" s="2">
        <f t="shared" si="182"/>
        <v>4.8543033655961852E-3</v>
      </c>
      <c r="H3879" s="3">
        <f t="shared" si="180"/>
        <v>2.8114747873029811E-3</v>
      </c>
      <c r="I3879" s="3">
        <f t="shared" si="181"/>
        <v>0</v>
      </c>
    </row>
    <row r="3880" spans="1:9" x14ac:dyDescent="0.35">
      <c r="A3880" s="1">
        <v>35172</v>
      </c>
      <c r="B3880" s="3">
        <v>0.19400473614407901</v>
      </c>
      <c r="C3880" s="3">
        <v>0.19494189005211501</v>
      </c>
      <c r="D3880" s="3">
        <v>0.18838092425598699</v>
      </c>
      <c r="E3880" s="3">
        <v>0.18931809067726099</v>
      </c>
      <c r="F3880" s="14">
        <v>85411200</v>
      </c>
      <c r="G3880" s="2">
        <f t="shared" si="182"/>
        <v>-2.4157567452975259E-2</v>
      </c>
      <c r="H3880" s="3">
        <f t="shared" si="180"/>
        <v>6.5609657961280266E-3</v>
      </c>
      <c r="I3880" s="3">
        <f t="shared" si="181"/>
        <v>-4.686645466818018E-3</v>
      </c>
    </row>
    <row r="3881" spans="1:9" x14ac:dyDescent="0.35">
      <c r="A3881" s="1">
        <v>35173</v>
      </c>
      <c r="B3881" s="3">
        <v>0.19025612628709601</v>
      </c>
      <c r="C3881" s="3">
        <v>0.19037284978688099</v>
      </c>
      <c r="D3881" s="3">
        <v>0.18182083879602101</v>
      </c>
      <c r="E3881" s="3">
        <v>0.18556948006153101</v>
      </c>
      <c r="F3881" s="14">
        <v>217246400</v>
      </c>
      <c r="G3881" s="2">
        <f t="shared" si="182"/>
        <v>-1.9800593817103324E-2</v>
      </c>
      <c r="H3881" s="3">
        <f t="shared" si="180"/>
        <v>8.5520109908599762E-3</v>
      </c>
      <c r="I3881" s="3">
        <f t="shared" si="181"/>
        <v>-4.6866462255649999E-3</v>
      </c>
    </row>
    <row r="3882" spans="1:9" x14ac:dyDescent="0.35">
      <c r="A3882" s="1">
        <v>35174</v>
      </c>
      <c r="B3882" s="3">
        <v>0.184632289762961</v>
      </c>
      <c r="C3882" s="3">
        <v>0.188380930546764</v>
      </c>
      <c r="D3882" s="3">
        <v>0.184632289762961</v>
      </c>
      <c r="E3882" s="3">
        <v>0.18791235983371701</v>
      </c>
      <c r="F3882" s="14">
        <v>101796800</v>
      </c>
      <c r="G3882" s="2">
        <f t="shared" si="182"/>
        <v>1.262535073875915E-2</v>
      </c>
      <c r="H3882" s="3">
        <f t="shared" si="180"/>
        <v>3.7486407838029923E-3</v>
      </c>
      <c r="I3882" s="3">
        <f t="shared" si="181"/>
        <v>3.2800700707560082E-3</v>
      </c>
    </row>
    <row r="3883" spans="1:9" x14ac:dyDescent="0.35">
      <c r="A3883" s="1">
        <v>35177</v>
      </c>
      <c r="B3883" s="3">
        <v>0.18931809328162399</v>
      </c>
      <c r="C3883" s="3">
        <v>0.191193252023653</v>
      </c>
      <c r="D3883" s="3">
        <v>0.186506606492363</v>
      </c>
      <c r="E3883" s="3">
        <v>0.188380926847457</v>
      </c>
      <c r="F3883" s="14">
        <v>111115200</v>
      </c>
      <c r="G3883" s="2">
        <f t="shared" si="182"/>
        <v>2.4935401490067911E-3</v>
      </c>
      <c r="H3883" s="3">
        <f t="shared" si="180"/>
        <v>4.6866455312900013E-3</v>
      </c>
      <c r="I3883" s="3">
        <f t="shared" si="181"/>
        <v>-9.3716643416699719E-4</v>
      </c>
    </row>
    <row r="3884" spans="1:9" x14ac:dyDescent="0.35">
      <c r="A3884" s="1">
        <v>35178</v>
      </c>
      <c r="B3884" s="3">
        <v>0.18838095475404301</v>
      </c>
      <c r="C3884" s="3">
        <v>0.18931812132704001</v>
      </c>
      <c r="D3884" s="3">
        <v>0.18463231348853301</v>
      </c>
      <c r="E3884" s="3">
        <v>0.18556948006153101</v>
      </c>
      <c r="F3884" s="14">
        <v>169948800</v>
      </c>
      <c r="G3884" s="2">
        <f t="shared" si="182"/>
        <v>-1.4924264536624657E-2</v>
      </c>
      <c r="H3884" s="3">
        <f t="shared" si="180"/>
        <v>4.6858078385070001E-3</v>
      </c>
      <c r="I3884" s="3">
        <f t="shared" si="181"/>
        <v>-2.8114746925120004E-3</v>
      </c>
    </row>
    <row r="3885" spans="1:9" x14ac:dyDescent="0.35">
      <c r="A3885" s="1">
        <v>35179</v>
      </c>
      <c r="B3885" s="3">
        <v>0.184632314349094</v>
      </c>
      <c r="C3885" s="3">
        <v>0.185569480926459</v>
      </c>
      <c r="D3885" s="3">
        <v>0.18135225635479499</v>
      </c>
      <c r="E3885" s="3">
        <v>0.181820839643478</v>
      </c>
      <c r="F3885" s="14">
        <v>128340800</v>
      </c>
      <c r="G3885" s="2">
        <f t="shared" si="182"/>
        <v>-2.0200737841212006E-2</v>
      </c>
      <c r="H3885" s="3">
        <f t="shared" si="180"/>
        <v>4.2172245716640133E-3</v>
      </c>
      <c r="I3885" s="3">
        <f t="shared" si="181"/>
        <v>-2.8114747056159906E-3</v>
      </c>
    </row>
    <row r="3886" spans="1:9" x14ac:dyDescent="0.35">
      <c r="A3886" s="1">
        <v>35180</v>
      </c>
      <c r="B3886" s="3">
        <v>0.18275798573937399</v>
      </c>
      <c r="C3886" s="3">
        <v>0.18650661408901201</v>
      </c>
      <c r="D3886" s="3">
        <v>0.18088366530793601</v>
      </c>
      <c r="E3886" s="3">
        <v>0.18650661408901201</v>
      </c>
      <c r="F3886" s="14">
        <v>174406400</v>
      </c>
      <c r="G3886" s="2">
        <f t="shared" si="182"/>
        <v>2.5771382723355954E-2</v>
      </c>
      <c r="H3886" s="3">
        <f t="shared" si="180"/>
        <v>5.6229487810759982E-3</v>
      </c>
      <c r="I3886" s="3">
        <f t="shared" si="181"/>
        <v>3.7486283496380168E-3</v>
      </c>
    </row>
    <row r="3887" spans="1:9" x14ac:dyDescent="0.35">
      <c r="A3887" s="1">
        <v>35181</v>
      </c>
      <c r="B3887" s="3">
        <v>0.18744380069428501</v>
      </c>
      <c r="C3887" s="3">
        <v>0.18838095475404301</v>
      </c>
      <c r="D3887" s="3">
        <v>0.18463231348853301</v>
      </c>
      <c r="E3887" s="3">
        <v>0.18556948006153101</v>
      </c>
      <c r="F3887" s="14">
        <v>188865600</v>
      </c>
      <c r="G3887" s="2">
        <f t="shared" si="182"/>
        <v>-5.0246691360432928E-3</v>
      </c>
      <c r="H3887" s="3">
        <f t="shared" si="180"/>
        <v>3.7486412655099999E-3</v>
      </c>
      <c r="I3887" s="3">
        <f t="shared" si="181"/>
        <v>-1.8743206327540007E-3</v>
      </c>
    </row>
    <row r="3888" spans="1:9" x14ac:dyDescent="0.35">
      <c r="A3888" s="1">
        <v>35184</v>
      </c>
      <c r="B3888" s="3">
        <v>0.18744380069428501</v>
      </c>
      <c r="C3888" s="3">
        <v>0.18744380069428501</v>
      </c>
      <c r="D3888" s="3">
        <v>0.18369515942877601</v>
      </c>
      <c r="E3888" s="3">
        <v>0.18556948006153101</v>
      </c>
      <c r="F3888" s="14">
        <v>121049600</v>
      </c>
      <c r="G3888" s="2">
        <f t="shared" si="182"/>
        <v>0</v>
      </c>
      <c r="H3888" s="3">
        <f t="shared" si="180"/>
        <v>3.7486412655090007E-3</v>
      </c>
      <c r="I3888" s="3">
        <f t="shared" si="181"/>
        <v>-1.8743206327540007E-3</v>
      </c>
    </row>
    <row r="3889" spans="1:9" x14ac:dyDescent="0.35">
      <c r="A3889" s="1">
        <v>35185</v>
      </c>
      <c r="B3889" s="3">
        <v>0.18650658656624999</v>
      </c>
      <c r="C3889" s="3">
        <v>0.18650658656624999</v>
      </c>
      <c r="D3889" s="3">
        <v>0.18088363861495299</v>
      </c>
      <c r="E3889" s="3">
        <v>0.182757958769798</v>
      </c>
      <c r="F3889" s="14">
        <v>136662400</v>
      </c>
      <c r="G3889" s="2">
        <f t="shared" si="182"/>
        <v>-1.515077420490033E-2</v>
      </c>
      <c r="H3889" s="3">
        <f t="shared" si="180"/>
        <v>5.6229479512970026E-3</v>
      </c>
      <c r="I3889" s="3">
        <f t="shared" si="181"/>
        <v>-3.7486277964519921E-3</v>
      </c>
    </row>
    <row r="3890" spans="1:9" x14ac:dyDescent="0.35">
      <c r="A3890" s="1">
        <v>35186</v>
      </c>
      <c r="B3890" s="3">
        <v>0.182757958769798</v>
      </c>
      <c r="C3890" s="3">
        <v>0.18556943274544599</v>
      </c>
      <c r="D3890" s="3">
        <v>0.18088363861495299</v>
      </c>
      <c r="E3890" s="3">
        <v>0.182757958769798</v>
      </c>
      <c r="F3890" s="14">
        <v>112705600</v>
      </c>
      <c r="G3890" s="2">
        <f t="shared" si="182"/>
        <v>0</v>
      </c>
      <c r="H3890" s="3">
        <f t="shared" si="180"/>
        <v>4.6857941304929984E-3</v>
      </c>
      <c r="I3890" s="3">
        <f t="shared" si="181"/>
        <v>0</v>
      </c>
    </row>
    <row r="3891" spans="1:9" x14ac:dyDescent="0.35">
      <c r="A3891" s="1">
        <v>35187</v>
      </c>
      <c r="B3891" s="3">
        <v>0.18369514580551599</v>
      </c>
      <c r="C3891" s="3">
        <v>0.18369514580551599</v>
      </c>
      <c r="D3891" s="3">
        <v>0.17619702544351701</v>
      </c>
      <c r="E3891" s="3">
        <v>0.178072184324264</v>
      </c>
      <c r="F3891" s="14">
        <v>188305600</v>
      </c>
      <c r="G3891" s="2">
        <f t="shared" si="182"/>
        <v>-2.5639236053386905E-2</v>
      </c>
      <c r="H3891" s="3">
        <f t="shared" si="180"/>
        <v>7.4981203619989834E-3</v>
      </c>
      <c r="I3891" s="3">
        <f t="shared" si="181"/>
        <v>-5.6229614812519924E-3</v>
      </c>
    </row>
    <row r="3892" spans="1:9" x14ac:dyDescent="0.35">
      <c r="A3892" s="1">
        <v>35188</v>
      </c>
      <c r="B3892" s="3">
        <v>0.180883668619823</v>
      </c>
      <c r="C3892" s="3">
        <v>0.180883668619823</v>
      </c>
      <c r="D3892" s="3">
        <v>0.17619702281183</v>
      </c>
      <c r="E3892" s="3">
        <v>0.17900934815406799</v>
      </c>
      <c r="F3892" s="14">
        <v>108460800</v>
      </c>
      <c r="G3892" s="2">
        <f t="shared" si="182"/>
        <v>5.2628311005465485E-3</v>
      </c>
      <c r="H3892" s="3">
        <f t="shared" si="180"/>
        <v>4.6866458079929951E-3</v>
      </c>
      <c r="I3892" s="3">
        <f t="shared" si="181"/>
        <v>-1.8743204657550028E-3</v>
      </c>
    </row>
    <row r="3893" spans="1:9" x14ac:dyDescent="0.35">
      <c r="A3893" s="1">
        <v>35191</v>
      </c>
      <c r="B3893" s="3">
        <v>0.186506619184686</v>
      </c>
      <c r="C3893" s="3">
        <v>0.19400475201550699</v>
      </c>
      <c r="D3893" s="3">
        <v>0.18556946519998199</v>
      </c>
      <c r="E3893" s="3">
        <v>0.192130431532859</v>
      </c>
      <c r="F3893" s="14">
        <v>289486400</v>
      </c>
      <c r="G3893" s="2">
        <f t="shared" si="182"/>
        <v>7.3298313826035952E-2</v>
      </c>
      <c r="H3893" s="3">
        <f t="shared" si="180"/>
        <v>8.4352868155249949E-3</v>
      </c>
      <c r="I3893" s="3">
        <f t="shared" si="181"/>
        <v>5.6238123481729962E-3</v>
      </c>
    </row>
    <row r="3894" spans="1:9" x14ac:dyDescent="0.35">
      <c r="A3894" s="1">
        <v>35192</v>
      </c>
      <c r="B3894" s="3">
        <v>0.197753398717332</v>
      </c>
      <c r="C3894" s="3">
        <v>0.20525153224012099</v>
      </c>
      <c r="D3894" s="3">
        <v>0.196816244646141</v>
      </c>
      <c r="E3894" s="3">
        <v>0.201502040028572</v>
      </c>
      <c r="F3894" s="14">
        <v>353539200</v>
      </c>
      <c r="G3894" s="2">
        <f t="shared" si="182"/>
        <v>4.8777324971084696E-2</v>
      </c>
      <c r="H3894" s="3">
        <f t="shared" si="180"/>
        <v>8.4352875939799898E-3</v>
      </c>
      <c r="I3894" s="3">
        <f t="shared" si="181"/>
        <v>3.748641311240003E-3</v>
      </c>
    </row>
    <row r="3895" spans="1:9" x14ac:dyDescent="0.35">
      <c r="A3895" s="1">
        <v>35193</v>
      </c>
      <c r="B3895" s="3">
        <v>0.20431437089437601</v>
      </c>
      <c r="C3895" s="3">
        <v>0.20431437089437601</v>
      </c>
      <c r="D3895" s="3">
        <v>0.192130454189997</v>
      </c>
      <c r="E3895" s="3">
        <v>0.200564891099929</v>
      </c>
      <c r="F3895" s="14">
        <v>186793600</v>
      </c>
      <c r="G3895" s="2">
        <f t="shared" si="182"/>
        <v>-4.6508160835995087E-3</v>
      </c>
      <c r="H3895" s="3">
        <f t="shared" si="180"/>
        <v>1.2183916704379016E-2</v>
      </c>
      <c r="I3895" s="3">
        <f t="shared" si="181"/>
        <v>-3.7494797944470082E-3</v>
      </c>
    </row>
    <row r="3896" spans="1:9" x14ac:dyDescent="0.35">
      <c r="A3896" s="1">
        <v>35194</v>
      </c>
      <c r="B3896" s="3">
        <v>0.19775339495882999</v>
      </c>
      <c r="C3896" s="3">
        <v>0.19869056152544801</v>
      </c>
      <c r="D3896" s="3">
        <v>0.193067599665458</v>
      </c>
      <c r="E3896" s="3">
        <v>0.195879086852073</v>
      </c>
      <c r="F3896" s="14">
        <v>98078400</v>
      </c>
      <c r="G3896" s="2">
        <f t="shared" si="182"/>
        <v>-2.336303339113004E-2</v>
      </c>
      <c r="H3896" s="3">
        <f t="shared" si="180"/>
        <v>5.6229618599900055E-3</v>
      </c>
      <c r="I3896" s="3">
        <f t="shared" si="181"/>
        <v>-1.8743081067569833E-3</v>
      </c>
    </row>
    <row r="3897" spans="1:9" x14ac:dyDescent="0.35">
      <c r="A3897" s="1">
        <v>35195</v>
      </c>
      <c r="B3897" s="3">
        <v>0.19681621625283899</v>
      </c>
      <c r="C3897" s="3">
        <v>0.20525150262991801</v>
      </c>
      <c r="D3897" s="3">
        <v>0.19494189586761401</v>
      </c>
      <c r="E3897" s="3">
        <v>0.20431433618068601</v>
      </c>
      <c r="F3897" s="14">
        <v>110588800</v>
      </c>
      <c r="G3897" s="2">
        <f t="shared" si="182"/>
        <v>4.3063552440303472E-2</v>
      </c>
      <c r="H3897" s="3">
        <f t="shared" si="180"/>
        <v>1.0309606762303997E-2</v>
      </c>
      <c r="I3897" s="3">
        <f t="shared" si="181"/>
        <v>7.498119927847019E-3</v>
      </c>
    </row>
    <row r="3898" spans="1:9" x14ac:dyDescent="0.35">
      <c r="A3898" s="1">
        <v>35198</v>
      </c>
      <c r="B3898" s="3">
        <v>0.20337719250736699</v>
      </c>
      <c r="C3898" s="3">
        <v>0.20712583346697799</v>
      </c>
      <c r="D3898" s="3">
        <v>0.199627700647527</v>
      </c>
      <c r="E3898" s="3">
        <v>0.20290777087211601</v>
      </c>
      <c r="F3898" s="14">
        <v>187017600</v>
      </c>
      <c r="G3898" s="2">
        <f t="shared" si="182"/>
        <v>-6.8843201845909677E-3</v>
      </c>
      <c r="H3898" s="3">
        <f t="shared" si="180"/>
        <v>7.4981328194509977E-3</v>
      </c>
      <c r="I3898" s="3">
        <f t="shared" si="181"/>
        <v>-4.6942163525098834E-4</v>
      </c>
    </row>
    <row r="3899" spans="1:9" x14ac:dyDescent="0.35">
      <c r="A3899" s="1">
        <v>35199</v>
      </c>
      <c r="B3899" s="3">
        <v>0.208062999328262</v>
      </c>
      <c r="C3899" s="3">
        <v>0.20993731991507</v>
      </c>
      <c r="D3899" s="3">
        <v>0.20618867874145499</v>
      </c>
      <c r="E3899" s="3">
        <v>0.20618867874145499</v>
      </c>
      <c r="F3899" s="14">
        <v>197624000</v>
      </c>
      <c r="G3899" s="2">
        <f t="shared" si="182"/>
        <v>1.6169454009756994E-2</v>
      </c>
      <c r="H3899" s="3">
        <f t="shared" si="180"/>
        <v>3.7486411736150083E-3</v>
      </c>
      <c r="I3899" s="3">
        <f t="shared" si="181"/>
        <v>-1.8743205868070045E-3</v>
      </c>
    </row>
    <row r="3900" spans="1:9" x14ac:dyDescent="0.35">
      <c r="A3900" s="1">
        <v>35200</v>
      </c>
      <c r="B3900" s="3">
        <v>0.20900012067709001</v>
      </c>
      <c r="C3900" s="3">
        <v>0.216498239789714</v>
      </c>
      <c r="D3900" s="3">
        <v>0.208062954329751</v>
      </c>
      <c r="E3900" s="3">
        <v>0.21368591487407601</v>
      </c>
      <c r="F3900" s="14">
        <v>292364800</v>
      </c>
      <c r="G3900" s="2">
        <f t="shared" si="182"/>
        <v>3.6361046486077846E-2</v>
      </c>
      <c r="H3900" s="3">
        <f t="shared" si="180"/>
        <v>8.4352854599629989E-3</v>
      </c>
      <c r="I3900" s="3">
        <f t="shared" si="181"/>
        <v>4.685794196986004E-3</v>
      </c>
    </row>
    <row r="3901" spans="1:9" x14ac:dyDescent="0.35">
      <c r="A3901" s="1">
        <v>35201</v>
      </c>
      <c r="B3901" s="3">
        <v>0.211811614356886</v>
      </c>
      <c r="C3901" s="3">
        <v>0.21462311382601401</v>
      </c>
      <c r="D3901" s="3">
        <v>0.209000152427473</v>
      </c>
      <c r="E3901" s="3">
        <v>0.21274878084659499</v>
      </c>
      <c r="F3901" s="14">
        <v>130076800</v>
      </c>
      <c r="G3901" s="2">
        <f t="shared" si="182"/>
        <v>-4.3855676123214383E-3</v>
      </c>
      <c r="H3901" s="3">
        <f t="shared" si="180"/>
        <v>5.6229613985410154E-3</v>
      </c>
      <c r="I3901" s="3">
        <f t="shared" si="181"/>
        <v>9.3716648970898486E-4</v>
      </c>
    </row>
    <row r="3902" spans="1:9" x14ac:dyDescent="0.35">
      <c r="A3902" s="1">
        <v>35202</v>
      </c>
      <c r="B3902" s="3">
        <v>0.21274874582752301</v>
      </c>
      <c r="C3902" s="3">
        <v>0.21274874582752301</v>
      </c>
      <c r="D3902" s="3">
        <v>0.206188631532325</v>
      </c>
      <c r="E3902" s="3">
        <v>0.20712579786777399</v>
      </c>
      <c r="F3902" s="14">
        <v>123300800</v>
      </c>
      <c r="G3902" s="2">
        <f t="shared" si="182"/>
        <v>-2.6430153707322598E-2</v>
      </c>
      <c r="H3902" s="3">
        <f t="shared" si="180"/>
        <v>6.5601142951980107E-3</v>
      </c>
      <c r="I3902" s="3">
        <f t="shared" si="181"/>
        <v>-5.6229479597490195E-3</v>
      </c>
    </row>
    <row r="3903" spans="1:9" x14ac:dyDescent="0.35">
      <c r="A3903" s="1">
        <v>35205</v>
      </c>
      <c r="B3903" s="3">
        <v>0.20900013674582499</v>
      </c>
      <c r="C3903" s="3">
        <v>0.21087445707137101</v>
      </c>
      <c r="D3903" s="3">
        <v>0.207125816420278</v>
      </c>
      <c r="E3903" s="3">
        <v>0.20946870744228299</v>
      </c>
      <c r="F3903" s="14">
        <v>84515200</v>
      </c>
      <c r="G3903" s="2">
        <f t="shared" si="182"/>
        <v>1.1311529508287899E-2</v>
      </c>
      <c r="H3903" s="3">
        <f t="shared" si="180"/>
        <v>3.7486406510930104E-3</v>
      </c>
      <c r="I3903" s="3">
        <f t="shared" si="181"/>
        <v>4.6857069645800387E-4</v>
      </c>
    </row>
    <row r="3904" spans="1:9" x14ac:dyDescent="0.35">
      <c r="A3904" s="1">
        <v>35206</v>
      </c>
      <c r="B3904" s="3">
        <v>0.20993731788704101</v>
      </c>
      <c r="C3904" s="3">
        <v>0.21087448442801099</v>
      </c>
      <c r="D3904" s="3">
        <v>0.20337720215320501</v>
      </c>
      <c r="E3904" s="3">
        <v>0.20337720215320501</v>
      </c>
      <c r="F3904" s="14">
        <v>114385600</v>
      </c>
      <c r="G3904" s="2">
        <f t="shared" si="182"/>
        <v>-2.9080741288082058E-2</v>
      </c>
      <c r="H3904" s="3">
        <f t="shared" si="180"/>
        <v>7.4972822748059775E-3</v>
      </c>
      <c r="I3904" s="3">
        <f t="shared" si="181"/>
        <v>-6.5601157338359972E-3</v>
      </c>
    </row>
    <row r="3905" spans="1:9" x14ac:dyDescent="0.35">
      <c r="A3905" s="1">
        <v>35207</v>
      </c>
      <c r="B3905" s="3">
        <v>0.20525152977643099</v>
      </c>
      <c r="C3905" s="3">
        <v>0.20525152977643099</v>
      </c>
      <c r="D3905" s="3">
        <v>0.19306760101745901</v>
      </c>
      <c r="E3905" s="3">
        <v>0.19541050493717099</v>
      </c>
      <c r="F3905" s="14">
        <v>201880000</v>
      </c>
      <c r="G3905" s="2">
        <f t="shared" si="182"/>
        <v>-3.9172026813667486E-2</v>
      </c>
      <c r="H3905" s="3">
        <f t="shared" si="180"/>
        <v>1.2183928758971979E-2</v>
      </c>
      <c r="I3905" s="3">
        <f t="shared" si="181"/>
        <v>-9.8410248392599986E-3</v>
      </c>
    </row>
    <row r="3906" spans="1:9" x14ac:dyDescent="0.35">
      <c r="A3906" s="1">
        <v>35208</v>
      </c>
      <c r="B3906" s="3">
        <v>0.19587909658194699</v>
      </c>
      <c r="C3906" s="3">
        <v>0.19962772549490601</v>
      </c>
      <c r="D3906" s="3">
        <v>0.19306760925567801</v>
      </c>
      <c r="E3906" s="3">
        <v>0.196816250681877</v>
      </c>
      <c r="F3906" s="14">
        <v>124051200</v>
      </c>
      <c r="G3906" s="2">
        <f t="shared" si="182"/>
        <v>7.193808465711631E-3</v>
      </c>
      <c r="H3906" s="3">
        <f t="shared" si="180"/>
        <v>6.5601162392280032E-3</v>
      </c>
      <c r="I3906" s="3">
        <f t="shared" si="181"/>
        <v>9.3715409993000431E-4</v>
      </c>
    </row>
    <row r="3907" spans="1:9" x14ac:dyDescent="0.35">
      <c r="A3907" s="1">
        <v>35209</v>
      </c>
      <c r="B3907" s="3">
        <v>0.196816249692573</v>
      </c>
      <c r="C3907" s="3">
        <v>0.201502045195148</v>
      </c>
      <c r="D3907" s="3">
        <v>0.195879095597354</v>
      </c>
      <c r="E3907" s="3">
        <v>0.200564891099929</v>
      </c>
      <c r="F3907" s="14">
        <v>113243200</v>
      </c>
      <c r="G3907" s="2">
        <f t="shared" si="182"/>
        <v>1.904639685526326E-2</v>
      </c>
      <c r="H3907" s="3">
        <f t="shared" ref="H3907:H3970" si="183">C3907-D3907</f>
        <v>5.6229495977939969E-3</v>
      </c>
      <c r="I3907" s="3">
        <f t="shared" ref="I3907:I3970" si="184">E3907-B3907</f>
        <v>3.748641407356007E-3</v>
      </c>
    </row>
    <row r="3908" spans="1:9" x14ac:dyDescent="0.35">
      <c r="A3908" s="1">
        <v>35213</v>
      </c>
      <c r="B3908" s="3">
        <v>0.20056484152422799</v>
      </c>
      <c r="C3908" s="3">
        <v>0.204314320391878</v>
      </c>
      <c r="D3908" s="3">
        <v>0.19775335490703499</v>
      </c>
      <c r="E3908" s="3">
        <v>0.19775335490703499</v>
      </c>
      <c r="F3908" s="14">
        <v>101852800</v>
      </c>
      <c r="G3908" s="2">
        <f t="shared" ref="G3908:G3971" si="185">(E3908-E3907)/E3907</f>
        <v>-1.4018087500135785E-2</v>
      </c>
      <c r="H3908" s="3">
        <f t="shared" si="183"/>
        <v>6.560965484843001E-3</v>
      </c>
      <c r="I3908" s="3">
        <f t="shared" si="184"/>
        <v>-2.8114866171929931E-3</v>
      </c>
    </row>
    <row r="3909" spans="1:9" x14ac:dyDescent="0.35">
      <c r="A3909" s="1">
        <v>35214</v>
      </c>
      <c r="B3909" s="3">
        <v>0.196816221105508</v>
      </c>
      <c r="C3909" s="3">
        <v>0.196816221105508</v>
      </c>
      <c r="D3909" s="3">
        <v>0.18556946012991199</v>
      </c>
      <c r="E3909" s="3">
        <v>0.18650661408901201</v>
      </c>
      <c r="F3909" s="14">
        <v>219520000</v>
      </c>
      <c r="G3909" s="2">
        <f t="shared" si="185"/>
        <v>-5.6872566451831606E-2</v>
      </c>
      <c r="H3909" s="3">
        <f t="shared" si="183"/>
        <v>1.1246760975596015E-2</v>
      </c>
      <c r="I3909" s="3">
        <f t="shared" si="184"/>
        <v>-1.0309607016495997E-2</v>
      </c>
    </row>
    <row r="3910" spans="1:9" x14ac:dyDescent="0.35">
      <c r="A3910" s="1">
        <v>35215</v>
      </c>
      <c r="B3910" s="3">
        <v>0.18650660725152801</v>
      </c>
      <c r="C3910" s="3">
        <v>0.19306757316461801</v>
      </c>
      <c r="D3910" s="3">
        <v>0.18556945332678501</v>
      </c>
      <c r="E3910" s="3">
        <v>0.191193252801895</v>
      </c>
      <c r="F3910" s="14">
        <v>103465600</v>
      </c>
      <c r="G3910" s="2">
        <f t="shared" si="185"/>
        <v>2.5128538930240051E-2</v>
      </c>
      <c r="H3910" s="3">
        <f t="shared" si="183"/>
        <v>7.498119837832995E-3</v>
      </c>
      <c r="I3910" s="3">
        <f t="shared" si="184"/>
        <v>4.6866455503669913E-3</v>
      </c>
    </row>
    <row r="3911" spans="1:9" x14ac:dyDescent="0.35">
      <c r="A3911" s="1">
        <v>35216</v>
      </c>
      <c r="B3911" s="3">
        <v>0.19213044561208001</v>
      </c>
      <c r="C3911" s="3">
        <v>0.199627715578827</v>
      </c>
      <c r="D3911" s="3">
        <v>0.19119327904546199</v>
      </c>
      <c r="E3911" s="3">
        <v>0.195879086852073</v>
      </c>
      <c r="F3911" s="14">
        <v>162646400</v>
      </c>
      <c r="G3911" s="2">
        <f t="shared" si="185"/>
        <v>2.4508365130610704E-2</v>
      </c>
      <c r="H3911" s="3">
        <f t="shared" si="183"/>
        <v>8.4344365333650084E-3</v>
      </c>
      <c r="I3911" s="3">
        <f t="shared" si="184"/>
        <v>3.7486412399929947E-3</v>
      </c>
    </row>
    <row r="3912" spans="1:9" x14ac:dyDescent="0.35">
      <c r="A3912" s="1">
        <v>35219</v>
      </c>
      <c r="B3912" s="3">
        <v>0.19400476755260501</v>
      </c>
      <c r="C3912" s="3">
        <v>0.19494192161236301</v>
      </c>
      <c r="D3912" s="3">
        <v>0.18556948006153101</v>
      </c>
      <c r="E3912" s="3">
        <v>0.18556948006153101</v>
      </c>
      <c r="F3912" s="14">
        <v>125462400</v>
      </c>
      <c r="G3912" s="2">
        <f t="shared" si="185"/>
        <v>-5.2632503838083336E-2</v>
      </c>
      <c r="H3912" s="3">
        <f t="shared" si="183"/>
        <v>9.3724415508320003E-3</v>
      </c>
      <c r="I3912" s="3">
        <f t="shared" si="184"/>
        <v>-8.4352874910740006E-3</v>
      </c>
    </row>
    <row r="3913" spans="1:9" x14ac:dyDescent="0.35">
      <c r="A3913" s="1">
        <v>35220</v>
      </c>
      <c r="B3913" s="3">
        <v>0.17994643165118299</v>
      </c>
      <c r="C3913" s="3">
        <v>0.18275791750526901</v>
      </c>
      <c r="D3913" s="3">
        <v>0.179009278041977</v>
      </c>
      <c r="E3913" s="3">
        <v>0.181352168321609</v>
      </c>
      <c r="F3913" s="14">
        <v>762238400</v>
      </c>
      <c r="G3913" s="2">
        <f t="shared" si="185"/>
        <v>-2.2726321906617619E-2</v>
      </c>
      <c r="H3913" s="3">
        <f t="shared" si="183"/>
        <v>3.7486394632920139E-3</v>
      </c>
      <c r="I3913" s="3">
        <f t="shared" si="184"/>
        <v>1.405736670426011E-3</v>
      </c>
    </row>
    <row r="3914" spans="1:9" x14ac:dyDescent="0.35">
      <c r="A3914" s="1">
        <v>35221</v>
      </c>
      <c r="B3914" s="3">
        <v>0.19025609810272401</v>
      </c>
      <c r="C3914" s="3">
        <v>0.191193252023653</v>
      </c>
      <c r="D3914" s="3">
        <v>0.18182081186124599</v>
      </c>
      <c r="E3914" s="3">
        <v>0.188380926847457</v>
      </c>
      <c r="F3914" s="14">
        <v>510104000</v>
      </c>
      <c r="G3914" s="2">
        <f t="shared" si="185"/>
        <v>3.8757510267995454E-2</v>
      </c>
      <c r="H3914" s="3">
        <f t="shared" si="183"/>
        <v>9.3724401624070142E-3</v>
      </c>
      <c r="I3914" s="3">
        <f t="shared" si="184"/>
        <v>-1.8751712552670108E-3</v>
      </c>
    </row>
    <row r="3915" spans="1:9" x14ac:dyDescent="0.35">
      <c r="A3915" s="1">
        <v>35222</v>
      </c>
      <c r="B3915" s="3">
        <v>0.18744380156795001</v>
      </c>
      <c r="C3915" s="3">
        <v>0.189318122209441</v>
      </c>
      <c r="D3915" s="3">
        <v>0.180883685579352</v>
      </c>
      <c r="E3915" s="3">
        <v>0.181820839643478</v>
      </c>
      <c r="F3915" s="14">
        <v>362096000</v>
      </c>
      <c r="G3915" s="2">
        <f t="shared" si="185"/>
        <v>-3.4823521222459408E-2</v>
      </c>
      <c r="H3915" s="3">
        <f t="shared" si="183"/>
        <v>8.4344366300889984E-3</v>
      </c>
      <c r="I3915" s="3">
        <f t="shared" si="184"/>
        <v>-5.6229619244720086E-3</v>
      </c>
    </row>
    <row r="3916" spans="1:9" x14ac:dyDescent="0.35">
      <c r="A3916" s="1">
        <v>35223</v>
      </c>
      <c r="B3916" s="3">
        <v>0.17994647228091301</v>
      </c>
      <c r="C3916" s="3">
        <v>0.182757958769798</v>
      </c>
      <c r="D3916" s="3">
        <v>0.17619699358437799</v>
      </c>
      <c r="E3916" s="3">
        <v>0.182757958769798</v>
      </c>
      <c r="F3916" s="14">
        <v>267769600</v>
      </c>
      <c r="G3916" s="2">
        <f t="shared" si="185"/>
        <v>5.154079852219026E-3</v>
      </c>
      <c r="H3916" s="3">
        <f t="shared" si="183"/>
        <v>6.5609651854200146E-3</v>
      </c>
      <c r="I3916" s="3">
        <f t="shared" si="184"/>
        <v>2.81148648888499E-3</v>
      </c>
    </row>
    <row r="3917" spans="1:9" x14ac:dyDescent="0.35">
      <c r="A3917" s="1">
        <v>35226</v>
      </c>
      <c r="B3917" s="3">
        <v>0.18275798129840601</v>
      </c>
      <c r="C3917" s="3">
        <v>0.18369513523473299</v>
      </c>
      <c r="D3917" s="3">
        <v>0.179946494462948</v>
      </c>
      <c r="E3917" s="3">
        <v>0.18088366091251301</v>
      </c>
      <c r="F3917" s="14">
        <v>106366400</v>
      </c>
      <c r="G3917" s="2">
        <f t="shared" si="185"/>
        <v>-1.025562919339593E-2</v>
      </c>
      <c r="H3917" s="3">
        <f t="shared" si="183"/>
        <v>3.7486407717849946E-3</v>
      </c>
      <c r="I3917" s="3">
        <f t="shared" si="184"/>
        <v>-1.8743203858929969E-3</v>
      </c>
    </row>
    <row r="3918" spans="1:9" x14ac:dyDescent="0.35">
      <c r="A3918" s="1">
        <v>35227</v>
      </c>
      <c r="B3918" s="3">
        <v>0.18182084760863301</v>
      </c>
      <c r="C3918" s="3">
        <v>0.18182084760863301</v>
      </c>
      <c r="D3918" s="3">
        <v>0.17994652688503199</v>
      </c>
      <c r="E3918" s="3">
        <v>0.17994652688503199</v>
      </c>
      <c r="F3918" s="14">
        <v>153059200</v>
      </c>
      <c r="G3918" s="2">
        <f t="shared" si="185"/>
        <v>-5.1808661034026832E-3</v>
      </c>
      <c r="H3918" s="3">
        <f t="shared" si="183"/>
        <v>1.8743207236010251E-3</v>
      </c>
      <c r="I3918" s="3">
        <f t="shared" si="184"/>
        <v>-1.8743207236010251E-3</v>
      </c>
    </row>
    <row r="3919" spans="1:9" x14ac:dyDescent="0.35">
      <c r="A3919" s="1">
        <v>35228</v>
      </c>
      <c r="B3919" s="3">
        <v>0.18369516028496899</v>
      </c>
      <c r="C3919" s="3">
        <v>0.18369516028496899</v>
      </c>
      <c r="D3919" s="3">
        <v>0.17994651900198699</v>
      </c>
      <c r="E3919" s="3">
        <v>0.181820839643478</v>
      </c>
      <c r="F3919" s="14">
        <v>151916800</v>
      </c>
      <c r="G3919" s="2">
        <f t="shared" si="185"/>
        <v>1.0415942952005501E-2</v>
      </c>
      <c r="H3919" s="3">
        <f t="shared" si="183"/>
        <v>3.7486412829819959E-3</v>
      </c>
      <c r="I3919" s="3">
        <f t="shared" si="184"/>
        <v>-1.8743206414909841E-3</v>
      </c>
    </row>
    <row r="3920" spans="1:9" x14ac:dyDescent="0.35">
      <c r="A3920" s="1">
        <v>35229</v>
      </c>
      <c r="B3920" s="3">
        <v>0.182757949084801</v>
      </c>
      <c r="C3920" s="3">
        <v>0.18685843636095101</v>
      </c>
      <c r="D3920" s="3">
        <v>0.179946462744906</v>
      </c>
      <c r="E3920" s="3">
        <v>0.18463225662708199</v>
      </c>
      <c r="F3920" s="14">
        <v>191419200</v>
      </c>
      <c r="G3920" s="2">
        <f t="shared" si="185"/>
        <v>1.546256737740697E-2</v>
      </c>
      <c r="H3920" s="3">
        <f t="shared" si="183"/>
        <v>6.9119736160450085E-3</v>
      </c>
      <c r="I3920" s="3">
        <f t="shared" si="184"/>
        <v>1.8743075422809896E-3</v>
      </c>
    </row>
    <row r="3921" spans="1:9" x14ac:dyDescent="0.35">
      <c r="A3921" s="1">
        <v>35230</v>
      </c>
      <c r="B3921" s="3">
        <v>0.185569459683641</v>
      </c>
      <c r="C3921" s="3">
        <v>0.185569459683641</v>
      </c>
      <c r="D3921" s="3">
        <v>0.179009344446004</v>
      </c>
      <c r="E3921" s="3">
        <v>0.17947791516780801</v>
      </c>
      <c r="F3921" s="14">
        <v>144961600</v>
      </c>
      <c r="G3921" s="2">
        <f t="shared" si="185"/>
        <v>-2.7916798253106247E-2</v>
      </c>
      <c r="H3921" s="3">
        <f t="shared" si="183"/>
        <v>6.5601152376369987E-3</v>
      </c>
      <c r="I3921" s="3">
        <f t="shared" si="184"/>
        <v>-6.0915445158329917E-3</v>
      </c>
    </row>
    <row r="3922" spans="1:9" x14ac:dyDescent="0.35">
      <c r="A3922" s="1">
        <v>35233</v>
      </c>
      <c r="B3922" s="3">
        <v>0.180883706923258</v>
      </c>
      <c r="C3922" s="3">
        <v>0.180883706923258</v>
      </c>
      <c r="D3922" s="3">
        <v>0.177135065197944</v>
      </c>
      <c r="E3922" s="3">
        <v>0.177135065197944</v>
      </c>
      <c r="F3922" s="14">
        <v>112929600</v>
      </c>
      <c r="G3922" s="2">
        <f t="shared" si="185"/>
        <v>-1.3053695033583871E-2</v>
      </c>
      <c r="H3922" s="3">
        <f t="shared" si="183"/>
        <v>3.7486417253140003E-3</v>
      </c>
      <c r="I3922" s="3">
        <f t="shared" si="184"/>
        <v>-3.7486417253140003E-3</v>
      </c>
    </row>
    <row r="3923" spans="1:9" x14ac:dyDescent="0.35">
      <c r="A3923" s="1">
        <v>35234</v>
      </c>
      <c r="B3923" s="3">
        <v>0.17713505106385599</v>
      </c>
      <c r="C3923" s="3">
        <v>0.178072205163786</v>
      </c>
      <c r="D3923" s="3">
        <v>0.16963692982436299</v>
      </c>
      <c r="E3923" s="3">
        <v>0.17057408392429299</v>
      </c>
      <c r="F3923" s="14">
        <v>223227200</v>
      </c>
      <c r="G3923" s="2">
        <f t="shared" si="185"/>
        <v>-3.7039426757876991E-2</v>
      </c>
      <c r="H3923" s="3">
        <f t="shared" si="183"/>
        <v>8.4352753394230096E-3</v>
      </c>
      <c r="I3923" s="3">
        <f t="shared" si="184"/>
        <v>-6.5609671395630009E-3</v>
      </c>
    </row>
    <row r="3924" spans="1:9" x14ac:dyDescent="0.35">
      <c r="A3924" s="1">
        <v>35235</v>
      </c>
      <c r="B3924" s="3">
        <v>0.173385545611381</v>
      </c>
      <c r="C3924" s="3">
        <v>0.17525986618258699</v>
      </c>
      <c r="D3924" s="3">
        <v>0.16963691698220701</v>
      </c>
      <c r="E3924" s="3">
        <v>0.173385545611381</v>
      </c>
      <c r="F3924" s="14">
        <v>134467200</v>
      </c>
      <c r="G3924" s="2">
        <f t="shared" si="185"/>
        <v>1.648234961845577E-2</v>
      </c>
      <c r="H3924" s="3">
        <f t="shared" si="183"/>
        <v>5.6229492003799786E-3</v>
      </c>
      <c r="I3924" s="3">
        <f t="shared" si="184"/>
        <v>0</v>
      </c>
    </row>
    <row r="3925" spans="1:9" x14ac:dyDescent="0.35">
      <c r="A3925" s="1">
        <v>35236</v>
      </c>
      <c r="B3925" s="3">
        <v>0.17525987945042201</v>
      </c>
      <c r="C3925" s="3">
        <v>0.17525987945042201</v>
      </c>
      <c r="D3925" s="3">
        <v>0.16869976321119301</v>
      </c>
      <c r="E3925" s="3">
        <v>0.17057408392429299</v>
      </c>
      <c r="F3925" s="14">
        <v>147089600</v>
      </c>
      <c r="G3925" s="2">
        <f t="shared" si="185"/>
        <v>-1.6215086887285884E-2</v>
      </c>
      <c r="H3925" s="3">
        <f t="shared" si="183"/>
        <v>6.5601162392290024E-3</v>
      </c>
      <c r="I3925" s="3">
        <f t="shared" si="184"/>
        <v>-4.6857955261290218E-3</v>
      </c>
    </row>
    <row r="3926" spans="1:9" x14ac:dyDescent="0.35">
      <c r="A3926" s="1">
        <v>35237</v>
      </c>
      <c r="B3926" s="3">
        <v>0.17151118298943399</v>
      </c>
      <c r="C3926" s="3">
        <v>0.17151118298943399</v>
      </c>
      <c r="D3926" s="3">
        <v>0.167762555279341</v>
      </c>
      <c r="E3926" s="3">
        <v>0.169636875391006</v>
      </c>
      <c r="F3926" s="14">
        <v>161851200</v>
      </c>
      <c r="G3926" s="2">
        <f t="shared" si="185"/>
        <v>-5.4944368553839643E-3</v>
      </c>
      <c r="H3926" s="3">
        <f t="shared" si="183"/>
        <v>3.7486277100929888E-3</v>
      </c>
      <c r="I3926" s="3">
        <f t="shared" si="184"/>
        <v>-1.8743075984279933E-3</v>
      </c>
    </row>
    <row r="3927" spans="1:9" x14ac:dyDescent="0.35">
      <c r="A3927" s="1">
        <v>35240</v>
      </c>
      <c r="B3927" s="3">
        <v>0.169636885392634</v>
      </c>
      <c r="C3927" s="3">
        <v>0.169636885392634</v>
      </c>
      <c r="D3927" s="3">
        <v>0.16588824494828899</v>
      </c>
      <c r="E3927" s="3">
        <v>0.16682539880275701</v>
      </c>
      <c r="F3927" s="14">
        <v>122763200</v>
      </c>
      <c r="G3927" s="2">
        <f t="shared" si="185"/>
        <v>-1.6573499021180667E-2</v>
      </c>
      <c r="H3927" s="3">
        <f t="shared" si="183"/>
        <v>3.7486404443450028E-3</v>
      </c>
      <c r="I3927" s="3">
        <f t="shared" si="184"/>
        <v>-2.8114865898769825E-3</v>
      </c>
    </row>
    <row r="3928" spans="1:9" x14ac:dyDescent="0.35">
      <c r="A3928" s="1">
        <v>35241</v>
      </c>
      <c r="B3928" s="3">
        <v>0.165888270508944</v>
      </c>
      <c r="C3928" s="3">
        <v>0.16682542450781199</v>
      </c>
      <c r="D3928" s="3">
        <v>0.15276718854511601</v>
      </c>
      <c r="E3928" s="3">
        <v>0.154641509056091</v>
      </c>
      <c r="F3928" s="14">
        <v>246960000</v>
      </c>
      <c r="G3928" s="2">
        <f t="shared" si="185"/>
        <v>-7.3033781631005781E-2</v>
      </c>
      <c r="H3928" s="3">
        <f t="shared" si="183"/>
        <v>1.4058235962695981E-2</v>
      </c>
      <c r="I3928" s="3">
        <f t="shared" si="184"/>
        <v>-1.1246761452852999E-2</v>
      </c>
    </row>
    <row r="3929" spans="1:9" x14ac:dyDescent="0.35">
      <c r="A3929" s="1">
        <v>35242</v>
      </c>
      <c r="B3929" s="3">
        <v>0.15464150385631201</v>
      </c>
      <c r="C3929" s="3">
        <v>0.155578657823668</v>
      </c>
      <c r="D3929" s="3">
        <v>0.14714337116429199</v>
      </c>
      <c r="E3929" s="3">
        <v>0.14901769161224299</v>
      </c>
      <c r="F3929" s="14">
        <v>404331200</v>
      </c>
      <c r="G3929" s="2">
        <f t="shared" si="185"/>
        <v>-3.6366803959525296E-2</v>
      </c>
      <c r="H3929" s="3">
        <f t="shared" si="183"/>
        <v>8.4352866593760123E-3</v>
      </c>
      <c r="I3929" s="3">
        <f t="shared" si="184"/>
        <v>-5.6238122440690208E-3</v>
      </c>
    </row>
    <row r="3930" spans="1:9" x14ac:dyDescent="0.35">
      <c r="A3930" s="1">
        <v>35243</v>
      </c>
      <c r="B3930" s="3">
        <v>0.14995486313503001</v>
      </c>
      <c r="C3930" s="3">
        <v>0.15745298356593401</v>
      </c>
      <c r="D3930" s="3">
        <v>0.14808054262405501</v>
      </c>
      <c r="E3930" s="3">
        <v>0.154641509056091</v>
      </c>
      <c r="F3930" s="14">
        <v>229241600</v>
      </c>
      <c r="G3930" s="2">
        <f t="shared" si="185"/>
        <v>3.7739260238184871E-2</v>
      </c>
      <c r="H3930" s="3">
        <f t="shared" si="183"/>
        <v>9.3724409418790011E-3</v>
      </c>
      <c r="I3930" s="3">
        <f t="shared" si="184"/>
        <v>4.6866459210609945E-3</v>
      </c>
    </row>
    <row r="3931" spans="1:9" x14ac:dyDescent="0.35">
      <c r="A3931" s="1">
        <v>35244</v>
      </c>
      <c r="B3931" s="3">
        <v>0.15651580200816101</v>
      </c>
      <c r="C3931" s="3">
        <v>0.15745295584201799</v>
      </c>
      <c r="D3931" s="3">
        <v>0.15464148182721199</v>
      </c>
      <c r="E3931" s="3">
        <v>0.15745295584201799</v>
      </c>
      <c r="F3931" s="14">
        <v>115684800</v>
      </c>
      <c r="G3931" s="2">
        <f t="shared" si="185"/>
        <v>1.8180414838730185E-2</v>
      </c>
      <c r="H3931" s="3">
        <f t="shared" si="183"/>
        <v>2.811474014805998E-3</v>
      </c>
      <c r="I3931" s="3">
        <f t="shared" si="184"/>
        <v>9.3715383385697959E-4</v>
      </c>
    </row>
    <row r="3932" spans="1:9" x14ac:dyDescent="0.35">
      <c r="A3932" s="1">
        <v>35247</v>
      </c>
      <c r="B3932" s="3">
        <v>0.158390095089776</v>
      </c>
      <c r="C3932" s="3">
        <v>0.161201581358909</v>
      </c>
      <c r="D3932" s="3">
        <v>0.15745294134222201</v>
      </c>
      <c r="E3932" s="3">
        <v>0.161201581358909</v>
      </c>
      <c r="F3932" s="14">
        <v>131980800</v>
      </c>
      <c r="G3932" s="2">
        <f t="shared" si="185"/>
        <v>2.3807908189746714E-2</v>
      </c>
      <c r="H3932" s="3">
        <f t="shared" si="183"/>
        <v>3.7486400166869827E-3</v>
      </c>
      <c r="I3932" s="3">
        <f t="shared" si="184"/>
        <v>2.8114862691329956E-3</v>
      </c>
    </row>
    <row r="3933" spans="1:9" x14ac:dyDescent="0.35">
      <c r="A3933" s="1">
        <v>35248</v>
      </c>
      <c r="B3933" s="3">
        <v>0.16026442985682299</v>
      </c>
      <c r="C3933" s="3">
        <v>0.161201596203916</v>
      </c>
      <c r="D3933" s="3">
        <v>0.15745295584201799</v>
      </c>
      <c r="E3933" s="3">
        <v>0.15745295584201799</v>
      </c>
      <c r="F3933" s="14">
        <v>89006400</v>
      </c>
      <c r="G3933" s="2">
        <f t="shared" si="185"/>
        <v>-2.3254272602604563E-2</v>
      </c>
      <c r="H3933" s="3">
        <f t="shared" si="183"/>
        <v>3.7486403618980091E-3</v>
      </c>
      <c r="I3933" s="3">
        <f t="shared" si="184"/>
        <v>-2.8114740148049988E-3</v>
      </c>
    </row>
    <row r="3934" spans="1:9" x14ac:dyDescent="0.35">
      <c r="A3934" s="1">
        <v>35249</v>
      </c>
      <c r="B3934" s="3">
        <v>0.152767152570291</v>
      </c>
      <c r="C3934" s="3">
        <v>0.152767152570291</v>
      </c>
      <c r="D3934" s="3">
        <v>0.14526902139186801</v>
      </c>
      <c r="E3934" s="3">
        <v>0.14526902139186801</v>
      </c>
      <c r="F3934" s="14">
        <v>288612800</v>
      </c>
      <c r="G3934" s="2">
        <f t="shared" si="185"/>
        <v>-7.7381427265010211E-2</v>
      </c>
      <c r="H3934" s="3">
        <f t="shared" si="183"/>
        <v>7.4981311784229898E-3</v>
      </c>
      <c r="I3934" s="3">
        <f t="shared" si="184"/>
        <v>-7.4981311784229898E-3</v>
      </c>
    </row>
    <row r="3935" spans="1:9" x14ac:dyDescent="0.35">
      <c r="A3935" s="1">
        <v>35251</v>
      </c>
      <c r="B3935" s="3">
        <v>0.14526906336297399</v>
      </c>
      <c r="C3935" s="3">
        <v>0.148080550536278</v>
      </c>
      <c r="D3935" s="3">
        <v>0.144331909314032</v>
      </c>
      <c r="E3935" s="3">
        <v>0.146206229925155</v>
      </c>
      <c r="F3935" s="14">
        <v>106153600</v>
      </c>
      <c r="G3935" s="2">
        <f t="shared" si="185"/>
        <v>6.4515374599987269E-3</v>
      </c>
      <c r="H3935" s="3">
        <f t="shared" si="183"/>
        <v>3.7486412222459964E-3</v>
      </c>
      <c r="I3935" s="3">
        <f t="shared" si="184"/>
        <v>9.3716656218101324E-4</v>
      </c>
    </row>
    <row r="3936" spans="1:9" x14ac:dyDescent="0.35">
      <c r="A3936" s="1">
        <v>35254</v>
      </c>
      <c r="B3936" s="3">
        <v>0.14714335141409099</v>
      </c>
      <c r="C3936" s="3">
        <v>0.149017671610463</v>
      </c>
      <c r="D3936" s="3">
        <v>0.14245755717977901</v>
      </c>
      <c r="E3936" s="3">
        <v>0.14339472353458399</v>
      </c>
      <c r="F3936" s="14">
        <v>188910400</v>
      </c>
      <c r="G3936" s="2">
        <f t="shared" si="185"/>
        <v>-1.9229730443157317E-2</v>
      </c>
      <c r="H3936" s="3">
        <f t="shared" si="183"/>
        <v>6.5601144306839942E-3</v>
      </c>
      <c r="I3936" s="3">
        <f t="shared" si="184"/>
        <v>-3.7486278795069994E-3</v>
      </c>
    </row>
    <row r="3937" spans="1:9" x14ac:dyDescent="0.35">
      <c r="A3937" s="1">
        <v>35255</v>
      </c>
      <c r="B3937" s="3">
        <v>0.14620624604378199</v>
      </c>
      <c r="C3937" s="3">
        <v>0.147143400196041</v>
      </c>
      <c r="D3937" s="3">
        <v>0.14245760440826399</v>
      </c>
      <c r="E3937" s="3">
        <v>0.14245760440826399</v>
      </c>
      <c r="F3937" s="14">
        <v>187824000</v>
      </c>
      <c r="G3937" s="2">
        <f t="shared" si="185"/>
        <v>-6.5352413479424967E-3</v>
      </c>
      <c r="H3937" s="3">
        <f t="shared" si="183"/>
        <v>4.6857957877770029E-3</v>
      </c>
      <c r="I3937" s="3">
        <f t="shared" si="184"/>
        <v>-3.7486416355179963E-3</v>
      </c>
    </row>
    <row r="3938" spans="1:9" x14ac:dyDescent="0.35">
      <c r="A3938" s="1">
        <v>35256</v>
      </c>
      <c r="B3938" s="3">
        <v>0.14339477929425301</v>
      </c>
      <c r="C3938" s="3">
        <v>0.14620625442544699</v>
      </c>
      <c r="D3938" s="3">
        <v>0.140583291649818</v>
      </c>
      <c r="E3938" s="3">
        <v>0.140583291649818</v>
      </c>
      <c r="F3938" s="14">
        <v>169388800</v>
      </c>
      <c r="G3938" s="2">
        <f t="shared" si="185"/>
        <v>-1.3156986362584519E-2</v>
      </c>
      <c r="H3938" s="3">
        <f t="shared" si="183"/>
        <v>5.6229627756289868E-3</v>
      </c>
      <c r="I3938" s="3">
        <f t="shared" si="184"/>
        <v>-2.8114876444350068E-3</v>
      </c>
    </row>
    <row r="3939" spans="1:9" x14ac:dyDescent="0.35">
      <c r="A3939" s="1">
        <v>35257</v>
      </c>
      <c r="B3939" s="3">
        <v>0.140583261971998</v>
      </c>
      <c r="C3939" s="3">
        <v>0.141520428493383</v>
      </c>
      <c r="D3939" s="3">
        <v>0.13027366692918199</v>
      </c>
      <c r="E3939" s="3">
        <v>0.13402229547500599</v>
      </c>
      <c r="F3939" s="14">
        <v>291155200</v>
      </c>
      <c r="G3939" s="2">
        <f t="shared" si="185"/>
        <v>-4.6669814725600112E-2</v>
      </c>
      <c r="H3939" s="3">
        <f t="shared" si="183"/>
        <v>1.1246761564201013E-2</v>
      </c>
      <c r="I3939" s="3">
        <f t="shared" si="184"/>
        <v>-6.5609664969920045E-3</v>
      </c>
    </row>
    <row r="3940" spans="1:9" x14ac:dyDescent="0.35">
      <c r="A3940" s="1">
        <v>35258</v>
      </c>
      <c r="B3940" s="3">
        <v>0.13777178332707599</v>
      </c>
      <c r="C3940" s="3">
        <v>0.13777178332707599</v>
      </c>
      <c r="D3940" s="3">
        <v>0.129336496552025</v>
      </c>
      <c r="E3940" s="3">
        <v>0.135428041219711</v>
      </c>
      <c r="F3940" s="14">
        <v>268990400</v>
      </c>
      <c r="G3940" s="2">
        <f t="shared" si="185"/>
        <v>1.0488894700114769E-2</v>
      </c>
      <c r="H3940" s="3">
        <f t="shared" si="183"/>
        <v>8.4352867750509819E-3</v>
      </c>
      <c r="I3940" s="3">
        <f t="shared" si="184"/>
        <v>-2.3437421073649878E-3</v>
      </c>
    </row>
    <row r="3941" spans="1:9" x14ac:dyDescent="0.35">
      <c r="A3941" s="1">
        <v>35261</v>
      </c>
      <c r="B3941" s="3">
        <v>0.13589660774235299</v>
      </c>
      <c r="C3941" s="3">
        <v>0.13589660774235299</v>
      </c>
      <c r="D3941" s="3">
        <v>0.12839933859328201</v>
      </c>
      <c r="E3941" s="3">
        <v>0.12886790931224801</v>
      </c>
      <c r="F3941" s="14">
        <v>133224000</v>
      </c>
      <c r="G3941" s="2">
        <f t="shared" si="185"/>
        <v>-4.8439982210332598E-2</v>
      </c>
      <c r="H3941" s="3">
        <f t="shared" si="183"/>
        <v>7.4972691490709786E-3</v>
      </c>
      <c r="I3941" s="3">
        <f t="shared" si="184"/>
        <v>-7.0286984301049793E-3</v>
      </c>
    </row>
    <row r="3942" spans="1:9" x14ac:dyDescent="0.35">
      <c r="A3942" s="1">
        <v>35262</v>
      </c>
      <c r="B3942" s="3">
        <v>0.13027362467991299</v>
      </c>
      <c r="C3942" s="3">
        <v>0.13027362467991299</v>
      </c>
      <c r="D3942" s="3">
        <v>0.119964020467384</v>
      </c>
      <c r="E3942" s="3">
        <v>0.12652498483657801</v>
      </c>
      <c r="F3942" s="14">
        <v>289217600</v>
      </c>
      <c r="G3942" s="2">
        <f t="shared" si="185"/>
        <v>-1.8180821650431795E-2</v>
      </c>
      <c r="H3942" s="3">
        <f t="shared" si="183"/>
        <v>1.0309604212528994E-2</v>
      </c>
      <c r="I3942" s="3">
        <f t="shared" si="184"/>
        <v>-3.7486398433349832E-3</v>
      </c>
    </row>
    <row r="3943" spans="1:9" x14ac:dyDescent="0.35">
      <c r="A3943" s="1">
        <v>35263</v>
      </c>
      <c r="B3943" s="3">
        <v>0.13027362467991299</v>
      </c>
      <c r="C3943" s="3">
        <v>0.13121077838412901</v>
      </c>
      <c r="D3943" s="3">
        <v>0.12465066491491</v>
      </c>
      <c r="E3943" s="3">
        <v>0.12652498483657801</v>
      </c>
      <c r="F3943" s="14">
        <v>233598400</v>
      </c>
      <c r="G3943" s="2">
        <f t="shared" si="185"/>
        <v>0</v>
      </c>
      <c r="H3943" s="3">
        <f t="shared" si="183"/>
        <v>6.5601134692190033E-3</v>
      </c>
      <c r="I3943" s="3">
        <f t="shared" si="184"/>
        <v>-3.7486398433349832E-3</v>
      </c>
    </row>
    <row r="3944" spans="1:9" x14ac:dyDescent="0.35">
      <c r="A3944" s="1">
        <v>35264</v>
      </c>
      <c r="B3944" s="3">
        <v>0.16120161660325799</v>
      </c>
      <c r="C3944" s="3">
        <v>0.163075937021394</v>
      </c>
      <c r="D3944" s="3">
        <v>0.15264960659164301</v>
      </c>
      <c r="E3944" s="3">
        <v>0.15651582181453699</v>
      </c>
      <c r="F3944" s="14">
        <v>897052800</v>
      </c>
      <c r="G3944" s="2">
        <f t="shared" si="185"/>
        <v>0.23703489881224407</v>
      </c>
      <c r="H3944" s="3">
        <f t="shared" si="183"/>
        <v>1.0426330429750996E-2</v>
      </c>
      <c r="I3944" s="3">
        <f t="shared" si="184"/>
        <v>-4.6857947887209983E-3</v>
      </c>
    </row>
    <row r="3945" spans="1:9" x14ac:dyDescent="0.35">
      <c r="A3945" s="1">
        <v>35265</v>
      </c>
      <c r="B3945" s="3">
        <v>0.15651583945722</v>
      </c>
      <c r="C3945" s="3">
        <v>0.15745299351530601</v>
      </c>
      <c r="D3945" s="3">
        <v>0.155578672885894</v>
      </c>
      <c r="E3945" s="3">
        <v>0.155578672885894</v>
      </c>
      <c r="F3945" s="14">
        <v>265977600</v>
      </c>
      <c r="G3945" s="2">
        <f t="shared" si="185"/>
        <v>-5.9875667378437095E-3</v>
      </c>
      <c r="H3945" s="3">
        <f t="shared" si="183"/>
        <v>1.8743206294120074E-3</v>
      </c>
      <c r="I3945" s="3">
        <f t="shared" si="184"/>
        <v>-9.3716657132600356E-4</v>
      </c>
    </row>
    <row r="3946" spans="1:9" x14ac:dyDescent="0.35">
      <c r="A3946" s="1">
        <v>35268</v>
      </c>
      <c r="B3946" s="3">
        <v>0.15651580960185199</v>
      </c>
      <c r="C3946" s="3">
        <v>0.15651580960185199</v>
      </c>
      <c r="D3946" s="3">
        <v>0.149954844006736</v>
      </c>
      <c r="E3946" s="3">
        <v>0.15183000266551899</v>
      </c>
      <c r="F3946" s="14">
        <v>152208000</v>
      </c>
      <c r="G3946" s="2">
        <f t="shared" si="185"/>
        <v>-2.4095013479928519E-2</v>
      </c>
      <c r="H3946" s="3">
        <f t="shared" si="183"/>
        <v>6.5609655951159862E-3</v>
      </c>
      <c r="I3946" s="3">
        <f t="shared" si="184"/>
        <v>-4.6858069363329979E-3</v>
      </c>
    </row>
    <row r="3947" spans="1:9" x14ac:dyDescent="0.35">
      <c r="A3947" s="1">
        <v>35269</v>
      </c>
      <c r="B3947" s="3">
        <v>0.15370434522628701</v>
      </c>
      <c r="C3947" s="3">
        <v>0.15464151175474899</v>
      </c>
      <c r="D3947" s="3">
        <v>0.15183002468260401</v>
      </c>
      <c r="E3947" s="3">
        <v>0.15370434522628701</v>
      </c>
      <c r="F3947" s="14">
        <v>130121600</v>
      </c>
      <c r="G3947" s="2">
        <f t="shared" si="185"/>
        <v>1.2345007757769635E-2</v>
      </c>
      <c r="H3947" s="3">
        <f t="shared" si="183"/>
        <v>2.8114870721449858E-3</v>
      </c>
      <c r="I3947" s="3">
        <f t="shared" si="184"/>
        <v>0</v>
      </c>
    </row>
    <row r="3948" spans="1:9" x14ac:dyDescent="0.35">
      <c r="A3948" s="1">
        <v>35270</v>
      </c>
      <c r="B3948" s="3">
        <v>0.149954885612748</v>
      </c>
      <c r="C3948" s="3">
        <v>0.157453007167594</v>
      </c>
      <c r="D3948" s="3">
        <v>0.149017718960163</v>
      </c>
      <c r="E3948" s="3">
        <v>0.15604726970195701</v>
      </c>
      <c r="F3948" s="14">
        <v>264073600</v>
      </c>
      <c r="G3948" s="2">
        <f t="shared" si="185"/>
        <v>1.5243059473827453E-2</v>
      </c>
      <c r="H3948" s="3">
        <f t="shared" si="183"/>
        <v>8.435288207431002E-3</v>
      </c>
      <c r="I3948" s="3">
        <f t="shared" si="184"/>
        <v>6.0923840892090075E-3</v>
      </c>
    </row>
    <row r="3949" spans="1:9" x14ac:dyDescent="0.35">
      <c r="A3949" s="1">
        <v>35271</v>
      </c>
      <c r="B3949" s="3">
        <v>0.158390109675874</v>
      </c>
      <c r="C3949" s="3">
        <v>0.16026442985682299</v>
      </c>
      <c r="D3949" s="3">
        <v>0.155578635661068</v>
      </c>
      <c r="E3949" s="3">
        <v>0.15745295584201799</v>
      </c>
      <c r="F3949" s="14">
        <v>114430400</v>
      </c>
      <c r="G3949" s="2">
        <f t="shared" si="185"/>
        <v>9.0080790439062142E-3</v>
      </c>
      <c r="H3949" s="3">
        <f t="shared" si="183"/>
        <v>4.6857941957549887E-3</v>
      </c>
      <c r="I3949" s="3">
        <f t="shared" si="184"/>
        <v>-9.3715383385600814E-4</v>
      </c>
    </row>
    <row r="3950" spans="1:9" x14ac:dyDescent="0.35">
      <c r="A3950" s="1">
        <v>35272</v>
      </c>
      <c r="B3950" s="3">
        <v>0.161201636168323</v>
      </c>
      <c r="C3950" s="3">
        <v>0.164951115846633</v>
      </c>
      <c r="D3950" s="3">
        <v>0.15839014894327</v>
      </c>
      <c r="E3950" s="3">
        <v>0.164951115846633</v>
      </c>
      <c r="F3950" s="14">
        <v>123681600</v>
      </c>
      <c r="G3950" s="2">
        <f t="shared" si="185"/>
        <v>4.762158934722293E-2</v>
      </c>
      <c r="H3950" s="3">
        <f t="shared" si="183"/>
        <v>6.5609669033629969E-3</v>
      </c>
      <c r="I3950" s="3">
        <f t="shared" si="184"/>
        <v>3.7494796783099915E-3</v>
      </c>
    </row>
    <row r="3951" spans="1:9" x14ac:dyDescent="0.35">
      <c r="A3951" s="1">
        <v>35275</v>
      </c>
      <c r="B3951" s="3">
        <v>0.164951078580584</v>
      </c>
      <c r="C3951" s="3">
        <v>0.16869971902493</v>
      </c>
      <c r="D3951" s="3">
        <v>0.163075919971536</v>
      </c>
      <c r="E3951" s="3">
        <v>0.16682539880275701</v>
      </c>
      <c r="F3951" s="14">
        <v>195697600</v>
      </c>
      <c r="G3951" s="2">
        <f t="shared" si="185"/>
        <v>1.1362657030260254E-2</v>
      </c>
      <c r="H3951" s="3">
        <f t="shared" si="183"/>
        <v>5.6237990533939963E-3</v>
      </c>
      <c r="I3951" s="3">
        <f t="shared" si="184"/>
        <v>1.8743202221730149E-3</v>
      </c>
    </row>
    <row r="3952" spans="1:9" x14ac:dyDescent="0.35">
      <c r="A3952" s="1">
        <v>35276</v>
      </c>
      <c r="B3952" s="3">
        <v>0.16963691593080199</v>
      </c>
      <c r="C3952" s="3">
        <v>0.170574069953977</v>
      </c>
      <c r="D3952" s="3">
        <v>0.15932730820941399</v>
      </c>
      <c r="E3952" s="3">
        <v>0.160264462232589</v>
      </c>
      <c r="F3952" s="14">
        <v>189403200</v>
      </c>
      <c r="G3952" s="2">
        <f t="shared" si="185"/>
        <v>-3.9328163560545228E-2</v>
      </c>
      <c r="H3952" s="3">
        <f t="shared" si="183"/>
        <v>1.1246761744563016E-2</v>
      </c>
      <c r="I3952" s="3">
        <f t="shared" si="184"/>
        <v>-9.3724536982129902E-3</v>
      </c>
    </row>
    <row r="3953" spans="1:9" x14ac:dyDescent="0.35">
      <c r="A3953" s="1">
        <v>35277</v>
      </c>
      <c r="B3953" s="3">
        <v>0.15932731552270099</v>
      </c>
      <c r="C3953" s="3">
        <v>0.164951115846633</v>
      </c>
      <c r="D3953" s="3">
        <v>0.15932731552270099</v>
      </c>
      <c r="E3953" s="3">
        <v>0.164951115846633</v>
      </c>
      <c r="F3953" s="14">
        <v>92780800</v>
      </c>
      <c r="G3953" s="2">
        <f t="shared" si="185"/>
        <v>2.9243249244129601E-2</v>
      </c>
      <c r="H3953" s="3">
        <f t="shared" si="183"/>
        <v>5.6238003239320045E-3</v>
      </c>
      <c r="I3953" s="3">
        <f t="shared" si="184"/>
        <v>5.6238003239320045E-3</v>
      </c>
    </row>
    <row r="3954" spans="1:9" x14ac:dyDescent="0.35">
      <c r="A3954" s="1">
        <v>35278</v>
      </c>
      <c r="B3954" s="3">
        <v>0.16495112897669401</v>
      </c>
      <c r="C3954" s="3">
        <v>0.16495112897669401</v>
      </c>
      <c r="D3954" s="3">
        <v>0.15839016155107899</v>
      </c>
      <c r="E3954" s="3">
        <v>0.159327328205108</v>
      </c>
      <c r="F3954" s="14">
        <v>110163200</v>
      </c>
      <c r="G3954" s="2">
        <f t="shared" si="185"/>
        <v>-3.4093662311165167E-2</v>
      </c>
      <c r="H3954" s="3">
        <f t="shared" si="183"/>
        <v>6.5609674256150163E-3</v>
      </c>
      <c r="I3954" s="3">
        <f t="shared" si="184"/>
        <v>-5.6238007715860017E-3</v>
      </c>
    </row>
    <row r="3955" spans="1:9" x14ac:dyDescent="0.35">
      <c r="A3955" s="1">
        <v>35279</v>
      </c>
      <c r="B3955" s="3">
        <v>0.16213878989219599</v>
      </c>
      <c r="C3955" s="3">
        <v>0.16495111549837699</v>
      </c>
      <c r="D3955" s="3">
        <v>0.15932731518631801</v>
      </c>
      <c r="E3955" s="3">
        <v>0.16213878989219599</v>
      </c>
      <c r="F3955" s="14">
        <v>127948800</v>
      </c>
      <c r="G3955" s="2">
        <f t="shared" si="185"/>
        <v>1.7645822086897016E-2</v>
      </c>
      <c r="H3955" s="3">
        <f t="shared" si="183"/>
        <v>5.6238003120589741E-3</v>
      </c>
      <c r="I3955" s="3">
        <f t="shared" si="184"/>
        <v>0</v>
      </c>
    </row>
    <row r="3956" spans="1:9" x14ac:dyDescent="0.35">
      <c r="A3956" s="1">
        <v>35282</v>
      </c>
      <c r="B3956" s="3">
        <v>0.16213875003777201</v>
      </c>
      <c r="C3956" s="3">
        <v>0.16401392111881499</v>
      </c>
      <c r="D3956" s="3">
        <v>0.15651580200816101</v>
      </c>
      <c r="E3956" s="3">
        <v>0.15745295584201799</v>
      </c>
      <c r="F3956" s="14">
        <v>101012800</v>
      </c>
      <c r="G3956" s="2">
        <f t="shared" si="185"/>
        <v>-2.8900141991275202E-2</v>
      </c>
      <c r="H3956" s="3">
        <f t="shared" si="183"/>
        <v>7.4981191106539835E-3</v>
      </c>
      <c r="I3956" s="3">
        <f t="shared" si="184"/>
        <v>-4.6857941957540172E-3</v>
      </c>
    </row>
    <row r="3957" spans="1:9" x14ac:dyDescent="0.35">
      <c r="A3957" s="1">
        <v>35283</v>
      </c>
      <c r="B3957" s="3">
        <v>0.15745294134222201</v>
      </c>
      <c r="C3957" s="3">
        <v>0.161201581358909</v>
      </c>
      <c r="D3957" s="3">
        <v>0.15557862133387801</v>
      </c>
      <c r="E3957" s="3">
        <v>0.161201581358909</v>
      </c>
      <c r="F3957" s="14">
        <v>93587200</v>
      </c>
      <c r="G3957" s="2">
        <f t="shared" si="185"/>
        <v>2.3807908189746714E-2</v>
      </c>
      <c r="H3957" s="3">
        <f t="shared" si="183"/>
        <v>5.6229600250309875E-3</v>
      </c>
      <c r="I3957" s="3">
        <f t="shared" si="184"/>
        <v>3.7486400166869827E-3</v>
      </c>
    </row>
    <row r="3958" spans="1:9" x14ac:dyDescent="0.35">
      <c r="A3958" s="1">
        <v>35284</v>
      </c>
      <c r="B3958" s="3">
        <v>0.16307596095917301</v>
      </c>
      <c r="C3958" s="3">
        <v>0.16963692802930999</v>
      </c>
      <c r="D3958" s="3">
        <v>0.16213879435591999</v>
      </c>
      <c r="E3958" s="3">
        <v>0.16776260733604401</v>
      </c>
      <c r="F3958" s="14">
        <v>248460800</v>
      </c>
      <c r="G3958" s="2">
        <f t="shared" si="185"/>
        <v>4.0700754433215781E-2</v>
      </c>
      <c r="H3958" s="3">
        <f t="shared" si="183"/>
        <v>7.4981336733900006E-3</v>
      </c>
      <c r="I3958" s="3">
        <f t="shared" si="184"/>
        <v>4.6866463768709954E-3</v>
      </c>
    </row>
    <row r="3959" spans="1:9" x14ac:dyDescent="0.35">
      <c r="A3959" s="1">
        <v>35285</v>
      </c>
      <c r="B3959" s="3">
        <v>0.16776260029099199</v>
      </c>
      <c r="C3959" s="3">
        <v>0.16776260029099199</v>
      </c>
      <c r="D3959" s="3">
        <v>0.16401395906188099</v>
      </c>
      <c r="E3959" s="3">
        <v>0.16588827967643699</v>
      </c>
      <c r="F3959" s="14">
        <v>101516800</v>
      </c>
      <c r="G3959" s="2">
        <f t="shared" si="185"/>
        <v>-1.117249957764763E-2</v>
      </c>
      <c r="H3959" s="3">
        <f t="shared" si="183"/>
        <v>3.7486412291110049E-3</v>
      </c>
      <c r="I3959" s="3">
        <f t="shared" si="184"/>
        <v>-1.8743206145550029E-3</v>
      </c>
    </row>
    <row r="3960" spans="1:9" x14ac:dyDescent="0.35">
      <c r="A3960" s="1">
        <v>35286</v>
      </c>
      <c r="B3960" s="3">
        <v>0.16682542986877799</v>
      </c>
      <c r="C3960" s="3">
        <v>0.17525986618258699</v>
      </c>
      <c r="D3960" s="3">
        <v>0.16588827583979501</v>
      </c>
      <c r="E3960" s="3">
        <v>0.173385545611381</v>
      </c>
      <c r="F3960" s="14">
        <v>230787200</v>
      </c>
      <c r="G3960" s="2">
        <f t="shared" si="185"/>
        <v>4.5194669265166514E-2</v>
      </c>
      <c r="H3960" s="3">
        <f t="shared" si="183"/>
        <v>9.3715903427919744E-3</v>
      </c>
      <c r="I3960" s="3">
        <f t="shared" si="184"/>
        <v>6.5601157426030121E-3</v>
      </c>
    </row>
    <row r="3961" spans="1:9" x14ac:dyDescent="0.35">
      <c r="A3961" s="1">
        <v>35289</v>
      </c>
      <c r="B3961" s="3">
        <v>0.175259825933784</v>
      </c>
      <c r="C3961" s="3">
        <v>0.17713499697462401</v>
      </c>
      <c r="D3961" s="3">
        <v>0.16776255788396199</v>
      </c>
      <c r="E3961" s="3">
        <v>0.17244835197925501</v>
      </c>
      <c r="F3961" s="14">
        <v>151345600</v>
      </c>
      <c r="G3961" s="2">
        <f t="shared" si="185"/>
        <v>-5.405258142028628E-3</v>
      </c>
      <c r="H3961" s="3">
        <f t="shared" si="183"/>
        <v>9.3724390906620159E-3</v>
      </c>
      <c r="I3961" s="3">
        <f t="shared" si="184"/>
        <v>-2.8114739545289924E-3</v>
      </c>
    </row>
    <row r="3962" spans="1:9" x14ac:dyDescent="0.35">
      <c r="A3962" s="1">
        <v>35290</v>
      </c>
      <c r="B3962" s="3">
        <v>0.171511246111445</v>
      </c>
      <c r="C3962" s="3">
        <v>0.17338556691292401</v>
      </c>
      <c r="D3962" s="3">
        <v>0.16776261702172801</v>
      </c>
      <c r="E3962" s="3">
        <v>0.168699771165847</v>
      </c>
      <c r="F3962" s="14">
        <v>103510400</v>
      </c>
      <c r="G3962" s="2">
        <f t="shared" si="185"/>
        <v>-2.1737411638813174E-2</v>
      </c>
      <c r="H3962" s="3">
        <f t="shared" si="183"/>
        <v>5.6229498911959941E-3</v>
      </c>
      <c r="I3962" s="3">
        <f t="shared" si="184"/>
        <v>-2.811474945597997E-3</v>
      </c>
    </row>
    <row r="3963" spans="1:9" x14ac:dyDescent="0.35">
      <c r="A3963" s="1">
        <v>35291</v>
      </c>
      <c r="B3963" s="3">
        <v>0.16963692982436299</v>
      </c>
      <c r="C3963" s="3">
        <v>0.172448404637393</v>
      </c>
      <c r="D3963" s="3">
        <v>0.16963692982436299</v>
      </c>
      <c r="E3963" s="3">
        <v>0.17057408392429299</v>
      </c>
      <c r="F3963" s="14">
        <v>71859200</v>
      </c>
      <c r="G3963" s="2">
        <f t="shared" si="185"/>
        <v>1.1110345589048679E-2</v>
      </c>
      <c r="H3963" s="3">
        <f t="shared" si="183"/>
        <v>2.8114748130300127E-3</v>
      </c>
      <c r="I3963" s="3">
        <f t="shared" si="184"/>
        <v>9.3715409993000431E-4</v>
      </c>
    </row>
    <row r="3964" spans="1:9" x14ac:dyDescent="0.35">
      <c r="A3964" s="1">
        <v>35292</v>
      </c>
      <c r="B3964" s="3">
        <v>0.169636885392634</v>
      </c>
      <c r="C3964" s="3">
        <v>0.17057403924710199</v>
      </c>
      <c r="D3964" s="3">
        <v>0.16682539880275701</v>
      </c>
      <c r="E3964" s="3">
        <v>0.16682539880275701</v>
      </c>
      <c r="F3964" s="14">
        <v>107620800</v>
      </c>
      <c r="G3964" s="2">
        <f t="shared" si="185"/>
        <v>-2.1976873832719984E-2</v>
      </c>
      <c r="H3964" s="3">
        <f t="shared" si="183"/>
        <v>3.748640444344975E-3</v>
      </c>
      <c r="I3964" s="3">
        <f t="shared" si="184"/>
        <v>-2.8114865898769825E-3</v>
      </c>
    </row>
    <row r="3965" spans="1:9" x14ac:dyDescent="0.35">
      <c r="A3965" s="1">
        <v>35293</v>
      </c>
      <c r="B3965" s="3">
        <v>0.16963693782320699</v>
      </c>
      <c r="C3965" s="3">
        <v>0.16963693782320699</v>
      </c>
      <c r="D3965" s="3">
        <v>0.165888296220249</v>
      </c>
      <c r="E3965" s="3">
        <v>0.168699771165847</v>
      </c>
      <c r="F3965" s="14">
        <v>141758400</v>
      </c>
      <c r="G3965" s="2">
        <f t="shared" si="185"/>
        <v>1.1235533537109167E-2</v>
      </c>
      <c r="H3965" s="3">
        <f t="shared" si="183"/>
        <v>3.7486416029579861E-3</v>
      </c>
      <c r="I3965" s="3">
        <f t="shared" si="184"/>
        <v>-9.3716665735998905E-4</v>
      </c>
    </row>
    <row r="3966" spans="1:9" x14ac:dyDescent="0.35">
      <c r="A3966" s="1">
        <v>35296</v>
      </c>
      <c r="B3966" s="3">
        <v>0.16776262249749899</v>
      </c>
      <c r="C3966" s="3">
        <v>0.177135065197944</v>
      </c>
      <c r="D3966" s="3">
        <v>0.16776262249749899</v>
      </c>
      <c r="E3966" s="3">
        <v>0.177135065197944</v>
      </c>
      <c r="F3966" s="14">
        <v>226318400</v>
      </c>
      <c r="G3966" s="2">
        <f t="shared" si="185"/>
        <v>5.0001810754113897E-2</v>
      </c>
      <c r="H3966" s="3">
        <f t="shared" si="183"/>
        <v>9.3724427004450162E-3</v>
      </c>
      <c r="I3966" s="3">
        <f t="shared" si="184"/>
        <v>9.3724427004450162E-3</v>
      </c>
    </row>
    <row r="3967" spans="1:9" x14ac:dyDescent="0.35">
      <c r="A3967" s="1">
        <v>35297</v>
      </c>
      <c r="B3967" s="3">
        <v>0.17900934753209599</v>
      </c>
      <c r="C3967" s="3">
        <v>0.17900934753209599</v>
      </c>
      <c r="D3967" s="3">
        <v>0.17525985571338901</v>
      </c>
      <c r="E3967" s="3">
        <v>0.17619702219962999</v>
      </c>
      <c r="F3967" s="14">
        <v>211758400</v>
      </c>
      <c r="G3967" s="2">
        <f t="shared" si="185"/>
        <v>-5.2956369607890753E-3</v>
      </c>
      <c r="H3967" s="3">
        <f t="shared" si="183"/>
        <v>3.7494918187069848E-3</v>
      </c>
      <c r="I3967" s="3">
        <f t="shared" si="184"/>
        <v>-2.8123253324660036E-3</v>
      </c>
    </row>
    <row r="3968" spans="1:9" x14ac:dyDescent="0.35">
      <c r="A3968" s="1">
        <v>35298</v>
      </c>
      <c r="B3968" s="3">
        <v>0.176196992260785</v>
      </c>
      <c r="C3968" s="3">
        <v>0.17713499697462401</v>
      </c>
      <c r="D3968" s="3">
        <v>0.17151118565225501</v>
      </c>
      <c r="E3968" s="3">
        <v>0.17244835197925501</v>
      </c>
      <c r="F3968" s="14">
        <v>113344000</v>
      </c>
      <c r="G3968" s="2">
        <f t="shared" si="185"/>
        <v>-2.1275445938738743E-2</v>
      </c>
      <c r="H3968" s="3">
        <f t="shared" si="183"/>
        <v>5.6238113223689989E-3</v>
      </c>
      <c r="I3968" s="3">
        <f t="shared" si="184"/>
        <v>-3.7486402815299913E-3</v>
      </c>
    </row>
    <row r="3969" spans="1:9" x14ac:dyDescent="0.35">
      <c r="A3969" s="1">
        <v>35299</v>
      </c>
      <c r="B3969" s="3">
        <v>0.17244841838102901</v>
      </c>
      <c r="C3969" s="3">
        <v>0.174322739243507</v>
      </c>
      <c r="D3969" s="3">
        <v>0.17151125169317</v>
      </c>
      <c r="E3969" s="3">
        <v>0.174322739243507</v>
      </c>
      <c r="F3969" s="14">
        <v>87684800</v>
      </c>
      <c r="G3969" s="2">
        <f t="shared" si="185"/>
        <v>1.0869267480604681E-2</v>
      </c>
      <c r="H3969" s="3">
        <f t="shared" si="183"/>
        <v>2.8114875503369996E-3</v>
      </c>
      <c r="I3969" s="3">
        <f t="shared" si="184"/>
        <v>1.8743208624779906E-3</v>
      </c>
    </row>
    <row r="3970" spans="1:9" x14ac:dyDescent="0.35">
      <c r="A3970" s="1">
        <v>35300</v>
      </c>
      <c r="B3970" s="3">
        <v>0.172448381880319</v>
      </c>
      <c r="C3970" s="3">
        <v>0.17994650213032601</v>
      </c>
      <c r="D3970" s="3">
        <v>0.172448381880319</v>
      </c>
      <c r="E3970" s="3">
        <v>0.17900934815406799</v>
      </c>
      <c r="F3970" s="14">
        <v>203459200</v>
      </c>
      <c r="G3970" s="2">
        <f t="shared" si="185"/>
        <v>2.6884667662400552E-2</v>
      </c>
      <c r="H3970" s="3">
        <f t="shared" si="183"/>
        <v>7.4981202500070121E-3</v>
      </c>
      <c r="I3970" s="3">
        <f t="shared" si="184"/>
        <v>6.5609662737489971E-3</v>
      </c>
    </row>
    <row r="3971" spans="1:9" x14ac:dyDescent="0.35">
      <c r="A3971" s="1">
        <v>35303</v>
      </c>
      <c r="B3971" s="3">
        <v>0.17900934052662101</v>
      </c>
      <c r="C3971" s="3">
        <v>0.18088366091251301</v>
      </c>
      <c r="D3971" s="3">
        <v>0.176197015304215</v>
      </c>
      <c r="E3971" s="3">
        <v>0.18088366091251301</v>
      </c>
      <c r="F3971" s="14">
        <v>89678400</v>
      </c>
      <c r="G3971" s="2">
        <f t="shared" si="185"/>
        <v>1.0470474183459141E-2</v>
      </c>
      <c r="H3971" s="3">
        <f t="shared" ref="H3971:H4034" si="186">C3971-D3971</f>
        <v>4.6866456082980124E-3</v>
      </c>
      <c r="I3971" s="3">
        <f t="shared" ref="I3971:I4034" si="187">E3971-B3971</f>
        <v>1.8743203858919977E-3</v>
      </c>
    </row>
    <row r="3972" spans="1:9" x14ac:dyDescent="0.35">
      <c r="A3972" s="1">
        <v>35304</v>
      </c>
      <c r="B3972" s="3">
        <v>0.180883682380998</v>
      </c>
      <c r="C3972" s="3">
        <v>0.187443798253601</v>
      </c>
      <c r="D3972" s="3">
        <v>0.17994651582020399</v>
      </c>
      <c r="E3972" s="3">
        <v>0.18638990819454099</v>
      </c>
      <c r="F3972" s="14">
        <v>289307200</v>
      </c>
      <c r="G3972" s="2">
        <f t="shared" ref="G3972:G4035" si="188">(E3972-E3971)/E3971</f>
        <v>3.0440821764941787E-2</v>
      </c>
      <c r="H3972" s="3">
        <f t="shared" si="186"/>
        <v>7.4972824333970067E-3</v>
      </c>
      <c r="I3972" s="3">
        <f t="shared" si="187"/>
        <v>5.5062258135429865E-3</v>
      </c>
    </row>
    <row r="3973" spans="1:9" x14ac:dyDescent="0.35">
      <c r="A3973" s="1">
        <v>35305</v>
      </c>
      <c r="B3973" s="3">
        <v>0.18650661408901201</v>
      </c>
      <c r="C3973" s="3">
        <v>0.18744378056135</v>
      </c>
      <c r="D3973" s="3">
        <v>0.18369513969847401</v>
      </c>
      <c r="E3973" s="3">
        <v>0.18650661408901201</v>
      </c>
      <c r="F3973" s="14">
        <v>163598400</v>
      </c>
      <c r="G3973" s="2">
        <f t="shared" si="188"/>
        <v>6.261384835771804E-4</v>
      </c>
      <c r="H3973" s="3">
        <f t="shared" si="186"/>
        <v>3.7486408628759904E-3</v>
      </c>
      <c r="I3973" s="3">
        <f t="shared" si="187"/>
        <v>0</v>
      </c>
    </row>
    <row r="3974" spans="1:9" x14ac:dyDescent="0.35">
      <c r="A3974" s="1">
        <v>35306</v>
      </c>
      <c r="B3974" s="3">
        <v>0.186506596728439</v>
      </c>
      <c r="C3974" s="3">
        <v>0.186506596728439</v>
      </c>
      <c r="D3974" s="3">
        <v>0.182757968727734</v>
      </c>
      <c r="E3974" s="3">
        <v>0.183695122599601</v>
      </c>
      <c r="F3974" s="14">
        <v>106926400</v>
      </c>
      <c r="G3974" s="2">
        <f t="shared" si="188"/>
        <v>-1.507448678505954E-2</v>
      </c>
      <c r="H3974" s="3">
        <f t="shared" si="186"/>
        <v>3.7486280007049955E-3</v>
      </c>
      <c r="I3974" s="3">
        <f t="shared" si="187"/>
        <v>-2.8114741288380041E-3</v>
      </c>
    </row>
    <row r="3975" spans="1:9" x14ac:dyDescent="0.35">
      <c r="A3975" s="1">
        <v>35307</v>
      </c>
      <c r="B3975" s="3">
        <v>0.185569480926459</v>
      </c>
      <c r="C3975" s="3">
        <v>0.185569480926459</v>
      </c>
      <c r="D3975" s="3">
        <v>0.181820839643478</v>
      </c>
      <c r="E3975" s="3">
        <v>0.181820839643478</v>
      </c>
      <c r="F3975" s="14">
        <v>105728000</v>
      </c>
      <c r="G3975" s="2">
        <f t="shared" si="188"/>
        <v>-1.0203226572369876E-2</v>
      </c>
      <c r="H3975" s="3">
        <f t="shared" si="186"/>
        <v>3.7486412829809967E-3</v>
      </c>
      <c r="I3975" s="3">
        <f t="shared" si="187"/>
        <v>-3.7486412829809967E-3</v>
      </c>
    </row>
    <row r="3976" spans="1:9" x14ac:dyDescent="0.35">
      <c r="A3976" s="1">
        <v>35311</v>
      </c>
      <c r="B3976" s="3">
        <v>0.18088366091251301</v>
      </c>
      <c r="C3976" s="3">
        <v>0.18275798129840601</v>
      </c>
      <c r="D3976" s="3">
        <v>0.17900934052662101</v>
      </c>
      <c r="E3976" s="3">
        <v>0.18088366091251301</v>
      </c>
      <c r="F3976" s="14">
        <v>68297600</v>
      </c>
      <c r="G3976" s="2">
        <f t="shared" si="188"/>
        <v>-5.1544076729744146E-3</v>
      </c>
      <c r="H3976" s="3">
        <f t="shared" si="186"/>
        <v>3.7486407717849946E-3</v>
      </c>
      <c r="I3976" s="3">
        <f t="shared" si="187"/>
        <v>0</v>
      </c>
    </row>
    <row r="3977" spans="1:9" x14ac:dyDescent="0.35">
      <c r="A3977" s="1">
        <v>35312</v>
      </c>
      <c r="B3977" s="3">
        <v>0.17900934052662101</v>
      </c>
      <c r="C3977" s="3">
        <v>0.18463228917106</v>
      </c>
      <c r="D3977" s="3">
        <v>0.17900934052662101</v>
      </c>
      <c r="E3977" s="3">
        <v>0.18088366091251301</v>
      </c>
      <c r="F3977" s="14">
        <v>101449600</v>
      </c>
      <c r="G3977" s="2">
        <f t="shared" si="188"/>
        <v>0</v>
      </c>
      <c r="H3977" s="3">
        <f t="shared" si="186"/>
        <v>5.6229486444389909E-3</v>
      </c>
      <c r="I3977" s="3">
        <f t="shared" si="187"/>
        <v>1.8743203858919977E-3</v>
      </c>
    </row>
    <row r="3978" spans="1:9" x14ac:dyDescent="0.35">
      <c r="A3978" s="1">
        <v>35313</v>
      </c>
      <c r="B3978" s="3">
        <v>0.17619699482620699</v>
      </c>
      <c r="C3978" s="3">
        <v>0.17807215338111301</v>
      </c>
      <c r="D3978" s="3">
        <v>0.17151118814945199</v>
      </c>
      <c r="E3978" s="3">
        <v>0.17151118814945199</v>
      </c>
      <c r="F3978" s="14">
        <v>279585600</v>
      </c>
      <c r="G3978" s="2">
        <f t="shared" si="188"/>
        <v>-5.1814921899408901E-2</v>
      </c>
      <c r="H3978" s="3">
        <f t="shared" si="186"/>
        <v>6.5609652316610256E-3</v>
      </c>
      <c r="I3978" s="3">
        <f t="shared" si="187"/>
        <v>-4.685806676755E-3</v>
      </c>
    </row>
    <row r="3979" spans="1:9" x14ac:dyDescent="0.35">
      <c r="A3979" s="1">
        <v>35314</v>
      </c>
      <c r="B3979" s="3">
        <v>0.17338550579301901</v>
      </c>
      <c r="C3979" s="3">
        <v>0.17432267212002001</v>
      </c>
      <c r="D3979" s="3">
        <v>0.16963687802472599</v>
      </c>
      <c r="E3979" s="3">
        <v>0.17244835197925501</v>
      </c>
      <c r="F3979" s="14">
        <v>240833600</v>
      </c>
      <c r="G3979" s="2">
        <f t="shared" si="188"/>
        <v>5.4641556618824994E-3</v>
      </c>
      <c r="H3979" s="3">
        <f t="shared" si="186"/>
        <v>4.6857940952940158E-3</v>
      </c>
      <c r="I3979" s="3">
        <f t="shared" si="187"/>
        <v>-9.3715381376399676E-4</v>
      </c>
    </row>
    <row r="3980" spans="1:9" x14ac:dyDescent="0.35">
      <c r="A3980" s="1">
        <v>35317</v>
      </c>
      <c r="B3980" s="3">
        <v>0.16963692371731001</v>
      </c>
      <c r="C3980" s="3">
        <v>0.170574077783501</v>
      </c>
      <c r="D3980" s="3">
        <v>0.164013961780442</v>
      </c>
      <c r="E3980" s="3">
        <v>0.164951115846633</v>
      </c>
      <c r="F3980" s="14">
        <v>148243200</v>
      </c>
      <c r="G3980" s="2">
        <f t="shared" si="188"/>
        <v>-4.3475255324700979E-2</v>
      </c>
      <c r="H3980" s="3">
        <f t="shared" si="186"/>
        <v>6.5601160030590022E-3</v>
      </c>
      <c r="I3980" s="3">
        <f t="shared" si="187"/>
        <v>-4.6858078706770168E-3</v>
      </c>
    </row>
    <row r="3981" spans="1:9" x14ac:dyDescent="0.35">
      <c r="A3981" s="1">
        <v>35318</v>
      </c>
      <c r="B3981" s="3">
        <v>0.165888226023166</v>
      </c>
      <c r="C3981" s="3">
        <v>0.165888226023166</v>
      </c>
      <c r="D3981" s="3">
        <v>0.161201581358909</v>
      </c>
      <c r="E3981" s="3">
        <v>0.161201581358909</v>
      </c>
      <c r="F3981" s="14">
        <v>155713600</v>
      </c>
      <c r="G3981" s="2">
        <f t="shared" si="188"/>
        <v>-2.2731185954572217E-2</v>
      </c>
      <c r="H3981" s="3">
        <f t="shared" si="186"/>
        <v>4.6866446642570003E-3</v>
      </c>
      <c r="I3981" s="3">
        <f t="shared" si="187"/>
        <v>-4.6866446642570003E-3</v>
      </c>
    </row>
    <row r="3982" spans="1:9" x14ac:dyDescent="0.35">
      <c r="A3982" s="1">
        <v>35319</v>
      </c>
      <c r="B3982" s="3">
        <v>0.161201636708621</v>
      </c>
      <c r="C3982" s="3">
        <v>0.16307595736052499</v>
      </c>
      <c r="D3982" s="3">
        <v>0.157452995404811</v>
      </c>
      <c r="E3982" s="3">
        <v>0.15839014947414301</v>
      </c>
      <c r="F3982" s="14">
        <v>147201600</v>
      </c>
      <c r="G3982" s="2">
        <f t="shared" si="188"/>
        <v>-1.7440473356811825E-2</v>
      </c>
      <c r="H3982" s="3">
        <f t="shared" si="186"/>
        <v>5.6229619557139898E-3</v>
      </c>
      <c r="I3982" s="3">
        <f t="shared" si="187"/>
        <v>-2.811487234477994E-3</v>
      </c>
    </row>
    <row r="3983" spans="1:9" x14ac:dyDescent="0.35">
      <c r="A3983" s="1">
        <v>35320</v>
      </c>
      <c r="B3983" s="3">
        <v>0.15745294548159</v>
      </c>
      <c r="C3983" s="3">
        <v>0.158390099253782</v>
      </c>
      <c r="D3983" s="3">
        <v>0.15182998530873401</v>
      </c>
      <c r="E3983" s="3">
        <v>0.15276715159416199</v>
      </c>
      <c r="F3983" s="14">
        <v>260915200</v>
      </c>
      <c r="G3983" s="2">
        <f t="shared" si="188"/>
        <v>-3.550093170976501E-2</v>
      </c>
      <c r="H3983" s="3">
        <f t="shared" si="186"/>
        <v>6.5601139450479906E-3</v>
      </c>
      <c r="I3983" s="3">
        <f t="shared" si="187"/>
        <v>-4.6857938874280136E-3</v>
      </c>
    </row>
    <row r="3984" spans="1:9" x14ac:dyDescent="0.35">
      <c r="A3984" s="1">
        <v>35321</v>
      </c>
      <c r="B3984" s="3">
        <v>0.152767161646263</v>
      </c>
      <c r="C3984" s="3">
        <v>0.15932727602296701</v>
      </c>
      <c r="D3984" s="3">
        <v>0.152767161646263</v>
      </c>
      <c r="E3984" s="3">
        <v>0.15745295584201799</v>
      </c>
      <c r="F3984" s="14">
        <v>166611200</v>
      </c>
      <c r="G3984" s="2">
        <f t="shared" si="188"/>
        <v>3.0672852108313251E-2</v>
      </c>
      <c r="H3984" s="3">
        <f t="shared" si="186"/>
        <v>6.5601143767040071E-3</v>
      </c>
      <c r="I3984" s="3">
        <f t="shared" si="187"/>
        <v>4.6857941957549887E-3</v>
      </c>
    </row>
    <row r="3985" spans="1:9" x14ac:dyDescent="0.35">
      <c r="A3985" s="1">
        <v>35324</v>
      </c>
      <c r="B3985" s="3">
        <v>0.161201640265907</v>
      </c>
      <c r="C3985" s="3">
        <v>0.172448402812589</v>
      </c>
      <c r="D3985" s="3">
        <v>0.16026447366265401</v>
      </c>
      <c r="E3985" s="3">
        <v>0.16776260733604401</v>
      </c>
      <c r="F3985" s="14">
        <v>244652800</v>
      </c>
      <c r="G3985" s="2">
        <f t="shared" si="188"/>
        <v>6.5477662447761917E-2</v>
      </c>
      <c r="H3985" s="3">
        <f t="shared" si="186"/>
        <v>1.2183929149934991E-2</v>
      </c>
      <c r="I3985" s="3">
        <f t="shared" si="187"/>
        <v>6.5609670701370082E-3</v>
      </c>
    </row>
    <row r="3986" spans="1:9" x14ac:dyDescent="0.35">
      <c r="A3986" s="1">
        <v>35325</v>
      </c>
      <c r="B3986" s="3">
        <v>0.17151118565225501</v>
      </c>
      <c r="C3986" s="3">
        <v>0.17338550579301901</v>
      </c>
      <c r="D3986" s="3">
        <v>0.16869971169772599</v>
      </c>
      <c r="E3986" s="3">
        <v>0.17244835197925501</v>
      </c>
      <c r="F3986" s="14">
        <v>209171200</v>
      </c>
      <c r="G3986" s="2">
        <f t="shared" si="188"/>
        <v>2.7930804829618704E-2</v>
      </c>
      <c r="H3986" s="3">
        <f t="shared" si="186"/>
        <v>4.6857940952930166E-3</v>
      </c>
      <c r="I3986" s="3">
        <f t="shared" si="187"/>
        <v>9.3716632699999969E-4</v>
      </c>
    </row>
    <row r="3987" spans="1:9" x14ac:dyDescent="0.35">
      <c r="A3987" s="1">
        <v>35326</v>
      </c>
      <c r="B3987" s="3">
        <v>0.17244838128114401</v>
      </c>
      <c r="C3987" s="3">
        <v>0.18088366799133901</v>
      </c>
      <c r="D3987" s="3">
        <v>0.171511214794903</v>
      </c>
      <c r="E3987" s="3">
        <v>0.17619702219962999</v>
      </c>
      <c r="F3987" s="14">
        <v>353360000</v>
      </c>
      <c r="G3987" s="2">
        <f t="shared" si="188"/>
        <v>2.1737930095301408E-2</v>
      </c>
      <c r="H3987" s="3">
        <f t="shared" si="186"/>
        <v>9.3724531964360092E-3</v>
      </c>
      <c r="I3987" s="3">
        <f t="shared" si="187"/>
        <v>3.7486409184859792E-3</v>
      </c>
    </row>
    <row r="3988" spans="1:9" x14ac:dyDescent="0.35">
      <c r="A3988" s="1">
        <v>35327</v>
      </c>
      <c r="B3988" s="3">
        <v>0.177135044818307</v>
      </c>
      <c r="C3988" s="3">
        <v>0.177135044818307</v>
      </c>
      <c r="D3988" s="3">
        <v>0.17525987327098799</v>
      </c>
      <c r="E3988" s="3">
        <v>0.17525987327098799</v>
      </c>
      <c r="F3988" s="14">
        <v>119470400</v>
      </c>
      <c r="G3988" s="2">
        <f t="shared" si="188"/>
        <v>-5.3187557709131559E-3</v>
      </c>
      <c r="H3988" s="3">
        <f t="shared" si="186"/>
        <v>1.8751715473190045E-3</v>
      </c>
      <c r="I3988" s="3">
        <f t="shared" si="187"/>
        <v>-1.8751715473190045E-3</v>
      </c>
    </row>
    <row r="3989" spans="1:9" x14ac:dyDescent="0.35">
      <c r="A3989" s="1">
        <v>35328</v>
      </c>
      <c r="B3989" s="3">
        <v>0.17525982848556099</v>
      </c>
      <c r="C3989" s="3">
        <v>0.17619699482620699</v>
      </c>
      <c r="D3989" s="3">
        <v>0.17057403432204299</v>
      </c>
      <c r="E3989" s="3">
        <v>0.17151118814945199</v>
      </c>
      <c r="F3989" s="14">
        <v>149150400</v>
      </c>
      <c r="G3989" s="2">
        <f t="shared" si="188"/>
        <v>-2.1389294945681963E-2</v>
      </c>
      <c r="H3989" s="3">
        <f t="shared" si="186"/>
        <v>5.6229605041639985E-3</v>
      </c>
      <c r="I3989" s="3">
        <f t="shared" si="187"/>
        <v>-3.7486403361089993E-3</v>
      </c>
    </row>
    <row r="3990" spans="1:9" x14ac:dyDescent="0.35">
      <c r="A3990" s="1">
        <v>35331</v>
      </c>
      <c r="B3990" s="3">
        <v>0.171511236209336</v>
      </c>
      <c r="C3990" s="3">
        <v>0.171511236209336</v>
      </c>
      <c r="D3990" s="3">
        <v>0.16776260733604401</v>
      </c>
      <c r="E3990" s="3">
        <v>0.16776260733604401</v>
      </c>
      <c r="F3990" s="14">
        <v>45763200</v>
      </c>
      <c r="G3990" s="2">
        <f t="shared" si="188"/>
        <v>-2.1856188239693906E-2</v>
      </c>
      <c r="H3990" s="3">
        <f t="shared" si="186"/>
        <v>3.7486288732919981E-3</v>
      </c>
      <c r="I3990" s="3">
        <f t="shared" si="187"/>
        <v>-3.7486288732919981E-3</v>
      </c>
    </row>
    <row r="3991" spans="1:9" x14ac:dyDescent="0.35">
      <c r="A3991" s="1">
        <v>35332</v>
      </c>
      <c r="B3991" s="3">
        <v>0.16776261702172801</v>
      </c>
      <c r="C3991" s="3">
        <v>0.171511246111445</v>
      </c>
      <c r="D3991" s="3">
        <v>0.16776261702172801</v>
      </c>
      <c r="E3991" s="3">
        <v>0.168699771165847</v>
      </c>
      <c r="F3991" s="14">
        <v>143785600</v>
      </c>
      <c r="G3991" s="2">
        <f t="shared" si="188"/>
        <v>5.5862497888207541E-3</v>
      </c>
      <c r="H3991" s="3">
        <f t="shared" si="186"/>
        <v>3.7486290897169872E-3</v>
      </c>
      <c r="I3991" s="3">
        <f t="shared" si="187"/>
        <v>9.3715414411899012E-4</v>
      </c>
    </row>
    <row r="3992" spans="1:9" x14ac:dyDescent="0.35">
      <c r="A3992" s="1">
        <v>35333</v>
      </c>
      <c r="B3992" s="3">
        <v>0.168699761426057</v>
      </c>
      <c r="C3992" s="3">
        <v>0.16963692802930999</v>
      </c>
      <c r="D3992" s="3">
        <v>0.164951120039525</v>
      </c>
      <c r="E3992" s="3">
        <v>0.16776260733604401</v>
      </c>
      <c r="F3992" s="14">
        <v>109043200</v>
      </c>
      <c r="G3992" s="2">
        <f t="shared" si="188"/>
        <v>-5.5552169592552611E-3</v>
      </c>
      <c r="H3992" s="3">
        <f t="shared" si="186"/>
        <v>4.6858079897849902E-3</v>
      </c>
      <c r="I3992" s="3">
        <f t="shared" si="187"/>
        <v>-9.3715409001299266E-4</v>
      </c>
    </row>
    <row r="3993" spans="1:9" x14ac:dyDescent="0.35">
      <c r="A3993" s="1">
        <v>35334</v>
      </c>
      <c r="B3993" s="3">
        <v>0.16776260733604401</v>
      </c>
      <c r="C3993" s="3">
        <v>0.168699761426057</v>
      </c>
      <c r="D3993" s="3">
        <v>0.16682544073279101</v>
      </c>
      <c r="E3993" s="3">
        <v>0.16776260733604401</v>
      </c>
      <c r="F3993" s="14">
        <v>103286400</v>
      </c>
      <c r="G3993" s="2">
        <f t="shared" si="188"/>
        <v>0</v>
      </c>
      <c r="H3993" s="3">
        <f t="shared" si="186"/>
        <v>1.874320693265985E-3</v>
      </c>
      <c r="I3993" s="3">
        <f t="shared" si="187"/>
        <v>0</v>
      </c>
    </row>
    <row r="3994" spans="1:9" x14ac:dyDescent="0.35">
      <c r="A3994" s="1">
        <v>35335</v>
      </c>
      <c r="B3994" s="3">
        <v>0.16682539753736</v>
      </c>
      <c r="C3994" s="3">
        <v>0.16776256389795699</v>
      </c>
      <c r="D3994" s="3">
        <v>0.16588824369000099</v>
      </c>
      <c r="E3994" s="3">
        <v>0.167293980717659</v>
      </c>
      <c r="F3994" s="14">
        <v>81569600</v>
      </c>
      <c r="G3994" s="2">
        <f t="shared" si="188"/>
        <v>-2.7933913631081522E-3</v>
      </c>
      <c r="H3994" s="3">
        <f t="shared" si="186"/>
        <v>1.8743202079559984E-3</v>
      </c>
      <c r="I3994" s="3">
        <f t="shared" si="187"/>
        <v>4.685831802989926E-4</v>
      </c>
    </row>
    <row r="3995" spans="1:9" x14ac:dyDescent="0.35">
      <c r="A3995" s="1">
        <v>35338</v>
      </c>
      <c r="B3995" s="3">
        <v>0.16588829079123399</v>
      </c>
      <c r="C3995" s="3">
        <v>0.16776261153137301</v>
      </c>
      <c r="D3995" s="3">
        <v>0.16588829079123399</v>
      </c>
      <c r="E3995" s="3">
        <v>0.166356861591339</v>
      </c>
      <c r="F3995" s="14">
        <v>85444800</v>
      </c>
      <c r="G3995" s="2">
        <f t="shared" si="188"/>
        <v>-5.6016308674103846E-3</v>
      </c>
      <c r="H3995" s="3">
        <f t="shared" si="186"/>
        <v>1.8743207401390183E-3</v>
      </c>
      <c r="I3995" s="3">
        <f t="shared" si="187"/>
        <v>4.6857080010501151E-4</v>
      </c>
    </row>
    <row r="3996" spans="1:9" x14ac:dyDescent="0.35">
      <c r="A3996" s="1">
        <v>35339</v>
      </c>
      <c r="B3996" s="3">
        <v>0.164951063913964</v>
      </c>
      <c r="C3996" s="3">
        <v>0.185569422911459</v>
      </c>
      <c r="D3996" s="3">
        <v>0.164951063913964</v>
      </c>
      <c r="E3996" s="3">
        <v>0.18463225662708199</v>
      </c>
      <c r="F3996" s="14">
        <v>539246400</v>
      </c>
      <c r="G3996" s="2">
        <f t="shared" si="188"/>
        <v>0.10985657496134478</v>
      </c>
      <c r="H3996" s="3">
        <f t="shared" si="186"/>
        <v>2.0618358997495007E-2</v>
      </c>
      <c r="I3996" s="3">
        <f t="shared" si="187"/>
        <v>1.9681192713117995E-2</v>
      </c>
    </row>
    <row r="3997" spans="1:9" x14ac:dyDescent="0.35">
      <c r="A3997" s="1">
        <v>35340</v>
      </c>
      <c r="B3997" s="3">
        <v>0.177135065197944</v>
      </c>
      <c r="C3997" s="3">
        <v>0.18463233613533001</v>
      </c>
      <c r="D3997" s="3">
        <v>0.173385572572228</v>
      </c>
      <c r="E3997" s="3">
        <v>0.177135065197944</v>
      </c>
      <c r="F3997" s="14">
        <v>276819200</v>
      </c>
      <c r="G3997" s="2">
        <f t="shared" si="188"/>
        <v>-4.0606075915979978E-2</v>
      </c>
      <c r="H3997" s="3">
        <f t="shared" si="186"/>
        <v>1.1246763563102002E-2</v>
      </c>
      <c r="I3997" s="3">
        <f t="shared" si="187"/>
        <v>0</v>
      </c>
    </row>
    <row r="3998" spans="1:9" x14ac:dyDescent="0.35">
      <c r="A3998" s="1">
        <v>35341</v>
      </c>
      <c r="B3998" s="3">
        <v>0.17713504918945999</v>
      </c>
      <c r="C3998" s="3">
        <v>0.17807220327947301</v>
      </c>
      <c r="D3998" s="3">
        <v>0.16776260733604401</v>
      </c>
      <c r="E3998" s="3">
        <v>0.16776260733604401</v>
      </c>
      <c r="F3998" s="14">
        <v>227718400</v>
      </c>
      <c r="G3998" s="2">
        <f t="shared" si="188"/>
        <v>-5.2911363717999649E-2</v>
      </c>
      <c r="H3998" s="3">
        <f t="shared" si="186"/>
        <v>1.0309595943429006E-2</v>
      </c>
      <c r="I3998" s="3">
        <f t="shared" si="187"/>
        <v>-9.3724418534159859E-3</v>
      </c>
    </row>
    <row r="3999" spans="1:9" x14ac:dyDescent="0.35">
      <c r="A3999" s="1">
        <v>35342</v>
      </c>
      <c r="B3999" s="3">
        <v>0.17151122168674399</v>
      </c>
      <c r="C3999" s="3">
        <v>0.17338554222130301</v>
      </c>
      <c r="D3999" s="3">
        <v>0.16588827259630501</v>
      </c>
      <c r="E3999" s="3">
        <v>0.171042650938034</v>
      </c>
      <c r="F3999" s="14">
        <v>133459200</v>
      </c>
      <c r="G3999" s="2">
        <f t="shared" si="188"/>
        <v>1.9551696615085181E-2</v>
      </c>
      <c r="H3999" s="3">
        <f t="shared" si="186"/>
        <v>7.4972696249979986E-3</v>
      </c>
      <c r="I3999" s="3">
        <f t="shared" si="187"/>
        <v>-4.6857074870998439E-4</v>
      </c>
    </row>
    <row r="4000" spans="1:9" x14ac:dyDescent="0.35">
      <c r="A4000" s="1">
        <v>35345</v>
      </c>
      <c r="B4000" s="3">
        <v>0.172448391582397</v>
      </c>
      <c r="C4000" s="3">
        <v>0.17525986618258699</v>
      </c>
      <c r="D4000" s="3">
        <v>0.17151122504017499</v>
      </c>
      <c r="E4000" s="3">
        <v>0.173385545611381</v>
      </c>
      <c r="F4000" s="14">
        <v>95715200</v>
      </c>
      <c r="G4000" s="2">
        <f t="shared" si="188"/>
        <v>1.3697721945363173E-2</v>
      </c>
      <c r="H4000" s="3">
        <f t="shared" si="186"/>
        <v>3.7486411424119959E-3</v>
      </c>
      <c r="I4000" s="3">
        <f t="shared" si="187"/>
        <v>9.3715402898400524E-4</v>
      </c>
    </row>
    <row r="4001" spans="1:9" x14ac:dyDescent="0.35">
      <c r="A4001" s="1">
        <v>35346</v>
      </c>
      <c r="B4001" s="3">
        <v>0.17619706010598399</v>
      </c>
      <c r="C4001" s="3">
        <v>0.18182086108057899</v>
      </c>
      <c r="D4001" s="3">
        <v>0.174322739243507</v>
      </c>
      <c r="E4001" s="3">
        <v>0.174322739243507</v>
      </c>
      <c r="F4001" s="14">
        <v>190433600</v>
      </c>
      <c r="G4001" s="2">
        <f t="shared" si="188"/>
        <v>5.405258142028628E-3</v>
      </c>
      <c r="H4001" s="3">
        <f t="shared" si="186"/>
        <v>7.4981218370719915E-3</v>
      </c>
      <c r="I4001" s="3">
        <f t="shared" si="187"/>
        <v>-1.8743208624769914E-3</v>
      </c>
    </row>
    <row r="4002" spans="1:9" x14ac:dyDescent="0.35">
      <c r="A4002" s="1">
        <v>35347</v>
      </c>
      <c r="B4002" s="3">
        <v>0.175259825933784</v>
      </c>
      <c r="C4002" s="3">
        <v>0.17713499697462401</v>
      </c>
      <c r="D4002" s="3">
        <v>0.17151118565225501</v>
      </c>
      <c r="E4002" s="3">
        <v>0.17244835197925501</v>
      </c>
      <c r="F4002" s="14">
        <v>85209600</v>
      </c>
      <c r="G4002" s="2">
        <f t="shared" si="188"/>
        <v>-1.0752396803687801E-2</v>
      </c>
      <c r="H4002" s="3">
        <f t="shared" si="186"/>
        <v>5.6238113223689989E-3</v>
      </c>
      <c r="I4002" s="3">
        <f t="shared" si="187"/>
        <v>-2.8114739545289924E-3</v>
      </c>
    </row>
    <row r="4003" spans="1:9" x14ac:dyDescent="0.35">
      <c r="A4003" s="1">
        <v>35348</v>
      </c>
      <c r="B4003" s="3">
        <v>0.179009278041977</v>
      </c>
      <c r="C4003" s="3">
        <v>0.183695071114475</v>
      </c>
      <c r="D4003" s="3">
        <v>0.17807211191953701</v>
      </c>
      <c r="E4003" s="3">
        <v>0.181352168321609</v>
      </c>
      <c r="F4003" s="14">
        <v>276696000</v>
      </c>
      <c r="G4003" s="2">
        <f t="shared" si="188"/>
        <v>5.1631785634142148E-2</v>
      </c>
      <c r="H4003" s="3">
        <f t="shared" si="186"/>
        <v>5.6229591949379931E-3</v>
      </c>
      <c r="I4003" s="3">
        <f t="shared" si="187"/>
        <v>2.3428902796319984E-3</v>
      </c>
    </row>
    <row r="4004" spans="1:9" x14ac:dyDescent="0.35">
      <c r="A4004" s="1">
        <v>35349</v>
      </c>
      <c r="B4004" s="3">
        <v>0.18275800622084301</v>
      </c>
      <c r="C4004" s="3">
        <v>0.184632314349094</v>
      </c>
      <c r="D4004" s="3">
        <v>0.17994651900198699</v>
      </c>
      <c r="E4004" s="3">
        <v>0.181820839643478</v>
      </c>
      <c r="F4004" s="14">
        <v>120691200</v>
      </c>
      <c r="G4004" s="2">
        <f t="shared" si="188"/>
        <v>2.5843160641888119E-3</v>
      </c>
      <c r="H4004" s="3">
        <f t="shared" si="186"/>
        <v>4.6857953471070024E-3</v>
      </c>
      <c r="I4004" s="3">
        <f t="shared" si="187"/>
        <v>-9.3716657736500619E-4</v>
      </c>
    </row>
    <row r="4005" spans="1:9" x14ac:dyDescent="0.35">
      <c r="A4005" s="1">
        <v>35352</v>
      </c>
      <c r="B4005" s="3">
        <v>0.18369512968932999</v>
      </c>
      <c r="C4005" s="3">
        <v>0.19025609548545799</v>
      </c>
      <c r="D4005" s="3">
        <v>0.18182080936002001</v>
      </c>
      <c r="E4005" s="3">
        <v>0.18931809067726099</v>
      </c>
      <c r="F4005" s="14">
        <v>269684800</v>
      </c>
      <c r="G4005" s="2">
        <f t="shared" si="188"/>
        <v>4.1234277921518313E-2</v>
      </c>
      <c r="H4005" s="3">
        <f t="shared" si="186"/>
        <v>8.4352861254379796E-3</v>
      </c>
      <c r="I4005" s="3">
        <f t="shared" si="187"/>
        <v>5.6229609879309972E-3</v>
      </c>
    </row>
    <row r="4006" spans="1:9" x14ac:dyDescent="0.35">
      <c r="A4006" s="1">
        <v>35353</v>
      </c>
      <c r="B4006" s="3">
        <v>0.193067569722805</v>
      </c>
      <c r="C4006" s="3">
        <v>0.19400473614407901</v>
      </c>
      <c r="D4006" s="3">
        <v>0.18744377034795101</v>
      </c>
      <c r="E4006" s="3">
        <v>0.18931809067726099</v>
      </c>
      <c r="F4006" s="14">
        <v>363059200</v>
      </c>
      <c r="G4006" s="2">
        <f t="shared" si="188"/>
        <v>0</v>
      </c>
      <c r="H4006" s="3">
        <f t="shared" si="186"/>
        <v>6.5609657961279988E-3</v>
      </c>
      <c r="I4006" s="3">
        <f t="shared" si="187"/>
        <v>-3.749479045544013E-3</v>
      </c>
    </row>
    <row r="4007" spans="1:9" x14ac:dyDescent="0.35">
      <c r="A4007" s="1">
        <v>35354</v>
      </c>
      <c r="B4007" s="3">
        <v>0.18931808659563401</v>
      </c>
      <c r="C4007" s="3">
        <v>0.19587905225030999</v>
      </c>
      <c r="D4007" s="3">
        <v>0.18463227961676401</v>
      </c>
      <c r="E4007" s="3">
        <v>0.19306756556033999</v>
      </c>
      <c r="F4007" s="14">
        <v>334745600</v>
      </c>
      <c r="G4007" s="2">
        <f t="shared" si="188"/>
        <v>1.9805158976966965E-2</v>
      </c>
      <c r="H4007" s="3">
        <f t="shared" si="186"/>
        <v>1.1246772633545982E-2</v>
      </c>
      <c r="I4007" s="3">
        <f t="shared" si="187"/>
        <v>3.7494789647059823E-3</v>
      </c>
    </row>
    <row r="4008" spans="1:9" x14ac:dyDescent="0.35">
      <c r="A4008" s="1">
        <v>35355</v>
      </c>
      <c r="B4008" s="3">
        <v>0.206188640632261</v>
      </c>
      <c r="C4008" s="3">
        <v>0.208062960872644</v>
      </c>
      <c r="D4008" s="3">
        <v>0.19775335490703499</v>
      </c>
      <c r="E4008" s="3">
        <v>0.19775335490703499</v>
      </c>
      <c r="F4008" s="14">
        <v>1026625600</v>
      </c>
      <c r="G4008" s="2">
        <f t="shared" si="188"/>
        <v>2.4270204749800597E-2</v>
      </c>
      <c r="H4008" s="3">
        <f t="shared" si="186"/>
        <v>1.0309605965609009E-2</v>
      </c>
      <c r="I4008" s="3">
        <f t="shared" si="187"/>
        <v>-8.4352857252260049E-3</v>
      </c>
    </row>
    <row r="4009" spans="1:9" x14ac:dyDescent="0.35">
      <c r="A4009" s="1">
        <v>35356</v>
      </c>
      <c r="B4009" s="3">
        <v>0.198690547204528</v>
      </c>
      <c r="C4009" s="3">
        <v>0.199627701190359</v>
      </c>
      <c r="D4009" s="3">
        <v>0.19494190623472299</v>
      </c>
      <c r="E4009" s="3">
        <v>0.199159130454063</v>
      </c>
      <c r="F4009" s="14">
        <v>382659200</v>
      </c>
      <c r="G4009" s="2">
        <f t="shared" si="188"/>
        <v>7.1087317213347281E-3</v>
      </c>
      <c r="H4009" s="3">
        <f t="shared" si="186"/>
        <v>4.6857949556360079E-3</v>
      </c>
      <c r="I4009" s="3">
        <f t="shared" si="187"/>
        <v>4.6858324953499841E-4</v>
      </c>
    </row>
    <row r="4010" spans="1:9" x14ac:dyDescent="0.35">
      <c r="A4010" s="1">
        <v>35359</v>
      </c>
      <c r="B4010" s="3">
        <v>0.198690546965506</v>
      </c>
      <c r="C4010" s="3">
        <v>0.19962770095021001</v>
      </c>
      <c r="D4010" s="3">
        <v>0.19119326503491599</v>
      </c>
      <c r="E4010" s="3">
        <v>0.192130431532859</v>
      </c>
      <c r="F4010" s="14">
        <v>187611200</v>
      </c>
      <c r="G4010" s="2">
        <f t="shared" si="188"/>
        <v>-3.5291873915995052E-2</v>
      </c>
      <c r="H4010" s="3">
        <f t="shared" si="186"/>
        <v>8.4344359152940251E-3</v>
      </c>
      <c r="I4010" s="3">
        <f t="shared" si="187"/>
        <v>-6.5601154326470068E-3</v>
      </c>
    </row>
    <row r="4011" spans="1:9" x14ac:dyDescent="0.35">
      <c r="A4011" s="1">
        <v>35360</v>
      </c>
      <c r="B4011" s="3">
        <v>0.192130426283532</v>
      </c>
      <c r="C4011" s="3">
        <v>0.192130426283532</v>
      </c>
      <c r="D4011" s="3">
        <v>0.181820819267036</v>
      </c>
      <c r="E4011" s="3">
        <v>0.18650661408901201</v>
      </c>
      <c r="F4011" s="14">
        <v>213718400</v>
      </c>
      <c r="G4011" s="2">
        <f t="shared" si="188"/>
        <v>-2.9270831273208169E-2</v>
      </c>
      <c r="H4011" s="3">
        <f t="shared" si="186"/>
        <v>1.0309607016495997E-2</v>
      </c>
      <c r="I4011" s="3">
        <f t="shared" si="187"/>
        <v>-5.6238121945199893E-3</v>
      </c>
    </row>
    <row r="4012" spans="1:9" x14ac:dyDescent="0.35">
      <c r="A4012" s="1">
        <v>35361</v>
      </c>
      <c r="B4012" s="3">
        <v>0.18556948006153101</v>
      </c>
      <c r="C4012" s="3">
        <v>0.18931812132704001</v>
      </c>
      <c r="D4012" s="3">
        <v>0.18275800536901901</v>
      </c>
      <c r="E4012" s="3">
        <v>0.18556948006153101</v>
      </c>
      <c r="F4012" s="14">
        <v>160059200</v>
      </c>
      <c r="G4012" s="2">
        <f t="shared" si="188"/>
        <v>-5.0246691360432928E-3</v>
      </c>
      <c r="H4012" s="3">
        <f t="shared" si="186"/>
        <v>6.5601159580210011E-3</v>
      </c>
      <c r="I4012" s="3">
        <f t="shared" si="187"/>
        <v>0</v>
      </c>
    </row>
    <row r="4013" spans="1:9" x14ac:dyDescent="0.35">
      <c r="A4013" s="1">
        <v>35362</v>
      </c>
      <c r="B4013" s="3">
        <v>0.18744380069428501</v>
      </c>
      <c r="C4013" s="3">
        <v>0.18744380069428501</v>
      </c>
      <c r="D4013" s="3">
        <v>0.18369515942877601</v>
      </c>
      <c r="E4013" s="3">
        <v>0.18556948006153101</v>
      </c>
      <c r="F4013" s="14">
        <v>84369600</v>
      </c>
      <c r="G4013" s="2">
        <f t="shared" si="188"/>
        <v>0</v>
      </c>
      <c r="H4013" s="3">
        <f t="shared" si="186"/>
        <v>3.7486412655090007E-3</v>
      </c>
      <c r="I4013" s="3">
        <f t="shared" si="187"/>
        <v>-1.8743206327540007E-3</v>
      </c>
    </row>
    <row r="4014" spans="1:9" x14ac:dyDescent="0.35">
      <c r="A4014" s="1">
        <v>35363</v>
      </c>
      <c r="B4014" s="3">
        <v>0.186506596728439</v>
      </c>
      <c r="C4014" s="3">
        <v>0.18744376311354299</v>
      </c>
      <c r="D4014" s="3">
        <v>0.183695122599601</v>
      </c>
      <c r="E4014" s="3">
        <v>0.183695122599601</v>
      </c>
      <c r="F4014" s="14">
        <v>77560000</v>
      </c>
      <c r="G4014" s="2">
        <f t="shared" si="188"/>
        <v>-1.0100569669692003E-2</v>
      </c>
      <c r="H4014" s="3">
        <f t="shared" si="186"/>
        <v>3.7486405139419976E-3</v>
      </c>
      <c r="I4014" s="3">
        <f t="shared" si="187"/>
        <v>-2.8114741288380041E-3</v>
      </c>
    </row>
    <row r="4015" spans="1:9" x14ac:dyDescent="0.35">
      <c r="A4015" s="1">
        <v>35366</v>
      </c>
      <c r="B4015" s="3">
        <v>0.18838091698540901</v>
      </c>
      <c r="C4015" s="3">
        <v>0.18838091698540901</v>
      </c>
      <c r="D4015" s="3">
        <v>0.183695122599601</v>
      </c>
      <c r="E4015" s="3">
        <v>0.183695122599601</v>
      </c>
      <c r="F4015" s="14">
        <v>119996800</v>
      </c>
      <c r="G4015" s="2">
        <f t="shared" si="188"/>
        <v>0</v>
      </c>
      <c r="H4015" s="3">
        <f t="shared" si="186"/>
        <v>4.6857943858080175E-3</v>
      </c>
      <c r="I4015" s="3">
        <f t="shared" si="187"/>
        <v>-4.6857943858080175E-3</v>
      </c>
    </row>
    <row r="4016" spans="1:9" x14ac:dyDescent="0.35">
      <c r="A4016" s="1">
        <v>35367</v>
      </c>
      <c r="B4016" s="3">
        <v>0.18463233611767399</v>
      </c>
      <c r="C4016" s="3">
        <v>0.185569502805533</v>
      </c>
      <c r="D4016" s="3">
        <v>0.17338557255564799</v>
      </c>
      <c r="E4016" s="3">
        <v>0.174322739243507</v>
      </c>
      <c r="F4016" s="14">
        <v>199628800</v>
      </c>
      <c r="G4016" s="2">
        <f t="shared" si="188"/>
        <v>-5.1021405595634235E-2</v>
      </c>
      <c r="H4016" s="3">
        <f t="shared" si="186"/>
        <v>1.2183930249885011E-2</v>
      </c>
      <c r="I4016" s="3">
        <f t="shared" si="187"/>
        <v>-1.0309596874166993E-2</v>
      </c>
    </row>
    <row r="4017" spans="1:9" x14ac:dyDescent="0.35">
      <c r="A4017" s="1">
        <v>35368</v>
      </c>
      <c r="B4017" s="3">
        <v>0.17619699482620699</v>
      </c>
      <c r="C4017" s="3">
        <v>0.17994647354916701</v>
      </c>
      <c r="D4017" s="3">
        <v>0.17151118814945199</v>
      </c>
      <c r="E4017" s="3">
        <v>0.17151118814945199</v>
      </c>
      <c r="F4017" s="14">
        <v>257051200</v>
      </c>
      <c r="G4017" s="2">
        <f t="shared" si="188"/>
        <v>-1.6128424244915205E-2</v>
      </c>
      <c r="H4017" s="3">
        <f t="shared" si="186"/>
        <v>8.4352853997150257E-3</v>
      </c>
      <c r="I4017" s="3">
        <f t="shared" si="187"/>
        <v>-4.685806676755E-3</v>
      </c>
    </row>
    <row r="4018" spans="1:9" x14ac:dyDescent="0.35">
      <c r="A4018" s="1">
        <v>35369</v>
      </c>
      <c r="B4018" s="3">
        <v>0.17432267212002001</v>
      </c>
      <c r="C4018" s="3">
        <v>0.175259825933784</v>
      </c>
      <c r="D4018" s="3">
        <v>0.16682539155696099</v>
      </c>
      <c r="E4018" s="3">
        <v>0.17244835197925501</v>
      </c>
      <c r="F4018" s="14">
        <v>194219200</v>
      </c>
      <c r="G4018" s="2">
        <f t="shared" si="188"/>
        <v>5.4641556618824994E-3</v>
      </c>
      <c r="H4018" s="3">
        <f t="shared" si="186"/>
        <v>8.4344343768230079E-3</v>
      </c>
      <c r="I4018" s="3">
        <f t="shared" si="187"/>
        <v>-1.8743201407649956E-3</v>
      </c>
    </row>
    <row r="4019" spans="1:9" x14ac:dyDescent="0.35">
      <c r="A4019" s="1">
        <v>35370</v>
      </c>
      <c r="B4019" s="3">
        <v>0.17525987275457799</v>
      </c>
      <c r="C4019" s="3">
        <v>0.181820839643478</v>
      </c>
      <c r="D4019" s="3">
        <v>0.17338555211308701</v>
      </c>
      <c r="E4019" s="3">
        <v>0.181820839643478</v>
      </c>
      <c r="F4019" s="14">
        <v>211332800</v>
      </c>
      <c r="G4019" s="2">
        <f t="shared" si="188"/>
        <v>5.4349534551368026E-2</v>
      </c>
      <c r="H4019" s="3">
        <f t="shared" si="186"/>
        <v>8.4352875303909947E-3</v>
      </c>
      <c r="I4019" s="3">
        <f t="shared" si="187"/>
        <v>6.5609668889000106E-3</v>
      </c>
    </row>
    <row r="4020" spans="1:9" x14ac:dyDescent="0.35">
      <c r="A4020" s="1">
        <v>35373</v>
      </c>
      <c r="B4020" s="3">
        <v>0.182757958769798</v>
      </c>
      <c r="C4020" s="3">
        <v>0.18369511259060201</v>
      </c>
      <c r="D4020" s="3">
        <v>0.178072152126068</v>
      </c>
      <c r="E4020" s="3">
        <v>0.182757958769798</v>
      </c>
      <c r="F4020" s="14">
        <v>91268800</v>
      </c>
      <c r="G4020" s="2">
        <f t="shared" si="188"/>
        <v>5.154079852219026E-3</v>
      </c>
      <c r="H4020" s="3">
        <f t="shared" si="186"/>
        <v>5.6229604645340048E-3</v>
      </c>
      <c r="I4020" s="3">
        <f t="shared" si="187"/>
        <v>0</v>
      </c>
    </row>
    <row r="4021" spans="1:9" x14ac:dyDescent="0.35">
      <c r="A4021" s="1">
        <v>35374</v>
      </c>
      <c r="B4021" s="3">
        <v>0.18369513296406101</v>
      </c>
      <c r="C4021" s="3">
        <v>0.19400473960259901</v>
      </c>
      <c r="D4021" s="3">
        <v>0.18369513296406101</v>
      </c>
      <c r="E4021" s="3">
        <v>0.191193252801895</v>
      </c>
      <c r="F4021" s="14">
        <v>378112000</v>
      </c>
      <c r="G4021" s="2">
        <f t="shared" si="188"/>
        <v>4.6155549607128747E-2</v>
      </c>
      <c r="H4021" s="3">
        <f t="shared" si="186"/>
        <v>1.0309606638537999E-2</v>
      </c>
      <c r="I4021" s="3">
        <f t="shared" si="187"/>
        <v>7.4981198378339942E-3</v>
      </c>
    </row>
    <row r="4022" spans="1:9" x14ac:dyDescent="0.35">
      <c r="A4022" s="1">
        <v>35375</v>
      </c>
      <c r="B4022" s="3">
        <v>0.19213041923987501</v>
      </c>
      <c r="C4022" s="3">
        <v>0.19306757316461801</v>
      </c>
      <c r="D4022" s="3">
        <v>0.18650660725152801</v>
      </c>
      <c r="E4022" s="3">
        <v>0.191193252801895</v>
      </c>
      <c r="F4022" s="14">
        <v>180308800</v>
      </c>
      <c r="G4022" s="2">
        <f t="shared" si="188"/>
        <v>0</v>
      </c>
      <c r="H4022" s="3">
        <f t="shared" si="186"/>
        <v>6.5609659130899944E-3</v>
      </c>
      <c r="I4022" s="3">
        <f t="shared" si="187"/>
        <v>-9.3716643798000265E-4</v>
      </c>
    </row>
    <row r="4023" spans="1:9" x14ac:dyDescent="0.35">
      <c r="A4023" s="1">
        <v>35376</v>
      </c>
      <c r="B4023" s="3">
        <v>0.19025613270173</v>
      </c>
      <c r="C4023" s="3">
        <v>0.19494192818498199</v>
      </c>
      <c r="D4023" s="3">
        <v>0.189318127710048</v>
      </c>
      <c r="E4023" s="3">
        <v>0.19400477409362701</v>
      </c>
      <c r="F4023" s="14">
        <v>155075200</v>
      </c>
      <c r="G4023" s="2">
        <f t="shared" si="188"/>
        <v>1.4705128191135335E-2</v>
      </c>
      <c r="H4023" s="3">
        <f t="shared" si="186"/>
        <v>5.6238004749339932E-3</v>
      </c>
      <c r="I4023" s="3">
        <f t="shared" si="187"/>
        <v>3.7486413918970118E-3</v>
      </c>
    </row>
    <row r="4024" spans="1:9" x14ac:dyDescent="0.35">
      <c r="A4024" s="1">
        <v>35377</v>
      </c>
      <c r="B4024" s="3">
        <v>0.19400477586884701</v>
      </c>
      <c r="C4024" s="3">
        <v>0.196816250681877</v>
      </c>
      <c r="D4024" s="3">
        <v>0.19306760925567801</v>
      </c>
      <c r="E4024" s="3">
        <v>0.196816250681877</v>
      </c>
      <c r="F4024" s="14">
        <v>188708800</v>
      </c>
      <c r="G4024" s="2">
        <f t="shared" si="188"/>
        <v>1.4491790737547318E-2</v>
      </c>
      <c r="H4024" s="3">
        <f t="shared" si="186"/>
        <v>3.7486414261989898E-3</v>
      </c>
      <c r="I4024" s="3">
        <f t="shared" si="187"/>
        <v>2.8114748130299849E-3</v>
      </c>
    </row>
    <row r="4025" spans="1:9" x14ac:dyDescent="0.35">
      <c r="A4025" s="1">
        <v>35380</v>
      </c>
      <c r="B4025" s="3">
        <v>0.197753367502981</v>
      </c>
      <c r="C4025" s="3">
        <v>0.197753367502981</v>
      </c>
      <c r="D4025" s="3">
        <v>0.19400473929668199</v>
      </c>
      <c r="E4025" s="3">
        <v>0.19494189321994701</v>
      </c>
      <c r="F4025" s="14">
        <v>92534400</v>
      </c>
      <c r="G4025" s="2">
        <f t="shared" si="188"/>
        <v>-9.523387705213408E-3</v>
      </c>
      <c r="H4025" s="3">
        <f t="shared" si="186"/>
        <v>3.7486282062990095E-3</v>
      </c>
      <c r="I4025" s="3">
        <f t="shared" si="187"/>
        <v>-2.8114742830339934E-3</v>
      </c>
    </row>
    <row r="4026" spans="1:9" x14ac:dyDescent="0.35">
      <c r="A4026" s="1">
        <v>35381</v>
      </c>
      <c r="B4026" s="3">
        <v>0.19587905647338899</v>
      </c>
      <c r="C4026" s="3">
        <v>0.19681621038142499</v>
      </c>
      <c r="D4026" s="3">
        <v>0.18838092425598699</v>
      </c>
      <c r="E4026" s="3">
        <v>0.18931809067726099</v>
      </c>
      <c r="F4026" s="14">
        <v>142956800</v>
      </c>
      <c r="G4026" s="2">
        <f t="shared" si="188"/>
        <v>-2.8848609448667111E-2</v>
      </c>
      <c r="H4026" s="3">
        <f t="shared" si="186"/>
        <v>8.4352861254380074E-3</v>
      </c>
      <c r="I4026" s="3">
        <f t="shared" si="187"/>
        <v>-6.5609657961279988E-3</v>
      </c>
    </row>
    <row r="4027" spans="1:9" x14ac:dyDescent="0.35">
      <c r="A4027" s="1">
        <v>35382</v>
      </c>
      <c r="B4027" s="3">
        <v>0.19025609758262799</v>
      </c>
      <c r="C4027" s="3">
        <v>0.19400473828256901</v>
      </c>
      <c r="D4027" s="3">
        <v>0.187443772414121</v>
      </c>
      <c r="E4027" s="3">
        <v>0.19166183471679599</v>
      </c>
      <c r="F4027" s="14">
        <v>83608000</v>
      </c>
      <c r="G4027" s="2">
        <f t="shared" si="188"/>
        <v>1.2379926456846008E-2</v>
      </c>
      <c r="H4027" s="3">
        <f t="shared" si="186"/>
        <v>6.5609658684480099E-3</v>
      </c>
      <c r="I4027" s="3">
        <f t="shared" si="187"/>
        <v>1.4057371341680003E-3</v>
      </c>
    </row>
    <row r="4028" spans="1:9" x14ac:dyDescent="0.35">
      <c r="A4028" s="1">
        <v>35383</v>
      </c>
      <c r="B4028" s="3">
        <v>0.19119326503491599</v>
      </c>
      <c r="C4028" s="3">
        <v>0.19306758551756401</v>
      </c>
      <c r="D4028" s="3">
        <v>0.19025611105021201</v>
      </c>
      <c r="E4028" s="3">
        <v>0.192130431532859</v>
      </c>
      <c r="F4028" s="14">
        <v>48529600</v>
      </c>
      <c r="G4028" s="2">
        <f t="shared" si="188"/>
        <v>2.4449145900925979E-3</v>
      </c>
      <c r="H4028" s="3">
        <f t="shared" si="186"/>
        <v>2.8114744673519987E-3</v>
      </c>
      <c r="I4028" s="3">
        <f t="shared" si="187"/>
        <v>9.3716649794300944E-4</v>
      </c>
    </row>
    <row r="4029" spans="1:9" x14ac:dyDescent="0.35">
      <c r="A4029" s="1">
        <v>35384</v>
      </c>
      <c r="B4029" s="3">
        <v>0.19400471313446799</v>
      </c>
      <c r="C4029" s="3">
        <v>0.19494186693135501</v>
      </c>
      <c r="D4029" s="3">
        <v>0.187443748116493</v>
      </c>
      <c r="E4029" s="3">
        <v>0.187443748116493</v>
      </c>
      <c r="F4029" s="14">
        <v>130715200</v>
      </c>
      <c r="G4029" s="2">
        <f t="shared" si="188"/>
        <v>-2.4393238379649695E-2</v>
      </c>
      <c r="H4029" s="3">
        <f t="shared" si="186"/>
        <v>7.4981188148620093E-3</v>
      </c>
      <c r="I4029" s="3">
        <f t="shared" si="187"/>
        <v>-6.5609650179749845E-3</v>
      </c>
    </row>
    <row r="4030" spans="1:9" x14ac:dyDescent="0.35">
      <c r="A4030" s="1">
        <v>35387</v>
      </c>
      <c r="B4030" s="3">
        <v>0.18744380069428501</v>
      </c>
      <c r="C4030" s="3">
        <v>0.18838095475404301</v>
      </c>
      <c r="D4030" s="3">
        <v>0.18369515942877601</v>
      </c>
      <c r="E4030" s="3">
        <v>0.18556948006153101</v>
      </c>
      <c r="F4030" s="14">
        <v>152835200</v>
      </c>
      <c r="G4030" s="2">
        <f t="shared" si="188"/>
        <v>-9.9990961224119719E-3</v>
      </c>
      <c r="H4030" s="3">
        <f t="shared" si="186"/>
        <v>4.6857953252670004E-3</v>
      </c>
      <c r="I4030" s="3">
        <f t="shared" si="187"/>
        <v>-1.8743206327540007E-3</v>
      </c>
    </row>
    <row r="4031" spans="1:9" x14ac:dyDescent="0.35">
      <c r="A4031" s="1">
        <v>35388</v>
      </c>
      <c r="B4031" s="3">
        <v>0.18650661408901201</v>
      </c>
      <c r="C4031" s="3">
        <v>0.18838093452044999</v>
      </c>
      <c r="D4031" s="3">
        <v>0.184632293657574</v>
      </c>
      <c r="E4031" s="3">
        <v>0.18650661408901201</v>
      </c>
      <c r="F4031" s="14">
        <v>124432000</v>
      </c>
      <c r="G4031" s="2">
        <f t="shared" si="188"/>
        <v>5.0500439359438933E-3</v>
      </c>
      <c r="H4031" s="3">
        <f t="shared" si="186"/>
        <v>3.7486408628759904E-3</v>
      </c>
      <c r="I4031" s="3">
        <f t="shared" si="187"/>
        <v>0</v>
      </c>
    </row>
    <row r="4032" spans="1:9" x14ac:dyDescent="0.35">
      <c r="A4032" s="1">
        <v>35389</v>
      </c>
      <c r="B4032" s="3">
        <v>0.18650658180637</v>
      </c>
      <c r="C4032" s="3">
        <v>0.19025607292044899</v>
      </c>
      <c r="D4032" s="3">
        <v>0.18650658180637</v>
      </c>
      <c r="E4032" s="3">
        <v>0.187443748116493</v>
      </c>
      <c r="F4032" s="14">
        <v>103096000</v>
      </c>
      <c r="G4032" s="2">
        <f t="shared" si="188"/>
        <v>5.0246691360432928E-3</v>
      </c>
      <c r="H4032" s="3">
        <f t="shared" si="186"/>
        <v>3.7494911140789899E-3</v>
      </c>
      <c r="I4032" s="3">
        <f t="shared" si="187"/>
        <v>9.3716631012299989E-4</v>
      </c>
    </row>
    <row r="4033" spans="1:9" x14ac:dyDescent="0.35">
      <c r="A4033" s="1">
        <v>35390</v>
      </c>
      <c r="B4033" s="3">
        <v>0.186506596728439</v>
      </c>
      <c r="C4033" s="3">
        <v>0.18744376311354299</v>
      </c>
      <c r="D4033" s="3">
        <v>0.182757968727734</v>
      </c>
      <c r="E4033" s="3">
        <v>0.183695122599601</v>
      </c>
      <c r="F4033" s="14">
        <v>70604800</v>
      </c>
      <c r="G4033" s="2">
        <f t="shared" si="188"/>
        <v>-1.9998669225085607E-2</v>
      </c>
      <c r="H4033" s="3">
        <f t="shared" si="186"/>
        <v>4.685794385808989E-3</v>
      </c>
      <c r="I4033" s="3">
        <f t="shared" si="187"/>
        <v>-2.8114741288380041E-3</v>
      </c>
    </row>
    <row r="4034" spans="1:9" x14ac:dyDescent="0.35">
      <c r="A4034" s="1">
        <v>35391</v>
      </c>
      <c r="B4034" s="3">
        <v>0.18369512968932999</v>
      </c>
      <c r="C4034" s="3">
        <v>0.18931809067726099</v>
      </c>
      <c r="D4034" s="3">
        <v>0.18369512968932999</v>
      </c>
      <c r="E4034" s="3">
        <v>0.18931809067726099</v>
      </c>
      <c r="F4034" s="14">
        <v>103980800</v>
      </c>
      <c r="G4034" s="2">
        <f t="shared" si="188"/>
        <v>3.0610328668967117E-2</v>
      </c>
      <c r="H4034" s="3">
        <f t="shared" si="186"/>
        <v>5.6229609879309972E-3</v>
      </c>
      <c r="I4034" s="3">
        <f t="shared" si="187"/>
        <v>5.6229609879309972E-3</v>
      </c>
    </row>
    <row r="4035" spans="1:9" x14ac:dyDescent="0.35">
      <c r="A4035" s="1">
        <v>35394</v>
      </c>
      <c r="B4035" s="3">
        <v>0.19025607292044899</v>
      </c>
      <c r="C4035" s="3">
        <v>0.19119322671733599</v>
      </c>
      <c r="D4035" s="3">
        <v>0.187443748116493</v>
      </c>
      <c r="E4035" s="3">
        <v>0.187443748116493</v>
      </c>
      <c r="F4035" s="14">
        <v>78948800</v>
      </c>
      <c r="G4035" s="2">
        <f t="shared" si="188"/>
        <v>-9.9004936826838398E-3</v>
      </c>
      <c r="H4035" s="3">
        <f t="shared" ref="H4035:H4098" si="189">C4035-D4035</f>
        <v>3.749478600842987E-3</v>
      </c>
      <c r="I4035" s="3">
        <f t="shared" ref="I4035:I4098" si="190">E4035-B4035</f>
        <v>-2.81232480395599E-3</v>
      </c>
    </row>
    <row r="4036" spans="1:9" x14ac:dyDescent="0.35">
      <c r="A4036" s="1">
        <v>35395</v>
      </c>
      <c r="B4036" s="3">
        <v>0.18650663499058501</v>
      </c>
      <c r="C4036" s="3">
        <v>0.18744380156795001</v>
      </c>
      <c r="D4036" s="3">
        <v>0.17994651900198699</v>
      </c>
      <c r="E4036" s="3">
        <v>0.181820839643478</v>
      </c>
      <c r="F4036" s="14">
        <v>112985600</v>
      </c>
      <c r="G4036" s="2">
        <f t="shared" ref="G4036:G4099" si="191">(E4036-E4035)/E4035</f>
        <v>-2.9997844844206055E-2</v>
      </c>
      <c r="H4036" s="3">
        <f t="shared" si="189"/>
        <v>7.4972825659630205E-3</v>
      </c>
      <c r="I4036" s="3">
        <f t="shared" si="190"/>
        <v>-4.6857953471070024E-3</v>
      </c>
    </row>
    <row r="4037" spans="1:9" x14ac:dyDescent="0.35">
      <c r="A4037" s="1">
        <v>35396</v>
      </c>
      <c r="B4037" s="3">
        <v>0.18088364847076399</v>
      </c>
      <c r="C4037" s="3">
        <v>0.18463227647146799</v>
      </c>
      <c r="D4037" s="3">
        <v>0.18088364847076399</v>
      </c>
      <c r="E4037" s="3">
        <v>0.183695122599601</v>
      </c>
      <c r="F4037" s="14">
        <v>89040000</v>
      </c>
      <c r="G4037" s="2">
        <f t="shared" si="191"/>
        <v>1.0308405570000472E-2</v>
      </c>
      <c r="H4037" s="3">
        <f t="shared" si="189"/>
        <v>3.7486280007039963E-3</v>
      </c>
      <c r="I4037" s="3">
        <f t="shared" si="190"/>
        <v>2.8114741288370049E-3</v>
      </c>
    </row>
    <row r="4038" spans="1:9" x14ac:dyDescent="0.35">
      <c r="A4038" s="1">
        <v>35398</v>
      </c>
      <c r="B4038" s="3">
        <v>0.18369513523473299</v>
      </c>
      <c r="C4038" s="3">
        <v>0.18463228917106</v>
      </c>
      <c r="D4038" s="3">
        <v>0.179946494462948</v>
      </c>
      <c r="E4038" s="3">
        <v>0.18088366091251301</v>
      </c>
      <c r="F4038" s="14">
        <v>42291200</v>
      </c>
      <c r="G4038" s="2">
        <f t="shared" si="191"/>
        <v>-1.5305042656010572E-2</v>
      </c>
      <c r="H4038" s="3">
        <f t="shared" si="189"/>
        <v>4.6857947081120066E-3</v>
      </c>
      <c r="I4038" s="3">
        <f t="shared" si="190"/>
        <v>-2.8114743222199812E-3</v>
      </c>
    </row>
    <row r="4039" spans="1:9" x14ac:dyDescent="0.35">
      <c r="A4039" s="1">
        <v>35401</v>
      </c>
      <c r="B4039" s="3">
        <v>0.18088365794031699</v>
      </c>
      <c r="C4039" s="3">
        <v>0.188380926847457</v>
      </c>
      <c r="D4039" s="3">
        <v>0.179009337585223</v>
      </c>
      <c r="E4039" s="3">
        <v>0.188380926847457</v>
      </c>
      <c r="F4039" s="14">
        <v>174977600</v>
      </c>
      <c r="G4039" s="2">
        <f t="shared" si="191"/>
        <v>4.1447999764722514E-2</v>
      </c>
      <c r="H4039" s="3">
        <f t="shared" si="189"/>
        <v>9.371589262233998E-3</v>
      </c>
      <c r="I4039" s="3">
        <f t="shared" si="190"/>
        <v>7.4972689071400034E-3</v>
      </c>
    </row>
    <row r="4040" spans="1:9" x14ac:dyDescent="0.35">
      <c r="A4040" s="1">
        <v>35402</v>
      </c>
      <c r="B4040" s="3">
        <v>0.18931809328162399</v>
      </c>
      <c r="C4040" s="3">
        <v>0.191193252023653</v>
      </c>
      <c r="D4040" s="3">
        <v>0.187443772926529</v>
      </c>
      <c r="E4040" s="3">
        <v>0.188380926847457</v>
      </c>
      <c r="F4040" s="14">
        <v>275531200</v>
      </c>
      <c r="G4040" s="2">
        <f t="shared" si="191"/>
        <v>0</v>
      </c>
      <c r="H4040" s="3">
        <f t="shared" si="189"/>
        <v>3.7494790971240033E-3</v>
      </c>
      <c r="I4040" s="3">
        <f t="shared" si="190"/>
        <v>-9.3716643416699719E-4</v>
      </c>
    </row>
    <row r="4041" spans="1:9" x14ac:dyDescent="0.35">
      <c r="A4041" s="1">
        <v>35403</v>
      </c>
      <c r="B4041" s="3">
        <v>0.188380901913379</v>
      </c>
      <c r="C4041" s="3">
        <v>0.19025607292044899</v>
      </c>
      <c r="D4041" s="3">
        <v>0.18650658180637</v>
      </c>
      <c r="E4041" s="3">
        <v>0.187443748116493</v>
      </c>
      <c r="F4041" s="14">
        <v>190825600</v>
      </c>
      <c r="G4041" s="2">
        <f t="shared" si="191"/>
        <v>-4.9749130479800783E-3</v>
      </c>
      <c r="H4041" s="3">
        <f t="shared" si="189"/>
        <v>3.7494911140789899E-3</v>
      </c>
      <c r="I4041" s="3">
        <f t="shared" si="190"/>
        <v>-9.3715379688599776E-4</v>
      </c>
    </row>
    <row r="4042" spans="1:9" x14ac:dyDescent="0.35">
      <c r="A4042" s="1">
        <v>35404</v>
      </c>
      <c r="B4042" s="3">
        <v>0.187443748116493</v>
      </c>
      <c r="C4042" s="3">
        <v>0.189318068223502</v>
      </c>
      <c r="D4042" s="3">
        <v>0.187443748116493</v>
      </c>
      <c r="E4042" s="3">
        <v>0.187443748116493</v>
      </c>
      <c r="F4042" s="14">
        <v>142139200</v>
      </c>
      <c r="G4042" s="2">
        <f t="shared" si="191"/>
        <v>0</v>
      </c>
      <c r="H4042" s="3">
        <f t="shared" si="189"/>
        <v>1.8743201070089976E-3</v>
      </c>
      <c r="I4042" s="3">
        <f t="shared" si="190"/>
        <v>0</v>
      </c>
    </row>
    <row r="4043" spans="1:9" x14ac:dyDescent="0.35">
      <c r="A4043" s="1">
        <v>35405</v>
      </c>
      <c r="B4043" s="3">
        <v>0.18275797829541199</v>
      </c>
      <c r="C4043" s="3">
        <v>0.19025609810272401</v>
      </c>
      <c r="D4043" s="3">
        <v>0.179946491506151</v>
      </c>
      <c r="E4043" s="3">
        <v>0.188380926847457</v>
      </c>
      <c r="F4043" s="14">
        <v>229387200</v>
      </c>
      <c r="G4043" s="2">
        <f t="shared" si="191"/>
        <v>4.9997865513314128E-3</v>
      </c>
      <c r="H4043" s="3">
        <f t="shared" si="189"/>
        <v>1.0309606596573012E-2</v>
      </c>
      <c r="I4043" s="3">
        <f t="shared" si="190"/>
        <v>5.6229485520450095E-3</v>
      </c>
    </row>
    <row r="4044" spans="1:9" x14ac:dyDescent="0.35">
      <c r="A4044" s="1">
        <v>35408</v>
      </c>
      <c r="B4044" s="3">
        <v>0.189318068223502</v>
      </c>
      <c r="C4044" s="3">
        <v>0.19025607292044899</v>
      </c>
      <c r="D4044" s="3">
        <v>0.18603801116454499</v>
      </c>
      <c r="E4044" s="3">
        <v>0.187443748116493</v>
      </c>
      <c r="F4044" s="14">
        <v>158648000</v>
      </c>
      <c r="G4044" s="2">
        <f t="shared" si="191"/>
        <v>-4.9749130479800783E-3</v>
      </c>
      <c r="H4044" s="3">
        <f t="shared" si="189"/>
        <v>4.2180617559040012E-3</v>
      </c>
      <c r="I4044" s="3">
        <f t="shared" si="190"/>
        <v>-1.8743201070089976E-3</v>
      </c>
    </row>
    <row r="4045" spans="1:9" x14ac:dyDescent="0.35">
      <c r="A4045" s="1">
        <v>35409</v>
      </c>
      <c r="B4045" s="3">
        <v>0.186506596728439</v>
      </c>
      <c r="C4045" s="3">
        <v>0.18744376311354299</v>
      </c>
      <c r="D4045" s="3">
        <v>0.18182080234263101</v>
      </c>
      <c r="E4045" s="3">
        <v>0.183695122599601</v>
      </c>
      <c r="F4045" s="14">
        <v>184284800</v>
      </c>
      <c r="G4045" s="2">
        <f t="shared" si="191"/>
        <v>-1.9998669225085607E-2</v>
      </c>
      <c r="H4045" s="3">
        <f t="shared" si="189"/>
        <v>5.6229607709119833E-3</v>
      </c>
      <c r="I4045" s="3">
        <f t="shared" si="190"/>
        <v>-2.8114741288380041E-3</v>
      </c>
    </row>
    <row r="4046" spans="1:9" x14ac:dyDescent="0.35">
      <c r="A4046" s="1">
        <v>35410</v>
      </c>
      <c r="B4046" s="3">
        <v>0.17807220616143199</v>
      </c>
      <c r="C4046" s="3">
        <v>0.18182084760863301</v>
      </c>
      <c r="D4046" s="3">
        <v>0.17807220616143199</v>
      </c>
      <c r="E4046" s="3">
        <v>0.17994652688503199</v>
      </c>
      <c r="F4046" s="14">
        <v>163363200</v>
      </c>
      <c r="G4046" s="2">
        <f t="shared" si="191"/>
        <v>-2.0406615382705599E-2</v>
      </c>
      <c r="H4046" s="3">
        <f t="shared" si="189"/>
        <v>3.7486414472010232E-3</v>
      </c>
      <c r="I4046" s="3">
        <f t="shared" si="190"/>
        <v>1.8743207235999981E-3</v>
      </c>
    </row>
    <row r="4047" spans="1:9" x14ac:dyDescent="0.35">
      <c r="A4047" s="1">
        <v>35411</v>
      </c>
      <c r="B4047" s="3">
        <v>0.180883668619823</v>
      </c>
      <c r="C4047" s="3">
        <v>0.18182082259608201</v>
      </c>
      <c r="D4047" s="3">
        <v>0.17900934815406799</v>
      </c>
      <c r="E4047" s="3">
        <v>0.17900934815406799</v>
      </c>
      <c r="F4047" s="14">
        <v>87001600</v>
      </c>
      <c r="G4047" s="2">
        <f t="shared" si="191"/>
        <v>-5.2080956892419433E-3</v>
      </c>
      <c r="H4047" s="3">
        <f t="shared" si="189"/>
        <v>2.811474442014017E-3</v>
      </c>
      <c r="I4047" s="3">
        <f t="shared" si="190"/>
        <v>-1.8743204657550028E-3</v>
      </c>
    </row>
    <row r="4048" spans="1:9" x14ac:dyDescent="0.35">
      <c r="A4048" s="1">
        <v>35412</v>
      </c>
      <c r="B4048" s="3">
        <v>0.17807221935562401</v>
      </c>
      <c r="C4048" s="3">
        <v>0.17900938604348299</v>
      </c>
      <c r="D4048" s="3">
        <v>0.174322739243507</v>
      </c>
      <c r="E4048" s="3">
        <v>0.174322739243507</v>
      </c>
      <c r="F4048" s="14">
        <v>89096000</v>
      </c>
      <c r="G4048" s="2">
        <f t="shared" si="191"/>
        <v>-2.6180805409823472E-2</v>
      </c>
      <c r="H4048" s="3">
        <f t="shared" si="189"/>
        <v>4.6866467999759909E-3</v>
      </c>
      <c r="I4048" s="3">
        <f t="shared" si="190"/>
        <v>-3.7494801121170096E-3</v>
      </c>
    </row>
    <row r="4049" spans="1:9" x14ac:dyDescent="0.35">
      <c r="A4049" s="1">
        <v>35415</v>
      </c>
      <c r="B4049" s="3">
        <v>0.17619698952521401</v>
      </c>
      <c r="C4049" s="3">
        <v>0.17619698952521401</v>
      </c>
      <c r="D4049" s="3">
        <v>0.168699709078556</v>
      </c>
      <c r="E4049" s="3">
        <v>0.169636875391006</v>
      </c>
      <c r="F4049" s="14">
        <v>149240000</v>
      </c>
      <c r="G4049" s="2">
        <f t="shared" si="191"/>
        <v>-2.6880393647069959E-2</v>
      </c>
      <c r="H4049" s="3">
        <f t="shared" si="189"/>
        <v>7.4972804466580112E-3</v>
      </c>
      <c r="I4049" s="3">
        <f t="shared" si="190"/>
        <v>-6.5601141342080116E-3</v>
      </c>
    </row>
    <row r="4050" spans="1:9" x14ac:dyDescent="0.35">
      <c r="A4050" s="1">
        <v>35416</v>
      </c>
      <c r="B4050" s="3">
        <v>0.16776261702172801</v>
      </c>
      <c r="C4050" s="3">
        <v>0.168699771165847</v>
      </c>
      <c r="D4050" s="3">
        <v>0.16682545036436799</v>
      </c>
      <c r="E4050" s="3">
        <v>0.168699771165847</v>
      </c>
      <c r="F4050" s="14">
        <v>157248000</v>
      </c>
      <c r="G4050" s="2">
        <f t="shared" si="191"/>
        <v>-5.5241775881512212E-3</v>
      </c>
      <c r="H4050" s="3">
        <f t="shared" si="189"/>
        <v>1.8743208014790069E-3</v>
      </c>
      <c r="I4050" s="3">
        <f t="shared" si="190"/>
        <v>9.3715414411899012E-4</v>
      </c>
    </row>
    <row r="4051" spans="1:9" x14ac:dyDescent="0.35">
      <c r="A4051" s="1">
        <v>35417</v>
      </c>
      <c r="B4051" s="3">
        <v>0.17057407101119099</v>
      </c>
      <c r="C4051" s="3">
        <v>0.173385545611381</v>
      </c>
      <c r="D4051" s="3">
        <v>0.16963691698220701</v>
      </c>
      <c r="E4051" s="3">
        <v>0.173385545611381</v>
      </c>
      <c r="F4051" s="14">
        <v>205072000</v>
      </c>
      <c r="G4051" s="2">
        <f t="shared" si="191"/>
        <v>2.7775819807885013E-2</v>
      </c>
      <c r="H4051" s="3">
        <f t="shared" si="189"/>
        <v>3.7486286291739945E-3</v>
      </c>
      <c r="I4051" s="3">
        <f t="shared" si="190"/>
        <v>2.811474600190017E-3</v>
      </c>
    </row>
    <row r="4052" spans="1:9" x14ac:dyDescent="0.35">
      <c r="A4052" s="1">
        <v>35418</v>
      </c>
      <c r="B4052" s="3">
        <v>0.172448359469275</v>
      </c>
      <c r="C4052" s="3">
        <v>0.17432267969144799</v>
      </c>
      <c r="D4052" s="3">
        <v>0.16682539880275701</v>
      </c>
      <c r="E4052" s="3">
        <v>0.16682539880275701</v>
      </c>
      <c r="F4052" s="14">
        <v>136886400</v>
      </c>
      <c r="G4052" s="2">
        <f t="shared" si="191"/>
        <v>-3.7835603801297392E-2</v>
      </c>
      <c r="H4052" s="3">
        <f t="shared" si="189"/>
        <v>7.497280888690977E-3</v>
      </c>
      <c r="I4052" s="3">
        <f t="shared" si="190"/>
        <v>-5.6229606665179899E-3</v>
      </c>
    </row>
    <row r="4053" spans="1:9" x14ac:dyDescent="0.35">
      <c r="A4053" s="1">
        <v>35419</v>
      </c>
      <c r="B4053" s="3">
        <v>0.168699740362657</v>
      </c>
      <c r="C4053" s="3">
        <v>0.177135027072852</v>
      </c>
      <c r="D4053" s="3">
        <v>0.160264453652461</v>
      </c>
      <c r="E4053" s="3">
        <v>0.17619702219962999</v>
      </c>
      <c r="F4053" s="14">
        <v>546436800</v>
      </c>
      <c r="G4053" s="2">
        <f t="shared" si="191"/>
        <v>5.6176238535196571E-2</v>
      </c>
      <c r="H4053" s="3">
        <f t="shared" si="189"/>
        <v>1.6870573420391E-2</v>
      </c>
      <c r="I4053" s="3">
        <f t="shared" si="190"/>
        <v>7.4972818369729854E-3</v>
      </c>
    </row>
    <row r="4054" spans="1:9" x14ac:dyDescent="0.35">
      <c r="A4054" s="1">
        <v>35422</v>
      </c>
      <c r="B4054" s="3">
        <v>0.179946540218101</v>
      </c>
      <c r="C4054" s="3">
        <v>0.18182086108057899</v>
      </c>
      <c r="D4054" s="3">
        <v>0.174322739243507</v>
      </c>
      <c r="E4054" s="3">
        <v>0.174322739243507</v>
      </c>
      <c r="F4054" s="14">
        <v>332304000</v>
      </c>
      <c r="G4054" s="2">
        <f t="shared" si="191"/>
        <v>-1.0637426970811355E-2</v>
      </c>
      <c r="H4054" s="3">
        <f t="shared" si="189"/>
        <v>7.4981218370719915E-3</v>
      </c>
      <c r="I4054" s="3">
        <f t="shared" si="190"/>
        <v>-5.623800974594001E-3</v>
      </c>
    </row>
    <row r="4055" spans="1:9" x14ac:dyDescent="0.35">
      <c r="A4055" s="1">
        <v>35423</v>
      </c>
      <c r="B4055" s="3">
        <v>0.17432271215360401</v>
      </c>
      <c r="C4055" s="3">
        <v>0.17525986618258699</v>
      </c>
      <c r="D4055" s="3">
        <v>0.17151122504017499</v>
      </c>
      <c r="E4055" s="3">
        <v>0.173385545611381</v>
      </c>
      <c r="F4055" s="14">
        <v>57612800</v>
      </c>
      <c r="G4055" s="2">
        <f t="shared" si="191"/>
        <v>-5.3761984018439006E-3</v>
      </c>
      <c r="H4055" s="3">
        <f t="shared" si="189"/>
        <v>3.7486411424119959E-3</v>
      </c>
      <c r="I4055" s="3">
        <f t="shared" si="190"/>
        <v>-9.3716654222300577E-4</v>
      </c>
    </row>
    <row r="4056" spans="1:9" x14ac:dyDescent="0.35">
      <c r="A4056" s="1">
        <v>35425</v>
      </c>
      <c r="B4056" s="3">
        <v>0.17432267212002001</v>
      </c>
      <c r="C4056" s="3">
        <v>0.17432267212002001</v>
      </c>
      <c r="D4056" s="3">
        <v>0.17151118565225501</v>
      </c>
      <c r="E4056" s="3">
        <v>0.17244835197925501</v>
      </c>
      <c r="F4056" s="14">
        <v>84884800</v>
      </c>
      <c r="G4056" s="2">
        <f t="shared" si="191"/>
        <v>-5.405258142028628E-3</v>
      </c>
      <c r="H4056" s="3">
        <f t="shared" si="189"/>
        <v>2.8114864677649953E-3</v>
      </c>
      <c r="I4056" s="3">
        <f t="shared" si="190"/>
        <v>-1.8743201407649956E-3</v>
      </c>
    </row>
    <row r="4057" spans="1:9" x14ac:dyDescent="0.35">
      <c r="A4057" s="1">
        <v>35426</v>
      </c>
      <c r="B4057" s="3">
        <v>0.17151122504017499</v>
      </c>
      <c r="C4057" s="3">
        <v>0.178072191683048</v>
      </c>
      <c r="D4057" s="3">
        <v>0.17151122504017499</v>
      </c>
      <c r="E4057" s="3">
        <v>0.173385545611381</v>
      </c>
      <c r="F4057" s="14">
        <v>136998400</v>
      </c>
      <c r="G4057" s="2">
        <f t="shared" si="191"/>
        <v>5.4346337403023406E-3</v>
      </c>
      <c r="H4057" s="3">
        <f t="shared" si="189"/>
        <v>6.5609666428730062E-3</v>
      </c>
      <c r="I4057" s="3">
        <f t="shared" si="190"/>
        <v>1.8743205712060118E-3</v>
      </c>
    </row>
    <row r="4058" spans="1:9" x14ac:dyDescent="0.35">
      <c r="A4058" s="1">
        <v>35429</v>
      </c>
      <c r="B4058" s="3">
        <v>0.17338551752148401</v>
      </c>
      <c r="C4058" s="3">
        <v>0.174322683911878</v>
      </c>
      <c r="D4058" s="3">
        <v>0.16307592391967701</v>
      </c>
      <c r="E4058" s="3">
        <v>0.16307592391967701</v>
      </c>
      <c r="F4058" s="14">
        <v>261800000</v>
      </c>
      <c r="G4058" s="2">
        <f t="shared" si="191"/>
        <v>-5.9460675659847327E-2</v>
      </c>
      <c r="H4058" s="3">
        <f t="shared" si="189"/>
        <v>1.1246759992200983E-2</v>
      </c>
      <c r="I4058" s="3">
        <f t="shared" si="190"/>
        <v>-1.0309593601806999E-2</v>
      </c>
    </row>
    <row r="4059" spans="1:9" x14ac:dyDescent="0.35">
      <c r="A4059" s="1">
        <v>35430</v>
      </c>
      <c r="B4059" s="3">
        <v>0.16026445013757001</v>
      </c>
      <c r="C4059" s="3">
        <v>0.16120161660325799</v>
      </c>
      <c r="D4059" s="3">
        <v>0.15557865534884899</v>
      </c>
      <c r="E4059" s="3">
        <v>0.15651582181453699</v>
      </c>
      <c r="F4059" s="14">
        <v>383745600</v>
      </c>
      <c r="G4059" s="2">
        <f t="shared" si="191"/>
        <v>-4.0227287679640532E-2</v>
      </c>
      <c r="H4059" s="3">
        <f t="shared" si="189"/>
        <v>5.6229612544090035E-3</v>
      </c>
      <c r="I4059" s="3">
        <f t="shared" si="190"/>
        <v>-3.7486283230330208E-3</v>
      </c>
    </row>
    <row r="4060" spans="1:9" x14ac:dyDescent="0.35">
      <c r="A4060" s="1">
        <v>35432</v>
      </c>
      <c r="B4060" s="3">
        <v>0.158390109675874</v>
      </c>
      <c r="C4060" s="3">
        <v>0.15932727602296701</v>
      </c>
      <c r="D4060" s="3">
        <v>0.155578635661068</v>
      </c>
      <c r="E4060" s="3">
        <v>0.15745295584201799</v>
      </c>
      <c r="F4060" s="14">
        <v>143113600</v>
      </c>
      <c r="G4060" s="2">
        <f t="shared" si="191"/>
        <v>5.9874715323761348E-3</v>
      </c>
      <c r="H4060" s="3">
        <f t="shared" si="189"/>
        <v>3.7486403618990083E-3</v>
      </c>
      <c r="I4060" s="3">
        <f t="shared" si="190"/>
        <v>-9.3715383385600814E-4</v>
      </c>
    </row>
    <row r="4061" spans="1:9" x14ac:dyDescent="0.35">
      <c r="A4061" s="1">
        <v>35433</v>
      </c>
      <c r="B4061" s="3">
        <v>0.15839011699418101</v>
      </c>
      <c r="C4061" s="3">
        <v>0.16682540284167499</v>
      </c>
      <c r="D4061" s="3">
        <v>0.157452963117024</v>
      </c>
      <c r="E4061" s="3">
        <v>0.16307592391967701</v>
      </c>
      <c r="F4061" s="14">
        <v>119716800</v>
      </c>
      <c r="G4061" s="2">
        <f t="shared" si="191"/>
        <v>3.5712051562251303E-2</v>
      </c>
      <c r="H4061" s="3">
        <f t="shared" si="189"/>
        <v>9.3724397246509883E-3</v>
      </c>
      <c r="I4061" s="3">
        <f t="shared" si="190"/>
        <v>4.685806925496E-3</v>
      </c>
    </row>
    <row r="4062" spans="1:9" x14ac:dyDescent="0.35">
      <c r="A4062" s="1">
        <v>35436</v>
      </c>
      <c r="B4062" s="3">
        <v>0.13214797494547401</v>
      </c>
      <c r="C4062" s="3">
        <v>0.137536651160342</v>
      </c>
      <c r="D4062" s="3">
        <v>0.12933650040779601</v>
      </c>
      <c r="E4062" s="3">
        <v>0.13402229547500599</v>
      </c>
      <c r="F4062" s="14">
        <v>1882832000</v>
      </c>
      <c r="G4062" s="2">
        <f t="shared" si="191"/>
        <v>-0.17816013392008359</v>
      </c>
      <c r="H4062" s="3">
        <f t="shared" si="189"/>
        <v>8.2001507525459871E-3</v>
      </c>
      <c r="I4062" s="3">
        <f t="shared" si="190"/>
        <v>1.8743205295319865E-3</v>
      </c>
    </row>
    <row r="4063" spans="1:9" x14ac:dyDescent="0.35">
      <c r="A4063" s="1">
        <v>35437</v>
      </c>
      <c r="B4063" s="3">
        <v>0.13589659844742499</v>
      </c>
      <c r="C4063" s="3">
        <v>0.13683376484773299</v>
      </c>
      <c r="D4063" s="3">
        <v>0.13121080398559501</v>
      </c>
      <c r="E4063" s="3">
        <v>0.13121080398559501</v>
      </c>
      <c r="F4063" s="14">
        <v>976931200</v>
      </c>
      <c r="G4063" s="2">
        <f t="shared" si="191"/>
        <v>-2.0977789400236785E-2</v>
      </c>
      <c r="H4063" s="3">
        <f t="shared" si="189"/>
        <v>5.6229608621379823E-3</v>
      </c>
      <c r="I4063" s="3">
        <f t="shared" si="190"/>
        <v>-4.685794461829984E-3</v>
      </c>
    </row>
    <row r="4064" spans="1:9" x14ac:dyDescent="0.35">
      <c r="A4064" s="1">
        <v>35438</v>
      </c>
      <c r="B4064" s="3">
        <v>0.13683374428394601</v>
      </c>
      <c r="C4064" s="3">
        <v>0.13777174893019301</v>
      </c>
      <c r="D4064" s="3">
        <v>0.130273630520611</v>
      </c>
      <c r="E4064" s="3">
        <v>0.13214793801307601</v>
      </c>
      <c r="F4064" s="14">
        <v>1100131200</v>
      </c>
      <c r="G4064" s="2">
        <f t="shared" si="191"/>
        <v>7.1422017014992085E-3</v>
      </c>
      <c r="H4064" s="3">
        <f t="shared" si="189"/>
        <v>7.4981184095820053E-3</v>
      </c>
      <c r="I4064" s="3">
        <f t="shared" si="190"/>
        <v>-4.6858062708700077E-3</v>
      </c>
    </row>
    <row r="4065" spans="1:9" x14ac:dyDescent="0.35">
      <c r="A4065" s="1">
        <v>35439</v>
      </c>
      <c r="B4065" s="3">
        <v>0.133085116744041</v>
      </c>
      <c r="C4065" s="3">
        <v>0.13402227057809499</v>
      </c>
      <c r="D4065" s="3">
        <v>0.13121079656269599</v>
      </c>
      <c r="E4065" s="3">
        <v>0.133085116744041</v>
      </c>
      <c r="F4065" s="14">
        <v>446656000</v>
      </c>
      <c r="G4065" s="2">
        <f t="shared" si="191"/>
        <v>7.0918906874828432E-3</v>
      </c>
      <c r="H4065" s="3">
        <f t="shared" si="189"/>
        <v>2.8114740153989959E-3</v>
      </c>
      <c r="I4065" s="3">
        <f t="shared" si="190"/>
        <v>0</v>
      </c>
    </row>
    <row r="4066" spans="1:9" x14ac:dyDescent="0.35">
      <c r="A4066" s="1">
        <v>35440</v>
      </c>
      <c r="B4066" s="3">
        <v>0.13214797923197399</v>
      </c>
      <c r="C4066" s="3">
        <v>0.136833786964416</v>
      </c>
      <c r="D4066" s="3">
        <v>0.13214797923197399</v>
      </c>
      <c r="E4066" s="3">
        <v>0.136833786964416</v>
      </c>
      <c r="F4066" s="14">
        <v>353718400</v>
      </c>
      <c r="G4066" s="2">
        <f t="shared" si="191"/>
        <v>2.8167463891433642E-2</v>
      </c>
      <c r="H4066" s="3">
        <f t="shared" si="189"/>
        <v>4.68580773244201E-3</v>
      </c>
      <c r="I4066" s="3">
        <f t="shared" si="190"/>
        <v>4.68580773244201E-3</v>
      </c>
    </row>
    <row r="4067" spans="1:9" x14ac:dyDescent="0.35">
      <c r="A4067" s="1">
        <v>35443</v>
      </c>
      <c r="B4067" s="3">
        <v>0.138708963929631</v>
      </c>
      <c r="C4067" s="3">
        <v>0.138708963929631</v>
      </c>
      <c r="D4067" s="3">
        <v>0.13589663803577401</v>
      </c>
      <c r="E4067" s="3">
        <v>0.13589663803577401</v>
      </c>
      <c r="F4067" s="14">
        <v>305748800</v>
      </c>
      <c r="G4067" s="2">
        <f t="shared" si="191"/>
        <v>-6.8488123396431575E-3</v>
      </c>
      <c r="H4067" s="3">
        <f t="shared" si="189"/>
        <v>2.8123258938569928E-3</v>
      </c>
      <c r="I4067" s="3">
        <f t="shared" si="190"/>
        <v>-2.8123258938569928E-3</v>
      </c>
    </row>
    <row r="4068" spans="1:9" x14ac:dyDescent="0.35">
      <c r="A4068" s="1">
        <v>35444</v>
      </c>
      <c r="B4068" s="3">
        <v>0.13777178743432</v>
      </c>
      <c r="C4068" s="3">
        <v>0.13777178743432</v>
      </c>
      <c r="D4068" s="3">
        <v>0.13308514146685901</v>
      </c>
      <c r="E4068" s="3">
        <v>0.13402229547500599</v>
      </c>
      <c r="F4068" s="14">
        <v>255774400</v>
      </c>
      <c r="G4068" s="2">
        <f t="shared" si="191"/>
        <v>-1.3792413026984571E-2</v>
      </c>
      <c r="H4068" s="3">
        <f t="shared" si="189"/>
        <v>4.6866459674609895E-3</v>
      </c>
      <c r="I4068" s="3">
        <f t="shared" si="190"/>
        <v>-3.7494919593140108E-3</v>
      </c>
    </row>
    <row r="4069" spans="1:9" x14ac:dyDescent="0.35">
      <c r="A4069" s="1">
        <v>35445</v>
      </c>
      <c r="B4069" s="3">
        <v>0.13495946796560701</v>
      </c>
      <c r="C4069" s="3">
        <v>0.13495946796560701</v>
      </c>
      <c r="D4069" s="3">
        <v>0.128399352078714</v>
      </c>
      <c r="E4069" s="3">
        <v>0.12933650612831099</v>
      </c>
      <c r="F4069" s="14">
        <v>433092800</v>
      </c>
      <c r="G4069" s="2">
        <f t="shared" si="191"/>
        <v>-3.4962759965328764E-2</v>
      </c>
      <c r="H4069" s="3">
        <f t="shared" si="189"/>
        <v>6.5601158868930087E-3</v>
      </c>
      <c r="I4069" s="3">
        <f t="shared" si="190"/>
        <v>-5.6229618372960199E-3</v>
      </c>
    </row>
    <row r="4070" spans="1:9" x14ac:dyDescent="0.35">
      <c r="A4070" s="1">
        <v>35446</v>
      </c>
      <c r="B4070" s="3">
        <v>0.128399368138335</v>
      </c>
      <c r="C4070" s="3">
        <v>0.128399368138335</v>
      </c>
      <c r="D4070" s="3">
        <v>0.12465072644460801</v>
      </c>
      <c r="E4070" s="3">
        <v>0.12558788061141901</v>
      </c>
      <c r="F4070" s="14">
        <v>671305600</v>
      </c>
      <c r="G4070" s="2">
        <f t="shared" si="191"/>
        <v>-2.898350689304284E-2</v>
      </c>
      <c r="H4070" s="3">
        <f t="shared" si="189"/>
        <v>3.7486416937269895E-3</v>
      </c>
      <c r="I4070" s="3">
        <f t="shared" si="190"/>
        <v>-2.8114875269159845E-3</v>
      </c>
    </row>
    <row r="4071" spans="1:9" x14ac:dyDescent="0.35">
      <c r="A4071" s="1">
        <v>35447</v>
      </c>
      <c r="B4071" s="3">
        <v>0.12558788061141901</v>
      </c>
      <c r="C4071" s="3">
        <v>0.128399368138335</v>
      </c>
      <c r="D4071" s="3">
        <v>0.12465072644460801</v>
      </c>
      <c r="E4071" s="3">
        <v>0.12558788061141901</v>
      </c>
      <c r="F4071" s="14">
        <v>325147200</v>
      </c>
      <c r="G4071" s="2">
        <f t="shared" si="191"/>
        <v>0</v>
      </c>
      <c r="H4071" s="3">
        <f t="shared" si="189"/>
        <v>3.7486416937269895E-3</v>
      </c>
      <c r="I4071" s="3">
        <f t="shared" si="190"/>
        <v>0</v>
      </c>
    </row>
    <row r="4072" spans="1:9" x14ac:dyDescent="0.35">
      <c r="A4072" s="1">
        <v>35450</v>
      </c>
      <c r="B4072" s="3">
        <v>0.12652505549894399</v>
      </c>
      <c r="C4072" s="3">
        <v>0.128399376467392</v>
      </c>
      <c r="D4072" s="3">
        <v>0.12558788875809901</v>
      </c>
      <c r="E4072" s="3">
        <v>0.12699362635612399</v>
      </c>
      <c r="F4072" s="14">
        <v>291625600</v>
      </c>
      <c r="G4072" s="2">
        <f t="shared" si="191"/>
        <v>1.1193323255883987E-2</v>
      </c>
      <c r="H4072" s="3">
        <f t="shared" si="189"/>
        <v>2.8114877092929869E-3</v>
      </c>
      <c r="I4072" s="3">
        <f t="shared" si="190"/>
        <v>4.6857085717999514E-4</v>
      </c>
    </row>
    <row r="4073" spans="1:9" x14ac:dyDescent="0.35">
      <c r="A4073" s="1">
        <v>35451</v>
      </c>
      <c r="B4073" s="3">
        <v>0.12746218551587901</v>
      </c>
      <c r="C4073" s="3">
        <v>0.12933650612831099</v>
      </c>
      <c r="D4073" s="3">
        <v>0.126525031466282</v>
      </c>
      <c r="E4073" s="3">
        <v>0.12933650612831099</v>
      </c>
      <c r="F4073" s="14">
        <v>284827200</v>
      </c>
      <c r="G4073" s="2">
        <f t="shared" si="191"/>
        <v>1.8448798096504005E-2</v>
      </c>
      <c r="H4073" s="3">
        <f t="shared" si="189"/>
        <v>2.8114746620289954E-3</v>
      </c>
      <c r="I4073" s="3">
        <f t="shared" si="190"/>
        <v>1.8743206124319789E-3</v>
      </c>
    </row>
    <row r="4074" spans="1:9" x14ac:dyDescent="0.35">
      <c r="A4074" s="1">
        <v>35452</v>
      </c>
      <c r="B4074" s="3">
        <v>0.13027365900885901</v>
      </c>
      <c r="C4074" s="3">
        <v>0.13121081296002901</v>
      </c>
      <c r="D4074" s="3">
        <v>0.12746217212887401</v>
      </c>
      <c r="E4074" s="3">
        <v>0.12886790931224801</v>
      </c>
      <c r="F4074" s="14">
        <v>205620800</v>
      </c>
      <c r="G4074" s="2">
        <f t="shared" si="191"/>
        <v>-3.6230823770521639E-3</v>
      </c>
      <c r="H4074" s="3">
        <f t="shared" si="189"/>
        <v>3.7486408311550035E-3</v>
      </c>
      <c r="I4074" s="3">
        <f t="shared" si="190"/>
        <v>-1.4057496966110028E-3</v>
      </c>
    </row>
    <row r="4075" spans="1:9" x14ac:dyDescent="0.35">
      <c r="A4075" s="1">
        <v>35453</v>
      </c>
      <c r="B4075" s="3">
        <v>0.12933650612831099</v>
      </c>
      <c r="C4075" s="3">
        <v>0.13027367269114601</v>
      </c>
      <c r="D4075" s="3">
        <v>0.128399352078714</v>
      </c>
      <c r="E4075" s="3">
        <v>0.12933650612831099</v>
      </c>
      <c r="F4075" s="14">
        <v>172345600</v>
      </c>
      <c r="G4075" s="2">
        <f t="shared" si="191"/>
        <v>3.6362568351098862E-3</v>
      </c>
      <c r="H4075" s="3">
        <f t="shared" si="189"/>
        <v>1.8743206124320066E-3</v>
      </c>
      <c r="I4075" s="3">
        <f t="shared" si="190"/>
        <v>0</v>
      </c>
    </row>
    <row r="4076" spans="1:9" x14ac:dyDescent="0.35">
      <c r="A4076" s="1">
        <v>35454</v>
      </c>
      <c r="B4076" s="3">
        <v>0.129336458462462</v>
      </c>
      <c r="C4076" s="3">
        <v>0.129336458462462</v>
      </c>
      <c r="D4076" s="3">
        <v>0.12652498483657801</v>
      </c>
      <c r="E4076" s="3">
        <v>0.12652498483657801</v>
      </c>
      <c r="F4076" s="14">
        <v>188283200</v>
      </c>
      <c r="G4076" s="2">
        <f t="shared" si="191"/>
        <v>-2.173803341296195E-2</v>
      </c>
      <c r="H4076" s="3">
        <f t="shared" si="189"/>
        <v>2.8114736258839923E-3</v>
      </c>
      <c r="I4076" s="3">
        <f t="shared" si="190"/>
        <v>-2.8114736258839923E-3</v>
      </c>
    </row>
    <row r="4077" spans="1:9" x14ac:dyDescent="0.35">
      <c r="A4077" s="1">
        <v>35457</v>
      </c>
      <c r="B4077" s="3">
        <v>0.128399327486174</v>
      </c>
      <c r="C4077" s="3">
        <v>0.12933648135627601</v>
      </c>
      <c r="D4077" s="3">
        <v>0.124650686979293</v>
      </c>
      <c r="E4077" s="3">
        <v>0.124650686979293</v>
      </c>
      <c r="F4077" s="14">
        <v>214043200</v>
      </c>
      <c r="G4077" s="2">
        <f t="shared" si="191"/>
        <v>-1.4813658027352315E-2</v>
      </c>
      <c r="H4077" s="3">
        <f t="shared" si="189"/>
        <v>4.6857943769830074E-3</v>
      </c>
      <c r="I4077" s="3">
        <f t="shared" si="190"/>
        <v>-3.748640506880993E-3</v>
      </c>
    </row>
    <row r="4078" spans="1:9" x14ac:dyDescent="0.35">
      <c r="A4078" s="1">
        <v>35458</v>
      </c>
      <c r="B4078" s="3">
        <v>0.12746216110283501</v>
      </c>
      <c r="C4078" s="3">
        <v>0.12746216110283501</v>
      </c>
      <c r="D4078" s="3">
        <v>0.12371268220906501</v>
      </c>
      <c r="E4078" s="3">
        <v>0.124650686979293</v>
      </c>
      <c r="F4078" s="14">
        <v>210560000</v>
      </c>
      <c r="G4078" s="2">
        <f t="shared" si="191"/>
        <v>0</v>
      </c>
      <c r="H4078" s="3">
        <f t="shared" si="189"/>
        <v>3.749478893770003E-3</v>
      </c>
      <c r="I4078" s="3">
        <f t="shared" si="190"/>
        <v>-2.8114741235420043E-3</v>
      </c>
    </row>
    <row r="4079" spans="1:9" x14ac:dyDescent="0.35">
      <c r="A4079" s="1">
        <v>35459</v>
      </c>
      <c r="B4079" s="3">
        <v>0.124650686979293</v>
      </c>
      <c r="C4079" s="3">
        <v>0.125587840849395</v>
      </c>
      <c r="D4079" s="3">
        <v>0.12371268220906501</v>
      </c>
      <c r="E4079" s="3">
        <v>0.124650686979293</v>
      </c>
      <c r="F4079" s="14">
        <v>151704000</v>
      </c>
      <c r="G4079" s="2">
        <f t="shared" si="191"/>
        <v>0</v>
      </c>
      <c r="H4079" s="3">
        <f t="shared" si="189"/>
        <v>1.8751586403299991E-3</v>
      </c>
      <c r="I4079" s="3">
        <f t="shared" si="190"/>
        <v>0</v>
      </c>
    </row>
    <row r="4080" spans="1:9" x14ac:dyDescent="0.35">
      <c r="A4080" s="1">
        <v>35460</v>
      </c>
      <c r="B4080" s="3">
        <v>0.12558788061141901</v>
      </c>
      <c r="C4080" s="3">
        <v>0.12558788061141901</v>
      </c>
      <c r="D4080" s="3">
        <v>0.123712721377401</v>
      </c>
      <c r="E4080" s="3">
        <v>0.12558788061141901</v>
      </c>
      <c r="F4080" s="14">
        <v>139932800</v>
      </c>
      <c r="G4080" s="2">
        <f t="shared" si="191"/>
        <v>7.5185597034189942E-3</v>
      </c>
      <c r="H4080" s="3">
        <f t="shared" si="189"/>
        <v>1.8751592340180145E-3</v>
      </c>
      <c r="I4080" s="3">
        <f t="shared" si="190"/>
        <v>0</v>
      </c>
    </row>
    <row r="4081" spans="1:9" x14ac:dyDescent="0.35">
      <c r="A4081" s="1">
        <v>35461</v>
      </c>
      <c r="B4081" s="3">
        <v>0.124650686979293</v>
      </c>
      <c r="C4081" s="3">
        <v>0.124650686979293</v>
      </c>
      <c r="D4081" s="3">
        <v>0.12371268220906501</v>
      </c>
      <c r="E4081" s="3">
        <v>0.124650686979293</v>
      </c>
      <c r="F4081" s="14">
        <v>199628800</v>
      </c>
      <c r="G4081" s="2">
        <f t="shared" si="191"/>
        <v>-7.4624528064596808E-3</v>
      </c>
      <c r="H4081" s="3">
        <f t="shared" si="189"/>
        <v>9.3800477022799866E-4</v>
      </c>
      <c r="I4081" s="3">
        <f t="shared" si="190"/>
        <v>0</v>
      </c>
    </row>
    <row r="4082" spans="1:9" x14ac:dyDescent="0.35">
      <c r="A4082" s="1">
        <v>35464</v>
      </c>
      <c r="B4082" s="3">
        <v>0.12652502807166199</v>
      </c>
      <c r="C4082" s="3">
        <v>0.12746218209611501</v>
      </c>
      <c r="D4082" s="3">
        <v>0.121838382022654</v>
      </c>
      <c r="E4082" s="3">
        <v>0.12230696529149999</v>
      </c>
      <c r="F4082" s="14">
        <v>368110400</v>
      </c>
      <c r="G4082" s="2">
        <f t="shared" si="191"/>
        <v>-1.8802316654559229E-2</v>
      </c>
      <c r="H4082" s="3">
        <f t="shared" si="189"/>
        <v>5.6238000734610133E-3</v>
      </c>
      <c r="I4082" s="3">
        <f t="shared" si="190"/>
        <v>-4.2180627801619991E-3</v>
      </c>
    </row>
    <row r="4083" spans="1:9" x14ac:dyDescent="0.35">
      <c r="A4083" s="1">
        <v>35465</v>
      </c>
      <c r="B4083" s="3">
        <v>0.121838350586237</v>
      </c>
      <c r="C4083" s="3">
        <v>0.122775504368888</v>
      </c>
      <c r="D4083" s="3">
        <v>0.113403916489436</v>
      </c>
      <c r="E4083" s="3">
        <v>0.11527823656797399</v>
      </c>
      <c r="F4083" s="14">
        <v>712644800</v>
      </c>
      <c r="G4083" s="2">
        <f t="shared" si="191"/>
        <v>-5.7467934935464211E-2</v>
      </c>
      <c r="H4083" s="3">
        <f t="shared" si="189"/>
        <v>9.371587879451998E-3</v>
      </c>
      <c r="I4083" s="3">
        <f t="shared" si="190"/>
        <v>-6.560114018263008E-3</v>
      </c>
    </row>
    <row r="4084" spans="1:9" x14ac:dyDescent="0.35">
      <c r="A4084" s="1">
        <v>35466</v>
      </c>
      <c r="B4084" s="3">
        <v>0.114341102540493</v>
      </c>
      <c r="C4084" s="3">
        <v>0.117152589708352</v>
      </c>
      <c r="D4084" s="3">
        <v>0.114341102540493</v>
      </c>
      <c r="E4084" s="3">
        <v>0.114341102540493</v>
      </c>
      <c r="F4084" s="14">
        <v>394486400</v>
      </c>
      <c r="G4084" s="2">
        <f t="shared" si="191"/>
        <v>-8.129323065489585E-3</v>
      </c>
      <c r="H4084" s="3">
        <f t="shared" si="189"/>
        <v>2.8114871678590059E-3</v>
      </c>
      <c r="I4084" s="3">
        <f t="shared" si="190"/>
        <v>0</v>
      </c>
    </row>
    <row r="4085" spans="1:9" x14ac:dyDescent="0.35">
      <c r="A4085" s="1">
        <v>35467</v>
      </c>
      <c r="B4085" s="3">
        <v>0.114341072995697</v>
      </c>
      <c r="C4085" s="3">
        <v>0.120901187170223</v>
      </c>
      <c r="D4085" s="3">
        <v>0.114341072995697</v>
      </c>
      <c r="E4085" s="3">
        <v>0.119964033365249</v>
      </c>
      <c r="F4085" s="14">
        <v>399504000</v>
      </c>
      <c r="G4085" s="2">
        <f t="shared" si="191"/>
        <v>4.9176811311266493E-2</v>
      </c>
      <c r="H4085" s="3">
        <f t="shared" si="189"/>
        <v>6.5601141745259967E-3</v>
      </c>
      <c r="I4085" s="3">
        <f t="shared" si="190"/>
        <v>5.6229603695519964E-3</v>
      </c>
    </row>
    <row r="4086" spans="1:9" x14ac:dyDescent="0.35">
      <c r="A4086" s="1">
        <v>35468</v>
      </c>
      <c r="B4086" s="3">
        <v>0.123712703321739</v>
      </c>
      <c r="C4086" s="3">
        <v>0.123712703321739</v>
      </c>
      <c r="D4086" s="3">
        <v>0.11808974160181</v>
      </c>
      <c r="E4086" s="3">
        <v>0.118558324873447</v>
      </c>
      <c r="F4086" s="14">
        <v>235267200</v>
      </c>
      <c r="G4086" s="2">
        <f t="shared" si="191"/>
        <v>-1.1717749498485912E-2</v>
      </c>
      <c r="H4086" s="3">
        <f t="shared" si="189"/>
        <v>5.6229617199290011E-3</v>
      </c>
      <c r="I4086" s="3">
        <f t="shared" si="190"/>
        <v>-5.1543784482920019E-3</v>
      </c>
    </row>
    <row r="4087" spans="1:9" x14ac:dyDescent="0.35">
      <c r="A4087" s="1">
        <v>35471</v>
      </c>
      <c r="B4087" s="3">
        <v>0.12090119980298</v>
      </c>
      <c r="C4087" s="3">
        <v>0.12090119980298</v>
      </c>
      <c r="D4087" s="3">
        <v>0.117152571678161</v>
      </c>
      <c r="E4087" s="3">
        <v>0.117152571678161</v>
      </c>
      <c r="F4087" s="14">
        <v>185404800</v>
      </c>
      <c r="G4087" s="2">
        <f t="shared" si="191"/>
        <v>-1.1857060200424995E-2</v>
      </c>
      <c r="H4087" s="3">
        <f t="shared" si="189"/>
        <v>3.7486281248190062E-3</v>
      </c>
      <c r="I4087" s="3">
        <f t="shared" si="190"/>
        <v>-3.7486281248190062E-3</v>
      </c>
    </row>
    <row r="4088" spans="1:9" x14ac:dyDescent="0.35">
      <c r="A4088" s="1">
        <v>35472</v>
      </c>
      <c r="B4088" s="3">
        <v>0.11902689837774599</v>
      </c>
      <c r="C4088" s="3">
        <v>0.11996406494264</v>
      </c>
      <c r="D4088" s="3">
        <v>0.11621542370954099</v>
      </c>
      <c r="E4088" s="3">
        <v>0.11762116104364299</v>
      </c>
      <c r="F4088" s="14">
        <v>140078400</v>
      </c>
      <c r="G4088" s="2">
        <f t="shared" si="191"/>
        <v>3.9998214189381669E-3</v>
      </c>
      <c r="H4088" s="3">
        <f t="shared" si="189"/>
        <v>3.7486412330990093E-3</v>
      </c>
      <c r="I4088" s="3">
        <f t="shared" si="190"/>
        <v>-1.4057373341029994E-3</v>
      </c>
    </row>
    <row r="4089" spans="1:9" x14ac:dyDescent="0.35">
      <c r="A4089" s="1">
        <v>35473</v>
      </c>
      <c r="B4089" s="3">
        <v>0.11808972805738401</v>
      </c>
      <c r="C4089" s="3">
        <v>0.119026881979931</v>
      </c>
      <c r="D4089" s="3">
        <v>0.116215407699051</v>
      </c>
      <c r="E4089" s="3">
        <v>0.11808972805738401</v>
      </c>
      <c r="F4089" s="14">
        <v>176265600</v>
      </c>
      <c r="G4089" s="2">
        <f t="shared" si="191"/>
        <v>3.9836965524184115E-3</v>
      </c>
      <c r="H4089" s="3">
        <f t="shared" si="189"/>
        <v>2.8114742808799942E-3</v>
      </c>
      <c r="I4089" s="3">
        <f t="shared" si="190"/>
        <v>0</v>
      </c>
    </row>
    <row r="4090" spans="1:9" x14ac:dyDescent="0.35">
      <c r="A4090" s="1">
        <v>35474</v>
      </c>
      <c r="B4090" s="3">
        <v>0.11808977397503199</v>
      </c>
      <c r="C4090" s="3">
        <v>0.120901249349117</v>
      </c>
      <c r="D4090" s="3">
        <v>0.11621545288789401</v>
      </c>
      <c r="E4090" s="3">
        <v>0.120901249349117</v>
      </c>
      <c r="F4090" s="14">
        <v>195832000</v>
      </c>
      <c r="G4090" s="2">
        <f t="shared" si="191"/>
        <v>2.3808347584362104E-2</v>
      </c>
      <c r="H4090" s="3">
        <f t="shared" si="189"/>
        <v>4.6857964612229963E-3</v>
      </c>
      <c r="I4090" s="3">
        <f t="shared" si="190"/>
        <v>2.8114753740850068E-3</v>
      </c>
    </row>
    <row r="4091" spans="1:9" x14ac:dyDescent="0.35">
      <c r="A4091" s="1">
        <v>35475</v>
      </c>
      <c r="B4091" s="3">
        <v>0.121838382022654</v>
      </c>
      <c r="C4091" s="3">
        <v>0.122775536047106</v>
      </c>
      <c r="D4091" s="3">
        <v>0.119964061460509</v>
      </c>
      <c r="E4091" s="3">
        <v>0.12230696529149999</v>
      </c>
      <c r="F4091" s="14">
        <v>237249600</v>
      </c>
      <c r="G4091" s="2">
        <f t="shared" si="191"/>
        <v>1.1626976147482296E-2</v>
      </c>
      <c r="H4091" s="3">
        <f t="shared" si="189"/>
        <v>2.8114745865970014E-3</v>
      </c>
      <c r="I4091" s="3">
        <f t="shared" si="190"/>
        <v>4.6858326884599566E-4</v>
      </c>
    </row>
    <row r="4092" spans="1:9" x14ac:dyDescent="0.35">
      <c r="A4092" s="1">
        <v>35479</v>
      </c>
      <c r="B4092" s="3">
        <v>0.124650705340587</v>
      </c>
      <c r="C4092" s="3">
        <v>0.13402229547500599</v>
      </c>
      <c r="D4092" s="3">
        <v>0.121838379902658</v>
      </c>
      <c r="E4092" s="3">
        <v>0.13402229547500599</v>
      </c>
      <c r="F4092" s="14">
        <v>368278400</v>
      </c>
      <c r="G4092" s="2">
        <f t="shared" si="191"/>
        <v>9.5786287850281426E-2</v>
      </c>
      <c r="H4092" s="3">
        <f t="shared" si="189"/>
        <v>1.2183915572347992E-2</v>
      </c>
      <c r="I4092" s="3">
        <f t="shared" si="190"/>
        <v>9.3715901344189889E-3</v>
      </c>
    </row>
    <row r="4093" spans="1:9" x14ac:dyDescent="0.35">
      <c r="A4093" s="1">
        <v>35480</v>
      </c>
      <c r="B4093" s="3">
        <v>0.13402225801877701</v>
      </c>
      <c r="C4093" s="3">
        <v>0.13402225801877701</v>
      </c>
      <c r="D4093" s="3">
        <v>0.12839931051490999</v>
      </c>
      <c r="E4093" s="3">
        <v>0.13214793801307601</v>
      </c>
      <c r="F4093" s="14">
        <v>241292800</v>
      </c>
      <c r="G4093" s="2">
        <f t="shared" si="191"/>
        <v>-1.3985415301885641E-2</v>
      </c>
      <c r="H4093" s="3">
        <f t="shared" si="189"/>
        <v>5.6229475038670207E-3</v>
      </c>
      <c r="I4093" s="3">
        <f t="shared" si="190"/>
        <v>-1.8743200057010079E-3</v>
      </c>
    </row>
    <row r="4094" spans="1:9" x14ac:dyDescent="0.35">
      <c r="A4094" s="1">
        <v>35481</v>
      </c>
      <c r="B4094" s="3">
        <v>0.13214794258617199</v>
      </c>
      <c r="C4094" s="3">
        <v>0.13214794258617199</v>
      </c>
      <c r="D4094" s="3">
        <v>0.127462148666381</v>
      </c>
      <c r="E4094" s="3">
        <v>0.127462148666381</v>
      </c>
      <c r="F4094" s="14">
        <v>124947200</v>
      </c>
      <c r="G4094" s="2">
        <f t="shared" si="191"/>
        <v>-3.5458664108942391E-2</v>
      </c>
      <c r="H4094" s="3">
        <f t="shared" si="189"/>
        <v>4.685793919790987E-3</v>
      </c>
      <c r="I4094" s="3">
        <f t="shared" si="190"/>
        <v>-4.685793919790987E-3</v>
      </c>
    </row>
    <row r="4095" spans="1:9" x14ac:dyDescent="0.35">
      <c r="A4095" s="1">
        <v>35482</v>
      </c>
      <c r="B4095" s="3">
        <v>0.12652500118117099</v>
      </c>
      <c r="C4095" s="3">
        <v>0.12746215500645</v>
      </c>
      <c r="D4095" s="3">
        <v>0.11996403596442599</v>
      </c>
      <c r="E4095" s="3">
        <v>0.12277550995349799</v>
      </c>
      <c r="F4095" s="14">
        <v>211086400</v>
      </c>
      <c r="G4095" s="2">
        <f t="shared" si="191"/>
        <v>-3.6768866380479756E-2</v>
      </c>
      <c r="H4095" s="3">
        <f t="shared" si="189"/>
        <v>7.4981190420240068E-3</v>
      </c>
      <c r="I4095" s="3">
        <f t="shared" si="190"/>
        <v>-3.7494912276729991E-3</v>
      </c>
    </row>
    <row r="4096" spans="1:9" x14ac:dyDescent="0.35">
      <c r="A4096" s="1">
        <v>35485</v>
      </c>
      <c r="B4096" s="3">
        <v>0.121838361955625</v>
      </c>
      <c r="C4096" s="3">
        <v>0.12652500723273399</v>
      </c>
      <c r="D4096" s="3">
        <v>0.121838361955625</v>
      </c>
      <c r="E4096" s="3">
        <v>0.124650686979293</v>
      </c>
      <c r="F4096" s="14">
        <v>117588800</v>
      </c>
      <c r="G4096" s="2">
        <f t="shared" si="191"/>
        <v>1.5273217162814033E-2</v>
      </c>
      <c r="H4096" s="3">
        <f t="shared" si="189"/>
        <v>4.6866452771089917E-3</v>
      </c>
      <c r="I4096" s="3">
        <f t="shared" si="190"/>
        <v>2.8123250236680025E-3</v>
      </c>
    </row>
    <row r="4097" spans="1:9" x14ac:dyDescent="0.35">
      <c r="A4097" s="1">
        <v>35486</v>
      </c>
      <c r="B4097" s="3">
        <v>0.127462138540794</v>
      </c>
      <c r="C4097" s="3">
        <v>0.13027362467991299</v>
      </c>
      <c r="D4097" s="3">
        <v>0.12652498483657801</v>
      </c>
      <c r="E4097" s="3">
        <v>0.12652498483657801</v>
      </c>
      <c r="F4097" s="14">
        <v>138084800</v>
      </c>
      <c r="G4097" s="2">
        <f t="shared" si="191"/>
        <v>1.5036402146715505E-2</v>
      </c>
      <c r="H4097" s="3">
        <f t="shared" si="189"/>
        <v>3.7486398433349832E-3</v>
      </c>
      <c r="I4097" s="3">
        <f t="shared" si="190"/>
        <v>-9.371537042159872E-4</v>
      </c>
    </row>
    <row r="4098" spans="1:9" x14ac:dyDescent="0.35">
      <c r="A4098" s="1">
        <v>35487</v>
      </c>
      <c r="B4098" s="3">
        <v>0.12746217580705599</v>
      </c>
      <c r="C4098" s="3">
        <v>0.128399342298507</v>
      </c>
      <c r="D4098" s="3">
        <v>0.125587855337391</v>
      </c>
      <c r="E4098" s="3">
        <v>0.128399342298507</v>
      </c>
      <c r="F4098" s="14">
        <v>103174400</v>
      </c>
      <c r="G4098" s="2">
        <f t="shared" si="191"/>
        <v>1.4814129117264411E-2</v>
      </c>
      <c r="H4098" s="3">
        <f t="shared" si="189"/>
        <v>2.8114869611159943E-3</v>
      </c>
      <c r="I4098" s="3">
        <f t="shared" si="190"/>
        <v>9.3716649145100805E-4</v>
      </c>
    </row>
    <row r="4099" spans="1:9" x14ac:dyDescent="0.35">
      <c r="A4099" s="1">
        <v>35488</v>
      </c>
      <c r="B4099" s="3">
        <v>0.127462148666381</v>
      </c>
      <c r="C4099" s="3">
        <v>0.128399314958281</v>
      </c>
      <c r="D4099" s="3">
        <v>0.12558782859581799</v>
      </c>
      <c r="E4099" s="3">
        <v>0.127462148666381</v>
      </c>
      <c r="F4099" s="14">
        <v>102995200</v>
      </c>
      <c r="G4099" s="2">
        <f t="shared" si="191"/>
        <v>-7.2990532143628493E-3</v>
      </c>
      <c r="H4099" s="3">
        <f t="shared" ref="H4099:H4162" si="192">C4099-D4099</f>
        <v>2.811486362463006E-3</v>
      </c>
      <c r="I4099" s="3">
        <f t="shared" ref="I4099:I4162" si="193">E4099-B4099</f>
        <v>0</v>
      </c>
    </row>
    <row r="4100" spans="1:9" x14ac:dyDescent="0.35">
      <c r="A4100" s="1">
        <v>35489</v>
      </c>
      <c r="B4100" s="3">
        <v>0.12652499852898599</v>
      </c>
      <c r="C4100" s="3">
        <v>0.12652499852898599</v>
      </c>
      <c r="D4100" s="3">
        <v>0.121838353574275</v>
      </c>
      <c r="E4100" s="3">
        <v>0.121838353574275</v>
      </c>
      <c r="F4100" s="14">
        <v>121878400</v>
      </c>
      <c r="G4100" s="2">
        <f t="shared" ref="G4100:G4163" si="194">(E4100-E4099)/E4099</f>
        <v>-4.4121295231149028E-2</v>
      </c>
      <c r="H4100" s="3">
        <f t="shared" si="192"/>
        <v>4.6866449547109945E-3</v>
      </c>
      <c r="I4100" s="3">
        <f t="shared" si="193"/>
        <v>-4.6866449547109945E-3</v>
      </c>
    </row>
    <row r="4101" spans="1:9" x14ac:dyDescent="0.35">
      <c r="A4101" s="1">
        <v>35492</v>
      </c>
      <c r="B4101" s="3">
        <v>0.12371273723644501</v>
      </c>
      <c r="C4101" s="3">
        <v>0.12371273723644501</v>
      </c>
      <c r="D4101" s="3">
        <v>0.119964095062169</v>
      </c>
      <c r="E4101" s="3">
        <v>0.120901249349117</v>
      </c>
      <c r="F4101" s="14">
        <v>130457600</v>
      </c>
      <c r="G4101" s="2">
        <f t="shared" si="194"/>
        <v>-7.691373017337441E-3</v>
      </c>
      <c r="H4101" s="3">
        <f t="shared" si="192"/>
        <v>3.7486421742760068E-3</v>
      </c>
      <c r="I4101" s="3">
        <f t="shared" si="193"/>
        <v>-2.8114878873280041E-3</v>
      </c>
    </row>
    <row r="4102" spans="1:9" x14ac:dyDescent="0.35">
      <c r="A4102" s="1">
        <v>35493</v>
      </c>
      <c r="B4102" s="3">
        <v>0.12183837567061601</v>
      </c>
      <c r="C4102" s="3">
        <v>0.123712696135044</v>
      </c>
      <c r="D4102" s="3">
        <v>0.119964055206189</v>
      </c>
      <c r="E4102" s="3">
        <v>0.123712696135044</v>
      </c>
      <c r="F4102" s="14">
        <v>103196800</v>
      </c>
      <c r="G4102" s="2">
        <f t="shared" si="194"/>
        <v>2.3254075545643089E-2</v>
      </c>
      <c r="H4102" s="3">
        <f t="shared" si="192"/>
        <v>3.7486409288550043E-3</v>
      </c>
      <c r="I4102" s="3">
        <f t="shared" si="193"/>
        <v>1.8743204644279948E-3</v>
      </c>
    </row>
    <row r="4103" spans="1:9" x14ac:dyDescent="0.35">
      <c r="A4103" s="1">
        <v>35494</v>
      </c>
      <c r="B4103" s="3">
        <v>0.124650674817154</v>
      </c>
      <c r="C4103" s="3">
        <v>0.127462148666381</v>
      </c>
      <c r="D4103" s="3">
        <v>0.123712670138447</v>
      </c>
      <c r="E4103" s="3">
        <v>0.127462148666381</v>
      </c>
      <c r="F4103" s="14">
        <v>96163200</v>
      </c>
      <c r="G4103" s="2">
        <f t="shared" si="194"/>
        <v>3.0307742442571325E-2</v>
      </c>
      <c r="H4103" s="3">
        <f t="shared" si="192"/>
        <v>3.7494785279340026E-3</v>
      </c>
      <c r="I4103" s="3">
        <f t="shared" si="193"/>
        <v>2.8114738492270031E-3</v>
      </c>
    </row>
    <row r="4104" spans="1:9" x14ac:dyDescent="0.35">
      <c r="A4104" s="1">
        <v>35495</v>
      </c>
      <c r="B4104" s="3">
        <v>0.12746216110283501</v>
      </c>
      <c r="C4104" s="3">
        <v>0.12746216110283501</v>
      </c>
      <c r="D4104" s="3">
        <v>0.12371268220906501</v>
      </c>
      <c r="E4104" s="3">
        <v>0.124650686979293</v>
      </c>
      <c r="F4104" s="14">
        <v>116289600</v>
      </c>
      <c r="G4104" s="2">
        <f t="shared" si="194"/>
        <v>-2.2057228098725287E-2</v>
      </c>
      <c r="H4104" s="3">
        <f t="shared" si="192"/>
        <v>3.749478893770003E-3</v>
      </c>
      <c r="I4104" s="3">
        <f t="shared" si="193"/>
        <v>-2.8114741235420043E-3</v>
      </c>
    </row>
    <row r="4105" spans="1:9" x14ac:dyDescent="0.35">
      <c r="A4105" s="1">
        <v>35496</v>
      </c>
      <c r="B4105" s="3">
        <v>0.125587854986454</v>
      </c>
      <c r="C4105" s="3">
        <v>0.125587854986454</v>
      </c>
      <c r="D4105" s="3">
        <v>0.122775529646211</v>
      </c>
      <c r="E4105" s="3">
        <v>0.123712696135044</v>
      </c>
      <c r="F4105" s="14">
        <v>70616000</v>
      </c>
      <c r="G4105" s="2">
        <f t="shared" si="194"/>
        <v>-7.5249552728483791E-3</v>
      </c>
      <c r="H4105" s="3">
        <f t="shared" si="192"/>
        <v>2.8123253402430048E-3</v>
      </c>
      <c r="I4105" s="3">
        <f t="shared" si="193"/>
        <v>-1.8751588514099998E-3</v>
      </c>
    </row>
    <row r="4106" spans="1:9" x14ac:dyDescent="0.35">
      <c r="A4106" s="1">
        <v>35499</v>
      </c>
      <c r="B4106" s="3">
        <v>0.124650686979293</v>
      </c>
      <c r="C4106" s="3">
        <v>0.125587840849395</v>
      </c>
      <c r="D4106" s="3">
        <v>0.123244099017396</v>
      </c>
      <c r="E4106" s="3">
        <v>0.124650686979293</v>
      </c>
      <c r="F4106" s="14">
        <v>99187200</v>
      </c>
      <c r="G4106" s="2">
        <f t="shared" si="194"/>
        <v>7.5820095556328251E-3</v>
      </c>
      <c r="H4106" s="3">
        <f t="shared" si="192"/>
        <v>2.3437418319990078E-3</v>
      </c>
      <c r="I4106" s="3">
        <f t="shared" si="193"/>
        <v>0</v>
      </c>
    </row>
    <row r="4107" spans="1:9" x14ac:dyDescent="0.35">
      <c r="A4107" s="1">
        <v>35500</v>
      </c>
      <c r="B4107" s="3">
        <v>0.124650681017378</v>
      </c>
      <c r="C4107" s="3">
        <v>0.124650681017378</v>
      </c>
      <c r="D4107" s="3">
        <v>0.11996403596442599</v>
      </c>
      <c r="E4107" s="3">
        <v>0.12277550995349799</v>
      </c>
      <c r="F4107" s="14">
        <v>98504000</v>
      </c>
      <c r="G4107" s="2">
        <f t="shared" si="194"/>
        <v>-1.5043455204595185E-2</v>
      </c>
      <c r="H4107" s="3">
        <f t="shared" si="192"/>
        <v>4.6866450529520071E-3</v>
      </c>
      <c r="I4107" s="3">
        <f t="shared" si="193"/>
        <v>-1.8751710638800073E-3</v>
      </c>
    </row>
    <row r="4108" spans="1:9" x14ac:dyDescent="0.35">
      <c r="A4108" s="1">
        <v>35501</v>
      </c>
      <c r="B4108" s="3">
        <v>0.121838353574275</v>
      </c>
      <c r="C4108" s="3">
        <v>0.12558783221011599</v>
      </c>
      <c r="D4108" s="3">
        <v>0.120901187255405</v>
      </c>
      <c r="E4108" s="3">
        <v>0.121838353574275</v>
      </c>
      <c r="F4108" s="14">
        <v>70996800</v>
      </c>
      <c r="G4108" s="2">
        <f t="shared" si="194"/>
        <v>-7.6330888756067777E-3</v>
      </c>
      <c r="H4108" s="3">
        <f t="shared" si="192"/>
        <v>4.6866449547109945E-3</v>
      </c>
      <c r="I4108" s="3">
        <f t="shared" si="193"/>
        <v>0</v>
      </c>
    </row>
    <row r="4109" spans="1:9" x14ac:dyDescent="0.35">
      <c r="A4109" s="1">
        <v>35502</v>
      </c>
      <c r="B4109" s="3">
        <v>0.12277550995349799</v>
      </c>
      <c r="C4109" s="3">
        <v>0.12277550995349799</v>
      </c>
      <c r="D4109" s="3">
        <v>0.120901189789705</v>
      </c>
      <c r="E4109" s="3">
        <v>0.12277550995349799</v>
      </c>
      <c r="F4109" s="14">
        <v>105089600</v>
      </c>
      <c r="G4109" s="2">
        <f t="shared" si="194"/>
        <v>7.6918010768397835E-3</v>
      </c>
      <c r="H4109" s="3">
        <f t="shared" si="192"/>
        <v>1.8743201637929918E-3</v>
      </c>
      <c r="I4109" s="3">
        <f t="shared" si="193"/>
        <v>0</v>
      </c>
    </row>
    <row r="4110" spans="1:9" x14ac:dyDescent="0.35">
      <c r="A4110" s="1">
        <v>35503</v>
      </c>
      <c r="B4110" s="3">
        <v>0.122775565162941</v>
      </c>
      <c r="C4110" s="3">
        <v>0.125587891316739</v>
      </c>
      <c r="D4110" s="3">
        <v>0.121838410916245</v>
      </c>
      <c r="E4110" s="3">
        <v>0.124181315302848</v>
      </c>
      <c r="F4110" s="14">
        <v>230417600</v>
      </c>
      <c r="G4110" s="2">
        <f t="shared" si="194"/>
        <v>1.1450209816945261E-2</v>
      </c>
      <c r="H4110" s="3">
        <f t="shared" si="192"/>
        <v>3.7494804004939986E-3</v>
      </c>
      <c r="I4110" s="3">
        <f t="shared" si="193"/>
        <v>1.4057501399069999E-3</v>
      </c>
    </row>
    <row r="4111" spans="1:9" x14ac:dyDescent="0.35">
      <c r="A4111" s="1">
        <v>35506</v>
      </c>
      <c r="B4111" s="3">
        <v>0.12183837567061601</v>
      </c>
      <c r="C4111" s="3">
        <v>0.123712696135044</v>
      </c>
      <c r="D4111" s="3">
        <v>0.119964055206189</v>
      </c>
      <c r="E4111" s="3">
        <v>0.123712696135044</v>
      </c>
      <c r="F4111" s="14">
        <v>192752000</v>
      </c>
      <c r="G4111" s="2">
        <f t="shared" si="194"/>
        <v>-3.7736689022913657E-3</v>
      </c>
      <c r="H4111" s="3">
        <f t="shared" si="192"/>
        <v>3.7486409288550043E-3</v>
      </c>
      <c r="I4111" s="3">
        <f t="shared" si="193"/>
        <v>1.8743204644279948E-3</v>
      </c>
    </row>
    <row r="4112" spans="1:9" x14ac:dyDescent="0.35">
      <c r="A4112" s="1">
        <v>35507</v>
      </c>
      <c r="B4112" s="3">
        <v>0.12277550737991</v>
      </c>
      <c r="C4112" s="3">
        <v>0.12371267369878</v>
      </c>
      <c r="D4112" s="3">
        <v>0.120901187255405</v>
      </c>
      <c r="E4112" s="3">
        <v>0.121838353574275</v>
      </c>
      <c r="F4112" s="14">
        <v>127075200</v>
      </c>
      <c r="G4112" s="2">
        <f t="shared" si="194"/>
        <v>-1.5150769640676015E-2</v>
      </c>
      <c r="H4112" s="3">
        <f t="shared" si="192"/>
        <v>2.8114864433750053E-3</v>
      </c>
      <c r="I4112" s="3">
        <f t="shared" si="193"/>
        <v>-9.3715380563499928E-4</v>
      </c>
    </row>
    <row r="4113" spans="1:9" x14ac:dyDescent="0.35">
      <c r="A4113" s="1">
        <v>35508</v>
      </c>
      <c r="B4113" s="3">
        <v>0.12277557043625401</v>
      </c>
      <c r="C4113" s="3">
        <v>0.12277557043625401</v>
      </c>
      <c r="D4113" s="3">
        <v>0.119026928261979</v>
      </c>
      <c r="E4113" s="3">
        <v>0.120901249349117</v>
      </c>
      <c r="F4113" s="14">
        <v>208230400</v>
      </c>
      <c r="G4113" s="2">
        <f t="shared" si="194"/>
        <v>-7.691373017337441E-3</v>
      </c>
      <c r="H4113" s="3">
        <f t="shared" si="192"/>
        <v>3.7486421742750076E-3</v>
      </c>
      <c r="I4113" s="3">
        <f t="shared" si="193"/>
        <v>-1.8743210871370042E-3</v>
      </c>
    </row>
    <row r="4114" spans="1:9" x14ac:dyDescent="0.35">
      <c r="A4114" s="1">
        <v>35509</v>
      </c>
      <c r="B4114" s="3">
        <v>0.11996406467909999</v>
      </c>
      <c r="C4114" s="3">
        <v>0.131210826740743</v>
      </c>
      <c r="D4114" s="3">
        <v>0.119026898116265</v>
      </c>
      <c r="E4114" s="3">
        <v>0.12933650612831099</v>
      </c>
      <c r="F4114" s="14">
        <v>317038400</v>
      </c>
      <c r="G4114" s="2">
        <f t="shared" si="194"/>
        <v>6.9769806553745067E-2</v>
      </c>
      <c r="H4114" s="3">
        <f t="shared" si="192"/>
        <v>1.2183928624477994E-2</v>
      </c>
      <c r="I4114" s="3">
        <f t="shared" si="193"/>
        <v>9.372441449210997E-3</v>
      </c>
    </row>
    <row r="4115" spans="1:9" x14ac:dyDescent="0.35">
      <c r="A4115" s="1">
        <v>35510</v>
      </c>
      <c r="B4115" s="3">
        <v>0.13121080160971599</v>
      </c>
      <c r="C4115" s="3">
        <v>0.13121080160971599</v>
      </c>
      <c r="D4115" s="3">
        <v>0.122775515825727</v>
      </c>
      <c r="E4115" s="3">
        <v>0.124650686979293</v>
      </c>
      <c r="F4115" s="14">
        <v>136460800</v>
      </c>
      <c r="G4115" s="2">
        <f t="shared" si="194"/>
        <v>-3.6229671647147486E-2</v>
      </c>
      <c r="H4115" s="3">
        <f t="shared" si="192"/>
        <v>8.4352857839889855E-3</v>
      </c>
      <c r="I4115" s="3">
        <f t="shared" si="193"/>
        <v>-6.5601146304229835E-3</v>
      </c>
    </row>
    <row r="4116" spans="1:9" x14ac:dyDescent="0.35">
      <c r="A4116" s="1">
        <v>35513</v>
      </c>
      <c r="B4116" s="3">
        <v>0.123712696135044</v>
      </c>
      <c r="C4116" s="3">
        <v>0.12465070101086</v>
      </c>
      <c r="D4116" s="3">
        <v>0.12183837567061601</v>
      </c>
      <c r="E4116" s="3">
        <v>0.123712696135044</v>
      </c>
      <c r="F4116" s="14">
        <v>71220800</v>
      </c>
      <c r="G4116" s="2">
        <f t="shared" si="194"/>
        <v>-7.5249552728483791E-3</v>
      </c>
      <c r="H4116" s="3">
        <f t="shared" si="192"/>
        <v>2.8123253402439902E-3</v>
      </c>
      <c r="I4116" s="3">
        <f t="shared" si="193"/>
        <v>0</v>
      </c>
    </row>
    <row r="4117" spans="1:9" x14ac:dyDescent="0.35">
      <c r="A4117" s="1">
        <v>35514</v>
      </c>
      <c r="B4117" s="3">
        <v>0.12465070101086</v>
      </c>
      <c r="C4117" s="3">
        <v>0.12465070101086</v>
      </c>
      <c r="D4117" s="3">
        <v>0.120550200326892</v>
      </c>
      <c r="E4117" s="3">
        <v>0.123712696135044</v>
      </c>
      <c r="F4117" s="14">
        <v>112560000</v>
      </c>
      <c r="G4117" s="2">
        <f t="shared" si="194"/>
        <v>0</v>
      </c>
      <c r="H4117" s="3">
        <f t="shared" si="192"/>
        <v>4.1005006839680003E-3</v>
      </c>
      <c r="I4117" s="3">
        <f t="shared" si="193"/>
        <v>-9.3800487581599534E-4</v>
      </c>
    </row>
    <row r="4118" spans="1:9" x14ac:dyDescent="0.35">
      <c r="A4118" s="1">
        <v>35515</v>
      </c>
      <c r="B4118" s="3">
        <v>0.12277555469734799</v>
      </c>
      <c r="C4118" s="3">
        <v>0.12652504729147199</v>
      </c>
      <c r="D4118" s="3">
        <v>0.121838400530537</v>
      </c>
      <c r="E4118" s="3">
        <v>0.12558788061141901</v>
      </c>
      <c r="F4118" s="14">
        <v>106836800</v>
      </c>
      <c r="G4118" s="2">
        <f t="shared" si="194"/>
        <v>1.5157575050567739E-2</v>
      </c>
      <c r="H4118" s="3">
        <f t="shared" si="192"/>
        <v>4.6866467609349843E-3</v>
      </c>
      <c r="I4118" s="3">
        <f t="shared" si="193"/>
        <v>2.8123259140710177E-3</v>
      </c>
    </row>
    <row r="4119" spans="1:9" x14ac:dyDescent="0.35">
      <c r="A4119" s="1">
        <v>35516</v>
      </c>
      <c r="B4119" s="3">
        <v>0.13121078358984301</v>
      </c>
      <c r="C4119" s="3">
        <v>0.14433186194882699</v>
      </c>
      <c r="D4119" s="3">
        <v>0.12933646359381301</v>
      </c>
      <c r="E4119" s="3">
        <v>0.13964606821537001</v>
      </c>
      <c r="F4119" s="14">
        <v>1138905600</v>
      </c>
      <c r="G4119" s="2">
        <f t="shared" si="194"/>
        <v>0.11193904647095992</v>
      </c>
      <c r="H4119" s="3">
        <f t="shared" si="192"/>
        <v>1.4995398355013984E-2</v>
      </c>
      <c r="I4119" s="3">
        <f t="shared" si="193"/>
        <v>8.4352846255270064E-3</v>
      </c>
    </row>
    <row r="4120" spans="1:9" x14ac:dyDescent="0.35">
      <c r="A4120" s="1">
        <v>35520</v>
      </c>
      <c r="B4120" s="3">
        <v>0.13964611249356901</v>
      </c>
      <c r="C4120" s="3">
        <v>0.14526906175131701</v>
      </c>
      <c r="D4120" s="3">
        <v>0.12933650460310001</v>
      </c>
      <c r="E4120" s="3">
        <v>0.136833786964416</v>
      </c>
      <c r="F4120" s="14">
        <v>970244800</v>
      </c>
      <c r="G4120" s="2">
        <f t="shared" si="194"/>
        <v>-2.0138635386545572E-2</v>
      </c>
      <c r="H4120" s="3">
        <f t="shared" si="192"/>
        <v>1.5932557148217008E-2</v>
      </c>
      <c r="I4120" s="3">
        <f t="shared" si="193"/>
        <v>-2.8123255291530036E-3</v>
      </c>
    </row>
    <row r="4121" spans="1:9" x14ac:dyDescent="0.35">
      <c r="A4121" s="1">
        <v>35521</v>
      </c>
      <c r="B4121" s="3">
        <v>0.13214795787266601</v>
      </c>
      <c r="C4121" s="3">
        <v>0.133553707473129</v>
      </c>
      <c r="D4121" s="3">
        <v>0.13027365009852401</v>
      </c>
      <c r="E4121" s="3">
        <v>0.13121080398559501</v>
      </c>
      <c r="F4121" s="14">
        <v>220259200</v>
      </c>
      <c r="G4121" s="2">
        <f t="shared" si="194"/>
        <v>-4.1093527436197222E-2</v>
      </c>
      <c r="H4121" s="3">
        <f t="shared" si="192"/>
        <v>3.2800573746049888E-3</v>
      </c>
      <c r="I4121" s="3">
        <f t="shared" si="193"/>
        <v>-9.3715388707099612E-4</v>
      </c>
    </row>
    <row r="4122" spans="1:9" x14ac:dyDescent="0.35">
      <c r="A4122" s="1">
        <v>35522</v>
      </c>
      <c r="B4122" s="3">
        <v>0.13402226320674099</v>
      </c>
      <c r="C4122" s="3">
        <v>0.13542801265036</v>
      </c>
      <c r="D4122" s="3">
        <v>0.13214794312848599</v>
      </c>
      <c r="E4122" s="3">
        <v>0.13495942950248699</v>
      </c>
      <c r="F4122" s="14">
        <v>222432000</v>
      </c>
      <c r="G4122" s="2">
        <f t="shared" si="194"/>
        <v>2.8569488205434077E-2</v>
      </c>
      <c r="H4122" s="3">
        <f t="shared" si="192"/>
        <v>3.2800695218740128E-3</v>
      </c>
      <c r="I4122" s="3">
        <f t="shared" si="193"/>
        <v>9.371662957460003E-4</v>
      </c>
    </row>
    <row r="4123" spans="1:9" x14ac:dyDescent="0.35">
      <c r="A4123" s="1">
        <v>35523</v>
      </c>
      <c r="B4123" s="3">
        <v>0.13870889486693699</v>
      </c>
      <c r="C4123" s="3">
        <v>0.14339470087399001</v>
      </c>
      <c r="D4123" s="3">
        <v>0.13683373658003101</v>
      </c>
      <c r="E4123" s="3">
        <v>0.141520380973815</v>
      </c>
      <c r="F4123" s="14">
        <v>548856000</v>
      </c>
      <c r="G4123" s="2">
        <f t="shared" si="194"/>
        <v>4.8614250189958831E-2</v>
      </c>
      <c r="H4123" s="3">
        <f t="shared" si="192"/>
        <v>6.5609642939589985E-3</v>
      </c>
      <c r="I4123" s="3">
        <f t="shared" si="193"/>
        <v>2.8114861068780084E-3</v>
      </c>
    </row>
    <row r="4124" spans="1:9" x14ac:dyDescent="0.35">
      <c r="A4124" s="1">
        <v>35524</v>
      </c>
      <c r="B4124" s="3">
        <v>0.143394748262373</v>
      </c>
      <c r="C4124" s="3">
        <v>0.14714337678831399</v>
      </c>
      <c r="D4124" s="3">
        <v>0.14245758174595799</v>
      </c>
      <c r="E4124" s="3">
        <v>0.14433190226554801</v>
      </c>
      <c r="F4124" s="14">
        <v>475249600</v>
      </c>
      <c r="G4124" s="2">
        <f t="shared" si="194"/>
        <v>1.9866546941060142E-2</v>
      </c>
      <c r="H4124" s="3">
        <f t="shared" si="192"/>
        <v>4.6857950423560002E-3</v>
      </c>
      <c r="I4124" s="3">
        <f t="shared" si="193"/>
        <v>9.3715400317501141E-4</v>
      </c>
    </row>
    <row r="4125" spans="1:9" x14ac:dyDescent="0.35">
      <c r="A4125" s="1">
        <v>35527</v>
      </c>
      <c r="B4125" s="3">
        <v>0.148080550536278</v>
      </c>
      <c r="C4125" s="3">
        <v>0.14901770458522001</v>
      </c>
      <c r="D4125" s="3">
        <v>0.144331909314032</v>
      </c>
      <c r="E4125" s="3">
        <v>0.146206229925155</v>
      </c>
      <c r="F4125" s="14">
        <v>255259200</v>
      </c>
      <c r="G4125" s="2">
        <f t="shared" si="194"/>
        <v>1.2986232635931873E-2</v>
      </c>
      <c r="H4125" s="3">
        <f t="shared" si="192"/>
        <v>4.6857952711880091E-3</v>
      </c>
      <c r="I4125" s="3">
        <f t="shared" si="193"/>
        <v>-1.8743206111229982E-3</v>
      </c>
    </row>
    <row r="4126" spans="1:9" x14ac:dyDescent="0.35">
      <c r="A4126" s="1">
        <v>35528</v>
      </c>
      <c r="B4126" s="3">
        <v>0.14714335141409099</v>
      </c>
      <c r="C4126" s="3">
        <v>0.14714335141409099</v>
      </c>
      <c r="D4126" s="3">
        <v>0.13964608314183899</v>
      </c>
      <c r="E4126" s="3">
        <v>0.14339472353458399</v>
      </c>
      <c r="F4126" s="14">
        <v>193827200</v>
      </c>
      <c r="G4126" s="2">
        <f t="shared" si="194"/>
        <v>-1.9229730443157317E-2</v>
      </c>
      <c r="H4126" s="3">
        <f t="shared" si="192"/>
        <v>7.4972682722520001E-3</v>
      </c>
      <c r="I4126" s="3">
        <f t="shared" si="193"/>
        <v>-3.7486278795069994E-3</v>
      </c>
    </row>
    <row r="4127" spans="1:9" x14ac:dyDescent="0.35">
      <c r="A4127" s="1">
        <v>35529</v>
      </c>
      <c r="B4127" s="3">
        <v>0.14433192522602301</v>
      </c>
      <c r="C4127" s="3">
        <v>0.14433192522602301</v>
      </c>
      <c r="D4127" s="3">
        <v>0.14152045025600499</v>
      </c>
      <c r="E4127" s="3">
        <v>0.14245760440826399</v>
      </c>
      <c r="F4127" s="14">
        <v>244988800</v>
      </c>
      <c r="G4127" s="2">
        <f t="shared" si="194"/>
        <v>-6.5352413479424967E-3</v>
      </c>
      <c r="H4127" s="3">
        <f t="shared" si="192"/>
        <v>2.8114749700180186E-3</v>
      </c>
      <c r="I4127" s="3">
        <f t="shared" si="193"/>
        <v>-1.874320817759012E-3</v>
      </c>
    </row>
    <row r="4128" spans="1:9" x14ac:dyDescent="0.35">
      <c r="A4128" s="1">
        <v>35530</v>
      </c>
      <c r="B4128" s="3">
        <v>0.142457534667285</v>
      </c>
      <c r="C4128" s="3">
        <v>0.14339470087399001</v>
      </c>
      <c r="D4128" s="3">
        <v>0.13870889486693699</v>
      </c>
      <c r="E4128" s="3">
        <v>0.141520380973815</v>
      </c>
      <c r="F4128" s="14">
        <v>116984000</v>
      </c>
      <c r="G4128" s="2">
        <f t="shared" si="194"/>
        <v>-6.5789638843219457E-3</v>
      </c>
      <c r="H4128" s="3">
        <f t="shared" si="192"/>
        <v>4.6858060070530116E-3</v>
      </c>
      <c r="I4128" s="3">
        <f t="shared" si="193"/>
        <v>-9.3715369346999977E-4</v>
      </c>
    </row>
    <row r="4129" spans="1:9" x14ac:dyDescent="0.35">
      <c r="A4129" s="1">
        <v>35531</v>
      </c>
      <c r="B4129" s="3">
        <v>0.141520433083898</v>
      </c>
      <c r="C4129" s="3">
        <v>0.141520433083898</v>
      </c>
      <c r="D4129" s="3">
        <v>0.13589662041263201</v>
      </c>
      <c r="E4129" s="3">
        <v>0.136833786964416</v>
      </c>
      <c r="F4129" s="14">
        <v>79564800</v>
      </c>
      <c r="G4129" s="2">
        <f t="shared" si="194"/>
        <v>-3.3116035846922576E-2</v>
      </c>
      <c r="H4129" s="3">
        <f t="shared" si="192"/>
        <v>5.623812671265993E-3</v>
      </c>
      <c r="I4129" s="3">
        <f t="shared" si="193"/>
        <v>-4.6866461194819964E-3</v>
      </c>
    </row>
    <row r="4130" spans="1:9" x14ac:dyDescent="0.35">
      <c r="A4130" s="1">
        <v>35534</v>
      </c>
      <c r="B4130" s="3">
        <v>0.137771816518624</v>
      </c>
      <c r="C4130" s="3">
        <v>0.14152045836904401</v>
      </c>
      <c r="D4130" s="3">
        <v>0.13495949048699901</v>
      </c>
      <c r="E4130" s="3">
        <v>0.140583291649818</v>
      </c>
      <c r="F4130" s="14">
        <v>112358400</v>
      </c>
      <c r="G4130" s="2">
        <f t="shared" si="194"/>
        <v>2.7401892241549E-2</v>
      </c>
      <c r="H4130" s="3">
        <f t="shared" si="192"/>
        <v>6.5609678820449935E-3</v>
      </c>
      <c r="I4130" s="3">
        <f t="shared" si="193"/>
        <v>2.8114751311940078E-3</v>
      </c>
    </row>
    <row r="4131" spans="1:9" x14ac:dyDescent="0.35">
      <c r="A4131" s="1">
        <v>35535</v>
      </c>
      <c r="B4131" s="3">
        <v>0.14339477380733801</v>
      </c>
      <c r="C4131" s="3">
        <v>0.144331927977462</v>
      </c>
      <c r="D4131" s="3">
        <v>0.135896639492979</v>
      </c>
      <c r="E4131" s="3">
        <v>0.138240382075309</v>
      </c>
      <c r="F4131" s="14">
        <v>136046400</v>
      </c>
      <c r="G4131" s="2">
        <f t="shared" si="194"/>
        <v>-1.6665633212978145E-2</v>
      </c>
      <c r="H4131" s="3">
        <f t="shared" si="192"/>
        <v>8.4352884844829945E-3</v>
      </c>
      <c r="I4131" s="3">
        <f t="shared" si="193"/>
        <v>-5.1543917320290011E-3</v>
      </c>
    </row>
    <row r="4132" spans="1:9" x14ac:dyDescent="0.35">
      <c r="A4132" s="1">
        <v>35536</v>
      </c>
      <c r="B4132" s="3">
        <v>0.139646069431866</v>
      </c>
      <c r="C4132" s="3">
        <v>0.14245754319378501</v>
      </c>
      <c r="D4132" s="3">
        <v>0.13777174941950901</v>
      </c>
      <c r="E4132" s="3">
        <v>0.139177486300468</v>
      </c>
      <c r="F4132" s="14">
        <v>86217600</v>
      </c>
      <c r="G4132" s="2">
        <f t="shared" si="194"/>
        <v>6.7788023375723299E-3</v>
      </c>
      <c r="H4132" s="3">
        <f t="shared" si="192"/>
        <v>4.6857937742759981E-3</v>
      </c>
      <c r="I4132" s="3">
        <f t="shared" si="193"/>
        <v>-4.6858313139799823E-4</v>
      </c>
    </row>
    <row r="4133" spans="1:9" x14ac:dyDescent="0.35">
      <c r="A4133" s="1">
        <v>35537</v>
      </c>
      <c r="B4133" s="3">
        <v>0.136833803567844</v>
      </c>
      <c r="C4133" s="3">
        <v>0.143394771073764</v>
      </c>
      <c r="D4133" s="3">
        <v>0.13589663690234399</v>
      </c>
      <c r="E4133" s="3">
        <v>0.14245760440826399</v>
      </c>
      <c r="F4133" s="14">
        <v>219464000</v>
      </c>
      <c r="G4133" s="2">
        <f t="shared" si="194"/>
        <v>2.3567878648954755E-2</v>
      </c>
      <c r="H4133" s="3">
        <f t="shared" si="192"/>
        <v>7.4981341714200067E-3</v>
      </c>
      <c r="I4133" s="3">
        <f t="shared" si="193"/>
        <v>5.6238008404199957E-3</v>
      </c>
    </row>
    <row r="4134" spans="1:9" x14ac:dyDescent="0.35">
      <c r="A4134" s="1">
        <v>35538</v>
      </c>
      <c r="B4134" s="3">
        <v>0.14339474675906799</v>
      </c>
      <c r="C4134" s="3">
        <v>0.14339474675906799</v>
      </c>
      <c r="D4134" s="3">
        <v>0.13777178525924599</v>
      </c>
      <c r="E4134" s="3">
        <v>0.13777178525924599</v>
      </c>
      <c r="F4134" s="14">
        <v>141444800</v>
      </c>
      <c r="G4134" s="2">
        <f t="shared" si="194"/>
        <v>-3.2892727408142315E-2</v>
      </c>
      <c r="H4134" s="3">
        <f t="shared" si="192"/>
        <v>5.622961499821999E-3</v>
      </c>
      <c r="I4134" s="3">
        <f t="shared" si="193"/>
        <v>-5.622961499821999E-3</v>
      </c>
    </row>
    <row r="4135" spans="1:9" x14ac:dyDescent="0.35">
      <c r="A4135" s="1">
        <v>35541</v>
      </c>
      <c r="B4135" s="3">
        <v>0.13964607434155399</v>
      </c>
      <c r="C4135" s="3">
        <v>0.13964607434155399</v>
      </c>
      <c r="D4135" s="3">
        <v>0.13495942950248699</v>
      </c>
      <c r="E4135" s="3">
        <v>0.13495942950248699</v>
      </c>
      <c r="F4135" s="14">
        <v>89152000</v>
      </c>
      <c r="G4135" s="2">
        <f t="shared" si="194"/>
        <v>-2.0413147376053657E-2</v>
      </c>
      <c r="H4135" s="3">
        <f t="shared" si="192"/>
        <v>4.6866448390670001E-3</v>
      </c>
      <c r="I4135" s="3">
        <f t="shared" si="193"/>
        <v>-4.6866448390670001E-3</v>
      </c>
    </row>
    <row r="4136" spans="1:9" x14ac:dyDescent="0.35">
      <c r="A4136" s="1">
        <v>35542</v>
      </c>
      <c r="B4136" s="3">
        <v>0.135896608897046</v>
      </c>
      <c r="C4136" s="3">
        <v>0.13870893418788899</v>
      </c>
      <c r="D4136" s="3">
        <v>0.13402228846554301</v>
      </c>
      <c r="E4136" s="3">
        <v>0.13870893418788899</v>
      </c>
      <c r="F4136" s="14">
        <v>94651200</v>
      </c>
      <c r="G4136" s="2">
        <f t="shared" si="194"/>
        <v>2.7782458026268591E-2</v>
      </c>
      <c r="H4136" s="3">
        <f t="shared" si="192"/>
        <v>4.6866457223459779E-3</v>
      </c>
      <c r="I4136" s="3">
        <f t="shared" si="193"/>
        <v>2.812325290842993E-3</v>
      </c>
    </row>
    <row r="4137" spans="1:9" x14ac:dyDescent="0.35">
      <c r="A4137" s="1">
        <v>35543</v>
      </c>
      <c r="B4137" s="3">
        <v>0.137771809769555</v>
      </c>
      <c r="C4137" s="3">
        <v>0.138708963929631</v>
      </c>
      <c r="D4137" s="3">
        <v>0.13589663803577401</v>
      </c>
      <c r="E4137" s="3">
        <v>0.13589663803577401</v>
      </c>
      <c r="F4137" s="14">
        <v>54488000</v>
      </c>
      <c r="G4137" s="2">
        <f t="shared" si="194"/>
        <v>-2.0274801825710571E-2</v>
      </c>
      <c r="H4137" s="3">
        <f t="shared" si="192"/>
        <v>2.8123258938569928E-3</v>
      </c>
      <c r="I4137" s="3">
        <f t="shared" si="193"/>
        <v>-1.8751717337809892E-3</v>
      </c>
    </row>
    <row r="4138" spans="1:9" x14ac:dyDescent="0.35">
      <c r="A4138" s="1">
        <v>35544</v>
      </c>
      <c r="B4138" s="3">
        <v>0.13870894144246601</v>
      </c>
      <c r="C4138" s="3">
        <v>0.13870894144246601</v>
      </c>
      <c r="D4138" s="3">
        <v>0.13308514146685901</v>
      </c>
      <c r="E4138" s="3">
        <v>0.13402229547500599</v>
      </c>
      <c r="F4138" s="14">
        <v>74939200</v>
      </c>
      <c r="G4138" s="2">
        <f t="shared" si="194"/>
        <v>-1.3792413026984571E-2</v>
      </c>
      <c r="H4138" s="3">
        <f t="shared" si="192"/>
        <v>5.6237999756069967E-3</v>
      </c>
      <c r="I4138" s="3">
        <f t="shared" si="193"/>
        <v>-4.686645967460018E-3</v>
      </c>
    </row>
    <row r="4139" spans="1:9" x14ac:dyDescent="0.35">
      <c r="A4139" s="1">
        <v>35545</v>
      </c>
      <c r="B4139" s="3">
        <v>0.13214795787266601</v>
      </c>
      <c r="C4139" s="3">
        <v>0.134022278160045</v>
      </c>
      <c r="D4139" s="3">
        <v>0.13027365009852401</v>
      </c>
      <c r="E4139" s="3">
        <v>0.13121080398559501</v>
      </c>
      <c r="F4139" s="14">
        <v>87382400</v>
      </c>
      <c r="G4139" s="2">
        <f t="shared" si="194"/>
        <v>-2.0977789400236785E-2</v>
      </c>
      <c r="H4139" s="3">
        <f t="shared" si="192"/>
        <v>3.7486280615209866E-3</v>
      </c>
      <c r="I4139" s="3">
        <f t="shared" si="193"/>
        <v>-9.3715388707099612E-4</v>
      </c>
    </row>
    <row r="4140" spans="1:9" x14ac:dyDescent="0.35">
      <c r="A4140" s="1">
        <v>35548</v>
      </c>
      <c r="B4140" s="3">
        <v>0.133085104272544</v>
      </c>
      <c r="C4140" s="3">
        <v>0.13402225801877701</v>
      </c>
      <c r="D4140" s="3">
        <v>0.13121078426684399</v>
      </c>
      <c r="E4140" s="3">
        <v>0.13214793801307601</v>
      </c>
      <c r="F4140" s="14">
        <v>46771200</v>
      </c>
      <c r="G4140" s="2">
        <f t="shared" si="194"/>
        <v>7.1422017014992085E-3</v>
      </c>
      <c r="H4140" s="3">
        <f t="shared" si="192"/>
        <v>2.8114737519330246E-3</v>
      </c>
      <c r="I4140" s="3">
        <f t="shared" si="193"/>
        <v>-9.3716625946799192E-4</v>
      </c>
    </row>
    <row r="4141" spans="1:9" x14ac:dyDescent="0.35">
      <c r="A4141" s="1">
        <v>35549</v>
      </c>
      <c r="B4141" s="3">
        <v>0.13495943820636699</v>
      </c>
      <c r="C4141" s="3">
        <v>0.13495943820636699</v>
      </c>
      <c r="D4141" s="3">
        <v>0.131210797808097</v>
      </c>
      <c r="E4141" s="3">
        <v>0.13261653482913899</v>
      </c>
      <c r="F4141" s="14">
        <v>51755200</v>
      </c>
      <c r="G4141" s="2">
        <f t="shared" si="194"/>
        <v>3.5460017243448415E-3</v>
      </c>
      <c r="H4141" s="3">
        <f t="shared" si="192"/>
        <v>3.7486403982699978E-3</v>
      </c>
      <c r="I4141" s="3">
        <f t="shared" si="193"/>
        <v>-2.3429033772280061E-3</v>
      </c>
    </row>
    <row r="4142" spans="1:9" x14ac:dyDescent="0.35">
      <c r="A4142" s="1">
        <v>35550</v>
      </c>
      <c r="B4142" s="3">
        <v>0.127462148666381</v>
      </c>
      <c r="C4142" s="3">
        <v>0.12933646873694499</v>
      </c>
      <c r="D4142" s="3">
        <v>0.12558782859581799</v>
      </c>
      <c r="E4142" s="3">
        <v>0.127462148666381</v>
      </c>
      <c r="F4142" s="14">
        <v>257633600</v>
      </c>
      <c r="G4142" s="2">
        <f t="shared" si="194"/>
        <v>-3.886684393766443E-2</v>
      </c>
      <c r="H4142" s="3">
        <f t="shared" si="192"/>
        <v>3.7486401411269965E-3</v>
      </c>
      <c r="I4142" s="3">
        <f t="shared" si="193"/>
        <v>0</v>
      </c>
    </row>
    <row r="4143" spans="1:9" x14ac:dyDescent="0.35">
      <c r="A4143" s="1">
        <v>35551</v>
      </c>
      <c r="B4143" s="3">
        <v>0.12652499488771801</v>
      </c>
      <c r="C4143" s="3">
        <v>0.128399314958281</v>
      </c>
      <c r="D4143" s="3">
        <v>0.12558782859581799</v>
      </c>
      <c r="E4143" s="3">
        <v>0.127462148666381</v>
      </c>
      <c r="F4143" s="14">
        <v>72340800</v>
      </c>
      <c r="G4143" s="2">
        <f t="shared" si="194"/>
        <v>0</v>
      </c>
      <c r="H4143" s="3">
        <f t="shared" si="192"/>
        <v>2.811486362463006E-3</v>
      </c>
      <c r="I4143" s="3">
        <f t="shared" si="193"/>
        <v>9.3715377866299132E-4</v>
      </c>
    </row>
    <row r="4144" spans="1:9" x14ac:dyDescent="0.35">
      <c r="A4144" s="1">
        <v>35552</v>
      </c>
      <c r="B4144" s="3">
        <v>0.127462148666381</v>
      </c>
      <c r="C4144" s="3">
        <v>0.128399314958281</v>
      </c>
      <c r="D4144" s="3">
        <v>0.12558782859581799</v>
      </c>
      <c r="E4144" s="3">
        <v>0.127462148666381</v>
      </c>
      <c r="F4144" s="14">
        <v>101987200</v>
      </c>
      <c r="G4144" s="2">
        <f t="shared" si="194"/>
        <v>0</v>
      </c>
      <c r="H4144" s="3">
        <f t="shared" si="192"/>
        <v>2.811486362463006E-3</v>
      </c>
      <c r="I4144" s="3">
        <f t="shared" si="193"/>
        <v>0</v>
      </c>
    </row>
    <row r="4145" spans="1:9" x14ac:dyDescent="0.35">
      <c r="A4145" s="1">
        <v>35555</v>
      </c>
      <c r="B4145" s="3">
        <v>0.127462148666381</v>
      </c>
      <c r="C4145" s="3">
        <v>0.128399314958281</v>
      </c>
      <c r="D4145" s="3">
        <v>0.12558782859581799</v>
      </c>
      <c r="E4145" s="3">
        <v>0.127462148666381</v>
      </c>
      <c r="F4145" s="14">
        <v>98492800</v>
      </c>
      <c r="G4145" s="2">
        <f t="shared" si="194"/>
        <v>0</v>
      </c>
      <c r="H4145" s="3">
        <f t="shared" si="192"/>
        <v>2.811486362463006E-3</v>
      </c>
      <c r="I4145" s="3">
        <f t="shared" si="193"/>
        <v>0</v>
      </c>
    </row>
    <row r="4146" spans="1:9" x14ac:dyDescent="0.35">
      <c r="A4146" s="1">
        <v>35556</v>
      </c>
      <c r="B4146" s="3">
        <v>0.127462138540794</v>
      </c>
      <c r="C4146" s="3">
        <v>0.12839930475824499</v>
      </c>
      <c r="D4146" s="3">
        <v>0.12558781861912699</v>
      </c>
      <c r="E4146" s="3">
        <v>0.12652498483657801</v>
      </c>
      <c r="F4146" s="14">
        <v>83148800</v>
      </c>
      <c r="G4146" s="2">
        <f t="shared" si="194"/>
        <v>-7.3524873039440466E-3</v>
      </c>
      <c r="H4146" s="3">
        <f t="shared" si="192"/>
        <v>2.8114861391179968E-3</v>
      </c>
      <c r="I4146" s="3">
        <f t="shared" si="193"/>
        <v>-9.371537042159872E-4</v>
      </c>
    </row>
    <row r="4147" spans="1:9" x14ac:dyDescent="0.35">
      <c r="A4147" s="1">
        <v>35557</v>
      </c>
      <c r="B4147" s="3">
        <v>0.12652502147528699</v>
      </c>
      <c r="C4147" s="3">
        <v>0.12746217545088201</v>
      </c>
      <c r="D4147" s="3">
        <v>0.122775529646211</v>
      </c>
      <c r="E4147" s="3">
        <v>0.123712696135044</v>
      </c>
      <c r="F4147" s="14">
        <v>114217600</v>
      </c>
      <c r="G4147" s="2">
        <f t="shared" si="194"/>
        <v>-2.2227141186117596E-2</v>
      </c>
      <c r="H4147" s="3">
        <f t="shared" si="192"/>
        <v>4.6866458046710135E-3</v>
      </c>
      <c r="I4147" s="3">
        <f t="shared" si="193"/>
        <v>-2.812325340242991E-3</v>
      </c>
    </row>
    <row r="4148" spans="1:9" x14ac:dyDescent="0.35">
      <c r="A4148" s="1">
        <v>35558</v>
      </c>
      <c r="B4148" s="3">
        <v>0.124650674817154</v>
      </c>
      <c r="C4148" s="3">
        <v>0.128399314958281</v>
      </c>
      <c r="D4148" s="3">
        <v>0.123712670138447</v>
      </c>
      <c r="E4148" s="3">
        <v>0.127462148666381</v>
      </c>
      <c r="F4148" s="14">
        <v>82936000</v>
      </c>
      <c r="G4148" s="2">
        <f t="shared" si="194"/>
        <v>3.0307742442571325E-2</v>
      </c>
      <c r="H4148" s="3">
        <f t="shared" si="192"/>
        <v>4.6866448198339961E-3</v>
      </c>
      <c r="I4148" s="3">
        <f t="shared" si="193"/>
        <v>2.8114738492270031E-3</v>
      </c>
    </row>
    <row r="4149" spans="1:9" x14ac:dyDescent="0.35">
      <c r="A4149" s="1">
        <v>35559</v>
      </c>
      <c r="B4149" s="3">
        <v>0.12746220682616799</v>
      </c>
      <c r="C4149" s="3">
        <v>0.131210848677764</v>
      </c>
      <c r="D4149" s="3">
        <v>0.12746220682616799</v>
      </c>
      <c r="E4149" s="3">
        <v>0.12793079018592801</v>
      </c>
      <c r="F4149" s="14">
        <v>188372800</v>
      </c>
      <c r="G4149" s="2">
        <f t="shared" si="194"/>
        <v>3.6767112782134961E-3</v>
      </c>
      <c r="H4149" s="3">
        <f t="shared" si="192"/>
        <v>3.7486418515960129E-3</v>
      </c>
      <c r="I4149" s="3">
        <f t="shared" si="193"/>
        <v>4.6858335976002197E-4</v>
      </c>
    </row>
    <row r="4150" spans="1:9" x14ac:dyDescent="0.35">
      <c r="A4150" s="1">
        <v>35562</v>
      </c>
      <c r="B4150" s="3">
        <v>0.12933648243583101</v>
      </c>
      <c r="C4150" s="3">
        <v>0.13214795658284001</v>
      </c>
      <c r="D4150" s="3">
        <v>0.127462162166746</v>
      </c>
      <c r="E4150" s="3">
        <v>0.13167938590049699</v>
      </c>
      <c r="F4150" s="14">
        <v>164976000</v>
      </c>
      <c r="G4150" s="2">
        <f t="shared" si="194"/>
        <v>2.9301747523961707E-2</v>
      </c>
      <c r="H4150" s="3">
        <f t="shared" si="192"/>
        <v>4.6857944160940135E-3</v>
      </c>
      <c r="I4150" s="3">
        <f t="shared" si="193"/>
        <v>2.3429034646659797E-3</v>
      </c>
    </row>
    <row r="4151" spans="1:9" x14ac:dyDescent="0.35">
      <c r="A4151" s="1">
        <v>35563</v>
      </c>
      <c r="B4151" s="3">
        <v>0.131210802704916</v>
      </c>
      <c r="C4151" s="3">
        <v>0.134022276851925</v>
      </c>
      <c r="D4151" s="3">
        <v>0.127462162166746</v>
      </c>
      <c r="E4151" s="3">
        <v>0.13167938590049699</v>
      </c>
      <c r="F4151" s="14">
        <v>197019200</v>
      </c>
      <c r="G4151" s="2">
        <f t="shared" si="194"/>
        <v>0</v>
      </c>
      <c r="H4151" s="3">
        <f t="shared" si="192"/>
        <v>6.5601146851790026E-3</v>
      </c>
      <c r="I4151" s="3">
        <f t="shared" si="193"/>
        <v>4.6858319558099049E-4</v>
      </c>
    </row>
    <row r="4152" spans="1:9" x14ac:dyDescent="0.35">
      <c r="A4152" s="1">
        <v>35564</v>
      </c>
      <c r="B4152" s="3">
        <v>0.13402227185018101</v>
      </c>
      <c r="C4152" s="3">
        <v>0.13495943820636699</v>
      </c>
      <c r="D4152" s="3">
        <v>0.131210797808097</v>
      </c>
      <c r="E4152" s="3">
        <v>0.13261653482913899</v>
      </c>
      <c r="F4152" s="14">
        <v>135643200</v>
      </c>
      <c r="G4152" s="2">
        <f t="shared" si="194"/>
        <v>7.1168992947016644E-3</v>
      </c>
      <c r="H4152" s="3">
        <f t="shared" si="192"/>
        <v>3.7486403982699978E-3</v>
      </c>
      <c r="I4152" s="3">
        <f t="shared" si="193"/>
        <v>-1.4057370210420195E-3</v>
      </c>
    </row>
    <row r="4153" spans="1:9" x14ac:dyDescent="0.35">
      <c r="A4153" s="1">
        <v>35565</v>
      </c>
      <c r="B4153" s="3">
        <v>0.133085116744041</v>
      </c>
      <c r="C4153" s="3">
        <v>0.13495943692538601</v>
      </c>
      <c r="D4153" s="3">
        <v>0.13121079656269599</v>
      </c>
      <c r="E4153" s="3">
        <v>0.133085116744041</v>
      </c>
      <c r="F4153" s="14">
        <v>99008000</v>
      </c>
      <c r="G4153" s="2">
        <f t="shared" si="194"/>
        <v>3.533359663677869E-3</v>
      </c>
      <c r="H4153" s="3">
        <f t="shared" si="192"/>
        <v>3.7486403626900144E-3</v>
      </c>
      <c r="I4153" s="3">
        <f t="shared" si="193"/>
        <v>0</v>
      </c>
    </row>
    <row r="4154" spans="1:9" x14ac:dyDescent="0.35">
      <c r="A4154" s="1">
        <v>35566</v>
      </c>
      <c r="B4154" s="3">
        <v>0.131210826740743</v>
      </c>
      <c r="C4154" s="3">
        <v>0.13214798079033899</v>
      </c>
      <c r="D4154" s="3">
        <v>0.12933650612831099</v>
      </c>
      <c r="E4154" s="3">
        <v>0.12933650612831099</v>
      </c>
      <c r="F4154" s="14">
        <v>93296000</v>
      </c>
      <c r="G4154" s="2">
        <f t="shared" si="194"/>
        <v>-2.8167016022833037E-2</v>
      </c>
      <c r="H4154" s="3">
        <f t="shared" si="192"/>
        <v>2.8114746620279962E-3</v>
      </c>
      <c r="I4154" s="3">
        <f t="shared" si="193"/>
        <v>-1.8743206124320066E-3</v>
      </c>
    </row>
    <row r="4155" spans="1:9" x14ac:dyDescent="0.35">
      <c r="A4155" s="1">
        <v>35569</v>
      </c>
      <c r="B4155" s="3">
        <v>0.131210788807508</v>
      </c>
      <c r="C4155" s="3">
        <v>0.13214794258617199</v>
      </c>
      <c r="D4155" s="3">
        <v>0.127462148666381</v>
      </c>
      <c r="E4155" s="3">
        <v>0.127462148666381</v>
      </c>
      <c r="F4155" s="14">
        <v>52259200</v>
      </c>
      <c r="G4155" s="2">
        <f t="shared" si="194"/>
        <v>-1.4492099083537109E-2</v>
      </c>
      <c r="H4155" s="3">
        <f t="shared" si="192"/>
        <v>4.685793919790987E-3</v>
      </c>
      <c r="I4155" s="3">
        <f t="shared" si="193"/>
        <v>-3.7486401411269965E-3</v>
      </c>
    </row>
    <row r="4156" spans="1:9" x14ac:dyDescent="0.35">
      <c r="A4156" s="1">
        <v>35570</v>
      </c>
      <c r="B4156" s="3">
        <v>0.12746218551587901</v>
      </c>
      <c r="C4156" s="3">
        <v>0.130742243459325</v>
      </c>
      <c r="D4156" s="3">
        <v>0.12558786490344701</v>
      </c>
      <c r="E4156" s="3">
        <v>0.12933650612831099</v>
      </c>
      <c r="F4156" s="14">
        <v>84828800</v>
      </c>
      <c r="G4156" s="2">
        <f t="shared" si="194"/>
        <v>1.4705208421018575E-2</v>
      </c>
      <c r="H4156" s="3">
        <f t="shared" si="192"/>
        <v>5.1543785558779975E-3</v>
      </c>
      <c r="I4156" s="3">
        <f t="shared" si="193"/>
        <v>1.8743206124319789E-3</v>
      </c>
    </row>
    <row r="4157" spans="1:9" x14ac:dyDescent="0.35">
      <c r="A4157" s="1">
        <v>35571</v>
      </c>
      <c r="B4157" s="3">
        <v>0.12839930475824499</v>
      </c>
      <c r="C4157" s="3">
        <v>0.12839930475824499</v>
      </c>
      <c r="D4157" s="3">
        <v>0.123712660310718</v>
      </c>
      <c r="E4157" s="3">
        <v>0.12652498483657801</v>
      </c>
      <c r="F4157" s="14">
        <v>122248000</v>
      </c>
      <c r="G4157" s="2">
        <f t="shared" si="194"/>
        <v>-2.173803341296195E-2</v>
      </c>
      <c r="H4157" s="3">
        <f t="shared" si="192"/>
        <v>4.6866444475269914E-3</v>
      </c>
      <c r="I4157" s="3">
        <f t="shared" si="193"/>
        <v>-1.8743199216669781E-3</v>
      </c>
    </row>
    <row r="4158" spans="1:9" x14ac:dyDescent="0.35">
      <c r="A4158" s="1">
        <v>35572</v>
      </c>
      <c r="B4158" s="3">
        <v>0.125587840849395</v>
      </c>
      <c r="C4158" s="3">
        <v>0.12652500723273399</v>
      </c>
      <c r="D4158" s="3">
        <v>0.12371268220906501</v>
      </c>
      <c r="E4158" s="3">
        <v>0.124650686979293</v>
      </c>
      <c r="F4158" s="14">
        <v>76764800</v>
      </c>
      <c r="G4158" s="2">
        <f t="shared" si="194"/>
        <v>-1.4813658027352315E-2</v>
      </c>
      <c r="H4158" s="3">
        <f t="shared" si="192"/>
        <v>2.8123250236689878E-3</v>
      </c>
      <c r="I4158" s="3">
        <f t="shared" si="193"/>
        <v>-9.3715387010200046E-4</v>
      </c>
    </row>
    <row r="4159" spans="1:9" x14ac:dyDescent="0.35">
      <c r="A4159" s="1">
        <v>35573</v>
      </c>
      <c r="B4159" s="3">
        <v>0.12465066491491</v>
      </c>
      <c r="C4159" s="3">
        <v>0.127462138540794</v>
      </c>
      <c r="D4159" s="3">
        <v>0.12465066491491</v>
      </c>
      <c r="E4159" s="3">
        <v>0.12652498483657801</v>
      </c>
      <c r="F4159" s="14">
        <v>67032000</v>
      </c>
      <c r="G4159" s="2">
        <f t="shared" si="194"/>
        <v>1.5036402146715505E-2</v>
      </c>
      <c r="H4159" s="3">
        <f t="shared" si="192"/>
        <v>2.8114736258839923E-3</v>
      </c>
      <c r="I4159" s="3">
        <f t="shared" si="193"/>
        <v>1.8743199216680051E-3</v>
      </c>
    </row>
    <row r="4160" spans="1:9" x14ac:dyDescent="0.35">
      <c r="A4160" s="1">
        <v>35577</v>
      </c>
      <c r="B4160" s="3">
        <v>0.12558786490344701</v>
      </c>
      <c r="C4160" s="3">
        <v>0.13027367269114601</v>
      </c>
      <c r="D4160" s="3">
        <v>0.12558786490344701</v>
      </c>
      <c r="E4160" s="3">
        <v>0.12933650612831099</v>
      </c>
      <c r="F4160" s="14">
        <v>82084800</v>
      </c>
      <c r="G4160" s="2">
        <f t="shared" si="194"/>
        <v>2.2221075903422514E-2</v>
      </c>
      <c r="H4160" s="3">
        <f t="shared" si="192"/>
        <v>4.6858077876990034E-3</v>
      </c>
      <c r="I4160" s="3">
        <f t="shared" si="193"/>
        <v>3.7486412248639855E-3</v>
      </c>
    </row>
    <row r="4161" spans="1:9" x14ac:dyDescent="0.35">
      <c r="A4161" s="1">
        <v>35578</v>
      </c>
      <c r="B4161" s="3">
        <v>0.13027363502884401</v>
      </c>
      <c r="C4161" s="3">
        <v>0.131210788807508</v>
      </c>
      <c r="D4161" s="3">
        <v>0.127462148666381</v>
      </c>
      <c r="E4161" s="3">
        <v>0.127462148666381</v>
      </c>
      <c r="F4161" s="14">
        <v>87539200</v>
      </c>
      <c r="G4161" s="2">
        <f t="shared" si="194"/>
        <v>-1.4492099083537109E-2</v>
      </c>
      <c r="H4161" s="3">
        <f t="shared" si="192"/>
        <v>3.7486401411269965E-3</v>
      </c>
      <c r="I4161" s="3">
        <f t="shared" si="193"/>
        <v>-2.811486362463006E-3</v>
      </c>
    </row>
    <row r="4162" spans="1:9" x14ac:dyDescent="0.35">
      <c r="A4162" s="1">
        <v>35579</v>
      </c>
      <c r="B4162" s="3">
        <v>0.128399327486174</v>
      </c>
      <c r="C4162" s="3">
        <v>0.128399327486174</v>
      </c>
      <c r="D4162" s="3">
        <v>0.124650686979293</v>
      </c>
      <c r="E4162" s="3">
        <v>0.124650686979293</v>
      </c>
      <c r="F4162" s="14">
        <v>111182400</v>
      </c>
      <c r="G4162" s="2">
        <f t="shared" si="194"/>
        <v>-2.2057228098725287E-2</v>
      </c>
      <c r="H4162" s="3">
        <f t="shared" si="192"/>
        <v>3.748640506880993E-3</v>
      </c>
      <c r="I4162" s="3">
        <f t="shared" si="193"/>
        <v>-3.748640506880993E-3</v>
      </c>
    </row>
    <row r="4163" spans="1:9" x14ac:dyDescent="0.35">
      <c r="A4163" s="1">
        <v>35580</v>
      </c>
      <c r="B4163" s="3">
        <v>0.12371268220906501</v>
      </c>
      <c r="C4163" s="3">
        <v>0.12746216110283501</v>
      </c>
      <c r="D4163" s="3">
        <v>0.122775515825727</v>
      </c>
      <c r="E4163" s="3">
        <v>0.124650686979293</v>
      </c>
      <c r="F4163" s="14">
        <v>177329600</v>
      </c>
      <c r="G4163" s="2">
        <f t="shared" si="194"/>
        <v>0</v>
      </c>
      <c r="H4163" s="3">
        <f t="shared" ref="H4163:H4226" si="195">C4163-D4163</f>
        <v>4.6866452771080064E-3</v>
      </c>
      <c r="I4163" s="3">
        <f t="shared" ref="I4163:I4226" si="196">E4163-B4163</f>
        <v>9.3800477022799866E-4</v>
      </c>
    </row>
    <row r="4164" spans="1:9" x14ac:dyDescent="0.35">
      <c r="A4164" s="1">
        <v>35583</v>
      </c>
      <c r="B4164" s="3">
        <v>0.12746220972654701</v>
      </c>
      <c r="C4164" s="3">
        <v>0.12746220972654701</v>
      </c>
      <c r="D4164" s="3">
        <v>0.12558788875809901</v>
      </c>
      <c r="E4164" s="3">
        <v>0.12699362635612399</v>
      </c>
      <c r="F4164" s="14">
        <v>41585600</v>
      </c>
      <c r="G4164" s="2">
        <f t="shared" ref="G4164:G4227" si="197">(E4164-E4163)/E4163</f>
        <v>1.8796040628482013E-2</v>
      </c>
      <c r="H4164" s="3">
        <f t="shared" si="195"/>
        <v>1.8743209684480011E-3</v>
      </c>
      <c r="I4164" s="3">
        <f t="shared" si="196"/>
        <v>-4.6858337042302023E-4</v>
      </c>
    </row>
    <row r="4165" spans="1:9" x14ac:dyDescent="0.35">
      <c r="A4165" s="1">
        <v>35584</v>
      </c>
      <c r="B4165" s="3">
        <v>0.12558788204188101</v>
      </c>
      <c r="C4165" s="3">
        <v>0.12699361956472999</v>
      </c>
      <c r="D4165" s="3">
        <v>0.124650727864395</v>
      </c>
      <c r="E4165" s="3">
        <v>0.125119298696517</v>
      </c>
      <c r="F4165" s="14">
        <v>65240000</v>
      </c>
      <c r="G4165" s="2">
        <f t="shared" si="197"/>
        <v>-1.4759226217785722E-2</v>
      </c>
      <c r="H4165" s="3">
        <f t="shared" si="195"/>
        <v>2.3428917003349842E-3</v>
      </c>
      <c r="I4165" s="3">
        <f t="shared" si="196"/>
        <v>-4.6858334536400981E-4</v>
      </c>
    </row>
    <row r="4166" spans="1:9" x14ac:dyDescent="0.35">
      <c r="A4166" s="1">
        <v>35585</v>
      </c>
      <c r="B4166" s="3">
        <v>0.124650686979293</v>
      </c>
      <c r="C4166" s="3">
        <v>0.125587840849395</v>
      </c>
      <c r="D4166" s="3">
        <v>0.12371268220906501</v>
      </c>
      <c r="E4166" s="3">
        <v>0.124650686979293</v>
      </c>
      <c r="F4166" s="14">
        <v>80404800</v>
      </c>
      <c r="G4166" s="2">
        <f t="shared" si="197"/>
        <v>-3.7453192441610221E-3</v>
      </c>
      <c r="H4166" s="3">
        <f t="shared" si="195"/>
        <v>1.8751586403299991E-3</v>
      </c>
      <c r="I4166" s="3">
        <f t="shared" si="196"/>
        <v>0</v>
      </c>
    </row>
    <row r="4167" spans="1:9" x14ac:dyDescent="0.35">
      <c r="A4167" s="1">
        <v>35586</v>
      </c>
      <c r="B4167" s="3">
        <v>0.124650727864395</v>
      </c>
      <c r="C4167" s="3">
        <v>0.12839936960081999</v>
      </c>
      <c r="D4167" s="3">
        <v>0.12418130613186799</v>
      </c>
      <c r="E4167" s="3">
        <v>0.125119298696517</v>
      </c>
      <c r="F4167" s="14">
        <v>64612800</v>
      </c>
      <c r="G4167" s="2">
        <f t="shared" si="197"/>
        <v>3.7593993950618344E-3</v>
      </c>
      <c r="H4167" s="3">
        <f t="shared" si="195"/>
        <v>4.2180634689519964E-3</v>
      </c>
      <c r="I4167" s="3">
        <f t="shared" si="196"/>
        <v>4.6857083212199779E-4</v>
      </c>
    </row>
    <row r="4168" spans="1:9" x14ac:dyDescent="0.35">
      <c r="A4168" s="1">
        <v>35587</v>
      </c>
      <c r="B4168" s="3">
        <v>0.12465072644460801</v>
      </c>
      <c r="C4168" s="3">
        <v>0.12558788061141901</v>
      </c>
      <c r="D4168" s="3">
        <v>0.123712721377401</v>
      </c>
      <c r="E4168" s="3">
        <v>0.12558788061141901</v>
      </c>
      <c r="F4168" s="14">
        <v>52875200</v>
      </c>
      <c r="G4168" s="2">
        <f t="shared" si="197"/>
        <v>3.745081052912384E-3</v>
      </c>
      <c r="H4168" s="3">
        <f t="shared" si="195"/>
        <v>1.8751592340180145E-3</v>
      </c>
      <c r="I4168" s="3">
        <f t="shared" si="196"/>
        <v>9.3715416681100505E-4</v>
      </c>
    </row>
    <row r="4169" spans="1:9" x14ac:dyDescent="0.35">
      <c r="A4169" s="1">
        <v>35590</v>
      </c>
      <c r="B4169" s="3">
        <v>0.125119257657726</v>
      </c>
      <c r="C4169" s="3">
        <v>0.126993577911166</v>
      </c>
      <c r="D4169" s="3">
        <v>0.124650686979293</v>
      </c>
      <c r="E4169" s="3">
        <v>0.124650686979293</v>
      </c>
      <c r="F4169" s="14">
        <v>74804800</v>
      </c>
      <c r="G4169" s="2">
        <f t="shared" si="197"/>
        <v>-7.4624528064596808E-3</v>
      </c>
      <c r="H4169" s="3">
        <f t="shared" si="195"/>
        <v>2.3428909318729957E-3</v>
      </c>
      <c r="I4169" s="3">
        <f t="shared" si="196"/>
        <v>-4.6857067843299183E-4</v>
      </c>
    </row>
    <row r="4170" spans="1:9" x14ac:dyDescent="0.35">
      <c r="A4170" s="1">
        <v>35591</v>
      </c>
      <c r="B4170" s="3">
        <v>0.12558783221011599</v>
      </c>
      <c r="C4170" s="3">
        <v>0.12558783221011599</v>
      </c>
      <c r="D4170" s="3">
        <v>0.120432616609206</v>
      </c>
      <c r="E4170" s="3">
        <v>0.121838353574275</v>
      </c>
      <c r="F4170" s="14">
        <v>139048000</v>
      </c>
      <c r="G4170" s="2">
        <f t="shared" si="197"/>
        <v>-2.2561716049629078E-2</v>
      </c>
      <c r="H4170" s="3">
        <f t="shared" si="195"/>
        <v>5.1552156009099931E-3</v>
      </c>
      <c r="I4170" s="3">
        <f t="shared" si="196"/>
        <v>-3.7494786358409915E-3</v>
      </c>
    </row>
    <row r="4171" spans="1:9" x14ac:dyDescent="0.35">
      <c r="A4171" s="1">
        <v>35592</v>
      </c>
      <c r="B4171" s="3">
        <v>0.12230696529149999</v>
      </c>
      <c r="C4171" s="3">
        <v>0.123244119315952</v>
      </c>
      <c r="D4171" s="3">
        <v>0.121838382022654</v>
      </c>
      <c r="E4171" s="3">
        <v>0.12230696529149999</v>
      </c>
      <c r="F4171" s="14">
        <v>105403200</v>
      </c>
      <c r="G4171" s="2">
        <f t="shared" si="197"/>
        <v>3.8461757195308839E-3</v>
      </c>
      <c r="H4171" s="3">
        <f t="shared" si="195"/>
        <v>1.4057372932980011E-3</v>
      </c>
      <c r="I4171" s="3">
        <f t="shared" si="196"/>
        <v>0</v>
      </c>
    </row>
    <row r="4172" spans="1:9" x14ac:dyDescent="0.35">
      <c r="A4172" s="1">
        <v>35593</v>
      </c>
      <c r="B4172" s="3">
        <v>0.12277552881157</v>
      </c>
      <c r="C4172" s="3">
        <v>0.12277552881157</v>
      </c>
      <c r="D4172" s="3">
        <v>0.119964054390662</v>
      </c>
      <c r="E4172" s="3">
        <v>0.12043263763189301</v>
      </c>
      <c r="F4172" s="14">
        <v>78691200</v>
      </c>
      <c r="G4172" s="2">
        <f t="shared" si="197"/>
        <v>-1.5324782649457577E-2</v>
      </c>
      <c r="H4172" s="3">
        <f t="shared" si="195"/>
        <v>2.8114744209079973E-3</v>
      </c>
      <c r="I4172" s="3">
        <f t="shared" si="196"/>
        <v>-2.3428911796769952E-3</v>
      </c>
    </row>
    <row r="4173" spans="1:9" x14ac:dyDescent="0.35">
      <c r="A4173" s="1">
        <v>35594</v>
      </c>
      <c r="B4173" s="3">
        <v>0.120432645446757</v>
      </c>
      <c r="C4173" s="3">
        <v>0.120901216205155</v>
      </c>
      <c r="D4173" s="3">
        <v>0.11808974160181</v>
      </c>
      <c r="E4173" s="3">
        <v>0.118558324873447</v>
      </c>
      <c r="F4173" s="14">
        <v>132070400</v>
      </c>
      <c r="G4173" s="2">
        <f t="shared" si="197"/>
        <v>-1.5563162904186426E-2</v>
      </c>
      <c r="H4173" s="3">
        <f t="shared" si="195"/>
        <v>2.8114746033449933E-3</v>
      </c>
      <c r="I4173" s="3">
        <f t="shared" si="196"/>
        <v>-1.8743205733099955E-3</v>
      </c>
    </row>
    <row r="4174" spans="1:9" x14ac:dyDescent="0.35">
      <c r="A4174" s="1">
        <v>35597</v>
      </c>
      <c r="B4174" s="3">
        <v>0.11902688213285</v>
      </c>
      <c r="C4174" s="3">
        <v>0.11902688213285</v>
      </c>
      <c r="D4174" s="3">
        <v>0.115278253924606</v>
      </c>
      <c r="E4174" s="3">
        <v>0.116215407848358</v>
      </c>
      <c r="F4174" s="14">
        <v>134008000</v>
      </c>
      <c r="G4174" s="2">
        <f t="shared" si="197"/>
        <v>-1.976172510525858E-2</v>
      </c>
      <c r="H4174" s="3">
        <f t="shared" si="195"/>
        <v>3.7486282082439953E-3</v>
      </c>
      <c r="I4174" s="3">
        <f t="shared" si="196"/>
        <v>-2.8114742844919938E-3</v>
      </c>
    </row>
    <row r="4175" spans="1:9" x14ac:dyDescent="0.35">
      <c r="A4175" s="1">
        <v>35598</v>
      </c>
      <c r="B4175" s="3">
        <v>0.11668403729584199</v>
      </c>
      <c r="C4175" s="3">
        <v>0.12371273830500799</v>
      </c>
      <c r="D4175" s="3">
        <v>0.1162154538917</v>
      </c>
      <c r="E4175" s="3">
        <v>0.122541286051273</v>
      </c>
      <c r="F4175" s="14">
        <v>142251200</v>
      </c>
      <c r="G4175" s="2">
        <f t="shared" si="197"/>
        <v>5.4432353850783953E-2</v>
      </c>
      <c r="H4175" s="3">
        <f t="shared" si="195"/>
        <v>7.4972844133079919E-3</v>
      </c>
      <c r="I4175" s="3">
        <f t="shared" si="196"/>
        <v>5.8572487554310049E-3</v>
      </c>
    </row>
    <row r="4176" spans="1:9" x14ac:dyDescent="0.35">
      <c r="A4176" s="1">
        <v>35599</v>
      </c>
      <c r="B4176" s="3">
        <v>0.120901211043749</v>
      </c>
      <c r="C4176" s="3">
        <v>0.121838377547015</v>
      </c>
      <c r="D4176" s="3">
        <v>0.118089736560429</v>
      </c>
      <c r="E4176" s="3">
        <v>0.119495473802089</v>
      </c>
      <c r="F4176" s="14">
        <v>109648000</v>
      </c>
      <c r="G4176" s="2">
        <f t="shared" si="197"/>
        <v>-2.4855396473557417E-2</v>
      </c>
      <c r="H4176" s="3">
        <f t="shared" si="195"/>
        <v>3.7486409865860049E-3</v>
      </c>
      <c r="I4176" s="3">
        <f t="shared" si="196"/>
        <v>-1.4057372416600017E-3</v>
      </c>
    </row>
    <row r="4177" spans="1:9" x14ac:dyDescent="0.35">
      <c r="A4177" s="1">
        <v>35600</v>
      </c>
      <c r="B4177" s="3">
        <v>0.11996404841571701</v>
      </c>
      <c r="C4177" s="3">
        <v>0.11996404841571701</v>
      </c>
      <c r="D4177" s="3">
        <v>0.117621144839491</v>
      </c>
      <c r="E4177" s="3">
        <v>0.11808972805738401</v>
      </c>
      <c r="F4177" s="14">
        <v>121027200</v>
      </c>
      <c r="G4177" s="2">
        <f t="shared" si="197"/>
        <v>-1.1764008292341003E-2</v>
      </c>
      <c r="H4177" s="3">
        <f t="shared" si="195"/>
        <v>2.3429035762260048E-3</v>
      </c>
      <c r="I4177" s="3">
        <f t="shared" si="196"/>
        <v>-1.8743203583330009E-3</v>
      </c>
    </row>
    <row r="4178" spans="1:9" x14ac:dyDescent="0.35">
      <c r="A4178" s="1">
        <v>35601</v>
      </c>
      <c r="B4178" s="3">
        <v>0.117621143676541</v>
      </c>
      <c r="C4178" s="3">
        <v>0.118089726889801</v>
      </c>
      <c r="D4178" s="3">
        <v>0.11621540655</v>
      </c>
      <c r="E4178" s="3">
        <v>0.116683989763259</v>
      </c>
      <c r="F4178" s="14">
        <v>110185600</v>
      </c>
      <c r="G4178" s="2">
        <f t="shared" si="197"/>
        <v>-1.190398451457105E-2</v>
      </c>
      <c r="H4178" s="3">
        <f t="shared" si="195"/>
        <v>1.8743203398010055E-3</v>
      </c>
      <c r="I4178" s="3">
        <f t="shared" si="196"/>
        <v>-9.371539132820017E-4</v>
      </c>
    </row>
    <row r="4179" spans="1:9" x14ac:dyDescent="0.35">
      <c r="A4179" s="1">
        <v>35604</v>
      </c>
      <c r="B4179" s="3">
        <v>0.116215390350624</v>
      </c>
      <c r="C4179" s="3">
        <v>0.117152556646511</v>
      </c>
      <c r="D4179" s="3">
        <v>0.11527823656797399</v>
      </c>
      <c r="E4179" s="3">
        <v>0.11527823656797399</v>
      </c>
      <c r="F4179" s="14">
        <v>99545600</v>
      </c>
      <c r="G4179" s="2">
        <f t="shared" si="197"/>
        <v>-1.2047524241647452E-2</v>
      </c>
      <c r="H4179" s="3">
        <f t="shared" si="195"/>
        <v>1.874320078537009E-3</v>
      </c>
      <c r="I4179" s="3">
        <f t="shared" si="196"/>
        <v>-9.3715378265001037E-4</v>
      </c>
    </row>
    <row r="4180" spans="1:9" x14ac:dyDescent="0.35">
      <c r="A4180" s="1">
        <v>35605</v>
      </c>
      <c r="B4180" s="3">
        <v>0.11574685351417099</v>
      </c>
      <c r="C4180" s="3">
        <v>0.11668402018502801</v>
      </c>
      <c r="D4180" s="3">
        <v>0.114341116021127</v>
      </c>
      <c r="E4180" s="3">
        <v>0.114809699356555</v>
      </c>
      <c r="F4180" s="14">
        <v>111148800</v>
      </c>
      <c r="G4180" s="2">
        <f t="shared" si="197"/>
        <v>-4.0644030076112826E-3</v>
      </c>
      <c r="H4180" s="3">
        <f t="shared" si="195"/>
        <v>2.3429041639010106E-3</v>
      </c>
      <c r="I4180" s="3">
        <f t="shared" si="196"/>
        <v>-9.3715415761599918E-4</v>
      </c>
    </row>
    <row r="4181" spans="1:9" x14ac:dyDescent="0.35">
      <c r="A4181" s="1">
        <v>35606</v>
      </c>
      <c r="B4181" s="3">
        <v>0.114809645744987</v>
      </c>
      <c r="C4181" s="3">
        <v>0.11527822886160601</v>
      </c>
      <c r="D4181" s="3">
        <v>0.11246674267513</v>
      </c>
      <c r="E4181" s="3">
        <v>0.113403908908367</v>
      </c>
      <c r="F4181" s="14">
        <v>198632000</v>
      </c>
      <c r="G4181" s="2">
        <f t="shared" si="197"/>
        <v>-1.2244526865471039E-2</v>
      </c>
      <c r="H4181" s="3">
        <f t="shared" si="195"/>
        <v>2.8114861864760032E-3</v>
      </c>
      <c r="I4181" s="3">
        <f t="shared" si="196"/>
        <v>-1.4057368366200002E-3</v>
      </c>
    </row>
    <row r="4182" spans="1:9" x14ac:dyDescent="0.35">
      <c r="A4182" s="1">
        <v>35607</v>
      </c>
      <c r="B4182" s="3">
        <v>0.113403954758869</v>
      </c>
      <c r="C4182" s="3">
        <v>0.113403954758869</v>
      </c>
      <c r="D4182" s="3">
        <v>0.109654462436439</v>
      </c>
      <c r="E4182" s="3">
        <v>0.110123045742511</v>
      </c>
      <c r="F4182" s="14">
        <v>381987200</v>
      </c>
      <c r="G4182" s="2">
        <f t="shared" si="197"/>
        <v>-2.8930776702829689E-2</v>
      </c>
      <c r="H4182" s="3">
        <f t="shared" si="195"/>
        <v>3.7494923224299925E-3</v>
      </c>
      <c r="I4182" s="3">
        <f t="shared" si="196"/>
        <v>-3.2809090163579968E-3</v>
      </c>
    </row>
    <row r="4183" spans="1:9" x14ac:dyDescent="0.35">
      <c r="A4183" s="1">
        <v>35608</v>
      </c>
      <c r="B4183" s="3">
        <v>0.110123045742511</v>
      </c>
      <c r="C4183" s="3">
        <v>0.11106021235465501</v>
      </c>
      <c r="D4183" s="3">
        <v>0.109654462436439</v>
      </c>
      <c r="E4183" s="3">
        <v>0.110123045742511</v>
      </c>
      <c r="F4183" s="14">
        <v>157953600</v>
      </c>
      <c r="G4183" s="2">
        <f t="shared" si="197"/>
        <v>0</v>
      </c>
      <c r="H4183" s="3">
        <f t="shared" si="195"/>
        <v>1.405749918216001E-3</v>
      </c>
      <c r="I4183" s="3">
        <f t="shared" si="196"/>
        <v>0</v>
      </c>
    </row>
    <row r="4184" spans="1:9" x14ac:dyDescent="0.35">
      <c r="A4184" s="1">
        <v>35611</v>
      </c>
      <c r="B4184" s="3">
        <v>0.110591597799922</v>
      </c>
      <c r="C4184" s="3">
        <v>0.110591597799922</v>
      </c>
      <c r="D4184" s="3">
        <v>0.10496863725559601</v>
      </c>
      <c r="E4184" s="3">
        <v>0.10684295743703801</v>
      </c>
      <c r="F4184" s="14">
        <v>171180800</v>
      </c>
      <c r="G4184" s="2">
        <f t="shared" si="197"/>
        <v>-2.9785666418475892E-2</v>
      </c>
      <c r="H4184" s="3">
        <f t="shared" si="195"/>
        <v>5.6229605443259972E-3</v>
      </c>
      <c r="I4184" s="3">
        <f t="shared" si="196"/>
        <v>-3.7486403628839982E-3</v>
      </c>
    </row>
    <row r="4185" spans="1:9" x14ac:dyDescent="0.35">
      <c r="A4185" s="1">
        <v>35612</v>
      </c>
      <c r="B4185" s="3">
        <v>0.104500094311271</v>
      </c>
      <c r="C4185" s="3">
        <v>0.10496867138065499</v>
      </c>
      <c r="D4185" s="3">
        <v>9.84085486129294E-2</v>
      </c>
      <c r="E4185" s="3">
        <v>9.8877131938934298E-2</v>
      </c>
      <c r="F4185" s="14">
        <v>450676800</v>
      </c>
      <c r="G4185" s="2">
        <f t="shared" si="197"/>
        <v>-7.4556392758015205E-2</v>
      </c>
      <c r="H4185" s="3">
        <f t="shared" si="195"/>
        <v>6.560122767725593E-3</v>
      </c>
      <c r="I4185" s="3">
        <f t="shared" si="196"/>
        <v>-5.6229623723366984E-3</v>
      </c>
    </row>
    <row r="4186" spans="1:9" x14ac:dyDescent="0.35">
      <c r="A4186" s="1">
        <v>35613</v>
      </c>
      <c r="B4186" s="3">
        <v>9.9345662946397906E-2</v>
      </c>
      <c r="C4186" s="3">
        <v>0.10028282290727</v>
      </c>
      <c r="D4186" s="3">
        <v>9.7470504637912306E-2</v>
      </c>
      <c r="E4186" s="3">
        <v>9.7939081490039798E-2</v>
      </c>
      <c r="F4186" s="14">
        <v>249961600</v>
      </c>
      <c r="G4186" s="2">
        <f t="shared" si="197"/>
        <v>-9.4870313337348106E-3</v>
      </c>
      <c r="H4186" s="3">
        <f t="shared" si="195"/>
        <v>2.812318269357697E-3</v>
      </c>
      <c r="I4186" s="3">
        <f t="shared" si="196"/>
        <v>-1.4065814563581081E-3</v>
      </c>
    </row>
    <row r="4187" spans="1:9" x14ac:dyDescent="0.35">
      <c r="A4187" s="1">
        <v>35614</v>
      </c>
      <c r="B4187" s="3">
        <v>9.8408554641648605E-2</v>
      </c>
      <c r="C4187" s="3">
        <v>0.10403151735846</v>
      </c>
      <c r="D4187" s="3">
        <v>9.7470555801665706E-2</v>
      </c>
      <c r="E4187" s="3">
        <v>0.102625779807567</v>
      </c>
      <c r="F4187" s="14">
        <v>186782400</v>
      </c>
      <c r="G4187" s="2">
        <f t="shared" si="197"/>
        <v>4.7853198602886934E-2</v>
      </c>
      <c r="H4187" s="3">
        <f t="shared" si="195"/>
        <v>6.5609615567942953E-3</v>
      </c>
      <c r="I4187" s="3">
        <f t="shared" si="196"/>
        <v>4.2172251659183951E-3</v>
      </c>
    </row>
    <row r="4188" spans="1:9" x14ac:dyDescent="0.35">
      <c r="A4188" s="1">
        <v>35618</v>
      </c>
      <c r="B4188" s="3">
        <v>0.104500059012718</v>
      </c>
      <c r="C4188" s="3">
        <v>0.106842956081486</v>
      </c>
      <c r="D4188" s="3">
        <v>0.103094315766162</v>
      </c>
      <c r="E4188" s="3">
        <v>0.103562898933887</v>
      </c>
      <c r="F4188" s="14">
        <v>191475200</v>
      </c>
      <c r="G4188" s="2">
        <f t="shared" si="197"/>
        <v>9.131420273513954E-3</v>
      </c>
      <c r="H4188" s="3">
        <f t="shared" si="195"/>
        <v>3.7486403153240005E-3</v>
      </c>
      <c r="I4188" s="3">
        <f t="shared" si="196"/>
        <v>-9.3716007883100361E-4</v>
      </c>
    </row>
    <row r="4189" spans="1:9" x14ac:dyDescent="0.35">
      <c r="A4189" s="1">
        <v>35619</v>
      </c>
      <c r="B4189" s="3">
        <v>0.104031499664131</v>
      </c>
      <c r="C4189" s="3">
        <v>0.104968659957535</v>
      </c>
      <c r="D4189" s="3">
        <v>0.102625762352335</v>
      </c>
      <c r="E4189" s="3">
        <v>0.103094339370727</v>
      </c>
      <c r="F4189" s="14">
        <v>95692800</v>
      </c>
      <c r="G4189" s="2">
        <f t="shared" si="197"/>
        <v>-4.5243959756197973E-3</v>
      </c>
      <c r="H4189" s="3">
        <f t="shared" si="195"/>
        <v>2.3428976051999978E-3</v>
      </c>
      <c r="I4189" s="3">
        <f t="shared" si="196"/>
        <v>-9.3716029340400187E-4</v>
      </c>
    </row>
    <row r="4190" spans="1:9" x14ac:dyDescent="0.35">
      <c r="A4190" s="1">
        <v>35620</v>
      </c>
      <c r="B4190" s="3">
        <v>0.103562940260369</v>
      </c>
      <c r="C4190" s="3">
        <v>0.10403151735846</v>
      </c>
      <c r="D4190" s="3">
        <v>0.10215719645285599</v>
      </c>
      <c r="E4190" s="3">
        <v>0.102625779807567</v>
      </c>
      <c r="F4190" s="14">
        <v>142016000</v>
      </c>
      <c r="G4190" s="2">
        <f t="shared" si="197"/>
        <v>-4.544959170600619E-3</v>
      </c>
      <c r="H4190" s="3">
        <f t="shared" si="195"/>
        <v>1.8743209056040072E-3</v>
      </c>
      <c r="I4190" s="3">
        <f t="shared" si="196"/>
        <v>-9.3716045280199667E-4</v>
      </c>
    </row>
    <row r="4191" spans="1:9" x14ac:dyDescent="0.35">
      <c r="A4191" s="1">
        <v>35621</v>
      </c>
      <c r="B4191" s="3">
        <v>9.6533365184703304E-2</v>
      </c>
      <c r="C4191" s="3">
        <v>0.100282844211477</v>
      </c>
      <c r="D4191" s="3">
        <v>9.5596205024739506E-2</v>
      </c>
      <c r="E4191" s="3">
        <v>9.9345684051513602E-2</v>
      </c>
      <c r="F4191" s="14">
        <v>492508800</v>
      </c>
      <c r="G4191" s="2">
        <f t="shared" si="197"/>
        <v>-3.1961713345359084E-2</v>
      </c>
      <c r="H4191" s="3">
        <f t="shared" si="195"/>
        <v>4.6866391867374929E-3</v>
      </c>
      <c r="I4191" s="3">
        <f t="shared" si="196"/>
        <v>2.8123188668102983E-3</v>
      </c>
    </row>
    <row r="4192" spans="1:9" x14ac:dyDescent="0.35">
      <c r="A4192" s="1">
        <v>35622</v>
      </c>
      <c r="B4192" s="3">
        <v>0.100282827992491</v>
      </c>
      <c r="C4192" s="3">
        <v>0.116215386521983</v>
      </c>
      <c r="D4192" s="3">
        <v>9.9814251116603303E-2</v>
      </c>
      <c r="E4192" s="3">
        <v>0.113872483372688</v>
      </c>
      <c r="F4192" s="14">
        <v>734944000</v>
      </c>
      <c r="G4192" s="2">
        <f t="shared" si="197"/>
        <v>0.14622476517089394</v>
      </c>
      <c r="H4192" s="3">
        <f t="shared" si="195"/>
        <v>1.6401135405379699E-2</v>
      </c>
      <c r="I4192" s="3">
        <f t="shared" si="196"/>
        <v>1.3589655380197005E-2</v>
      </c>
    </row>
    <row r="4193" spans="1:9" x14ac:dyDescent="0.35">
      <c r="A4193" s="1">
        <v>35625</v>
      </c>
      <c r="B4193" s="3">
        <v>0.11434108494299999</v>
      </c>
      <c r="C4193" s="3">
        <v>0.117152571678161</v>
      </c>
      <c r="D4193" s="3">
        <v>0.11152961072107601</v>
      </c>
      <c r="E4193" s="3">
        <v>0.117152571678161</v>
      </c>
      <c r="F4193" s="14">
        <v>411006400</v>
      </c>
      <c r="G4193" s="2">
        <f t="shared" si="197"/>
        <v>2.8804924669445776E-2</v>
      </c>
      <c r="H4193" s="3">
        <f t="shared" si="195"/>
        <v>5.6229609570849909E-3</v>
      </c>
      <c r="I4193" s="3">
        <f t="shared" si="196"/>
        <v>2.8114867351610034E-3</v>
      </c>
    </row>
    <row r="4194" spans="1:9" x14ac:dyDescent="0.35">
      <c r="A4194" s="1">
        <v>35626</v>
      </c>
      <c r="B4194" s="3">
        <v>0.118089736560429</v>
      </c>
      <c r="C4194" s="3">
        <v>0.119964057053722</v>
      </c>
      <c r="D4194" s="3">
        <v>0.11715258257040199</v>
      </c>
      <c r="E4194" s="3">
        <v>0.119495473802089</v>
      </c>
      <c r="F4194" s="14">
        <v>418353600</v>
      </c>
      <c r="G4194" s="2">
        <f t="shared" si="197"/>
        <v>1.9998725511245034E-2</v>
      </c>
      <c r="H4194" s="3">
        <f t="shared" si="195"/>
        <v>2.8114744833200034E-3</v>
      </c>
      <c r="I4194" s="3">
        <f t="shared" si="196"/>
        <v>1.4057372416600017E-3</v>
      </c>
    </row>
    <row r="4195" spans="1:9" x14ac:dyDescent="0.35">
      <c r="A4195" s="1">
        <v>35627</v>
      </c>
      <c r="B4195" s="3">
        <v>0.118558319265145</v>
      </c>
      <c r="C4195" s="3">
        <v>0.123712697469613</v>
      </c>
      <c r="D4195" s="3">
        <v>0.117152582029969</v>
      </c>
      <c r="E4195" s="3">
        <v>0.123244114220142</v>
      </c>
      <c r="F4195" s="14">
        <v>446252800</v>
      </c>
      <c r="G4195" s="2">
        <f t="shared" si="197"/>
        <v>3.137056407895069E-2</v>
      </c>
      <c r="H4195" s="3">
        <f t="shared" si="195"/>
        <v>6.5601154396439931E-3</v>
      </c>
      <c r="I4195" s="3">
        <f t="shared" si="196"/>
        <v>4.6857949549970052E-3</v>
      </c>
    </row>
    <row r="4196" spans="1:9" x14ac:dyDescent="0.35">
      <c r="A4196" s="1">
        <v>35628</v>
      </c>
      <c r="B4196" s="3">
        <v>0.12746216341083699</v>
      </c>
      <c r="C4196" s="3">
        <v>0.13589659844742499</v>
      </c>
      <c r="D4196" s="3">
        <v>0.12324410124901899</v>
      </c>
      <c r="E4196" s="3">
        <v>0.13121080398559501</v>
      </c>
      <c r="F4196" s="14">
        <v>746267200</v>
      </c>
      <c r="G4196" s="2">
        <f t="shared" si="197"/>
        <v>6.4641543459208819E-2</v>
      </c>
      <c r="H4196" s="3">
        <f t="shared" si="195"/>
        <v>1.2652497198405999E-2</v>
      </c>
      <c r="I4196" s="3">
        <f t="shared" si="196"/>
        <v>3.7486405747580165E-3</v>
      </c>
    </row>
    <row r="4197" spans="1:9" x14ac:dyDescent="0.35">
      <c r="A4197" s="1">
        <v>35629</v>
      </c>
      <c r="B4197" s="3">
        <v>0.13402229038090299</v>
      </c>
      <c r="C4197" s="3">
        <v>0.13449087362378501</v>
      </c>
      <c r="D4197" s="3">
        <v>0.127930758276391</v>
      </c>
      <c r="E4197" s="3">
        <v>0.13003936409950201</v>
      </c>
      <c r="F4197" s="14">
        <v>317564800</v>
      </c>
      <c r="G4197" s="2">
        <f t="shared" si="197"/>
        <v>-8.9279224767314699E-3</v>
      </c>
      <c r="H4197" s="3">
        <f t="shared" si="195"/>
        <v>6.5601153473940077E-3</v>
      </c>
      <c r="I4197" s="3">
        <f t="shared" si="196"/>
        <v>-3.9829262814009836E-3</v>
      </c>
    </row>
    <row r="4198" spans="1:9" x14ac:dyDescent="0.35">
      <c r="A4198" s="1">
        <v>35632</v>
      </c>
      <c r="B4198" s="3">
        <v>0.13167941146662299</v>
      </c>
      <c r="C4198" s="3">
        <v>0.132616565526499</v>
      </c>
      <c r="D4198" s="3">
        <v>0.11996406599505099</v>
      </c>
      <c r="E4198" s="3">
        <v>0.12113551795482599</v>
      </c>
      <c r="F4198" s="14">
        <v>354916800</v>
      </c>
      <c r="G4198" s="2">
        <f t="shared" si="197"/>
        <v>-6.8470391302921721E-2</v>
      </c>
      <c r="H4198" s="3">
        <f t="shared" si="195"/>
        <v>1.2652499531448008E-2</v>
      </c>
      <c r="I4198" s="3">
        <f t="shared" si="196"/>
        <v>-1.0543893511796992E-2</v>
      </c>
    </row>
    <row r="4199" spans="1:9" x14ac:dyDescent="0.35">
      <c r="A4199" s="1">
        <v>35633</v>
      </c>
      <c r="B4199" s="3">
        <v>0.122775565162941</v>
      </c>
      <c r="C4199" s="3">
        <v>0.12511930793677001</v>
      </c>
      <c r="D4199" s="3">
        <v>0.122306994296214</v>
      </c>
      <c r="E4199" s="3">
        <v>0.124181315302848</v>
      </c>
      <c r="F4199" s="14">
        <v>231336000</v>
      </c>
      <c r="G4199" s="2">
        <f t="shared" si="197"/>
        <v>2.5143718369684483E-2</v>
      </c>
      <c r="H4199" s="3">
        <f t="shared" si="195"/>
        <v>2.8123136405560079E-3</v>
      </c>
      <c r="I4199" s="3">
        <f t="shared" si="196"/>
        <v>1.4057501399069999E-3</v>
      </c>
    </row>
    <row r="4200" spans="1:9" x14ac:dyDescent="0.35">
      <c r="A4200" s="1">
        <v>35634</v>
      </c>
      <c r="B4200" s="3">
        <v>0.125587896710844</v>
      </c>
      <c r="C4200" s="3">
        <v>0.12652506351103501</v>
      </c>
      <c r="D4200" s="3">
        <v>0.119964095062169</v>
      </c>
      <c r="E4200" s="3">
        <v>0.120901249349117</v>
      </c>
      <c r="F4200" s="14">
        <v>141288000</v>
      </c>
      <c r="G4200" s="2">
        <f t="shared" si="197"/>
        <v>-2.6413522402558818E-2</v>
      </c>
      <c r="H4200" s="3">
        <f t="shared" si="195"/>
        <v>6.5609684488660142E-3</v>
      </c>
      <c r="I4200" s="3">
        <f t="shared" si="196"/>
        <v>-4.6866473617269977E-3</v>
      </c>
    </row>
    <row r="4201" spans="1:9" x14ac:dyDescent="0.35">
      <c r="A4201" s="1">
        <v>35635</v>
      </c>
      <c r="B4201" s="3">
        <v>0.120901216205155</v>
      </c>
      <c r="C4201" s="3">
        <v>0.120901216205155</v>
      </c>
      <c r="D4201" s="3">
        <v>0.11715258757177401</v>
      </c>
      <c r="E4201" s="3">
        <v>0.118558324873447</v>
      </c>
      <c r="F4201" s="14">
        <v>133492800</v>
      </c>
      <c r="G4201" s="2">
        <f t="shared" si="197"/>
        <v>-1.9378827665415776E-2</v>
      </c>
      <c r="H4201" s="3">
        <f t="shared" si="195"/>
        <v>3.7486286333809904E-3</v>
      </c>
      <c r="I4201" s="3">
        <f t="shared" si="196"/>
        <v>-2.3428913317079941E-3</v>
      </c>
    </row>
    <row r="4202" spans="1:9" x14ac:dyDescent="0.35">
      <c r="A4202" s="1">
        <v>35636</v>
      </c>
      <c r="B4202" s="3">
        <v>0.11902686713090101</v>
      </c>
      <c r="C4202" s="3">
        <v>0.124181256858215</v>
      </c>
      <c r="D4202" s="3">
        <v>0.11808971332526599</v>
      </c>
      <c r="E4202" s="3">
        <v>0.121838353574275</v>
      </c>
      <c r="F4202" s="14">
        <v>217963200</v>
      </c>
      <c r="G4202" s="2">
        <f t="shared" si="197"/>
        <v>2.7665950107925413E-2</v>
      </c>
      <c r="H4202" s="3">
        <f t="shared" si="195"/>
        <v>6.0915435329490092E-3</v>
      </c>
      <c r="I4202" s="3">
        <f t="shared" si="196"/>
        <v>2.8114864433739922E-3</v>
      </c>
    </row>
    <row r="4203" spans="1:9" x14ac:dyDescent="0.35">
      <c r="A4203" s="1">
        <v>35639</v>
      </c>
      <c r="B4203" s="3">
        <v>0.123244114220142</v>
      </c>
      <c r="C4203" s="3">
        <v>0.123712697469613</v>
      </c>
      <c r="D4203" s="3">
        <v>0.121838376984967</v>
      </c>
      <c r="E4203" s="3">
        <v>0.123244114220142</v>
      </c>
      <c r="F4203" s="14">
        <v>110510400</v>
      </c>
      <c r="G4203" s="2">
        <f t="shared" si="197"/>
        <v>1.1537915645010961E-2</v>
      </c>
      <c r="H4203" s="3">
        <f t="shared" si="195"/>
        <v>1.8743204846460026E-3</v>
      </c>
      <c r="I4203" s="3">
        <f t="shared" si="196"/>
        <v>0</v>
      </c>
    </row>
    <row r="4204" spans="1:9" x14ac:dyDescent="0.35">
      <c r="A4204" s="1">
        <v>35640</v>
      </c>
      <c r="B4204" s="3">
        <v>0.12324411289062701</v>
      </c>
      <c r="C4204" s="3">
        <v>0.12465070101086</v>
      </c>
      <c r="D4204" s="3">
        <v>0.122775529646211</v>
      </c>
      <c r="E4204" s="3">
        <v>0.123712696135044</v>
      </c>
      <c r="F4204" s="14">
        <v>71243200</v>
      </c>
      <c r="G4204" s="2">
        <f t="shared" si="197"/>
        <v>3.8020632292833333E-3</v>
      </c>
      <c r="H4204" s="3">
        <f t="shared" si="195"/>
        <v>1.8751713646490004E-3</v>
      </c>
      <c r="I4204" s="3">
        <f t="shared" si="196"/>
        <v>4.6858324441699517E-4</v>
      </c>
    </row>
    <row r="4205" spans="1:9" x14ac:dyDescent="0.35">
      <c r="A4205" s="1">
        <v>35641</v>
      </c>
      <c r="B4205" s="3">
        <v>0.12699359957024101</v>
      </c>
      <c r="C4205" s="3">
        <v>0.132616561289573</v>
      </c>
      <c r="D4205" s="3">
        <v>0.12558786226871799</v>
      </c>
      <c r="E4205" s="3">
        <v>0.13027366995811401</v>
      </c>
      <c r="F4205" s="14">
        <v>374304000</v>
      </c>
      <c r="G4205" s="2">
        <f t="shared" si="197"/>
        <v>5.3033957128442943E-2</v>
      </c>
      <c r="H4205" s="3">
        <f t="shared" si="195"/>
        <v>7.0286990208550115E-3</v>
      </c>
      <c r="I4205" s="3">
        <f t="shared" si="196"/>
        <v>3.2800703878730075E-3</v>
      </c>
    </row>
    <row r="4206" spans="1:9" x14ac:dyDescent="0.35">
      <c r="A4206" s="1">
        <v>35642</v>
      </c>
      <c r="B4206" s="3">
        <v>0.13027365009852401</v>
      </c>
      <c r="C4206" s="3">
        <v>0.133085124272975</v>
      </c>
      <c r="D4206" s="3">
        <v>0.12933648369821599</v>
      </c>
      <c r="E4206" s="3">
        <v>0.13121080398559501</v>
      </c>
      <c r="F4206" s="14">
        <v>263816000</v>
      </c>
      <c r="G4206" s="2">
        <f t="shared" si="197"/>
        <v>7.1935796986628692E-3</v>
      </c>
      <c r="H4206" s="3">
        <f t="shared" si="195"/>
        <v>3.7486405747590157E-3</v>
      </c>
      <c r="I4206" s="3">
        <f t="shared" si="196"/>
        <v>9.3715388707099612E-4</v>
      </c>
    </row>
    <row r="4207" spans="1:9" x14ac:dyDescent="0.35">
      <c r="A4207" s="1">
        <v>35643</v>
      </c>
      <c r="B4207" s="3">
        <v>0.13214794810309399</v>
      </c>
      <c r="C4207" s="3">
        <v>0.143863290548324</v>
      </c>
      <c r="D4207" s="3">
        <v>0.13167937745081801</v>
      </c>
      <c r="E4207" s="3">
        <v>0.143863290548324</v>
      </c>
      <c r="F4207" s="14">
        <v>481913600</v>
      </c>
      <c r="G4207" s="2">
        <f t="shared" si="197"/>
        <v>9.6428694729422185E-2</v>
      </c>
      <c r="H4207" s="3">
        <f t="shared" si="195"/>
        <v>1.2183913097505994E-2</v>
      </c>
      <c r="I4207" s="3">
        <f t="shared" si="196"/>
        <v>1.1715342445230009E-2</v>
      </c>
    </row>
    <row r="4208" spans="1:9" x14ac:dyDescent="0.35">
      <c r="A4208" s="1">
        <v>35646</v>
      </c>
      <c r="B4208" s="3">
        <v>0.14386330392711499</v>
      </c>
      <c r="C4208" s="3">
        <v>0.14854911099152901</v>
      </c>
      <c r="D4208" s="3">
        <v>0.14386330392711499</v>
      </c>
      <c r="E4208" s="3">
        <v>0.14808052778243999</v>
      </c>
      <c r="F4208" s="14">
        <v>611318400</v>
      </c>
      <c r="G4208" s="2">
        <f t="shared" si="197"/>
        <v>2.9314199738114635E-2</v>
      </c>
      <c r="H4208" s="3">
        <f t="shared" si="195"/>
        <v>4.685807064414016E-3</v>
      </c>
      <c r="I4208" s="3">
        <f t="shared" si="196"/>
        <v>4.2172238553249974E-3</v>
      </c>
    </row>
    <row r="4209" spans="1:9" x14ac:dyDescent="0.35">
      <c r="A4209" s="1">
        <v>35647</v>
      </c>
      <c r="B4209" s="3">
        <v>0.14948626489646899</v>
      </c>
      <c r="C4209" s="3">
        <v>0.14995484810555801</v>
      </c>
      <c r="D4209" s="3">
        <v>0.14608948397881899</v>
      </c>
      <c r="E4209" s="3">
        <v>0.14808052778243999</v>
      </c>
      <c r="F4209" s="14">
        <v>247128000</v>
      </c>
      <c r="G4209" s="2">
        <f t="shared" si="197"/>
        <v>0</v>
      </c>
      <c r="H4209" s="3">
        <f t="shared" si="195"/>
        <v>3.8653641267390182E-3</v>
      </c>
      <c r="I4209" s="3">
        <f t="shared" si="196"/>
        <v>-1.4057371140289987E-3</v>
      </c>
    </row>
    <row r="4210" spans="1:9" x14ac:dyDescent="0.35">
      <c r="A4210" s="1">
        <v>35648</v>
      </c>
      <c r="B4210" s="3">
        <v>0.18931809950804601</v>
      </c>
      <c r="C4210" s="3">
        <v>0.20806298044935401</v>
      </c>
      <c r="D4210" s="3">
        <v>0.18744377909130799</v>
      </c>
      <c r="E4210" s="3">
        <v>0.19728480279445601</v>
      </c>
      <c r="F4210" s="14">
        <v>4190480000</v>
      </c>
      <c r="G4210" s="2">
        <f t="shared" si="197"/>
        <v>0.33228052161123423</v>
      </c>
      <c r="H4210" s="3">
        <f t="shared" si="195"/>
        <v>2.0619201358046013E-2</v>
      </c>
      <c r="I4210" s="3">
        <f t="shared" si="196"/>
        <v>7.9667032864099985E-3</v>
      </c>
    </row>
    <row r="4211" spans="1:9" x14ac:dyDescent="0.35">
      <c r="A4211" s="1">
        <v>35649</v>
      </c>
      <c r="B4211" s="3">
        <v>0.21556030308045801</v>
      </c>
      <c r="C4211" s="3">
        <v>0.221652699974803</v>
      </c>
      <c r="D4211" s="3">
        <v>0.212748828014483</v>
      </c>
      <c r="E4211" s="3">
        <v>0.21884122490882801</v>
      </c>
      <c r="F4211" s="14">
        <v>3755438400</v>
      </c>
      <c r="G4211" s="2">
        <f t="shared" si="197"/>
        <v>0.10926549743839555</v>
      </c>
      <c r="H4211" s="3">
        <f t="shared" si="195"/>
        <v>8.9038719603199978E-3</v>
      </c>
      <c r="I4211" s="3">
        <f t="shared" si="196"/>
        <v>3.2809218283700037E-3</v>
      </c>
    </row>
    <row r="4212" spans="1:9" x14ac:dyDescent="0.35">
      <c r="A4212" s="1">
        <v>35650</v>
      </c>
      <c r="B4212" s="3">
        <v>0.20853156325093</v>
      </c>
      <c r="C4212" s="3">
        <v>0.212748774794948</v>
      </c>
      <c r="D4212" s="3">
        <v>0.19587906520543899</v>
      </c>
      <c r="E4212" s="3">
        <v>0.20103344321250899</v>
      </c>
      <c r="F4212" s="14">
        <v>1814164800</v>
      </c>
      <c r="G4212" s="2">
        <f t="shared" si="197"/>
        <v>-8.1373067180271763E-2</v>
      </c>
      <c r="H4212" s="3">
        <f t="shared" si="195"/>
        <v>1.6869709589509008E-2</v>
      </c>
      <c r="I4212" s="3">
        <f t="shared" si="196"/>
        <v>-7.4981200384210134E-3</v>
      </c>
    </row>
    <row r="4213" spans="1:9" x14ac:dyDescent="0.35">
      <c r="A4213" s="1">
        <v>35653</v>
      </c>
      <c r="B4213" s="3">
        <v>0.19728481653480401</v>
      </c>
      <c r="C4213" s="3">
        <v>0.198221970551824</v>
      </c>
      <c r="D4213" s="3">
        <v>0.17619703047555599</v>
      </c>
      <c r="E4213" s="3">
        <v>0.18416373431682501</v>
      </c>
      <c r="F4213" s="14">
        <v>1550998400</v>
      </c>
      <c r="G4213" s="2">
        <f t="shared" si="197"/>
        <v>-8.3914937863603642E-2</v>
      </c>
      <c r="H4213" s="3">
        <f t="shared" si="195"/>
        <v>2.2024940076268013E-2</v>
      </c>
      <c r="I4213" s="3">
        <f t="shared" si="196"/>
        <v>-1.3121082217979002E-2</v>
      </c>
    </row>
    <row r="4214" spans="1:9" x14ac:dyDescent="0.35">
      <c r="A4214" s="1">
        <v>35654</v>
      </c>
      <c r="B4214" s="3">
        <v>0.18041508493699199</v>
      </c>
      <c r="C4214" s="3">
        <v>0.181820822154586</v>
      </c>
      <c r="D4214" s="3">
        <v>0.16401394564277999</v>
      </c>
      <c r="E4214" s="3">
        <v>0.16541968286037401</v>
      </c>
      <c r="F4214" s="14">
        <v>1048398400</v>
      </c>
      <c r="G4214" s="2">
        <f t="shared" si="197"/>
        <v>-0.10177927552340343</v>
      </c>
      <c r="H4214" s="3">
        <f t="shared" si="195"/>
        <v>1.7806876511806013E-2</v>
      </c>
      <c r="I4214" s="3">
        <f t="shared" si="196"/>
        <v>-1.4995402076617981E-2</v>
      </c>
    </row>
    <row r="4215" spans="1:9" x14ac:dyDescent="0.35">
      <c r="A4215" s="1">
        <v>35655</v>
      </c>
      <c r="B4215" s="3">
        <v>0.16682545580954999</v>
      </c>
      <c r="C4215" s="3">
        <v>0.17900938606060099</v>
      </c>
      <c r="D4215" s="3">
        <v>0.15323578803981699</v>
      </c>
      <c r="E4215" s="3">
        <v>0.177135065197944</v>
      </c>
      <c r="F4215" s="14">
        <v>1201424000</v>
      </c>
      <c r="G4215" s="2">
        <f t="shared" si="197"/>
        <v>7.0822178685100087E-2</v>
      </c>
      <c r="H4215" s="3">
        <f t="shared" si="195"/>
        <v>2.5773598020783994E-2</v>
      </c>
      <c r="I4215" s="3">
        <f t="shared" si="196"/>
        <v>1.0309609388394009E-2</v>
      </c>
    </row>
    <row r="4216" spans="1:9" x14ac:dyDescent="0.35">
      <c r="A4216" s="1">
        <v>35656</v>
      </c>
      <c r="B4216" s="3">
        <v>0.17713499697462401</v>
      </c>
      <c r="C4216" s="3">
        <v>0.181820791069917</v>
      </c>
      <c r="D4216" s="3">
        <v>0.17010544867499</v>
      </c>
      <c r="E4216" s="3">
        <v>0.17244835197925501</v>
      </c>
      <c r="F4216" s="14">
        <v>434448000</v>
      </c>
      <c r="G4216" s="2">
        <f t="shared" si="197"/>
        <v>-2.6458415861657363E-2</v>
      </c>
      <c r="H4216" s="3">
        <f t="shared" si="195"/>
        <v>1.1715342394926997E-2</v>
      </c>
      <c r="I4216" s="3">
        <f t="shared" si="196"/>
        <v>-4.6866449953689993E-3</v>
      </c>
    </row>
    <row r="4217" spans="1:9" x14ac:dyDescent="0.35">
      <c r="A4217" s="1">
        <v>35657</v>
      </c>
      <c r="B4217" s="3">
        <v>0.17338557255564799</v>
      </c>
      <c r="C4217" s="3">
        <v>0.175728476762055</v>
      </c>
      <c r="D4217" s="3">
        <v>0.171042680862482</v>
      </c>
      <c r="E4217" s="3">
        <v>0.174322739243507</v>
      </c>
      <c r="F4217" s="14">
        <v>260960000</v>
      </c>
      <c r="G4217" s="2">
        <f t="shared" si="197"/>
        <v>1.0869267480604681E-2</v>
      </c>
      <c r="H4217" s="3">
        <f t="shared" si="195"/>
        <v>4.685795899572992E-3</v>
      </c>
      <c r="I4217" s="3">
        <f t="shared" si="196"/>
        <v>9.3716668785900903E-4</v>
      </c>
    </row>
    <row r="4218" spans="1:9" x14ac:dyDescent="0.35">
      <c r="A4218" s="1">
        <v>35660</v>
      </c>
      <c r="B4218" s="3">
        <v>0.17479132260415101</v>
      </c>
      <c r="C4218" s="3">
        <v>0.178072219372652</v>
      </c>
      <c r="D4218" s="3">
        <v>0.170574097534863</v>
      </c>
      <c r="E4218" s="3">
        <v>0.177135065197944</v>
      </c>
      <c r="F4218" s="14">
        <v>217840000</v>
      </c>
      <c r="G4218" s="2">
        <f t="shared" si="197"/>
        <v>1.6132869220856719E-2</v>
      </c>
      <c r="H4218" s="3">
        <f t="shared" si="195"/>
        <v>7.4981218377890013E-3</v>
      </c>
      <c r="I4218" s="3">
        <f t="shared" si="196"/>
        <v>2.3437425937929968E-3</v>
      </c>
    </row>
    <row r="4219" spans="1:9" x14ac:dyDescent="0.35">
      <c r="A4219" s="1">
        <v>35661</v>
      </c>
      <c r="B4219" s="3">
        <v>0.17760355098684599</v>
      </c>
      <c r="C4219" s="3">
        <v>0.18369509400198</v>
      </c>
      <c r="D4219" s="3">
        <v>0.174791238908938</v>
      </c>
      <c r="E4219" s="3">
        <v>0.18322651088237699</v>
      </c>
      <c r="F4219" s="14">
        <v>289161600</v>
      </c>
      <c r="G4219" s="2">
        <f t="shared" si="197"/>
        <v>3.438870602850963E-2</v>
      </c>
      <c r="H4219" s="3">
        <f t="shared" si="195"/>
        <v>8.9038550930420068E-3</v>
      </c>
      <c r="I4219" s="3">
        <f t="shared" si="196"/>
        <v>5.6229598955309934E-3</v>
      </c>
    </row>
    <row r="4220" spans="1:9" x14ac:dyDescent="0.35">
      <c r="A4220" s="1">
        <v>35662</v>
      </c>
      <c r="B4220" s="3">
        <v>0.18322651971375301</v>
      </c>
      <c r="C4220" s="3">
        <v>0.188380896738118</v>
      </c>
      <c r="D4220" s="3">
        <v>0.18135219965823501</v>
      </c>
      <c r="E4220" s="3">
        <v>0.18463225662708199</v>
      </c>
      <c r="F4220" s="14">
        <v>324307200</v>
      </c>
      <c r="G4220" s="2">
        <f t="shared" si="197"/>
        <v>7.6721743918784233E-3</v>
      </c>
      <c r="H4220" s="3">
        <f t="shared" si="195"/>
        <v>7.0286970798829895E-3</v>
      </c>
      <c r="I4220" s="3">
        <f t="shared" si="196"/>
        <v>1.4057369133289865E-3</v>
      </c>
    </row>
    <row r="4221" spans="1:9" x14ac:dyDescent="0.35">
      <c r="A4221" s="1">
        <v>35663</v>
      </c>
      <c r="B4221" s="3">
        <v>0.18369516833223301</v>
      </c>
      <c r="C4221" s="3">
        <v>0.185100905746623</v>
      </c>
      <c r="D4221" s="3">
        <v>0.17900937277985199</v>
      </c>
      <c r="E4221" s="3">
        <v>0.17994652688503199</v>
      </c>
      <c r="F4221" s="14">
        <v>259280000</v>
      </c>
      <c r="G4221" s="2">
        <f t="shared" si="197"/>
        <v>-2.5378716740239952E-2</v>
      </c>
      <c r="H4221" s="3">
        <f t="shared" si="195"/>
        <v>6.0915329667710072E-3</v>
      </c>
      <c r="I4221" s="3">
        <f t="shared" si="196"/>
        <v>-3.7486414472010232E-3</v>
      </c>
    </row>
    <row r="4222" spans="1:9" x14ac:dyDescent="0.35">
      <c r="A4222" s="1">
        <v>35664</v>
      </c>
      <c r="B4222" s="3">
        <v>0.175728476778859</v>
      </c>
      <c r="C4222" s="3">
        <v>0.17994654023530901</v>
      </c>
      <c r="D4222" s="3">
        <v>0.17525989343488399</v>
      </c>
      <c r="E4222" s="3">
        <v>0.177135065197944</v>
      </c>
      <c r="F4222" s="14">
        <v>227628800</v>
      </c>
      <c r="G4222" s="2">
        <f t="shared" si="197"/>
        <v>-1.5623873023591228E-2</v>
      </c>
      <c r="H4222" s="3">
        <f t="shared" si="195"/>
        <v>4.6866468004250206E-3</v>
      </c>
      <c r="I4222" s="3">
        <f t="shared" si="196"/>
        <v>1.4065884190850031E-3</v>
      </c>
    </row>
    <row r="4223" spans="1:9" x14ac:dyDescent="0.35">
      <c r="A4223" s="1">
        <v>35667</v>
      </c>
      <c r="B4223" s="3">
        <v>0.177134980430914</v>
      </c>
      <c r="C4223" s="3">
        <v>0.17760355103741499</v>
      </c>
      <c r="D4223" s="3">
        <v>0.17197975275352301</v>
      </c>
      <c r="E4223" s="3">
        <v>0.17291691899299599</v>
      </c>
      <c r="F4223" s="14">
        <v>138633600</v>
      </c>
      <c r="G4223" s="2">
        <f t="shared" si="197"/>
        <v>-2.3813163137599753E-2</v>
      </c>
      <c r="H4223" s="3">
        <f t="shared" si="195"/>
        <v>5.6237982838919787E-3</v>
      </c>
      <c r="I4223" s="3">
        <f t="shared" si="196"/>
        <v>-4.2180614379180026E-3</v>
      </c>
    </row>
    <row r="4224" spans="1:9" x14ac:dyDescent="0.35">
      <c r="A4224" s="1">
        <v>35668</v>
      </c>
      <c r="B4224" s="3">
        <v>0.169636885392634</v>
      </c>
      <c r="C4224" s="3">
        <v>0.172448359469275</v>
      </c>
      <c r="D4224" s="3">
        <v>0.16588824494828899</v>
      </c>
      <c r="E4224" s="3">
        <v>0.16682539880275701</v>
      </c>
      <c r="F4224" s="14">
        <v>226206400</v>
      </c>
      <c r="G4224" s="2">
        <f t="shared" si="197"/>
        <v>-3.5228017164044646E-2</v>
      </c>
      <c r="H4224" s="3">
        <f t="shared" si="195"/>
        <v>6.5601145209860101E-3</v>
      </c>
      <c r="I4224" s="3">
        <f t="shared" si="196"/>
        <v>-2.8114865898769825E-3</v>
      </c>
    </row>
    <row r="4225" spans="1:9" x14ac:dyDescent="0.35">
      <c r="A4225" s="1">
        <v>35669</v>
      </c>
      <c r="B4225" s="3">
        <v>0.167762625179704</v>
      </c>
      <c r="C4225" s="3">
        <v>0.170574100262019</v>
      </c>
      <c r="D4225" s="3">
        <v>0.164013983394457</v>
      </c>
      <c r="E4225" s="3">
        <v>0.17010551691055201</v>
      </c>
      <c r="F4225" s="14">
        <v>190635200</v>
      </c>
      <c r="G4225" s="2">
        <f t="shared" si="197"/>
        <v>1.9661982715672582E-2</v>
      </c>
      <c r="H4225" s="3">
        <f t="shared" si="195"/>
        <v>6.5601168675619992E-3</v>
      </c>
      <c r="I4225" s="3">
        <f t="shared" si="196"/>
        <v>2.3428917308480068E-3</v>
      </c>
    </row>
    <row r="4226" spans="1:9" x14ac:dyDescent="0.35">
      <c r="A4226" s="1">
        <v>35670</v>
      </c>
      <c r="B4226" s="3">
        <v>0.16588828242606499</v>
      </c>
      <c r="C4226" s="3">
        <v>0.16869975713787899</v>
      </c>
      <c r="D4226" s="3">
        <v>0.164951115846633</v>
      </c>
      <c r="E4226" s="3">
        <v>0.164951115846633</v>
      </c>
      <c r="F4226" s="14">
        <v>95670400</v>
      </c>
      <c r="G4226" s="2">
        <f t="shared" si="197"/>
        <v>-3.0301198676756576E-2</v>
      </c>
      <c r="H4226" s="3">
        <f t="shared" si="195"/>
        <v>3.7486412912459965E-3</v>
      </c>
      <c r="I4226" s="3">
        <f t="shared" si="196"/>
        <v>-9.3716657943199166E-4</v>
      </c>
    </row>
    <row r="4227" spans="1:9" x14ac:dyDescent="0.35">
      <c r="A4227" s="1">
        <v>35671</v>
      </c>
      <c r="B4227" s="3">
        <v>0.163544507114874</v>
      </c>
      <c r="C4227" s="3">
        <v>0.164951082574124</v>
      </c>
      <c r="D4227" s="3">
        <v>0.16120160365212599</v>
      </c>
      <c r="E4227" s="3">
        <v>0.16307592391967701</v>
      </c>
      <c r="F4227" s="14">
        <v>109670400</v>
      </c>
      <c r="G4227" s="2">
        <f t="shared" si="197"/>
        <v>-1.1368167576989805E-2</v>
      </c>
      <c r="H4227" s="3">
        <f t="shared" ref="H4227:H4290" si="198">C4227-D4227</f>
        <v>3.7494789219980063E-3</v>
      </c>
      <c r="I4227" s="3">
        <f t="shared" ref="I4227:I4290" si="199">E4227-B4227</f>
        <v>-4.685831951969921E-4</v>
      </c>
    </row>
    <row r="4228" spans="1:9" x14ac:dyDescent="0.35">
      <c r="A4228" s="1">
        <v>35675</v>
      </c>
      <c r="B4228" s="3">
        <v>0.164951120039525</v>
      </c>
      <c r="C4228" s="3">
        <v>0.169168344727683</v>
      </c>
      <c r="D4228" s="3">
        <v>0.16448253673789801</v>
      </c>
      <c r="E4228" s="3">
        <v>0.16776260733604401</v>
      </c>
      <c r="F4228" s="14">
        <v>186043200</v>
      </c>
      <c r="G4228" s="2">
        <f t="shared" ref="G4228:G4291" si="200">(E4228-E4227)/E4227</f>
        <v>2.8739272503986658E-2</v>
      </c>
      <c r="H4228" s="3">
        <f t="shared" si="198"/>
        <v>4.6858079897849902E-3</v>
      </c>
      <c r="I4228" s="3">
        <f t="shared" si="199"/>
        <v>2.8114872965190052E-3</v>
      </c>
    </row>
    <row r="4229" spans="1:9" x14ac:dyDescent="0.35">
      <c r="A4229" s="1">
        <v>35676</v>
      </c>
      <c r="B4229" s="3">
        <v>0.16776261702172801</v>
      </c>
      <c r="C4229" s="3">
        <v>0.17432273357028399</v>
      </c>
      <c r="D4229" s="3">
        <v>0.16729403369304799</v>
      </c>
      <c r="E4229" s="3">
        <v>0.168699771165847</v>
      </c>
      <c r="F4229" s="14">
        <v>284132800</v>
      </c>
      <c r="G4229" s="2">
        <f t="shared" si="200"/>
        <v>5.5862497888207541E-3</v>
      </c>
      <c r="H4229" s="3">
        <f t="shared" si="198"/>
        <v>7.0286998772360054E-3</v>
      </c>
      <c r="I4229" s="3">
        <f t="shared" si="199"/>
        <v>9.3715414411899012E-4</v>
      </c>
    </row>
    <row r="4230" spans="1:9" x14ac:dyDescent="0.35">
      <c r="A4230" s="1">
        <v>35677</v>
      </c>
      <c r="B4230" s="3">
        <v>0.169168354494527</v>
      </c>
      <c r="C4230" s="3">
        <v>0.171511246111445</v>
      </c>
      <c r="D4230" s="3">
        <v>0.16682545036436799</v>
      </c>
      <c r="E4230" s="3">
        <v>0.168699771165847</v>
      </c>
      <c r="F4230" s="14">
        <v>122539200</v>
      </c>
      <c r="G4230" s="2">
        <f t="shared" si="200"/>
        <v>0</v>
      </c>
      <c r="H4230" s="3">
        <f t="shared" si="198"/>
        <v>4.685795747077004E-3</v>
      </c>
      <c r="I4230" s="3">
        <f t="shared" si="199"/>
        <v>-4.6858332867999453E-4</v>
      </c>
    </row>
    <row r="4231" spans="1:9" x14ac:dyDescent="0.35">
      <c r="A4231" s="1">
        <v>35678</v>
      </c>
      <c r="B4231" s="3">
        <v>0.169636932271511</v>
      </c>
      <c r="C4231" s="3">
        <v>0.17151124049840799</v>
      </c>
      <c r="D4231" s="3">
        <v>0.16495112416454499</v>
      </c>
      <c r="E4231" s="3">
        <v>0.166356861591339</v>
      </c>
      <c r="F4231" s="14">
        <v>136707200</v>
      </c>
      <c r="G4231" s="2">
        <f t="shared" si="200"/>
        <v>-1.3888042398141197E-2</v>
      </c>
      <c r="H4231" s="3">
        <f t="shared" si="198"/>
        <v>6.5601163338629975E-3</v>
      </c>
      <c r="I4231" s="3">
        <f t="shared" si="199"/>
        <v>-3.2800706801719981E-3</v>
      </c>
    </row>
    <row r="4232" spans="1:9" x14ac:dyDescent="0.35">
      <c r="A4232" s="1">
        <v>35681</v>
      </c>
      <c r="B4232" s="3">
        <v>0.16682537977072001</v>
      </c>
      <c r="C4232" s="3">
        <v>0.16682537977072001</v>
      </c>
      <c r="D4232" s="3">
        <v>0.160732998228514</v>
      </c>
      <c r="E4232" s="3">
        <v>0.161201581358909</v>
      </c>
      <c r="F4232" s="14">
        <v>175156800</v>
      </c>
      <c r="G4232" s="2">
        <f t="shared" si="200"/>
        <v>-3.0989285221634657E-2</v>
      </c>
      <c r="H4232" s="3">
        <f t="shared" si="198"/>
        <v>6.0923815422060101E-3</v>
      </c>
      <c r="I4232" s="3">
        <f t="shared" si="199"/>
        <v>-5.6237984118110151E-3</v>
      </c>
    </row>
    <row r="4233" spans="1:9" x14ac:dyDescent="0.35">
      <c r="A4233" s="1">
        <v>35682</v>
      </c>
      <c r="B4233" s="3">
        <v>0.15979586532882301</v>
      </c>
      <c r="C4233" s="3">
        <v>0.164013927412997</v>
      </c>
      <c r="D4233" s="3">
        <v>0.159327282137294</v>
      </c>
      <c r="E4233" s="3">
        <v>0.163544505834579</v>
      </c>
      <c r="F4233" s="14">
        <v>159028800</v>
      </c>
      <c r="G4233" s="2">
        <f t="shared" si="200"/>
        <v>1.4534128362261969E-2</v>
      </c>
      <c r="H4233" s="3">
        <f t="shared" si="198"/>
        <v>4.6866452757030053E-3</v>
      </c>
      <c r="I4233" s="3">
        <f t="shared" si="199"/>
        <v>3.7486405057559902E-3</v>
      </c>
    </row>
    <row r="4234" spans="1:9" x14ac:dyDescent="0.35">
      <c r="A4234" s="1">
        <v>35683</v>
      </c>
      <c r="B4234" s="3">
        <v>0.16307595646161199</v>
      </c>
      <c r="C4234" s="3">
        <v>0.173385552120707</v>
      </c>
      <c r="D4234" s="3">
        <v>0.16260737317290899</v>
      </c>
      <c r="E4234" s="3">
        <v>0.171979814767837</v>
      </c>
      <c r="F4234" s="14">
        <v>274064000</v>
      </c>
      <c r="G4234" s="2">
        <f t="shared" si="200"/>
        <v>5.15780636604821E-2</v>
      </c>
      <c r="H4234" s="3">
        <f t="shared" si="198"/>
        <v>1.0778178947798006E-2</v>
      </c>
      <c r="I4234" s="3">
        <f t="shared" si="199"/>
        <v>8.9038583062250043E-3</v>
      </c>
    </row>
    <row r="4235" spans="1:9" x14ac:dyDescent="0.35">
      <c r="A4235" s="1">
        <v>35684</v>
      </c>
      <c r="B4235" s="3">
        <v>0.171511236209336</v>
      </c>
      <c r="C4235" s="3">
        <v>0.172448402812589</v>
      </c>
      <c r="D4235" s="3">
        <v>0.165419703341151</v>
      </c>
      <c r="E4235" s="3">
        <v>0.16776260733604401</v>
      </c>
      <c r="F4235" s="14">
        <v>209876800</v>
      </c>
      <c r="G4235" s="2">
        <f t="shared" si="200"/>
        <v>-2.4521525607444E-2</v>
      </c>
      <c r="H4235" s="3">
        <f t="shared" si="198"/>
        <v>7.0286994714379991E-3</v>
      </c>
      <c r="I4235" s="3">
        <f t="shared" si="199"/>
        <v>-3.7486288732919981E-3</v>
      </c>
    </row>
    <row r="4236" spans="1:9" x14ac:dyDescent="0.35">
      <c r="A4236" s="1">
        <v>35685</v>
      </c>
      <c r="B4236" s="3">
        <v>0.16635683683435701</v>
      </c>
      <c r="C4236" s="3">
        <v>0.166825420077968</v>
      </c>
      <c r="D4236" s="3">
        <v>0.16073303706376099</v>
      </c>
      <c r="E4236" s="3">
        <v>0.16541968286037401</v>
      </c>
      <c r="F4236" s="14">
        <v>113680000</v>
      </c>
      <c r="G4236" s="2">
        <f t="shared" si="200"/>
        <v>-1.396571329495914E-2</v>
      </c>
      <c r="H4236" s="3">
        <f t="shared" si="198"/>
        <v>6.0923830142070035E-3</v>
      </c>
      <c r="I4236" s="3">
        <f t="shared" si="199"/>
        <v>-9.3715397398300149E-4</v>
      </c>
    </row>
    <row r="4237" spans="1:9" x14ac:dyDescent="0.35">
      <c r="A4237" s="1">
        <v>35688</v>
      </c>
      <c r="B4237" s="3">
        <v>0.16401390601482199</v>
      </c>
      <c r="C4237" s="3">
        <v>0.165888226023166</v>
      </c>
      <c r="D4237" s="3">
        <v>0.161201581358909</v>
      </c>
      <c r="E4237" s="3">
        <v>0.161201581358909</v>
      </c>
      <c r="F4237" s="14">
        <v>96913600</v>
      </c>
      <c r="G4237" s="2">
        <f t="shared" si="200"/>
        <v>-2.5499392989559704E-2</v>
      </c>
      <c r="H4237" s="3">
        <f t="shared" si="198"/>
        <v>4.6866446642570003E-3</v>
      </c>
      <c r="I4237" s="3">
        <f t="shared" si="199"/>
        <v>-2.8123246559129955E-3</v>
      </c>
    </row>
    <row r="4238" spans="1:9" x14ac:dyDescent="0.35">
      <c r="A4238" s="1">
        <v>35689</v>
      </c>
      <c r="B4238" s="3">
        <v>0.16541970051899599</v>
      </c>
      <c r="C4238" s="3">
        <v>0.16600500731419099</v>
      </c>
      <c r="D4238" s="3">
        <v>0.16307595817700299</v>
      </c>
      <c r="E4238" s="3">
        <v>0.16448253393173201</v>
      </c>
      <c r="F4238" s="14">
        <v>134220800</v>
      </c>
      <c r="G4238" s="2">
        <f t="shared" si="200"/>
        <v>2.0353104139332868E-2</v>
      </c>
      <c r="H4238" s="3">
        <f t="shared" si="198"/>
        <v>2.9290491371880001E-3</v>
      </c>
      <c r="I4238" s="3">
        <f t="shared" si="199"/>
        <v>-9.3716658726397672E-4</v>
      </c>
    </row>
    <row r="4239" spans="1:9" x14ac:dyDescent="0.35">
      <c r="A4239" s="1">
        <v>35690</v>
      </c>
      <c r="B4239" s="3">
        <v>0.16495108128281699</v>
      </c>
      <c r="C4239" s="3">
        <v>0.16495108128281699</v>
      </c>
      <c r="D4239" s="3">
        <v>0.162607339451521</v>
      </c>
      <c r="E4239" s="3">
        <v>0.163544505834579</v>
      </c>
      <c r="F4239" s="14">
        <v>86766400</v>
      </c>
      <c r="G4239" s="2">
        <f t="shared" si="200"/>
        <v>-5.7029039784998754E-3</v>
      </c>
      <c r="H4239" s="3">
        <f t="shared" si="198"/>
        <v>2.3437418312959868E-3</v>
      </c>
      <c r="I4239" s="3">
        <f t="shared" si="199"/>
        <v>-1.4065754482379955E-3</v>
      </c>
    </row>
    <row r="4240" spans="1:9" x14ac:dyDescent="0.35">
      <c r="A4240" s="1">
        <v>35691</v>
      </c>
      <c r="B4240" s="3">
        <v>0.161201598526624</v>
      </c>
      <c r="C4240" s="3">
        <v>0.168699717745316</v>
      </c>
      <c r="D4240" s="3">
        <v>0.161201598526624</v>
      </c>
      <c r="E4240" s="3">
        <v>0.167293980717659</v>
      </c>
      <c r="F4240" s="14">
        <v>169164800</v>
      </c>
      <c r="G4240" s="2">
        <f t="shared" si="200"/>
        <v>2.2926327386824579E-2</v>
      </c>
      <c r="H4240" s="3">
        <f t="shared" si="198"/>
        <v>7.4981192186920065E-3</v>
      </c>
      <c r="I4240" s="3">
        <f t="shared" si="199"/>
        <v>6.0923821910350007E-3</v>
      </c>
    </row>
    <row r="4241" spans="1:9" x14ac:dyDescent="0.35">
      <c r="A4241" s="1">
        <v>35692</v>
      </c>
      <c r="B4241" s="3">
        <v>0.16635685459302099</v>
      </c>
      <c r="C4241" s="3">
        <v>0.16635685459302099</v>
      </c>
      <c r="D4241" s="3">
        <v>0.16307595817700299</v>
      </c>
      <c r="E4241" s="3">
        <v>0.16448253393173201</v>
      </c>
      <c r="F4241" s="14">
        <v>94931200</v>
      </c>
      <c r="G4241" s="2">
        <f t="shared" si="200"/>
        <v>-1.6805427032499431E-2</v>
      </c>
      <c r="H4241" s="3">
        <f t="shared" si="198"/>
        <v>3.2808964160180032E-3</v>
      </c>
      <c r="I4241" s="3">
        <f t="shared" si="199"/>
        <v>-1.8743206612889807E-3</v>
      </c>
    </row>
    <row r="4242" spans="1:9" x14ac:dyDescent="0.35">
      <c r="A4242" s="1">
        <v>35695</v>
      </c>
      <c r="B4242" s="3">
        <v>0.16588827259630501</v>
      </c>
      <c r="C4242" s="3">
        <v>0.172916971472593</v>
      </c>
      <c r="D4242" s="3">
        <v>0.16495110607240601</v>
      </c>
      <c r="E4242" s="3">
        <v>0.171042650938034</v>
      </c>
      <c r="F4242" s="14">
        <v>200368000</v>
      </c>
      <c r="G4242" s="2">
        <f t="shared" si="200"/>
        <v>3.9883365421794562E-2</v>
      </c>
      <c r="H4242" s="3">
        <f t="shared" si="198"/>
        <v>7.9658654001869833E-3</v>
      </c>
      <c r="I4242" s="3">
        <f t="shared" si="199"/>
        <v>5.1543783417289935E-3</v>
      </c>
    </row>
    <row r="4243" spans="1:9" x14ac:dyDescent="0.35">
      <c r="A4243" s="1">
        <v>35696</v>
      </c>
      <c r="B4243" s="3">
        <v>0.16682540284167499</v>
      </c>
      <c r="C4243" s="3">
        <v>0.16682540284167499</v>
      </c>
      <c r="D4243" s="3">
        <v>0.16260734072447999</v>
      </c>
      <c r="E4243" s="3">
        <v>0.16307592391967701</v>
      </c>
      <c r="F4243" s="14">
        <v>200536000</v>
      </c>
      <c r="G4243" s="2">
        <f t="shared" si="200"/>
        <v>-4.6577429516356163E-2</v>
      </c>
      <c r="H4243" s="3">
        <f t="shared" si="198"/>
        <v>4.2180621171949984E-3</v>
      </c>
      <c r="I4243" s="3">
        <f t="shared" si="199"/>
        <v>-3.7494789219979785E-3</v>
      </c>
    </row>
    <row r="4244" spans="1:9" x14ac:dyDescent="0.35">
      <c r="A4244" s="1">
        <v>35697</v>
      </c>
      <c r="B4244" s="3">
        <v>0.16260731823685801</v>
      </c>
      <c r="C4244" s="3">
        <v>0.163075901367253</v>
      </c>
      <c r="D4244" s="3">
        <v>0.16026441509812001</v>
      </c>
      <c r="E4244" s="3">
        <v>0.161201581358909</v>
      </c>
      <c r="F4244" s="14">
        <v>222432000</v>
      </c>
      <c r="G4244" s="2">
        <f t="shared" si="200"/>
        <v>-1.1493680463164036E-2</v>
      </c>
      <c r="H4244" s="3">
        <f t="shared" si="198"/>
        <v>2.8114862691329956E-3</v>
      </c>
      <c r="I4244" s="3">
        <f t="shared" si="199"/>
        <v>-1.4057368779490098E-3</v>
      </c>
    </row>
    <row r="4245" spans="1:9" x14ac:dyDescent="0.35">
      <c r="A4245" s="1">
        <v>35698</v>
      </c>
      <c r="B4245" s="3">
        <v>0.15979589934800201</v>
      </c>
      <c r="C4245" s="3">
        <v>0.16307595736052499</v>
      </c>
      <c r="D4245" s="3">
        <v>0.157452995404811</v>
      </c>
      <c r="E4245" s="3">
        <v>0.15839014947414301</v>
      </c>
      <c r="F4245" s="14">
        <v>223384000</v>
      </c>
      <c r="G4245" s="2">
        <f t="shared" si="200"/>
        <v>-1.7440473356811825E-2</v>
      </c>
      <c r="H4245" s="3">
        <f t="shared" si="198"/>
        <v>5.6229619557139898E-3</v>
      </c>
      <c r="I4245" s="3">
        <f t="shared" si="199"/>
        <v>-1.4057498738589969E-3</v>
      </c>
    </row>
    <row r="4246" spans="1:9" x14ac:dyDescent="0.35">
      <c r="A4246" s="1">
        <v>35699</v>
      </c>
      <c r="B4246" s="3">
        <v>0.16120158744639901</v>
      </c>
      <c r="C4246" s="3">
        <v>0.164482482843368</v>
      </c>
      <c r="D4246" s="3">
        <v>0.158390101071095</v>
      </c>
      <c r="E4246" s="3">
        <v>0.15979585051536499</v>
      </c>
      <c r="F4246" s="14">
        <v>208320000</v>
      </c>
      <c r="G4246" s="2">
        <f t="shared" si="200"/>
        <v>8.8749271712219597E-3</v>
      </c>
      <c r="H4246" s="3">
        <f t="shared" si="198"/>
        <v>6.0923817722730034E-3</v>
      </c>
      <c r="I4246" s="3">
        <f t="shared" si="199"/>
        <v>-1.4057369310340184E-3</v>
      </c>
    </row>
    <row r="4247" spans="1:9" x14ac:dyDescent="0.35">
      <c r="A4247" s="1">
        <v>35702</v>
      </c>
      <c r="B4247" s="3">
        <v>0.162607357524966</v>
      </c>
      <c r="C4247" s="3">
        <v>0.166825420077968</v>
      </c>
      <c r="D4247" s="3">
        <v>0.16167020355098299</v>
      </c>
      <c r="E4247" s="3">
        <v>0.16541968286037401</v>
      </c>
      <c r="F4247" s="14">
        <v>167238400</v>
      </c>
      <c r="G4247" s="2">
        <f t="shared" si="200"/>
        <v>3.5193857205123504E-2</v>
      </c>
      <c r="H4247" s="3">
        <f t="shared" si="198"/>
        <v>5.1552165269850014E-3</v>
      </c>
      <c r="I4247" s="3">
        <f t="shared" si="199"/>
        <v>2.8123253354080113E-3</v>
      </c>
    </row>
    <row r="4248" spans="1:9" x14ac:dyDescent="0.35">
      <c r="A4248" s="1">
        <v>35703</v>
      </c>
      <c r="B4248" s="3">
        <v>0.16495112922069</v>
      </c>
      <c r="C4248" s="3">
        <v>0.167294033345988</v>
      </c>
      <c r="D4248" s="3">
        <v>0.162607386708259</v>
      </c>
      <c r="E4248" s="3">
        <v>0.162607386708259</v>
      </c>
      <c r="F4248" s="14">
        <v>140571200</v>
      </c>
      <c r="G4248" s="2">
        <f t="shared" si="200"/>
        <v>-1.7000976567515157E-2</v>
      </c>
      <c r="H4248" s="3">
        <f t="shared" si="198"/>
        <v>4.6866466377289973E-3</v>
      </c>
      <c r="I4248" s="3">
        <f t="shared" si="199"/>
        <v>-2.3437425124309963E-3</v>
      </c>
    </row>
    <row r="4249" spans="1:9" x14ac:dyDescent="0.35">
      <c r="A4249" s="1">
        <v>35704</v>
      </c>
      <c r="B4249" s="3">
        <v>0.16260733893601101</v>
      </c>
      <c r="C4249" s="3">
        <v>0.16307592212605401</v>
      </c>
      <c r="D4249" s="3">
        <v>0.16026443549903199</v>
      </c>
      <c r="E4249" s="3">
        <v>0.161435887217521</v>
      </c>
      <c r="F4249" s="14">
        <v>130468800</v>
      </c>
      <c r="G4249" s="2">
        <f t="shared" si="200"/>
        <v>-7.2044666263521998E-3</v>
      </c>
      <c r="H4249" s="3">
        <f t="shared" si="198"/>
        <v>2.8114866270220196E-3</v>
      </c>
      <c r="I4249" s="3">
        <f t="shared" si="199"/>
        <v>-1.1714517184900075E-3</v>
      </c>
    </row>
    <row r="4250" spans="1:9" x14ac:dyDescent="0.35">
      <c r="A4250" s="1">
        <v>35705</v>
      </c>
      <c r="B4250" s="3">
        <v>0.16073305422208201</v>
      </c>
      <c r="C4250" s="3">
        <v>0.16495111722536401</v>
      </c>
      <c r="D4250" s="3">
        <v>0.16026447092845</v>
      </c>
      <c r="E4250" s="3">
        <v>0.16448253393173201</v>
      </c>
      <c r="F4250" s="14">
        <v>135408000</v>
      </c>
      <c r="G4250" s="2">
        <f t="shared" si="200"/>
        <v>1.8872177473809867E-2</v>
      </c>
      <c r="H4250" s="3">
        <f t="shared" si="198"/>
        <v>4.6866462969140099E-3</v>
      </c>
      <c r="I4250" s="3">
        <f t="shared" si="199"/>
        <v>3.7494797096500054E-3</v>
      </c>
    </row>
    <row r="4251" spans="1:9" x14ac:dyDescent="0.35">
      <c r="A4251" s="1">
        <v>35706</v>
      </c>
      <c r="B4251" s="3">
        <v>0.16495111311253899</v>
      </c>
      <c r="C4251" s="3">
        <v>0.16682543372709499</v>
      </c>
      <c r="D4251" s="3">
        <v>0.16260737082898399</v>
      </c>
      <c r="E4251" s="3">
        <v>0.16588827967643699</v>
      </c>
      <c r="F4251" s="14">
        <v>162232000</v>
      </c>
      <c r="G4251" s="2">
        <f t="shared" si="200"/>
        <v>8.5464742736054197E-3</v>
      </c>
      <c r="H4251" s="3">
        <f t="shared" si="198"/>
        <v>4.2180628981109969E-3</v>
      </c>
      <c r="I4251" s="3">
        <f t="shared" si="199"/>
        <v>9.371665638980009E-4</v>
      </c>
    </row>
    <row r="4252" spans="1:9" x14ac:dyDescent="0.35">
      <c r="A4252" s="1">
        <v>35709</v>
      </c>
      <c r="B4252" s="3">
        <v>0.16635685459302099</v>
      </c>
      <c r="C4252" s="3">
        <v>0.16682543788665299</v>
      </c>
      <c r="D4252" s="3">
        <v>0.16260737488337099</v>
      </c>
      <c r="E4252" s="3">
        <v>0.16448253393173201</v>
      </c>
      <c r="F4252" s="14">
        <v>93296000</v>
      </c>
      <c r="G4252" s="2">
        <f t="shared" si="200"/>
        <v>-8.4740510146157858E-3</v>
      </c>
      <c r="H4252" s="3">
        <f t="shared" si="198"/>
        <v>4.2180630032820077E-3</v>
      </c>
      <c r="I4252" s="3">
        <f t="shared" si="199"/>
        <v>-1.8743206612889807E-3</v>
      </c>
    </row>
    <row r="4253" spans="1:9" x14ac:dyDescent="0.35">
      <c r="A4253" s="1">
        <v>35710</v>
      </c>
      <c r="B4253" s="3">
        <v>0.164013927412997</v>
      </c>
      <c r="C4253" s="3">
        <v>0.16495108128281699</v>
      </c>
      <c r="D4253" s="3">
        <v>0.163544505834579</v>
      </c>
      <c r="E4253" s="3">
        <v>0.163544505834579</v>
      </c>
      <c r="F4253" s="14">
        <v>109289600</v>
      </c>
      <c r="G4253" s="2">
        <f t="shared" si="200"/>
        <v>-5.7029039784998754E-3</v>
      </c>
      <c r="H4253" s="3">
        <f t="shared" si="198"/>
        <v>1.4065754482379955E-3</v>
      </c>
      <c r="I4253" s="3">
        <f t="shared" si="199"/>
        <v>-4.6942157841800558E-4</v>
      </c>
    </row>
    <row r="4254" spans="1:9" x14ac:dyDescent="0.35">
      <c r="A4254" s="1">
        <v>35711</v>
      </c>
      <c r="B4254" s="3">
        <v>0.163075901367253</v>
      </c>
      <c r="C4254" s="3">
        <v>0.163544484497648</v>
      </c>
      <c r="D4254" s="3">
        <v>0.15979584448095999</v>
      </c>
      <c r="E4254" s="3">
        <v>0.161201581358909</v>
      </c>
      <c r="F4254" s="14">
        <v>108841600</v>
      </c>
      <c r="G4254" s="2">
        <f t="shared" si="200"/>
        <v>-1.4325913693730602E-2</v>
      </c>
      <c r="H4254" s="3">
        <f t="shared" si="198"/>
        <v>3.7486400166880096E-3</v>
      </c>
      <c r="I4254" s="3">
        <f t="shared" si="199"/>
        <v>-1.8743200083440048E-3</v>
      </c>
    </row>
    <row r="4255" spans="1:9" x14ac:dyDescent="0.35">
      <c r="A4255" s="1">
        <v>35712</v>
      </c>
      <c r="B4255" s="3">
        <v>0.159327283384575</v>
      </c>
      <c r="C4255" s="3">
        <v>0.16869972310922601</v>
      </c>
      <c r="D4255" s="3">
        <v>0.158858700189378</v>
      </c>
      <c r="E4255" s="3">
        <v>0.16307592391967701</v>
      </c>
      <c r="F4255" s="14">
        <v>187331200</v>
      </c>
      <c r="G4255" s="2">
        <f t="shared" si="200"/>
        <v>1.162732117741988E-2</v>
      </c>
      <c r="H4255" s="3">
        <f t="shared" si="198"/>
        <v>9.8410229198480081E-3</v>
      </c>
      <c r="I4255" s="3">
        <f t="shared" si="199"/>
        <v>3.7486405351020158E-3</v>
      </c>
    </row>
    <row r="4256" spans="1:9" x14ac:dyDescent="0.35">
      <c r="A4256" s="1">
        <v>35713</v>
      </c>
      <c r="B4256" s="3">
        <v>0.16120165741172601</v>
      </c>
      <c r="C4256" s="3">
        <v>0.170574100262019</v>
      </c>
      <c r="D4256" s="3">
        <v>0.16120165741172601</v>
      </c>
      <c r="E4256" s="3">
        <v>0.17010551691055201</v>
      </c>
      <c r="F4256" s="14">
        <v>270401600</v>
      </c>
      <c r="G4256" s="2">
        <f t="shared" si="200"/>
        <v>4.3106258863432334E-2</v>
      </c>
      <c r="H4256" s="3">
        <f t="shared" si="198"/>
        <v>9.3724428502929835E-3</v>
      </c>
      <c r="I4256" s="3">
        <f t="shared" si="199"/>
        <v>8.9038594988259945E-3</v>
      </c>
    </row>
    <row r="4257" spans="1:9" x14ac:dyDescent="0.35">
      <c r="A4257" s="1">
        <v>35716</v>
      </c>
      <c r="B4257" s="3">
        <v>0.170574100262019</v>
      </c>
      <c r="C4257" s="3">
        <v>0.17151125445171</v>
      </c>
      <c r="D4257" s="3">
        <v>0.166356875125305</v>
      </c>
      <c r="E4257" s="3">
        <v>0.17010551691055201</v>
      </c>
      <c r="F4257" s="14">
        <v>158625600</v>
      </c>
      <c r="G4257" s="2">
        <f t="shared" si="200"/>
        <v>0</v>
      </c>
      <c r="H4257" s="3">
        <f t="shared" si="198"/>
        <v>5.1543793264050008E-3</v>
      </c>
      <c r="I4257" s="3">
        <f t="shared" si="199"/>
        <v>-4.6858335146698904E-4</v>
      </c>
    </row>
    <row r="4258" spans="1:9" x14ac:dyDescent="0.35">
      <c r="A4258" s="1">
        <v>35717</v>
      </c>
      <c r="B4258" s="3">
        <v>0.17010551691055201</v>
      </c>
      <c r="C4258" s="3">
        <v>0.170574100262019</v>
      </c>
      <c r="D4258" s="3">
        <v>0.166356875125305</v>
      </c>
      <c r="E4258" s="3">
        <v>0.17010551691055201</v>
      </c>
      <c r="F4258" s="14">
        <v>165816000</v>
      </c>
      <c r="G4258" s="2">
        <f t="shared" si="200"/>
        <v>0</v>
      </c>
      <c r="H4258" s="3">
        <f t="shared" si="198"/>
        <v>4.2172251367139924E-3</v>
      </c>
      <c r="I4258" s="3">
        <f t="shared" si="199"/>
        <v>0</v>
      </c>
    </row>
    <row r="4259" spans="1:9" x14ac:dyDescent="0.35">
      <c r="A4259" s="1">
        <v>35718</v>
      </c>
      <c r="B4259" s="3">
        <v>0.16588826774239901</v>
      </c>
      <c r="C4259" s="3">
        <v>0.18556946490979301</v>
      </c>
      <c r="D4259" s="3">
        <v>0.16588826774239901</v>
      </c>
      <c r="E4259" s="3">
        <v>0.17854076623916601</v>
      </c>
      <c r="F4259" s="14">
        <v>810868800</v>
      </c>
      <c r="G4259" s="2">
        <f t="shared" si="200"/>
        <v>4.958833482778563E-2</v>
      </c>
      <c r="H4259" s="3">
        <f t="shared" si="198"/>
        <v>1.9681197167393999E-2</v>
      </c>
      <c r="I4259" s="3">
        <f t="shared" si="199"/>
        <v>1.2652498496767001E-2</v>
      </c>
    </row>
    <row r="4260" spans="1:9" x14ac:dyDescent="0.35">
      <c r="A4260" s="1">
        <v>35719</v>
      </c>
      <c r="B4260" s="3">
        <v>0.158390095089776</v>
      </c>
      <c r="C4260" s="3">
        <v>0.165419642892771</v>
      </c>
      <c r="D4260" s="3">
        <v>0.156515787594668</v>
      </c>
      <c r="E4260" s="3">
        <v>0.161201581358909</v>
      </c>
      <c r="F4260" s="14">
        <v>739188800</v>
      </c>
      <c r="G4260" s="2">
        <f t="shared" si="200"/>
        <v>-9.7116111045642883E-2</v>
      </c>
      <c r="H4260" s="3">
        <f t="shared" si="198"/>
        <v>8.9038552981030028E-3</v>
      </c>
      <c r="I4260" s="3">
        <f t="shared" si="199"/>
        <v>2.8114862691329956E-3</v>
      </c>
    </row>
    <row r="4261" spans="1:9" x14ac:dyDescent="0.35">
      <c r="A4261" s="1">
        <v>35720</v>
      </c>
      <c r="B4261" s="3">
        <v>0.158390059990999</v>
      </c>
      <c r="C4261" s="3">
        <v>0.158390059990999</v>
      </c>
      <c r="D4261" s="3">
        <v>0.14901762363940599</v>
      </c>
      <c r="E4261" s="3">
        <v>0.150892794132232</v>
      </c>
      <c r="F4261" s="14">
        <v>438670400</v>
      </c>
      <c r="G4261" s="2">
        <f t="shared" si="200"/>
        <v>-6.3949665628433794E-2</v>
      </c>
      <c r="H4261" s="3">
        <f t="shared" si="198"/>
        <v>9.3724363515930165E-3</v>
      </c>
      <c r="I4261" s="3">
        <f t="shared" si="199"/>
        <v>-7.4972658587670049E-3</v>
      </c>
    </row>
    <row r="4262" spans="1:9" x14ac:dyDescent="0.35">
      <c r="A4262" s="1">
        <v>35723</v>
      </c>
      <c r="B4262" s="3">
        <v>0.15089280665361199</v>
      </c>
      <c r="C4262" s="3">
        <v>0.15136137720581999</v>
      </c>
      <c r="D4262" s="3">
        <v>0.13964604977574099</v>
      </c>
      <c r="E4262" s="3">
        <v>0.140114620327949</v>
      </c>
      <c r="F4262" s="14">
        <v>411835200</v>
      </c>
      <c r="G4262" s="2">
        <f t="shared" si="200"/>
        <v>-7.142934734734753E-2</v>
      </c>
      <c r="H4262" s="3">
        <f t="shared" si="198"/>
        <v>1.1715327430078998E-2</v>
      </c>
      <c r="I4262" s="3">
        <f t="shared" si="199"/>
        <v>-1.0778186325662992E-2</v>
      </c>
    </row>
    <row r="4263" spans="1:9" x14ac:dyDescent="0.35">
      <c r="A4263" s="1">
        <v>35724</v>
      </c>
      <c r="B4263" s="3">
        <v>0.141520419342897</v>
      </c>
      <c r="C4263" s="3">
        <v>0.14480047692918399</v>
      </c>
      <c r="D4263" s="3">
        <v>0.14011466965171299</v>
      </c>
      <c r="E4263" s="3">
        <v>0.14292615652084301</v>
      </c>
      <c r="F4263" s="14">
        <v>475272000</v>
      </c>
      <c r="G4263" s="2">
        <f t="shared" si="200"/>
        <v>2.0065973032031875E-2</v>
      </c>
      <c r="H4263" s="3">
        <f t="shared" si="198"/>
        <v>4.6858072774710047E-3</v>
      </c>
      <c r="I4263" s="3">
        <f t="shared" si="199"/>
        <v>1.4057371779460093E-3</v>
      </c>
    </row>
    <row r="4264" spans="1:9" x14ac:dyDescent="0.35">
      <c r="A4264" s="1">
        <v>35725</v>
      </c>
      <c r="B4264" s="3">
        <v>0.14292612632518301</v>
      </c>
      <c r="C4264" s="3">
        <v>0.144331863206143</v>
      </c>
      <c r="D4264" s="3">
        <v>0.13870890316907</v>
      </c>
      <c r="E4264" s="3">
        <v>0.139177486300468</v>
      </c>
      <c r="F4264" s="14">
        <v>151177600</v>
      </c>
      <c r="G4264" s="2">
        <f t="shared" si="200"/>
        <v>-2.6228020899927682E-2</v>
      </c>
      <c r="H4264" s="3">
        <f t="shared" si="198"/>
        <v>5.6229600370729937E-3</v>
      </c>
      <c r="I4264" s="3">
        <f t="shared" si="199"/>
        <v>-3.7486400247150053E-3</v>
      </c>
    </row>
    <row r="4265" spans="1:9" x14ac:dyDescent="0.35">
      <c r="A4265" s="1">
        <v>35726</v>
      </c>
      <c r="B4265" s="3">
        <v>0.13495943692538601</v>
      </c>
      <c r="C4265" s="3">
        <v>0.136365173933085</v>
      </c>
      <c r="D4265" s="3">
        <v>0.133085116744041</v>
      </c>
      <c r="E4265" s="3">
        <v>0.133085116744041</v>
      </c>
      <c r="F4265" s="14">
        <v>186782400</v>
      </c>
      <c r="G4265" s="2">
        <f t="shared" si="200"/>
        <v>-4.3774102538928494E-2</v>
      </c>
      <c r="H4265" s="3">
        <f t="shared" si="198"/>
        <v>3.2800571890440056E-3</v>
      </c>
      <c r="I4265" s="3">
        <f t="shared" si="199"/>
        <v>-1.8743201813450072E-3</v>
      </c>
    </row>
    <row r="4266" spans="1:9" x14ac:dyDescent="0.35">
      <c r="A4266" s="1">
        <v>35727</v>
      </c>
      <c r="B4266" s="3">
        <v>0.135896650596605</v>
      </c>
      <c r="C4266" s="3">
        <v>0.13777182250370801</v>
      </c>
      <c r="D4266" s="3">
        <v>0.123712731922879</v>
      </c>
      <c r="E4266" s="3">
        <v>0.124181315302848</v>
      </c>
      <c r="F4266" s="14">
        <v>388236800</v>
      </c>
      <c r="G4266" s="2">
        <f t="shared" si="200"/>
        <v>-6.6903059177664786E-2</v>
      </c>
      <c r="H4266" s="3">
        <f t="shared" si="198"/>
        <v>1.4059090580829006E-2</v>
      </c>
      <c r="I4266" s="3">
        <f t="shared" si="199"/>
        <v>-1.1715335293756998E-2</v>
      </c>
    </row>
    <row r="4267" spans="1:9" x14ac:dyDescent="0.35">
      <c r="A4267" s="1">
        <v>35730</v>
      </c>
      <c r="B4267" s="3">
        <v>0.12558788061141901</v>
      </c>
      <c r="C4267" s="3">
        <v>0.135896639012549</v>
      </c>
      <c r="D4267" s="3">
        <v>0.12558788061141901</v>
      </c>
      <c r="E4267" s="3">
        <v>0.12558788061141901</v>
      </c>
      <c r="F4267" s="14">
        <v>329358400</v>
      </c>
      <c r="G4267" s="2">
        <f t="shared" si="200"/>
        <v>1.1326706478673898E-2</v>
      </c>
      <c r="H4267" s="3">
        <f t="shared" si="198"/>
        <v>1.0308758401129992E-2</v>
      </c>
      <c r="I4267" s="3">
        <f t="shared" si="199"/>
        <v>0</v>
      </c>
    </row>
    <row r="4268" spans="1:9" x14ac:dyDescent="0.35">
      <c r="A4268" s="1">
        <v>35731</v>
      </c>
      <c r="B4268" s="3">
        <v>0.11996407882141499</v>
      </c>
      <c r="C4268" s="3">
        <v>0.138708963929631</v>
      </c>
      <c r="D4268" s="3">
        <v>0.119026912148099</v>
      </c>
      <c r="E4268" s="3">
        <v>0.13589663803577401</v>
      </c>
      <c r="F4268" s="14">
        <v>343313600</v>
      </c>
      <c r="G4268" s="2">
        <f t="shared" si="200"/>
        <v>8.2084014589363805E-2</v>
      </c>
      <c r="H4268" s="3">
        <f t="shared" si="198"/>
        <v>1.9682051781531998E-2</v>
      </c>
      <c r="I4268" s="3">
        <f t="shared" si="199"/>
        <v>1.5932559214359016E-2</v>
      </c>
    </row>
    <row r="4269" spans="1:9" x14ac:dyDescent="0.35">
      <c r="A4269" s="1">
        <v>35732</v>
      </c>
      <c r="B4269" s="3">
        <v>0.138240340321863</v>
      </c>
      <c r="C4269" s="3">
        <v>0.138708923522017</v>
      </c>
      <c r="D4269" s="3">
        <v>0.12933648369821599</v>
      </c>
      <c r="E4269" s="3">
        <v>0.13121080398559501</v>
      </c>
      <c r="F4269" s="14">
        <v>177587200</v>
      </c>
      <c r="G4269" s="2">
        <f t="shared" si="200"/>
        <v>-3.4480868091420196E-2</v>
      </c>
      <c r="H4269" s="3">
        <f t="shared" si="198"/>
        <v>9.3724398238010098E-3</v>
      </c>
      <c r="I4269" s="3">
        <f t="shared" si="199"/>
        <v>-7.0295363362679886E-3</v>
      </c>
    </row>
    <row r="4270" spans="1:9" x14ac:dyDescent="0.35">
      <c r="A4270" s="1">
        <v>35733</v>
      </c>
      <c r="B4270" s="3">
        <v>0.12793075869529799</v>
      </c>
      <c r="C4270" s="3">
        <v>0.13167939962415201</v>
      </c>
      <c r="D4270" s="3">
        <v>0.123712696135044</v>
      </c>
      <c r="E4270" s="3">
        <v>0.123712696135044</v>
      </c>
      <c r="F4270" s="14">
        <v>188955200</v>
      </c>
      <c r="G4270" s="2">
        <f t="shared" si="200"/>
        <v>-5.7145506488735398E-2</v>
      </c>
      <c r="H4270" s="3">
        <f t="shared" si="198"/>
        <v>7.9667034891080096E-3</v>
      </c>
      <c r="I4270" s="3">
        <f t="shared" si="199"/>
        <v>-4.2180625602539906E-3</v>
      </c>
    </row>
    <row r="4271" spans="1:9" x14ac:dyDescent="0.35">
      <c r="A4271" s="1">
        <v>35734</v>
      </c>
      <c r="B4271" s="3">
        <v>0.13027362558188799</v>
      </c>
      <c r="C4271" s="3">
        <v>0.13027362558188799</v>
      </c>
      <c r="D4271" s="3">
        <v>0.124650665777954</v>
      </c>
      <c r="E4271" s="3">
        <v>0.12769642472267101</v>
      </c>
      <c r="F4271" s="14">
        <v>267086400</v>
      </c>
      <c r="G4271" s="2">
        <f t="shared" si="200"/>
        <v>3.2201453141708233E-2</v>
      </c>
      <c r="H4271" s="3">
        <f t="shared" si="198"/>
        <v>5.6229598039339856E-3</v>
      </c>
      <c r="I4271" s="3">
        <f t="shared" si="199"/>
        <v>-2.5772008592169771E-3</v>
      </c>
    </row>
    <row r="4272" spans="1:9" x14ac:dyDescent="0.35">
      <c r="A4272" s="1">
        <v>35737</v>
      </c>
      <c r="B4272" s="3">
        <v>0.131679407259637</v>
      </c>
      <c r="C4272" s="3">
        <v>0.13308514456116</v>
      </c>
      <c r="D4272" s="3">
        <v>0.127930766113416</v>
      </c>
      <c r="E4272" s="3">
        <v>0.13027366995811401</v>
      </c>
      <c r="F4272" s="14">
        <v>126011200</v>
      </c>
      <c r="G4272" s="2">
        <f t="shared" si="200"/>
        <v>2.0182595096458048E-2</v>
      </c>
      <c r="H4272" s="3">
        <f t="shared" si="198"/>
        <v>5.1543784477439958E-3</v>
      </c>
      <c r="I4272" s="3">
        <f t="shared" si="199"/>
        <v>-1.4057373015229913E-3</v>
      </c>
    </row>
    <row r="4273" spans="1:9" x14ac:dyDescent="0.35">
      <c r="A4273" s="1">
        <v>35738</v>
      </c>
      <c r="B4273" s="3">
        <v>0.133085125389725</v>
      </c>
      <c r="C4273" s="3">
        <v>0.13589659958776701</v>
      </c>
      <c r="D4273" s="3">
        <v>0.131210805086618</v>
      </c>
      <c r="E4273" s="3">
        <v>0.134490862488746</v>
      </c>
      <c r="F4273" s="14">
        <v>168593600</v>
      </c>
      <c r="G4273" s="2">
        <f t="shared" si="200"/>
        <v>3.2371794945117584E-2</v>
      </c>
      <c r="H4273" s="3">
        <f t="shared" si="198"/>
        <v>4.6857945011490043E-3</v>
      </c>
      <c r="I4273" s="3">
        <f t="shared" si="199"/>
        <v>1.4057370990210039E-3</v>
      </c>
    </row>
    <row r="4274" spans="1:9" x14ac:dyDescent="0.35">
      <c r="A4274" s="1">
        <v>35739</v>
      </c>
      <c r="B4274" s="3">
        <v>0.13683378036565699</v>
      </c>
      <c r="C4274" s="3">
        <v>0.13964610575918701</v>
      </c>
      <c r="D4274" s="3">
        <v>0.13542804311901099</v>
      </c>
      <c r="E4274" s="3">
        <v>0.13777178525924599</v>
      </c>
      <c r="F4274" s="14">
        <v>387116800</v>
      </c>
      <c r="G4274" s="2">
        <f t="shared" si="200"/>
        <v>2.439513517711682E-2</v>
      </c>
      <c r="H4274" s="3">
        <f t="shared" si="198"/>
        <v>4.218062640176018E-3</v>
      </c>
      <c r="I4274" s="3">
        <f t="shared" si="199"/>
        <v>9.3800489358900063E-4</v>
      </c>
    </row>
    <row r="4275" spans="1:9" x14ac:dyDescent="0.35">
      <c r="A4275" s="1">
        <v>35740</v>
      </c>
      <c r="B4275" s="3">
        <v>0.14152045025600499</v>
      </c>
      <c r="C4275" s="3">
        <v>0.14620624604378199</v>
      </c>
      <c r="D4275" s="3">
        <v>0.14152045025600499</v>
      </c>
      <c r="E4275" s="3">
        <v>0.14245760440826399</v>
      </c>
      <c r="F4275" s="14">
        <v>617086400</v>
      </c>
      <c r="G4275" s="2">
        <f t="shared" si="200"/>
        <v>3.4011456991724871E-2</v>
      </c>
      <c r="H4275" s="3">
        <f t="shared" si="198"/>
        <v>4.6857957877770029E-3</v>
      </c>
      <c r="I4275" s="3">
        <f t="shared" si="199"/>
        <v>9.3715415225900656E-4</v>
      </c>
    </row>
    <row r="4276" spans="1:9" x14ac:dyDescent="0.35">
      <c r="A4276" s="1">
        <v>35741</v>
      </c>
      <c r="B4276" s="3">
        <v>0.14152041290814599</v>
      </c>
      <c r="C4276" s="3">
        <v>0.14995484810555801</v>
      </c>
      <c r="D4276" s="3">
        <v>0.14058324648996801</v>
      </c>
      <c r="E4276" s="3">
        <v>0.14808052778243999</v>
      </c>
      <c r="F4276" s="14">
        <v>795614400</v>
      </c>
      <c r="G4276" s="2">
        <f t="shared" si="200"/>
        <v>3.947085448707581E-2</v>
      </c>
      <c r="H4276" s="3">
        <f t="shared" si="198"/>
        <v>9.3716016155900028E-3</v>
      </c>
      <c r="I4276" s="3">
        <f t="shared" si="199"/>
        <v>6.5601148742940041E-3</v>
      </c>
    </row>
    <row r="4277" spans="1:9" x14ac:dyDescent="0.35">
      <c r="A4277" s="1">
        <v>35744</v>
      </c>
      <c r="B4277" s="3">
        <v>0.15745291951686599</v>
      </c>
      <c r="C4277" s="3">
        <v>0.16120155901393499</v>
      </c>
      <c r="D4277" s="3">
        <v>0.13870888364485701</v>
      </c>
      <c r="E4277" s="3">
        <v>0.140114620327949</v>
      </c>
      <c r="F4277" s="14">
        <v>1398241600</v>
      </c>
      <c r="G4277" s="2">
        <f t="shared" si="200"/>
        <v>-5.3794429110858591E-2</v>
      </c>
      <c r="H4277" s="3">
        <f t="shared" si="198"/>
        <v>2.249267536907798E-2</v>
      </c>
      <c r="I4277" s="3">
        <f t="shared" si="199"/>
        <v>-1.7338299188916995E-2</v>
      </c>
    </row>
    <row r="4278" spans="1:9" x14ac:dyDescent="0.35">
      <c r="A4278" s="1">
        <v>35745</v>
      </c>
      <c r="B4278" s="3">
        <v>0.14245758025247801</v>
      </c>
      <c r="C4278" s="3">
        <v>0.14245758025247801</v>
      </c>
      <c r="D4278" s="3">
        <v>0.13589661385906701</v>
      </c>
      <c r="E4278" s="3">
        <v>0.13777178525924599</v>
      </c>
      <c r="F4278" s="14">
        <v>332483200</v>
      </c>
      <c r="G4278" s="2">
        <f t="shared" si="200"/>
        <v>-1.6720846569896974E-2</v>
      </c>
      <c r="H4278" s="3">
        <f t="shared" si="198"/>
        <v>6.5609663934109996E-3</v>
      </c>
      <c r="I4278" s="3">
        <f t="shared" si="199"/>
        <v>-4.6857949932320175E-3</v>
      </c>
    </row>
    <row r="4279" spans="1:9" x14ac:dyDescent="0.35">
      <c r="A4279" s="1">
        <v>35746</v>
      </c>
      <c r="B4279" s="3">
        <v>0.135428007407979</v>
      </c>
      <c r="C4279" s="3">
        <v>0.13870890267642499</v>
      </c>
      <c r="D4279" s="3">
        <v>0.13167936739657801</v>
      </c>
      <c r="E4279" s="3">
        <v>0.13214793801307601</v>
      </c>
      <c r="F4279" s="14">
        <v>208062400</v>
      </c>
      <c r="G4279" s="2">
        <f t="shared" si="200"/>
        <v>-4.0820021571089909E-2</v>
      </c>
      <c r="H4279" s="3">
        <f t="shared" si="198"/>
        <v>7.0295352798469823E-3</v>
      </c>
      <c r="I4279" s="3">
        <f t="shared" si="199"/>
        <v>-3.2800693949029958E-3</v>
      </c>
    </row>
    <row r="4280" spans="1:9" x14ac:dyDescent="0.35">
      <c r="A4280" s="1">
        <v>35747</v>
      </c>
      <c r="B4280" s="3">
        <v>0.13495942950248699</v>
      </c>
      <c r="C4280" s="3">
        <v>0.13542801265036</v>
      </c>
      <c r="D4280" s="3">
        <v>0.13121078934597599</v>
      </c>
      <c r="E4280" s="3">
        <v>0.13495942950248699</v>
      </c>
      <c r="F4280" s="14">
        <v>257521600</v>
      </c>
      <c r="G4280" s="2">
        <f t="shared" si="200"/>
        <v>2.1275333778819818E-2</v>
      </c>
      <c r="H4280" s="3">
        <f t="shared" si="198"/>
        <v>4.2172233043840102E-3</v>
      </c>
      <c r="I4280" s="3">
        <f t="shared" si="199"/>
        <v>0</v>
      </c>
    </row>
    <row r="4281" spans="1:9" x14ac:dyDescent="0.35">
      <c r="A4281" s="1">
        <v>35748</v>
      </c>
      <c r="B4281" s="3">
        <v>0.136833806176344</v>
      </c>
      <c r="C4281" s="3">
        <v>0.13870896541699201</v>
      </c>
      <c r="D4281" s="3">
        <v>0.13495948532285401</v>
      </c>
      <c r="E4281" s="3">
        <v>0.138240382075309</v>
      </c>
      <c r="F4281" s="14">
        <v>135038400</v>
      </c>
      <c r="G4281" s="2">
        <f t="shared" si="200"/>
        <v>2.4310658283877493E-2</v>
      </c>
      <c r="H4281" s="3">
        <f t="shared" si="198"/>
        <v>3.7494800941380024E-3</v>
      </c>
      <c r="I4281" s="3">
        <f t="shared" si="199"/>
        <v>1.4065758989650068E-3</v>
      </c>
    </row>
    <row r="4282" spans="1:9" x14ac:dyDescent="0.35">
      <c r="A4282" s="1">
        <v>35751</v>
      </c>
      <c r="B4282" s="3">
        <v>0.14152042109176199</v>
      </c>
      <c r="C4282" s="3">
        <v>0.141988991814709</v>
      </c>
      <c r="D4282" s="3">
        <v>0.13741992047982299</v>
      </c>
      <c r="E4282" s="3">
        <v>0.13870893418788899</v>
      </c>
      <c r="F4282" s="14">
        <v>205027200</v>
      </c>
      <c r="G4282" s="2">
        <f t="shared" si="200"/>
        <v>3.3894011687896786E-3</v>
      </c>
      <c r="H4282" s="3">
        <f t="shared" si="198"/>
        <v>4.5690713348860157E-3</v>
      </c>
      <c r="I4282" s="3">
        <f t="shared" si="199"/>
        <v>-2.8114869038730061E-3</v>
      </c>
    </row>
    <row r="4283" spans="1:9" x14ac:dyDescent="0.35">
      <c r="A4283" s="1">
        <v>35752</v>
      </c>
      <c r="B4283" s="3">
        <v>0.13870893730728401</v>
      </c>
      <c r="C4283" s="3">
        <v>0.13870893730728401</v>
      </c>
      <c r="D4283" s="3">
        <v>0.135428041219711</v>
      </c>
      <c r="E4283" s="3">
        <v>0.135428041219711</v>
      </c>
      <c r="F4283" s="14">
        <v>146641600</v>
      </c>
      <c r="G4283" s="2">
        <f t="shared" si="200"/>
        <v>-2.3653076042916148E-2</v>
      </c>
      <c r="H4283" s="3">
        <f t="shared" si="198"/>
        <v>3.2808960875730098E-3</v>
      </c>
      <c r="I4283" s="3">
        <f t="shared" si="199"/>
        <v>-3.2808960875730098E-3</v>
      </c>
    </row>
    <row r="4284" spans="1:9" x14ac:dyDescent="0.35">
      <c r="A4284" s="1">
        <v>35753</v>
      </c>
      <c r="B4284" s="3">
        <v>0.13402229982230299</v>
      </c>
      <c r="C4284" s="3">
        <v>0.137302370240308</v>
      </c>
      <c r="D4284" s="3">
        <v>0.13402229982230299</v>
      </c>
      <c r="E4284" s="3">
        <v>0.136833786964416</v>
      </c>
      <c r="F4284" s="14">
        <v>79587200</v>
      </c>
      <c r="G4284" s="2">
        <f t="shared" si="200"/>
        <v>1.0380019765806119E-2</v>
      </c>
      <c r="H4284" s="3">
        <f t="shared" si="198"/>
        <v>3.2800704180050155E-3</v>
      </c>
      <c r="I4284" s="3">
        <f t="shared" si="199"/>
        <v>2.8114871421130172E-3</v>
      </c>
    </row>
    <row r="4285" spans="1:9" x14ac:dyDescent="0.35">
      <c r="A4285" s="1">
        <v>35754</v>
      </c>
      <c r="B4285" s="3">
        <v>0.13636519213323101</v>
      </c>
      <c r="C4285" s="3">
        <v>0.13964610066025901</v>
      </c>
      <c r="D4285" s="3">
        <v>0.135896608897046</v>
      </c>
      <c r="E4285" s="3">
        <v>0.13870893418788899</v>
      </c>
      <c r="F4285" s="14">
        <v>128172800</v>
      </c>
      <c r="G4285" s="2">
        <f t="shared" si="200"/>
        <v>1.3703831963377735E-2</v>
      </c>
      <c r="H4285" s="3">
        <f t="shared" si="198"/>
        <v>3.7494917632130143E-3</v>
      </c>
      <c r="I4285" s="3">
        <f t="shared" si="199"/>
        <v>2.3437420546579824E-3</v>
      </c>
    </row>
    <row r="4286" spans="1:9" x14ac:dyDescent="0.35">
      <c r="A4286" s="1">
        <v>35755</v>
      </c>
      <c r="B4286" s="3">
        <v>0.13964614440666301</v>
      </c>
      <c r="C4286" s="3">
        <v>0.14011471527639699</v>
      </c>
      <c r="D4286" s="3">
        <v>0.134959497216149</v>
      </c>
      <c r="E4286" s="3">
        <v>0.13636523485183699</v>
      </c>
      <c r="F4286" s="14">
        <v>97776000</v>
      </c>
      <c r="G4286" s="2">
        <f t="shared" si="200"/>
        <v>-1.6896527608505196E-2</v>
      </c>
      <c r="H4286" s="3">
        <f t="shared" si="198"/>
        <v>5.1552180602479902E-3</v>
      </c>
      <c r="I4286" s="3">
        <f t="shared" si="199"/>
        <v>-3.280909554826017E-3</v>
      </c>
    </row>
    <row r="4287" spans="1:9" x14ac:dyDescent="0.35">
      <c r="A4287" s="1">
        <v>35758</v>
      </c>
      <c r="B4287" s="3">
        <v>0.13167936739657801</v>
      </c>
      <c r="C4287" s="3">
        <v>0.134959424278245</v>
      </c>
      <c r="D4287" s="3">
        <v>0.13121078426684399</v>
      </c>
      <c r="E4287" s="3">
        <v>0.13214793801307601</v>
      </c>
      <c r="F4287" s="14">
        <v>157348800</v>
      </c>
      <c r="G4287" s="2">
        <f t="shared" si="200"/>
        <v>-3.0926480956404667E-2</v>
      </c>
      <c r="H4287" s="3">
        <f t="shared" si="198"/>
        <v>3.7486400114010165E-3</v>
      </c>
      <c r="I4287" s="3">
        <f t="shared" si="199"/>
        <v>4.6857061649799303E-4</v>
      </c>
    </row>
    <row r="4288" spans="1:9" x14ac:dyDescent="0.35">
      <c r="A4288" s="1">
        <v>35759</v>
      </c>
      <c r="B4288" s="3">
        <v>0.132616561289573</v>
      </c>
      <c r="C4288" s="3">
        <v>0.13402229859109599</v>
      </c>
      <c r="D4288" s="3">
        <v>0.12652502881189301</v>
      </c>
      <c r="E4288" s="3">
        <v>0.13027366995811401</v>
      </c>
      <c r="F4288" s="14">
        <v>205430400</v>
      </c>
      <c r="G4288" s="2">
        <f t="shared" si="200"/>
        <v>-1.4183104807708262E-2</v>
      </c>
      <c r="H4288" s="3">
        <f t="shared" si="198"/>
        <v>7.4972697792029808E-3</v>
      </c>
      <c r="I4288" s="3">
        <f t="shared" si="199"/>
        <v>-2.342891331458985E-3</v>
      </c>
    </row>
    <row r="4289" spans="1:9" x14ac:dyDescent="0.35">
      <c r="A4289" s="1">
        <v>35760</v>
      </c>
      <c r="B4289" s="3">
        <v>0.13027365009852401</v>
      </c>
      <c r="C4289" s="3">
        <v>0.13261654107282</v>
      </c>
      <c r="D4289" s="3">
        <v>0.12933648369821599</v>
      </c>
      <c r="E4289" s="3">
        <v>0.13121080398559501</v>
      </c>
      <c r="F4289" s="14">
        <v>60412800</v>
      </c>
      <c r="G4289" s="2">
        <f t="shared" si="200"/>
        <v>7.1935796986628692E-3</v>
      </c>
      <c r="H4289" s="3">
        <f t="shared" si="198"/>
        <v>3.2800573746040174E-3</v>
      </c>
      <c r="I4289" s="3">
        <f t="shared" si="199"/>
        <v>9.3715388707099612E-4</v>
      </c>
    </row>
    <row r="4290" spans="1:9" x14ac:dyDescent="0.35">
      <c r="A4290" s="1">
        <v>35762</v>
      </c>
      <c r="B4290" s="3">
        <v>0.13214795039675001</v>
      </c>
      <c r="C4290" s="3">
        <v>0.13402227057809499</v>
      </c>
      <c r="D4290" s="3">
        <v>0.13074221338905101</v>
      </c>
      <c r="E4290" s="3">
        <v>0.133085116744041</v>
      </c>
      <c r="F4290" s="14">
        <v>41316800</v>
      </c>
      <c r="G4290" s="2">
        <f t="shared" si="200"/>
        <v>1.4284744102717038E-2</v>
      </c>
      <c r="H4290" s="3">
        <f t="shared" si="198"/>
        <v>3.2800571890439778E-3</v>
      </c>
      <c r="I4290" s="3">
        <f t="shared" si="199"/>
        <v>9.371663472909908E-4</v>
      </c>
    </row>
    <row r="4291" spans="1:9" x14ac:dyDescent="0.35">
      <c r="A4291" s="1">
        <v>35765</v>
      </c>
      <c r="B4291" s="3">
        <v>0.13261653357039599</v>
      </c>
      <c r="C4291" s="3">
        <v>0.13449085375174</v>
      </c>
      <c r="D4291" s="3">
        <v>0.12933647638135201</v>
      </c>
      <c r="E4291" s="3">
        <v>0.133085116744041</v>
      </c>
      <c r="F4291" s="14">
        <v>87236800</v>
      </c>
      <c r="G4291" s="2">
        <f t="shared" si="200"/>
        <v>0</v>
      </c>
      <c r="H4291" s="3">
        <f t="shared" ref="H4291:H4354" si="201">C4291-D4291</f>
        <v>5.1543773703879858E-3</v>
      </c>
      <c r="I4291" s="3">
        <f t="shared" ref="I4291:I4354" si="202">E4291-B4291</f>
        <v>4.6858317364500968E-4</v>
      </c>
    </row>
    <row r="4292" spans="1:9" x14ac:dyDescent="0.35">
      <c r="A4292" s="1">
        <v>35766</v>
      </c>
      <c r="B4292" s="3">
        <v>0.130273633255163</v>
      </c>
      <c r="C4292" s="3">
        <v>0.131210787021068</v>
      </c>
      <c r="D4292" s="3">
        <v>0.119026862084865</v>
      </c>
      <c r="E4292" s="3">
        <v>0.119026862084865</v>
      </c>
      <c r="F4292" s="14">
        <v>396816000</v>
      </c>
      <c r="G4292" s="2">
        <f t="shared" ref="G4292:G4355" si="203">(E4292-E4291)/E4291</f>
        <v>-0.10563355995857793</v>
      </c>
      <c r="H4292" s="3">
        <f t="shared" si="201"/>
        <v>1.2183924936203003E-2</v>
      </c>
      <c r="I4292" s="3">
        <f t="shared" si="202"/>
        <v>-1.1246771170298001E-2</v>
      </c>
    </row>
    <row r="4293" spans="1:9" x14ac:dyDescent="0.35">
      <c r="A4293" s="1">
        <v>35767</v>
      </c>
      <c r="B4293" s="3">
        <v>0.120432631633609</v>
      </c>
      <c r="C4293" s="3">
        <v>0.120901202338264</v>
      </c>
      <c r="D4293" s="3">
        <v>0.117621144839491</v>
      </c>
      <c r="E4293" s="3">
        <v>0.11808972805738401</v>
      </c>
      <c r="F4293" s="14">
        <v>343056000</v>
      </c>
      <c r="G4293" s="2">
        <f t="shared" si="203"/>
        <v>-7.8732986072742837E-3</v>
      </c>
      <c r="H4293" s="3">
        <f t="shared" si="201"/>
        <v>3.280057498772998E-3</v>
      </c>
      <c r="I4293" s="3">
        <f t="shared" si="202"/>
        <v>-2.3429035762249917E-3</v>
      </c>
    </row>
    <row r="4294" spans="1:9" x14ac:dyDescent="0.35">
      <c r="A4294" s="1">
        <v>35768</v>
      </c>
      <c r="B4294" s="3">
        <v>0.119964045900085</v>
      </c>
      <c r="C4294" s="3">
        <v>0.119964045900085</v>
      </c>
      <c r="D4294" s="3">
        <v>0.117152571678161</v>
      </c>
      <c r="E4294" s="3">
        <v>0.117152571678161</v>
      </c>
      <c r="F4294" s="14">
        <v>199640000</v>
      </c>
      <c r="G4294" s="2">
        <f t="shared" si="203"/>
        <v>-7.9359686455337669E-3</v>
      </c>
      <c r="H4294" s="3">
        <f t="shared" si="201"/>
        <v>2.8114742219240013E-3</v>
      </c>
      <c r="I4294" s="3">
        <f t="shared" si="202"/>
        <v>-2.8114742219240013E-3</v>
      </c>
    </row>
    <row r="4295" spans="1:9" x14ac:dyDescent="0.35">
      <c r="A4295" s="1">
        <v>35769</v>
      </c>
      <c r="B4295" s="3">
        <v>0.11668400430013701</v>
      </c>
      <c r="C4295" s="3">
        <v>0.119964062175119</v>
      </c>
      <c r="D4295" s="3">
        <v>0.11668400430013701</v>
      </c>
      <c r="E4295" s="3">
        <v>0.118558324873447</v>
      </c>
      <c r="F4295" s="14">
        <v>221468800</v>
      </c>
      <c r="G4295" s="2">
        <f t="shared" si="203"/>
        <v>1.1999337062338333E-2</v>
      </c>
      <c r="H4295" s="3">
        <f t="shared" si="201"/>
        <v>3.2800578749819925E-3</v>
      </c>
      <c r="I4295" s="3">
        <f t="shared" si="202"/>
        <v>1.8743205733099955E-3</v>
      </c>
    </row>
    <row r="4296" spans="1:9" x14ac:dyDescent="0.35">
      <c r="A4296" s="1">
        <v>35772</v>
      </c>
      <c r="B4296" s="3">
        <v>0.116683989763259</v>
      </c>
      <c r="C4296" s="3">
        <v>0.118089726889801</v>
      </c>
      <c r="D4296" s="3">
        <v>0.115278252636718</v>
      </c>
      <c r="E4296" s="3">
        <v>0.116683989763259</v>
      </c>
      <c r="F4296" s="14">
        <v>133582400</v>
      </c>
      <c r="G4296" s="2">
        <f t="shared" si="203"/>
        <v>-1.5809392652846001E-2</v>
      </c>
      <c r="H4296" s="3">
        <f t="shared" si="201"/>
        <v>2.8114742530830072E-3</v>
      </c>
      <c r="I4296" s="3">
        <f t="shared" si="202"/>
        <v>0</v>
      </c>
    </row>
    <row r="4297" spans="1:9" x14ac:dyDescent="0.35">
      <c r="A4297" s="1">
        <v>35773</v>
      </c>
      <c r="B4297" s="3">
        <v>0.116215423147985</v>
      </c>
      <c r="C4297" s="3">
        <v>0.117621160475295</v>
      </c>
      <c r="D4297" s="3">
        <v>0.112466781933</v>
      </c>
      <c r="E4297" s="3">
        <v>0.114341102540493</v>
      </c>
      <c r="F4297" s="14">
        <v>243051200</v>
      </c>
      <c r="G4297" s="2">
        <f t="shared" si="203"/>
        <v>-2.0078909090437368E-2</v>
      </c>
      <c r="H4297" s="3">
        <f t="shared" si="201"/>
        <v>5.1543785422950017E-3</v>
      </c>
      <c r="I4297" s="3">
        <f t="shared" si="202"/>
        <v>-1.8743206074919999E-3</v>
      </c>
    </row>
    <row r="4298" spans="1:9" x14ac:dyDescent="0.35">
      <c r="A4298" s="1">
        <v>35774</v>
      </c>
      <c r="B4298" s="3">
        <v>0.112935362423665</v>
      </c>
      <c r="C4298" s="3">
        <v>0.112935362423665</v>
      </c>
      <c r="D4298" s="3">
        <v>0.10871729964563499</v>
      </c>
      <c r="E4298" s="3">
        <v>0.110591620206832</v>
      </c>
      <c r="F4298" s="14">
        <v>194880000</v>
      </c>
      <c r="G4298" s="2">
        <f t="shared" si="203"/>
        <v>-3.2792077829870064E-2</v>
      </c>
      <c r="H4298" s="3">
        <f t="shared" si="201"/>
        <v>4.2180627780300101E-3</v>
      </c>
      <c r="I4298" s="3">
        <f t="shared" si="202"/>
        <v>-2.3437422168330058E-3</v>
      </c>
    </row>
    <row r="4299" spans="1:9" x14ac:dyDescent="0.35">
      <c r="A4299" s="1">
        <v>35775</v>
      </c>
      <c r="B4299" s="3">
        <v>0.108248700610825</v>
      </c>
      <c r="C4299" s="3">
        <v>0.10918586701154701</v>
      </c>
      <c r="D4299" s="3">
        <v>0.10403148309067101</v>
      </c>
      <c r="E4299" s="3">
        <v>0.10918586701154701</v>
      </c>
      <c r="F4299" s="14">
        <v>256939200</v>
      </c>
      <c r="G4299" s="2">
        <f t="shared" si="203"/>
        <v>-1.2711208974567038E-2</v>
      </c>
      <c r="H4299" s="3">
        <f t="shared" si="201"/>
        <v>5.1543839208759989E-3</v>
      </c>
      <c r="I4299" s="3">
        <f t="shared" si="202"/>
        <v>9.3716640072200041E-4</v>
      </c>
    </row>
    <row r="4300" spans="1:9" x14ac:dyDescent="0.35">
      <c r="A4300" s="1">
        <v>35776</v>
      </c>
      <c r="B4300" s="3">
        <v>0.11059161598931</v>
      </c>
      <c r="C4300" s="3">
        <v>0.111529620877783</v>
      </c>
      <c r="D4300" s="3">
        <v>0.104968654520156</v>
      </c>
      <c r="E4300" s="3">
        <v>0.105905808508396</v>
      </c>
      <c r="F4300" s="14">
        <v>160563200</v>
      </c>
      <c r="G4300" s="2">
        <f t="shared" si="203"/>
        <v>-3.0041053782209056E-2</v>
      </c>
      <c r="H4300" s="3">
        <f t="shared" si="201"/>
        <v>6.5609663576269989E-3</v>
      </c>
      <c r="I4300" s="3">
        <f t="shared" si="202"/>
        <v>-4.6858074809140032E-3</v>
      </c>
    </row>
    <row r="4301" spans="1:9" x14ac:dyDescent="0.35">
      <c r="A4301" s="1">
        <v>35779</v>
      </c>
      <c r="B4301" s="3">
        <v>0.105905808649078</v>
      </c>
      <c r="C4301" s="3">
        <v>0.106842975151801</v>
      </c>
      <c r="D4301" s="3">
        <v>0.103094334167386</v>
      </c>
      <c r="E4301" s="3">
        <v>0.104500077664852</v>
      </c>
      <c r="F4301" s="14">
        <v>165894400</v>
      </c>
      <c r="G4301" s="2">
        <f t="shared" si="203"/>
        <v>-1.3273406466960205E-2</v>
      </c>
      <c r="H4301" s="3">
        <f t="shared" si="201"/>
        <v>3.7486409844149915E-3</v>
      </c>
      <c r="I4301" s="3">
        <f t="shared" si="202"/>
        <v>-1.4057309842260002E-3</v>
      </c>
    </row>
    <row r="4302" spans="1:9" x14ac:dyDescent="0.35">
      <c r="A4302" s="1">
        <v>35780</v>
      </c>
      <c r="B4302" s="3">
        <v>0.104968643312225</v>
      </c>
      <c r="C4302" s="3">
        <v>0.107780117489989</v>
      </c>
      <c r="D4302" s="3">
        <v>0.104968643312225</v>
      </c>
      <c r="E4302" s="3">
        <v>0.10731154680252</v>
      </c>
      <c r="F4302" s="14">
        <v>185628800</v>
      </c>
      <c r="G4302" s="2">
        <f t="shared" si="203"/>
        <v>2.690399089161271E-2</v>
      </c>
      <c r="H4302" s="3">
        <f t="shared" si="201"/>
        <v>2.8114741777640062E-3</v>
      </c>
      <c r="I4302" s="3">
        <f t="shared" si="202"/>
        <v>2.3429034902950063E-3</v>
      </c>
    </row>
    <row r="4303" spans="1:9" x14ac:dyDescent="0.35">
      <c r="A4303" s="1">
        <v>35781</v>
      </c>
      <c r="B4303" s="3">
        <v>0.107311558403163</v>
      </c>
      <c r="C4303" s="3">
        <v>0.109185878895371</v>
      </c>
      <c r="D4303" s="3">
        <v>0.104500077664852</v>
      </c>
      <c r="E4303" s="3">
        <v>0.104500077664852</v>
      </c>
      <c r="F4303" s="14">
        <v>265294400</v>
      </c>
      <c r="G4303" s="2">
        <f t="shared" si="203"/>
        <v>-2.619912974362212E-2</v>
      </c>
      <c r="H4303" s="3">
        <f t="shared" si="201"/>
        <v>4.6858012305189961E-3</v>
      </c>
      <c r="I4303" s="3">
        <f t="shared" si="202"/>
        <v>-2.8114807383110008E-3</v>
      </c>
    </row>
    <row r="4304" spans="1:9" x14ac:dyDescent="0.35">
      <c r="A4304" s="1">
        <v>35782</v>
      </c>
      <c r="B4304" s="3">
        <v>0.10496863592382399</v>
      </c>
      <c r="C4304" s="3">
        <v>0.10496863592382399</v>
      </c>
      <c r="D4304" s="3">
        <v>0.103094315766162</v>
      </c>
      <c r="E4304" s="3">
        <v>0.103562898933887</v>
      </c>
      <c r="F4304" s="14">
        <v>202048000</v>
      </c>
      <c r="G4304" s="2">
        <f t="shared" si="203"/>
        <v>-8.9682108559831462E-3</v>
      </c>
      <c r="H4304" s="3">
        <f t="shared" si="201"/>
        <v>1.8743201576619933E-3</v>
      </c>
      <c r="I4304" s="3">
        <f t="shared" si="202"/>
        <v>-1.4057369899369981E-3</v>
      </c>
    </row>
    <row r="4305" spans="1:9" x14ac:dyDescent="0.35">
      <c r="A4305" s="1">
        <v>35783</v>
      </c>
      <c r="B4305" s="3">
        <v>0.101688619354765</v>
      </c>
      <c r="C4305" s="3">
        <v>0.10403151735846</v>
      </c>
      <c r="D4305" s="3">
        <v>9.9345715094450504E-2</v>
      </c>
      <c r="E4305" s="3">
        <v>0.102625779807567</v>
      </c>
      <c r="F4305" s="14">
        <v>190612800</v>
      </c>
      <c r="G4305" s="2">
        <f t="shared" si="203"/>
        <v>-9.0487919512395945E-3</v>
      </c>
      <c r="H4305" s="3">
        <f t="shared" si="201"/>
        <v>4.6858022640094976E-3</v>
      </c>
      <c r="I4305" s="3">
        <f t="shared" si="202"/>
        <v>9.3716045280199667E-4</v>
      </c>
    </row>
    <row r="4306" spans="1:9" x14ac:dyDescent="0.35">
      <c r="A4306" s="1">
        <v>35786</v>
      </c>
      <c r="B4306" s="3">
        <v>0.10403149903404101</v>
      </c>
      <c r="C4306" s="3">
        <v>0.10496865932176901</v>
      </c>
      <c r="D4306" s="3">
        <v>9.8877120579848807E-2</v>
      </c>
      <c r="E4306" s="3">
        <v>9.9814280867576599E-2</v>
      </c>
      <c r="F4306" s="14">
        <v>159476800</v>
      </c>
      <c r="G4306" s="2">
        <f t="shared" si="203"/>
        <v>-2.7395640211087563E-2</v>
      </c>
      <c r="H4306" s="3">
        <f t="shared" si="201"/>
        <v>6.0915387419201994E-3</v>
      </c>
      <c r="I4306" s="3">
        <f t="shared" si="202"/>
        <v>-4.2172181664644065E-3</v>
      </c>
    </row>
    <row r="4307" spans="1:9" x14ac:dyDescent="0.35">
      <c r="A4307" s="1">
        <v>35787</v>
      </c>
      <c r="B4307" s="3">
        <v>9.8408506619111005E-2</v>
      </c>
      <c r="C4307" s="3">
        <v>9.9814249740633201E-2</v>
      </c>
      <c r="D4307" s="3">
        <v>9.70019251108169E-2</v>
      </c>
      <c r="E4307" s="3">
        <v>9.70019251108169E-2</v>
      </c>
      <c r="F4307" s="14">
        <v>458830400</v>
      </c>
      <c r="G4307" s="2">
        <f t="shared" si="203"/>
        <v>-2.8175885577844773E-2</v>
      </c>
      <c r="H4307" s="3">
        <f t="shared" si="201"/>
        <v>2.8123246298163013E-3</v>
      </c>
      <c r="I4307" s="3">
        <f t="shared" si="202"/>
        <v>-1.4065815082941052E-3</v>
      </c>
    </row>
    <row r="4308" spans="1:9" x14ac:dyDescent="0.35">
      <c r="A4308" s="1">
        <v>35788</v>
      </c>
      <c r="B4308" s="3">
        <v>9.7470565987191393E-2</v>
      </c>
      <c r="C4308" s="3">
        <v>9.9345725475927502E-2</v>
      </c>
      <c r="D4308" s="3">
        <v>9.7470565987191393E-2</v>
      </c>
      <c r="E4308" s="3">
        <v>9.8408564925193703E-2</v>
      </c>
      <c r="F4308" s="14">
        <v>97832000</v>
      </c>
      <c r="G4308" s="2">
        <f t="shared" si="203"/>
        <v>1.4501153588135807E-2</v>
      </c>
      <c r="H4308" s="3">
        <f t="shared" si="201"/>
        <v>1.8751594887361084E-3</v>
      </c>
      <c r="I4308" s="3">
        <f t="shared" si="202"/>
        <v>9.3799893800231016E-4</v>
      </c>
    </row>
    <row r="4309" spans="1:9" x14ac:dyDescent="0.35">
      <c r="A4309" s="1">
        <v>35790</v>
      </c>
      <c r="B4309" s="3">
        <v>9.7939115648468203E-2</v>
      </c>
      <c r="C4309" s="3">
        <v>0.10028285788313</v>
      </c>
      <c r="D4309" s="3">
        <v>9.7470538632914203E-2</v>
      </c>
      <c r="E4309" s="3">
        <v>9.9814280867576599E-2</v>
      </c>
      <c r="F4309" s="14">
        <v>107878400</v>
      </c>
      <c r="G4309" s="2">
        <f t="shared" si="203"/>
        <v>1.428448777249689E-2</v>
      </c>
      <c r="H4309" s="3">
        <f t="shared" si="201"/>
        <v>2.8123192502158001E-3</v>
      </c>
      <c r="I4309" s="3">
        <f t="shared" si="202"/>
        <v>1.8751652191083962E-3</v>
      </c>
    </row>
    <row r="4310" spans="1:9" x14ac:dyDescent="0.35">
      <c r="A4310" s="1">
        <v>35793</v>
      </c>
      <c r="B4310" s="3">
        <v>9.9814308879605101E-2</v>
      </c>
      <c r="C4310" s="3">
        <v>0.100751469430338</v>
      </c>
      <c r="D4310" s="3">
        <v>9.6533405436457595E-2</v>
      </c>
      <c r="E4310" s="3">
        <v>9.8408564925193703E-2</v>
      </c>
      <c r="F4310" s="14">
        <v>278196800</v>
      </c>
      <c r="G4310" s="2">
        <f t="shared" si="203"/>
        <v>-1.4083314833955035E-2</v>
      </c>
      <c r="H4310" s="3">
        <f t="shared" si="201"/>
        <v>4.2180639938804027E-3</v>
      </c>
      <c r="I4310" s="3">
        <f t="shared" si="202"/>
        <v>-1.4057439544113981E-3</v>
      </c>
    </row>
    <row r="4311" spans="1:9" x14ac:dyDescent="0.35">
      <c r="A4311" s="1">
        <v>35794</v>
      </c>
      <c r="B4311" s="3">
        <v>9.74705498304103E-2</v>
      </c>
      <c r="C4311" s="3">
        <v>0.100751452729713</v>
      </c>
      <c r="D4311" s="3">
        <v>9.55962290396314E-2</v>
      </c>
      <c r="E4311" s="3">
        <v>9.8877131938934298E-2</v>
      </c>
      <c r="F4311" s="14">
        <v>342507200</v>
      </c>
      <c r="G4311" s="2">
        <f t="shared" si="203"/>
        <v>4.7614454503709224E-3</v>
      </c>
      <c r="H4311" s="3">
        <f t="shared" si="201"/>
        <v>5.1552236900816034E-3</v>
      </c>
      <c r="I4311" s="3">
        <f t="shared" si="202"/>
        <v>1.4065821085239988E-3</v>
      </c>
    </row>
    <row r="4312" spans="1:9" x14ac:dyDescent="0.35">
      <c r="A4312" s="1">
        <v>35795</v>
      </c>
      <c r="B4312" s="3">
        <v>9.8408564925193703E-2</v>
      </c>
      <c r="C4312" s="3">
        <v>0.10215720712812799</v>
      </c>
      <c r="D4312" s="3">
        <v>9.7001982583513793E-2</v>
      </c>
      <c r="E4312" s="3">
        <v>9.8408564925193703E-2</v>
      </c>
      <c r="F4312" s="14">
        <v>406358400</v>
      </c>
      <c r="G4312" s="2">
        <f t="shared" si="203"/>
        <v>-4.7388815244962627E-3</v>
      </c>
      <c r="H4312" s="3">
        <f t="shared" si="201"/>
        <v>5.1552245446142009E-3</v>
      </c>
      <c r="I4312" s="3">
        <f t="shared" si="202"/>
        <v>0</v>
      </c>
    </row>
    <row r="4313" spans="1:9" x14ac:dyDescent="0.35">
      <c r="A4313" s="1">
        <v>35797</v>
      </c>
      <c r="B4313" s="3">
        <v>0.102157153880147</v>
      </c>
      <c r="C4313" s="3">
        <v>0.121838353574275</v>
      </c>
      <c r="D4313" s="3">
        <v>0.101219993817895</v>
      </c>
      <c r="E4313" s="3">
        <v>0.121838353574275</v>
      </c>
      <c r="F4313" s="14">
        <v>718110400</v>
      </c>
      <c r="G4313" s="2">
        <f t="shared" si="203"/>
        <v>0.23808688468215844</v>
      </c>
      <c r="H4313" s="3">
        <f t="shared" si="201"/>
        <v>2.0618359756380003E-2</v>
      </c>
      <c r="I4313" s="3">
        <f t="shared" si="202"/>
        <v>1.9681199694128002E-2</v>
      </c>
    </row>
    <row r="4314" spans="1:9" x14ac:dyDescent="0.35">
      <c r="A4314" s="1">
        <v>35800</v>
      </c>
      <c r="B4314" s="3">
        <v>0.123712668454094</v>
      </c>
      <c r="C4314" s="3">
        <v>0.124181251593664</v>
      </c>
      <c r="D4314" s="3">
        <v>0.11387248508930201</v>
      </c>
      <c r="E4314" s="3">
        <v>0.119026862084865</v>
      </c>
      <c r="F4314" s="14">
        <v>651873600</v>
      </c>
      <c r="G4314" s="2">
        <f t="shared" si="203"/>
        <v>-2.3075586684582525E-2</v>
      </c>
      <c r="H4314" s="3">
        <f t="shared" si="201"/>
        <v>1.0308766504361994E-2</v>
      </c>
      <c r="I4314" s="3">
        <f t="shared" si="202"/>
        <v>-4.6858063692289953E-3</v>
      </c>
    </row>
    <row r="4315" spans="1:9" x14ac:dyDescent="0.35">
      <c r="A4315" s="1">
        <v>35801</v>
      </c>
      <c r="B4315" s="3">
        <v>0.119495520762472</v>
      </c>
      <c r="C4315" s="3">
        <v>0.14995492065098501</v>
      </c>
      <c r="D4315" s="3">
        <v>0.11059165966152699</v>
      </c>
      <c r="E4315" s="3">
        <v>0.14198905229568401</v>
      </c>
      <c r="F4315" s="14">
        <v>1812473600</v>
      </c>
      <c r="G4315" s="2">
        <f t="shared" si="203"/>
        <v>0.19291603431876739</v>
      </c>
      <c r="H4315" s="3">
        <f t="shared" si="201"/>
        <v>3.9363260989458013E-2</v>
      </c>
      <c r="I4315" s="3">
        <f t="shared" si="202"/>
        <v>2.2493531533212013E-2</v>
      </c>
    </row>
    <row r="4316" spans="1:9" x14ac:dyDescent="0.35">
      <c r="A4316" s="1">
        <v>35802</v>
      </c>
      <c r="B4316" s="3">
        <v>0.14105182700954999</v>
      </c>
      <c r="C4316" s="3">
        <v>0.14245756409677501</v>
      </c>
      <c r="D4316" s="3">
        <v>0.12980506689836999</v>
      </c>
      <c r="E4316" s="3">
        <v>0.13121080398559501</v>
      </c>
      <c r="F4316" s="14">
        <v>1041622400</v>
      </c>
      <c r="G4316" s="2">
        <f t="shared" si="203"/>
        <v>-7.5909009432952063E-2</v>
      </c>
      <c r="H4316" s="3">
        <f t="shared" si="201"/>
        <v>1.2652497198405027E-2</v>
      </c>
      <c r="I4316" s="3">
        <f t="shared" si="202"/>
        <v>-9.8410230239549812E-3</v>
      </c>
    </row>
    <row r="4317" spans="1:9" x14ac:dyDescent="0.35">
      <c r="A4317" s="1">
        <v>35803</v>
      </c>
      <c r="B4317" s="3">
        <v>0.130742271795844</v>
      </c>
      <c r="C4317" s="3">
        <v>0.13964614440666301</v>
      </c>
      <c r="D4317" s="3">
        <v>0.126993629758515</v>
      </c>
      <c r="E4317" s="3">
        <v>0.13636523485183699</v>
      </c>
      <c r="F4317" s="14">
        <v>774020800</v>
      </c>
      <c r="G4317" s="2">
        <f t="shared" si="203"/>
        <v>3.9283585723686766E-2</v>
      </c>
      <c r="H4317" s="3">
        <f t="shared" si="201"/>
        <v>1.2652514648148011E-2</v>
      </c>
      <c r="I4317" s="3">
        <f t="shared" si="202"/>
        <v>5.6229630559929966E-3</v>
      </c>
    </row>
    <row r="4318" spans="1:9" x14ac:dyDescent="0.35">
      <c r="A4318" s="1">
        <v>35804</v>
      </c>
      <c r="B4318" s="3">
        <v>0.13589665146886001</v>
      </c>
      <c r="C4318" s="3">
        <v>0.14526909494941301</v>
      </c>
      <c r="D4318" s="3">
        <v>0.13121085517882</v>
      </c>
      <c r="E4318" s="3">
        <v>0.13636523485183699</v>
      </c>
      <c r="F4318" s="14">
        <v>886547200</v>
      </c>
      <c r="G4318" s="2">
        <f t="shared" si="203"/>
        <v>0</v>
      </c>
      <c r="H4318" s="3">
        <f t="shared" si="201"/>
        <v>1.4058239770593006E-2</v>
      </c>
      <c r="I4318" s="3">
        <f t="shared" si="202"/>
        <v>4.685833829769781E-4</v>
      </c>
    </row>
    <row r="4319" spans="1:9" x14ac:dyDescent="0.35">
      <c r="A4319" s="1">
        <v>35807</v>
      </c>
      <c r="B4319" s="3">
        <v>0.130742241917537</v>
      </c>
      <c r="C4319" s="3">
        <v>0.13964611249356901</v>
      </c>
      <c r="D4319" s="3">
        <v>0.12839935056455501</v>
      </c>
      <c r="E4319" s="3">
        <v>0.136833786964416</v>
      </c>
      <c r="F4319" s="14">
        <v>516398400</v>
      </c>
      <c r="G4319" s="2">
        <f t="shared" si="203"/>
        <v>3.4360085478392054E-3</v>
      </c>
      <c r="H4319" s="3">
        <f t="shared" si="201"/>
        <v>1.1246761929013999E-2</v>
      </c>
      <c r="I4319" s="3">
        <f t="shared" si="202"/>
        <v>6.0915450468790044E-3</v>
      </c>
    </row>
    <row r="4320" spans="1:9" x14ac:dyDescent="0.35">
      <c r="A4320" s="1">
        <v>35808</v>
      </c>
      <c r="B4320" s="3">
        <v>0.13964611404284399</v>
      </c>
      <c r="C4320" s="3">
        <v>0.14714338397409699</v>
      </c>
      <c r="D4320" s="3">
        <v>0.13870894748066201</v>
      </c>
      <c r="E4320" s="3">
        <v>0.146206229925155</v>
      </c>
      <c r="F4320" s="14">
        <v>636854400</v>
      </c>
      <c r="G4320" s="2">
        <f t="shared" si="203"/>
        <v>6.8495092978580835E-2</v>
      </c>
      <c r="H4320" s="3">
        <f t="shared" si="201"/>
        <v>8.4344364934349769E-3</v>
      </c>
      <c r="I4320" s="3">
        <f t="shared" si="202"/>
        <v>6.5601158823110073E-3</v>
      </c>
    </row>
    <row r="4321" spans="1:9" x14ac:dyDescent="0.35">
      <c r="A4321" s="1">
        <v>35809</v>
      </c>
      <c r="B4321" s="3">
        <v>0.14901768168738</v>
      </c>
      <c r="C4321" s="3">
        <v>0.14948626489646899</v>
      </c>
      <c r="D4321" s="3">
        <v>0.14433188713620401</v>
      </c>
      <c r="E4321" s="3">
        <v>0.14808052778243999</v>
      </c>
      <c r="F4321" s="14">
        <v>589265600</v>
      </c>
      <c r="G4321" s="2">
        <f t="shared" si="203"/>
        <v>1.281954851201942E-2</v>
      </c>
      <c r="H4321" s="3">
        <f t="shared" si="201"/>
        <v>5.1543777602649776E-3</v>
      </c>
      <c r="I4321" s="3">
        <f t="shared" si="202"/>
        <v>-9.3715390494000794E-4</v>
      </c>
    </row>
    <row r="4322" spans="1:9" x14ac:dyDescent="0.35">
      <c r="A4322" s="1">
        <v>35810</v>
      </c>
      <c r="B4322" s="3">
        <v>0.143863290548324</v>
      </c>
      <c r="C4322" s="3">
        <v>0.14808051401146199</v>
      </c>
      <c r="D4322" s="3">
        <v>0.13964607959842301</v>
      </c>
      <c r="E4322" s="3">
        <v>0.143863290548324</v>
      </c>
      <c r="F4322" s="14">
        <v>559272000</v>
      </c>
      <c r="G4322" s="2">
        <f t="shared" si="203"/>
        <v>-2.8479350372872501E-2</v>
      </c>
      <c r="H4322" s="3">
        <f t="shared" si="201"/>
        <v>8.4344344130389826E-3</v>
      </c>
      <c r="I4322" s="3">
        <f t="shared" si="202"/>
        <v>0</v>
      </c>
    </row>
    <row r="4323" spans="1:9" x14ac:dyDescent="0.35">
      <c r="A4323" s="1">
        <v>35811</v>
      </c>
      <c r="B4323" s="3">
        <v>0.14573763878076301</v>
      </c>
      <c r="C4323" s="3">
        <v>0.14573763878076301</v>
      </c>
      <c r="D4323" s="3">
        <v>0.140114677250781</v>
      </c>
      <c r="E4323" s="3">
        <v>0.14105184376239699</v>
      </c>
      <c r="F4323" s="14">
        <v>246355200</v>
      </c>
      <c r="G4323" s="2">
        <f t="shared" si="203"/>
        <v>-1.9542489089547425E-2</v>
      </c>
      <c r="H4323" s="3">
        <f t="shared" si="201"/>
        <v>5.6229615299820124E-3</v>
      </c>
      <c r="I4323" s="3">
        <f t="shared" si="202"/>
        <v>-4.6857950183660235E-3</v>
      </c>
    </row>
    <row r="4324" spans="1:9" x14ac:dyDescent="0.35">
      <c r="A4324" s="1">
        <v>35815</v>
      </c>
      <c r="B4324" s="3">
        <v>0.14292615652084301</v>
      </c>
      <c r="C4324" s="3">
        <v>0.14480047692918399</v>
      </c>
      <c r="D4324" s="3">
        <v>0.13964609893455601</v>
      </c>
      <c r="E4324" s="3">
        <v>0.14292615652084301</v>
      </c>
      <c r="F4324" s="14">
        <v>241561600</v>
      </c>
      <c r="G4324" s="2">
        <f t="shared" si="203"/>
        <v>1.3288112430513938E-2</v>
      </c>
      <c r="H4324" s="3">
        <f t="shared" si="201"/>
        <v>5.1543779946279789E-3</v>
      </c>
      <c r="I4324" s="3">
        <f t="shared" si="202"/>
        <v>0</v>
      </c>
    </row>
    <row r="4325" spans="1:9" x14ac:dyDescent="0.35">
      <c r="A4325" s="1">
        <v>35816</v>
      </c>
      <c r="B4325" s="3">
        <v>0.14058322038270901</v>
      </c>
      <c r="C4325" s="3">
        <v>0.142926123479823</v>
      </c>
      <c r="D4325" s="3">
        <v>0.139177483529735</v>
      </c>
      <c r="E4325" s="3">
        <v>0.14175467193126601</v>
      </c>
      <c r="F4325" s="14">
        <v>190209600</v>
      </c>
      <c r="G4325" s="2">
        <f t="shared" si="203"/>
        <v>-8.196432466202646E-3</v>
      </c>
      <c r="H4325" s="3">
        <f t="shared" si="201"/>
        <v>3.7486399500880063E-3</v>
      </c>
      <c r="I4325" s="3">
        <f t="shared" si="202"/>
        <v>1.1714515485569954E-3</v>
      </c>
    </row>
    <row r="4326" spans="1:9" x14ac:dyDescent="0.35">
      <c r="A4326" s="1">
        <v>35817</v>
      </c>
      <c r="B4326" s="3">
        <v>0.14011467796815999</v>
      </c>
      <c r="C4326" s="3">
        <v>0.148080543304729</v>
      </c>
      <c r="D4326" s="3">
        <v>0.13964610722319201</v>
      </c>
      <c r="E4326" s="3">
        <v>0.14433190226554801</v>
      </c>
      <c r="F4326" s="14">
        <v>329728000</v>
      </c>
      <c r="G4326" s="2">
        <f t="shared" si="203"/>
        <v>1.818091988905771E-2</v>
      </c>
      <c r="H4326" s="3">
        <f t="shared" si="201"/>
        <v>8.434436081536989E-3</v>
      </c>
      <c r="I4326" s="3">
        <f t="shared" si="202"/>
        <v>4.2172242973880225E-3</v>
      </c>
    </row>
    <row r="4327" spans="1:9" x14ac:dyDescent="0.35">
      <c r="A4327" s="1">
        <v>35818</v>
      </c>
      <c r="B4327" s="3">
        <v>0.14526906336297399</v>
      </c>
      <c r="C4327" s="3">
        <v>0.14761196725518799</v>
      </c>
      <c r="D4327" s="3">
        <v>0.144331909314032</v>
      </c>
      <c r="E4327" s="3">
        <v>0.146206229925155</v>
      </c>
      <c r="F4327" s="14">
        <v>233161600</v>
      </c>
      <c r="G4327" s="2">
        <f t="shared" si="203"/>
        <v>1.2986232635931873E-2</v>
      </c>
      <c r="H4327" s="3">
        <f t="shared" si="201"/>
        <v>3.2800579411559894E-3</v>
      </c>
      <c r="I4327" s="3">
        <f t="shared" si="202"/>
        <v>9.3716656218101324E-4</v>
      </c>
    </row>
    <row r="4328" spans="1:9" x14ac:dyDescent="0.35">
      <c r="A4328" s="1">
        <v>35821</v>
      </c>
      <c r="B4328" s="3">
        <v>0.14573761820793099</v>
      </c>
      <c r="C4328" s="3">
        <v>0.146674784587254</v>
      </c>
      <c r="D4328" s="3">
        <v>0.14105182385102899</v>
      </c>
      <c r="E4328" s="3">
        <v>0.14573761820793099</v>
      </c>
      <c r="F4328" s="14">
        <v>146440000</v>
      </c>
      <c r="G4328" s="2">
        <f t="shared" si="203"/>
        <v>-3.2051419249637921E-3</v>
      </c>
      <c r="H4328" s="3">
        <f t="shared" si="201"/>
        <v>5.6229607362250078E-3</v>
      </c>
      <c r="I4328" s="3">
        <f t="shared" si="202"/>
        <v>0</v>
      </c>
    </row>
    <row r="4329" spans="1:9" x14ac:dyDescent="0.35">
      <c r="A4329" s="1">
        <v>35822</v>
      </c>
      <c r="B4329" s="3">
        <v>0.14386329419874899</v>
      </c>
      <c r="C4329" s="3">
        <v>0.14761193459149299</v>
      </c>
      <c r="D4329" s="3">
        <v>0.14245755717977901</v>
      </c>
      <c r="E4329" s="3">
        <v>0.14339472353458399</v>
      </c>
      <c r="F4329" s="14">
        <v>112235200</v>
      </c>
      <c r="G4329" s="2">
        <f t="shared" si="203"/>
        <v>-1.6076114747561463E-2</v>
      </c>
      <c r="H4329" s="3">
        <f t="shared" si="201"/>
        <v>5.154377411713984E-3</v>
      </c>
      <c r="I4329" s="3">
        <f t="shared" si="202"/>
        <v>-4.6857066416500226E-4</v>
      </c>
    </row>
    <row r="4330" spans="1:9" x14ac:dyDescent="0.35">
      <c r="A4330" s="1">
        <v>35823</v>
      </c>
      <c r="B4330" s="3">
        <v>0.143863290548324</v>
      </c>
      <c r="C4330" s="3">
        <v>0.14526902753162399</v>
      </c>
      <c r="D4330" s="3">
        <v>0.13964607959842301</v>
      </c>
      <c r="E4330" s="3">
        <v>0.143863290548324</v>
      </c>
      <c r="F4330" s="14">
        <v>151121600</v>
      </c>
      <c r="G4330" s="2">
        <f t="shared" si="203"/>
        <v>3.2676726325080088E-3</v>
      </c>
      <c r="H4330" s="3">
        <f t="shared" si="201"/>
        <v>5.622947933200978E-3</v>
      </c>
      <c r="I4330" s="3">
        <f t="shared" si="202"/>
        <v>0</v>
      </c>
    </row>
    <row r="4331" spans="1:9" x14ac:dyDescent="0.35">
      <c r="A4331" s="1">
        <v>35824</v>
      </c>
      <c r="B4331" s="3">
        <v>0.141988991814709</v>
      </c>
      <c r="C4331" s="3">
        <v>0.14339474152326601</v>
      </c>
      <c r="D4331" s="3">
        <v>0.13870893418788899</v>
      </c>
      <c r="E4331" s="3">
        <v>0.13870893418788899</v>
      </c>
      <c r="F4331" s="14">
        <v>211881600</v>
      </c>
      <c r="G4331" s="2">
        <f t="shared" si="203"/>
        <v>-3.5828155610716089E-2</v>
      </c>
      <c r="H4331" s="3">
        <f t="shared" si="201"/>
        <v>4.685807335377018E-3</v>
      </c>
      <c r="I4331" s="3">
        <f t="shared" si="202"/>
        <v>-3.2800576268200154E-3</v>
      </c>
    </row>
    <row r="4332" spans="1:9" x14ac:dyDescent="0.35">
      <c r="A4332" s="1">
        <v>35825</v>
      </c>
      <c r="B4332" s="3">
        <v>0.13730235397815699</v>
      </c>
      <c r="C4332" s="3">
        <v>0.14152041632215701</v>
      </c>
      <c r="D4332" s="3">
        <v>0.13683377075776401</v>
      </c>
      <c r="E4332" s="3">
        <v>0.13730235397815699</v>
      </c>
      <c r="F4332" s="14">
        <v>162444800</v>
      </c>
      <c r="G4332" s="2">
        <f t="shared" si="203"/>
        <v>-1.0140516311852766E-2</v>
      </c>
      <c r="H4332" s="3">
        <f t="shared" si="201"/>
        <v>4.6866455643929938E-3</v>
      </c>
      <c r="I4332" s="3">
        <f t="shared" si="202"/>
        <v>0</v>
      </c>
    </row>
    <row r="4333" spans="1:9" x14ac:dyDescent="0.35">
      <c r="A4333" s="1">
        <v>35828</v>
      </c>
      <c r="B4333" s="3">
        <v>0.13870891699150201</v>
      </c>
      <c r="C4333" s="3">
        <v>0.13870891699150201</v>
      </c>
      <c r="D4333" s="3">
        <v>0.13027364396514801</v>
      </c>
      <c r="E4333" s="3">
        <v>0.13261653482913899</v>
      </c>
      <c r="F4333" s="14">
        <v>636742400</v>
      </c>
      <c r="G4333" s="2">
        <f t="shared" si="203"/>
        <v>-3.4127740808897224E-2</v>
      </c>
      <c r="H4333" s="3">
        <f t="shared" si="201"/>
        <v>8.4352730263539955E-3</v>
      </c>
      <c r="I4333" s="3">
        <f t="shared" si="202"/>
        <v>-6.0923821623630192E-3</v>
      </c>
    </row>
    <row r="4334" spans="1:9" x14ac:dyDescent="0.35">
      <c r="A4334" s="1">
        <v>35829</v>
      </c>
      <c r="B4334" s="3">
        <v>0.13261654680070301</v>
      </c>
      <c r="C4334" s="3">
        <v>0.13964609595382399</v>
      </c>
      <c r="D4334" s="3">
        <v>0.13261654680070301</v>
      </c>
      <c r="E4334" s="3">
        <v>0.13730235397815699</v>
      </c>
      <c r="F4334" s="14">
        <v>402617600</v>
      </c>
      <c r="G4334" s="2">
        <f t="shared" si="203"/>
        <v>3.5333596636762783E-2</v>
      </c>
      <c r="H4334" s="3">
        <f t="shared" si="201"/>
        <v>7.0295491531209842E-3</v>
      </c>
      <c r="I4334" s="3">
        <f t="shared" si="202"/>
        <v>4.6858071774539822E-3</v>
      </c>
    </row>
    <row r="4335" spans="1:9" x14ac:dyDescent="0.35">
      <c r="A4335" s="1">
        <v>35830</v>
      </c>
      <c r="B4335" s="3">
        <v>0.13542804964997901</v>
      </c>
      <c r="C4335" s="3">
        <v>0.13870894594178501</v>
      </c>
      <c r="D4335" s="3">
        <v>0.13495946637408701</v>
      </c>
      <c r="E4335" s="3">
        <v>0.136833786964416</v>
      </c>
      <c r="F4335" s="14">
        <v>170195200</v>
      </c>
      <c r="G4335" s="2">
        <f t="shared" si="203"/>
        <v>-3.4126655528100161E-3</v>
      </c>
      <c r="H4335" s="3">
        <f t="shared" si="201"/>
        <v>3.7494795676979997E-3</v>
      </c>
      <c r="I4335" s="3">
        <f t="shared" si="202"/>
        <v>1.4057373144369945E-3</v>
      </c>
    </row>
    <row r="4336" spans="1:9" x14ac:dyDescent="0.35">
      <c r="A4336" s="1">
        <v>35831</v>
      </c>
      <c r="B4336" s="3">
        <v>0.13683377075776401</v>
      </c>
      <c r="C4336" s="3">
        <v>0.13870892951303801</v>
      </c>
      <c r="D4336" s="3">
        <v>0.13495945038943</v>
      </c>
      <c r="E4336" s="3">
        <v>0.13730235397815699</v>
      </c>
      <c r="F4336" s="14">
        <v>238268800</v>
      </c>
      <c r="G4336" s="2">
        <f t="shared" si="203"/>
        <v>3.4243517199654479E-3</v>
      </c>
      <c r="H4336" s="3">
        <f t="shared" si="201"/>
        <v>3.7494791236080127E-3</v>
      </c>
      <c r="I4336" s="3">
        <f t="shared" si="202"/>
        <v>4.6858322039297629E-4</v>
      </c>
    </row>
    <row r="4337" spans="1:9" x14ac:dyDescent="0.35">
      <c r="A4337" s="1">
        <v>35832</v>
      </c>
      <c r="B4337" s="3">
        <v>0.137771780228756</v>
      </c>
      <c r="C4337" s="3">
        <v>0.14011467138320599</v>
      </c>
      <c r="D4337" s="3">
        <v>0.13683377536941699</v>
      </c>
      <c r="E4337" s="3">
        <v>0.13870893418788899</v>
      </c>
      <c r="F4337" s="14">
        <v>202339200</v>
      </c>
      <c r="G4337" s="2">
        <f t="shared" si="203"/>
        <v>1.0244399815284803E-2</v>
      </c>
      <c r="H4337" s="3">
        <f t="shared" si="201"/>
        <v>3.2808960137890031E-3</v>
      </c>
      <c r="I4337" s="3">
        <f t="shared" si="202"/>
        <v>9.3715395913299138E-4</v>
      </c>
    </row>
    <row r="4338" spans="1:9" x14ac:dyDescent="0.35">
      <c r="A4338" s="1">
        <v>35835</v>
      </c>
      <c r="B4338" s="3">
        <v>0.13777175944961101</v>
      </c>
      <c r="C4338" s="3">
        <v>0.14620619386264899</v>
      </c>
      <c r="D4338" s="3">
        <v>0.13777175944961101</v>
      </c>
      <c r="E4338" s="3">
        <v>0.143863290548324</v>
      </c>
      <c r="F4338" s="14">
        <v>494670400</v>
      </c>
      <c r="G4338" s="2">
        <f t="shared" si="203"/>
        <v>3.7159512403528029E-2</v>
      </c>
      <c r="H4338" s="3">
        <f t="shared" si="201"/>
        <v>8.4344344130379834E-3</v>
      </c>
      <c r="I4338" s="3">
        <f t="shared" si="202"/>
        <v>6.0915310987129934E-3</v>
      </c>
    </row>
    <row r="4339" spans="1:9" x14ac:dyDescent="0.35">
      <c r="A4339" s="1">
        <v>35836</v>
      </c>
      <c r="B4339" s="3">
        <v>0.14339472728609801</v>
      </c>
      <c r="C4339" s="3">
        <v>0.146674784587254</v>
      </c>
      <c r="D4339" s="3">
        <v>0.142926144096437</v>
      </c>
      <c r="E4339" s="3">
        <v>0.14573761820793099</v>
      </c>
      <c r="F4339" s="14">
        <v>422016000</v>
      </c>
      <c r="G4339" s="2">
        <f t="shared" si="203"/>
        <v>1.3028533216939024E-2</v>
      </c>
      <c r="H4339" s="3">
        <f t="shared" si="201"/>
        <v>3.7486404908169957E-3</v>
      </c>
      <c r="I4339" s="3">
        <f t="shared" si="202"/>
        <v>2.3428909218329852E-3</v>
      </c>
    </row>
    <row r="4340" spans="1:9" x14ac:dyDescent="0.35">
      <c r="A4340" s="1">
        <v>35837</v>
      </c>
      <c r="B4340" s="3">
        <v>0.14620624604378199</v>
      </c>
      <c r="C4340" s="3">
        <v>0.14620624604378199</v>
      </c>
      <c r="D4340" s="3">
        <v>0.14152045025600499</v>
      </c>
      <c r="E4340" s="3">
        <v>0.14245760440826399</v>
      </c>
      <c r="F4340" s="14">
        <v>211668800</v>
      </c>
      <c r="G4340" s="2">
        <f t="shared" si="203"/>
        <v>-2.2506294805691426E-2</v>
      </c>
      <c r="H4340" s="3">
        <f t="shared" si="201"/>
        <v>4.6857957877770029E-3</v>
      </c>
      <c r="I4340" s="3">
        <f t="shared" si="202"/>
        <v>-3.7486416355179963E-3</v>
      </c>
    </row>
    <row r="4341" spans="1:9" x14ac:dyDescent="0.35">
      <c r="A4341" s="1">
        <v>35838</v>
      </c>
      <c r="B4341" s="3">
        <v>0.143394713835509</v>
      </c>
      <c r="C4341" s="3">
        <v>0.145737604537576</v>
      </c>
      <c r="D4341" s="3">
        <v>0.14292613068980101</v>
      </c>
      <c r="E4341" s="3">
        <v>0.14526902139186801</v>
      </c>
      <c r="F4341" s="14">
        <v>203750400</v>
      </c>
      <c r="G4341" s="2">
        <f t="shared" si="203"/>
        <v>1.9735113441518213E-2</v>
      </c>
      <c r="H4341" s="3">
        <f t="shared" si="201"/>
        <v>2.8114738477749979E-3</v>
      </c>
      <c r="I4341" s="3">
        <f t="shared" si="202"/>
        <v>1.8743075563590061E-3</v>
      </c>
    </row>
    <row r="4342" spans="1:9" x14ac:dyDescent="0.35">
      <c r="A4342" s="1">
        <v>35839</v>
      </c>
      <c r="B4342" s="3">
        <v>0.143863326032941</v>
      </c>
      <c r="C4342" s="3">
        <v>0.14901770458522001</v>
      </c>
      <c r="D4342" s="3">
        <v>0.142457588702909</v>
      </c>
      <c r="E4342" s="3">
        <v>0.146206229925155</v>
      </c>
      <c r="F4342" s="14">
        <v>207995200</v>
      </c>
      <c r="G4342" s="2">
        <f t="shared" si="203"/>
        <v>6.4515374599987269E-3</v>
      </c>
      <c r="H4342" s="3">
        <f t="shared" si="201"/>
        <v>6.5601158823110073E-3</v>
      </c>
      <c r="I4342" s="3">
        <f t="shared" si="202"/>
        <v>2.3429038922140044E-3</v>
      </c>
    </row>
    <row r="4343" spans="1:9" x14ac:dyDescent="0.35">
      <c r="A4343" s="1">
        <v>35843</v>
      </c>
      <c r="B4343" s="3">
        <v>0.14620619522495501</v>
      </c>
      <c r="C4343" s="3">
        <v>0.14808051539123199</v>
      </c>
      <c r="D4343" s="3">
        <v>0.14620619522495501</v>
      </c>
      <c r="E4343" s="3">
        <v>0.147143349051475</v>
      </c>
      <c r="F4343" s="14">
        <v>182750400</v>
      </c>
      <c r="G4343" s="2">
        <f t="shared" si="203"/>
        <v>6.4095704184405859E-3</v>
      </c>
      <c r="H4343" s="3">
        <f t="shared" si="201"/>
        <v>1.8743201662769771E-3</v>
      </c>
      <c r="I4343" s="3">
        <f t="shared" si="202"/>
        <v>9.3715382651998747E-4</v>
      </c>
    </row>
    <row r="4344" spans="1:9" x14ac:dyDescent="0.35">
      <c r="A4344" s="1">
        <v>35844</v>
      </c>
      <c r="B4344" s="3">
        <v>0.146674806645059</v>
      </c>
      <c r="C4344" s="3">
        <v>0.15557866440833901</v>
      </c>
      <c r="D4344" s="3">
        <v>0.146674806645059</v>
      </c>
      <c r="E4344" s="3">
        <v>0.15417292714118899</v>
      </c>
      <c r="F4344" s="14">
        <v>494592000</v>
      </c>
      <c r="G4344" s="2">
        <f t="shared" si="203"/>
        <v>4.777367196702071E-2</v>
      </c>
      <c r="H4344" s="3">
        <f t="shared" si="201"/>
        <v>8.9038577632800098E-3</v>
      </c>
      <c r="I4344" s="3">
        <f t="shared" si="202"/>
        <v>7.4981204961299952E-3</v>
      </c>
    </row>
    <row r="4345" spans="1:9" x14ac:dyDescent="0.35">
      <c r="A4345" s="1">
        <v>35845</v>
      </c>
      <c r="B4345" s="3">
        <v>0.15651584889677</v>
      </c>
      <c r="C4345" s="3">
        <v>0.156984419697454</v>
      </c>
      <c r="D4345" s="3">
        <v>0.149954881654456</v>
      </c>
      <c r="E4345" s="3">
        <v>0.153235778212547</v>
      </c>
      <c r="F4345" s="14">
        <v>399660800</v>
      </c>
      <c r="G4345" s="2">
        <f t="shared" si="203"/>
        <v>-6.0785570204798019E-3</v>
      </c>
      <c r="H4345" s="3">
        <f t="shared" si="201"/>
        <v>7.0295380429979959E-3</v>
      </c>
      <c r="I4345" s="3">
        <f t="shared" si="202"/>
        <v>-3.2800706842230076E-3</v>
      </c>
    </row>
    <row r="4346" spans="1:9" x14ac:dyDescent="0.35">
      <c r="A4346" s="1">
        <v>35846</v>
      </c>
      <c r="B4346" s="3">
        <v>0.153704395753647</v>
      </c>
      <c r="C4346" s="3">
        <v>0.154172979171916</v>
      </c>
      <c r="D4346" s="3">
        <v>0.14854917730512901</v>
      </c>
      <c r="E4346" s="3">
        <v>0.14995491504669101</v>
      </c>
      <c r="F4346" s="14">
        <v>325416000</v>
      </c>
      <c r="G4346" s="2">
        <f t="shared" si="203"/>
        <v>-2.1410555707853302E-2</v>
      </c>
      <c r="H4346" s="3">
        <f t="shared" si="201"/>
        <v>5.6238018667869871E-3</v>
      </c>
      <c r="I4346" s="3">
        <f t="shared" si="202"/>
        <v>-3.7494807069559932E-3</v>
      </c>
    </row>
    <row r="4347" spans="1:9" x14ac:dyDescent="0.35">
      <c r="A4347" s="1">
        <v>35849</v>
      </c>
      <c r="B4347" s="3">
        <v>0.15089289088504701</v>
      </c>
      <c r="C4347" s="3">
        <v>0.16213880314071499</v>
      </c>
      <c r="D4347" s="3">
        <v>0.149954885843887</v>
      </c>
      <c r="E4347" s="3">
        <v>0.159327328205108</v>
      </c>
      <c r="F4347" s="14">
        <v>477489600</v>
      </c>
      <c r="G4347" s="2">
        <f t="shared" si="203"/>
        <v>6.2501540249605941E-2</v>
      </c>
      <c r="H4347" s="3">
        <f t="shared" si="201"/>
        <v>1.2183917296827995E-2</v>
      </c>
      <c r="I4347" s="3">
        <f t="shared" si="202"/>
        <v>8.4344373200609946E-3</v>
      </c>
    </row>
    <row r="4348" spans="1:9" x14ac:dyDescent="0.35">
      <c r="A4348" s="1">
        <v>35850</v>
      </c>
      <c r="B4348" s="3">
        <v>0.15979585051536499</v>
      </c>
      <c r="C4348" s="3">
        <v>0.16026442115021899</v>
      </c>
      <c r="D4348" s="3">
        <v>0.15557862720902699</v>
      </c>
      <c r="E4348" s="3">
        <v>0.15979585051536499</v>
      </c>
      <c r="F4348" s="14">
        <v>456590400</v>
      </c>
      <c r="G4348" s="2">
        <f t="shared" si="203"/>
        <v>2.9406274211404558E-3</v>
      </c>
      <c r="H4348" s="3">
        <f t="shared" si="201"/>
        <v>4.6857939411920069E-3</v>
      </c>
      <c r="I4348" s="3">
        <f t="shared" si="202"/>
        <v>0</v>
      </c>
    </row>
    <row r="4349" spans="1:9" x14ac:dyDescent="0.35">
      <c r="A4349" s="1">
        <v>35851</v>
      </c>
      <c r="B4349" s="3">
        <v>0.15979586149896599</v>
      </c>
      <c r="C4349" s="3">
        <v>0.170574037953272</v>
      </c>
      <c r="D4349" s="3">
        <v>0.15698437493041401</v>
      </c>
      <c r="E4349" s="3">
        <v>0.167293980717659</v>
      </c>
      <c r="F4349" s="14">
        <v>712667200</v>
      </c>
      <c r="G4349" s="2">
        <f t="shared" si="203"/>
        <v>4.692318466412889E-2</v>
      </c>
      <c r="H4349" s="3">
        <f t="shared" si="201"/>
        <v>1.3589663022857995E-2</v>
      </c>
      <c r="I4349" s="3">
        <f t="shared" si="202"/>
        <v>7.4981192186930057E-3</v>
      </c>
    </row>
    <row r="4350" spans="1:9" x14ac:dyDescent="0.35">
      <c r="A4350" s="1">
        <v>35852</v>
      </c>
      <c r="B4350" s="3">
        <v>0.167294003146534</v>
      </c>
      <c r="C4350" s="3">
        <v>0.17666560544275101</v>
      </c>
      <c r="D4350" s="3">
        <v>0.16401394547116799</v>
      </c>
      <c r="E4350" s="3">
        <v>0.17619702219962999</v>
      </c>
      <c r="F4350" s="14">
        <v>595134400</v>
      </c>
      <c r="G4350" s="2">
        <f t="shared" si="203"/>
        <v>5.3217942712455377E-2</v>
      </c>
      <c r="H4350" s="3">
        <f t="shared" si="201"/>
        <v>1.2651659971583018E-2</v>
      </c>
      <c r="I4350" s="3">
        <f t="shared" si="202"/>
        <v>8.9030190530959841E-3</v>
      </c>
    </row>
    <row r="4351" spans="1:9" x14ac:dyDescent="0.35">
      <c r="A4351" s="1">
        <v>35853</v>
      </c>
      <c r="B4351" s="3">
        <v>0.17479132260415101</v>
      </c>
      <c r="C4351" s="3">
        <v>0.17900938606060099</v>
      </c>
      <c r="D4351" s="3">
        <v>0.16916836001618099</v>
      </c>
      <c r="E4351" s="3">
        <v>0.177135065197944</v>
      </c>
      <c r="F4351" s="14">
        <v>519601600</v>
      </c>
      <c r="G4351" s="2">
        <f t="shared" si="203"/>
        <v>5.3238300318788519E-3</v>
      </c>
      <c r="H4351" s="3">
        <f t="shared" si="201"/>
        <v>9.8410260444199982E-3</v>
      </c>
      <c r="I4351" s="3">
        <f t="shared" si="202"/>
        <v>2.3437425937929968E-3</v>
      </c>
    </row>
    <row r="4352" spans="1:9" x14ac:dyDescent="0.35">
      <c r="A4352" s="1">
        <v>35856</v>
      </c>
      <c r="B4352" s="3">
        <v>0.17666562937017699</v>
      </c>
      <c r="C4352" s="3">
        <v>0.17666562937017699</v>
      </c>
      <c r="D4352" s="3">
        <v>0.166825442498094</v>
      </c>
      <c r="E4352" s="3">
        <v>0.17057408392429299</v>
      </c>
      <c r="F4352" s="14">
        <v>400444800</v>
      </c>
      <c r="G4352" s="2">
        <f t="shared" si="203"/>
        <v>-3.7039426757876991E-2</v>
      </c>
      <c r="H4352" s="3">
        <f t="shared" si="201"/>
        <v>9.8401868720829899E-3</v>
      </c>
      <c r="I4352" s="3">
        <f t="shared" si="202"/>
        <v>-6.0915454458840002E-3</v>
      </c>
    </row>
    <row r="4353" spans="1:9" x14ac:dyDescent="0.35">
      <c r="A4353" s="1">
        <v>35857</v>
      </c>
      <c r="B4353" s="3">
        <v>0.164013955268588</v>
      </c>
      <c r="C4353" s="3">
        <v>0.17385412888249199</v>
      </c>
      <c r="D4353" s="3">
        <v>0.162138783797111</v>
      </c>
      <c r="E4353" s="3">
        <v>0.173385545611381</v>
      </c>
      <c r="F4353" s="14">
        <v>334073600</v>
      </c>
      <c r="G4353" s="2">
        <f t="shared" si="203"/>
        <v>1.648234961845577E-2</v>
      </c>
      <c r="H4353" s="3">
        <f t="shared" si="201"/>
        <v>1.1715345085380996E-2</v>
      </c>
      <c r="I4353" s="3">
        <f t="shared" si="202"/>
        <v>9.3715903427930014E-3</v>
      </c>
    </row>
    <row r="4354" spans="1:9" x14ac:dyDescent="0.35">
      <c r="A4354" s="1">
        <v>35858</v>
      </c>
      <c r="B4354" s="3">
        <v>0.17151116958495199</v>
      </c>
      <c r="C4354" s="3">
        <v>0.18556941396715701</v>
      </c>
      <c r="D4354" s="3">
        <v>0.17151116958495199</v>
      </c>
      <c r="E4354" s="3">
        <v>0.18322651088237699</v>
      </c>
      <c r="F4354" s="14">
        <v>817824000</v>
      </c>
      <c r="G4354" s="2">
        <f t="shared" si="203"/>
        <v>5.6757702819432848E-2</v>
      </c>
      <c r="H4354" s="3">
        <f t="shared" si="201"/>
        <v>1.4058244382205015E-2</v>
      </c>
      <c r="I4354" s="3">
        <f t="shared" si="202"/>
        <v>1.1715341297424992E-2</v>
      </c>
    </row>
    <row r="4355" spans="1:9" x14ac:dyDescent="0.35">
      <c r="A4355" s="1">
        <v>35859</v>
      </c>
      <c r="B4355" s="3">
        <v>0.17432266738803401</v>
      </c>
      <c r="C4355" s="3">
        <v>0.18182078613439501</v>
      </c>
      <c r="D4355" s="3">
        <v>0.17338550108647199</v>
      </c>
      <c r="E4355" s="3">
        <v>0.180415049195289</v>
      </c>
      <c r="F4355" s="14">
        <v>675124800</v>
      </c>
      <c r="G4355" s="2">
        <f t="shared" si="203"/>
        <v>-1.5344186130864077E-2</v>
      </c>
      <c r="H4355" s="3">
        <f t="shared" ref="H4355:H4418" si="204">C4355-D4355</f>
        <v>8.4352850479230135E-3</v>
      </c>
      <c r="I4355" s="3">
        <f t="shared" ref="I4355:I4418" si="205">E4355-B4355</f>
        <v>6.0923818072549929E-3</v>
      </c>
    </row>
    <row r="4356" spans="1:9" x14ac:dyDescent="0.35">
      <c r="A4356" s="1">
        <v>35860</v>
      </c>
      <c r="B4356" s="3">
        <v>0.17900930034565599</v>
      </c>
      <c r="C4356" s="3">
        <v>0.18369509400198</v>
      </c>
      <c r="D4356" s="3">
        <v>0.17525980951530601</v>
      </c>
      <c r="E4356" s="3">
        <v>0.18322651088237699</v>
      </c>
      <c r="F4356" s="14">
        <v>666467200</v>
      </c>
      <c r="G4356" s="2">
        <f t="shared" ref="G4356:G4419" si="206">(E4356-E4355)/E4355</f>
        <v>1.5583299173921672E-2</v>
      </c>
      <c r="H4356" s="3">
        <f t="shared" si="204"/>
        <v>8.435284486673994E-3</v>
      </c>
      <c r="I4356" s="3">
        <f t="shared" si="205"/>
        <v>4.217210536721E-3</v>
      </c>
    </row>
    <row r="4357" spans="1:9" x14ac:dyDescent="0.35">
      <c r="A4357" s="1">
        <v>35863</v>
      </c>
      <c r="B4357" s="3">
        <v>0.178072205163786</v>
      </c>
      <c r="C4357" s="3">
        <v>0.18228942989656999</v>
      </c>
      <c r="D4357" s="3">
        <v>0.16869976321119301</v>
      </c>
      <c r="E4357" s="3">
        <v>0.17057408392429299</v>
      </c>
      <c r="F4357" s="14">
        <v>574929600</v>
      </c>
      <c r="G4357" s="2">
        <f t="shared" si="206"/>
        <v>-6.9053473196388451E-2</v>
      </c>
      <c r="H4357" s="3">
        <f t="shared" si="204"/>
        <v>1.3589666685376978E-2</v>
      </c>
      <c r="I4357" s="3">
        <f t="shared" si="205"/>
        <v>-7.4981212394930052E-3</v>
      </c>
    </row>
    <row r="4358" spans="1:9" x14ac:dyDescent="0.35">
      <c r="A4358" s="1">
        <v>35864</v>
      </c>
      <c r="B4358" s="3">
        <v>0.17244834729814701</v>
      </c>
      <c r="C4358" s="3">
        <v>0.18369510622428101</v>
      </c>
      <c r="D4358" s="3">
        <v>0.17197976414736699</v>
      </c>
      <c r="E4358" s="3">
        <v>0.180415049195289</v>
      </c>
      <c r="F4358" s="14">
        <v>712902400</v>
      </c>
      <c r="G4358" s="2">
        <f t="shared" si="206"/>
        <v>5.769320312084332E-2</v>
      </c>
      <c r="H4358" s="3">
        <f t="shared" si="204"/>
        <v>1.171534207691402E-2</v>
      </c>
      <c r="I4358" s="3">
        <f t="shared" si="205"/>
        <v>7.9667018971419923E-3</v>
      </c>
    </row>
    <row r="4359" spans="1:9" x14ac:dyDescent="0.35">
      <c r="A4359" s="1">
        <v>35865</v>
      </c>
      <c r="B4359" s="3">
        <v>0.18838095347179401</v>
      </c>
      <c r="C4359" s="3">
        <v>0.19634765762214301</v>
      </c>
      <c r="D4359" s="3">
        <v>0.18416374146173101</v>
      </c>
      <c r="E4359" s="3">
        <v>0.195879086852073</v>
      </c>
      <c r="F4359" s="14">
        <v>1214337600</v>
      </c>
      <c r="G4359" s="2">
        <f t="shared" si="206"/>
        <v>8.5713679239945578E-2</v>
      </c>
      <c r="H4359" s="3">
        <f t="shared" si="204"/>
        <v>1.2183916160412006E-2</v>
      </c>
      <c r="I4359" s="3">
        <f t="shared" si="205"/>
        <v>7.4981333802789929E-3</v>
      </c>
    </row>
    <row r="4360" spans="1:9" x14ac:dyDescent="0.35">
      <c r="A4360" s="1">
        <v>35866</v>
      </c>
      <c r="B4360" s="3">
        <v>0.195879059073022</v>
      </c>
      <c r="C4360" s="3">
        <v>0.202439174056053</v>
      </c>
      <c r="D4360" s="3">
        <v>0.191661835147795</v>
      </c>
      <c r="E4360" s="3">
        <v>0.202439174056053</v>
      </c>
      <c r="F4360" s="14">
        <v>744363200</v>
      </c>
      <c r="G4360" s="2">
        <f t="shared" si="206"/>
        <v>3.3490493086350458E-2</v>
      </c>
      <c r="H4360" s="3">
        <f t="shared" si="204"/>
        <v>1.0777338908257994E-2</v>
      </c>
      <c r="I4360" s="3">
        <f t="shared" si="205"/>
        <v>6.5601149830309957E-3</v>
      </c>
    </row>
    <row r="4361" spans="1:9" x14ac:dyDescent="0.35">
      <c r="A4361" s="1">
        <v>35867</v>
      </c>
      <c r="B4361" s="3">
        <v>0.20431435618093599</v>
      </c>
      <c r="C4361" s="3">
        <v>0.20431435618093599</v>
      </c>
      <c r="D4361" s="3">
        <v>0.19681623551910099</v>
      </c>
      <c r="E4361" s="3">
        <v>0.20337720215320501</v>
      </c>
      <c r="F4361" s="14">
        <v>566160000</v>
      </c>
      <c r="G4361" s="2">
        <f t="shared" si="206"/>
        <v>4.6336293433616128E-3</v>
      </c>
      <c r="H4361" s="3">
        <f t="shared" si="204"/>
        <v>7.4981206618350005E-3</v>
      </c>
      <c r="I4361" s="3">
        <f t="shared" si="205"/>
        <v>-9.3715402773097978E-4</v>
      </c>
    </row>
    <row r="4362" spans="1:9" x14ac:dyDescent="0.35">
      <c r="A4362" s="1">
        <v>35870</v>
      </c>
      <c r="B4362" s="3">
        <v>0.203377142483814</v>
      </c>
      <c r="C4362" s="3">
        <v>0.204314296236591</v>
      </c>
      <c r="D4362" s="3">
        <v>0.196347594641643</v>
      </c>
      <c r="E4362" s="3">
        <v>0.200096234679222</v>
      </c>
      <c r="F4362" s="14">
        <v>402360000</v>
      </c>
      <c r="G4362" s="2">
        <f t="shared" si="206"/>
        <v>-1.6132425066559066E-2</v>
      </c>
      <c r="H4362" s="3">
        <f t="shared" si="204"/>
        <v>7.9667015949480002E-3</v>
      </c>
      <c r="I4362" s="3">
        <f t="shared" si="205"/>
        <v>-3.2809078045920037E-3</v>
      </c>
    </row>
    <row r="4363" spans="1:9" x14ac:dyDescent="0.35">
      <c r="A4363" s="1">
        <v>35871</v>
      </c>
      <c r="B4363" s="3">
        <v>0.19869054560972299</v>
      </c>
      <c r="C4363" s="3">
        <v>0.20009628283380701</v>
      </c>
      <c r="D4363" s="3">
        <v>0.19400475069169801</v>
      </c>
      <c r="E4363" s="3">
        <v>0.19751909375190699</v>
      </c>
      <c r="F4363" s="14">
        <v>410256000</v>
      </c>
      <c r="G4363" s="2">
        <f t="shared" si="206"/>
        <v>-1.2879507360278273E-2</v>
      </c>
      <c r="H4363" s="3">
        <f t="shared" si="204"/>
        <v>6.0915321421090018E-3</v>
      </c>
      <c r="I4363" s="3">
        <f t="shared" si="205"/>
        <v>-1.1714518578160027E-3</v>
      </c>
    </row>
    <row r="4364" spans="1:9" x14ac:dyDescent="0.35">
      <c r="A4364" s="1">
        <v>35872</v>
      </c>
      <c r="B4364" s="3">
        <v>0.19494185074817999</v>
      </c>
      <c r="C4364" s="3">
        <v>0.20197054743766699</v>
      </c>
      <c r="D4364" s="3">
        <v>0.19494185074817999</v>
      </c>
      <c r="E4364" s="3">
        <v>0.20197054743766699</v>
      </c>
      <c r="F4364" s="14">
        <v>276998400</v>
      </c>
      <c r="G4364" s="2">
        <f t="shared" si="206"/>
        <v>2.2536827205936999E-2</v>
      </c>
      <c r="H4364" s="3">
        <f t="shared" si="204"/>
        <v>7.0286966894869962E-3</v>
      </c>
      <c r="I4364" s="3">
        <f t="shared" si="205"/>
        <v>7.0286966894869962E-3</v>
      </c>
    </row>
    <row r="4365" spans="1:9" x14ac:dyDescent="0.35">
      <c r="A4365" s="1">
        <v>35873</v>
      </c>
      <c r="B4365" s="3">
        <v>0.201502045195148</v>
      </c>
      <c r="C4365" s="3">
        <v>0.201970628499378</v>
      </c>
      <c r="D4365" s="3">
        <v>0.19915915370048101</v>
      </c>
      <c r="E4365" s="3">
        <v>0.200564891099929</v>
      </c>
      <c r="F4365" s="14">
        <v>160059200</v>
      </c>
      <c r="G4365" s="2">
        <f t="shared" si="206"/>
        <v>-6.9597095000784766E-3</v>
      </c>
      <c r="H4365" s="3">
        <f t="shared" si="204"/>
        <v>2.8114747988969846E-3</v>
      </c>
      <c r="I4365" s="3">
        <f t="shared" si="205"/>
        <v>-9.3715409521899495E-4</v>
      </c>
    </row>
    <row r="4366" spans="1:9" x14ac:dyDescent="0.35">
      <c r="A4366" s="1">
        <v>35874</v>
      </c>
      <c r="B4366" s="3">
        <v>0.20009625833582301</v>
      </c>
      <c r="C4366" s="3">
        <v>0.201501995387801</v>
      </c>
      <c r="D4366" s="3">
        <v>0.194941880803079</v>
      </c>
      <c r="E4366" s="3">
        <v>0.19775335490703499</v>
      </c>
      <c r="F4366" s="14">
        <v>215476800</v>
      </c>
      <c r="G4366" s="2">
        <f t="shared" si="206"/>
        <v>-1.4018087500135785E-2</v>
      </c>
      <c r="H4366" s="3">
        <f t="shared" si="204"/>
        <v>6.5601145847219988E-3</v>
      </c>
      <c r="I4366" s="3">
        <f t="shared" si="205"/>
        <v>-2.3429034287880124E-3</v>
      </c>
    </row>
    <row r="4367" spans="1:9" x14ac:dyDescent="0.35">
      <c r="A4367" s="1">
        <v>35877</v>
      </c>
      <c r="B4367" s="3">
        <v>0.194473337002146</v>
      </c>
      <c r="C4367" s="3">
        <v>0.19681624090545199</v>
      </c>
      <c r="D4367" s="3">
        <v>0.18463231223179999</v>
      </c>
      <c r="E4367" s="3">
        <v>0.195879086852073</v>
      </c>
      <c r="F4367" s="14">
        <v>414736000</v>
      </c>
      <c r="G4367" s="2">
        <f t="shared" si="206"/>
        <v>-9.4778066134104076E-3</v>
      </c>
      <c r="H4367" s="3">
        <f t="shared" si="204"/>
        <v>1.2183928673652006E-2</v>
      </c>
      <c r="I4367" s="3">
        <f t="shared" si="205"/>
        <v>1.4057498499270016E-3</v>
      </c>
    </row>
    <row r="4368" spans="1:9" x14ac:dyDescent="0.35">
      <c r="A4368" s="1">
        <v>35878</v>
      </c>
      <c r="B4368" s="3">
        <v>0.19775336267273499</v>
      </c>
      <c r="C4368" s="3">
        <v>0.209937289357185</v>
      </c>
      <c r="D4368" s="3">
        <v>0.196816208772361</v>
      </c>
      <c r="E4368" s="3">
        <v>0.209937289357185</v>
      </c>
      <c r="F4368" s="14">
        <v>675931200</v>
      </c>
      <c r="G4368" s="2">
        <f t="shared" si="206"/>
        <v>7.1769798047551098E-2</v>
      </c>
      <c r="H4368" s="3">
        <f t="shared" si="204"/>
        <v>1.3121080584824002E-2</v>
      </c>
      <c r="I4368" s="3">
        <f t="shared" si="205"/>
        <v>1.2183926684450008E-2</v>
      </c>
    </row>
    <row r="4369" spans="1:9" x14ac:dyDescent="0.35">
      <c r="A4369" s="1">
        <v>35879</v>
      </c>
      <c r="B4369" s="3">
        <v>0.207125818649014</v>
      </c>
      <c r="C4369" s="3">
        <v>0.208062972565252</v>
      </c>
      <c r="D4369" s="3">
        <v>0.19775336602026999</v>
      </c>
      <c r="E4369" s="3">
        <v>0.20361146330833399</v>
      </c>
      <c r="F4369" s="14">
        <v>387374400</v>
      </c>
      <c r="G4369" s="2">
        <f t="shared" si="206"/>
        <v>-3.0131979260189085E-2</v>
      </c>
      <c r="H4369" s="3">
        <f t="shared" si="204"/>
        <v>1.0309606544982003E-2</v>
      </c>
      <c r="I4369" s="3">
        <f t="shared" si="205"/>
        <v>-3.5143553406800088E-3</v>
      </c>
    </row>
    <row r="4370" spans="1:9" x14ac:dyDescent="0.35">
      <c r="A4370" s="1">
        <v>35880</v>
      </c>
      <c r="B4370" s="3">
        <v>0.20056486768942999</v>
      </c>
      <c r="C4370" s="3">
        <v>0.20243918817433201</v>
      </c>
      <c r="D4370" s="3">
        <v>0.198221963954992</v>
      </c>
      <c r="E4370" s="3">
        <v>0.199159130454063</v>
      </c>
      <c r="F4370" s="14">
        <v>202966400</v>
      </c>
      <c r="G4370" s="2">
        <f t="shared" si="206"/>
        <v>-2.1866808390491797E-2</v>
      </c>
      <c r="H4370" s="3">
        <f t="shared" si="204"/>
        <v>4.21722421934001E-3</v>
      </c>
      <c r="I4370" s="3">
        <f t="shared" si="205"/>
        <v>-1.4057372353669939E-3</v>
      </c>
    </row>
    <row r="4371" spans="1:9" x14ac:dyDescent="0.35">
      <c r="A4371" s="1">
        <v>35881</v>
      </c>
      <c r="B4371" s="3">
        <v>0.199627644370093</v>
      </c>
      <c r="C4371" s="3">
        <v>0.20478287200815701</v>
      </c>
      <c r="D4371" s="3">
        <v>0.19775332441868099</v>
      </c>
      <c r="E4371" s="3">
        <v>0.20197054743766699</v>
      </c>
      <c r="F4371" s="14">
        <v>255595200</v>
      </c>
      <c r="G4371" s="2">
        <f t="shared" si="206"/>
        <v>1.4116435320812238E-2</v>
      </c>
      <c r="H4371" s="3">
        <f t="shared" si="204"/>
        <v>7.0295475894760207E-3</v>
      </c>
      <c r="I4371" s="3">
        <f t="shared" si="205"/>
        <v>2.3429030675739815E-3</v>
      </c>
    </row>
    <row r="4372" spans="1:9" x14ac:dyDescent="0.35">
      <c r="A4372" s="1">
        <v>35884</v>
      </c>
      <c r="B4372" s="3">
        <v>0.20056489444776701</v>
      </c>
      <c r="C4372" s="3">
        <v>0.206188695039765</v>
      </c>
      <c r="D4372" s="3">
        <v>0.20056489444776701</v>
      </c>
      <c r="E4372" s="3">
        <v>0.20572011172771401</v>
      </c>
      <c r="F4372" s="14">
        <v>250700800</v>
      </c>
      <c r="G4372" s="2">
        <f t="shared" si="206"/>
        <v>1.8564906307461642E-2</v>
      </c>
      <c r="H4372" s="3">
        <f t="shared" si="204"/>
        <v>5.6238005919979905E-3</v>
      </c>
      <c r="I4372" s="3">
        <f t="shared" si="205"/>
        <v>5.1552172799469997E-3</v>
      </c>
    </row>
    <row r="4373" spans="1:9" x14ac:dyDescent="0.35">
      <c r="A4373" s="1">
        <v>35885</v>
      </c>
      <c r="B4373" s="3">
        <v>0.20572009546644299</v>
      </c>
      <c r="C4373" s="3">
        <v>0.20853158260327401</v>
      </c>
      <c r="D4373" s="3">
        <v>0.20431435815464699</v>
      </c>
      <c r="E4373" s="3">
        <v>0.20618867874145499</v>
      </c>
      <c r="F4373" s="14">
        <v>266896000</v>
      </c>
      <c r="G4373" s="2">
        <f t="shared" si="206"/>
        <v>2.2776918105176184E-3</v>
      </c>
      <c r="H4373" s="3">
        <f t="shared" si="204"/>
        <v>4.2172244486270161E-3</v>
      </c>
      <c r="I4373" s="3">
        <f t="shared" si="205"/>
        <v>4.685832750120078E-4</v>
      </c>
    </row>
    <row r="4374" spans="1:9" x14ac:dyDescent="0.35">
      <c r="A4374" s="1">
        <v>35886</v>
      </c>
      <c r="B4374" s="3">
        <v>0.20572009546644299</v>
      </c>
      <c r="C4374" s="3">
        <v>0.20853158260327401</v>
      </c>
      <c r="D4374" s="3">
        <v>0.20290778245581301</v>
      </c>
      <c r="E4374" s="3">
        <v>0.20618867874145499</v>
      </c>
      <c r="F4374" s="14">
        <v>186883200</v>
      </c>
      <c r="G4374" s="2">
        <f t="shared" si="206"/>
        <v>0</v>
      </c>
      <c r="H4374" s="3">
        <f t="shared" si="204"/>
        <v>5.623800147461E-3</v>
      </c>
      <c r="I4374" s="3">
        <f t="shared" si="205"/>
        <v>4.685832750120078E-4</v>
      </c>
    </row>
    <row r="4375" spans="1:9" x14ac:dyDescent="0.35">
      <c r="A4375" s="1">
        <v>35887</v>
      </c>
      <c r="B4375" s="3">
        <v>0.20478291809558799</v>
      </c>
      <c r="C4375" s="3">
        <v>0.20572007202558801</v>
      </c>
      <c r="D4375" s="3">
        <v>0.20197059289217001</v>
      </c>
      <c r="E4375" s="3">
        <v>0.20478291809558799</v>
      </c>
      <c r="F4375" s="14">
        <v>194308800</v>
      </c>
      <c r="G4375" s="2">
        <f t="shared" si="206"/>
        <v>-6.8178362383791314E-3</v>
      </c>
      <c r="H4375" s="3">
        <f t="shared" si="204"/>
        <v>3.7494791334179989E-3</v>
      </c>
      <c r="I4375" s="3">
        <f t="shared" si="205"/>
        <v>0</v>
      </c>
    </row>
    <row r="4376" spans="1:9" x14ac:dyDescent="0.35">
      <c r="A4376" s="1">
        <v>35888</v>
      </c>
      <c r="B4376" s="3">
        <v>0.20337719250736699</v>
      </c>
      <c r="C4376" s="3">
        <v>0.204314346490651</v>
      </c>
      <c r="D4376" s="3">
        <v>0.20103345039230999</v>
      </c>
      <c r="E4376" s="3">
        <v>0.20290777087211601</v>
      </c>
      <c r="F4376" s="14">
        <v>203067200</v>
      </c>
      <c r="G4376" s="2">
        <f t="shared" si="206"/>
        <v>-9.1567560464037769E-3</v>
      </c>
      <c r="H4376" s="3">
        <f t="shared" si="204"/>
        <v>3.2808960983410074E-3</v>
      </c>
      <c r="I4376" s="3">
        <f t="shared" si="205"/>
        <v>-4.6942163525098834E-4</v>
      </c>
    </row>
    <row r="4377" spans="1:9" x14ac:dyDescent="0.35">
      <c r="A4377" s="1">
        <v>35891</v>
      </c>
      <c r="B4377" s="3">
        <v>0.202439212821175</v>
      </c>
      <c r="C4377" s="3">
        <v>0.202439212821175</v>
      </c>
      <c r="D4377" s="3">
        <v>0.196347667375292</v>
      </c>
      <c r="E4377" s="3">
        <v>0.196816250681877</v>
      </c>
      <c r="F4377" s="14">
        <v>347592000</v>
      </c>
      <c r="G4377" s="2">
        <f t="shared" si="206"/>
        <v>-3.0021128141406818E-2</v>
      </c>
      <c r="H4377" s="3">
        <f t="shared" si="204"/>
        <v>6.091545445883001E-3</v>
      </c>
      <c r="I4377" s="3">
        <f t="shared" si="205"/>
        <v>-5.6229621392979989E-3</v>
      </c>
    </row>
    <row r="4378" spans="1:9" x14ac:dyDescent="0.35">
      <c r="A4378" s="1">
        <v>35892</v>
      </c>
      <c r="B4378" s="3">
        <v>0.19353615638360899</v>
      </c>
      <c r="C4378" s="3">
        <v>0.19494189352734201</v>
      </c>
      <c r="D4378" s="3">
        <v>0.18650660725152801</v>
      </c>
      <c r="E4378" s="3">
        <v>0.191193252801895</v>
      </c>
      <c r="F4378" s="14">
        <v>292700800</v>
      </c>
      <c r="G4378" s="2">
        <f t="shared" si="206"/>
        <v>-2.8569784560476666E-2</v>
      </c>
      <c r="H4378" s="3">
        <f t="shared" si="204"/>
        <v>8.4352862758139968E-3</v>
      </c>
      <c r="I4378" s="3">
        <f t="shared" si="205"/>
        <v>-2.3429035817139898E-3</v>
      </c>
    </row>
    <row r="4379" spans="1:9" x14ac:dyDescent="0.35">
      <c r="A4379" s="1">
        <v>35893</v>
      </c>
      <c r="B4379" s="3">
        <v>0.189318068223502</v>
      </c>
      <c r="C4379" s="3">
        <v>0.19025607292044899</v>
      </c>
      <c r="D4379" s="3">
        <v>0.18510084485442199</v>
      </c>
      <c r="E4379" s="3">
        <v>0.187443748116493</v>
      </c>
      <c r="F4379" s="14">
        <v>225198400</v>
      </c>
      <c r="G4379" s="2">
        <f t="shared" si="206"/>
        <v>-1.9611072202882867E-2</v>
      </c>
      <c r="H4379" s="3">
        <f t="shared" si="204"/>
        <v>5.1552280660270011E-3</v>
      </c>
      <c r="I4379" s="3">
        <f t="shared" si="205"/>
        <v>-1.8743201070089976E-3</v>
      </c>
    </row>
    <row r="4380" spans="1:9" x14ac:dyDescent="0.35">
      <c r="A4380" s="1">
        <v>35894</v>
      </c>
      <c r="B4380" s="3">
        <v>0.18791236893160099</v>
      </c>
      <c r="C4380" s="3">
        <v>0.19400475201550699</v>
      </c>
      <c r="D4380" s="3">
        <v>0.18744378568263001</v>
      </c>
      <c r="E4380" s="3">
        <v>0.192130431532859</v>
      </c>
      <c r="F4380" s="14">
        <v>170307200</v>
      </c>
      <c r="G4380" s="2">
        <f t="shared" si="206"/>
        <v>2.5003146082275857E-2</v>
      </c>
      <c r="H4380" s="3">
        <f t="shared" si="204"/>
        <v>6.5609663328769774E-3</v>
      </c>
      <c r="I4380" s="3">
        <f t="shared" si="205"/>
        <v>4.2180626012580102E-3</v>
      </c>
    </row>
    <row r="4381" spans="1:9" x14ac:dyDescent="0.35">
      <c r="A4381" s="1">
        <v>35898</v>
      </c>
      <c r="B4381" s="3">
        <v>0.19213041990799201</v>
      </c>
      <c r="C4381" s="3">
        <v>0.20009627209233999</v>
      </c>
      <c r="D4381" s="3">
        <v>0.187443774341328</v>
      </c>
      <c r="E4381" s="3">
        <v>0.19822195172309801</v>
      </c>
      <c r="F4381" s="14">
        <v>288299200</v>
      </c>
      <c r="G4381" s="2">
        <f t="shared" si="206"/>
        <v>3.1705129383406444E-2</v>
      </c>
      <c r="H4381" s="3">
        <f t="shared" si="204"/>
        <v>1.2652497751011987E-2</v>
      </c>
      <c r="I4381" s="3">
        <f t="shared" si="205"/>
        <v>6.0915318151059938E-3</v>
      </c>
    </row>
    <row r="4382" spans="1:9" x14ac:dyDescent="0.35">
      <c r="A4382" s="1">
        <v>35899</v>
      </c>
      <c r="B4382" s="3">
        <v>0.19775332441868099</v>
      </c>
      <c r="C4382" s="3">
        <v>0.20431428889199599</v>
      </c>
      <c r="D4382" s="3">
        <v>0.19775332441868099</v>
      </c>
      <c r="E4382" s="3">
        <v>0.20197054743766699</v>
      </c>
      <c r="F4382" s="14">
        <v>327846400</v>
      </c>
      <c r="G4382" s="2">
        <f t="shared" si="206"/>
        <v>1.8911102841957197E-2</v>
      </c>
      <c r="H4382" s="3">
        <f t="shared" si="204"/>
        <v>6.5609644733150008E-3</v>
      </c>
      <c r="I4382" s="3">
        <f t="shared" si="205"/>
        <v>4.2172230189859994E-3</v>
      </c>
    </row>
    <row r="4383" spans="1:9" x14ac:dyDescent="0.35">
      <c r="A4383" s="1">
        <v>35900</v>
      </c>
      <c r="B4383" s="3">
        <v>0.20384579099274999</v>
      </c>
      <c r="C4383" s="3">
        <v>0.206188695039765</v>
      </c>
      <c r="D4383" s="3">
        <v>0.199627727823665</v>
      </c>
      <c r="E4383" s="3">
        <v>0.20572011172771401</v>
      </c>
      <c r="F4383" s="14">
        <v>557513600</v>
      </c>
      <c r="G4383" s="2">
        <f t="shared" si="206"/>
        <v>1.8564906307461642E-2</v>
      </c>
      <c r="H4383" s="3">
        <f t="shared" si="204"/>
        <v>6.5609672160999999E-3</v>
      </c>
      <c r="I4383" s="3">
        <f t="shared" si="205"/>
        <v>1.874320734964019E-3</v>
      </c>
    </row>
    <row r="4384" spans="1:9" x14ac:dyDescent="0.35">
      <c r="A4384" s="1">
        <v>35901</v>
      </c>
      <c r="B4384" s="3">
        <v>0.2193097264593</v>
      </c>
      <c r="C4384" s="3">
        <v>0.222121200637065</v>
      </c>
      <c r="D4384" s="3">
        <v>0.211343023713332</v>
      </c>
      <c r="E4384" s="3">
        <v>0.214623093605041</v>
      </c>
      <c r="F4384" s="14">
        <v>1837953600</v>
      </c>
      <c r="G4384" s="2">
        <f t="shared" si="206"/>
        <v>4.3277158477877734E-2</v>
      </c>
      <c r="H4384" s="3">
        <f t="shared" si="204"/>
        <v>1.0778176923733007E-2</v>
      </c>
      <c r="I4384" s="3">
        <f t="shared" si="205"/>
        <v>-4.686632854258993E-3</v>
      </c>
    </row>
    <row r="4385" spans="1:9" x14ac:dyDescent="0.35">
      <c r="A4385" s="1">
        <v>35902</v>
      </c>
      <c r="B4385" s="3">
        <v>0.21415450199953101</v>
      </c>
      <c r="C4385" s="3">
        <v>0.21462309772246499</v>
      </c>
      <c r="D4385" s="3">
        <v>0.207594387116736</v>
      </c>
      <c r="E4385" s="3">
        <v>0.20946870744228299</v>
      </c>
      <c r="F4385" s="14">
        <v>592166400</v>
      </c>
      <c r="G4385" s="2">
        <f t="shared" si="206"/>
        <v>-2.4015990433179309E-2</v>
      </c>
      <c r="H4385" s="3">
        <f t="shared" si="204"/>
        <v>7.0287106057289883E-3</v>
      </c>
      <c r="I4385" s="3">
        <f t="shared" si="205"/>
        <v>-4.6857945572480186E-3</v>
      </c>
    </row>
    <row r="4386" spans="1:9" x14ac:dyDescent="0.35">
      <c r="A4386" s="1">
        <v>35905</v>
      </c>
      <c r="B4386" s="3">
        <v>0.207125841670913</v>
      </c>
      <c r="C4386" s="3">
        <v>0.22118409046988999</v>
      </c>
      <c r="D4386" s="3">
        <v>0.20665725840409199</v>
      </c>
      <c r="E4386" s="3">
        <v>0.21743544936180101</v>
      </c>
      <c r="F4386" s="14">
        <v>517776000</v>
      </c>
      <c r="G4386" s="2">
        <f t="shared" si="206"/>
        <v>3.803308864983173E-2</v>
      </c>
      <c r="H4386" s="3">
        <f t="shared" si="204"/>
        <v>1.4526832065797995E-2</v>
      </c>
      <c r="I4386" s="3">
        <f t="shared" si="205"/>
        <v>1.0309607690888012E-2</v>
      </c>
    </row>
    <row r="4387" spans="1:9" x14ac:dyDescent="0.35">
      <c r="A4387" s="1">
        <v>35906</v>
      </c>
      <c r="B4387" s="3">
        <v>0.21790402011538201</v>
      </c>
      <c r="C4387" s="3">
        <v>0.21837259086896399</v>
      </c>
      <c r="D4387" s="3">
        <v>0.213685957353449</v>
      </c>
      <c r="E4387" s="3">
        <v>0.21743544936180101</v>
      </c>
      <c r="F4387" s="14">
        <v>348028800</v>
      </c>
      <c r="G4387" s="2">
        <f t="shared" si="206"/>
        <v>0</v>
      </c>
      <c r="H4387" s="3">
        <f t="shared" si="204"/>
        <v>4.6866335155149874E-3</v>
      </c>
      <c r="I4387" s="3">
        <f t="shared" si="205"/>
        <v>-4.6857075358100464E-4</v>
      </c>
    </row>
    <row r="4388" spans="1:9" x14ac:dyDescent="0.35">
      <c r="A4388" s="1">
        <v>35907</v>
      </c>
      <c r="B4388" s="3">
        <v>0.21556026916225299</v>
      </c>
      <c r="C4388" s="3">
        <v>0.21743545316257801</v>
      </c>
      <c r="D4388" s="3">
        <v>0.20618867874145499</v>
      </c>
      <c r="E4388" s="3">
        <v>0.20618867874145499</v>
      </c>
      <c r="F4388" s="14">
        <v>284950400</v>
      </c>
      <c r="G4388" s="2">
        <f t="shared" si="206"/>
        <v>-5.172464128253524E-2</v>
      </c>
      <c r="H4388" s="3">
        <f t="shared" si="204"/>
        <v>1.1246774421123013E-2</v>
      </c>
      <c r="I4388" s="3">
        <f t="shared" si="205"/>
        <v>-9.3715904207979928E-3</v>
      </c>
    </row>
    <row r="4389" spans="1:9" x14ac:dyDescent="0.35">
      <c r="A4389" s="1">
        <v>35908</v>
      </c>
      <c r="B4389" s="3">
        <v>0.205720133356458</v>
      </c>
      <c r="C4389" s="3">
        <v>0.21743549321035499</v>
      </c>
      <c r="D4389" s="3">
        <v>0.203845812424433</v>
      </c>
      <c r="E4389" s="3">
        <v>0.207594454288482</v>
      </c>
      <c r="F4389" s="14">
        <v>475294400</v>
      </c>
      <c r="G4389" s="2">
        <f t="shared" si="206"/>
        <v>6.8179085079144485E-3</v>
      </c>
      <c r="H4389" s="3">
        <f t="shared" si="204"/>
        <v>1.3589680785921987E-2</v>
      </c>
      <c r="I4389" s="3">
        <f t="shared" si="205"/>
        <v>1.8743209320239984E-3</v>
      </c>
    </row>
    <row r="4390" spans="1:9" x14ac:dyDescent="0.35">
      <c r="A4390" s="1">
        <v>35909</v>
      </c>
      <c r="B4390" s="3">
        <v>0.20806297032643201</v>
      </c>
      <c r="C4390" s="3">
        <v>0.21181159846428799</v>
      </c>
      <c r="D4390" s="3">
        <v>0.20618865000088599</v>
      </c>
      <c r="E4390" s="3">
        <v>0.20946870744228299</v>
      </c>
      <c r="F4390" s="14">
        <v>215544000</v>
      </c>
      <c r="G4390" s="2">
        <f t="shared" si="206"/>
        <v>9.0284355631025243E-3</v>
      </c>
      <c r="H4390" s="3">
        <f t="shared" si="204"/>
        <v>5.6229484634019999E-3</v>
      </c>
      <c r="I4390" s="3">
        <f t="shared" si="205"/>
        <v>1.4057371158509857E-3</v>
      </c>
    </row>
    <row r="4391" spans="1:9" x14ac:dyDescent="0.35">
      <c r="A4391" s="1">
        <v>35912</v>
      </c>
      <c r="B4391" s="3">
        <v>0.200564842319434</v>
      </c>
      <c r="C4391" s="3">
        <v>0.20806296169757801</v>
      </c>
      <c r="D4391" s="3">
        <v>0.200564842319434</v>
      </c>
      <c r="E4391" s="3">
        <v>0.20806296169757801</v>
      </c>
      <c r="F4391" s="14">
        <v>409796800</v>
      </c>
      <c r="G4391" s="2">
        <f t="shared" si="206"/>
        <v>-6.7110059629900435E-3</v>
      </c>
      <c r="H4391" s="3">
        <f t="shared" si="204"/>
        <v>7.4981193781440136E-3</v>
      </c>
      <c r="I4391" s="3">
        <f t="shared" si="205"/>
        <v>7.4981193781440136E-3</v>
      </c>
    </row>
    <row r="4392" spans="1:9" x14ac:dyDescent="0.35">
      <c r="A4392" s="1">
        <v>35913</v>
      </c>
      <c r="B4392" s="3">
        <v>0.20900009502714401</v>
      </c>
      <c r="C4392" s="3">
        <v>0.20993724874623201</v>
      </c>
      <c r="D4392" s="3">
        <v>0.19681617069959301</v>
      </c>
      <c r="E4392" s="3">
        <v>0.20197054743766699</v>
      </c>
      <c r="F4392" s="14">
        <v>237171200</v>
      </c>
      <c r="G4392" s="2">
        <f t="shared" si="206"/>
        <v>-2.9281589621733946E-2</v>
      </c>
      <c r="H4392" s="3">
        <f t="shared" si="204"/>
        <v>1.3121078046639006E-2</v>
      </c>
      <c r="I4392" s="3">
        <f t="shared" si="205"/>
        <v>-7.0295475894770199E-3</v>
      </c>
    </row>
    <row r="4393" spans="1:9" x14ac:dyDescent="0.35">
      <c r="A4393" s="1">
        <v>35914</v>
      </c>
      <c r="B4393" s="3">
        <v>0.201970590839197</v>
      </c>
      <c r="C4393" s="3">
        <v>0.20572006993450201</v>
      </c>
      <c r="D4393" s="3">
        <v>0.200564853701867</v>
      </c>
      <c r="E4393" s="3">
        <v>0.202439174056053</v>
      </c>
      <c r="F4393" s="14">
        <v>189537600</v>
      </c>
      <c r="G4393" s="2">
        <f t="shared" si="206"/>
        <v>2.3202720611065252E-3</v>
      </c>
      <c r="H4393" s="3">
        <f t="shared" si="204"/>
        <v>5.1552162326350126E-3</v>
      </c>
      <c r="I4393" s="3">
        <f t="shared" si="205"/>
        <v>4.6858321685600002E-4</v>
      </c>
    </row>
    <row r="4394" spans="1:9" x14ac:dyDescent="0.35">
      <c r="A4394" s="1">
        <v>35915</v>
      </c>
      <c r="B4394" s="3">
        <v>0.205251559615135</v>
      </c>
      <c r="C4394" s="3">
        <v>0.20712588052073899</v>
      </c>
      <c r="D4394" s="3">
        <v>0.20290781696763899</v>
      </c>
      <c r="E4394" s="3">
        <v>0.205251559615135</v>
      </c>
      <c r="F4394" s="14">
        <v>179950400</v>
      </c>
      <c r="G4394" s="2">
        <f t="shared" si="206"/>
        <v>1.3892496707693974E-2</v>
      </c>
      <c r="H4394" s="3">
        <f t="shared" si="204"/>
        <v>4.2180635531000044E-3</v>
      </c>
      <c r="I4394" s="3">
        <f t="shared" si="205"/>
        <v>0</v>
      </c>
    </row>
    <row r="4395" spans="1:9" x14ac:dyDescent="0.35">
      <c r="A4395" s="1">
        <v>35916</v>
      </c>
      <c r="B4395" s="3">
        <v>0.206188648729211</v>
      </c>
      <c r="C4395" s="3">
        <v>0.21181159715793399</v>
      </c>
      <c r="D4395" s="3">
        <v>0.201502003300709</v>
      </c>
      <c r="E4395" s="3">
        <v>0.209937289357185</v>
      </c>
      <c r="F4395" s="14">
        <v>184072000</v>
      </c>
      <c r="G4395" s="2">
        <f t="shared" si="206"/>
        <v>2.2829204079307198E-2</v>
      </c>
      <c r="H4395" s="3">
        <f t="shared" si="204"/>
        <v>1.0309593857224991E-2</v>
      </c>
      <c r="I4395" s="3">
        <f t="shared" si="205"/>
        <v>3.7486406279740037E-3</v>
      </c>
    </row>
    <row r="4396" spans="1:9" x14ac:dyDescent="0.35">
      <c r="A4396" s="1">
        <v>35919</v>
      </c>
      <c r="B4396" s="3">
        <v>0.21649826430741301</v>
      </c>
      <c r="C4396" s="3">
        <v>0.22118407154828801</v>
      </c>
      <c r="D4396" s="3">
        <v>0.21649826430741301</v>
      </c>
      <c r="E4396" s="3">
        <v>0.21790400147437999</v>
      </c>
      <c r="F4396" s="14">
        <v>571144000</v>
      </c>
      <c r="G4396" s="2">
        <f t="shared" si="206"/>
        <v>3.7948056496244997E-2</v>
      </c>
      <c r="H4396" s="3">
        <f t="shared" si="204"/>
        <v>4.6858072408750007E-3</v>
      </c>
      <c r="I4396" s="3">
        <f t="shared" si="205"/>
        <v>1.405737166966986E-3</v>
      </c>
    </row>
    <row r="4397" spans="1:9" x14ac:dyDescent="0.35">
      <c r="A4397" s="1">
        <v>35920</v>
      </c>
      <c r="B4397" s="3">
        <v>0.219309721010855</v>
      </c>
      <c r="C4397" s="3">
        <v>0.22399552787503399</v>
      </c>
      <c r="D4397" s="3">
        <v>0.21837255463272401</v>
      </c>
      <c r="E4397" s="3">
        <v>0.222589790821075</v>
      </c>
      <c r="F4397" s="14">
        <v>419283200</v>
      </c>
      <c r="G4397" s="2">
        <f t="shared" si="206"/>
        <v>2.1503916013428197E-2</v>
      </c>
      <c r="H4397" s="3">
        <f t="shared" si="204"/>
        <v>5.622973242309981E-3</v>
      </c>
      <c r="I4397" s="3">
        <f t="shared" si="205"/>
        <v>3.2800698102199988E-3</v>
      </c>
    </row>
    <row r="4398" spans="1:9" x14ac:dyDescent="0.35">
      <c r="A4398" s="1">
        <v>35921</v>
      </c>
      <c r="B4398" s="3">
        <v>0.22399541778679499</v>
      </c>
      <c r="C4398" s="3">
        <v>0.22821262687601701</v>
      </c>
      <c r="D4398" s="3">
        <v>0.21930961322557399</v>
      </c>
      <c r="E4398" s="3">
        <v>0.22727546095848</v>
      </c>
      <c r="F4398" s="14">
        <v>897008000</v>
      </c>
      <c r="G4398" s="2">
        <f t="shared" si="206"/>
        <v>2.1050696530693552E-2</v>
      </c>
      <c r="H4398" s="3">
        <f t="shared" si="204"/>
        <v>8.9030136504430202E-3</v>
      </c>
      <c r="I4398" s="3">
        <f t="shared" si="205"/>
        <v>3.2800431716850098E-3</v>
      </c>
    </row>
    <row r="4399" spans="1:9" x14ac:dyDescent="0.35">
      <c r="A4399" s="1">
        <v>35922</v>
      </c>
      <c r="B4399" s="3">
        <v>0.22914989025994401</v>
      </c>
      <c r="C4399" s="3">
        <v>0.22961931180484799</v>
      </c>
      <c r="D4399" s="3">
        <v>0.22399551306082799</v>
      </c>
      <c r="E4399" s="3">
        <v>0.226338416337966</v>
      </c>
      <c r="F4399" s="14">
        <v>552899200</v>
      </c>
      <c r="G4399" s="2">
        <f t="shared" si="206"/>
        <v>-4.1229467385622597E-3</v>
      </c>
      <c r="H4399" s="3">
        <f t="shared" si="204"/>
        <v>5.6237987440199977E-3</v>
      </c>
      <c r="I4399" s="3">
        <f t="shared" si="205"/>
        <v>-2.8114739219780027E-3</v>
      </c>
    </row>
    <row r="4400" spans="1:9" x14ac:dyDescent="0.35">
      <c r="A4400" s="1">
        <v>35923</v>
      </c>
      <c r="B4400" s="3">
        <v>0.22540131398130001</v>
      </c>
      <c r="C4400" s="3">
        <v>0.22868135947885601</v>
      </c>
      <c r="D4400" s="3">
        <v>0.22446414739922199</v>
      </c>
      <c r="E4400" s="3">
        <v>0.22821278870105699</v>
      </c>
      <c r="F4400" s="14">
        <v>270816000</v>
      </c>
      <c r="G4400" s="2">
        <f t="shared" si="206"/>
        <v>8.2812824858339348E-3</v>
      </c>
      <c r="H4400" s="3">
        <f t="shared" si="204"/>
        <v>4.2172120796340196E-3</v>
      </c>
      <c r="I4400" s="3">
        <f t="shared" si="205"/>
        <v>2.8114747197569845E-3</v>
      </c>
    </row>
    <row r="4401" spans="1:9" x14ac:dyDescent="0.35">
      <c r="A4401" s="1">
        <v>35926</v>
      </c>
      <c r="B4401" s="3">
        <v>0.231493697556962</v>
      </c>
      <c r="C4401" s="3">
        <v>0.23711667232556</v>
      </c>
      <c r="D4401" s="3">
        <v>0.23055655595093</v>
      </c>
      <c r="E4401" s="3">
        <v>0.23196229338645899</v>
      </c>
      <c r="F4401" s="14">
        <v>665022400</v>
      </c>
      <c r="G4401" s="2">
        <f t="shared" si="206"/>
        <v>1.6429862264702406E-2</v>
      </c>
      <c r="H4401" s="3">
        <f t="shared" si="204"/>
        <v>6.5601163746299984E-3</v>
      </c>
      <c r="I4401" s="3">
        <f t="shared" si="205"/>
        <v>4.6859582949698719E-4</v>
      </c>
    </row>
    <row r="4402" spans="1:9" x14ac:dyDescent="0.35">
      <c r="A4402" s="1">
        <v>35927</v>
      </c>
      <c r="B4402" s="3">
        <v>0.22914985886345801</v>
      </c>
      <c r="C4402" s="3">
        <v>0.230556446531792</v>
      </c>
      <c r="D4402" s="3">
        <v>0.22446405295119601</v>
      </c>
      <c r="E4402" s="3">
        <v>0.22586978971958099</v>
      </c>
      <c r="F4402" s="14">
        <v>257812800</v>
      </c>
      <c r="G4402" s="2">
        <f t="shared" si="206"/>
        <v>-2.626506048863566E-2</v>
      </c>
      <c r="H4402" s="3">
        <f t="shared" si="204"/>
        <v>6.0923935805959895E-3</v>
      </c>
      <c r="I4402" s="3">
        <f t="shared" si="205"/>
        <v>-3.280069143877018E-3</v>
      </c>
    </row>
    <row r="4403" spans="1:9" x14ac:dyDescent="0.35">
      <c r="A4403" s="1">
        <v>35928</v>
      </c>
      <c r="B4403" s="3">
        <v>0.22540131398130001</v>
      </c>
      <c r="C4403" s="3">
        <v>0.23102511432112</v>
      </c>
      <c r="D4403" s="3">
        <v>0.222121243457265</v>
      </c>
      <c r="E4403" s="3">
        <v>0.22821278870105699</v>
      </c>
      <c r="F4403" s="14">
        <v>314417600</v>
      </c>
      <c r="G4403" s="2">
        <f t="shared" si="206"/>
        <v>1.037322868359176E-2</v>
      </c>
      <c r="H4403" s="3">
        <f t="shared" si="204"/>
        <v>8.9038708638549957E-3</v>
      </c>
      <c r="I4403" s="3">
        <f t="shared" si="205"/>
        <v>2.8114747197569845E-3</v>
      </c>
    </row>
    <row r="4404" spans="1:9" x14ac:dyDescent="0.35">
      <c r="A4404" s="1">
        <v>35929</v>
      </c>
      <c r="B4404" s="3">
        <v>0.227744185923244</v>
      </c>
      <c r="C4404" s="3">
        <v>0.22821275663520599</v>
      </c>
      <c r="D4404" s="3">
        <v>0.22305837869772599</v>
      </c>
      <c r="E4404" s="3">
        <v>0.22540128231048501</v>
      </c>
      <c r="F4404" s="14">
        <v>162680000</v>
      </c>
      <c r="G4404" s="2">
        <f t="shared" si="206"/>
        <v>-1.2319670630969162E-2</v>
      </c>
      <c r="H4404" s="3">
        <f t="shared" si="204"/>
        <v>5.1543779374799981E-3</v>
      </c>
      <c r="I4404" s="3">
        <f t="shared" si="205"/>
        <v>-2.3429036127589897E-3</v>
      </c>
    </row>
    <row r="4405" spans="1:9" x14ac:dyDescent="0.35">
      <c r="A4405" s="1">
        <v>35930</v>
      </c>
      <c r="B4405" s="3">
        <v>0.22540122206089799</v>
      </c>
      <c r="C4405" s="3">
        <v>0.22774412504740099</v>
      </c>
      <c r="D4405" s="3">
        <v>0.219309679301285</v>
      </c>
      <c r="E4405" s="3">
        <v>0.221652582287788</v>
      </c>
      <c r="F4405" s="14">
        <v>272585600</v>
      </c>
      <c r="G4405" s="2">
        <f t="shared" si="206"/>
        <v>-1.6631227578968507E-2</v>
      </c>
      <c r="H4405" s="3">
        <f t="shared" si="204"/>
        <v>8.4344457461159872E-3</v>
      </c>
      <c r="I4405" s="3">
        <f t="shared" si="205"/>
        <v>-3.7486397731099907E-3</v>
      </c>
    </row>
    <row r="4406" spans="1:9" x14ac:dyDescent="0.35">
      <c r="A4406" s="1">
        <v>35933</v>
      </c>
      <c r="B4406" s="3">
        <v>0.220246880152598</v>
      </c>
      <c r="C4406" s="3">
        <v>0.22165261716036999</v>
      </c>
      <c r="D4406" s="3">
        <v>0.212748748526737</v>
      </c>
      <c r="E4406" s="3">
        <v>0.21368591487407601</v>
      </c>
      <c r="F4406" s="14">
        <v>232388800</v>
      </c>
      <c r="G4406" s="2">
        <f t="shared" si="206"/>
        <v>-3.5942136705487494E-2</v>
      </c>
      <c r="H4406" s="3">
        <f t="shared" si="204"/>
        <v>8.9038686336329886E-3</v>
      </c>
      <c r="I4406" s="3">
        <f t="shared" si="205"/>
        <v>-6.5609652785219852E-3</v>
      </c>
    </row>
    <row r="4407" spans="1:9" x14ac:dyDescent="0.35">
      <c r="A4407" s="1">
        <v>35934</v>
      </c>
      <c r="B4407" s="3">
        <v>0.21696681152782399</v>
      </c>
      <c r="C4407" s="3">
        <v>0.22071545190932701</v>
      </c>
      <c r="D4407" s="3">
        <v>0.21602881930220499</v>
      </c>
      <c r="E4407" s="3">
        <v>0.220246881246566</v>
      </c>
      <c r="F4407" s="14">
        <v>218265600</v>
      </c>
      <c r="G4407" s="2">
        <f t="shared" si="206"/>
        <v>3.0703784928250079E-2</v>
      </c>
      <c r="H4407" s="3">
        <f t="shared" si="204"/>
        <v>4.6866326071220155E-3</v>
      </c>
      <c r="I4407" s="3">
        <f t="shared" si="205"/>
        <v>3.2800697187420069E-3</v>
      </c>
    </row>
    <row r="4408" spans="1:9" x14ac:dyDescent="0.35">
      <c r="A4408" s="1">
        <v>35935</v>
      </c>
      <c r="B4408" s="3">
        <v>0.22212115287450099</v>
      </c>
      <c r="C4408" s="3">
        <v>0.223995485274291</v>
      </c>
      <c r="D4408" s="3">
        <v>0.21556018862821499</v>
      </c>
      <c r="E4408" s="3">
        <v>0.221652582287788</v>
      </c>
      <c r="F4408" s="14">
        <v>190176000</v>
      </c>
      <c r="G4408" s="2">
        <f t="shared" si="206"/>
        <v>6.3823879514930673E-3</v>
      </c>
      <c r="H4408" s="3">
        <f t="shared" si="204"/>
        <v>8.435296646076007E-3</v>
      </c>
      <c r="I4408" s="3">
        <f t="shared" si="205"/>
        <v>-4.6857058671298524E-4</v>
      </c>
    </row>
    <row r="4409" spans="1:9" x14ac:dyDescent="0.35">
      <c r="A4409" s="1">
        <v>35936</v>
      </c>
      <c r="B4409" s="3">
        <v>0.221652618223901</v>
      </c>
      <c r="C4409" s="3">
        <v>0.222589784575737</v>
      </c>
      <c r="D4409" s="3">
        <v>0.21462308225121701</v>
      </c>
      <c r="E4409" s="3">
        <v>0.21649824082851399</v>
      </c>
      <c r="F4409" s="14">
        <v>130995200</v>
      </c>
      <c r="G4409" s="2">
        <f t="shared" si="206"/>
        <v>-2.3254145772061207E-2</v>
      </c>
      <c r="H4409" s="3">
        <f t="shared" si="204"/>
        <v>7.9667023245199864E-3</v>
      </c>
      <c r="I4409" s="3">
        <f t="shared" si="205"/>
        <v>-5.1543773953870164E-3</v>
      </c>
    </row>
    <row r="4410" spans="1:9" x14ac:dyDescent="0.35">
      <c r="A4410" s="1">
        <v>35937</v>
      </c>
      <c r="B4410" s="3">
        <v>0.215560258282572</v>
      </c>
      <c r="C4410" s="3">
        <v>0.215560258282572</v>
      </c>
      <c r="D4410" s="3">
        <v>0.20478293109392701</v>
      </c>
      <c r="E4410" s="3">
        <v>0.20900015532970401</v>
      </c>
      <c r="F4410" s="14">
        <v>266593600</v>
      </c>
      <c r="G4410" s="2">
        <f t="shared" si="206"/>
        <v>-3.4633470785331404E-2</v>
      </c>
      <c r="H4410" s="3">
        <f t="shared" si="204"/>
        <v>1.0777327188644992E-2</v>
      </c>
      <c r="I4410" s="3">
        <f t="shared" si="205"/>
        <v>-6.5601029528679911E-3</v>
      </c>
    </row>
    <row r="4411" spans="1:9" x14ac:dyDescent="0.35">
      <c r="A4411" s="1">
        <v>35941</v>
      </c>
      <c r="B4411" s="3">
        <v>0.21040582691272999</v>
      </c>
      <c r="C4411" s="3">
        <v>0.21181156379851299</v>
      </c>
      <c r="D4411" s="3">
        <v>0.19962765154621501</v>
      </c>
      <c r="E4411" s="3">
        <v>0.200096234679222</v>
      </c>
      <c r="F4411" s="14">
        <v>311774400</v>
      </c>
      <c r="G4411" s="2">
        <f t="shared" si="206"/>
        <v>-4.2602459488299466E-2</v>
      </c>
      <c r="H4411" s="3">
        <f t="shared" si="204"/>
        <v>1.2183912252297979E-2</v>
      </c>
      <c r="I4411" s="3">
        <f t="shared" si="205"/>
        <v>-1.0309592233507997E-2</v>
      </c>
    </row>
    <row r="4412" spans="1:9" x14ac:dyDescent="0.35">
      <c r="A4412" s="1">
        <v>35942</v>
      </c>
      <c r="B4412" s="3">
        <v>0.19259902498098699</v>
      </c>
      <c r="C4412" s="3">
        <v>0.201033474404159</v>
      </c>
      <c r="D4412" s="3">
        <v>0.192130454189997</v>
      </c>
      <c r="E4412" s="3">
        <v>0.200564891099929</v>
      </c>
      <c r="F4412" s="14">
        <v>370193600</v>
      </c>
      <c r="G4412" s="2">
        <f t="shared" si="206"/>
        <v>2.3421551208013514E-3</v>
      </c>
      <c r="H4412" s="3">
        <f t="shared" si="204"/>
        <v>8.9030202141620052E-3</v>
      </c>
      <c r="I4412" s="3">
        <f t="shared" si="205"/>
        <v>7.965866118942011E-3</v>
      </c>
    </row>
    <row r="4413" spans="1:9" x14ac:dyDescent="0.35">
      <c r="A4413" s="1">
        <v>35943</v>
      </c>
      <c r="B4413" s="3">
        <v>0.20056489444776701</v>
      </c>
      <c r="C4413" s="3">
        <v>0.209000182398832</v>
      </c>
      <c r="D4413" s="3">
        <v>0.20056489444776701</v>
      </c>
      <c r="E4413" s="3">
        <v>0.20572011172771401</v>
      </c>
      <c r="F4413" s="14">
        <v>298491200</v>
      </c>
      <c r="G4413" s="2">
        <f t="shared" si="206"/>
        <v>2.5703504733620007E-2</v>
      </c>
      <c r="H4413" s="3">
        <f t="shared" si="204"/>
        <v>8.4352879510649903E-3</v>
      </c>
      <c r="I4413" s="3">
        <f t="shared" si="205"/>
        <v>5.1552172799469997E-3</v>
      </c>
    </row>
    <row r="4414" spans="1:9" x14ac:dyDescent="0.35">
      <c r="A4414" s="1">
        <v>35944</v>
      </c>
      <c r="B4414" s="3">
        <v>0.20618864829532499</v>
      </c>
      <c r="C4414" s="3">
        <v>0.20665723150114501</v>
      </c>
      <c r="D4414" s="3">
        <v>0.19822194546242</v>
      </c>
      <c r="E4414" s="3">
        <v>0.19962768256664201</v>
      </c>
      <c r="F4414" s="14">
        <v>216720000</v>
      </c>
      <c r="G4414" s="2">
        <f t="shared" si="206"/>
        <v>-2.961513636127024E-2</v>
      </c>
      <c r="H4414" s="3">
        <f t="shared" si="204"/>
        <v>8.4352860387250095E-3</v>
      </c>
      <c r="I4414" s="3">
        <f t="shared" si="205"/>
        <v>-6.560965728682977E-3</v>
      </c>
    </row>
    <row r="4415" spans="1:9" x14ac:dyDescent="0.35">
      <c r="A4415" s="1">
        <v>35947</v>
      </c>
      <c r="B4415" s="3">
        <v>0.19869057139497601</v>
      </c>
      <c r="C4415" s="3">
        <v>0.20712585924763899</v>
      </c>
      <c r="D4415" s="3">
        <v>0.192130455155748</v>
      </c>
      <c r="E4415" s="3">
        <v>0.196816250681877</v>
      </c>
      <c r="F4415" s="14">
        <v>319692800</v>
      </c>
      <c r="G4415" s="2">
        <f t="shared" si="206"/>
        <v>-1.4083376857447963E-2</v>
      </c>
      <c r="H4415" s="3">
        <f t="shared" si="204"/>
        <v>1.4995404091890985E-2</v>
      </c>
      <c r="I4415" s="3">
        <f t="shared" si="205"/>
        <v>-1.8743207130990092E-3</v>
      </c>
    </row>
    <row r="4416" spans="1:9" x14ac:dyDescent="0.35">
      <c r="A4416" s="1">
        <v>35948</v>
      </c>
      <c r="B4416" s="3">
        <v>0.19822198200954599</v>
      </c>
      <c r="C4416" s="3">
        <v>0.204782948947906</v>
      </c>
      <c r="D4416" s="3">
        <v>0.19494192399052099</v>
      </c>
      <c r="E4416" s="3">
        <v>0.201502040028572</v>
      </c>
      <c r="F4416" s="14">
        <v>179300800</v>
      </c>
      <c r="G4416" s="2">
        <f t="shared" si="206"/>
        <v>2.3807939285810577E-2</v>
      </c>
      <c r="H4416" s="3">
        <f t="shared" si="204"/>
        <v>9.8410249573850084E-3</v>
      </c>
      <c r="I4416" s="3">
        <f t="shared" si="205"/>
        <v>3.2800580190260054E-3</v>
      </c>
    </row>
    <row r="4417" spans="1:9" x14ac:dyDescent="0.35">
      <c r="A4417" s="1">
        <v>35949</v>
      </c>
      <c r="B4417" s="3">
        <v>0.20337718566412799</v>
      </c>
      <c r="C4417" s="3">
        <v>0.204314339615878</v>
      </c>
      <c r="D4417" s="3">
        <v>0.196347636329468</v>
      </c>
      <c r="E4417" s="3">
        <v>0.19728480279445601</v>
      </c>
      <c r="F4417" s="14">
        <v>145140800</v>
      </c>
      <c r="G4417" s="2">
        <f t="shared" si="206"/>
        <v>-2.0929005153089299E-2</v>
      </c>
      <c r="H4417" s="3">
        <f t="shared" si="204"/>
        <v>7.9667032864099985E-3</v>
      </c>
      <c r="I4417" s="3">
        <f t="shared" si="205"/>
        <v>-6.0923828696719806E-3</v>
      </c>
    </row>
    <row r="4418" spans="1:9" x14ac:dyDescent="0.35">
      <c r="A4418" s="1">
        <v>35950</v>
      </c>
      <c r="B4418" s="3">
        <v>0.199627693517931</v>
      </c>
      <c r="C4418" s="3">
        <v>0.201502013930796</v>
      </c>
      <c r="D4418" s="3">
        <v>0.193536161561048</v>
      </c>
      <c r="E4418" s="3">
        <v>0.20103344321250899</v>
      </c>
      <c r="F4418" s="14">
        <v>156139200</v>
      </c>
      <c r="G4418" s="2">
        <f t="shared" si="206"/>
        <v>1.9001161594583406E-2</v>
      </c>
      <c r="H4418" s="3">
        <f t="shared" si="204"/>
        <v>7.9658523697480055E-3</v>
      </c>
      <c r="I4418" s="3">
        <f t="shared" si="205"/>
        <v>1.4057496945779901E-3</v>
      </c>
    </row>
    <row r="4419" spans="1:9" x14ac:dyDescent="0.35">
      <c r="A4419" s="1">
        <v>35951</v>
      </c>
      <c r="B4419" s="3">
        <v>0.201502040028572</v>
      </c>
      <c r="C4419" s="3">
        <v>0.204314365655691</v>
      </c>
      <c r="D4419" s="3">
        <v>0.197753398717332</v>
      </c>
      <c r="E4419" s="3">
        <v>0.201502040028572</v>
      </c>
      <c r="F4419" s="14">
        <v>123323200</v>
      </c>
      <c r="G4419" s="2">
        <f t="shared" si="206"/>
        <v>2.3309396117125892E-3</v>
      </c>
      <c r="H4419" s="3">
        <f t="shared" ref="H4419:H4482" si="207">C4419-D4419</f>
        <v>6.560966938359003E-3</v>
      </c>
      <c r="I4419" s="3">
        <f t="shared" ref="I4419:I4482" si="208">E4419-B4419</f>
        <v>0</v>
      </c>
    </row>
    <row r="4420" spans="1:9" x14ac:dyDescent="0.35">
      <c r="A4420" s="1">
        <v>35954</v>
      </c>
      <c r="B4420" s="3">
        <v>0.202439177408513</v>
      </c>
      <c r="C4420" s="3">
        <v>0.207594393726521</v>
      </c>
      <c r="D4420" s="3">
        <v>0.20103344024790401</v>
      </c>
      <c r="E4420" s="3">
        <v>0.20431433618068601</v>
      </c>
      <c r="F4420" s="14">
        <v>126627200</v>
      </c>
      <c r="G4420" s="2">
        <f t="shared" ref="G4420:G4483" si="209">(E4420-E4419)/E4419</f>
        <v>1.3956663424922338E-2</v>
      </c>
      <c r="H4420" s="3">
        <f t="shared" si="207"/>
        <v>6.5609534786169876E-3</v>
      </c>
      <c r="I4420" s="3">
        <f t="shared" si="208"/>
        <v>1.8751587721730079E-3</v>
      </c>
    </row>
    <row r="4421" spans="1:9" x14ac:dyDescent="0.35">
      <c r="A4421" s="1">
        <v>35955</v>
      </c>
      <c r="B4421" s="3">
        <v>0.205251514072638</v>
      </c>
      <c r="C4421" s="3">
        <v>0.21368595001974799</v>
      </c>
      <c r="D4421" s="3">
        <v>0.205251514072638</v>
      </c>
      <c r="E4421" s="3">
        <v>0.21181161701679199</v>
      </c>
      <c r="F4421" s="14">
        <v>275744000</v>
      </c>
      <c r="G4421" s="2">
        <f t="shared" si="209"/>
        <v>3.6694834911025244E-2</v>
      </c>
      <c r="H4421" s="3">
        <f t="shared" si="207"/>
        <v>8.4344359471099917E-3</v>
      </c>
      <c r="I4421" s="3">
        <f t="shared" si="208"/>
        <v>6.5601029441539893E-3</v>
      </c>
    </row>
    <row r="4422" spans="1:9" x14ac:dyDescent="0.35">
      <c r="A4422" s="1">
        <v>35956</v>
      </c>
      <c r="B4422" s="3">
        <v>0.209937255949599</v>
      </c>
      <c r="C4422" s="3">
        <v>0.21743538691251299</v>
      </c>
      <c r="D4422" s="3">
        <v>0.207125782182631</v>
      </c>
      <c r="E4422" s="3">
        <v>0.21040582656860299</v>
      </c>
      <c r="F4422" s="14">
        <v>229230400</v>
      </c>
      <c r="G4422" s="2">
        <f t="shared" si="209"/>
        <v>-6.6369846375213476E-3</v>
      </c>
      <c r="H4422" s="3">
        <f t="shared" si="207"/>
        <v>1.0309604729881988E-2</v>
      </c>
      <c r="I4422" s="3">
        <f t="shared" si="208"/>
        <v>4.6857061900398844E-4</v>
      </c>
    </row>
    <row r="4423" spans="1:9" x14ac:dyDescent="0.35">
      <c r="A4423" s="1">
        <v>35957</v>
      </c>
      <c r="B4423" s="3">
        <v>0.21134303281245001</v>
      </c>
      <c r="C4423" s="3">
        <v>0.214623102845378</v>
      </c>
      <c r="D4423" s="3">
        <v>0.208531558513641</v>
      </c>
      <c r="E4423" s="3">
        <v>0.208531558513641</v>
      </c>
      <c r="F4423" s="14">
        <v>180118400</v>
      </c>
      <c r="G4423" s="2">
        <f t="shared" si="209"/>
        <v>-8.907871447898735E-3</v>
      </c>
      <c r="H4423" s="3">
        <f t="shared" si="207"/>
        <v>6.0915443317370033E-3</v>
      </c>
      <c r="I4423" s="3">
        <f t="shared" si="208"/>
        <v>-2.8114742988090136E-3</v>
      </c>
    </row>
    <row r="4424" spans="1:9" x14ac:dyDescent="0.35">
      <c r="A4424" s="1">
        <v>35958</v>
      </c>
      <c r="B4424" s="3">
        <v>0.207125812604946</v>
      </c>
      <c r="C4424" s="3">
        <v>0.21181159456264301</v>
      </c>
      <c r="D4424" s="3">
        <v>0.205251492313925</v>
      </c>
      <c r="E4424" s="3">
        <v>0.210874453186988</v>
      </c>
      <c r="F4424" s="14">
        <v>223854400</v>
      </c>
      <c r="G4424" s="2">
        <f t="shared" si="209"/>
        <v>1.1235204350106758E-2</v>
      </c>
      <c r="H4424" s="3">
        <f t="shared" si="207"/>
        <v>6.5601022487180027E-3</v>
      </c>
      <c r="I4424" s="3">
        <f t="shared" si="208"/>
        <v>3.7486405820419955E-3</v>
      </c>
    </row>
    <row r="4425" spans="1:9" x14ac:dyDescent="0.35">
      <c r="A4425" s="1">
        <v>35961</v>
      </c>
      <c r="B4425" s="3">
        <v>0.20431435815464699</v>
      </c>
      <c r="C4425" s="3">
        <v>0.21181162798863801</v>
      </c>
      <c r="D4425" s="3">
        <v>0.20431435815464699</v>
      </c>
      <c r="E4425" s="3">
        <v>0.20618867874145499</v>
      </c>
      <c r="F4425" s="14">
        <v>136662400</v>
      </c>
      <c r="G4425" s="2">
        <f t="shared" si="209"/>
        <v>-2.2220683324679458E-2</v>
      </c>
      <c r="H4425" s="3">
        <f t="shared" si="207"/>
        <v>7.497269833991016E-3</v>
      </c>
      <c r="I4425" s="3">
        <f t="shared" si="208"/>
        <v>1.8743205868080037E-3</v>
      </c>
    </row>
    <row r="4426" spans="1:9" x14ac:dyDescent="0.35">
      <c r="A4426" s="1">
        <v>35962</v>
      </c>
      <c r="B4426" s="3">
        <v>0.207594385836392</v>
      </c>
      <c r="C4426" s="3">
        <v>0.210874455770797</v>
      </c>
      <c r="D4426" s="3">
        <v>0.20478291162203099</v>
      </c>
      <c r="E4426" s="3">
        <v>0.209937289357185</v>
      </c>
      <c r="F4426" s="14">
        <v>129684800</v>
      </c>
      <c r="G4426" s="2">
        <f t="shared" si="209"/>
        <v>1.818048710826884E-2</v>
      </c>
      <c r="H4426" s="3">
        <f t="shared" si="207"/>
        <v>6.0915441487660038E-3</v>
      </c>
      <c r="I4426" s="3">
        <f t="shared" si="208"/>
        <v>2.3429035207929994E-3</v>
      </c>
    </row>
    <row r="4427" spans="1:9" x14ac:dyDescent="0.35">
      <c r="A4427" s="1">
        <v>35963</v>
      </c>
      <c r="B4427" s="3">
        <v>0.20993728678485901</v>
      </c>
      <c r="C4427" s="3">
        <v>0.214154498054729</v>
      </c>
      <c r="D4427" s="3">
        <v>0.20946870358379399</v>
      </c>
      <c r="E4427" s="3">
        <v>0.210874453186988</v>
      </c>
      <c r="F4427" s="14">
        <v>187174400</v>
      </c>
      <c r="G4427" s="2">
        <f t="shared" si="209"/>
        <v>4.4640179582795068E-3</v>
      </c>
      <c r="H4427" s="3">
        <f t="shared" si="207"/>
        <v>4.6857944709350063E-3</v>
      </c>
      <c r="I4427" s="3">
        <f t="shared" si="208"/>
        <v>9.3716640212898605E-4</v>
      </c>
    </row>
    <row r="4428" spans="1:9" x14ac:dyDescent="0.35">
      <c r="A4428" s="1">
        <v>35964</v>
      </c>
      <c r="B4428" s="3">
        <v>0.20806297562044401</v>
      </c>
      <c r="C4428" s="3">
        <v>0.21040586670206299</v>
      </c>
      <c r="D4428" s="3">
        <v>0.20384575165235</v>
      </c>
      <c r="E4428" s="3">
        <v>0.20478291809558799</v>
      </c>
      <c r="F4428" s="14">
        <v>119996800</v>
      </c>
      <c r="G4428" s="2">
        <f t="shared" si="209"/>
        <v>-2.888702258304604E-2</v>
      </c>
      <c r="H4428" s="3">
        <f t="shared" si="207"/>
        <v>6.560115049712989E-3</v>
      </c>
      <c r="I4428" s="3">
        <f t="shared" si="208"/>
        <v>-3.2800575248560226E-3</v>
      </c>
    </row>
    <row r="4429" spans="1:9" x14ac:dyDescent="0.35">
      <c r="A4429" s="1">
        <v>35965</v>
      </c>
      <c r="B4429" s="3">
        <v>0.20525151298717301</v>
      </c>
      <c r="C4429" s="3">
        <v>0.205720083722195</v>
      </c>
      <c r="D4429" s="3">
        <v>0.200564867144049</v>
      </c>
      <c r="E4429" s="3">
        <v>0.20290777087211601</v>
      </c>
      <c r="F4429" s="14">
        <v>137558400</v>
      </c>
      <c r="G4429" s="2">
        <f t="shared" si="209"/>
        <v>-9.1567560464037769E-3</v>
      </c>
      <c r="H4429" s="3">
        <f t="shared" si="207"/>
        <v>5.1552165781459935E-3</v>
      </c>
      <c r="I4429" s="3">
        <f t="shared" si="208"/>
        <v>-2.3437421150570015E-3</v>
      </c>
    </row>
    <row r="4430" spans="1:9" x14ac:dyDescent="0.35">
      <c r="A4430" s="1">
        <v>35968</v>
      </c>
      <c r="B4430" s="3">
        <v>0.20243923361292701</v>
      </c>
      <c r="C4430" s="3">
        <v>0.20665729716602699</v>
      </c>
      <c r="D4430" s="3">
        <v>0.20056491270732299</v>
      </c>
      <c r="E4430" s="3">
        <v>0.205251559615135</v>
      </c>
      <c r="F4430" s="14">
        <v>134568000</v>
      </c>
      <c r="G4430" s="2">
        <f t="shared" si="209"/>
        <v>1.1551005330871146E-2</v>
      </c>
      <c r="H4430" s="3">
        <f t="shared" si="207"/>
        <v>6.0923844587039977E-3</v>
      </c>
      <c r="I4430" s="3">
        <f t="shared" si="208"/>
        <v>2.8123260022079877E-3</v>
      </c>
    </row>
    <row r="4431" spans="1:9" x14ac:dyDescent="0.35">
      <c r="A4431" s="1">
        <v>35969</v>
      </c>
      <c r="B4431" s="3">
        <v>0.20572007170159401</v>
      </c>
      <c r="C4431" s="3">
        <v>0.21087446210480701</v>
      </c>
      <c r="D4431" s="3">
        <v>0.204314334552189</v>
      </c>
      <c r="E4431" s="3">
        <v>0.208531558513641</v>
      </c>
      <c r="F4431" s="14">
        <v>231056000</v>
      </c>
      <c r="G4431" s="2">
        <f t="shared" si="209"/>
        <v>1.5980384775912491E-2</v>
      </c>
      <c r="H4431" s="3">
        <f t="shared" si="207"/>
        <v>6.5601275526180058E-3</v>
      </c>
      <c r="I4431" s="3">
        <f t="shared" si="208"/>
        <v>2.8114868120469871E-3</v>
      </c>
    </row>
    <row r="4432" spans="1:9" x14ac:dyDescent="0.35">
      <c r="A4432" s="1">
        <v>35970</v>
      </c>
      <c r="B4432" s="3">
        <v>0.20806298855059499</v>
      </c>
      <c r="C4432" s="3">
        <v>0.21462311652122701</v>
      </c>
      <c r="D4432" s="3">
        <v>0.204782930821898</v>
      </c>
      <c r="E4432" s="3">
        <v>0.21181161701679199</v>
      </c>
      <c r="F4432" s="14">
        <v>273795200</v>
      </c>
      <c r="G4432" s="2">
        <f t="shared" si="209"/>
        <v>1.5729314673186178E-2</v>
      </c>
      <c r="H4432" s="3">
        <f t="shared" si="207"/>
        <v>9.8401856993290127E-3</v>
      </c>
      <c r="I4432" s="3">
        <f t="shared" si="208"/>
        <v>3.7486284661970015E-3</v>
      </c>
    </row>
    <row r="4433" spans="1:9" x14ac:dyDescent="0.35">
      <c r="A4433" s="1">
        <v>35971</v>
      </c>
      <c r="B4433" s="3">
        <v>0.21415446698665599</v>
      </c>
      <c r="C4433" s="3">
        <v>0.216028799518999</v>
      </c>
      <c r="D4433" s="3">
        <v>0.21228015948078399</v>
      </c>
      <c r="E4433" s="3">
        <v>0.21415446698665599</v>
      </c>
      <c r="F4433" s="14">
        <v>191811200</v>
      </c>
      <c r="G4433" s="2">
        <f t="shared" si="209"/>
        <v>1.106100790344406E-2</v>
      </c>
      <c r="H4433" s="3">
        <f t="shared" si="207"/>
        <v>3.748640038215012E-3</v>
      </c>
      <c r="I4433" s="3">
        <f t="shared" si="208"/>
        <v>0</v>
      </c>
    </row>
    <row r="4434" spans="1:9" x14ac:dyDescent="0.35">
      <c r="A4434" s="1">
        <v>35972</v>
      </c>
      <c r="B4434" s="3">
        <v>0.213685953784789</v>
      </c>
      <c r="C4434" s="3">
        <v>0.21462312030278</v>
      </c>
      <c r="D4434" s="3">
        <v>0.20806299221656199</v>
      </c>
      <c r="E4434" s="3">
        <v>0.21134305000305101</v>
      </c>
      <c r="F4434" s="14">
        <v>111115200</v>
      </c>
      <c r="G4434" s="2">
        <f t="shared" si="209"/>
        <v>-1.3127986649842639E-2</v>
      </c>
      <c r="H4434" s="3">
        <f t="shared" si="207"/>
        <v>6.5601280862180034E-3</v>
      </c>
      <c r="I4434" s="3">
        <f t="shared" si="208"/>
        <v>-2.3429037817379872E-3</v>
      </c>
    </row>
    <row r="4435" spans="1:9" x14ac:dyDescent="0.35">
      <c r="A4435" s="1">
        <v>35975</v>
      </c>
      <c r="B4435" s="3">
        <v>0.21181160545701999</v>
      </c>
      <c r="C4435" s="3">
        <v>0.216028841970274</v>
      </c>
      <c r="D4435" s="3">
        <v>0.21040586829475999</v>
      </c>
      <c r="E4435" s="3">
        <v>0.21509167551994299</v>
      </c>
      <c r="F4435" s="14">
        <v>166185600</v>
      </c>
      <c r="G4435" s="2">
        <f t="shared" si="209"/>
        <v>1.7737160114031963E-2</v>
      </c>
      <c r="H4435" s="3">
        <f t="shared" si="207"/>
        <v>5.6229736755140092E-3</v>
      </c>
      <c r="I4435" s="3">
        <f t="shared" si="208"/>
        <v>3.2800700629229962E-3</v>
      </c>
    </row>
    <row r="4436" spans="1:9" x14ac:dyDescent="0.35">
      <c r="A4436" s="1">
        <v>35976</v>
      </c>
      <c r="B4436" s="3">
        <v>0.214623104808015</v>
      </c>
      <c r="C4436" s="3">
        <v>0.216028841970274</v>
      </c>
      <c r="D4436" s="3">
        <v>0.21087446403316401</v>
      </c>
      <c r="E4436" s="3">
        <v>0.21509167551994299</v>
      </c>
      <c r="F4436" s="14">
        <v>131062400</v>
      </c>
      <c r="G4436" s="2">
        <f t="shared" si="209"/>
        <v>0</v>
      </c>
      <c r="H4436" s="3">
        <f t="shared" si="207"/>
        <v>5.1543779371099885E-3</v>
      </c>
      <c r="I4436" s="3">
        <f t="shared" si="208"/>
        <v>4.6857071192799027E-4</v>
      </c>
    </row>
    <row r="4437" spans="1:9" x14ac:dyDescent="0.35">
      <c r="A4437" s="1">
        <v>35977</v>
      </c>
      <c r="B4437" s="3">
        <v>0.216498251753138</v>
      </c>
      <c r="C4437" s="3">
        <v>0.22493267426584601</v>
      </c>
      <c r="D4437" s="3">
        <v>0.21368592668209399</v>
      </c>
      <c r="E4437" s="3">
        <v>0.22446410357952101</v>
      </c>
      <c r="F4437" s="14">
        <v>314115200</v>
      </c>
      <c r="G4437" s="2">
        <f t="shared" si="209"/>
        <v>4.3574108746523885E-2</v>
      </c>
      <c r="H4437" s="3">
        <f t="shared" si="207"/>
        <v>1.124674758375202E-2</v>
      </c>
      <c r="I4437" s="3">
        <f t="shared" si="208"/>
        <v>7.9658518263830136E-3</v>
      </c>
    </row>
    <row r="4438" spans="1:9" x14ac:dyDescent="0.35">
      <c r="A4438" s="1">
        <v>35978</v>
      </c>
      <c r="B4438" s="3">
        <v>0.222589827757113</v>
      </c>
      <c r="C4438" s="3">
        <v>0.22540130233156</v>
      </c>
      <c r="D4438" s="3">
        <v>0.21743544936180101</v>
      </c>
      <c r="E4438" s="3">
        <v>0.21743544936180101</v>
      </c>
      <c r="F4438" s="14">
        <v>298110400</v>
      </c>
      <c r="G4438" s="2">
        <f t="shared" si="209"/>
        <v>-3.1313043402639025E-2</v>
      </c>
      <c r="H4438" s="3">
        <f t="shared" si="207"/>
        <v>7.9658529697589908E-3</v>
      </c>
      <c r="I4438" s="3">
        <f t="shared" si="208"/>
        <v>-5.1543783953119926E-3</v>
      </c>
    </row>
    <row r="4439" spans="1:9" x14ac:dyDescent="0.35">
      <c r="A4439" s="1">
        <v>35982</v>
      </c>
      <c r="B4439" s="3">
        <v>0.22118412002923901</v>
      </c>
      <c r="C4439" s="3">
        <v>0.22774423658847801</v>
      </c>
      <c r="D4439" s="3">
        <v>0.21837262005258001</v>
      </c>
      <c r="E4439" s="3">
        <v>0.22774423658847801</v>
      </c>
      <c r="F4439" s="14">
        <v>270950400</v>
      </c>
      <c r="G4439" s="2">
        <f t="shared" si="209"/>
        <v>4.7410793672027801E-2</v>
      </c>
      <c r="H4439" s="3">
        <f t="shared" si="207"/>
        <v>9.3716165358979919E-3</v>
      </c>
      <c r="I4439" s="3">
        <f t="shared" si="208"/>
        <v>6.5601165592389932E-3</v>
      </c>
    </row>
    <row r="4440" spans="1:9" x14ac:dyDescent="0.35">
      <c r="A4440" s="1">
        <v>35983</v>
      </c>
      <c r="B4440" s="3">
        <v>0.227744199334528</v>
      </c>
      <c r="C4440" s="3">
        <v>0.23149366620415501</v>
      </c>
      <c r="D4440" s="3">
        <v>0.22493269981776901</v>
      </c>
      <c r="E4440" s="3">
        <v>0.228681340813636</v>
      </c>
      <c r="F4440" s="14">
        <v>241472000</v>
      </c>
      <c r="G4440" s="2">
        <f t="shared" si="209"/>
        <v>4.1147220197334617E-3</v>
      </c>
      <c r="H4440" s="3">
        <f t="shared" si="207"/>
        <v>6.5609663863860079E-3</v>
      </c>
      <c r="I4440" s="3">
        <f t="shared" si="208"/>
        <v>9.3714147910800571E-4</v>
      </c>
    </row>
    <row r="4441" spans="1:9" x14ac:dyDescent="0.35">
      <c r="A4441" s="1">
        <v>35984</v>
      </c>
      <c r="B4441" s="3">
        <v>0.23055641762455301</v>
      </c>
      <c r="C4441" s="3">
        <v>0.24695753710810101</v>
      </c>
      <c r="D4441" s="3">
        <v>0.23008782207619799</v>
      </c>
      <c r="E4441" s="3">
        <v>0.244146063923835</v>
      </c>
      <c r="F4441" s="14">
        <v>932814400</v>
      </c>
      <c r="G4441" s="2">
        <f t="shared" si="209"/>
        <v>6.7625644729807616E-2</v>
      </c>
      <c r="H4441" s="3">
        <f t="shared" si="207"/>
        <v>1.6869715031903015E-2</v>
      </c>
      <c r="I4441" s="3">
        <f t="shared" si="208"/>
        <v>1.3589646299281999E-2</v>
      </c>
    </row>
    <row r="4442" spans="1:9" x14ac:dyDescent="0.35">
      <c r="A4442" s="1">
        <v>35985</v>
      </c>
      <c r="B4442" s="3">
        <v>0.24695758042152699</v>
      </c>
      <c r="C4442" s="3">
        <v>0.25211195717218599</v>
      </c>
      <c r="D4442" s="3">
        <v>0.235710834812076</v>
      </c>
      <c r="E4442" s="3">
        <v>0.23758514225482899</v>
      </c>
      <c r="F4442" s="14">
        <v>566608000</v>
      </c>
      <c r="G4442" s="2">
        <f t="shared" si="209"/>
        <v>-2.6872936485483508E-2</v>
      </c>
      <c r="H4442" s="3">
        <f t="shared" si="207"/>
        <v>1.6401122360109988E-2</v>
      </c>
      <c r="I4442" s="3">
        <f t="shared" si="208"/>
        <v>-9.3724381666979995E-3</v>
      </c>
    </row>
    <row r="4443" spans="1:9" x14ac:dyDescent="0.35">
      <c r="A4443" s="1">
        <v>35986</v>
      </c>
      <c r="B4443" s="3">
        <v>0.241333815007542</v>
      </c>
      <c r="C4443" s="3">
        <v>0.244614710635434</v>
      </c>
      <c r="D4443" s="3">
        <v>0.23805374525328399</v>
      </c>
      <c r="E4443" s="3">
        <v>0.240396648645401</v>
      </c>
      <c r="F4443" s="14">
        <v>302523200</v>
      </c>
      <c r="G4443" s="2">
        <f t="shared" si="209"/>
        <v>1.1833679344966977E-2</v>
      </c>
      <c r="H4443" s="3">
        <f t="shared" si="207"/>
        <v>6.560965382150008E-3</v>
      </c>
      <c r="I4443" s="3">
        <f t="shared" si="208"/>
        <v>-9.3716636214100091E-4</v>
      </c>
    </row>
    <row r="4444" spans="1:9" x14ac:dyDescent="0.35">
      <c r="A4444" s="1">
        <v>35989</v>
      </c>
      <c r="B4444" s="3">
        <v>0.23945963444123899</v>
      </c>
      <c r="C4444" s="3">
        <v>0.25586161864130103</v>
      </c>
      <c r="D4444" s="3">
        <v>0.23899103849814901</v>
      </c>
      <c r="E4444" s="3">
        <v>0.25445502996444702</v>
      </c>
      <c r="F4444" s="14">
        <v>715388800</v>
      </c>
      <c r="G4444" s="2">
        <f t="shared" si="209"/>
        <v>5.8479938877113669E-2</v>
      </c>
      <c r="H4444" s="3">
        <f t="shared" si="207"/>
        <v>1.6870580143152014E-2</v>
      </c>
      <c r="I4444" s="3">
        <f t="shared" si="208"/>
        <v>1.4995395523208027E-2</v>
      </c>
    </row>
    <row r="4445" spans="1:9" x14ac:dyDescent="0.35">
      <c r="A4445" s="1">
        <v>35990</v>
      </c>
      <c r="B4445" s="3">
        <v>0.25445489587278303</v>
      </c>
      <c r="C4445" s="3">
        <v>0.25492346654246001</v>
      </c>
      <c r="D4445" s="3">
        <v>0.24836335203460899</v>
      </c>
      <c r="E4445" s="3">
        <v>0.25070625543594299</v>
      </c>
      <c r="F4445" s="14">
        <v>548531200</v>
      </c>
      <c r="G4445" s="2">
        <f t="shared" si="209"/>
        <v>-1.4732562091729195E-2</v>
      </c>
      <c r="H4445" s="3">
        <f t="shared" si="207"/>
        <v>6.560114507851017E-3</v>
      </c>
      <c r="I4445" s="3">
        <f t="shared" si="208"/>
        <v>-3.7486404368400339E-3</v>
      </c>
    </row>
    <row r="4446" spans="1:9" x14ac:dyDescent="0.35">
      <c r="A4446" s="1">
        <v>35991</v>
      </c>
      <c r="B4446" s="3">
        <v>0.25258057205372397</v>
      </c>
      <c r="C4446" s="3">
        <v>0.260078678322683</v>
      </c>
      <c r="D4446" s="3">
        <v>0.251174810081427</v>
      </c>
      <c r="E4446" s="3">
        <v>0.25820437073707497</v>
      </c>
      <c r="F4446" s="14">
        <v>594966400</v>
      </c>
      <c r="G4446" s="2">
        <f t="shared" si="209"/>
        <v>2.990797053744754E-2</v>
      </c>
      <c r="H4446" s="3">
        <f t="shared" si="207"/>
        <v>8.9038682412559966E-3</v>
      </c>
      <c r="I4446" s="3">
        <f t="shared" si="208"/>
        <v>5.6237986833510001E-3</v>
      </c>
    </row>
    <row r="4447" spans="1:9" x14ac:dyDescent="0.35">
      <c r="A4447" s="1">
        <v>35992</v>
      </c>
      <c r="B4447" s="3">
        <v>0.283978044930211</v>
      </c>
      <c r="C4447" s="3">
        <v>0.28585237827955501</v>
      </c>
      <c r="D4447" s="3">
        <v>0.26804463479241902</v>
      </c>
      <c r="E4447" s="3">
        <v>0.28116571903228699</v>
      </c>
      <c r="F4447" s="14">
        <v>2561350400</v>
      </c>
      <c r="G4447" s="2">
        <f t="shared" si="209"/>
        <v>8.8927031830120171E-2</v>
      </c>
      <c r="H4447" s="3">
        <f t="shared" si="207"/>
        <v>1.7807743487135985E-2</v>
      </c>
      <c r="I4447" s="3">
        <f t="shared" si="208"/>
        <v>-2.8123258979240173E-3</v>
      </c>
    </row>
    <row r="4448" spans="1:9" x14ac:dyDescent="0.35">
      <c r="A4448" s="1">
        <v>35993</v>
      </c>
      <c r="B4448" s="3">
        <v>0.27929143472722201</v>
      </c>
      <c r="C4448" s="3">
        <v>0.27929143472722201</v>
      </c>
      <c r="D4448" s="3">
        <v>0.27132557987368999</v>
      </c>
      <c r="E4448" s="3">
        <v>0.27647995948791498</v>
      </c>
      <c r="F4448" s="14">
        <v>629552000</v>
      </c>
      <c r="G4448" s="2">
        <f t="shared" si="209"/>
        <v>-1.6665472449839895E-2</v>
      </c>
      <c r="H4448" s="3">
        <f t="shared" si="207"/>
        <v>7.9658548535320173E-3</v>
      </c>
      <c r="I4448" s="3">
        <f t="shared" si="208"/>
        <v>-2.8114752393070264E-3</v>
      </c>
    </row>
    <row r="4449" spans="1:9" x14ac:dyDescent="0.35">
      <c r="A4449" s="1">
        <v>35996</v>
      </c>
      <c r="B4449" s="3">
        <v>0.27413701456494999</v>
      </c>
      <c r="C4449" s="3">
        <v>0.27460558536003199</v>
      </c>
      <c r="D4449" s="3">
        <v>0.26617030998932101</v>
      </c>
      <c r="E4449" s="3">
        <v>0.27179411053657498</v>
      </c>
      <c r="F4449" s="14">
        <v>383891200</v>
      </c>
      <c r="G4449" s="2">
        <f t="shared" si="209"/>
        <v>-1.6948240877996869E-2</v>
      </c>
      <c r="H4449" s="3">
        <f t="shared" si="207"/>
        <v>8.4352753707109818E-3</v>
      </c>
      <c r="I4449" s="3">
        <f t="shared" si="208"/>
        <v>-2.3429040283750036E-3</v>
      </c>
    </row>
    <row r="4450" spans="1:9" x14ac:dyDescent="0.35">
      <c r="A4450" s="1">
        <v>35997</v>
      </c>
      <c r="B4450" s="3">
        <v>0.27085692396019001</v>
      </c>
      <c r="C4450" s="3">
        <v>0.277417039740329</v>
      </c>
      <c r="D4450" s="3">
        <v>0.26663886113549901</v>
      </c>
      <c r="E4450" s="3">
        <v>0.26710745692253102</v>
      </c>
      <c r="F4450" s="14">
        <v>329504000</v>
      </c>
      <c r="G4450" s="2">
        <f t="shared" si="209"/>
        <v>-1.7243396498885101E-2</v>
      </c>
      <c r="H4450" s="3">
        <f t="shared" si="207"/>
        <v>1.0778178604829991E-2</v>
      </c>
      <c r="I4450" s="3">
        <f t="shared" si="208"/>
        <v>-3.7494670376589934E-3</v>
      </c>
    </row>
    <row r="4451" spans="1:9" x14ac:dyDescent="0.35">
      <c r="A4451" s="1">
        <v>35998</v>
      </c>
      <c r="B4451" s="3">
        <v>0.26195303728427399</v>
      </c>
      <c r="C4451" s="3">
        <v>0.267107414946258</v>
      </c>
      <c r="D4451" s="3">
        <v>0.25679865962228998</v>
      </c>
      <c r="E4451" s="3">
        <v>0.26242160797119102</v>
      </c>
      <c r="F4451" s="14">
        <v>280728000</v>
      </c>
      <c r="G4451" s="2">
        <f t="shared" si="209"/>
        <v>-1.7542935735781546E-2</v>
      </c>
      <c r="H4451" s="3">
        <f t="shared" si="207"/>
        <v>1.0308755323968022E-2</v>
      </c>
      <c r="I4451" s="3">
        <f t="shared" si="208"/>
        <v>4.6857068691702475E-4</v>
      </c>
    </row>
    <row r="4452" spans="1:9" x14ac:dyDescent="0.35">
      <c r="A4452" s="1">
        <v>35999</v>
      </c>
      <c r="B4452" s="3">
        <v>0.26101577060904702</v>
      </c>
      <c r="C4452" s="3">
        <v>0.26710731233113999</v>
      </c>
      <c r="D4452" s="3">
        <v>0.260547200102141</v>
      </c>
      <c r="E4452" s="3">
        <v>0.26195293664932201</v>
      </c>
      <c r="F4452" s="14">
        <v>253131200</v>
      </c>
      <c r="G4452" s="2">
        <f t="shared" si="209"/>
        <v>-1.7859479083767327E-3</v>
      </c>
      <c r="H4452" s="3">
        <f t="shared" si="207"/>
        <v>6.5601122289989933E-3</v>
      </c>
      <c r="I4452" s="3">
        <f t="shared" si="208"/>
        <v>9.3716604027499484E-4</v>
      </c>
    </row>
    <row r="4453" spans="1:9" x14ac:dyDescent="0.35">
      <c r="A4453" s="1">
        <v>36000</v>
      </c>
      <c r="B4453" s="3">
        <v>0.26523310633099201</v>
      </c>
      <c r="C4453" s="3">
        <v>0.26617027281675598</v>
      </c>
      <c r="D4453" s="3">
        <v>0.25351776195139097</v>
      </c>
      <c r="E4453" s="3">
        <v>0.26007872819900502</v>
      </c>
      <c r="F4453" s="14">
        <v>271286400</v>
      </c>
      <c r="G4453" s="2">
        <f t="shared" si="209"/>
        <v>-7.1547525837666343E-3</v>
      </c>
      <c r="H4453" s="3">
        <f t="shared" si="207"/>
        <v>1.2652510865365008E-2</v>
      </c>
      <c r="I4453" s="3">
        <f t="shared" si="208"/>
        <v>-5.1543781319869919E-3</v>
      </c>
    </row>
    <row r="4454" spans="1:9" x14ac:dyDescent="0.35">
      <c r="A4454" s="1">
        <v>36003</v>
      </c>
      <c r="B4454" s="3">
        <v>0.25679863379125101</v>
      </c>
      <c r="C4454" s="3">
        <v>0.26148441526850702</v>
      </c>
      <c r="D4454" s="3">
        <v>0.24930050249582</v>
      </c>
      <c r="E4454" s="3">
        <v>0.25820437073707497</v>
      </c>
      <c r="F4454" s="14">
        <v>214233600</v>
      </c>
      <c r="G4454" s="2">
        <f t="shared" si="209"/>
        <v>-7.2068849110021663E-3</v>
      </c>
      <c r="H4454" s="3">
        <f t="shared" si="207"/>
        <v>1.2183912772687017E-2</v>
      </c>
      <c r="I4454" s="3">
        <f t="shared" si="208"/>
        <v>1.4057369458239655E-3</v>
      </c>
    </row>
    <row r="4455" spans="1:9" x14ac:dyDescent="0.35">
      <c r="A4455" s="1">
        <v>36004</v>
      </c>
      <c r="B4455" s="3">
        <v>0.255392101251182</v>
      </c>
      <c r="C4455" s="3">
        <v>0.25961016390214198</v>
      </c>
      <c r="D4455" s="3">
        <v>0.24742624849099701</v>
      </c>
      <c r="E4455" s="3">
        <v>0.25211203098297102</v>
      </c>
      <c r="F4455" s="14">
        <v>225377600</v>
      </c>
      <c r="G4455" s="2">
        <f t="shared" si="209"/>
        <v>-2.3595029536923183E-2</v>
      </c>
      <c r="H4455" s="3">
        <f t="shared" si="207"/>
        <v>1.2183915411144969E-2</v>
      </c>
      <c r="I4455" s="3">
        <f t="shared" si="208"/>
        <v>-3.2800702682109772E-3</v>
      </c>
    </row>
    <row r="4456" spans="1:9" x14ac:dyDescent="0.35">
      <c r="A4456" s="1">
        <v>36005</v>
      </c>
      <c r="B4456" s="3">
        <v>0.25304916567751201</v>
      </c>
      <c r="C4456" s="3">
        <v>0.268982570995146</v>
      </c>
      <c r="D4456" s="3">
        <v>0.252580594995168</v>
      </c>
      <c r="E4456" s="3">
        <v>0.26335877180099398</v>
      </c>
      <c r="F4456" s="14">
        <v>447720000</v>
      </c>
      <c r="G4456" s="2">
        <f t="shared" si="209"/>
        <v>4.4610091688891372E-2</v>
      </c>
      <c r="H4456" s="3">
        <f t="shared" si="207"/>
        <v>1.6401975999978002E-2</v>
      </c>
      <c r="I4456" s="3">
        <f t="shared" si="208"/>
        <v>1.0309606123481974E-2</v>
      </c>
    </row>
    <row r="4457" spans="1:9" x14ac:dyDescent="0.35">
      <c r="A4457" s="1">
        <v>36006</v>
      </c>
      <c r="B4457" s="3">
        <v>0.26851312082624201</v>
      </c>
      <c r="C4457" s="3">
        <v>0.27554265634552</v>
      </c>
      <c r="D4457" s="3">
        <v>0.26617021761100601</v>
      </c>
      <c r="E4457" s="3">
        <v>0.27366834878921498</v>
      </c>
      <c r="F4457" s="14">
        <v>362297600</v>
      </c>
      <c r="G4457" s="2">
        <f t="shared" si="209"/>
        <v>3.9146510737874278E-2</v>
      </c>
      <c r="H4457" s="3">
        <f t="shared" si="207"/>
        <v>9.3724387345139881E-3</v>
      </c>
      <c r="I4457" s="3">
        <f t="shared" si="208"/>
        <v>5.1552279629729636E-3</v>
      </c>
    </row>
    <row r="4458" spans="1:9" x14ac:dyDescent="0.35">
      <c r="A4458" s="1">
        <v>36007</v>
      </c>
      <c r="B4458" s="3">
        <v>0.274605535178089</v>
      </c>
      <c r="C4458" s="3">
        <v>0.27554270162347599</v>
      </c>
      <c r="D4458" s="3">
        <v>0.25867297983871601</v>
      </c>
      <c r="E4458" s="3">
        <v>0.259610146284103</v>
      </c>
      <c r="F4458" s="14">
        <v>183108800</v>
      </c>
      <c r="G4458" s="2">
        <f t="shared" si="209"/>
        <v>-5.1369486341074432E-2</v>
      </c>
      <c r="H4458" s="3">
        <f t="shared" si="207"/>
        <v>1.6869721784759983E-2</v>
      </c>
      <c r="I4458" s="3">
        <f t="shared" si="208"/>
        <v>-1.4995388893985995E-2</v>
      </c>
    </row>
    <row r="4459" spans="1:9" x14ac:dyDescent="0.35">
      <c r="A4459" s="1">
        <v>36010</v>
      </c>
      <c r="B4459" s="3">
        <v>0.25679865711581501</v>
      </c>
      <c r="C4459" s="3">
        <v>0.266638816630347</v>
      </c>
      <c r="D4459" s="3">
        <v>0.24930052513934201</v>
      </c>
      <c r="E4459" s="3">
        <v>0.26335877180099398</v>
      </c>
      <c r="F4459" s="14">
        <v>301761600</v>
      </c>
      <c r="G4459" s="2">
        <f t="shared" si="209"/>
        <v>1.4439441487732499E-2</v>
      </c>
      <c r="H4459" s="3">
        <f t="shared" si="207"/>
        <v>1.7338291491004992E-2</v>
      </c>
      <c r="I4459" s="3">
        <f t="shared" si="208"/>
        <v>6.5601146851789749E-3</v>
      </c>
    </row>
    <row r="4460" spans="1:9" x14ac:dyDescent="0.35">
      <c r="A4460" s="1">
        <v>36011</v>
      </c>
      <c r="B4460" s="3">
        <v>0.266170195968431</v>
      </c>
      <c r="C4460" s="3">
        <v>0.26991968670268202</v>
      </c>
      <c r="D4460" s="3">
        <v>0.25492342556562703</v>
      </c>
      <c r="E4460" s="3">
        <v>0.25633001327514598</v>
      </c>
      <c r="F4460" s="14">
        <v>293921600</v>
      </c>
      <c r="G4460" s="2">
        <f t="shared" si="209"/>
        <v>-2.6688909876748868E-2</v>
      </c>
      <c r="H4460" s="3">
        <f t="shared" si="207"/>
        <v>1.4996261137054989E-2</v>
      </c>
      <c r="I4460" s="3">
        <f t="shared" si="208"/>
        <v>-9.8401826932850156E-3</v>
      </c>
    </row>
    <row r="4461" spans="1:9" x14ac:dyDescent="0.35">
      <c r="A4461" s="1">
        <v>36012</v>
      </c>
      <c r="B4461" s="3">
        <v>0.253049180385295</v>
      </c>
      <c r="C4461" s="3">
        <v>0.269919753074646</v>
      </c>
      <c r="D4461" s="3">
        <v>0.25117484749403202</v>
      </c>
      <c r="E4461" s="3">
        <v>0.269919753074646</v>
      </c>
      <c r="F4461" s="14">
        <v>454081600</v>
      </c>
      <c r="G4461" s="2">
        <f t="shared" si="209"/>
        <v>5.3016576661714263E-2</v>
      </c>
      <c r="H4461" s="3">
        <f t="shared" si="207"/>
        <v>1.874490558061398E-2</v>
      </c>
      <c r="I4461" s="3">
        <f t="shared" si="208"/>
        <v>1.6870572689350993E-2</v>
      </c>
    </row>
    <row r="4462" spans="1:9" x14ac:dyDescent="0.35">
      <c r="A4462" s="1">
        <v>36013</v>
      </c>
      <c r="B4462" s="3">
        <v>0.262890278228819</v>
      </c>
      <c r="C4462" s="3">
        <v>0.27647995948791498</v>
      </c>
      <c r="D4462" s="3">
        <v>0.26148454060916498</v>
      </c>
      <c r="E4462" s="3">
        <v>0.27647995948791498</v>
      </c>
      <c r="F4462" s="14">
        <v>438614400</v>
      </c>
      <c r="G4462" s="2">
        <f t="shared" si="209"/>
        <v>2.4304284286503365E-2</v>
      </c>
      <c r="H4462" s="3">
        <f t="shared" si="207"/>
        <v>1.499541887875E-2</v>
      </c>
      <c r="I4462" s="3">
        <f t="shared" si="208"/>
        <v>1.3589681259095987E-2</v>
      </c>
    </row>
    <row r="4463" spans="1:9" x14ac:dyDescent="0.35">
      <c r="A4463" s="1">
        <v>36014</v>
      </c>
      <c r="B4463" s="3">
        <v>0.27882272585214402</v>
      </c>
      <c r="C4463" s="3">
        <v>0.28022846277599101</v>
      </c>
      <c r="D4463" s="3">
        <v>0.26991970865013198</v>
      </c>
      <c r="E4463" s="3">
        <v>0.27366834878921498</v>
      </c>
      <c r="F4463" s="14">
        <v>298020800</v>
      </c>
      <c r="G4463" s="2">
        <f t="shared" si="209"/>
        <v>-1.0169311019531247E-2</v>
      </c>
      <c r="H4463" s="3">
        <f t="shared" si="207"/>
        <v>1.0308754125859021E-2</v>
      </c>
      <c r="I4463" s="3">
        <f t="shared" si="208"/>
        <v>-5.1543770629290386E-3</v>
      </c>
    </row>
    <row r="4464" spans="1:9" x14ac:dyDescent="0.35">
      <c r="A4464" s="1">
        <v>36017</v>
      </c>
      <c r="B4464" s="3">
        <v>0.272262684904446</v>
      </c>
      <c r="C4464" s="3">
        <v>0.28538376850408897</v>
      </c>
      <c r="D4464" s="3">
        <v>0.27179411410321402</v>
      </c>
      <c r="E4464" s="3">
        <v>0.28444662690162598</v>
      </c>
      <c r="F4464" s="14">
        <v>488600000</v>
      </c>
      <c r="G4464" s="2">
        <f t="shared" si="209"/>
        <v>3.9384452605122605E-2</v>
      </c>
      <c r="H4464" s="3">
        <f t="shared" si="207"/>
        <v>1.3589654400874951E-2</v>
      </c>
      <c r="I4464" s="3">
        <f t="shared" si="208"/>
        <v>1.2183941997179981E-2</v>
      </c>
    </row>
    <row r="4465" spans="1:9" x14ac:dyDescent="0.35">
      <c r="A4465" s="1">
        <v>36018</v>
      </c>
      <c r="B4465" s="3">
        <v>0.28304086930793398</v>
      </c>
      <c r="C4465" s="3">
        <v>0.30740785061310699</v>
      </c>
      <c r="D4465" s="3">
        <v>0.28022854374757999</v>
      </c>
      <c r="E4465" s="3">
        <v>0.292412459850311</v>
      </c>
      <c r="F4465" s="14">
        <v>1759475200</v>
      </c>
      <c r="G4465" s="2">
        <f t="shared" si="209"/>
        <v>2.8004666588786645E-2</v>
      </c>
      <c r="H4465" s="3">
        <f t="shared" si="207"/>
        <v>2.7179306865526998E-2</v>
      </c>
      <c r="I4465" s="3">
        <f t="shared" si="208"/>
        <v>9.3715905423770174E-3</v>
      </c>
    </row>
    <row r="4466" spans="1:9" x14ac:dyDescent="0.35">
      <c r="A4466" s="1">
        <v>36019</v>
      </c>
      <c r="B4466" s="3">
        <v>0.298036134948445</v>
      </c>
      <c r="C4466" s="3">
        <v>0.30693915098528302</v>
      </c>
      <c r="D4466" s="3">
        <v>0.29604425328807099</v>
      </c>
      <c r="E4466" s="3">
        <v>0.300379037857055</v>
      </c>
      <c r="F4466" s="14">
        <v>689774400</v>
      </c>
      <c r="G4466" s="2">
        <f t="shared" si="209"/>
        <v>2.7244317874902359E-2</v>
      </c>
      <c r="H4466" s="3">
        <f t="shared" si="207"/>
        <v>1.0894897697212025E-2</v>
      </c>
      <c r="I4466" s="3">
        <f t="shared" si="208"/>
        <v>2.3429029086100006E-3</v>
      </c>
    </row>
    <row r="4467" spans="1:9" x14ac:dyDescent="0.35">
      <c r="A4467" s="1">
        <v>36020</v>
      </c>
      <c r="B4467" s="3">
        <v>0.29944191854778801</v>
      </c>
      <c r="C4467" s="3">
        <v>0.30553346205814302</v>
      </c>
      <c r="D4467" s="3">
        <v>0.29522470766822201</v>
      </c>
      <c r="E4467" s="3">
        <v>0.29569327831268299</v>
      </c>
      <c r="F4467" s="14">
        <v>390779200</v>
      </c>
      <c r="G4467" s="2">
        <f t="shared" si="209"/>
        <v>-1.5599489158101214E-2</v>
      </c>
      <c r="H4467" s="3">
        <f t="shared" si="207"/>
        <v>1.0308754389921015E-2</v>
      </c>
      <c r="I4467" s="3">
        <f t="shared" si="208"/>
        <v>-3.7486402351050163E-3</v>
      </c>
    </row>
    <row r="4468" spans="1:9" x14ac:dyDescent="0.35">
      <c r="A4468" s="1">
        <v>36021</v>
      </c>
      <c r="B4468" s="3">
        <v>0.30506493304417698</v>
      </c>
      <c r="C4468" s="3">
        <v>0.30553350375258098</v>
      </c>
      <c r="D4468" s="3">
        <v>0.296161914399165</v>
      </c>
      <c r="E4468" s="3">
        <v>0.30365917086601202</v>
      </c>
      <c r="F4468" s="14">
        <v>450777600</v>
      </c>
      <c r="G4468" s="2">
        <f t="shared" si="209"/>
        <v>2.6939714689440567E-2</v>
      </c>
      <c r="H4468" s="3">
        <f t="shared" si="207"/>
        <v>9.3715893534159767E-3</v>
      </c>
      <c r="I4468" s="3">
        <f t="shared" si="208"/>
        <v>-1.4057621781649599E-3</v>
      </c>
    </row>
    <row r="4469" spans="1:9" x14ac:dyDescent="0.35">
      <c r="A4469" s="1">
        <v>36024</v>
      </c>
      <c r="B4469" s="3">
        <v>0.30740782732928401</v>
      </c>
      <c r="C4469" s="3">
        <v>0.32099750475921102</v>
      </c>
      <c r="D4469" s="3">
        <v>0.29897340398793298</v>
      </c>
      <c r="E4469" s="3">
        <v>0.31443738937377902</v>
      </c>
      <c r="F4469" s="14">
        <v>930876800</v>
      </c>
      <c r="G4469" s="2">
        <f t="shared" si="209"/>
        <v>3.5494460704178214E-2</v>
      </c>
      <c r="H4469" s="3">
        <f t="shared" si="207"/>
        <v>2.2024100771278032E-2</v>
      </c>
      <c r="I4469" s="3">
        <f t="shared" si="208"/>
        <v>7.029562044495008E-3</v>
      </c>
    </row>
    <row r="4470" spans="1:9" x14ac:dyDescent="0.35">
      <c r="A4470" s="1">
        <v>36025</v>
      </c>
      <c r="B4470" s="3">
        <v>0.31818597780575297</v>
      </c>
      <c r="C4470" s="3">
        <v>0.32521551366377199</v>
      </c>
      <c r="D4470" s="3">
        <v>0.316780215787693</v>
      </c>
      <c r="E4470" s="3">
        <v>0.31912311911582902</v>
      </c>
      <c r="F4470" s="14">
        <v>605953600</v>
      </c>
      <c r="G4470" s="2">
        <f t="shared" si="209"/>
        <v>1.4901948370013875E-2</v>
      </c>
      <c r="H4470" s="3">
        <f t="shared" si="207"/>
        <v>8.4352978760789954E-3</v>
      </c>
      <c r="I4470" s="3">
        <f t="shared" si="208"/>
        <v>9.3714131007605062E-4</v>
      </c>
    </row>
    <row r="4471" spans="1:9" x14ac:dyDescent="0.35">
      <c r="A4471" s="1">
        <v>36026</v>
      </c>
      <c r="B4471" s="3">
        <v>0.326152700987901</v>
      </c>
      <c r="C4471" s="3">
        <v>0.32802700875513602</v>
      </c>
      <c r="D4471" s="3">
        <v>0.307407796382904</v>
      </c>
      <c r="E4471" s="3">
        <v>0.307407796382904</v>
      </c>
      <c r="F4471" s="14">
        <v>485990400</v>
      </c>
      <c r="G4471" s="2">
        <f t="shared" si="209"/>
        <v>-3.6710980907255511E-2</v>
      </c>
      <c r="H4471" s="3">
        <f t="shared" si="207"/>
        <v>2.0619212372232021E-2</v>
      </c>
      <c r="I4471" s="3">
        <f t="shared" si="208"/>
        <v>-1.8744904604997004E-2</v>
      </c>
    </row>
    <row r="4472" spans="1:9" x14ac:dyDescent="0.35">
      <c r="A4472" s="1">
        <v>36027</v>
      </c>
      <c r="B4472" s="3">
        <v>0.30740780897506997</v>
      </c>
      <c r="C4472" s="3">
        <v>0.30834582631048602</v>
      </c>
      <c r="D4472" s="3">
        <v>0.301784860416561</v>
      </c>
      <c r="E4472" s="3">
        <v>0.30459633469581598</v>
      </c>
      <c r="F4472" s="14">
        <v>391921600</v>
      </c>
      <c r="G4472" s="2">
        <f t="shared" si="209"/>
        <v>-9.145707168682491E-3</v>
      </c>
      <c r="H4472" s="3">
        <f t="shared" si="207"/>
        <v>6.5609658939250193E-3</v>
      </c>
      <c r="I4472" s="3">
        <f t="shared" si="208"/>
        <v>-2.8114742792539893E-3</v>
      </c>
    </row>
    <row r="4473" spans="1:9" x14ac:dyDescent="0.35">
      <c r="A4473" s="1">
        <v>36028</v>
      </c>
      <c r="B4473" s="3">
        <v>0.29991053690194203</v>
      </c>
      <c r="C4473" s="3">
        <v>0.32662126798601798</v>
      </c>
      <c r="D4473" s="3">
        <v>0.292412404964558</v>
      </c>
      <c r="E4473" s="3">
        <v>0.32240405678749001</v>
      </c>
      <c r="F4473" s="14">
        <v>813377600</v>
      </c>
      <c r="G4473" s="2">
        <f t="shared" si="209"/>
        <v>5.8463349893745908E-2</v>
      </c>
      <c r="H4473" s="3">
        <f t="shared" si="207"/>
        <v>3.4208863021459979E-2</v>
      </c>
      <c r="I4473" s="3">
        <f t="shared" si="208"/>
        <v>2.2493519885547986E-2</v>
      </c>
    </row>
    <row r="4474" spans="1:9" x14ac:dyDescent="0.35">
      <c r="A4474" s="1">
        <v>36031</v>
      </c>
      <c r="B4474" s="3">
        <v>0.32568415993988697</v>
      </c>
      <c r="C4474" s="3">
        <v>0.32615275573020203</v>
      </c>
      <c r="D4474" s="3">
        <v>0.300847732152912</v>
      </c>
      <c r="E4474" s="3">
        <v>0.30881443619728</v>
      </c>
      <c r="F4474" s="14">
        <v>610176000</v>
      </c>
      <c r="G4474" s="2">
        <f t="shared" si="209"/>
        <v>-4.2150898241232443E-2</v>
      </c>
      <c r="H4474" s="3">
        <f t="shared" si="207"/>
        <v>2.5305023577290031E-2</v>
      </c>
      <c r="I4474" s="3">
        <f t="shared" si="208"/>
        <v>-1.6869723742606979E-2</v>
      </c>
    </row>
    <row r="4475" spans="1:9" x14ac:dyDescent="0.35">
      <c r="A4475" s="1">
        <v>36032</v>
      </c>
      <c r="B4475" s="3">
        <v>0.31771751734794601</v>
      </c>
      <c r="C4475" s="3">
        <v>0.31771751734794601</v>
      </c>
      <c r="D4475" s="3">
        <v>0.30225352793230598</v>
      </c>
      <c r="E4475" s="3">
        <v>0.30600216984748801</v>
      </c>
      <c r="F4475" s="14">
        <v>495566400</v>
      </c>
      <c r="G4475" s="2">
        <f t="shared" si="209"/>
        <v>-9.1066544181743498E-3</v>
      </c>
      <c r="H4475" s="3">
        <f t="shared" si="207"/>
        <v>1.5463989415640034E-2</v>
      </c>
      <c r="I4475" s="3">
        <f t="shared" si="208"/>
        <v>-1.1715347500457995E-2</v>
      </c>
    </row>
    <row r="4476" spans="1:9" x14ac:dyDescent="0.35">
      <c r="A4476" s="1">
        <v>36033</v>
      </c>
      <c r="B4476" s="3">
        <v>0.29897336656709</v>
      </c>
      <c r="C4476" s="3">
        <v>0.30834580612676699</v>
      </c>
      <c r="D4476" s="3">
        <v>0.29616189247186903</v>
      </c>
      <c r="E4476" s="3">
        <v>0.302722007036209</v>
      </c>
      <c r="F4476" s="14">
        <v>406481600</v>
      </c>
      <c r="G4476" s="2">
        <f t="shared" si="209"/>
        <v>-1.071941029997878E-2</v>
      </c>
      <c r="H4476" s="3">
        <f t="shared" si="207"/>
        <v>1.218391365489796E-2</v>
      </c>
      <c r="I4476" s="3">
        <f t="shared" si="208"/>
        <v>3.7486404691189912E-3</v>
      </c>
    </row>
    <row r="4477" spans="1:9" x14ac:dyDescent="0.35">
      <c r="A4477" s="1">
        <v>36034</v>
      </c>
      <c r="B4477" s="3">
        <v>0.29428680327215501</v>
      </c>
      <c r="C4477" s="3">
        <v>0.29428680327215501</v>
      </c>
      <c r="D4477" s="3">
        <v>0.26710749314422999</v>
      </c>
      <c r="E4477" s="3">
        <v>0.28116571903228699</v>
      </c>
      <c r="F4477" s="14">
        <v>1114243200</v>
      </c>
      <c r="G4477" s="2">
        <f t="shared" si="209"/>
        <v>-7.1208195978112787E-2</v>
      </c>
      <c r="H4477" s="3">
        <f t="shared" si="207"/>
        <v>2.7179310127925016E-2</v>
      </c>
      <c r="I4477" s="3">
        <f t="shared" si="208"/>
        <v>-1.3121084239868019E-2</v>
      </c>
    </row>
    <row r="4478" spans="1:9" x14ac:dyDescent="0.35">
      <c r="A4478" s="1">
        <v>36035</v>
      </c>
      <c r="B4478" s="3">
        <v>0.27835410755995299</v>
      </c>
      <c r="C4478" s="3">
        <v>0.28866371174757</v>
      </c>
      <c r="D4478" s="3">
        <v>0.25586144268078798</v>
      </c>
      <c r="E4478" s="3">
        <v>0.25633001327514598</v>
      </c>
      <c r="F4478" s="14">
        <v>932254400</v>
      </c>
      <c r="G4478" s="2">
        <f t="shared" si="209"/>
        <v>-8.8331201408977794E-2</v>
      </c>
      <c r="H4478" s="3">
        <f t="shared" si="207"/>
        <v>3.2802269066782019E-2</v>
      </c>
      <c r="I4478" s="3">
        <f t="shared" si="208"/>
        <v>-2.2024094284807005E-2</v>
      </c>
    </row>
    <row r="4479" spans="1:9" x14ac:dyDescent="0.35">
      <c r="A4479" s="1">
        <v>36038</v>
      </c>
      <c r="B4479" s="3">
        <v>0.26054733658333801</v>
      </c>
      <c r="C4479" s="3">
        <v>0.26148447808804698</v>
      </c>
      <c r="D4479" s="3">
        <v>0.23243083905904099</v>
      </c>
      <c r="E4479" s="3">
        <v>0.23383657634258201</v>
      </c>
      <c r="F4479" s="14">
        <v>868224000</v>
      </c>
      <c r="G4479" s="2">
        <f t="shared" si="209"/>
        <v>-8.7751865827820186E-2</v>
      </c>
      <c r="H4479" s="3">
        <f t="shared" si="207"/>
        <v>2.9053639029005984E-2</v>
      </c>
      <c r="I4479" s="3">
        <f t="shared" si="208"/>
        <v>-2.6710760240755999E-2</v>
      </c>
    </row>
    <row r="4480" spans="1:9" x14ac:dyDescent="0.35">
      <c r="A4480" s="1">
        <v>36039</v>
      </c>
      <c r="B4480" s="3">
        <v>0.235242360900456</v>
      </c>
      <c r="C4480" s="3">
        <v>0.26523317248760497</v>
      </c>
      <c r="D4480" s="3">
        <v>0.22961941063630301</v>
      </c>
      <c r="E4480" s="3">
        <v>0.25586158037185602</v>
      </c>
      <c r="F4480" s="14">
        <v>869075200</v>
      </c>
      <c r="G4480" s="2">
        <f t="shared" si="209"/>
        <v>9.4189730168672617E-2</v>
      </c>
      <c r="H4480" s="3">
        <f t="shared" si="207"/>
        <v>3.5613761851301967E-2</v>
      </c>
      <c r="I4480" s="3">
        <f t="shared" si="208"/>
        <v>2.0619219471400024E-2</v>
      </c>
    </row>
    <row r="4481" spans="1:9" x14ac:dyDescent="0.35">
      <c r="A4481" s="1">
        <v>36040</v>
      </c>
      <c r="B4481" s="3">
        <v>0.26617039347254801</v>
      </c>
      <c r="C4481" s="3">
        <v>0.28022864792596702</v>
      </c>
      <c r="D4481" s="3">
        <v>0.26429605965137898</v>
      </c>
      <c r="E4481" s="3">
        <v>0.266638964414596</v>
      </c>
      <c r="F4481" s="14">
        <v>843001600</v>
      </c>
      <c r="G4481" s="2">
        <f t="shared" si="209"/>
        <v>4.2121931815932212E-2</v>
      </c>
      <c r="H4481" s="3">
        <f t="shared" si="207"/>
        <v>1.5932588274588044E-2</v>
      </c>
      <c r="I4481" s="3">
        <f t="shared" si="208"/>
        <v>4.6857094204799665E-4</v>
      </c>
    </row>
    <row r="4482" spans="1:9" x14ac:dyDescent="0.35">
      <c r="A4482" s="1">
        <v>36041</v>
      </c>
      <c r="B4482" s="3">
        <v>0.26242162059378599</v>
      </c>
      <c r="C4482" s="3">
        <v>0.26335878703917298</v>
      </c>
      <c r="D4482" s="3">
        <v>0.254923488183464</v>
      </c>
      <c r="E4482" s="3">
        <v>0.259610146284103</v>
      </c>
      <c r="F4482" s="14">
        <v>409752000</v>
      </c>
      <c r="G4482" s="2">
        <f t="shared" si="209"/>
        <v>-2.636080644074177E-2</v>
      </c>
      <c r="H4482" s="3">
        <f t="shared" si="207"/>
        <v>8.4352988557089836E-3</v>
      </c>
      <c r="I4482" s="3">
        <f t="shared" si="208"/>
        <v>-2.811474309682982E-3</v>
      </c>
    </row>
    <row r="4483" spans="1:9" x14ac:dyDescent="0.35">
      <c r="A4483" s="1">
        <v>36042</v>
      </c>
      <c r="B4483" s="3">
        <v>0.26617024594800298</v>
      </c>
      <c r="C4483" s="3">
        <v>0.27319978221565899</v>
      </c>
      <c r="D4483" s="3">
        <v>0.25304916567751201</v>
      </c>
      <c r="E4483" s="3">
        <v>0.26335877180099398</v>
      </c>
      <c r="F4483" s="14">
        <v>377272000</v>
      </c>
      <c r="G4483" s="2">
        <f t="shared" si="209"/>
        <v>1.4439441487732499E-2</v>
      </c>
      <c r="H4483" s="3">
        <f t="shared" ref="H4483:H4546" si="210">C4483-D4483</f>
        <v>2.0150616538146982E-2</v>
      </c>
      <c r="I4483" s="3">
        <f t="shared" ref="I4483:I4546" si="211">E4483-B4483</f>
        <v>-2.8114741470089966E-3</v>
      </c>
    </row>
    <row r="4484" spans="1:9" x14ac:dyDescent="0.35">
      <c r="A4484" s="1">
        <v>36046</v>
      </c>
      <c r="B4484" s="3">
        <v>0.28491511435955902</v>
      </c>
      <c r="C4484" s="3">
        <v>0.28678944706916798</v>
      </c>
      <c r="D4484" s="3">
        <v>0.27554267499083501</v>
      </c>
      <c r="E4484" s="3">
        <v>0.28678944706916798</v>
      </c>
      <c r="F4484" s="14">
        <v>402796800</v>
      </c>
      <c r="G4484" s="2">
        <f t="shared" ref="G4484:G4547" si="212">(E4484-E4483)/E4483</f>
        <v>8.8968653323912419E-2</v>
      </c>
      <c r="H4484" s="3">
        <f t="shared" si="210"/>
        <v>1.1246772078332967E-2</v>
      </c>
      <c r="I4484" s="3">
        <f t="shared" si="211"/>
        <v>1.8743327096089613E-3</v>
      </c>
    </row>
    <row r="4485" spans="1:9" x14ac:dyDescent="0.35">
      <c r="A4485" s="1">
        <v>36047</v>
      </c>
      <c r="B4485" s="3">
        <v>0.28538369913814399</v>
      </c>
      <c r="C4485" s="3">
        <v>0.28585229485195901</v>
      </c>
      <c r="D4485" s="3">
        <v>0.277416996394375</v>
      </c>
      <c r="E4485" s="3">
        <v>0.28022849559783902</v>
      </c>
      <c r="F4485" s="14">
        <v>354692800</v>
      </c>
      <c r="G4485" s="2">
        <f t="shared" si="212"/>
        <v>-2.287724160835871E-2</v>
      </c>
      <c r="H4485" s="3">
        <f t="shared" si="210"/>
        <v>8.4352984575840062E-3</v>
      </c>
      <c r="I4485" s="3">
        <f t="shared" si="211"/>
        <v>-5.1552035403049645E-3</v>
      </c>
    </row>
    <row r="4486" spans="1:9" x14ac:dyDescent="0.35">
      <c r="A4486" s="1">
        <v>36048</v>
      </c>
      <c r="B4486" s="3">
        <v>0.271794065335552</v>
      </c>
      <c r="C4486" s="3">
        <v>0.28678947950247602</v>
      </c>
      <c r="D4486" s="3">
        <v>0.26804457361867401</v>
      </c>
      <c r="E4486" s="3">
        <v>0.28585231304168701</v>
      </c>
      <c r="F4486" s="14">
        <v>526881600</v>
      </c>
      <c r="G4486" s="2">
        <f t="shared" si="212"/>
        <v>2.0068685134429838E-2</v>
      </c>
      <c r="H4486" s="3">
        <f t="shared" si="210"/>
        <v>1.874490588380201E-2</v>
      </c>
      <c r="I4486" s="3">
        <f t="shared" si="211"/>
        <v>1.4058247706135008E-2</v>
      </c>
    </row>
    <row r="4487" spans="1:9" x14ac:dyDescent="0.35">
      <c r="A4487" s="1">
        <v>36049</v>
      </c>
      <c r="B4487" s="3">
        <v>0.28866380305315398</v>
      </c>
      <c r="C4487" s="3">
        <v>0.297099077478512</v>
      </c>
      <c r="D4487" s="3">
        <v>0.27647988760780901</v>
      </c>
      <c r="E4487" s="3">
        <v>0.28210368752479498</v>
      </c>
      <c r="F4487" s="14">
        <v>352284800</v>
      </c>
      <c r="G4487" s="2">
        <f t="shared" si="212"/>
        <v>-1.3113854063323101E-2</v>
      </c>
      <c r="H4487" s="3">
        <f t="shared" si="210"/>
        <v>2.0619189870702992E-2</v>
      </c>
      <c r="I4487" s="3">
        <f t="shared" si="211"/>
        <v>-6.5601155283590007E-3</v>
      </c>
    </row>
    <row r="4488" spans="1:9" x14ac:dyDescent="0.35">
      <c r="A4488" s="1">
        <v>36052</v>
      </c>
      <c r="B4488" s="3">
        <v>0.28678948300342499</v>
      </c>
      <c r="C4488" s="3">
        <v>0.29100669458874501</v>
      </c>
      <c r="D4488" s="3">
        <v>0.278354183906103</v>
      </c>
      <c r="E4488" s="3">
        <v>0.27882277965545599</v>
      </c>
      <c r="F4488" s="14">
        <v>247072000</v>
      </c>
      <c r="G4488" s="2">
        <f t="shared" si="212"/>
        <v>-1.1630148822675776E-2</v>
      </c>
      <c r="H4488" s="3">
        <f t="shared" si="210"/>
        <v>1.2652510682642004E-2</v>
      </c>
      <c r="I4488" s="3">
        <f t="shared" si="211"/>
        <v>-7.9667033479690064E-3</v>
      </c>
    </row>
    <row r="4489" spans="1:9" x14ac:dyDescent="0.35">
      <c r="A4489" s="1">
        <v>36053</v>
      </c>
      <c r="B4489" s="3">
        <v>0.27554274560890701</v>
      </c>
      <c r="C4489" s="3">
        <v>0.289132399517395</v>
      </c>
      <c r="D4489" s="3">
        <v>0.27366843744541097</v>
      </c>
      <c r="E4489" s="3">
        <v>0.28632092475891102</v>
      </c>
      <c r="F4489" s="14">
        <v>433652800</v>
      </c>
      <c r="G4489" s="2">
        <f t="shared" si="212"/>
        <v>2.6892153907656199E-2</v>
      </c>
      <c r="H4489" s="3">
        <f t="shared" si="210"/>
        <v>1.5463962071984028E-2</v>
      </c>
      <c r="I4489" s="3">
        <f t="shared" si="211"/>
        <v>1.0778179150004008E-2</v>
      </c>
    </row>
    <row r="4490" spans="1:9" x14ac:dyDescent="0.35">
      <c r="A4490" s="1">
        <v>36054</v>
      </c>
      <c r="B4490" s="3">
        <v>0.28960085716240502</v>
      </c>
      <c r="C4490" s="3">
        <v>0.29053799828381199</v>
      </c>
      <c r="D4490" s="3">
        <v>0.27741692141951502</v>
      </c>
      <c r="E4490" s="3">
        <v>0.27975982427597001</v>
      </c>
      <c r="F4490" s="14">
        <v>258876800</v>
      </c>
      <c r="G4490" s="2">
        <f t="shared" si="212"/>
        <v>-2.2915197303395161E-2</v>
      </c>
      <c r="H4490" s="3">
        <f t="shared" si="210"/>
        <v>1.3121076864296977E-2</v>
      </c>
      <c r="I4490" s="3">
        <f t="shared" si="211"/>
        <v>-9.8410328864350083E-3</v>
      </c>
    </row>
    <row r="4491" spans="1:9" x14ac:dyDescent="0.35">
      <c r="A4491" s="1">
        <v>36055</v>
      </c>
      <c r="B4491" s="3">
        <v>0.27038832378422301</v>
      </c>
      <c r="C4491" s="3">
        <v>0.27835417600590001</v>
      </c>
      <c r="D4491" s="3">
        <v>0.26898258662901398</v>
      </c>
      <c r="E4491" s="3">
        <v>0.269919753074646</v>
      </c>
      <c r="F4491" s="14">
        <v>269292800</v>
      </c>
      <c r="G4491" s="2">
        <f t="shared" si="212"/>
        <v>-3.5173282035011744E-2</v>
      </c>
      <c r="H4491" s="3">
        <f t="shared" si="210"/>
        <v>9.3715893768860359E-3</v>
      </c>
      <c r="I4491" s="3">
        <f t="shared" si="211"/>
        <v>-4.6857070957700975E-4</v>
      </c>
    </row>
    <row r="4492" spans="1:9" x14ac:dyDescent="0.35">
      <c r="A4492" s="1">
        <v>36056</v>
      </c>
      <c r="B4492" s="3">
        <v>0.27038824052017002</v>
      </c>
      <c r="C4492" s="3">
        <v>0.27554261684417702</v>
      </c>
      <c r="D4492" s="3">
        <v>0.26663875001856602</v>
      </c>
      <c r="E4492" s="3">
        <v>0.27554261684417702</v>
      </c>
      <c r="F4492" s="14">
        <v>305076800</v>
      </c>
      <c r="G4492" s="2">
        <f t="shared" si="212"/>
        <v>2.0831612749645748E-2</v>
      </c>
      <c r="H4492" s="3">
        <f t="shared" si="210"/>
        <v>8.9038668256110065E-3</v>
      </c>
      <c r="I4492" s="3">
        <f t="shared" si="211"/>
        <v>5.154376324007004E-3</v>
      </c>
    </row>
    <row r="4493" spans="1:9" x14ac:dyDescent="0.35">
      <c r="A4493" s="1">
        <v>36059</v>
      </c>
      <c r="B4493" s="3">
        <v>0.26757604006768199</v>
      </c>
      <c r="C4493" s="3">
        <v>0.276948481798172</v>
      </c>
      <c r="D4493" s="3">
        <v>0.26476456532127701</v>
      </c>
      <c r="E4493" s="3">
        <v>0.276948481798172</v>
      </c>
      <c r="F4493" s="14">
        <v>295870400</v>
      </c>
      <c r="G4493" s="2">
        <f t="shared" si="212"/>
        <v>5.1021688408730186E-3</v>
      </c>
      <c r="H4493" s="3">
        <f t="shared" si="210"/>
        <v>1.2183916476894985E-2</v>
      </c>
      <c r="I4493" s="3">
        <f t="shared" si="211"/>
        <v>9.3724417304900109E-3</v>
      </c>
    </row>
    <row r="4494" spans="1:9" x14ac:dyDescent="0.35">
      <c r="A4494" s="1">
        <v>36060</v>
      </c>
      <c r="B4494" s="3">
        <v>0.27835420043864301</v>
      </c>
      <c r="C4494" s="3">
        <v>0.28210369242399003</v>
      </c>
      <c r="D4494" s="3">
        <v>0.27273125132424803</v>
      </c>
      <c r="E4494" s="3">
        <v>0.27741703391075101</v>
      </c>
      <c r="F4494" s="14">
        <v>257936000</v>
      </c>
      <c r="G4494" s="2">
        <f t="shared" si="212"/>
        <v>1.6918385308949736E-3</v>
      </c>
      <c r="H4494" s="3">
        <f t="shared" si="210"/>
        <v>9.3724410997420016E-3</v>
      </c>
      <c r="I4494" s="3">
        <f t="shared" si="211"/>
        <v>-9.3716652789199717E-4</v>
      </c>
    </row>
    <row r="4495" spans="1:9" x14ac:dyDescent="0.35">
      <c r="A4495" s="1">
        <v>36061</v>
      </c>
      <c r="B4495" s="3">
        <v>0.27929132632229198</v>
      </c>
      <c r="C4495" s="3">
        <v>0.28772659966658698</v>
      </c>
      <c r="D4495" s="3">
        <v>0.27413694870870098</v>
      </c>
      <c r="E4495" s="3">
        <v>0.28725802898406899</v>
      </c>
      <c r="F4495" s="14">
        <v>287918400</v>
      </c>
      <c r="G4495" s="2">
        <f t="shared" si="212"/>
        <v>3.5473651111430922E-2</v>
      </c>
      <c r="H4495" s="3">
        <f t="shared" si="210"/>
        <v>1.3589650957886001E-2</v>
      </c>
      <c r="I4495" s="3">
        <f t="shared" si="211"/>
        <v>7.9667026617770142E-3</v>
      </c>
    </row>
    <row r="4496" spans="1:9" x14ac:dyDescent="0.35">
      <c r="A4496" s="1">
        <v>36062</v>
      </c>
      <c r="B4496" s="3">
        <v>0.28397799697550202</v>
      </c>
      <c r="C4496" s="3">
        <v>0.29663050825467402</v>
      </c>
      <c r="D4496" s="3">
        <v>0.28304085548556501</v>
      </c>
      <c r="E4496" s="3">
        <v>0.28866380453109702</v>
      </c>
      <c r="F4496" s="14">
        <v>482843200</v>
      </c>
      <c r="G4496" s="2">
        <f t="shared" si="212"/>
        <v>4.8937728633722359E-3</v>
      </c>
      <c r="H4496" s="3">
        <f t="shared" si="210"/>
        <v>1.3589652769109006E-2</v>
      </c>
      <c r="I4496" s="3">
        <f t="shared" si="211"/>
        <v>4.6858075555950007E-3</v>
      </c>
    </row>
    <row r="4497" spans="1:9" x14ac:dyDescent="0.35">
      <c r="A4497" s="1">
        <v>36063</v>
      </c>
      <c r="B4497" s="3">
        <v>0.28632083201207498</v>
      </c>
      <c r="C4497" s="3">
        <v>0.29381811229045501</v>
      </c>
      <c r="D4497" s="3">
        <v>0.28210362124041299</v>
      </c>
      <c r="E4497" s="3">
        <v>0.29053804278373702</v>
      </c>
      <c r="F4497" s="14">
        <v>228289600</v>
      </c>
      <c r="G4497" s="2">
        <f t="shared" si="212"/>
        <v>6.4928065909908199E-3</v>
      </c>
      <c r="H4497" s="3">
        <f t="shared" si="210"/>
        <v>1.171449105004202E-2</v>
      </c>
      <c r="I4497" s="3">
        <f t="shared" si="211"/>
        <v>4.2172107716620388E-3</v>
      </c>
    </row>
    <row r="4498" spans="1:9" x14ac:dyDescent="0.35">
      <c r="A4498" s="1">
        <v>36066</v>
      </c>
      <c r="B4498" s="3">
        <v>0.29803627141398797</v>
      </c>
      <c r="C4498" s="3">
        <v>0.30131634199322299</v>
      </c>
      <c r="D4498" s="3">
        <v>0.28491518824968798</v>
      </c>
      <c r="E4498" s="3">
        <v>0.29288104176521301</v>
      </c>
      <c r="F4498" s="14">
        <v>405417600</v>
      </c>
      <c r="G4498" s="2">
        <f t="shared" si="212"/>
        <v>8.0643448927616539E-3</v>
      </c>
      <c r="H4498" s="3">
        <f t="shared" si="210"/>
        <v>1.6401153743535013E-2</v>
      </c>
      <c r="I4498" s="3">
        <f t="shared" si="211"/>
        <v>-5.1552296487749616E-3</v>
      </c>
    </row>
    <row r="4499" spans="1:9" x14ac:dyDescent="0.35">
      <c r="A4499" s="1">
        <v>36067</v>
      </c>
      <c r="B4499" s="3">
        <v>0.29288096936143498</v>
      </c>
      <c r="C4499" s="3">
        <v>0.299910530468117</v>
      </c>
      <c r="D4499" s="3">
        <v>0.28585228418133801</v>
      </c>
      <c r="E4499" s="3">
        <v>0.296161890029907</v>
      </c>
      <c r="F4499" s="14">
        <v>305132800</v>
      </c>
      <c r="G4499" s="2">
        <f t="shared" si="212"/>
        <v>1.1201982364307729E-2</v>
      </c>
      <c r="H4499" s="3">
        <f t="shared" si="210"/>
        <v>1.4058246286778986E-2</v>
      </c>
      <c r="I4499" s="3">
        <f t="shared" si="211"/>
        <v>3.2809206684720205E-3</v>
      </c>
    </row>
    <row r="4500" spans="1:9" x14ac:dyDescent="0.35">
      <c r="A4500" s="1">
        <v>36068</v>
      </c>
      <c r="B4500" s="3">
        <v>0.29053809529268099</v>
      </c>
      <c r="C4500" s="3">
        <v>0.29428673610936301</v>
      </c>
      <c r="D4500" s="3">
        <v>0.28491514658089701</v>
      </c>
      <c r="E4500" s="3">
        <v>0.28585231304168701</v>
      </c>
      <c r="F4500" s="14">
        <v>167182400</v>
      </c>
      <c r="G4500" s="2">
        <f t="shared" si="212"/>
        <v>-3.4810613165586264E-2</v>
      </c>
      <c r="H4500" s="3">
        <f t="shared" si="210"/>
        <v>9.3715895284660067E-3</v>
      </c>
      <c r="I4500" s="3">
        <f t="shared" si="211"/>
        <v>-4.6857822509939751E-3</v>
      </c>
    </row>
    <row r="4501" spans="1:9" x14ac:dyDescent="0.35">
      <c r="A4501" s="1">
        <v>36069</v>
      </c>
      <c r="B4501" s="3">
        <v>0.275542589709866</v>
      </c>
      <c r="C4501" s="3">
        <v>0.28491502617780201</v>
      </c>
      <c r="D4501" s="3">
        <v>0.26523298717717902</v>
      </c>
      <c r="E4501" s="3">
        <v>0.26757588982581998</v>
      </c>
      <c r="F4501" s="14">
        <v>370216000</v>
      </c>
      <c r="G4501" s="2">
        <f t="shared" si="212"/>
        <v>-6.3936593765472546E-2</v>
      </c>
      <c r="H4501" s="3">
        <f t="shared" si="210"/>
        <v>1.9682039000622986E-2</v>
      </c>
      <c r="I4501" s="3">
        <f t="shared" si="211"/>
        <v>-7.9666998840460246E-3</v>
      </c>
    </row>
    <row r="4502" spans="1:9" x14ac:dyDescent="0.35">
      <c r="A4502" s="1">
        <v>36070</v>
      </c>
      <c r="B4502" s="3">
        <v>0.26617032026235499</v>
      </c>
      <c r="C4502" s="3">
        <v>0.271794121026663</v>
      </c>
      <c r="D4502" s="3">
        <v>0.25586156216081601</v>
      </c>
      <c r="E4502" s="3">
        <v>0.26289024949073703</v>
      </c>
      <c r="F4502" s="14">
        <v>475574400</v>
      </c>
      <c r="G4502" s="2">
        <f t="shared" si="212"/>
        <v>-1.7511444465841432E-2</v>
      </c>
      <c r="H4502" s="3">
        <f t="shared" si="210"/>
        <v>1.5932558865846991E-2</v>
      </c>
      <c r="I4502" s="3">
        <f t="shared" si="211"/>
        <v>-3.28007077161796E-3</v>
      </c>
    </row>
    <row r="4503" spans="1:9" x14ac:dyDescent="0.35">
      <c r="A4503" s="1">
        <v>36073</v>
      </c>
      <c r="B4503" s="3">
        <v>0.25492343138412499</v>
      </c>
      <c r="C4503" s="3">
        <v>0.259141492809009</v>
      </c>
      <c r="D4503" s="3">
        <v>0.23617940591141401</v>
      </c>
      <c r="E4503" s="3">
        <v>0.241333782672882</v>
      </c>
      <c r="F4503" s="14">
        <v>551880000</v>
      </c>
      <c r="G4503" s="2">
        <f t="shared" si="212"/>
        <v>-8.1997970102023796E-2</v>
      </c>
      <c r="H4503" s="3">
        <f t="shared" si="210"/>
        <v>2.2962086897594991E-2</v>
      </c>
      <c r="I4503" s="3">
        <f t="shared" si="211"/>
        <v>-1.3589648711242991E-2</v>
      </c>
    </row>
    <row r="4504" spans="1:9" x14ac:dyDescent="0.35">
      <c r="A4504" s="1">
        <v>36074</v>
      </c>
      <c r="B4504" s="3">
        <v>0.25258050850309899</v>
      </c>
      <c r="C4504" s="3">
        <v>0.257267139701229</v>
      </c>
      <c r="D4504" s="3">
        <v>0.243677493401946</v>
      </c>
      <c r="E4504" s="3">
        <v>0.244146063923835</v>
      </c>
      <c r="F4504" s="14">
        <v>399862400</v>
      </c>
      <c r="G4504" s="2">
        <f t="shared" si="212"/>
        <v>1.1653077409245019E-2</v>
      </c>
      <c r="H4504" s="3">
        <f t="shared" si="210"/>
        <v>1.3589646299282998E-2</v>
      </c>
      <c r="I4504" s="3">
        <f t="shared" si="211"/>
        <v>-8.4344445792639833E-3</v>
      </c>
    </row>
    <row r="4505" spans="1:9" x14ac:dyDescent="0.35">
      <c r="A4505" s="1">
        <v>36075</v>
      </c>
      <c r="B4505" s="3">
        <v>0.24274045566192001</v>
      </c>
      <c r="C4505" s="3">
        <v>0.24976914233845801</v>
      </c>
      <c r="D4505" s="3">
        <v>0.23899096352531399</v>
      </c>
      <c r="E4505" s="3">
        <v>0.239459559321403</v>
      </c>
      <c r="F4505" s="14">
        <v>473356800</v>
      </c>
      <c r="G4505" s="2">
        <f t="shared" si="212"/>
        <v>-1.9195495217543324E-2</v>
      </c>
      <c r="H4505" s="3">
        <f t="shared" si="210"/>
        <v>1.0778178813144024E-2</v>
      </c>
      <c r="I4505" s="3">
        <f t="shared" si="211"/>
        <v>-3.2808963405170088E-3</v>
      </c>
    </row>
    <row r="4506" spans="1:9" x14ac:dyDescent="0.35">
      <c r="A4506" s="1">
        <v>36076</v>
      </c>
      <c r="B4506" s="3">
        <v>0.232430941968396</v>
      </c>
      <c r="C4506" s="3">
        <v>0.23383667987433099</v>
      </c>
      <c r="D4506" s="3">
        <v>0.21368605140366501</v>
      </c>
      <c r="E4506" s="3">
        <v>0.23102520406246099</v>
      </c>
      <c r="F4506" s="14">
        <v>689214400</v>
      </c>
      <c r="G4506" s="2">
        <f t="shared" si="212"/>
        <v>-3.5222462126147179E-2</v>
      </c>
      <c r="H4506" s="3">
        <f t="shared" si="210"/>
        <v>2.0150628470665982E-2</v>
      </c>
      <c r="I4506" s="3">
        <f t="shared" si="211"/>
        <v>-1.4057379059350117E-3</v>
      </c>
    </row>
    <row r="4507" spans="1:9" x14ac:dyDescent="0.35">
      <c r="A4507" s="1">
        <v>36077</v>
      </c>
      <c r="B4507" s="3">
        <v>0.238053752624698</v>
      </c>
      <c r="C4507" s="3">
        <v>0.26429591316568102</v>
      </c>
      <c r="D4507" s="3">
        <v>0.23055649657483199</v>
      </c>
      <c r="E4507" s="3">
        <v>0.26335877180099398</v>
      </c>
      <c r="F4507" s="14">
        <v>668236800</v>
      </c>
      <c r="G4507" s="2">
        <f t="shared" si="212"/>
        <v>0.13995688422719085</v>
      </c>
      <c r="H4507" s="3">
        <f t="shared" si="210"/>
        <v>3.3739416590849031E-2</v>
      </c>
      <c r="I4507" s="3">
        <f t="shared" si="211"/>
        <v>2.530501917629599E-2</v>
      </c>
    </row>
    <row r="4508" spans="1:9" x14ac:dyDescent="0.35">
      <c r="A4508" s="1">
        <v>36080</v>
      </c>
      <c r="B4508" s="3">
        <v>0.28116561836675102</v>
      </c>
      <c r="C4508" s="3">
        <v>0.28819517927066801</v>
      </c>
      <c r="D4508" s="3">
        <v>0.27413693338939299</v>
      </c>
      <c r="E4508" s="3">
        <v>0.28069704771041798</v>
      </c>
      <c r="F4508" s="14">
        <v>622899200</v>
      </c>
      <c r="G4508" s="2">
        <f t="shared" si="212"/>
        <v>6.5835194289733376E-2</v>
      </c>
      <c r="H4508" s="3">
        <f t="shared" si="210"/>
        <v>1.4058245881275022E-2</v>
      </c>
      <c r="I4508" s="3">
        <f t="shared" si="211"/>
        <v>-4.6857065633304495E-4</v>
      </c>
    </row>
    <row r="4509" spans="1:9" x14ac:dyDescent="0.35">
      <c r="A4509" s="1">
        <v>36081</v>
      </c>
      <c r="B4509" s="3">
        <v>0.28538366572065998</v>
      </c>
      <c r="C4509" s="3">
        <v>0.29381811229045501</v>
      </c>
      <c r="D4509" s="3">
        <v>0.26991970865785703</v>
      </c>
      <c r="E4509" s="3">
        <v>0.29053804278373702</v>
      </c>
      <c r="F4509" s="14">
        <v>941628800</v>
      </c>
      <c r="G4509" s="2">
        <f t="shared" si="212"/>
        <v>3.5059132803817485E-2</v>
      </c>
      <c r="H4509" s="3">
        <f t="shared" si="210"/>
        <v>2.3898403632597987E-2</v>
      </c>
      <c r="I4509" s="3">
        <f t="shared" si="211"/>
        <v>5.1543770630770314E-3</v>
      </c>
    </row>
    <row r="4510" spans="1:9" x14ac:dyDescent="0.35">
      <c r="A4510" s="1">
        <v>36082</v>
      </c>
      <c r="B4510" s="3">
        <v>0.29803620886121102</v>
      </c>
      <c r="C4510" s="3">
        <v>0.309751552183124</v>
      </c>
      <c r="D4510" s="3">
        <v>0.276011259305881</v>
      </c>
      <c r="E4510" s="3">
        <v>0.28022849559783902</v>
      </c>
      <c r="F4510" s="14">
        <v>2280017600</v>
      </c>
      <c r="G4510" s="2">
        <f t="shared" si="212"/>
        <v>-3.5484327928690357E-2</v>
      </c>
      <c r="H4510" s="3">
        <f t="shared" si="210"/>
        <v>3.3740292877243006E-2</v>
      </c>
      <c r="I4510" s="3">
        <f t="shared" si="211"/>
        <v>-1.7807713263371994E-2</v>
      </c>
    </row>
    <row r="4511" spans="1:9" x14ac:dyDescent="0.35">
      <c r="A4511" s="1">
        <v>36083</v>
      </c>
      <c r="B4511" s="3">
        <v>0.271794068037499</v>
      </c>
      <c r="C4511" s="3">
        <v>0.27929134974539399</v>
      </c>
      <c r="D4511" s="3">
        <v>0.266170268369611</v>
      </c>
      <c r="E4511" s="3">
        <v>0.27460554242134</v>
      </c>
      <c r="F4511" s="14">
        <v>840672000</v>
      </c>
      <c r="G4511" s="2">
        <f t="shared" si="212"/>
        <v>-2.0065600982166445E-2</v>
      </c>
      <c r="H4511" s="3">
        <f t="shared" si="210"/>
        <v>1.3121081375782995E-2</v>
      </c>
      <c r="I4511" s="3">
        <f t="shared" si="211"/>
        <v>2.811474383840995E-3</v>
      </c>
    </row>
    <row r="4512" spans="1:9" x14ac:dyDescent="0.35">
      <c r="A4512" s="1">
        <v>36084</v>
      </c>
      <c r="B4512" s="3">
        <v>0.27835419943463802</v>
      </c>
      <c r="C4512" s="3">
        <v>0.28538373670253397</v>
      </c>
      <c r="D4512" s="3">
        <v>0.27366841686503601</v>
      </c>
      <c r="E4512" s="3">
        <v>0.27507415413856501</v>
      </c>
      <c r="F4512" s="14">
        <v>615563200</v>
      </c>
      <c r="G4512" s="2">
        <f t="shared" si="212"/>
        <v>1.7064903828707019E-3</v>
      </c>
      <c r="H4512" s="3">
        <f t="shared" si="210"/>
        <v>1.1715319837497962E-2</v>
      </c>
      <c r="I4512" s="3">
        <f t="shared" si="211"/>
        <v>-3.2800452960730087E-3</v>
      </c>
    </row>
    <row r="4513" spans="1:9" x14ac:dyDescent="0.35">
      <c r="A4513" s="1">
        <v>36087</v>
      </c>
      <c r="B4513" s="3">
        <v>0.27507419821312601</v>
      </c>
      <c r="C4513" s="3">
        <v>0.28538378242897799</v>
      </c>
      <c r="D4513" s="3">
        <v>0.26898265236748198</v>
      </c>
      <c r="E4513" s="3">
        <v>0.28116571903228699</v>
      </c>
      <c r="F4513" s="14">
        <v>475776000</v>
      </c>
      <c r="G4513" s="2">
        <f t="shared" si="212"/>
        <v>2.2145173590730857E-2</v>
      </c>
      <c r="H4513" s="3">
        <f t="shared" si="210"/>
        <v>1.6401130061496016E-2</v>
      </c>
      <c r="I4513" s="3">
        <f t="shared" si="211"/>
        <v>6.0915208191609782E-3</v>
      </c>
    </row>
    <row r="4514" spans="1:9" x14ac:dyDescent="0.35">
      <c r="A4514" s="1">
        <v>36088</v>
      </c>
      <c r="B4514" s="3">
        <v>0.28444664575455098</v>
      </c>
      <c r="C4514" s="3">
        <v>0.28632095411018599</v>
      </c>
      <c r="D4514" s="3">
        <v>0.26991982376190399</v>
      </c>
      <c r="E4514" s="3">
        <v>0.27038839459419201</v>
      </c>
      <c r="F4514" s="14">
        <v>382088000</v>
      </c>
      <c r="G4514" s="2">
        <f t="shared" si="212"/>
        <v>-3.8330862223133942E-2</v>
      </c>
      <c r="H4514" s="3">
        <f t="shared" si="210"/>
        <v>1.6401130348282E-2</v>
      </c>
      <c r="I4514" s="3">
        <f t="shared" si="211"/>
        <v>-1.405825116035897E-2</v>
      </c>
    </row>
    <row r="4515" spans="1:9" x14ac:dyDescent="0.35">
      <c r="A4515" s="1">
        <v>36089</v>
      </c>
      <c r="B4515" s="3">
        <v>0.27554272321060902</v>
      </c>
      <c r="C4515" s="3">
        <v>0.28069710152433502</v>
      </c>
      <c r="D4515" s="3">
        <v>0.26804459021285199</v>
      </c>
      <c r="E4515" s="3">
        <v>0.27835419774055398</v>
      </c>
      <c r="F4515" s="14">
        <v>430617600</v>
      </c>
      <c r="G4515" s="2">
        <f t="shared" si="212"/>
        <v>2.9460595593673009E-2</v>
      </c>
      <c r="H4515" s="3">
        <f t="shared" si="210"/>
        <v>1.2652511311483039E-2</v>
      </c>
      <c r="I4515" s="3">
        <f t="shared" si="211"/>
        <v>2.8114745299449573E-3</v>
      </c>
    </row>
    <row r="4516" spans="1:9" x14ac:dyDescent="0.35">
      <c r="A4516" s="1">
        <v>36090</v>
      </c>
      <c r="B4516" s="3">
        <v>0.27647978300121501</v>
      </c>
      <c r="C4516" s="3">
        <v>0.28210358079042702</v>
      </c>
      <c r="D4516" s="3">
        <v>0.27179397724249299</v>
      </c>
      <c r="E4516" s="3">
        <v>0.27554261684417702</v>
      </c>
      <c r="F4516" s="14">
        <v>317374400</v>
      </c>
      <c r="G4516" s="2">
        <f t="shared" si="212"/>
        <v>-1.0100731080037626E-2</v>
      </c>
      <c r="H4516" s="3">
        <f t="shared" si="210"/>
        <v>1.0309603547934032E-2</v>
      </c>
      <c r="I4516" s="3">
        <f t="shared" si="211"/>
        <v>-9.3716615703798301E-4</v>
      </c>
    </row>
    <row r="4517" spans="1:9" x14ac:dyDescent="0.35">
      <c r="A4517" s="1">
        <v>36091</v>
      </c>
      <c r="B4517" s="3">
        <v>0.275542672781663</v>
      </c>
      <c r="C4517" s="3">
        <v>0.27647983912895302</v>
      </c>
      <c r="D4517" s="3">
        <v>0.263358759472684</v>
      </c>
      <c r="E4517" s="3">
        <v>0.266170233488082</v>
      </c>
      <c r="F4517" s="14">
        <v>355980800</v>
      </c>
      <c r="G4517" s="2">
        <f t="shared" si="212"/>
        <v>-3.4014278674704003E-2</v>
      </c>
      <c r="H4517" s="3">
        <f t="shared" si="210"/>
        <v>1.3121079656269019E-2</v>
      </c>
      <c r="I4517" s="3">
        <f t="shared" si="211"/>
        <v>-9.372439293581003E-3</v>
      </c>
    </row>
    <row r="4518" spans="1:9" x14ac:dyDescent="0.35">
      <c r="A4518" s="1">
        <v>36094</v>
      </c>
      <c r="B4518" s="3">
        <v>0.270388293059311</v>
      </c>
      <c r="C4518" s="3">
        <v>0.28304080194511499</v>
      </c>
      <c r="D4518" s="3">
        <v>0.26617023117281002</v>
      </c>
      <c r="E4518" s="3">
        <v>0.28069704771041798</v>
      </c>
      <c r="F4518" s="14">
        <v>475843200</v>
      </c>
      <c r="G4518" s="2">
        <f t="shared" si="212"/>
        <v>5.4577155499194591E-2</v>
      </c>
      <c r="H4518" s="3">
        <f t="shared" si="210"/>
        <v>1.6870570772304971E-2</v>
      </c>
      <c r="I4518" s="3">
        <f t="shared" si="211"/>
        <v>1.0308754651106977E-2</v>
      </c>
    </row>
    <row r="4519" spans="1:9" x14ac:dyDescent="0.35">
      <c r="A4519" s="1">
        <v>36095</v>
      </c>
      <c r="B4519" s="3">
        <v>0.28491508537565502</v>
      </c>
      <c r="C4519" s="3">
        <v>0.29194379478195998</v>
      </c>
      <c r="D4519" s="3">
        <v>0.262890139150186</v>
      </c>
      <c r="E4519" s="3">
        <v>0.26429587602615301</v>
      </c>
      <c r="F4519" s="14">
        <v>538193600</v>
      </c>
      <c r="G4519" s="2">
        <f t="shared" si="212"/>
        <v>-5.8430153854647206E-2</v>
      </c>
      <c r="H4519" s="3">
        <f t="shared" si="210"/>
        <v>2.9053655631773978E-2</v>
      </c>
      <c r="I4519" s="3">
        <f t="shared" si="211"/>
        <v>-2.061920934950201E-2</v>
      </c>
    </row>
    <row r="4520" spans="1:9" x14ac:dyDescent="0.35">
      <c r="A4520" s="1">
        <v>36096</v>
      </c>
      <c r="B4520" s="3">
        <v>0.264295915081801</v>
      </c>
      <c r="C4520" s="3">
        <v>0.27741699544741899</v>
      </c>
      <c r="D4520" s="3">
        <v>0.26335877371032002</v>
      </c>
      <c r="E4520" s="3">
        <v>0.27601125836372298</v>
      </c>
      <c r="F4520" s="14">
        <v>363708800</v>
      </c>
      <c r="G4520" s="2">
        <f t="shared" si="212"/>
        <v>4.4326769353036331E-2</v>
      </c>
      <c r="H4520" s="3">
        <f t="shared" si="210"/>
        <v>1.4058221737098975E-2</v>
      </c>
      <c r="I4520" s="3">
        <f t="shared" si="211"/>
        <v>1.1715343281921975E-2</v>
      </c>
    </row>
    <row r="4521" spans="1:9" x14ac:dyDescent="0.35">
      <c r="A4521" s="1">
        <v>36097</v>
      </c>
      <c r="B4521" s="3">
        <v>0.27319994568824701</v>
      </c>
      <c r="C4521" s="3">
        <v>0.28069723125068202</v>
      </c>
      <c r="D4521" s="3">
        <v>0.26851331008094997</v>
      </c>
      <c r="E4521" s="3">
        <v>0.27319994568824701</v>
      </c>
      <c r="F4521" s="14">
        <v>344579200</v>
      </c>
      <c r="G4521" s="2">
        <f t="shared" si="212"/>
        <v>-1.0185500012362767E-2</v>
      </c>
      <c r="H4521" s="3">
        <f t="shared" si="210"/>
        <v>1.2183921169732048E-2</v>
      </c>
      <c r="I4521" s="3">
        <f t="shared" si="211"/>
        <v>0</v>
      </c>
    </row>
    <row r="4522" spans="1:9" x14ac:dyDescent="0.35">
      <c r="A4522" s="1">
        <v>36098</v>
      </c>
      <c r="B4522" s="3">
        <v>0.27601129395677398</v>
      </c>
      <c r="C4522" s="3">
        <v>0.28116567227049999</v>
      </c>
      <c r="D4522" s="3">
        <v>0.27179408216185502</v>
      </c>
      <c r="E4522" s="3">
        <v>0.27835419774055398</v>
      </c>
      <c r="F4522" s="14">
        <v>317643200</v>
      </c>
      <c r="G4522" s="2">
        <f t="shared" si="212"/>
        <v>1.8866226489622238E-2</v>
      </c>
      <c r="H4522" s="3">
        <f t="shared" si="210"/>
        <v>9.3715901086449671E-3</v>
      </c>
      <c r="I4522" s="3">
        <f t="shared" si="211"/>
        <v>2.3429037837799926E-3</v>
      </c>
    </row>
    <row r="4523" spans="1:9" x14ac:dyDescent="0.35">
      <c r="A4523" s="1">
        <v>36101</v>
      </c>
      <c r="B4523" s="3">
        <v>0.28116567011293597</v>
      </c>
      <c r="C4523" s="3">
        <v>0.28304085403641099</v>
      </c>
      <c r="D4523" s="3">
        <v>0.279291362116181</v>
      </c>
      <c r="E4523" s="3">
        <v>0.28210368752479498</v>
      </c>
      <c r="F4523" s="14">
        <v>253769600</v>
      </c>
      <c r="G4523" s="2">
        <f t="shared" si="212"/>
        <v>1.3470211028524861E-2</v>
      </c>
      <c r="H4523" s="3">
        <f t="shared" si="210"/>
        <v>3.749491920229997E-3</v>
      </c>
      <c r="I4523" s="3">
        <f t="shared" si="211"/>
        <v>9.3801741185900456E-4</v>
      </c>
    </row>
    <row r="4524" spans="1:9" x14ac:dyDescent="0.35">
      <c r="A4524" s="1">
        <v>36102</v>
      </c>
      <c r="B4524" s="3">
        <v>0.28022844864774998</v>
      </c>
      <c r="C4524" s="3">
        <v>0.28678941320378698</v>
      </c>
      <c r="D4524" s="3">
        <v>0.27975985301244499</v>
      </c>
      <c r="E4524" s="3">
        <v>0.28350934386253301</v>
      </c>
      <c r="F4524" s="14">
        <v>370451200</v>
      </c>
      <c r="G4524" s="2">
        <f t="shared" si="212"/>
        <v>4.9827648481712578E-3</v>
      </c>
      <c r="H4524" s="3">
        <f t="shared" si="210"/>
        <v>7.0295601913419881E-3</v>
      </c>
      <c r="I4524" s="3">
        <f t="shared" si="211"/>
        <v>3.2808952147830306E-3</v>
      </c>
    </row>
    <row r="4525" spans="1:9" x14ac:dyDescent="0.35">
      <c r="A4525" s="1">
        <v>36103</v>
      </c>
      <c r="B4525" s="3">
        <v>0.28913244314405101</v>
      </c>
      <c r="C4525" s="3">
        <v>0.29334968094458902</v>
      </c>
      <c r="D4525" s="3">
        <v>0.28585239710639299</v>
      </c>
      <c r="E4525" s="3">
        <v>0.290069609880447</v>
      </c>
      <c r="F4525" s="14">
        <v>627883200</v>
      </c>
      <c r="G4525" s="2">
        <f t="shared" si="212"/>
        <v>2.3139505486968723E-2</v>
      </c>
      <c r="H4525" s="3">
        <f t="shared" si="210"/>
        <v>7.4972838381960338E-3</v>
      </c>
      <c r="I4525" s="3">
        <f t="shared" si="211"/>
        <v>9.3716673639598902E-4</v>
      </c>
    </row>
    <row r="4526" spans="1:9" x14ac:dyDescent="0.35">
      <c r="A4526" s="1">
        <v>36104</v>
      </c>
      <c r="B4526" s="3">
        <v>0.28772666213815301</v>
      </c>
      <c r="C4526" s="3">
        <v>0.29522479574541699</v>
      </c>
      <c r="D4526" s="3">
        <v>0.28538375816392197</v>
      </c>
      <c r="E4526" s="3">
        <v>0.28632092475891102</v>
      </c>
      <c r="F4526" s="14">
        <v>607118400</v>
      </c>
      <c r="G4526" s="2">
        <f t="shared" si="212"/>
        <v>-1.2923398363175681E-2</v>
      </c>
      <c r="H4526" s="3">
        <f t="shared" si="210"/>
        <v>9.8410375814950157E-3</v>
      </c>
      <c r="I4526" s="3">
        <f t="shared" si="211"/>
        <v>-1.4057373792419892E-3</v>
      </c>
    </row>
    <row r="4527" spans="1:9" x14ac:dyDescent="0.35">
      <c r="A4527" s="1">
        <v>36105</v>
      </c>
      <c r="B4527" s="3">
        <v>0.28397799388072098</v>
      </c>
      <c r="C4527" s="3">
        <v>0.28678949339932602</v>
      </c>
      <c r="D4527" s="3">
        <v>0.27929136050243097</v>
      </c>
      <c r="E4527" s="3">
        <v>0.285383731126785</v>
      </c>
      <c r="F4527" s="14">
        <v>797339200</v>
      </c>
      <c r="G4527" s="2">
        <f t="shared" si="212"/>
        <v>-3.273227875032746E-3</v>
      </c>
      <c r="H4527" s="3">
        <f t="shared" si="210"/>
        <v>7.4981328968950489E-3</v>
      </c>
      <c r="I4527" s="3">
        <f t="shared" si="211"/>
        <v>1.4057372460640205E-3</v>
      </c>
    </row>
    <row r="4528" spans="1:9" x14ac:dyDescent="0.35">
      <c r="A4528" s="1">
        <v>36108</v>
      </c>
      <c r="B4528" s="3">
        <v>0.282572245751255</v>
      </c>
      <c r="C4528" s="3">
        <v>0.285852315883388</v>
      </c>
      <c r="D4528" s="3">
        <v>0.266170268369611</v>
      </c>
      <c r="E4528" s="3">
        <v>0.27460554242134</v>
      </c>
      <c r="F4528" s="14">
        <v>660788800</v>
      </c>
      <c r="G4528" s="2">
        <f t="shared" si="212"/>
        <v>-3.7767355072727209E-2</v>
      </c>
      <c r="H4528" s="3">
        <f t="shared" si="210"/>
        <v>1.9682047513777001E-2</v>
      </c>
      <c r="I4528" s="3">
        <f t="shared" si="211"/>
        <v>-7.9667033299150036E-3</v>
      </c>
    </row>
    <row r="4529" spans="1:9" x14ac:dyDescent="0.35">
      <c r="A4529" s="1">
        <v>36109</v>
      </c>
      <c r="B4529" s="3">
        <v>0.27132547445981098</v>
      </c>
      <c r="C4529" s="3">
        <v>0.27179404514215499</v>
      </c>
      <c r="D4529" s="3">
        <v>0.262421605409833</v>
      </c>
      <c r="E4529" s="3">
        <v>0.26335877180099398</v>
      </c>
      <c r="F4529" s="14">
        <v>883982400</v>
      </c>
      <c r="G4529" s="2">
        <f t="shared" si="212"/>
        <v>-4.0956094772077005E-2</v>
      </c>
      <c r="H4529" s="3">
        <f t="shared" si="210"/>
        <v>9.372439732321991E-3</v>
      </c>
      <c r="I4529" s="3">
        <f t="shared" si="211"/>
        <v>-7.9667026588169931E-3</v>
      </c>
    </row>
    <row r="4530" spans="1:9" x14ac:dyDescent="0.35">
      <c r="A4530" s="1">
        <v>36110</v>
      </c>
      <c r="B4530" s="3">
        <v>0.26804454375696002</v>
      </c>
      <c r="C4530" s="3">
        <v>0.26851313944838801</v>
      </c>
      <c r="D4530" s="3">
        <v>0.24555187548896301</v>
      </c>
      <c r="E4530" s="3">
        <v>0.25164341926574701</v>
      </c>
      <c r="F4530" s="14">
        <v>948505600</v>
      </c>
      <c r="G4530" s="2">
        <f t="shared" si="212"/>
        <v>-4.4484383243173803E-2</v>
      </c>
      <c r="H4530" s="3">
        <f t="shared" si="210"/>
        <v>2.2961263959424993E-2</v>
      </c>
      <c r="I4530" s="3">
        <f t="shared" si="211"/>
        <v>-1.6401124491213004E-2</v>
      </c>
    </row>
    <row r="4531" spans="1:9" x14ac:dyDescent="0.35">
      <c r="A4531" s="1">
        <v>36111</v>
      </c>
      <c r="B4531" s="3">
        <v>0.24836340652524799</v>
      </c>
      <c r="C4531" s="3">
        <v>0.25820444385948399</v>
      </c>
      <c r="D4531" s="3">
        <v>0.246489098408844</v>
      </c>
      <c r="E4531" s="3">
        <v>0.25492352247238098</v>
      </c>
      <c r="F4531" s="14">
        <v>595100800</v>
      </c>
      <c r="G4531" s="2">
        <f t="shared" si="212"/>
        <v>1.303472674232751E-2</v>
      </c>
      <c r="H4531" s="3">
        <f t="shared" si="210"/>
        <v>1.1715345450639986E-2</v>
      </c>
      <c r="I4531" s="3">
        <f t="shared" si="211"/>
        <v>6.5601159471329884E-3</v>
      </c>
    </row>
    <row r="4532" spans="1:9" x14ac:dyDescent="0.35">
      <c r="A4532" s="1">
        <v>36112</v>
      </c>
      <c r="B4532" s="3">
        <v>0.261952943490254</v>
      </c>
      <c r="C4532" s="3">
        <v>0.27038821389344098</v>
      </c>
      <c r="D4532" s="3">
        <v>0.260078611360754</v>
      </c>
      <c r="E4532" s="3">
        <v>0.26757588982581998</v>
      </c>
      <c r="F4532" s="14">
        <v>791817600</v>
      </c>
      <c r="G4532" s="2">
        <f t="shared" si="212"/>
        <v>4.9632012105943597E-2</v>
      </c>
      <c r="H4532" s="3">
        <f t="shared" si="210"/>
        <v>1.0309602532686979E-2</v>
      </c>
      <c r="I4532" s="3">
        <f t="shared" si="211"/>
        <v>5.6229463355659814E-3</v>
      </c>
    </row>
    <row r="4533" spans="1:9" x14ac:dyDescent="0.35">
      <c r="A4533" s="1">
        <v>36115</v>
      </c>
      <c r="B4533" s="3">
        <v>0.26945115733859198</v>
      </c>
      <c r="C4533" s="3">
        <v>0.27554270169548201</v>
      </c>
      <c r="D4533" s="3">
        <v>0.26570169070883498</v>
      </c>
      <c r="E4533" s="3">
        <v>0.269919753074646</v>
      </c>
      <c r="F4533" s="14">
        <v>384529600</v>
      </c>
      <c r="G4533" s="2">
        <f t="shared" si="212"/>
        <v>8.7596204962703018E-3</v>
      </c>
      <c r="H4533" s="3">
        <f t="shared" si="210"/>
        <v>9.8410109866470252E-3</v>
      </c>
      <c r="I4533" s="3">
        <f t="shared" si="211"/>
        <v>4.6859573605401161E-4</v>
      </c>
    </row>
    <row r="4534" spans="1:9" x14ac:dyDescent="0.35">
      <c r="A4534" s="1">
        <v>36116</v>
      </c>
      <c r="B4534" s="3">
        <v>0.26804466984886099</v>
      </c>
      <c r="C4534" s="3">
        <v>0.26851326576072398</v>
      </c>
      <c r="D4534" s="3">
        <v>0.26054741055039798</v>
      </c>
      <c r="E4534" s="3">
        <v>0.26101598143577498</v>
      </c>
      <c r="F4534" s="14">
        <v>210728000</v>
      </c>
      <c r="G4534" s="2">
        <f t="shared" si="212"/>
        <v>-3.2986736011160651E-2</v>
      </c>
      <c r="H4534" s="3">
        <f t="shared" si="210"/>
        <v>7.9658552103260005E-3</v>
      </c>
      <c r="I4534" s="3">
        <f t="shared" si="211"/>
        <v>-7.028688413086015E-3</v>
      </c>
    </row>
    <row r="4535" spans="1:9" x14ac:dyDescent="0.35">
      <c r="A4535" s="1">
        <v>36117</v>
      </c>
      <c r="B4535" s="3">
        <v>0.26382734855008</v>
      </c>
      <c r="C4535" s="3">
        <v>0.26991974359314502</v>
      </c>
      <c r="D4535" s="3">
        <v>0.261484445031539</v>
      </c>
      <c r="E4535" s="3">
        <v>0.26570168137550298</v>
      </c>
      <c r="F4535" s="14">
        <v>329660800</v>
      </c>
      <c r="G4535" s="2">
        <f t="shared" si="212"/>
        <v>1.7951774117252503E-2</v>
      </c>
      <c r="H4535" s="3">
        <f t="shared" si="210"/>
        <v>8.4352985616060194E-3</v>
      </c>
      <c r="I4535" s="3">
        <f t="shared" si="211"/>
        <v>1.8743328254229863E-3</v>
      </c>
    </row>
    <row r="4536" spans="1:9" x14ac:dyDescent="0.35">
      <c r="A4536" s="1">
        <v>36118</v>
      </c>
      <c r="B4536" s="3">
        <v>0.26617028293371903</v>
      </c>
      <c r="C4536" s="3">
        <v>0.27882279427999901</v>
      </c>
      <c r="D4536" s="3">
        <v>0.26570171218626598</v>
      </c>
      <c r="E4536" s="3">
        <v>0.26804459095001198</v>
      </c>
      <c r="F4536" s="14">
        <v>346528000</v>
      </c>
      <c r="G4536" s="2">
        <f t="shared" si="212"/>
        <v>8.8178199038111554E-3</v>
      </c>
      <c r="H4536" s="3">
        <f t="shared" si="210"/>
        <v>1.3121082093733027E-2</v>
      </c>
      <c r="I4536" s="3">
        <f t="shared" si="211"/>
        <v>1.8743080162929582E-3</v>
      </c>
    </row>
    <row r="4537" spans="1:9" x14ac:dyDescent="0.35">
      <c r="A4537" s="1">
        <v>36119</v>
      </c>
      <c r="B4537" s="3">
        <v>0.27319985266674102</v>
      </c>
      <c r="C4537" s="3">
        <v>0.27554275673557999</v>
      </c>
      <c r="D4537" s="3">
        <v>0.26054736484232199</v>
      </c>
      <c r="E4537" s="3">
        <v>0.26476457715034402</v>
      </c>
      <c r="F4537" s="14">
        <v>399224000</v>
      </c>
      <c r="G4537" s="2">
        <f t="shared" si="212"/>
        <v>-1.2236821448412155E-2</v>
      </c>
      <c r="H4537" s="3">
        <f t="shared" si="210"/>
        <v>1.4995391893257992E-2</v>
      </c>
      <c r="I4537" s="3">
        <f t="shared" si="211"/>
        <v>-8.4352755163970006E-3</v>
      </c>
    </row>
    <row r="4538" spans="1:9" x14ac:dyDescent="0.35">
      <c r="A4538" s="1">
        <v>36122</v>
      </c>
      <c r="B4538" s="3">
        <v>0.26663888078440401</v>
      </c>
      <c r="C4538" s="3">
        <v>0.27601132277176099</v>
      </c>
      <c r="D4538" s="3">
        <v>0.263827405960946</v>
      </c>
      <c r="E4538" s="3">
        <v>0.27179411053657498</v>
      </c>
      <c r="F4538" s="14">
        <v>577953600</v>
      </c>
      <c r="G4538" s="2">
        <f t="shared" si="212"/>
        <v>2.6550127898111217E-2</v>
      </c>
      <c r="H4538" s="3">
        <f t="shared" si="210"/>
        <v>1.2183916810814988E-2</v>
      </c>
      <c r="I4538" s="3">
        <f t="shared" si="211"/>
        <v>5.1552297521709756E-3</v>
      </c>
    </row>
    <row r="4539" spans="1:9" x14ac:dyDescent="0.35">
      <c r="A4539" s="1">
        <v>36123</v>
      </c>
      <c r="B4539" s="3">
        <v>0.27085693834486102</v>
      </c>
      <c r="C4539" s="3">
        <v>0.27554274630516201</v>
      </c>
      <c r="D4539" s="3">
        <v>0.26804461267895102</v>
      </c>
      <c r="E4539" s="3">
        <v>0.26945120096206598</v>
      </c>
      <c r="F4539" s="14">
        <v>319748800</v>
      </c>
      <c r="G4539" s="2">
        <f t="shared" si="212"/>
        <v>-8.6201631443876253E-3</v>
      </c>
      <c r="H4539" s="3">
        <f t="shared" si="210"/>
        <v>7.4981336262109899E-3</v>
      </c>
      <c r="I4539" s="3">
        <f t="shared" si="211"/>
        <v>-1.4057373827950359E-3</v>
      </c>
    </row>
    <row r="4540" spans="1:9" x14ac:dyDescent="0.35">
      <c r="A4540" s="1">
        <v>36124</v>
      </c>
      <c r="B4540" s="3">
        <v>0.268982570995146</v>
      </c>
      <c r="C4540" s="3">
        <v>0.27038830806865</v>
      </c>
      <c r="D4540" s="3">
        <v>0.26195303472748999</v>
      </c>
      <c r="E4540" s="3">
        <v>0.26335877180099398</v>
      </c>
      <c r="F4540" s="14">
        <v>303800000</v>
      </c>
      <c r="G4540" s="2">
        <f t="shared" si="212"/>
        <v>-2.261051032364746E-2</v>
      </c>
      <c r="H4540" s="3">
        <f t="shared" si="210"/>
        <v>8.43527334116001E-3</v>
      </c>
      <c r="I4540" s="3">
        <f t="shared" si="211"/>
        <v>-5.6237991941520127E-3</v>
      </c>
    </row>
    <row r="4541" spans="1:9" x14ac:dyDescent="0.35">
      <c r="A4541" s="1">
        <v>36126</v>
      </c>
      <c r="B4541" s="3">
        <v>0.26289024949073703</v>
      </c>
      <c r="C4541" s="3">
        <v>0.263358845330387</v>
      </c>
      <c r="D4541" s="3">
        <v>0.26054737039841802</v>
      </c>
      <c r="E4541" s="3">
        <v>0.26289024949073703</v>
      </c>
      <c r="F4541" s="14">
        <v>153104000</v>
      </c>
      <c r="G4541" s="2">
        <f t="shared" si="212"/>
        <v>-1.7790267893981334E-3</v>
      </c>
      <c r="H4541" s="3">
        <f t="shared" si="210"/>
        <v>2.8114749319689825E-3</v>
      </c>
      <c r="I4541" s="3">
        <f t="shared" si="211"/>
        <v>0</v>
      </c>
    </row>
    <row r="4542" spans="1:9" x14ac:dyDescent="0.35">
      <c r="A4542" s="1">
        <v>36129</v>
      </c>
      <c r="B4542" s="3">
        <v>0.25914158381629498</v>
      </c>
      <c r="C4542" s="3">
        <v>0.261015916947691</v>
      </c>
      <c r="D4542" s="3">
        <v>0.23805379695961601</v>
      </c>
      <c r="E4542" s="3">
        <v>0.239459559321403</v>
      </c>
      <c r="F4542" s="14">
        <v>561489600</v>
      </c>
      <c r="G4542" s="2">
        <f t="shared" si="212"/>
        <v>-8.9127269705602405E-2</v>
      </c>
      <c r="H4542" s="3">
        <f t="shared" si="210"/>
        <v>2.2962119988074986E-2</v>
      </c>
      <c r="I4542" s="3">
        <f t="shared" si="211"/>
        <v>-1.9682024494891981E-2</v>
      </c>
    </row>
    <row r="4543" spans="1:9" x14ac:dyDescent="0.35">
      <c r="A4543" s="1">
        <v>36130</v>
      </c>
      <c r="B4543" s="3">
        <v>0.239928169471572</v>
      </c>
      <c r="C4543" s="3">
        <v>0.26101595978948999</v>
      </c>
      <c r="D4543" s="3">
        <v>0.237116694339496</v>
      </c>
      <c r="E4543" s="3">
        <v>0.25586158037185602</v>
      </c>
      <c r="F4543" s="14">
        <v>865737600</v>
      </c>
      <c r="G4543" s="2">
        <f t="shared" si="212"/>
        <v>6.8495996137862267E-2</v>
      </c>
      <c r="H4543" s="3">
        <f t="shared" si="210"/>
        <v>2.3899265449993989E-2</v>
      </c>
      <c r="I4543" s="3">
        <f t="shared" si="211"/>
        <v>1.5933410900284023E-2</v>
      </c>
    </row>
    <row r="4544" spans="1:9" x14ac:dyDescent="0.35">
      <c r="A4544" s="1">
        <v>36131</v>
      </c>
      <c r="B4544" s="3">
        <v>0.25586150559589599</v>
      </c>
      <c r="C4544" s="3">
        <v>0.27647986814111303</v>
      </c>
      <c r="D4544" s="3">
        <v>0.25117484749403202</v>
      </c>
      <c r="E4544" s="3">
        <v>0.269919753074646</v>
      </c>
      <c r="F4544" s="14">
        <v>962483200</v>
      </c>
      <c r="G4544" s="2">
        <f t="shared" si="212"/>
        <v>5.4944445673940377E-2</v>
      </c>
      <c r="H4544" s="3">
        <f t="shared" si="210"/>
        <v>2.5305020647081011E-2</v>
      </c>
      <c r="I4544" s="3">
        <f t="shared" si="211"/>
        <v>1.4058247478750008E-2</v>
      </c>
    </row>
    <row r="4545" spans="1:9" x14ac:dyDescent="0.35">
      <c r="A4545" s="1">
        <v>36132</v>
      </c>
      <c r="B4545" s="3">
        <v>0.272262731496139</v>
      </c>
      <c r="C4545" s="3">
        <v>0.27366849419335998</v>
      </c>
      <c r="D4545" s="3">
        <v>0.25211210639693699</v>
      </c>
      <c r="E4545" s="3">
        <v>0.25258070230483998</v>
      </c>
      <c r="F4545" s="14">
        <v>626046400</v>
      </c>
      <c r="G4545" s="2">
        <f t="shared" si="212"/>
        <v>-6.4237798724611772E-2</v>
      </c>
      <c r="H4545" s="3">
        <f t="shared" si="210"/>
        <v>2.1556387796422993E-2</v>
      </c>
      <c r="I4545" s="3">
        <f t="shared" si="211"/>
        <v>-1.9682029191299022E-2</v>
      </c>
    </row>
    <row r="4546" spans="1:9" x14ac:dyDescent="0.35">
      <c r="A4546" s="1">
        <v>36133</v>
      </c>
      <c r="B4546" s="3">
        <v>0.25726724296306902</v>
      </c>
      <c r="C4546" s="3">
        <v>0.25820440940947298</v>
      </c>
      <c r="D4546" s="3">
        <v>0.239928099549855</v>
      </c>
      <c r="E4546" s="3">
        <v>0.24555189907550801</v>
      </c>
      <c r="F4546" s="14">
        <v>721369600</v>
      </c>
      <c r="G4546" s="2">
        <f t="shared" si="212"/>
        <v>-2.7827950295461996E-2</v>
      </c>
      <c r="H4546" s="3">
        <f t="shared" si="210"/>
        <v>1.8276309859617978E-2</v>
      </c>
      <c r="I4546" s="3">
        <f t="shared" si="211"/>
        <v>-1.1715343887561014E-2</v>
      </c>
    </row>
    <row r="4547" spans="1:9" x14ac:dyDescent="0.35">
      <c r="A4547" s="1">
        <v>36136</v>
      </c>
      <c r="B4547" s="3">
        <v>0.25023769087085401</v>
      </c>
      <c r="C4547" s="3">
        <v>0.25304916501045199</v>
      </c>
      <c r="D4547" s="3">
        <v>0.24555188395387501</v>
      </c>
      <c r="E4547" s="3">
        <v>0.25304916501045199</v>
      </c>
      <c r="F4547" s="14">
        <v>566596800</v>
      </c>
      <c r="G4547" s="2">
        <f t="shared" si="212"/>
        <v>3.0532306869427032E-2</v>
      </c>
      <c r="H4547" s="3">
        <f t="shared" ref="H4547:H4610" si="213">C4547-D4547</f>
        <v>7.4972810565769876E-3</v>
      </c>
      <c r="I4547" s="3">
        <f t="shared" ref="I4547:I4610" si="214">E4547-B4547</f>
        <v>2.8114741395979803E-3</v>
      </c>
    </row>
    <row r="4548" spans="1:9" x14ac:dyDescent="0.35">
      <c r="A4548" s="1">
        <v>36137</v>
      </c>
      <c r="B4548" s="3">
        <v>0.254454894871735</v>
      </c>
      <c r="C4548" s="3">
        <v>0.254454894871735</v>
      </c>
      <c r="D4548" s="3">
        <v>0.23992807797756699</v>
      </c>
      <c r="E4548" s="3">
        <v>0.240396648645401</v>
      </c>
      <c r="F4548" s="14">
        <v>680108800</v>
      </c>
      <c r="G4548" s="2">
        <f t="shared" ref="G4548:G4611" si="215">(E4548-E4547)/E4547</f>
        <v>-5.0000229657064431E-2</v>
      </c>
      <c r="H4548" s="3">
        <f t="shared" si="213"/>
        <v>1.4526816894168015E-2</v>
      </c>
      <c r="I4548" s="3">
        <f t="shared" si="214"/>
        <v>-1.4058246226334004E-2</v>
      </c>
    </row>
    <row r="4549" spans="1:9" x14ac:dyDescent="0.35">
      <c r="A4549" s="1">
        <v>36138</v>
      </c>
      <c r="B4549" s="3">
        <v>0.24508329484101299</v>
      </c>
      <c r="C4549" s="3">
        <v>0.24648903180509199</v>
      </c>
      <c r="D4549" s="3">
        <v>0.23711659280234099</v>
      </c>
      <c r="E4549" s="3">
        <v>0.23992806673049899</v>
      </c>
      <c r="F4549" s="14">
        <v>592916800</v>
      </c>
      <c r="G4549" s="2">
        <f t="shared" si="215"/>
        <v>-1.9492031920677749E-3</v>
      </c>
      <c r="H4549" s="3">
        <f t="shared" si="213"/>
        <v>9.3724390027510041E-3</v>
      </c>
      <c r="I4549" s="3">
        <f t="shared" si="214"/>
        <v>-5.1552281105139985E-3</v>
      </c>
    </row>
    <row r="4550" spans="1:9" x14ac:dyDescent="0.35">
      <c r="A4550" s="1">
        <v>36139</v>
      </c>
      <c r="B4550" s="3">
        <v>0.24508329484101299</v>
      </c>
      <c r="C4550" s="3">
        <v>0.24695760245095999</v>
      </c>
      <c r="D4550" s="3">
        <v>0.23899090041228899</v>
      </c>
      <c r="E4550" s="3">
        <v>0.23992806673049899</v>
      </c>
      <c r="F4550" s="14">
        <v>391249600</v>
      </c>
      <c r="G4550" s="2">
        <f t="shared" si="215"/>
        <v>0</v>
      </c>
      <c r="H4550" s="3">
        <f t="shared" si="213"/>
        <v>7.966702038671003E-3</v>
      </c>
      <c r="I4550" s="3">
        <f t="shared" si="214"/>
        <v>-5.1552281105139985E-3</v>
      </c>
    </row>
    <row r="4551" spans="1:9" x14ac:dyDescent="0.35">
      <c r="A4551" s="1">
        <v>36140</v>
      </c>
      <c r="B4551" s="3">
        <v>0.24180239252545499</v>
      </c>
      <c r="C4551" s="3">
        <v>0.25492347276135902</v>
      </c>
      <c r="D4551" s="3">
        <v>0.23992808477454799</v>
      </c>
      <c r="E4551" s="3">
        <v>0.25304916501045199</v>
      </c>
      <c r="F4551" s="14">
        <v>689998400</v>
      </c>
      <c r="G4551" s="2">
        <f t="shared" si="215"/>
        <v>5.4687633917758258E-2</v>
      </c>
      <c r="H4551" s="3">
        <f t="shared" si="213"/>
        <v>1.4995387986811021E-2</v>
      </c>
      <c r="I4551" s="3">
        <f t="shared" si="214"/>
        <v>1.1246772484997003E-2</v>
      </c>
    </row>
    <row r="4552" spans="1:9" x14ac:dyDescent="0.35">
      <c r="A4552" s="1">
        <v>36143</v>
      </c>
      <c r="B4552" s="3">
        <v>0.24648904550026701</v>
      </c>
      <c r="C4552" s="3">
        <v>0.24976909025653601</v>
      </c>
      <c r="D4552" s="3">
        <v>0.241802387775226</v>
      </c>
      <c r="E4552" s="3">
        <v>0.24367757141590099</v>
      </c>
      <c r="F4552" s="14">
        <v>501446400</v>
      </c>
      <c r="G4552" s="2">
        <f t="shared" si="215"/>
        <v>-3.7034675037018662E-2</v>
      </c>
      <c r="H4552" s="3">
        <f t="shared" si="213"/>
        <v>7.9667024813100118E-3</v>
      </c>
      <c r="I4552" s="3">
        <f t="shared" si="214"/>
        <v>-2.8114740843660224E-3</v>
      </c>
    </row>
    <row r="4553" spans="1:9" x14ac:dyDescent="0.35">
      <c r="A4553" s="1">
        <v>36144</v>
      </c>
      <c r="B4553" s="3">
        <v>0.24555187548896301</v>
      </c>
      <c r="C4553" s="3">
        <v>0.252111989930702</v>
      </c>
      <c r="D4553" s="3">
        <v>0.24555187548896301</v>
      </c>
      <c r="E4553" s="3">
        <v>0.25164341926574701</v>
      </c>
      <c r="F4553" s="14">
        <v>264712000</v>
      </c>
      <c r="G4553" s="2">
        <f t="shared" si="215"/>
        <v>3.2690115071157592E-2</v>
      </c>
      <c r="H4553" s="3">
        <f t="shared" si="213"/>
        <v>6.5601144417389845E-3</v>
      </c>
      <c r="I4553" s="3">
        <f t="shared" si="214"/>
        <v>6.0915437767840031E-3</v>
      </c>
    </row>
    <row r="4554" spans="1:9" x14ac:dyDescent="0.35">
      <c r="A4554" s="1">
        <v>36145</v>
      </c>
      <c r="B4554" s="3">
        <v>0.253049222772606</v>
      </c>
      <c r="C4554" s="3">
        <v>0.25633011924235499</v>
      </c>
      <c r="D4554" s="3">
        <v>0.24461477340205301</v>
      </c>
      <c r="E4554" s="3">
        <v>0.24602051079273199</v>
      </c>
      <c r="F4554" s="14">
        <v>374348800</v>
      </c>
      <c r="G4554" s="2">
        <f t="shared" si="215"/>
        <v>-2.2344746742917906E-2</v>
      </c>
      <c r="H4554" s="3">
        <f t="shared" si="213"/>
        <v>1.1715345840301983E-2</v>
      </c>
      <c r="I4554" s="3">
        <f t="shared" si="214"/>
        <v>-7.0287119798740083E-3</v>
      </c>
    </row>
    <row r="4555" spans="1:9" x14ac:dyDescent="0.35">
      <c r="A4555" s="1">
        <v>36146</v>
      </c>
      <c r="B4555" s="3">
        <v>0.24695761499910299</v>
      </c>
      <c r="C4555" s="3">
        <v>0.25304915883727702</v>
      </c>
      <c r="D4555" s="3">
        <v>0.24555187796359801</v>
      </c>
      <c r="E4555" s="3">
        <v>0.25070625543594299</v>
      </c>
      <c r="F4555" s="14">
        <v>330612800</v>
      </c>
      <c r="G4555" s="2">
        <f t="shared" si="215"/>
        <v>1.9046154436930921E-2</v>
      </c>
      <c r="H4555" s="3">
        <f t="shared" si="213"/>
        <v>7.4972808736790131E-3</v>
      </c>
      <c r="I4555" s="3">
        <f t="shared" si="214"/>
        <v>3.7486404368400061E-3</v>
      </c>
    </row>
    <row r="4556" spans="1:9" x14ac:dyDescent="0.35">
      <c r="A4556" s="1">
        <v>36147</v>
      </c>
      <c r="B4556" s="3">
        <v>0.25023764565004503</v>
      </c>
      <c r="C4556" s="3">
        <v>0.265233030927017</v>
      </c>
      <c r="D4556" s="3">
        <v>0.24930047943071099</v>
      </c>
      <c r="E4556" s="3">
        <v>0.263827294111251</v>
      </c>
      <c r="F4556" s="14">
        <v>791492800</v>
      </c>
      <c r="G4556" s="2">
        <f t="shared" si="215"/>
        <v>5.2336303505839378E-2</v>
      </c>
      <c r="H4556" s="3">
        <f t="shared" si="213"/>
        <v>1.5932551496306013E-2</v>
      </c>
      <c r="I4556" s="3">
        <f t="shared" si="214"/>
        <v>1.3589648461205972E-2</v>
      </c>
    </row>
    <row r="4557" spans="1:9" x14ac:dyDescent="0.35">
      <c r="A4557" s="1">
        <v>36150</v>
      </c>
      <c r="B4557" s="3">
        <v>0.26523315360953797</v>
      </c>
      <c r="C4557" s="3">
        <v>0.267107486915172</v>
      </c>
      <c r="D4557" s="3">
        <v>0.25679872881363303</v>
      </c>
      <c r="E4557" s="3">
        <v>0.26289024949073703</v>
      </c>
      <c r="F4557" s="14">
        <v>357448000</v>
      </c>
      <c r="G4557" s="2">
        <f t="shared" si="215"/>
        <v>-3.5517349471766079E-3</v>
      </c>
      <c r="H4557" s="3">
        <f t="shared" si="213"/>
        <v>1.0308758101538973E-2</v>
      </c>
      <c r="I4557" s="3">
        <f t="shared" si="214"/>
        <v>-2.3429041188009481E-3</v>
      </c>
    </row>
    <row r="4558" spans="1:9" x14ac:dyDescent="0.35">
      <c r="A4558" s="1">
        <v>36151</v>
      </c>
      <c r="B4558" s="3">
        <v>0.27273129137057101</v>
      </c>
      <c r="C4558" s="3">
        <v>0.28585237548202802</v>
      </c>
      <c r="D4558" s="3">
        <v>0.26991981640055301</v>
      </c>
      <c r="E4558" s="3">
        <v>0.28491520881652799</v>
      </c>
      <c r="F4558" s="14">
        <v>1150800000</v>
      </c>
      <c r="G4558" s="2">
        <f t="shared" si="215"/>
        <v>8.3780054104163393E-2</v>
      </c>
      <c r="H4558" s="3">
        <f t="shared" si="213"/>
        <v>1.5932559081475006E-2</v>
      </c>
      <c r="I4558" s="3">
        <f t="shared" si="214"/>
        <v>1.2183917445956982E-2</v>
      </c>
    </row>
    <row r="4559" spans="1:9" x14ac:dyDescent="0.35">
      <c r="A4559" s="1">
        <v>36152</v>
      </c>
      <c r="B4559" s="3">
        <v>0.28960098380111199</v>
      </c>
      <c r="C4559" s="3">
        <v>0.30365920793429302</v>
      </c>
      <c r="D4559" s="3">
        <v>0.28772665068573999</v>
      </c>
      <c r="E4559" s="3">
        <v>0.298504829406738</v>
      </c>
      <c r="F4559" s="14">
        <v>1235035200</v>
      </c>
      <c r="G4559" s="2">
        <f t="shared" si="215"/>
        <v>4.7697069758607005E-2</v>
      </c>
      <c r="H4559" s="3">
        <f t="shared" si="213"/>
        <v>1.5932557248553025E-2</v>
      </c>
      <c r="I4559" s="3">
        <f t="shared" si="214"/>
        <v>8.9038456056260151E-3</v>
      </c>
    </row>
    <row r="4560" spans="1:9" x14ac:dyDescent="0.35">
      <c r="A4560" s="1">
        <v>36153</v>
      </c>
      <c r="B4560" s="3">
        <v>0.298973355675348</v>
      </c>
      <c r="C4560" s="3">
        <v>0.29991052201510499</v>
      </c>
      <c r="D4560" s="3">
        <v>0.29381812744630897</v>
      </c>
      <c r="E4560" s="3">
        <v>0.29428669810295099</v>
      </c>
      <c r="F4560" s="14">
        <v>199987200</v>
      </c>
      <c r="G4560" s="2">
        <f t="shared" si="215"/>
        <v>-1.4130864522930213E-2</v>
      </c>
      <c r="H4560" s="3">
        <f t="shared" si="213"/>
        <v>6.0923945687960113E-3</v>
      </c>
      <c r="I4560" s="3">
        <f t="shared" si="214"/>
        <v>-4.6866575723970016E-3</v>
      </c>
    </row>
    <row r="4561" spans="1:9" x14ac:dyDescent="0.35">
      <c r="A4561" s="1">
        <v>36157</v>
      </c>
      <c r="B4561" s="3">
        <v>0.29241238683628601</v>
      </c>
      <c r="C4561" s="3">
        <v>0.30834579108305399</v>
      </c>
      <c r="D4561" s="3">
        <v>0.29241238683628601</v>
      </c>
      <c r="E4561" s="3">
        <v>0.30647063255309998</v>
      </c>
      <c r="F4561" s="14">
        <v>725312000</v>
      </c>
      <c r="G4561" s="2">
        <f t="shared" si="215"/>
        <v>4.1401580597049778E-2</v>
      </c>
      <c r="H4561" s="3">
        <f t="shared" si="213"/>
        <v>1.5933404246767979E-2</v>
      </c>
      <c r="I4561" s="3">
        <f t="shared" si="214"/>
        <v>1.4058245716813966E-2</v>
      </c>
    </row>
    <row r="4562" spans="1:9" x14ac:dyDescent="0.35">
      <c r="A4562" s="1">
        <v>36158</v>
      </c>
      <c r="B4562" s="3">
        <v>0.308345925073233</v>
      </c>
      <c r="C4562" s="3">
        <v>0.31115740025299898</v>
      </c>
      <c r="D4562" s="3">
        <v>0.30178495707783998</v>
      </c>
      <c r="E4562" s="3">
        <v>0.30600216984748801</v>
      </c>
      <c r="F4562" s="14">
        <v>387352000</v>
      </c>
      <c r="G4562" s="2">
        <f t="shared" si="215"/>
        <v>-1.5285729066741604E-3</v>
      </c>
      <c r="H4562" s="3">
        <f t="shared" si="213"/>
        <v>9.3724431751590065E-3</v>
      </c>
      <c r="I4562" s="3">
        <f t="shared" si="214"/>
        <v>-2.3437552257449812E-3</v>
      </c>
    </row>
    <row r="4563" spans="1:9" x14ac:dyDescent="0.35">
      <c r="A4563" s="1">
        <v>36159</v>
      </c>
      <c r="B4563" s="3">
        <v>0.30084760842819003</v>
      </c>
      <c r="C4563" s="3">
        <v>0.30834573862508802</v>
      </c>
      <c r="D4563" s="3">
        <v>0.29991046728592002</v>
      </c>
      <c r="E4563" s="3">
        <v>0.300379037857055</v>
      </c>
      <c r="F4563" s="14">
        <v>237361600</v>
      </c>
      <c r="G4563" s="2">
        <f t="shared" si="215"/>
        <v>-1.8376118029606113E-2</v>
      </c>
      <c r="H4563" s="3">
        <f t="shared" si="213"/>
        <v>8.4352713391679934E-3</v>
      </c>
      <c r="I4563" s="3">
        <f t="shared" si="214"/>
        <v>-4.6857057113502965E-4</v>
      </c>
    </row>
    <row r="4564" spans="1:9" x14ac:dyDescent="0.35">
      <c r="A4564" s="1">
        <v>36160</v>
      </c>
      <c r="B4564" s="3">
        <v>0.303659174196096</v>
      </c>
      <c r="C4564" s="3">
        <v>0.31022014021826599</v>
      </c>
      <c r="D4564" s="3">
        <v>0.29616191764703098</v>
      </c>
      <c r="E4564" s="3">
        <v>0.30693924427032399</v>
      </c>
      <c r="F4564" s="14">
        <v>271689600</v>
      </c>
      <c r="G4564" s="2">
        <f t="shared" si="215"/>
        <v>2.1839761056798086E-2</v>
      </c>
      <c r="H4564" s="3">
        <f t="shared" si="213"/>
        <v>1.4058222571235013E-2</v>
      </c>
      <c r="I4564" s="3">
        <f t="shared" si="214"/>
        <v>3.2800700742279809E-3</v>
      </c>
    </row>
    <row r="4565" spans="1:9" x14ac:dyDescent="0.35">
      <c r="A4565" s="1">
        <v>36164</v>
      </c>
      <c r="B4565" s="3">
        <v>0.31584313364397398</v>
      </c>
      <c r="C4565" s="3">
        <v>0.316780275129603</v>
      </c>
      <c r="D4565" s="3">
        <v>0.299910577170304</v>
      </c>
      <c r="E4565" s="3">
        <v>0.30928301811218201</v>
      </c>
      <c r="F4565" s="14">
        <v>952884800</v>
      </c>
      <c r="G4565" s="2">
        <f t="shared" si="215"/>
        <v>7.6359536475363171E-3</v>
      </c>
      <c r="H4565" s="3">
        <f t="shared" si="213"/>
        <v>1.686969795929899E-2</v>
      </c>
      <c r="I4565" s="3">
        <f t="shared" si="214"/>
        <v>-6.5601155317919768E-3</v>
      </c>
    </row>
    <row r="4566" spans="1:9" x14ac:dyDescent="0.35">
      <c r="A4566" s="1">
        <v>36165</v>
      </c>
      <c r="B4566" s="3">
        <v>0.314437384329881</v>
      </c>
      <c r="C4566" s="3">
        <v>0.32943277371634699</v>
      </c>
      <c r="D4566" s="3">
        <v>0.31115731417654102</v>
      </c>
      <c r="E4566" s="3">
        <v>0.32474696636199901</v>
      </c>
      <c r="F4566" s="14">
        <v>1410113600</v>
      </c>
      <c r="G4566" s="2">
        <f t="shared" si="215"/>
        <v>4.99993447561611E-2</v>
      </c>
      <c r="H4566" s="3">
        <f t="shared" si="213"/>
        <v>1.8275459539805972E-2</v>
      </c>
      <c r="I4566" s="3">
        <f t="shared" si="214"/>
        <v>1.0309582032118014E-2</v>
      </c>
    </row>
    <row r="4567" spans="1:9" x14ac:dyDescent="0.35">
      <c r="A4567" s="1">
        <v>36166</v>
      </c>
      <c r="B4567" s="3">
        <v>0.33083850721847202</v>
      </c>
      <c r="C4567" s="3">
        <v>0.33083850721847202</v>
      </c>
      <c r="D4567" s="3">
        <v>0.30740781896122599</v>
      </c>
      <c r="E4567" s="3">
        <v>0.31303164362907399</v>
      </c>
      <c r="F4567" s="14">
        <v>1348569600</v>
      </c>
      <c r="G4567" s="2">
        <f t="shared" si="215"/>
        <v>-3.6075233786374554E-2</v>
      </c>
      <c r="H4567" s="3">
        <f t="shared" si="213"/>
        <v>2.3430688257246035E-2</v>
      </c>
      <c r="I4567" s="3">
        <f t="shared" si="214"/>
        <v>-1.7806863589398036E-2</v>
      </c>
    </row>
    <row r="4568" spans="1:9" x14ac:dyDescent="0.35">
      <c r="A4568" s="1">
        <v>36167</v>
      </c>
      <c r="B4568" s="3">
        <v>0.31678032422791802</v>
      </c>
      <c r="C4568" s="3">
        <v>0.337868113147134</v>
      </c>
      <c r="D4568" s="3">
        <v>0.31584318259703897</v>
      </c>
      <c r="E4568" s="3">
        <v>0.337399542331695</v>
      </c>
      <c r="F4568" s="14">
        <v>1429019200</v>
      </c>
      <c r="G4568" s="2">
        <f t="shared" si="215"/>
        <v>7.7844841563352279E-2</v>
      </c>
      <c r="H4568" s="3">
        <f t="shared" si="213"/>
        <v>2.2024930550095023E-2</v>
      </c>
      <c r="I4568" s="3">
        <f t="shared" si="214"/>
        <v>2.0619218103776982E-2</v>
      </c>
    </row>
    <row r="4569" spans="1:9" x14ac:dyDescent="0.35">
      <c r="A4569" s="1">
        <v>36168</v>
      </c>
      <c r="B4569" s="3">
        <v>0.34911488885638298</v>
      </c>
      <c r="C4569" s="3">
        <v>0.35145779298654201</v>
      </c>
      <c r="D4569" s="3">
        <v>0.32990140822540398</v>
      </c>
      <c r="E4569" s="3">
        <v>0.337399542331695</v>
      </c>
      <c r="F4569" s="14">
        <v>678832000</v>
      </c>
      <c r="G4569" s="2">
        <f t="shared" si="215"/>
        <v>0</v>
      </c>
      <c r="H4569" s="3">
        <f t="shared" si="213"/>
        <v>2.1556384761138025E-2</v>
      </c>
      <c r="I4569" s="3">
        <f t="shared" si="214"/>
        <v>-1.1715346524687975E-2</v>
      </c>
    </row>
    <row r="4570" spans="1:9" x14ac:dyDescent="0.35">
      <c r="A4570" s="1">
        <v>36171</v>
      </c>
      <c r="B4570" s="3">
        <v>0.34302246295826799</v>
      </c>
      <c r="C4570" s="3">
        <v>0.34536536688854402</v>
      </c>
      <c r="D4570" s="3">
        <v>0.33646234696938199</v>
      </c>
      <c r="E4570" s="3">
        <v>0.34395962953567499</v>
      </c>
      <c r="F4570" s="14">
        <v>560974400</v>
      </c>
      <c r="G4570" s="2">
        <f t="shared" si="215"/>
        <v>1.9443082698466788E-2</v>
      </c>
      <c r="H4570" s="3">
        <f t="shared" si="213"/>
        <v>8.9030199191620363E-3</v>
      </c>
      <c r="I4570" s="3">
        <f t="shared" si="214"/>
        <v>9.3716657740700038E-4</v>
      </c>
    </row>
    <row r="4571" spans="1:9" x14ac:dyDescent="0.35">
      <c r="A4571" s="1">
        <v>36172</v>
      </c>
      <c r="B4571" s="3">
        <v>0.34723957483196599</v>
      </c>
      <c r="C4571" s="3">
        <v>0.34958330379093799</v>
      </c>
      <c r="D4571" s="3">
        <v>0.33083842736031199</v>
      </c>
      <c r="E4571" s="3">
        <v>0.34583383798599199</v>
      </c>
      <c r="F4571" s="14">
        <v>820736000</v>
      </c>
      <c r="G4571" s="2">
        <f t="shared" si="215"/>
        <v>5.4489198422706291E-3</v>
      </c>
      <c r="H4571" s="3">
        <f t="shared" si="213"/>
        <v>1.8744876430626001E-2</v>
      </c>
      <c r="I4571" s="3">
        <f t="shared" si="214"/>
        <v>-1.4057368459740038E-3</v>
      </c>
    </row>
    <row r="4572" spans="1:9" x14ac:dyDescent="0.35">
      <c r="A4572" s="1">
        <v>36173</v>
      </c>
      <c r="B4572" s="3">
        <v>0.32146697869642199</v>
      </c>
      <c r="C4572" s="3">
        <v>0.35473783356976302</v>
      </c>
      <c r="D4572" s="3">
        <v>0.316780319604137</v>
      </c>
      <c r="E4572" s="3">
        <v>0.34864631295204102</v>
      </c>
      <c r="F4572" s="14">
        <v>1047816000</v>
      </c>
      <c r="G4572" s="2">
        <f t="shared" si="215"/>
        <v>8.1324458659911333E-3</v>
      </c>
      <c r="H4572" s="3">
        <f t="shared" si="213"/>
        <v>3.7957513965626022E-2</v>
      </c>
      <c r="I4572" s="3">
        <f t="shared" si="214"/>
        <v>2.7179334255619025E-2</v>
      </c>
    </row>
    <row r="4573" spans="1:9" x14ac:dyDescent="0.35">
      <c r="A4573" s="1">
        <v>36174</v>
      </c>
      <c r="B4573" s="3">
        <v>0.34114815563134099</v>
      </c>
      <c r="C4573" s="3">
        <v>0.344896796923294</v>
      </c>
      <c r="D4573" s="3">
        <v>0.30787645213238002</v>
      </c>
      <c r="E4573" s="3">
        <v>0.31022018194198597</v>
      </c>
      <c r="F4573" s="14">
        <v>1723859200</v>
      </c>
      <c r="G4573" s="2">
        <f t="shared" si="215"/>
        <v>-0.11021522265557661</v>
      </c>
      <c r="H4573" s="3">
        <f t="shared" si="213"/>
        <v>3.7020344790913984E-2</v>
      </c>
      <c r="I4573" s="3">
        <f t="shared" si="214"/>
        <v>-3.0927973689355015E-2</v>
      </c>
    </row>
    <row r="4574" spans="1:9" x14ac:dyDescent="0.35">
      <c r="A4574" s="1">
        <v>36175</v>
      </c>
      <c r="B4574" s="3">
        <v>0.31350024118423903</v>
      </c>
      <c r="C4574" s="3">
        <v>0.31584314503577099</v>
      </c>
      <c r="D4574" s="3">
        <v>0.29991058798744602</v>
      </c>
      <c r="E4574" s="3">
        <v>0.30975160002708402</v>
      </c>
      <c r="F4574" s="14">
        <v>1006006400</v>
      </c>
      <c r="G4574" s="2">
        <f t="shared" si="215"/>
        <v>-1.5104817229124846E-3</v>
      </c>
      <c r="H4574" s="3">
        <f t="shared" si="213"/>
        <v>1.5932557048324969E-2</v>
      </c>
      <c r="I4574" s="3">
        <f t="shared" si="214"/>
        <v>-3.7486411571550082E-3</v>
      </c>
    </row>
    <row r="4575" spans="1:9" x14ac:dyDescent="0.35">
      <c r="A4575" s="1">
        <v>36179</v>
      </c>
      <c r="B4575" s="3">
        <v>0.31443733467648399</v>
      </c>
      <c r="C4575" s="3">
        <v>0.31724880863453703</v>
      </c>
      <c r="D4575" s="3">
        <v>0.30272199226687202</v>
      </c>
      <c r="E4575" s="3">
        <v>0.30647063255309998</v>
      </c>
      <c r="F4575" s="14">
        <v>534889600</v>
      </c>
      <c r="G4575" s="2">
        <f t="shared" si="215"/>
        <v>-1.0592253514419817E-2</v>
      </c>
      <c r="H4575" s="3">
        <f t="shared" si="213"/>
        <v>1.4526816367665008E-2</v>
      </c>
      <c r="I4575" s="3">
        <f t="shared" si="214"/>
        <v>-7.9667021233840174E-3</v>
      </c>
    </row>
    <row r="4576" spans="1:9" x14ac:dyDescent="0.35">
      <c r="A4576" s="1">
        <v>36180</v>
      </c>
      <c r="B4576" s="3">
        <v>0.30787651403588001</v>
      </c>
      <c r="C4576" s="3">
        <v>0.31490605313044701</v>
      </c>
      <c r="D4576" s="3">
        <v>0.30365927609294102</v>
      </c>
      <c r="E4576" s="3">
        <v>0.30412787199020302</v>
      </c>
      <c r="F4576" s="14">
        <v>778120000</v>
      </c>
      <c r="G4576" s="2">
        <f t="shared" si="215"/>
        <v>-7.6443231880987395E-3</v>
      </c>
      <c r="H4576" s="3">
        <f t="shared" si="213"/>
        <v>1.1246777037505984E-2</v>
      </c>
      <c r="I4576" s="3">
        <f t="shared" si="214"/>
        <v>-3.7486420456769864E-3</v>
      </c>
    </row>
    <row r="4577" spans="1:9" x14ac:dyDescent="0.35">
      <c r="A4577" s="1">
        <v>36181</v>
      </c>
      <c r="B4577" s="3">
        <v>0.30319066090612001</v>
      </c>
      <c r="C4577" s="3">
        <v>0.30412782753717899</v>
      </c>
      <c r="D4577" s="3">
        <v>0.28116570594766099</v>
      </c>
      <c r="E4577" s="3">
        <v>0.29100674390792802</v>
      </c>
      <c r="F4577" s="14">
        <v>600488000</v>
      </c>
      <c r="G4577" s="2">
        <f t="shared" si="215"/>
        <v>-4.3143458034315504E-2</v>
      </c>
      <c r="H4577" s="3">
        <f t="shared" si="213"/>
        <v>2.2962121589517992E-2</v>
      </c>
      <c r="I4577" s="3">
        <f t="shared" si="214"/>
        <v>-1.218391699819199E-2</v>
      </c>
    </row>
    <row r="4578" spans="1:9" x14ac:dyDescent="0.35">
      <c r="A4578" s="1">
        <v>36182</v>
      </c>
      <c r="B4578" s="3">
        <v>0.28257219187288501</v>
      </c>
      <c r="C4578" s="3">
        <v>0.2961618664058</v>
      </c>
      <c r="D4578" s="3">
        <v>0.27788555956870897</v>
      </c>
      <c r="E4578" s="3">
        <v>0.29053804278373702</v>
      </c>
      <c r="F4578" s="14">
        <v>345766400</v>
      </c>
      <c r="G4578" s="2">
        <f t="shared" si="215"/>
        <v>-1.6106194581500817E-3</v>
      </c>
      <c r="H4578" s="3">
        <f t="shared" si="213"/>
        <v>1.8276306837091028E-2</v>
      </c>
      <c r="I4578" s="3">
        <f t="shared" si="214"/>
        <v>7.9658509108520015E-3</v>
      </c>
    </row>
    <row r="4579" spans="1:9" x14ac:dyDescent="0.35">
      <c r="A4579" s="1">
        <v>36185</v>
      </c>
      <c r="B4579" s="3">
        <v>0.29428676834102602</v>
      </c>
      <c r="C4579" s="3">
        <v>0.296630523136657</v>
      </c>
      <c r="D4579" s="3">
        <v>0.29100672290873097</v>
      </c>
      <c r="E4579" s="3">
        <v>0.29522478580474798</v>
      </c>
      <c r="F4579" s="14">
        <v>385336000</v>
      </c>
      <c r="G4579" s="2">
        <f t="shared" si="215"/>
        <v>1.6131254193446732E-2</v>
      </c>
      <c r="H4579" s="3">
        <f t="shared" si="213"/>
        <v>5.6238002279260235E-3</v>
      </c>
      <c r="I4579" s="3">
        <f t="shared" si="214"/>
        <v>9.3801746372196293E-4</v>
      </c>
    </row>
    <row r="4580" spans="1:9" x14ac:dyDescent="0.35">
      <c r="A4580" s="1">
        <v>36186</v>
      </c>
      <c r="B4580" s="3">
        <v>0.29944195941094698</v>
      </c>
      <c r="C4580" s="3">
        <v>0.30647067019586499</v>
      </c>
      <c r="D4580" s="3">
        <v>0.29709905581597401</v>
      </c>
      <c r="E4580" s="3">
        <v>0.30365917086601202</v>
      </c>
      <c r="F4580" s="14">
        <v>560044800</v>
      </c>
      <c r="G4580" s="2">
        <f t="shared" si="215"/>
        <v>2.8569366350026805E-2</v>
      </c>
      <c r="H4580" s="3">
        <f t="shared" si="213"/>
        <v>9.3716143798909801E-3</v>
      </c>
      <c r="I4580" s="3">
        <f t="shared" si="214"/>
        <v>4.2172114550650397E-3</v>
      </c>
    </row>
    <row r="4581" spans="1:9" x14ac:dyDescent="0.35">
      <c r="A4581" s="1">
        <v>36187</v>
      </c>
      <c r="B4581" s="3">
        <v>0.30740785495624101</v>
      </c>
      <c r="C4581" s="3">
        <v>0.310220180556328</v>
      </c>
      <c r="D4581" s="3">
        <v>0.29944200163135298</v>
      </c>
      <c r="E4581" s="3">
        <v>0.300847738981246</v>
      </c>
      <c r="F4581" s="14">
        <v>364952000</v>
      </c>
      <c r="G4581" s="2">
        <f t="shared" si="215"/>
        <v>-9.2585113657131825E-3</v>
      </c>
      <c r="H4581" s="3">
        <f t="shared" si="213"/>
        <v>1.0778178924975013E-2</v>
      </c>
      <c r="I4581" s="3">
        <f t="shared" si="214"/>
        <v>-6.5601159749950066E-3</v>
      </c>
    </row>
    <row r="4582" spans="1:9" x14ac:dyDescent="0.35">
      <c r="A4582" s="1">
        <v>36188</v>
      </c>
      <c r="B4582" s="3">
        <v>0.30647063255309998</v>
      </c>
      <c r="C4582" s="3">
        <v>0.30928295741122902</v>
      </c>
      <c r="D4582" s="3">
        <v>0.30225339658954797</v>
      </c>
      <c r="E4582" s="3">
        <v>0.30647063255309998</v>
      </c>
      <c r="F4582" s="14">
        <v>336280000</v>
      </c>
      <c r="G4582" s="2">
        <f t="shared" si="215"/>
        <v>1.8690163970966345E-2</v>
      </c>
      <c r="H4582" s="3">
        <f t="shared" si="213"/>
        <v>7.0295608216810468E-3</v>
      </c>
      <c r="I4582" s="3">
        <f t="shared" si="214"/>
        <v>0</v>
      </c>
    </row>
    <row r="4583" spans="1:9" x14ac:dyDescent="0.35">
      <c r="A4583" s="1">
        <v>36189</v>
      </c>
      <c r="B4583" s="3">
        <v>0.30881443619728</v>
      </c>
      <c r="C4583" s="3">
        <v>0.31162591083325503</v>
      </c>
      <c r="D4583" s="3">
        <v>0.29991059062524</v>
      </c>
      <c r="E4583" s="3">
        <v>0.30881443619728</v>
      </c>
      <c r="F4583" s="14">
        <v>242715200</v>
      </c>
      <c r="G4583" s="2">
        <f t="shared" si="215"/>
        <v>7.6477267157854878E-3</v>
      </c>
      <c r="H4583" s="3">
        <f t="shared" si="213"/>
        <v>1.1715320208015023E-2</v>
      </c>
      <c r="I4583" s="3">
        <f t="shared" si="214"/>
        <v>0</v>
      </c>
    </row>
    <row r="4584" spans="1:9" x14ac:dyDescent="0.35">
      <c r="A4584" s="1">
        <v>36192</v>
      </c>
      <c r="B4584" s="3">
        <v>0.31256304383893302</v>
      </c>
      <c r="C4584" s="3">
        <v>0.31443737674605599</v>
      </c>
      <c r="D4584" s="3">
        <v>0.30225343702899199</v>
      </c>
      <c r="E4584" s="3">
        <v>0.30693924427032399</v>
      </c>
      <c r="F4584" s="14">
        <v>278913600</v>
      </c>
      <c r="G4584" s="2">
        <f t="shared" si="215"/>
        <v>-6.0722288441142722E-3</v>
      </c>
      <c r="H4584" s="3">
        <f t="shared" si="213"/>
        <v>1.2183939717063996E-2</v>
      </c>
      <c r="I4584" s="3">
        <f t="shared" si="214"/>
        <v>-5.6237995686090336E-3</v>
      </c>
    </row>
    <row r="4585" spans="1:9" x14ac:dyDescent="0.35">
      <c r="A4585" s="1">
        <v>36193</v>
      </c>
      <c r="B4585" s="3">
        <v>0.30272198440847198</v>
      </c>
      <c r="C4585" s="3">
        <v>0.305533458293541</v>
      </c>
      <c r="D4585" s="3">
        <v>0.292412379245514</v>
      </c>
      <c r="E4585" s="3">
        <v>0.29381811618804898</v>
      </c>
      <c r="F4585" s="14">
        <v>307160000</v>
      </c>
      <c r="G4585" s="2">
        <f t="shared" si="215"/>
        <v>-4.2748290833475547E-2</v>
      </c>
      <c r="H4585" s="3">
        <f t="shared" si="213"/>
        <v>1.3121079048027007E-2</v>
      </c>
      <c r="I4585" s="3">
        <f t="shared" si="214"/>
        <v>-8.9038682204229946E-3</v>
      </c>
    </row>
    <row r="4586" spans="1:9" x14ac:dyDescent="0.35">
      <c r="A4586" s="1">
        <v>36194</v>
      </c>
      <c r="B4586" s="3">
        <v>0.292412421584203</v>
      </c>
      <c r="C4586" s="3">
        <v>0.30412776538597203</v>
      </c>
      <c r="D4586" s="3">
        <v>0.29053808870512199</v>
      </c>
      <c r="E4586" s="3">
        <v>0.30131629109382602</v>
      </c>
      <c r="F4586" s="14">
        <v>338744000</v>
      </c>
      <c r="G4586" s="2">
        <f t="shared" si="215"/>
        <v>2.5519784154419068E-2</v>
      </c>
      <c r="H4586" s="3">
        <f t="shared" si="213"/>
        <v>1.3589676680850038E-2</v>
      </c>
      <c r="I4586" s="3">
        <f t="shared" si="214"/>
        <v>8.9038695096230192E-3</v>
      </c>
    </row>
    <row r="4587" spans="1:9" x14ac:dyDescent="0.35">
      <c r="A4587" s="1">
        <v>36195</v>
      </c>
      <c r="B4587" s="3">
        <v>0.30131642999663999</v>
      </c>
      <c r="C4587" s="3">
        <v>0.30178500091917698</v>
      </c>
      <c r="D4587" s="3">
        <v>0.28304096274629498</v>
      </c>
      <c r="E4587" s="3">
        <v>0.28397810459136902</v>
      </c>
      <c r="F4587" s="14">
        <v>463780800</v>
      </c>
      <c r="G4587" s="2">
        <f t="shared" si="215"/>
        <v>-5.7541483865730013E-2</v>
      </c>
      <c r="H4587" s="3">
        <f t="shared" si="213"/>
        <v>1.8744038172882005E-2</v>
      </c>
      <c r="I4587" s="3">
        <f t="shared" si="214"/>
        <v>-1.7338325405270971E-2</v>
      </c>
    </row>
    <row r="4588" spans="1:9" x14ac:dyDescent="0.35">
      <c r="A4588" s="1">
        <v>36196</v>
      </c>
      <c r="B4588" s="3">
        <v>0.28678947612554601</v>
      </c>
      <c r="C4588" s="3">
        <v>0.287726617548824</v>
      </c>
      <c r="D4588" s="3">
        <v>0.26617026258943099</v>
      </c>
      <c r="E4588" s="3">
        <v>0.272262632846832</v>
      </c>
      <c r="F4588" s="14">
        <v>777201600</v>
      </c>
      <c r="G4588" s="2">
        <f t="shared" si="215"/>
        <v>-4.1254841676596959E-2</v>
      </c>
      <c r="H4588" s="3">
        <f t="shared" si="213"/>
        <v>2.1556354959393009E-2</v>
      </c>
      <c r="I4588" s="3">
        <f t="shared" si="214"/>
        <v>-1.4526843278714008E-2</v>
      </c>
    </row>
    <row r="4589" spans="1:9" x14ac:dyDescent="0.35">
      <c r="A4589" s="1">
        <v>36199</v>
      </c>
      <c r="B4589" s="3">
        <v>0.27507406085685099</v>
      </c>
      <c r="C4589" s="3">
        <v>0.28444649874445299</v>
      </c>
      <c r="D4589" s="3">
        <v>0.27179399164661999</v>
      </c>
      <c r="E4589" s="3">
        <v>0.283040761947631</v>
      </c>
      <c r="F4589" s="14">
        <v>468227200</v>
      </c>
      <c r="G4589" s="2">
        <f t="shared" si="215"/>
        <v>3.958725069283564E-2</v>
      </c>
      <c r="H4589" s="3">
        <f t="shared" si="213"/>
        <v>1.2652507097832999E-2</v>
      </c>
      <c r="I4589" s="3">
        <f t="shared" si="214"/>
        <v>7.9667010907800151E-3</v>
      </c>
    </row>
    <row r="4590" spans="1:9" x14ac:dyDescent="0.35">
      <c r="A4590" s="1">
        <v>36200</v>
      </c>
      <c r="B4590" s="3">
        <v>0.28444657933608902</v>
      </c>
      <c r="C4590" s="3">
        <v>0.29288100250672799</v>
      </c>
      <c r="D4590" s="3">
        <v>0.27788561318322602</v>
      </c>
      <c r="E4590" s="3">
        <v>0.27882277965545599</v>
      </c>
      <c r="F4590" s="14">
        <v>701153600</v>
      </c>
      <c r="G4590" s="2">
        <f t="shared" si="215"/>
        <v>-1.490238460054541E-2</v>
      </c>
      <c r="H4590" s="3">
        <f t="shared" si="213"/>
        <v>1.4995389323501973E-2</v>
      </c>
      <c r="I4590" s="3">
        <f t="shared" si="214"/>
        <v>-5.6237996806330348E-3</v>
      </c>
    </row>
    <row r="4591" spans="1:9" x14ac:dyDescent="0.35">
      <c r="A4591" s="1">
        <v>36201</v>
      </c>
      <c r="B4591" s="3">
        <v>0.27647985217423798</v>
      </c>
      <c r="C4591" s="3">
        <v>0.29006950313212299</v>
      </c>
      <c r="D4591" s="3">
        <v>0.26991973748662101</v>
      </c>
      <c r="E4591" s="3">
        <v>0.28725802898406899</v>
      </c>
      <c r="F4591" s="14">
        <v>563628800</v>
      </c>
      <c r="G4591" s="2">
        <f t="shared" si="215"/>
        <v>3.0253085271714612E-2</v>
      </c>
      <c r="H4591" s="3">
        <f t="shared" si="213"/>
        <v>2.0149765645501971E-2</v>
      </c>
      <c r="I4591" s="3">
        <f t="shared" si="214"/>
        <v>1.0778176809831008E-2</v>
      </c>
    </row>
    <row r="4592" spans="1:9" x14ac:dyDescent="0.35">
      <c r="A4592" s="1">
        <v>36202</v>
      </c>
      <c r="B4592" s="3">
        <v>0.29053808795269198</v>
      </c>
      <c r="C4592" s="3">
        <v>0.29803622029682397</v>
      </c>
      <c r="D4592" s="3">
        <v>0.28913235081026001</v>
      </c>
      <c r="E4592" s="3">
        <v>0.29709905385971003</v>
      </c>
      <c r="F4592" s="14">
        <v>565196800</v>
      </c>
      <c r="G4592" s="2">
        <f t="shared" si="215"/>
        <v>3.4258484994989673E-2</v>
      </c>
      <c r="H4592" s="3">
        <f t="shared" si="213"/>
        <v>8.9038694865639645E-3</v>
      </c>
      <c r="I4592" s="3">
        <f t="shared" si="214"/>
        <v>6.5609659070180459E-3</v>
      </c>
    </row>
    <row r="4593" spans="1:9" x14ac:dyDescent="0.35">
      <c r="A4593" s="1">
        <v>36203</v>
      </c>
      <c r="B4593" s="3">
        <v>0.29334962218320598</v>
      </c>
      <c r="C4593" s="3">
        <v>0.29334962218320598</v>
      </c>
      <c r="D4593" s="3">
        <v>0.27741704006145301</v>
      </c>
      <c r="E4593" s="3">
        <v>0.28257226943969699</v>
      </c>
      <c r="F4593" s="14">
        <v>428904000</v>
      </c>
      <c r="G4593" s="2">
        <f t="shared" si="215"/>
        <v>-4.8895424712030816E-2</v>
      </c>
      <c r="H4593" s="3">
        <f t="shared" si="213"/>
        <v>1.593258212175297E-2</v>
      </c>
      <c r="I4593" s="3">
        <f t="shared" si="214"/>
        <v>-1.0777352743508994E-2</v>
      </c>
    </row>
    <row r="4594" spans="1:9" x14ac:dyDescent="0.35">
      <c r="A4594" s="1">
        <v>36207</v>
      </c>
      <c r="B4594" s="3">
        <v>0.29147524020615001</v>
      </c>
      <c r="C4594" s="3">
        <v>0.29147524020615001</v>
      </c>
      <c r="D4594" s="3">
        <v>0.283977959127024</v>
      </c>
      <c r="E4594" s="3">
        <v>0.28725802898406899</v>
      </c>
      <c r="F4594" s="14">
        <v>300227200</v>
      </c>
      <c r="G4594" s="2">
        <f t="shared" si="215"/>
        <v>1.6582517292525689E-2</v>
      </c>
      <c r="H4594" s="3">
        <f t="shared" si="213"/>
        <v>7.4972810791260058E-3</v>
      </c>
      <c r="I4594" s="3">
        <f t="shared" si="214"/>
        <v>-4.2172112220810187E-3</v>
      </c>
    </row>
    <row r="4595" spans="1:9" x14ac:dyDescent="0.35">
      <c r="A4595" s="1">
        <v>36208</v>
      </c>
      <c r="B4595" s="3">
        <v>0.28585233350907902</v>
      </c>
      <c r="C4595" s="3">
        <v>0.290069545344875</v>
      </c>
      <c r="D4595" s="3">
        <v>0.27694846316004401</v>
      </c>
      <c r="E4595" s="3">
        <v>0.27741703391075101</v>
      </c>
      <c r="F4595" s="14">
        <v>296060800</v>
      </c>
      <c r="G4595" s="2">
        <f t="shared" si="215"/>
        <v>-3.4258381247417639E-2</v>
      </c>
      <c r="H4595" s="3">
        <f t="shared" si="213"/>
        <v>1.312108218483099E-2</v>
      </c>
      <c r="I4595" s="3">
        <f t="shared" si="214"/>
        <v>-8.4352995983280055E-3</v>
      </c>
    </row>
    <row r="4596" spans="1:9" x14ac:dyDescent="0.35">
      <c r="A4596" s="1">
        <v>36209</v>
      </c>
      <c r="B4596" s="3">
        <v>0.28163424605237197</v>
      </c>
      <c r="C4596" s="3">
        <v>0.283977975526919</v>
      </c>
      <c r="D4596" s="3">
        <v>0.266638832127991</v>
      </c>
      <c r="E4596" s="3">
        <v>0.269919753074646</v>
      </c>
      <c r="F4596" s="14">
        <v>500169600</v>
      </c>
      <c r="G4596" s="2">
        <f t="shared" si="215"/>
        <v>-2.7025308181028981E-2</v>
      </c>
      <c r="H4596" s="3">
        <f t="shared" si="213"/>
        <v>1.7339143398928003E-2</v>
      </c>
      <c r="I4596" s="3">
        <f t="shared" si="214"/>
        <v>-1.1714492977725977E-2</v>
      </c>
    </row>
    <row r="4597" spans="1:9" x14ac:dyDescent="0.35">
      <c r="A4597" s="1">
        <v>36210</v>
      </c>
      <c r="B4597" s="3">
        <v>0.27179406865344702</v>
      </c>
      <c r="C4597" s="3">
        <v>0.28257224639162898</v>
      </c>
      <c r="D4597" s="3">
        <v>0.27132549793056998</v>
      </c>
      <c r="E4597" s="3">
        <v>0.27882277965545599</v>
      </c>
      <c r="F4597" s="14">
        <v>361692800</v>
      </c>
      <c r="G4597" s="2">
        <f t="shared" si="215"/>
        <v>3.2983975716471076E-2</v>
      </c>
      <c r="H4597" s="3">
        <f t="shared" si="213"/>
        <v>1.1246748461058997E-2</v>
      </c>
      <c r="I4597" s="3">
        <f t="shared" si="214"/>
        <v>7.0287110020089694E-3</v>
      </c>
    </row>
    <row r="4598" spans="1:9" x14ac:dyDescent="0.35">
      <c r="A4598" s="1">
        <v>36213</v>
      </c>
      <c r="B4598" s="3">
        <v>0.28022854817987702</v>
      </c>
      <c r="C4598" s="3">
        <v>0.291475297898313</v>
      </c>
      <c r="D4598" s="3">
        <v>0.27929138160287298</v>
      </c>
      <c r="E4598" s="3">
        <v>0.28819525241851801</v>
      </c>
      <c r="F4598" s="14">
        <v>298670400</v>
      </c>
      <c r="G4598" s="2">
        <f t="shared" si="215"/>
        <v>3.3614444180793547E-2</v>
      </c>
      <c r="H4598" s="3">
        <f t="shared" si="213"/>
        <v>1.2183916295440023E-2</v>
      </c>
      <c r="I4598" s="3">
        <f t="shared" si="214"/>
        <v>7.966704238640987E-3</v>
      </c>
    </row>
    <row r="4599" spans="1:9" x14ac:dyDescent="0.35">
      <c r="A4599" s="1">
        <v>36214</v>
      </c>
      <c r="B4599" s="3">
        <v>0.289132393969042</v>
      </c>
      <c r="C4599" s="3">
        <v>0.29663052743242002</v>
      </c>
      <c r="D4599" s="3">
        <v>0.28444661113698</v>
      </c>
      <c r="E4599" s="3">
        <v>0.28819525241851801</v>
      </c>
      <c r="F4599" s="14">
        <v>322179200</v>
      </c>
      <c r="G4599" s="2">
        <f t="shared" si="215"/>
        <v>0</v>
      </c>
      <c r="H4599" s="3">
        <f t="shared" si="213"/>
        <v>1.2183916295440023E-2</v>
      </c>
      <c r="I4599" s="3">
        <f t="shared" si="214"/>
        <v>-9.3714155052398995E-4</v>
      </c>
    </row>
    <row r="4600" spans="1:9" x14ac:dyDescent="0.35">
      <c r="A4600" s="1">
        <v>36215</v>
      </c>
      <c r="B4600" s="3">
        <v>0.29100665326161101</v>
      </c>
      <c r="C4600" s="3">
        <v>0.29241239025708299</v>
      </c>
      <c r="D4600" s="3">
        <v>0.28022847705408499</v>
      </c>
      <c r="E4600" s="3">
        <v>0.28069704771041798</v>
      </c>
      <c r="F4600" s="14">
        <v>212755200</v>
      </c>
      <c r="G4600" s="2">
        <f t="shared" si="215"/>
        <v>-2.6017793996172829E-2</v>
      </c>
      <c r="H4600" s="3">
        <f t="shared" si="213"/>
        <v>1.2183913202997998E-2</v>
      </c>
      <c r="I4600" s="3">
        <f t="shared" si="214"/>
        <v>-1.0309605551193035E-2</v>
      </c>
    </row>
    <row r="4601" spans="1:9" x14ac:dyDescent="0.35">
      <c r="A4601" s="1">
        <v>36216</v>
      </c>
      <c r="B4601" s="3">
        <v>0.27975995654457603</v>
      </c>
      <c r="C4601" s="3">
        <v>0.28257228219129499</v>
      </c>
      <c r="D4601" s="3">
        <v>0.27366843626952603</v>
      </c>
      <c r="E4601" s="3">
        <v>0.276948481798172</v>
      </c>
      <c r="F4601" s="14">
        <v>264600000</v>
      </c>
      <c r="G4601" s="2">
        <f t="shared" si="215"/>
        <v>-1.3354489984209605E-2</v>
      </c>
      <c r="H4601" s="3">
        <f t="shared" si="213"/>
        <v>8.9038459217689603E-3</v>
      </c>
      <c r="I4601" s="3">
        <f t="shared" si="214"/>
        <v>-2.8114747464040302E-3</v>
      </c>
    </row>
    <row r="4602" spans="1:9" x14ac:dyDescent="0.35">
      <c r="A4602" s="1">
        <v>36217</v>
      </c>
      <c r="B4602" s="3">
        <v>0.27366849650631803</v>
      </c>
      <c r="C4602" s="3">
        <v>0.27741711364230698</v>
      </c>
      <c r="D4602" s="3">
        <v>0.25867307695591801</v>
      </c>
      <c r="E4602" s="3">
        <v>0.26101598143577498</v>
      </c>
      <c r="F4602" s="14">
        <v>667251200</v>
      </c>
      <c r="G4602" s="2">
        <f t="shared" si="215"/>
        <v>-5.7528751408747317E-2</v>
      </c>
      <c r="H4602" s="3">
        <f t="shared" si="213"/>
        <v>1.8744036686388965E-2</v>
      </c>
      <c r="I4602" s="3">
        <f t="shared" si="214"/>
        <v>-1.2652515070543047E-2</v>
      </c>
    </row>
    <row r="4603" spans="1:9" x14ac:dyDescent="0.35">
      <c r="A4603" s="1">
        <v>36220</v>
      </c>
      <c r="B4603" s="3">
        <v>0.26101586764826801</v>
      </c>
      <c r="C4603" s="3">
        <v>0.26101586764826801</v>
      </c>
      <c r="D4603" s="3">
        <v>0.25211199862176098</v>
      </c>
      <c r="E4603" s="3">
        <v>0.25304916501045199</v>
      </c>
      <c r="F4603" s="14">
        <v>487827200</v>
      </c>
      <c r="G4603" s="2">
        <f t="shared" si="215"/>
        <v>-3.0522331933469309E-2</v>
      </c>
      <c r="H4603" s="3">
        <f t="shared" si="213"/>
        <v>8.9038690265070275E-3</v>
      </c>
      <c r="I4603" s="3">
        <f t="shared" si="214"/>
        <v>-7.9667026378160144E-3</v>
      </c>
    </row>
    <row r="4604" spans="1:9" x14ac:dyDescent="0.35">
      <c r="A4604" s="1">
        <v>36221</v>
      </c>
      <c r="B4604" s="3">
        <v>0.25586150552903297</v>
      </c>
      <c r="C4604" s="3">
        <v>0.26476452419401397</v>
      </c>
      <c r="D4604" s="3">
        <v>0.25304918031916701</v>
      </c>
      <c r="E4604" s="3">
        <v>0.259610146284103</v>
      </c>
      <c r="F4604" s="14">
        <v>683054400</v>
      </c>
      <c r="G4604" s="2">
        <f t="shared" si="215"/>
        <v>2.5927693827324093E-2</v>
      </c>
      <c r="H4604" s="3">
        <f t="shared" si="213"/>
        <v>1.1715343874846962E-2</v>
      </c>
      <c r="I4604" s="3">
        <f t="shared" si="214"/>
        <v>3.7486407550700318E-3</v>
      </c>
    </row>
    <row r="4605" spans="1:9" x14ac:dyDescent="0.35">
      <c r="A4605" s="1">
        <v>36222</v>
      </c>
      <c r="B4605" s="3">
        <v>0.26054724873025098</v>
      </c>
      <c r="C4605" s="3">
        <v>0.26335872234934099</v>
      </c>
      <c r="D4605" s="3">
        <v>0.25117478573134999</v>
      </c>
      <c r="E4605" s="3">
        <v>0.25633001327514598</v>
      </c>
      <c r="F4605" s="14">
        <v>293350400</v>
      </c>
      <c r="G4605" s="2">
        <f t="shared" si="215"/>
        <v>-1.2634841341553052E-2</v>
      </c>
      <c r="H4605" s="3">
        <f t="shared" si="213"/>
        <v>1.2183936617990998E-2</v>
      </c>
      <c r="I4605" s="3">
        <f t="shared" si="214"/>
        <v>-4.2172354551049951E-3</v>
      </c>
    </row>
    <row r="4606" spans="1:9" x14ac:dyDescent="0.35">
      <c r="A4606" s="1">
        <v>36223</v>
      </c>
      <c r="B4606" s="3">
        <v>0.25867295787941003</v>
      </c>
      <c r="C4606" s="3">
        <v>0.25867295787941003</v>
      </c>
      <c r="D4606" s="3">
        <v>0.242740403892586</v>
      </c>
      <c r="E4606" s="3">
        <v>0.25070625543594299</v>
      </c>
      <c r="F4606" s="14">
        <v>367270400</v>
      </c>
      <c r="G4606" s="2">
        <f t="shared" si="215"/>
        <v>-2.1939521507247067E-2</v>
      </c>
      <c r="H4606" s="3">
        <f t="shared" si="213"/>
        <v>1.5932553986824027E-2</v>
      </c>
      <c r="I4606" s="3">
        <f t="shared" si="214"/>
        <v>-7.966702443467033E-3</v>
      </c>
    </row>
    <row r="4607" spans="1:9" x14ac:dyDescent="0.35">
      <c r="A4607" s="1">
        <v>36224</v>
      </c>
      <c r="B4607" s="3">
        <v>0.25726729265085302</v>
      </c>
      <c r="C4607" s="3">
        <v>0.25726729265085302</v>
      </c>
      <c r="D4607" s="3">
        <v>0.24274047164489301</v>
      </c>
      <c r="E4607" s="3">
        <v>0.248832017183303</v>
      </c>
      <c r="F4607" s="14">
        <v>468036800</v>
      </c>
      <c r="G4607" s="2">
        <f t="shared" si="215"/>
        <v>-7.4758336180361963E-3</v>
      </c>
      <c r="H4607" s="3">
        <f t="shared" si="213"/>
        <v>1.4526821005960006E-2</v>
      </c>
      <c r="I4607" s="3">
        <f t="shared" si="214"/>
        <v>-8.4352754675500186E-3</v>
      </c>
    </row>
    <row r="4608" spans="1:9" x14ac:dyDescent="0.35">
      <c r="A4608" s="1">
        <v>36227</v>
      </c>
      <c r="B4608" s="3">
        <v>0.24930054462405499</v>
      </c>
      <c r="C4608" s="3">
        <v>0.26007872227227702</v>
      </c>
      <c r="D4608" s="3">
        <v>0.24883197390508999</v>
      </c>
      <c r="E4608" s="3">
        <v>0.25773581862449602</v>
      </c>
      <c r="F4608" s="14">
        <v>550670400</v>
      </c>
      <c r="G4608" s="2">
        <f t="shared" si="215"/>
        <v>3.5782378578050902E-2</v>
      </c>
      <c r="H4608" s="3">
        <f t="shared" si="213"/>
        <v>1.1246748367187032E-2</v>
      </c>
      <c r="I4608" s="3">
        <f t="shared" si="214"/>
        <v>8.4352740004410287E-3</v>
      </c>
    </row>
    <row r="4609" spans="1:9" x14ac:dyDescent="0.35">
      <c r="A4609" s="1">
        <v>36228</v>
      </c>
      <c r="B4609" s="3">
        <v>0.25726731793789398</v>
      </c>
      <c r="C4609" s="3">
        <v>0.257735888784413</v>
      </c>
      <c r="D4609" s="3">
        <v>0.25117492090030902</v>
      </c>
      <c r="E4609" s="3">
        <v>0.25586158037185602</v>
      </c>
      <c r="F4609" s="14">
        <v>319692800</v>
      </c>
      <c r="G4609" s="2">
        <f t="shared" si="215"/>
        <v>-7.2719355138240729E-3</v>
      </c>
      <c r="H4609" s="3">
        <f t="shared" si="213"/>
        <v>6.5609678841039853E-3</v>
      </c>
      <c r="I4609" s="3">
        <f t="shared" si="214"/>
        <v>-1.4057375660379567E-3</v>
      </c>
    </row>
    <row r="4610" spans="1:9" x14ac:dyDescent="0.35">
      <c r="A4610" s="1">
        <v>36229</v>
      </c>
      <c r="B4610" s="3">
        <v>0.25632997363098498</v>
      </c>
      <c r="C4610" s="3">
        <v>0.25632997363098498</v>
      </c>
      <c r="D4610" s="3">
        <v>0.24320889785359101</v>
      </c>
      <c r="E4610" s="3">
        <v>0.244146063923835</v>
      </c>
      <c r="F4610" s="14">
        <v>546280000</v>
      </c>
      <c r="G4610" s="2">
        <f t="shared" si="215"/>
        <v>-4.5788494040388129E-2</v>
      </c>
      <c r="H4610" s="3">
        <f t="shared" si="213"/>
        <v>1.3121075777393965E-2</v>
      </c>
      <c r="I4610" s="3">
        <f t="shared" si="214"/>
        <v>-1.218390970714997E-2</v>
      </c>
    </row>
    <row r="4611" spans="1:9" x14ac:dyDescent="0.35">
      <c r="A4611" s="1">
        <v>36230</v>
      </c>
      <c r="B4611" s="3">
        <v>0.24180235327793501</v>
      </c>
      <c r="C4611" s="3">
        <v>0.25398629017401803</v>
      </c>
      <c r="D4611" s="3">
        <v>0.23992804583125099</v>
      </c>
      <c r="E4611" s="3">
        <v>0.241333782672882</v>
      </c>
      <c r="F4611" s="14">
        <v>473659200</v>
      </c>
      <c r="G4611" s="2">
        <f t="shared" si="215"/>
        <v>-1.1518847388956232E-2</v>
      </c>
      <c r="H4611" s="3">
        <f t="shared" ref="H4611:H4674" si="216">C4611-D4611</f>
        <v>1.4058244342767034E-2</v>
      </c>
      <c r="I4611" s="3">
        <f t="shared" ref="I4611:I4674" si="217">E4611-B4611</f>
        <v>-4.6857060505300918E-4</v>
      </c>
    </row>
    <row r="4612" spans="1:9" x14ac:dyDescent="0.35">
      <c r="A4612" s="1">
        <v>36231</v>
      </c>
      <c r="B4612" s="3">
        <v>0.24227104994408299</v>
      </c>
      <c r="C4612" s="3">
        <v>0.25117489621209399</v>
      </c>
      <c r="D4612" s="3">
        <v>0.24227104994408299</v>
      </c>
      <c r="E4612" s="3">
        <v>0.248832017183303</v>
      </c>
      <c r="F4612" s="14">
        <v>271398400</v>
      </c>
      <c r="G4612" s="2">
        <f t="shared" ref="G4612:G4675" si="218">(E4612-E4611)/E4611</f>
        <v>3.1069974652427969E-2</v>
      </c>
      <c r="H4612" s="3">
        <f t="shared" si="216"/>
        <v>8.9038462680109953E-3</v>
      </c>
      <c r="I4612" s="3">
        <f t="shared" si="217"/>
        <v>6.5609672392200058E-3</v>
      </c>
    </row>
    <row r="4613" spans="1:9" x14ac:dyDescent="0.35">
      <c r="A4613" s="1">
        <v>36234</v>
      </c>
      <c r="B4613" s="3">
        <v>0.24976910114463399</v>
      </c>
      <c r="C4613" s="3">
        <v>0.262421611002426</v>
      </c>
      <c r="D4613" s="3">
        <v>0.24930053045230499</v>
      </c>
      <c r="E4613" s="3">
        <v>0.25539207458495999</v>
      </c>
      <c r="F4613" s="14">
        <v>352161600</v>
      </c>
      <c r="G4613" s="2">
        <f t="shared" si="218"/>
        <v>2.6363397588118669E-2</v>
      </c>
      <c r="H4613" s="3">
        <f t="shared" si="216"/>
        <v>1.3121080550121011E-2</v>
      </c>
      <c r="I4613" s="3">
        <f t="shared" si="217"/>
        <v>5.6229734403260012E-3</v>
      </c>
    </row>
    <row r="4614" spans="1:9" x14ac:dyDescent="0.35">
      <c r="A4614" s="1">
        <v>36235</v>
      </c>
      <c r="B4614" s="3">
        <v>0.26242159312539298</v>
      </c>
      <c r="C4614" s="3">
        <v>0.266638804148491</v>
      </c>
      <c r="D4614" s="3">
        <v>0.26195302246498398</v>
      </c>
      <c r="E4614" s="3">
        <v>0.266170233488082</v>
      </c>
      <c r="F4614" s="14">
        <v>399828800</v>
      </c>
      <c r="G4614" s="2">
        <f t="shared" si="218"/>
        <v>4.2202401623612197E-2</v>
      </c>
      <c r="H4614" s="3">
        <f t="shared" si="216"/>
        <v>4.6857816835070287E-3</v>
      </c>
      <c r="I4614" s="3">
        <f t="shared" si="217"/>
        <v>3.7486403626890152E-3</v>
      </c>
    </row>
    <row r="4615" spans="1:9" x14ac:dyDescent="0.35">
      <c r="A4615" s="1">
        <v>36236</v>
      </c>
      <c r="B4615" s="3">
        <v>0.26945114741989201</v>
      </c>
      <c r="C4615" s="3">
        <v>0.27038831383102602</v>
      </c>
      <c r="D4615" s="3">
        <v>0.25445490817382699</v>
      </c>
      <c r="E4615" s="3">
        <v>0.25539207458495999</v>
      </c>
      <c r="F4615" s="14">
        <v>366318400</v>
      </c>
      <c r="G4615" s="2">
        <f t="shared" si="218"/>
        <v>-4.0493479537052006E-2</v>
      </c>
      <c r="H4615" s="3">
        <f t="shared" si="216"/>
        <v>1.5933405657199029E-2</v>
      </c>
      <c r="I4615" s="3">
        <f t="shared" si="217"/>
        <v>-1.4059072834932018E-2</v>
      </c>
    </row>
    <row r="4616" spans="1:9" x14ac:dyDescent="0.35">
      <c r="A4616" s="1">
        <v>36237</v>
      </c>
      <c r="B4616" s="3">
        <v>0.257735786415413</v>
      </c>
      <c r="C4616" s="3">
        <v>0.26710739983537302</v>
      </c>
      <c r="D4616" s="3">
        <v>0.25679864509459599</v>
      </c>
      <c r="E4616" s="3">
        <v>0.266170233488082</v>
      </c>
      <c r="F4616" s="14">
        <v>227080000</v>
      </c>
      <c r="G4616" s="2">
        <f t="shared" si="218"/>
        <v>4.2202401623612197E-2</v>
      </c>
      <c r="H4616" s="3">
        <f t="shared" si="216"/>
        <v>1.0308754740777026E-2</v>
      </c>
      <c r="I4616" s="3">
        <f t="shared" si="217"/>
        <v>8.4344470726689935E-3</v>
      </c>
    </row>
    <row r="4617" spans="1:9" x14ac:dyDescent="0.35">
      <c r="A4617" s="1">
        <v>36238</v>
      </c>
      <c r="B4617" s="3">
        <v>0.26945121039902797</v>
      </c>
      <c r="C4617" s="3">
        <v>0.26991980622735801</v>
      </c>
      <c r="D4617" s="3">
        <v>0.24648911385755901</v>
      </c>
      <c r="E4617" s="3">
        <v>0.25117489695549</v>
      </c>
      <c r="F4617" s="14">
        <v>536502400</v>
      </c>
      <c r="G4617" s="2">
        <f t="shared" si="218"/>
        <v>-5.6337391060159343E-2</v>
      </c>
      <c r="H4617" s="3">
        <f t="shared" si="216"/>
        <v>2.3430692369799E-2</v>
      </c>
      <c r="I4617" s="3">
        <f t="shared" si="217"/>
        <v>-1.8276313443537973E-2</v>
      </c>
    </row>
    <row r="4618" spans="1:9" x14ac:dyDescent="0.35">
      <c r="A4618" s="1">
        <v>36241</v>
      </c>
      <c r="B4618" s="3">
        <v>0.25492354460762801</v>
      </c>
      <c r="C4618" s="3">
        <v>0.26382741614355398</v>
      </c>
      <c r="D4618" s="3">
        <v>0.24695769062489001</v>
      </c>
      <c r="E4618" s="3">
        <v>0.26289024949073703</v>
      </c>
      <c r="F4618" s="14">
        <v>593611200</v>
      </c>
      <c r="G4618" s="2">
        <f t="shared" si="218"/>
        <v>4.6642210974303974E-2</v>
      </c>
      <c r="H4618" s="3">
        <f t="shared" si="216"/>
        <v>1.6869725518663975E-2</v>
      </c>
      <c r="I4618" s="3">
        <f t="shared" si="217"/>
        <v>7.9667048831090215E-3</v>
      </c>
    </row>
    <row r="4619" spans="1:9" x14ac:dyDescent="0.35">
      <c r="A4619" s="1">
        <v>36242</v>
      </c>
      <c r="B4619" s="3">
        <v>0.25820440394830801</v>
      </c>
      <c r="C4619" s="3">
        <v>0.25820440394830801</v>
      </c>
      <c r="D4619" s="3">
        <v>0.24555189388195101</v>
      </c>
      <c r="E4619" s="3">
        <v>0.247426226735115</v>
      </c>
      <c r="F4619" s="14">
        <v>415553600</v>
      </c>
      <c r="G4619" s="2">
        <f t="shared" si="218"/>
        <v>-5.8823112631900439E-2</v>
      </c>
      <c r="H4619" s="3">
        <f t="shared" si="216"/>
        <v>1.2652510066357009E-2</v>
      </c>
      <c r="I4619" s="3">
        <f t="shared" si="217"/>
        <v>-1.0778177213193019E-2</v>
      </c>
    </row>
    <row r="4620" spans="1:9" x14ac:dyDescent="0.35">
      <c r="A4620" s="1">
        <v>36243</v>
      </c>
      <c r="B4620" s="3">
        <v>0.24930063105546499</v>
      </c>
      <c r="C4620" s="3">
        <v>0.25304927318625697</v>
      </c>
      <c r="D4620" s="3">
        <v>0.243677680372519</v>
      </c>
      <c r="E4620" s="3">
        <v>0.25258070230483998</v>
      </c>
      <c r="F4620" s="14">
        <v>400153600</v>
      </c>
      <c r="G4620" s="2">
        <f t="shared" si="218"/>
        <v>2.0832373502761955E-2</v>
      </c>
      <c r="H4620" s="3">
        <f t="shared" si="216"/>
        <v>9.3715928137379778E-3</v>
      </c>
      <c r="I4620" s="3">
        <f t="shared" si="217"/>
        <v>3.2800712493749884E-3</v>
      </c>
    </row>
    <row r="4621" spans="1:9" x14ac:dyDescent="0.35">
      <c r="A4621" s="1">
        <v>36244</v>
      </c>
      <c r="B4621" s="3">
        <v>0.257735869818146</v>
      </c>
      <c r="C4621" s="3">
        <v>0.26148451139388701</v>
      </c>
      <c r="D4621" s="3">
        <v>0.25023776079277599</v>
      </c>
      <c r="E4621" s="3">
        <v>0.253517806529998</v>
      </c>
      <c r="F4621" s="14">
        <v>399963200</v>
      </c>
      <c r="G4621" s="2">
        <f t="shared" si="218"/>
        <v>3.7101180597203065E-3</v>
      </c>
      <c r="H4621" s="3">
        <f t="shared" si="216"/>
        <v>1.1246750601111022E-2</v>
      </c>
      <c r="I4621" s="3">
        <f t="shared" si="217"/>
        <v>-4.2180632881479996E-3</v>
      </c>
    </row>
    <row r="4622" spans="1:9" x14ac:dyDescent="0.35">
      <c r="A4622" s="1">
        <v>36245</v>
      </c>
      <c r="B4622" s="3">
        <v>0.25304911974667199</v>
      </c>
      <c r="C4622" s="3">
        <v>0.25351769034396499</v>
      </c>
      <c r="D4622" s="3">
        <v>0.247426172473272</v>
      </c>
      <c r="E4622" s="3">
        <v>0.24930047988891599</v>
      </c>
      <c r="F4622" s="14">
        <v>253836800</v>
      </c>
      <c r="G4622" s="2">
        <f t="shared" si="218"/>
        <v>-1.6635228502511482E-2</v>
      </c>
      <c r="H4622" s="3">
        <f t="shared" si="216"/>
        <v>6.0915178706929807E-3</v>
      </c>
      <c r="I4622" s="3">
        <f t="shared" si="217"/>
        <v>-3.7486398577560032E-3</v>
      </c>
    </row>
    <row r="4623" spans="1:9" x14ac:dyDescent="0.35">
      <c r="A4623" s="1">
        <v>36248</v>
      </c>
      <c r="B4623" s="3">
        <v>0.25117482352128301</v>
      </c>
      <c r="C4623" s="3">
        <v>0.26570166534960898</v>
      </c>
      <c r="D4623" s="3">
        <v>0.250706252856427</v>
      </c>
      <c r="E4623" s="3">
        <v>0.26523306965827897</v>
      </c>
      <c r="F4623" s="14">
        <v>568870400</v>
      </c>
      <c r="G4623" s="2">
        <f t="shared" si="218"/>
        <v>6.3909182110127805E-2</v>
      </c>
      <c r="H4623" s="3">
        <f t="shared" si="216"/>
        <v>1.4995412493181981E-2</v>
      </c>
      <c r="I4623" s="3">
        <f t="shared" si="217"/>
        <v>1.4058246136995967E-2</v>
      </c>
    </row>
    <row r="4624" spans="1:9" x14ac:dyDescent="0.35">
      <c r="A4624" s="1">
        <v>36249</v>
      </c>
      <c r="B4624" s="3">
        <v>0.26242168136516802</v>
      </c>
      <c r="C4624" s="3">
        <v>0.27273129047266398</v>
      </c>
      <c r="D4624" s="3">
        <v>0.26242168136516802</v>
      </c>
      <c r="E4624" s="3">
        <v>0.26898264884948703</v>
      </c>
      <c r="F4624" s="14">
        <v>554523200</v>
      </c>
      <c r="G4624" s="2">
        <f t="shared" si="218"/>
        <v>1.4136921900571959E-2</v>
      </c>
      <c r="H4624" s="3">
        <f t="shared" si="216"/>
        <v>1.0309609107495954E-2</v>
      </c>
      <c r="I4624" s="3">
        <f t="shared" si="217"/>
        <v>6.5609674843190025E-3</v>
      </c>
    </row>
    <row r="4625" spans="1:9" x14ac:dyDescent="0.35">
      <c r="A4625" s="1">
        <v>36250</v>
      </c>
      <c r="B4625" s="3">
        <v>0.27273127153957299</v>
      </c>
      <c r="C4625" s="3">
        <v>0.27835422107075097</v>
      </c>
      <c r="D4625" s="3">
        <v>0.26898263017662799</v>
      </c>
      <c r="E4625" s="3">
        <v>0.26945120096206598</v>
      </c>
      <c r="F4625" s="14">
        <v>422352000</v>
      </c>
      <c r="G4625" s="2">
        <f t="shared" si="218"/>
        <v>1.7419417742485759E-3</v>
      </c>
      <c r="H4625" s="3">
        <f t="shared" si="216"/>
        <v>9.3715908941229831E-3</v>
      </c>
      <c r="I4625" s="3">
        <f t="shared" si="217"/>
        <v>-3.2800705775070105E-3</v>
      </c>
    </row>
    <row r="4626" spans="1:9" x14ac:dyDescent="0.35">
      <c r="A4626" s="1">
        <v>36251</v>
      </c>
      <c r="B4626" s="3">
        <v>0.27038839459419201</v>
      </c>
      <c r="C4626" s="3">
        <v>0.275074203023004</v>
      </c>
      <c r="D4626" s="3">
        <v>0.26804463947938001</v>
      </c>
      <c r="E4626" s="3">
        <v>0.27038839459419201</v>
      </c>
      <c r="F4626" s="14">
        <v>262057600</v>
      </c>
      <c r="G4626" s="2">
        <f t="shared" si="218"/>
        <v>3.4781571905406409E-3</v>
      </c>
      <c r="H4626" s="3">
        <f t="shared" si="216"/>
        <v>7.0295635436239956E-3</v>
      </c>
      <c r="I4626" s="3">
        <f t="shared" si="217"/>
        <v>0</v>
      </c>
    </row>
    <row r="4627" spans="1:9" x14ac:dyDescent="0.35">
      <c r="A4627" s="1">
        <v>36255</v>
      </c>
      <c r="B4627" s="3">
        <v>0.26991967645810999</v>
      </c>
      <c r="C4627" s="3">
        <v>0.283977894919967</v>
      </c>
      <c r="D4627" s="3">
        <v>0.26991967645810999</v>
      </c>
      <c r="E4627" s="3">
        <v>0.27788552641868502</v>
      </c>
      <c r="F4627" s="14">
        <v>460936000</v>
      </c>
      <c r="G4627" s="2">
        <f t="shared" si="218"/>
        <v>2.7727269270358172E-2</v>
      </c>
      <c r="H4627" s="3">
        <f t="shared" si="216"/>
        <v>1.4058218461857008E-2</v>
      </c>
      <c r="I4627" s="3">
        <f t="shared" si="217"/>
        <v>7.9658499605750333E-3</v>
      </c>
    </row>
    <row r="4628" spans="1:9" x14ac:dyDescent="0.35">
      <c r="A4628" s="1">
        <v>36256</v>
      </c>
      <c r="B4628" s="3">
        <v>0.27601133716009901</v>
      </c>
      <c r="C4628" s="3">
        <v>0.28725811296703702</v>
      </c>
      <c r="D4628" s="3">
        <v>0.27601133716009901</v>
      </c>
      <c r="E4628" s="3">
        <v>0.28491520881652799</v>
      </c>
      <c r="F4628" s="14">
        <v>628588800</v>
      </c>
      <c r="G4628" s="2">
        <f t="shared" si="218"/>
        <v>2.5297044032626115E-2</v>
      </c>
      <c r="H4628" s="3">
        <f t="shared" si="216"/>
        <v>1.1246775806938003E-2</v>
      </c>
      <c r="I4628" s="3">
        <f t="shared" si="217"/>
        <v>8.9038716564289744E-3</v>
      </c>
    </row>
    <row r="4629" spans="1:9" x14ac:dyDescent="0.35">
      <c r="A4629" s="1">
        <v>36257</v>
      </c>
      <c r="B4629" s="3">
        <v>0.28538373496566799</v>
      </c>
      <c r="C4629" s="3">
        <v>0.286789497257119</v>
      </c>
      <c r="D4629" s="3">
        <v>0.27273124868066301</v>
      </c>
      <c r="E4629" s="3">
        <v>0.27835419774055398</v>
      </c>
      <c r="F4629" s="14">
        <v>411812800</v>
      </c>
      <c r="G4629" s="2">
        <f t="shared" si="218"/>
        <v>-2.3027942605194491E-2</v>
      </c>
      <c r="H4629" s="3">
        <f t="shared" si="216"/>
        <v>1.4058248576455989E-2</v>
      </c>
      <c r="I4629" s="3">
        <f t="shared" si="217"/>
        <v>-7.0295372251140131E-3</v>
      </c>
    </row>
    <row r="4630" spans="1:9" x14ac:dyDescent="0.35">
      <c r="A4630" s="1">
        <v>36258</v>
      </c>
      <c r="B4630" s="3">
        <v>0.27647995948791498</v>
      </c>
      <c r="C4630" s="3">
        <v>0.277885697107568</v>
      </c>
      <c r="D4630" s="3">
        <v>0.26991984225403598</v>
      </c>
      <c r="E4630" s="3">
        <v>0.27647995948791498</v>
      </c>
      <c r="F4630" s="14">
        <v>296408000</v>
      </c>
      <c r="G4630" s="2">
        <f t="shared" si="218"/>
        <v>-6.7332853890923446E-3</v>
      </c>
      <c r="H4630" s="3">
        <f t="shared" si="216"/>
        <v>7.9658548535320173E-3</v>
      </c>
      <c r="I4630" s="3">
        <f t="shared" si="217"/>
        <v>0</v>
      </c>
    </row>
    <row r="4631" spans="1:9" x14ac:dyDescent="0.35">
      <c r="A4631" s="1">
        <v>36259</v>
      </c>
      <c r="B4631" s="3">
        <v>0.27179397724249299</v>
      </c>
      <c r="C4631" s="3">
        <v>0.279291256445861</v>
      </c>
      <c r="D4631" s="3">
        <v>0.26945107436313198</v>
      </c>
      <c r="E4631" s="3">
        <v>0.27554261684417702</v>
      </c>
      <c r="F4631" s="14">
        <v>268542400</v>
      </c>
      <c r="G4631" s="2">
        <f t="shared" si="218"/>
        <v>-3.3902733690863805E-3</v>
      </c>
      <c r="H4631" s="3">
        <f t="shared" si="216"/>
        <v>9.840182082729021E-3</v>
      </c>
      <c r="I4631" s="3">
        <f t="shared" si="217"/>
        <v>3.748639601684034E-3</v>
      </c>
    </row>
    <row r="4632" spans="1:9" x14ac:dyDescent="0.35">
      <c r="A4632" s="1">
        <v>36262</v>
      </c>
      <c r="B4632" s="3">
        <v>0.262421668549218</v>
      </c>
      <c r="C4632" s="3">
        <v>0.27647991859332499</v>
      </c>
      <c r="D4632" s="3">
        <v>0.261484501932572</v>
      </c>
      <c r="E4632" s="3">
        <v>0.27179411053657498</v>
      </c>
      <c r="F4632" s="14">
        <v>395819200</v>
      </c>
      <c r="G4632" s="2">
        <f t="shared" si="218"/>
        <v>-1.3604089089862529E-2</v>
      </c>
      <c r="H4632" s="3">
        <f t="shared" si="216"/>
        <v>1.4995416660752992E-2</v>
      </c>
      <c r="I4632" s="3">
        <f t="shared" si="217"/>
        <v>9.3724419873569831E-3</v>
      </c>
    </row>
    <row r="4633" spans="1:9" x14ac:dyDescent="0.35">
      <c r="A4633" s="1">
        <v>36263</v>
      </c>
      <c r="B4633" s="3">
        <v>0.27226263157786101</v>
      </c>
      <c r="C4633" s="3">
        <v>0.27601127233293099</v>
      </c>
      <c r="D4633" s="3">
        <v>0.25867297983871601</v>
      </c>
      <c r="E4633" s="3">
        <v>0.259610146284103</v>
      </c>
      <c r="F4633" s="14">
        <v>412384000</v>
      </c>
      <c r="G4633" s="2">
        <f t="shared" si="218"/>
        <v>-4.4827918560922601E-2</v>
      </c>
      <c r="H4633" s="3">
        <f t="shared" si="216"/>
        <v>1.733829249421498E-2</v>
      </c>
      <c r="I4633" s="3">
        <f t="shared" si="217"/>
        <v>-1.2652485293758009E-2</v>
      </c>
    </row>
    <row r="4634" spans="1:9" x14ac:dyDescent="0.35">
      <c r="A4634" s="1">
        <v>36264</v>
      </c>
      <c r="B4634" s="3">
        <v>0.26429587917879799</v>
      </c>
      <c r="C4634" s="3">
        <v>0.27788555341055599</v>
      </c>
      <c r="D4634" s="3">
        <v>0.26242157166397501</v>
      </c>
      <c r="E4634" s="3">
        <v>0.266404509544372</v>
      </c>
      <c r="F4634" s="14">
        <v>681027200</v>
      </c>
      <c r="G4634" s="2">
        <f t="shared" si="218"/>
        <v>2.6171408773960715E-2</v>
      </c>
      <c r="H4634" s="3">
        <f t="shared" si="216"/>
        <v>1.5463981746580979E-2</v>
      </c>
      <c r="I4634" s="3">
        <f t="shared" si="217"/>
        <v>2.1086303655740157E-3</v>
      </c>
    </row>
    <row r="4635" spans="1:9" x14ac:dyDescent="0.35">
      <c r="A4635" s="1">
        <v>36265</v>
      </c>
      <c r="B4635" s="3">
        <v>0.26523311641233399</v>
      </c>
      <c r="C4635" s="3">
        <v>0.27132551216187301</v>
      </c>
      <c r="D4635" s="3">
        <v>0.257267263546755</v>
      </c>
      <c r="E4635" s="3">
        <v>0.26804459095001198</v>
      </c>
      <c r="F4635" s="14">
        <v>1734476800</v>
      </c>
      <c r="G4635" s="2">
        <f t="shared" si="218"/>
        <v>6.156357519791952E-3</v>
      </c>
      <c r="H4635" s="3">
        <f t="shared" si="216"/>
        <v>1.4058248615118007E-2</v>
      </c>
      <c r="I4635" s="3">
        <f t="shared" si="217"/>
        <v>2.8114745376779937E-3</v>
      </c>
    </row>
    <row r="4636" spans="1:9" x14ac:dyDescent="0.35">
      <c r="A4636" s="1">
        <v>36266</v>
      </c>
      <c r="B4636" s="3">
        <v>0.268982577180433</v>
      </c>
      <c r="C4636" s="3">
        <v>0.27038831428626298</v>
      </c>
      <c r="D4636" s="3">
        <v>0.26429591924319801</v>
      </c>
      <c r="E4636" s="3">
        <v>0.26570168137550298</v>
      </c>
      <c r="F4636" s="14">
        <v>502219200</v>
      </c>
      <c r="G4636" s="2">
        <f t="shared" si="218"/>
        <v>-8.7407455834314241E-3</v>
      </c>
      <c r="H4636" s="3">
        <f t="shared" si="216"/>
        <v>6.0923950430649687E-3</v>
      </c>
      <c r="I4636" s="3">
        <f t="shared" si="217"/>
        <v>-3.2808958049300174E-3</v>
      </c>
    </row>
    <row r="4637" spans="1:9" x14ac:dyDescent="0.35">
      <c r="A4637" s="1">
        <v>36269</v>
      </c>
      <c r="B4637" s="3">
        <v>0.26757604241416999</v>
      </c>
      <c r="C4637" s="3">
        <v>0.26991979729920201</v>
      </c>
      <c r="D4637" s="3">
        <v>0.25117488864735998</v>
      </c>
      <c r="E4637" s="3">
        <v>0.25398638844490001</v>
      </c>
      <c r="F4637" s="14">
        <v>921816000</v>
      </c>
      <c r="G4637" s="2">
        <f t="shared" si="218"/>
        <v>-4.4091903634009492E-2</v>
      </c>
      <c r="H4637" s="3">
        <f t="shared" si="216"/>
        <v>1.8744908651842029E-2</v>
      </c>
      <c r="I4637" s="3">
        <f t="shared" si="217"/>
        <v>-1.3589653969269977E-2</v>
      </c>
    </row>
    <row r="4638" spans="1:9" x14ac:dyDescent="0.35">
      <c r="A4638" s="1">
        <v>36270</v>
      </c>
      <c r="B4638" s="3">
        <v>0.25398633748149801</v>
      </c>
      <c r="C4638" s="3">
        <v>0.260547303206634</v>
      </c>
      <c r="D4638" s="3">
        <v>0.251174838248097</v>
      </c>
      <c r="E4638" s="3">
        <v>0.25539207458495999</v>
      </c>
      <c r="F4638" s="14">
        <v>523857600</v>
      </c>
      <c r="G4638" s="2">
        <f t="shared" si="218"/>
        <v>5.5344939887002299E-3</v>
      </c>
      <c r="H4638" s="3">
        <f t="shared" si="216"/>
        <v>9.3724649585369968E-3</v>
      </c>
      <c r="I4638" s="3">
        <f t="shared" si="217"/>
        <v>1.4057371034619792E-3</v>
      </c>
    </row>
    <row r="4639" spans="1:9" x14ac:dyDescent="0.35">
      <c r="A4639" s="1">
        <v>36271</v>
      </c>
      <c r="B4639" s="3">
        <v>0.25492349335754899</v>
      </c>
      <c r="C4639" s="3">
        <v>0.25773581862449602</v>
      </c>
      <c r="D4639" s="3">
        <v>0.25117485252639499</v>
      </c>
      <c r="E4639" s="3">
        <v>0.25773581862449602</v>
      </c>
      <c r="F4639" s="14">
        <v>351400000</v>
      </c>
      <c r="G4639" s="2">
        <f t="shared" si="218"/>
        <v>9.1770429577537286E-3</v>
      </c>
      <c r="H4639" s="3">
        <f t="shared" si="216"/>
        <v>6.5609660981010287E-3</v>
      </c>
      <c r="I4639" s="3">
        <f t="shared" si="217"/>
        <v>2.8123252669470244E-3</v>
      </c>
    </row>
    <row r="4640" spans="1:9" x14ac:dyDescent="0.35">
      <c r="A4640" s="1">
        <v>36272</v>
      </c>
      <c r="B4640" s="3">
        <v>0.26289026538497301</v>
      </c>
      <c r="C4640" s="3">
        <v>0.274605612561172</v>
      </c>
      <c r="D4640" s="3">
        <v>0.26289026538497301</v>
      </c>
      <c r="E4640" s="3">
        <v>0.27273130416870101</v>
      </c>
      <c r="F4640" s="14">
        <v>740174400</v>
      </c>
      <c r="G4640" s="2">
        <f t="shared" si="218"/>
        <v>5.8181612568381176E-2</v>
      </c>
      <c r="H4640" s="3">
        <f t="shared" si="216"/>
        <v>1.1715347176198987E-2</v>
      </c>
      <c r="I4640" s="3">
        <f t="shared" si="217"/>
        <v>9.8410387837279956E-3</v>
      </c>
    </row>
    <row r="4641" spans="1:9" x14ac:dyDescent="0.35">
      <c r="A4641" s="1">
        <v>36273</v>
      </c>
      <c r="B4641" s="3">
        <v>0.27179401981965301</v>
      </c>
      <c r="C4641" s="3">
        <v>0.29569327466932499</v>
      </c>
      <c r="D4641" s="3">
        <v>0.27179401981965301</v>
      </c>
      <c r="E4641" s="3">
        <v>0.29381811618804898</v>
      </c>
      <c r="F4641" s="14">
        <v>1046841600</v>
      </c>
      <c r="G4641" s="2">
        <f t="shared" si="218"/>
        <v>7.7317167838952927E-2</v>
      </c>
      <c r="H4641" s="3">
        <f t="shared" si="216"/>
        <v>2.389925484967198E-2</v>
      </c>
      <c r="I4641" s="3">
        <f t="shared" si="217"/>
        <v>2.2024096368395973E-2</v>
      </c>
    </row>
    <row r="4642" spans="1:9" x14ac:dyDescent="0.35">
      <c r="A4642" s="1">
        <v>36276</v>
      </c>
      <c r="B4642" s="3">
        <v>0.29616191764703098</v>
      </c>
      <c r="C4642" s="3">
        <v>0.30928299879118099</v>
      </c>
      <c r="D4642" s="3">
        <v>0.29428673383971699</v>
      </c>
      <c r="E4642" s="3">
        <v>0.30693924427032399</v>
      </c>
      <c r="F4642" s="14">
        <v>927931200</v>
      </c>
      <c r="G4642" s="2">
        <f t="shared" si="218"/>
        <v>4.4657314710564819E-2</v>
      </c>
      <c r="H4642" s="3">
        <f t="shared" si="216"/>
        <v>1.4996264951464E-2</v>
      </c>
      <c r="I4642" s="3">
        <f t="shared" si="217"/>
        <v>1.0777326623293004E-2</v>
      </c>
    </row>
    <row r="4643" spans="1:9" x14ac:dyDescent="0.35">
      <c r="A4643" s="1">
        <v>36277</v>
      </c>
      <c r="B4643" s="3">
        <v>0.32240404108992399</v>
      </c>
      <c r="C4643" s="3">
        <v>0.34349097198246298</v>
      </c>
      <c r="D4643" s="3">
        <v>0.32240404108992399</v>
      </c>
      <c r="E4643" s="3">
        <v>0.34302237629890397</v>
      </c>
      <c r="F4643" s="14">
        <v>2106048000</v>
      </c>
      <c r="G4643" s="2">
        <f t="shared" si="218"/>
        <v>0.11755789688724609</v>
      </c>
      <c r="H4643" s="3">
        <f t="shared" si="216"/>
        <v>2.1086930892538991E-2</v>
      </c>
      <c r="I4643" s="3">
        <f t="shared" si="217"/>
        <v>2.0618335208979988E-2</v>
      </c>
    </row>
    <row r="4644" spans="1:9" x14ac:dyDescent="0.35">
      <c r="A4644" s="1">
        <v>36278</v>
      </c>
      <c r="B4644" s="3">
        <v>0.33458792141237298</v>
      </c>
      <c r="C4644" s="3">
        <v>0.34255377195839298</v>
      </c>
      <c r="D4644" s="3">
        <v>0.32708979057735998</v>
      </c>
      <c r="E4644" s="3">
        <v>0.33036985993385298</v>
      </c>
      <c r="F4644" s="14">
        <v>954990400</v>
      </c>
      <c r="G4644" s="2">
        <f t="shared" si="218"/>
        <v>-3.6885396520096987E-2</v>
      </c>
      <c r="H4644" s="3">
        <f t="shared" si="216"/>
        <v>1.5463981381032998E-2</v>
      </c>
      <c r="I4644" s="3">
        <f t="shared" si="217"/>
        <v>-4.2180614785199966E-3</v>
      </c>
    </row>
    <row r="4645" spans="1:9" x14ac:dyDescent="0.35">
      <c r="A4645" s="1">
        <v>36279</v>
      </c>
      <c r="B4645" s="3">
        <v>0.32427836453356701</v>
      </c>
      <c r="C4645" s="3">
        <v>0.33271281195709701</v>
      </c>
      <c r="D4645" s="3">
        <v>0.313265889930743</v>
      </c>
      <c r="E4645" s="3">
        <v>0.32240405678749001</v>
      </c>
      <c r="F4645" s="14">
        <v>789308800</v>
      </c>
      <c r="G4645" s="2">
        <f t="shared" si="218"/>
        <v>-2.4111773234876489E-2</v>
      </c>
      <c r="H4645" s="3">
        <f t="shared" si="216"/>
        <v>1.9446922026354008E-2</v>
      </c>
      <c r="I4645" s="3">
        <f t="shared" si="217"/>
        <v>-1.8743077460769975E-3</v>
      </c>
    </row>
    <row r="4646" spans="1:9" x14ac:dyDescent="0.35">
      <c r="A4646" s="1">
        <v>36280</v>
      </c>
      <c r="B4646" s="3">
        <v>0.32990129193231799</v>
      </c>
      <c r="C4646" s="3">
        <v>0.35333197672217298</v>
      </c>
      <c r="D4646" s="3">
        <v>0.32990129193231799</v>
      </c>
      <c r="E4646" s="3">
        <v>0.34489670395851102</v>
      </c>
      <c r="F4646" s="14">
        <v>1472329600</v>
      </c>
      <c r="G4646" s="2">
        <f t="shared" si="218"/>
        <v>6.9765397480239688E-2</v>
      </c>
      <c r="H4646" s="3">
        <f t="shared" si="216"/>
        <v>2.3430684789854994E-2</v>
      </c>
      <c r="I4646" s="3">
        <f t="shared" si="217"/>
        <v>1.4995412026193033E-2</v>
      </c>
    </row>
    <row r="4647" spans="1:9" x14ac:dyDescent="0.35">
      <c r="A4647" s="1">
        <v>36283</v>
      </c>
      <c r="B4647" s="3">
        <v>0.34536534792073798</v>
      </c>
      <c r="C4647" s="3">
        <v>0.37488843346343498</v>
      </c>
      <c r="D4647" s="3">
        <v>0.34302244411913602</v>
      </c>
      <c r="E4647" s="3">
        <v>0.37160751223564098</v>
      </c>
      <c r="F4647" s="14">
        <v>1470436800</v>
      </c>
      <c r="G4647" s="2">
        <f t="shared" si="218"/>
        <v>7.7445820648790853E-2</v>
      </c>
      <c r="H4647" s="3">
        <f t="shared" si="216"/>
        <v>3.1865989344298962E-2</v>
      </c>
      <c r="I4647" s="3">
        <f t="shared" si="217"/>
        <v>2.6242164314903005E-2</v>
      </c>
    </row>
    <row r="4648" spans="1:9" x14ac:dyDescent="0.35">
      <c r="A4648" s="1">
        <v>36284</v>
      </c>
      <c r="B4648" s="3">
        <v>0.36176739675801001</v>
      </c>
      <c r="C4648" s="3">
        <v>0.36457887166257102</v>
      </c>
      <c r="D4648" s="3">
        <v>0.34630255795571702</v>
      </c>
      <c r="E4648" s="3">
        <v>0.34864631295204102</v>
      </c>
      <c r="F4648" s="14">
        <v>811238400</v>
      </c>
      <c r="G4648" s="2">
        <f t="shared" si="218"/>
        <v>-6.1788845832158476E-2</v>
      </c>
      <c r="H4648" s="3">
        <f t="shared" si="216"/>
        <v>1.8276313706854008E-2</v>
      </c>
      <c r="I4648" s="3">
        <f t="shared" si="217"/>
        <v>-1.3121083805968992E-2</v>
      </c>
    </row>
    <row r="4649" spans="1:9" x14ac:dyDescent="0.35">
      <c r="A4649" s="1">
        <v>36285</v>
      </c>
      <c r="B4649" s="3">
        <v>0.34723965006989099</v>
      </c>
      <c r="C4649" s="3">
        <v>0.352394878864288</v>
      </c>
      <c r="D4649" s="3">
        <v>0.33458799068836298</v>
      </c>
      <c r="E4649" s="3">
        <v>0.352394878864288</v>
      </c>
      <c r="F4649" s="14">
        <v>579297600</v>
      </c>
      <c r="G4649" s="2">
        <f t="shared" si="218"/>
        <v>1.0751772707725798E-2</v>
      </c>
      <c r="H4649" s="3">
        <f t="shared" si="216"/>
        <v>1.7806888175925017E-2</v>
      </c>
      <c r="I4649" s="3">
        <f t="shared" si="217"/>
        <v>5.1552287943970043E-3</v>
      </c>
    </row>
    <row r="4650" spans="1:9" x14ac:dyDescent="0.35">
      <c r="A4650" s="1">
        <v>36286</v>
      </c>
      <c r="B4650" s="3">
        <v>0.34911482933415799</v>
      </c>
      <c r="C4650" s="3">
        <v>0.351457733064864</v>
      </c>
      <c r="D4650" s="3">
        <v>0.32990135197897502</v>
      </c>
      <c r="E4650" s="3">
        <v>0.33364999294281</v>
      </c>
      <c r="F4650" s="14">
        <v>433148800</v>
      </c>
      <c r="G4650" s="2">
        <f t="shared" si="218"/>
        <v>-5.3192844294133179E-2</v>
      </c>
      <c r="H4650" s="3">
        <f t="shared" si="216"/>
        <v>2.1556381085888976E-2</v>
      </c>
      <c r="I4650" s="3">
        <f t="shared" si="217"/>
        <v>-1.5464836391347991E-2</v>
      </c>
    </row>
    <row r="4651" spans="1:9" x14ac:dyDescent="0.35">
      <c r="A4651" s="1">
        <v>36287</v>
      </c>
      <c r="B4651" s="3">
        <v>0.33458803884104898</v>
      </c>
      <c r="C4651" s="3">
        <v>0.34395962953567499</v>
      </c>
      <c r="D4651" s="3">
        <v>0.32052893848526498</v>
      </c>
      <c r="E4651" s="3">
        <v>0.34395962953567499</v>
      </c>
      <c r="F4651" s="14">
        <v>434716800</v>
      </c>
      <c r="G4651" s="2">
        <f t="shared" si="218"/>
        <v>3.0899555854725091E-2</v>
      </c>
      <c r="H4651" s="3">
        <f t="shared" si="216"/>
        <v>2.3430691050410013E-2</v>
      </c>
      <c r="I4651" s="3">
        <f t="shared" si="217"/>
        <v>9.3715906946260086E-3</v>
      </c>
    </row>
    <row r="4652" spans="1:9" x14ac:dyDescent="0.35">
      <c r="A4652" s="1">
        <v>36290</v>
      </c>
      <c r="B4652" s="3">
        <v>0.35052049732558999</v>
      </c>
      <c r="C4652" s="3">
        <v>0.35192623428102998</v>
      </c>
      <c r="D4652" s="3">
        <v>0.334587944246233</v>
      </c>
      <c r="E4652" s="3">
        <v>0.339273750782012</v>
      </c>
      <c r="F4652" s="14">
        <v>392996800</v>
      </c>
      <c r="G4652" s="2">
        <f t="shared" si="218"/>
        <v>-1.3623339343598708E-2</v>
      </c>
      <c r="H4652" s="3">
        <f t="shared" si="216"/>
        <v>1.7338290034796977E-2</v>
      </c>
      <c r="I4652" s="3">
        <f t="shared" si="217"/>
        <v>-1.124674654357799E-2</v>
      </c>
    </row>
    <row r="4653" spans="1:9" x14ac:dyDescent="0.35">
      <c r="A4653" s="1">
        <v>36291</v>
      </c>
      <c r="B4653" s="3">
        <v>0.33646235624886101</v>
      </c>
      <c r="C4653" s="3">
        <v>0.34630254301681701</v>
      </c>
      <c r="D4653" s="3">
        <v>0.32662134360705902</v>
      </c>
      <c r="E4653" s="3">
        <v>0.33552521467208801</v>
      </c>
      <c r="F4653" s="14">
        <v>458595200</v>
      </c>
      <c r="G4653" s="2">
        <f t="shared" si="218"/>
        <v>-1.1048706542382847E-2</v>
      </c>
      <c r="H4653" s="3">
        <f t="shared" si="216"/>
        <v>1.9681199409757988E-2</v>
      </c>
      <c r="I4653" s="3">
        <f t="shared" si="217"/>
        <v>-9.3714157677299292E-4</v>
      </c>
    </row>
    <row r="4654" spans="1:9" x14ac:dyDescent="0.35">
      <c r="A4654" s="1">
        <v>36292</v>
      </c>
      <c r="B4654" s="3">
        <v>0.33646237076327201</v>
      </c>
      <c r="C4654" s="3">
        <v>0.34864631295204102</v>
      </c>
      <c r="D4654" s="3">
        <v>0.33083857005378697</v>
      </c>
      <c r="E4654" s="3">
        <v>0.34864631295204102</v>
      </c>
      <c r="F4654" s="14">
        <v>395124800</v>
      </c>
      <c r="G4654" s="2">
        <f t="shared" si="218"/>
        <v>3.9106146740048663E-2</v>
      </c>
      <c r="H4654" s="3">
        <f t="shared" si="216"/>
        <v>1.7807742898254042E-2</v>
      </c>
      <c r="I4654" s="3">
        <f t="shared" si="217"/>
        <v>1.2183942188769004E-2</v>
      </c>
    </row>
    <row r="4655" spans="1:9" x14ac:dyDescent="0.35">
      <c r="A4655" s="1">
        <v>36293</v>
      </c>
      <c r="B4655" s="3">
        <v>0.34817772813307801</v>
      </c>
      <c r="C4655" s="3">
        <v>0.35098920312659199</v>
      </c>
      <c r="D4655" s="3">
        <v>0.34114818974890199</v>
      </c>
      <c r="E4655" s="3">
        <v>0.34630256891250599</v>
      </c>
      <c r="F4655" s="14">
        <v>295523200</v>
      </c>
      <c r="G4655" s="2">
        <f t="shared" si="218"/>
        <v>-6.7224116603734826E-3</v>
      </c>
      <c r="H4655" s="3">
        <f t="shared" si="216"/>
        <v>9.84101337769E-3</v>
      </c>
      <c r="I4655" s="3">
        <f t="shared" si="217"/>
        <v>-1.8751592205720202E-3</v>
      </c>
    </row>
    <row r="4656" spans="1:9" x14ac:dyDescent="0.35">
      <c r="A4656" s="1">
        <v>36294</v>
      </c>
      <c r="B4656" s="3">
        <v>0.33833662856782298</v>
      </c>
      <c r="C4656" s="3">
        <v>0.34349100641840502</v>
      </c>
      <c r="D4656" s="3">
        <v>0.33271282911300598</v>
      </c>
      <c r="E4656" s="3">
        <v>0.33271282911300598</v>
      </c>
      <c r="F4656" s="14">
        <v>226632000</v>
      </c>
      <c r="G4656" s="2">
        <f t="shared" si="218"/>
        <v>-3.9242388071725469E-2</v>
      </c>
      <c r="H4656" s="3">
        <f t="shared" si="216"/>
        <v>1.0778177305399039E-2</v>
      </c>
      <c r="I4656" s="3">
        <f t="shared" si="217"/>
        <v>-5.6237994548170023E-3</v>
      </c>
    </row>
    <row r="4657" spans="1:9" x14ac:dyDescent="0.35">
      <c r="A4657" s="1">
        <v>36297</v>
      </c>
      <c r="B4657" s="3">
        <v>0.32802702196648598</v>
      </c>
      <c r="C4657" s="3">
        <v>0.33505655855996402</v>
      </c>
      <c r="D4657" s="3">
        <v>0.32240407341184202</v>
      </c>
      <c r="E4657" s="3">
        <v>0.33271282911300598</v>
      </c>
      <c r="F4657" s="14">
        <v>210761600</v>
      </c>
      <c r="G4657" s="2">
        <f t="shared" si="218"/>
        <v>0</v>
      </c>
      <c r="H4657" s="3">
        <f t="shared" si="216"/>
        <v>1.2652485148122006E-2</v>
      </c>
      <c r="I4657" s="3">
        <f t="shared" si="217"/>
        <v>4.6858071465200046E-3</v>
      </c>
    </row>
    <row r="4658" spans="1:9" x14ac:dyDescent="0.35">
      <c r="A4658" s="1">
        <v>36298</v>
      </c>
      <c r="B4658" s="3">
        <v>0.335993681201672</v>
      </c>
      <c r="C4658" s="3">
        <v>0.34489669860376998</v>
      </c>
      <c r="D4658" s="3">
        <v>0.33271278574774199</v>
      </c>
      <c r="E4658" s="3">
        <v>0.339273750782012</v>
      </c>
      <c r="F4658" s="14">
        <v>418376000</v>
      </c>
      <c r="G4658" s="2">
        <f t="shared" si="218"/>
        <v>1.9719473055779271E-2</v>
      </c>
      <c r="H4658" s="3">
        <f t="shared" si="216"/>
        <v>1.218391285602799E-2</v>
      </c>
      <c r="I4658" s="3">
        <f t="shared" si="217"/>
        <v>3.2800695803399949E-3</v>
      </c>
    </row>
    <row r="4659" spans="1:9" x14ac:dyDescent="0.35">
      <c r="A4659" s="1">
        <v>36299</v>
      </c>
      <c r="B4659" s="3">
        <v>0.34114801221329399</v>
      </c>
      <c r="C4659" s="3">
        <v>0.343022319558074</v>
      </c>
      <c r="D4659" s="3">
        <v>0.32615262747569401</v>
      </c>
      <c r="E4659" s="3">
        <v>0.33880510926246599</v>
      </c>
      <c r="F4659" s="14">
        <v>298278400</v>
      </c>
      <c r="G4659" s="2">
        <f t="shared" si="218"/>
        <v>-1.3813079215996222E-3</v>
      </c>
      <c r="H4659" s="3">
        <f t="shared" si="216"/>
        <v>1.6869692082379983E-2</v>
      </c>
      <c r="I4659" s="3">
        <f t="shared" si="217"/>
        <v>-2.3429029508280075E-3</v>
      </c>
    </row>
    <row r="4660" spans="1:9" x14ac:dyDescent="0.35">
      <c r="A4660" s="1">
        <v>36300</v>
      </c>
      <c r="B4660" s="3">
        <v>0.34067961190852197</v>
      </c>
      <c r="C4660" s="3">
        <v>0.343022491003873</v>
      </c>
      <c r="D4660" s="3">
        <v>0.31865465641021701</v>
      </c>
      <c r="E4660" s="3">
        <v>0.31865465641021701</v>
      </c>
      <c r="F4660" s="14">
        <v>417715200</v>
      </c>
      <c r="G4660" s="2">
        <f t="shared" si="218"/>
        <v>-5.9475056017053156E-2</v>
      </c>
      <c r="H4660" s="3">
        <f t="shared" si="216"/>
        <v>2.436783459365599E-2</v>
      </c>
      <c r="I4660" s="3">
        <f t="shared" si="217"/>
        <v>-2.2024955498304966E-2</v>
      </c>
    </row>
    <row r="4661" spans="1:9" x14ac:dyDescent="0.35">
      <c r="A4661" s="1">
        <v>36301</v>
      </c>
      <c r="B4661" s="3">
        <v>0.32240412842079103</v>
      </c>
      <c r="C4661" s="3">
        <v>0.33224429007035799</v>
      </c>
      <c r="D4661" s="3">
        <v>0.31912320695296498</v>
      </c>
      <c r="E4661" s="3">
        <v>0.32943281531333901</v>
      </c>
      <c r="F4661" s="14">
        <v>463187200</v>
      </c>
      <c r="G4661" s="2">
        <f t="shared" si="218"/>
        <v>3.3823949176022224E-2</v>
      </c>
      <c r="H4661" s="3">
        <f t="shared" si="216"/>
        <v>1.3121083117393018E-2</v>
      </c>
      <c r="I4661" s="3">
        <f t="shared" si="217"/>
        <v>7.0286868925479862E-3</v>
      </c>
    </row>
    <row r="4662" spans="1:9" x14ac:dyDescent="0.35">
      <c r="A4662" s="1">
        <v>36304</v>
      </c>
      <c r="B4662" s="3">
        <v>0.32708987528603001</v>
      </c>
      <c r="C4662" s="3">
        <v>0.33224425344790398</v>
      </c>
      <c r="D4662" s="3">
        <v>0.31396879361494101</v>
      </c>
      <c r="E4662" s="3">
        <v>0.31443738937377902</v>
      </c>
      <c r="F4662" s="14">
        <v>260926400</v>
      </c>
      <c r="G4662" s="2">
        <f t="shared" si="218"/>
        <v>-4.5518919920886261E-2</v>
      </c>
      <c r="H4662" s="3">
        <f t="shared" si="216"/>
        <v>1.827545983296297E-2</v>
      </c>
      <c r="I4662" s="3">
        <f t="shared" si="217"/>
        <v>-1.2652485912250988E-2</v>
      </c>
    </row>
    <row r="4663" spans="1:9" x14ac:dyDescent="0.35">
      <c r="A4663" s="1">
        <v>36305</v>
      </c>
      <c r="B4663" s="3">
        <v>0.31162591654421201</v>
      </c>
      <c r="C4663" s="3">
        <v>0.31818605751701401</v>
      </c>
      <c r="D4663" s="3">
        <v>0.30693928284024402</v>
      </c>
      <c r="E4663" s="3">
        <v>0.311157345771789</v>
      </c>
      <c r="F4663" s="14">
        <v>366508800</v>
      </c>
      <c r="G4663" s="2">
        <f t="shared" si="218"/>
        <v>-1.0431468116824235E-2</v>
      </c>
      <c r="H4663" s="3">
        <f t="shared" si="216"/>
        <v>1.1246774676769988E-2</v>
      </c>
      <c r="I4663" s="3">
        <f t="shared" si="217"/>
        <v>-4.6857077242301592E-4</v>
      </c>
    </row>
    <row r="4664" spans="1:9" x14ac:dyDescent="0.35">
      <c r="A4664" s="1">
        <v>36306</v>
      </c>
      <c r="B4664" s="3">
        <v>0.31303157108230301</v>
      </c>
      <c r="C4664" s="3">
        <v>0.33271276304185199</v>
      </c>
      <c r="D4664" s="3">
        <v>0.30928293111479799</v>
      </c>
      <c r="E4664" s="3">
        <v>0.33036985993385298</v>
      </c>
      <c r="F4664" s="14">
        <v>437550400</v>
      </c>
      <c r="G4664" s="2">
        <f t="shared" si="218"/>
        <v>6.1745333745567274E-2</v>
      </c>
      <c r="H4664" s="3">
        <f t="shared" si="216"/>
        <v>2.3429831927054001E-2</v>
      </c>
      <c r="I4664" s="3">
        <f t="shared" si="217"/>
        <v>1.7338288851549977E-2</v>
      </c>
    </row>
    <row r="4665" spans="1:9" x14ac:dyDescent="0.35">
      <c r="A4665" s="1">
        <v>36307</v>
      </c>
      <c r="B4665" s="3">
        <v>0.32380971978321699</v>
      </c>
      <c r="C4665" s="3">
        <v>0.328026930017072</v>
      </c>
      <c r="D4665" s="3">
        <v>0.320060229222145</v>
      </c>
      <c r="E4665" s="3">
        <v>0.32615262269973699</v>
      </c>
      <c r="F4665" s="14">
        <v>336761600</v>
      </c>
      <c r="G4665" s="2">
        <f t="shared" si="218"/>
        <v>-1.2765199691522613E-2</v>
      </c>
      <c r="H4665" s="3">
        <f t="shared" si="216"/>
        <v>7.9667007949270063E-3</v>
      </c>
      <c r="I4665" s="3">
        <f t="shared" si="217"/>
        <v>2.3429029165200066E-3</v>
      </c>
    </row>
    <row r="4666" spans="1:9" x14ac:dyDescent="0.35">
      <c r="A4666" s="1">
        <v>36308</v>
      </c>
      <c r="B4666" s="3">
        <v>0.32474688746936098</v>
      </c>
      <c r="C4666" s="3">
        <v>0.33224416740437002</v>
      </c>
      <c r="D4666" s="3">
        <v>0.32334115060985502</v>
      </c>
      <c r="E4666" s="3">
        <v>0.33036985993385298</v>
      </c>
      <c r="F4666" s="14">
        <v>201129600</v>
      </c>
      <c r="G4666" s="2">
        <f t="shared" si="218"/>
        <v>1.2930257004244503E-2</v>
      </c>
      <c r="H4666" s="3">
        <f t="shared" si="216"/>
        <v>8.9030167945149952E-3</v>
      </c>
      <c r="I4666" s="3">
        <f t="shared" si="217"/>
        <v>5.6229724644920043E-3</v>
      </c>
    </row>
    <row r="4667" spans="1:9" x14ac:dyDescent="0.35">
      <c r="A4667" s="1">
        <v>36312</v>
      </c>
      <c r="B4667" s="3">
        <v>0.33739944424415103</v>
      </c>
      <c r="C4667" s="3">
        <v>0.33974234769318901</v>
      </c>
      <c r="D4667" s="3">
        <v>0.33271281147242099</v>
      </c>
      <c r="E4667" s="3">
        <v>0.33599370718002303</v>
      </c>
      <c r="F4667" s="14">
        <v>461025600</v>
      </c>
      <c r="G4667" s="2">
        <f t="shared" si="218"/>
        <v>1.7022882315281596E-2</v>
      </c>
      <c r="H4667" s="3">
        <f t="shared" si="216"/>
        <v>7.0295362207680179E-3</v>
      </c>
      <c r="I4667" s="3">
        <f t="shared" si="217"/>
        <v>-1.4057370641279987E-3</v>
      </c>
    </row>
    <row r="4668" spans="1:9" x14ac:dyDescent="0.35">
      <c r="A4668" s="1">
        <v>36313</v>
      </c>
      <c r="B4668" s="3">
        <v>0.33364988467970702</v>
      </c>
      <c r="C4668" s="3">
        <v>0.35942346910193801</v>
      </c>
      <c r="D4668" s="3">
        <v>0.32990124493223499</v>
      </c>
      <c r="E4668" s="3">
        <v>0.34911471605300898</v>
      </c>
      <c r="F4668" s="14">
        <v>521057600</v>
      </c>
      <c r="G4668" s="2">
        <f t="shared" si="218"/>
        <v>3.9051353024167824E-2</v>
      </c>
      <c r="H4668" s="3">
        <f t="shared" si="216"/>
        <v>2.9522224169703015E-2</v>
      </c>
      <c r="I4668" s="3">
        <f t="shared" si="217"/>
        <v>1.5464831373301957E-2</v>
      </c>
    </row>
    <row r="4669" spans="1:9" x14ac:dyDescent="0.35">
      <c r="A4669" s="1">
        <v>36314</v>
      </c>
      <c r="B4669" s="3">
        <v>0.35145785827607001</v>
      </c>
      <c r="C4669" s="3">
        <v>0.35989228467970902</v>
      </c>
      <c r="D4669" s="3">
        <v>0.35098926234709998</v>
      </c>
      <c r="E4669" s="3">
        <v>0.35567507147789001</v>
      </c>
      <c r="F4669" s="14">
        <v>488510400</v>
      </c>
      <c r="G4669" s="2">
        <f t="shared" si="218"/>
        <v>1.879140329302224E-2</v>
      </c>
      <c r="H4669" s="3">
        <f t="shared" si="216"/>
        <v>8.9030223326090341E-3</v>
      </c>
      <c r="I4669" s="3">
        <f t="shared" si="217"/>
        <v>4.2172132018200026E-3</v>
      </c>
    </row>
    <row r="4670" spans="1:9" x14ac:dyDescent="0.35">
      <c r="A4670" s="1">
        <v>36315</v>
      </c>
      <c r="B4670" s="3">
        <v>0.35708060731075397</v>
      </c>
      <c r="C4670" s="3">
        <v>0.36129866902812302</v>
      </c>
      <c r="D4670" s="3">
        <v>0.35426913343254302</v>
      </c>
      <c r="E4670" s="3">
        <v>0.360830098390579</v>
      </c>
      <c r="F4670" s="14">
        <v>368681600</v>
      </c>
      <c r="G4670" s="2">
        <f t="shared" si="218"/>
        <v>1.4493641320627221E-2</v>
      </c>
      <c r="H4670" s="3">
        <f t="shared" si="216"/>
        <v>7.0295355955800054E-3</v>
      </c>
      <c r="I4670" s="3">
        <f t="shared" si="217"/>
        <v>3.7494910798250292E-3</v>
      </c>
    </row>
    <row r="4671" spans="1:9" x14ac:dyDescent="0.35">
      <c r="A4671" s="1">
        <v>36318</v>
      </c>
      <c r="B4671" s="3">
        <v>0.36083023673757397</v>
      </c>
      <c r="C4671" s="3">
        <v>0.36739035331079101</v>
      </c>
      <c r="D4671" s="3">
        <v>0.35614357755926201</v>
      </c>
      <c r="E4671" s="3">
        <v>0.36692178249359098</v>
      </c>
      <c r="F4671" s="14">
        <v>418286400</v>
      </c>
      <c r="G4671" s="2">
        <f t="shared" si="218"/>
        <v>1.688241676673562E-2</v>
      </c>
      <c r="H4671" s="3">
        <f t="shared" si="216"/>
        <v>1.1246775751528992E-2</v>
      </c>
      <c r="I4671" s="3">
        <f t="shared" si="217"/>
        <v>6.0915457560170028E-3</v>
      </c>
    </row>
    <row r="4672" spans="1:9" x14ac:dyDescent="0.35">
      <c r="A4672" s="1">
        <v>36319</v>
      </c>
      <c r="B4672" s="3">
        <v>0.36551592260726001</v>
      </c>
      <c r="C4672" s="3">
        <v>0.36598449326754001</v>
      </c>
      <c r="D4672" s="3">
        <v>0.35661205397652801</v>
      </c>
      <c r="E4672" s="3">
        <v>0.35754922032356201</v>
      </c>
      <c r="F4672" s="14">
        <v>313656000</v>
      </c>
      <c r="G4672" s="2">
        <f t="shared" si="218"/>
        <v>-2.5543760597512837E-2</v>
      </c>
      <c r="H4672" s="3">
        <f t="shared" si="216"/>
        <v>9.3724392910120025E-3</v>
      </c>
      <c r="I4672" s="3">
        <f t="shared" si="217"/>
        <v>-7.9667022836980017E-3</v>
      </c>
    </row>
    <row r="4673" spans="1:9" x14ac:dyDescent="0.35">
      <c r="A4673" s="1">
        <v>36320</v>
      </c>
      <c r="B4673" s="3">
        <v>0.35567493494875801</v>
      </c>
      <c r="C4673" s="3">
        <v>0.36364163829235102</v>
      </c>
      <c r="D4673" s="3">
        <v>0.35567493494875801</v>
      </c>
      <c r="E4673" s="3">
        <v>0.363173067569732</v>
      </c>
      <c r="F4673" s="14">
        <v>353785600</v>
      </c>
      <c r="G4673" s="2">
        <f t="shared" si="218"/>
        <v>1.5728875708582783E-2</v>
      </c>
      <c r="H4673" s="3">
        <f t="shared" si="216"/>
        <v>7.9667033435930068E-3</v>
      </c>
      <c r="I4673" s="3">
        <f t="shared" si="217"/>
        <v>7.4981326209739851E-3</v>
      </c>
    </row>
    <row r="4674" spans="1:9" x14ac:dyDescent="0.35">
      <c r="A4674" s="1">
        <v>36321</v>
      </c>
      <c r="B4674" s="3">
        <v>0.358954939913876</v>
      </c>
      <c r="C4674" s="3">
        <v>0.36176726469213999</v>
      </c>
      <c r="D4674" s="3">
        <v>0.35473770407008698</v>
      </c>
      <c r="E4674" s="3">
        <v>0.360830098390579</v>
      </c>
      <c r="F4674" s="14">
        <v>317049600</v>
      </c>
      <c r="G4674" s="2">
        <f t="shared" si="218"/>
        <v>-6.4513847208758955E-3</v>
      </c>
      <c r="H4674" s="3">
        <f t="shared" si="216"/>
        <v>7.0295606220530105E-3</v>
      </c>
      <c r="I4674" s="3">
        <f t="shared" si="217"/>
        <v>1.8751584767029983E-3</v>
      </c>
    </row>
    <row r="4675" spans="1:9" x14ac:dyDescent="0.35">
      <c r="A4675" s="1">
        <v>36322</v>
      </c>
      <c r="B4675" s="3">
        <v>0.36083027542567397</v>
      </c>
      <c r="C4675" s="3">
        <v>0.36364175068328602</v>
      </c>
      <c r="D4675" s="3">
        <v>0.346771172310186</v>
      </c>
      <c r="E4675" s="3">
        <v>0.348177760839462</v>
      </c>
      <c r="F4675" s="14">
        <v>185046400</v>
      </c>
      <c r="G4675" s="2">
        <f t="shared" si="218"/>
        <v>-3.5064529282758251E-2</v>
      </c>
      <c r="H4675" s="3">
        <f t="shared" ref="H4675:H4738" si="219">C4675-D4675</f>
        <v>1.687057837310002E-2</v>
      </c>
      <c r="I4675" s="3">
        <f t="shared" ref="I4675:I4738" si="220">E4675-B4675</f>
        <v>-1.2652514586211971E-2</v>
      </c>
    </row>
    <row r="4676" spans="1:9" x14ac:dyDescent="0.35">
      <c r="A4676" s="1">
        <v>36325</v>
      </c>
      <c r="B4676" s="3">
        <v>0.34864629021968802</v>
      </c>
      <c r="C4676" s="3">
        <v>0.34958343177578399</v>
      </c>
      <c r="D4676" s="3">
        <v>0.338336681990485</v>
      </c>
      <c r="E4676" s="3">
        <v>0.34067958593368503</v>
      </c>
      <c r="F4676" s="14">
        <v>157080000</v>
      </c>
      <c r="G4676" s="2">
        <f t="shared" ref="G4676:G4739" si="221">(E4676-E4675)/E4675</f>
        <v>-2.153547914059405E-2</v>
      </c>
      <c r="H4676" s="3">
        <f t="shared" si="219"/>
        <v>1.1246749785298993E-2</v>
      </c>
      <c r="I4676" s="3">
        <f t="shared" si="220"/>
        <v>-7.9667042860029902E-3</v>
      </c>
    </row>
    <row r="4677" spans="1:9" x14ac:dyDescent="0.35">
      <c r="A4677" s="1">
        <v>36326</v>
      </c>
      <c r="B4677" s="3">
        <v>0.33880525913209297</v>
      </c>
      <c r="C4677" s="3">
        <v>0.35052060494196202</v>
      </c>
      <c r="D4677" s="3">
        <v>0.338336688345244</v>
      </c>
      <c r="E4677" s="3">
        <v>0.34536537528038003</v>
      </c>
      <c r="F4677" s="14">
        <v>130390400</v>
      </c>
      <c r="G4677" s="2">
        <f t="shared" si="221"/>
        <v>1.3754241639847226E-2</v>
      </c>
      <c r="H4677" s="3">
        <f t="shared" si="219"/>
        <v>1.2183916596718025E-2</v>
      </c>
      <c r="I4677" s="3">
        <f t="shared" si="220"/>
        <v>6.560116148287054E-3</v>
      </c>
    </row>
    <row r="4678" spans="1:9" x14ac:dyDescent="0.35">
      <c r="A4678" s="1">
        <v>36327</v>
      </c>
      <c r="B4678" s="3">
        <v>0.34770914207928999</v>
      </c>
      <c r="C4678" s="3">
        <v>0.36036080402241899</v>
      </c>
      <c r="D4678" s="3">
        <v>0.34770914207928999</v>
      </c>
      <c r="E4678" s="3">
        <v>0.359423637390136</v>
      </c>
      <c r="F4678" s="14">
        <v>225019200</v>
      </c>
      <c r="G4678" s="2">
        <f t="shared" si="221"/>
        <v>4.0705476333123922E-2</v>
      </c>
      <c r="H4678" s="3">
        <f t="shared" si="219"/>
        <v>1.2651661943129E-2</v>
      </c>
      <c r="I4678" s="3">
        <f t="shared" si="220"/>
        <v>1.1714495310846007E-2</v>
      </c>
    </row>
    <row r="4679" spans="1:9" x14ac:dyDescent="0.35">
      <c r="A4679" s="1">
        <v>36328</v>
      </c>
      <c r="B4679" s="3">
        <v>0.35708067934431098</v>
      </c>
      <c r="C4679" s="3">
        <v>0.35989215378967798</v>
      </c>
      <c r="D4679" s="3">
        <v>0.34302243119077203</v>
      </c>
      <c r="E4679" s="3">
        <v>0.347709089517593</v>
      </c>
      <c r="F4679" s="14">
        <v>224403200</v>
      </c>
      <c r="G4679" s="2">
        <f t="shared" si="221"/>
        <v>-3.2592591732711944E-2</v>
      </c>
      <c r="H4679" s="3">
        <f t="shared" si="219"/>
        <v>1.6869722598905956E-2</v>
      </c>
      <c r="I4679" s="3">
        <f t="shared" si="220"/>
        <v>-9.3715898267179853E-3</v>
      </c>
    </row>
    <row r="4680" spans="1:9" x14ac:dyDescent="0.35">
      <c r="A4680" s="1">
        <v>36329</v>
      </c>
      <c r="B4680" s="3">
        <v>0.34021096087201402</v>
      </c>
      <c r="C4680" s="3">
        <v>0.35426920919607402</v>
      </c>
      <c r="D4680" s="3">
        <v>0.33880522363227999</v>
      </c>
      <c r="E4680" s="3">
        <v>0.35333204269409102</v>
      </c>
      <c r="F4680" s="14">
        <v>208062400</v>
      </c>
      <c r="G4680" s="2">
        <f t="shared" si="221"/>
        <v>1.6171429928102356E-2</v>
      </c>
      <c r="H4680" s="3">
        <f t="shared" si="219"/>
        <v>1.5463985563794025E-2</v>
      </c>
      <c r="I4680" s="3">
        <f t="shared" si="220"/>
        <v>1.3121081822076996E-2</v>
      </c>
    </row>
    <row r="4681" spans="1:9" x14ac:dyDescent="0.35">
      <c r="A4681" s="1">
        <v>36332</v>
      </c>
      <c r="B4681" s="3">
        <v>0.35239495450028302</v>
      </c>
      <c r="C4681" s="3">
        <v>0.354269262761163</v>
      </c>
      <c r="D4681" s="3">
        <v>0.34489682050343601</v>
      </c>
      <c r="E4681" s="3">
        <v>0.34864631295204102</v>
      </c>
      <c r="F4681" s="14">
        <v>135150400</v>
      </c>
      <c r="G4681" s="2">
        <f t="shared" si="221"/>
        <v>-1.3261547711105361E-2</v>
      </c>
      <c r="H4681" s="3">
        <f t="shared" si="219"/>
        <v>9.3724422577269872E-3</v>
      </c>
      <c r="I4681" s="3">
        <f t="shared" si="220"/>
        <v>-3.7486415482420044E-3</v>
      </c>
    </row>
    <row r="4682" spans="1:9" x14ac:dyDescent="0.35">
      <c r="A4682" s="1">
        <v>36333</v>
      </c>
      <c r="B4682" s="3">
        <v>0.34723974655337497</v>
      </c>
      <c r="C4682" s="3">
        <v>0.351926380915488</v>
      </c>
      <c r="D4682" s="3">
        <v>0.34021103382110501</v>
      </c>
      <c r="E4682" s="3">
        <v>0.34021103382110501</v>
      </c>
      <c r="F4682" s="14">
        <v>151076800</v>
      </c>
      <c r="G4682" s="2">
        <f t="shared" si="221"/>
        <v>-2.4194373545824186E-2</v>
      </c>
      <c r="H4682" s="3">
        <f t="shared" si="219"/>
        <v>1.1715347094382988E-2</v>
      </c>
      <c r="I4682" s="3">
        <f t="shared" si="220"/>
        <v>-7.0287127322699594E-3</v>
      </c>
    </row>
    <row r="4683" spans="1:9" x14ac:dyDescent="0.35">
      <c r="A4683" s="1">
        <v>36334</v>
      </c>
      <c r="B4683" s="3">
        <v>0.337867947412689</v>
      </c>
      <c r="C4683" s="3">
        <v>0.33810224521871901</v>
      </c>
      <c r="D4683" s="3">
        <v>0.32662120224679098</v>
      </c>
      <c r="E4683" s="3">
        <v>0.32755836844444203</v>
      </c>
      <c r="F4683" s="14">
        <v>531496000</v>
      </c>
      <c r="G4683" s="2">
        <f t="shared" si="221"/>
        <v>-3.7190637924213253E-2</v>
      </c>
      <c r="H4683" s="3">
        <f t="shared" si="219"/>
        <v>1.1481042971928035E-2</v>
      </c>
      <c r="I4683" s="3">
        <f t="shared" si="220"/>
        <v>-1.0309578968246969E-2</v>
      </c>
    </row>
    <row r="4684" spans="1:9" x14ac:dyDescent="0.35">
      <c r="A4684" s="1">
        <v>36335</v>
      </c>
      <c r="B4684" s="3">
        <v>0.32708989285697299</v>
      </c>
      <c r="C4684" s="3">
        <v>0.32708989285697299</v>
      </c>
      <c r="D4684" s="3">
        <v>0.31678028507917899</v>
      </c>
      <c r="E4684" s="3">
        <v>0.31724888086318898</v>
      </c>
      <c r="F4684" s="14">
        <v>433361600</v>
      </c>
      <c r="G4684" s="2">
        <f t="shared" si="221"/>
        <v>-3.1473742008828173E-2</v>
      </c>
      <c r="H4684" s="3">
        <f t="shared" si="219"/>
        <v>1.0309607777793994E-2</v>
      </c>
      <c r="I4684" s="3">
        <f t="shared" si="220"/>
        <v>-9.8410119937840101E-3</v>
      </c>
    </row>
    <row r="4685" spans="1:9" x14ac:dyDescent="0.35">
      <c r="A4685" s="1">
        <v>36336</v>
      </c>
      <c r="B4685" s="3">
        <v>0.31865456084795302</v>
      </c>
      <c r="C4685" s="3">
        <v>0.320060297894186</v>
      </c>
      <c r="D4685" s="3">
        <v>0.31537449105576099</v>
      </c>
      <c r="E4685" s="3">
        <v>0.31631165742874101</v>
      </c>
      <c r="F4685" s="14">
        <v>294134400</v>
      </c>
      <c r="G4685" s="2">
        <f t="shared" si="221"/>
        <v>-2.9542214046521247E-3</v>
      </c>
      <c r="H4685" s="3">
        <f t="shared" si="219"/>
        <v>4.6858068384250107E-3</v>
      </c>
      <c r="I4685" s="3">
        <f t="shared" si="220"/>
        <v>-2.3429034192120057E-3</v>
      </c>
    </row>
    <row r="4686" spans="1:9" x14ac:dyDescent="0.35">
      <c r="A4686" s="1">
        <v>36339</v>
      </c>
      <c r="B4686" s="3">
        <v>0.31818597780575297</v>
      </c>
      <c r="C4686" s="3">
        <v>0.32193544399908702</v>
      </c>
      <c r="D4686" s="3">
        <v>0.317717382124242</v>
      </c>
      <c r="E4686" s="3">
        <v>0.31912311911582902</v>
      </c>
      <c r="F4686" s="14">
        <v>277692800</v>
      </c>
      <c r="G4686" s="2">
        <f t="shared" si="221"/>
        <v>8.8882645361288374E-3</v>
      </c>
      <c r="H4686" s="3">
        <f t="shared" si="219"/>
        <v>4.2180618748450249E-3</v>
      </c>
      <c r="I4686" s="3">
        <f t="shared" si="220"/>
        <v>9.3714131007605062E-4</v>
      </c>
    </row>
    <row r="4687" spans="1:9" x14ac:dyDescent="0.35">
      <c r="A4687" s="1">
        <v>36340</v>
      </c>
      <c r="B4687" s="3">
        <v>0.32029470851171599</v>
      </c>
      <c r="C4687" s="3">
        <v>0.34161677136226298</v>
      </c>
      <c r="D4687" s="3">
        <v>0.31959183974113797</v>
      </c>
      <c r="E4687" s="3">
        <v>0.34021103382110501</v>
      </c>
      <c r="F4687" s="14">
        <v>380385600</v>
      </c>
      <c r="G4687" s="2">
        <f t="shared" si="221"/>
        <v>6.6080811580504495E-2</v>
      </c>
      <c r="H4687" s="3">
        <f t="shared" si="219"/>
        <v>2.202493162112501E-2</v>
      </c>
      <c r="I4687" s="3">
        <f t="shared" si="220"/>
        <v>1.9916325309389027E-2</v>
      </c>
    </row>
    <row r="4688" spans="1:9" x14ac:dyDescent="0.35">
      <c r="A4688" s="1">
        <v>36341</v>
      </c>
      <c r="B4688" s="3">
        <v>0.34255383624003299</v>
      </c>
      <c r="C4688" s="3">
        <v>0.35192627630433898</v>
      </c>
      <c r="D4688" s="3">
        <v>0.33693088774684199</v>
      </c>
      <c r="E4688" s="3">
        <v>0.34723964333534202</v>
      </c>
      <c r="F4688" s="14">
        <v>343268800</v>
      </c>
      <c r="G4688" s="2">
        <f t="shared" si="221"/>
        <v>2.065955779062973E-2</v>
      </c>
      <c r="H4688" s="3">
        <f t="shared" si="219"/>
        <v>1.4995388557496991E-2</v>
      </c>
      <c r="I4688" s="3">
        <f t="shared" si="220"/>
        <v>4.6858070953090247E-3</v>
      </c>
    </row>
    <row r="4689" spans="1:9" x14ac:dyDescent="0.35">
      <c r="A4689" s="1">
        <v>36342</v>
      </c>
      <c r="B4689" s="3">
        <v>0.347239704772276</v>
      </c>
      <c r="C4689" s="3">
        <v>0.34911486382644902</v>
      </c>
      <c r="D4689" s="3">
        <v>0.33927385132203702</v>
      </c>
      <c r="E4689" s="3">
        <v>0.339742422103881</v>
      </c>
      <c r="F4689" s="14">
        <v>149217600</v>
      </c>
      <c r="G4689" s="2">
        <f t="shared" si="221"/>
        <v>-2.1590913869879411E-2</v>
      </c>
      <c r="H4689" s="3">
        <f t="shared" si="219"/>
        <v>9.8410125044119945E-3</v>
      </c>
      <c r="I4689" s="3">
        <f t="shared" si="220"/>
        <v>-7.497282668395E-3</v>
      </c>
    </row>
    <row r="4690" spans="1:9" x14ac:dyDescent="0.35">
      <c r="A4690" s="1">
        <v>36343</v>
      </c>
      <c r="B4690" s="3">
        <v>0.341382396979443</v>
      </c>
      <c r="C4690" s="3">
        <v>0.35145770560539902</v>
      </c>
      <c r="D4690" s="3">
        <v>0.33880519556908001</v>
      </c>
      <c r="E4690" s="3">
        <v>0.34723964333534202</v>
      </c>
      <c r="F4690" s="14">
        <v>123681600</v>
      </c>
      <c r="G4690" s="2">
        <f t="shared" si="221"/>
        <v>2.2067368522994266E-2</v>
      </c>
      <c r="H4690" s="3">
        <f t="shared" si="219"/>
        <v>1.2652510036319009E-2</v>
      </c>
      <c r="I4690" s="3">
        <f t="shared" si="220"/>
        <v>5.8572463558990151E-3</v>
      </c>
    </row>
    <row r="4691" spans="1:9" x14ac:dyDescent="0.35">
      <c r="A4691" s="1">
        <v>36347</v>
      </c>
      <c r="B4691" s="3">
        <v>0.34442825023154</v>
      </c>
      <c r="C4691" s="3">
        <v>0.35708073822214398</v>
      </c>
      <c r="D4691" s="3">
        <v>0.34349108358639902</v>
      </c>
      <c r="E4691" s="3">
        <v>0.35520642995834301</v>
      </c>
      <c r="F4691" s="14">
        <v>453812800</v>
      </c>
      <c r="G4691" s="2">
        <f t="shared" si="221"/>
        <v>2.2943194349808644E-2</v>
      </c>
      <c r="H4691" s="3">
        <f t="shared" si="219"/>
        <v>1.3589654635744963E-2</v>
      </c>
      <c r="I4691" s="3">
        <f t="shared" si="220"/>
        <v>1.0778179726803006E-2</v>
      </c>
    </row>
    <row r="4692" spans="1:9" x14ac:dyDescent="0.35">
      <c r="A4692" s="1">
        <v>36348</v>
      </c>
      <c r="B4692" s="3">
        <v>0.355206402957708</v>
      </c>
      <c r="C4692" s="3">
        <v>0.38051140204186401</v>
      </c>
      <c r="D4692" s="3">
        <v>0.35239492826247698</v>
      </c>
      <c r="E4692" s="3">
        <v>0.373951286077499</v>
      </c>
      <c r="F4692" s="14">
        <v>1099156800</v>
      </c>
      <c r="G4692" s="2">
        <f t="shared" si="221"/>
        <v>5.2771725222863525E-2</v>
      </c>
      <c r="H4692" s="3">
        <f t="shared" si="219"/>
        <v>2.811647377938703E-2</v>
      </c>
      <c r="I4692" s="3">
        <f t="shared" si="220"/>
        <v>1.8744883119791E-2</v>
      </c>
    </row>
    <row r="4693" spans="1:9" x14ac:dyDescent="0.35">
      <c r="A4693" s="1">
        <v>36349</v>
      </c>
      <c r="B4693" s="3">
        <v>0.38332272933371198</v>
      </c>
      <c r="C4693" s="3">
        <v>0.41284495413468197</v>
      </c>
      <c r="D4693" s="3">
        <v>0.381448421933133</v>
      </c>
      <c r="E4693" s="3">
        <v>0.408627718687057</v>
      </c>
      <c r="F4693" s="14">
        <v>1625041600</v>
      </c>
      <c r="G4693" s="2">
        <f t="shared" si="221"/>
        <v>9.2729812412977036E-2</v>
      </c>
      <c r="H4693" s="3">
        <f t="shared" si="219"/>
        <v>3.1396532201548977E-2</v>
      </c>
      <c r="I4693" s="3">
        <f t="shared" si="220"/>
        <v>2.530498935334502E-2</v>
      </c>
    </row>
    <row r="4694" spans="1:9" x14ac:dyDescent="0.35">
      <c r="A4694" s="1">
        <v>36350</v>
      </c>
      <c r="B4694" s="3">
        <v>0.40862781820419902</v>
      </c>
      <c r="C4694" s="3">
        <v>0.41706311702728199</v>
      </c>
      <c r="D4694" s="3">
        <v>0.39738107010878199</v>
      </c>
      <c r="E4694" s="3">
        <v>0.41706311702728199</v>
      </c>
      <c r="F4694" s="14">
        <v>608697600</v>
      </c>
      <c r="G4694" s="2">
        <f t="shared" si="221"/>
        <v>2.06432357729632E-2</v>
      </c>
      <c r="H4694" s="3">
        <f t="shared" si="219"/>
        <v>1.9682046918500007E-2</v>
      </c>
      <c r="I4694" s="3">
        <f t="shared" si="220"/>
        <v>8.4352988230829706E-3</v>
      </c>
    </row>
    <row r="4695" spans="1:9" x14ac:dyDescent="0.35">
      <c r="A4695" s="1">
        <v>36353</v>
      </c>
      <c r="B4695" s="3">
        <v>0.41612584924228502</v>
      </c>
      <c r="C4695" s="3">
        <v>0.41706301545580898</v>
      </c>
      <c r="D4695" s="3">
        <v>0.40628484069295101</v>
      </c>
      <c r="E4695" s="3">
        <v>0.408627718687057</v>
      </c>
      <c r="F4695" s="14">
        <v>303912000</v>
      </c>
      <c r="G4695" s="2">
        <f t="shared" si="221"/>
        <v>-2.0225711638924906E-2</v>
      </c>
      <c r="H4695" s="3">
        <f t="shared" si="219"/>
        <v>1.0778174762857973E-2</v>
      </c>
      <c r="I4695" s="3">
        <f t="shared" si="220"/>
        <v>-7.498130555228022E-3</v>
      </c>
    </row>
    <row r="4696" spans="1:9" x14ac:dyDescent="0.35">
      <c r="A4696" s="1">
        <v>36354</v>
      </c>
      <c r="B4696" s="3">
        <v>0.40113062503839497</v>
      </c>
      <c r="C4696" s="3">
        <v>0.40628500374160897</v>
      </c>
      <c r="D4696" s="3">
        <v>0.39644396621643901</v>
      </c>
      <c r="E4696" s="3">
        <v>0.40253636240959101</v>
      </c>
      <c r="F4696" s="14">
        <v>283259200</v>
      </c>
      <c r="G4696" s="2">
        <f t="shared" si="221"/>
        <v>-1.4906860202821885E-2</v>
      </c>
      <c r="H4696" s="3">
        <f t="shared" si="219"/>
        <v>9.84103752516996E-3</v>
      </c>
      <c r="I4696" s="3">
        <f t="shared" si="220"/>
        <v>1.4057373711960364E-3</v>
      </c>
    </row>
    <row r="4697" spans="1:9" x14ac:dyDescent="0.35">
      <c r="A4697" s="1">
        <v>36355</v>
      </c>
      <c r="B4697" s="3">
        <v>0.40862779499733598</v>
      </c>
      <c r="C4697" s="3">
        <v>0.42456037439671601</v>
      </c>
      <c r="D4697" s="3">
        <v>0.40862779499733598</v>
      </c>
      <c r="E4697" s="3">
        <v>0.41940599679946899</v>
      </c>
      <c r="F4697" s="14">
        <v>624556800</v>
      </c>
      <c r="G4697" s="2">
        <f t="shared" si="221"/>
        <v>4.1908349071611825E-2</v>
      </c>
      <c r="H4697" s="3">
        <f t="shared" si="219"/>
        <v>1.5932579399380031E-2</v>
      </c>
      <c r="I4697" s="3">
        <f t="shared" si="220"/>
        <v>1.0778201802133014E-2</v>
      </c>
    </row>
    <row r="4698" spans="1:9" x14ac:dyDescent="0.35">
      <c r="A4698" s="1">
        <v>36356</v>
      </c>
      <c r="B4698" s="3">
        <v>0.41893741141918101</v>
      </c>
      <c r="C4698" s="3">
        <v>0.419406007138238</v>
      </c>
      <c r="D4698" s="3">
        <v>0.38472854747184898</v>
      </c>
      <c r="E4698" s="3">
        <v>0.39925536513328502</v>
      </c>
      <c r="F4698" s="14">
        <v>1691804800</v>
      </c>
      <c r="G4698" s="2">
        <f t="shared" si="221"/>
        <v>-4.804564507888668E-2</v>
      </c>
      <c r="H4698" s="3">
        <f t="shared" si="219"/>
        <v>3.4677459666389021E-2</v>
      </c>
      <c r="I4698" s="3">
        <f t="shared" si="220"/>
        <v>-1.9682046285895982E-2</v>
      </c>
    </row>
    <row r="4699" spans="1:9" x14ac:dyDescent="0.35">
      <c r="A4699" s="1">
        <v>36357</v>
      </c>
      <c r="B4699" s="3">
        <v>0.402067741746374</v>
      </c>
      <c r="C4699" s="3">
        <v>0.40862785741524899</v>
      </c>
      <c r="D4699" s="3">
        <v>0.39738110824061901</v>
      </c>
      <c r="E4699" s="3">
        <v>0.39784967899322499</v>
      </c>
      <c r="F4699" s="14">
        <v>411499200</v>
      </c>
      <c r="G4699" s="2">
        <f t="shared" si="221"/>
        <v>-3.5207695695980701E-3</v>
      </c>
      <c r="H4699" s="3">
        <f t="shared" si="219"/>
        <v>1.1246749174629977E-2</v>
      </c>
      <c r="I4699" s="3">
        <f t="shared" si="220"/>
        <v>-4.21806275314901E-3</v>
      </c>
    </row>
    <row r="4700" spans="1:9" x14ac:dyDescent="0.35">
      <c r="A4700" s="1">
        <v>36360</v>
      </c>
      <c r="B4700" s="3">
        <v>0.40441058563433602</v>
      </c>
      <c r="C4700" s="3">
        <v>0.41846883232080101</v>
      </c>
      <c r="D4700" s="3">
        <v>0.39222667173350201</v>
      </c>
      <c r="E4700" s="3">
        <v>0.40815922617912198</v>
      </c>
      <c r="F4700" s="14">
        <v>561299200</v>
      </c>
      <c r="G4700" s="2">
        <f t="shared" si="221"/>
        <v>2.5913172060326225E-2</v>
      </c>
      <c r="H4700" s="3">
        <f t="shared" si="219"/>
        <v>2.6242160587299002E-2</v>
      </c>
      <c r="I4700" s="3">
        <f t="shared" si="220"/>
        <v>3.7486405447859639E-3</v>
      </c>
    </row>
    <row r="4701" spans="1:9" x14ac:dyDescent="0.35">
      <c r="A4701" s="1">
        <v>36361</v>
      </c>
      <c r="B4701" s="3">
        <v>0.40909641371044703</v>
      </c>
      <c r="C4701" s="3">
        <v>0.41612595035373401</v>
      </c>
      <c r="D4701" s="3">
        <v>0.39550673700495698</v>
      </c>
      <c r="E4701" s="3">
        <v>0.39644390344619701</v>
      </c>
      <c r="F4701" s="14">
        <v>442075200</v>
      </c>
      <c r="G4701" s="2">
        <f t="shared" si="221"/>
        <v>-2.87028247348344E-2</v>
      </c>
      <c r="H4701" s="3">
        <f t="shared" si="219"/>
        <v>2.0619213348777032E-2</v>
      </c>
      <c r="I4701" s="3">
        <f t="shared" si="220"/>
        <v>-1.2652510264250016E-2</v>
      </c>
    </row>
    <row r="4702" spans="1:9" x14ac:dyDescent="0.35">
      <c r="A4702" s="1">
        <v>36362</v>
      </c>
      <c r="B4702" s="3">
        <v>0.40534782409667902</v>
      </c>
      <c r="C4702" s="3">
        <v>0.41565743207137301</v>
      </c>
      <c r="D4702" s="3">
        <v>0.396443953447907</v>
      </c>
      <c r="E4702" s="3">
        <v>0.40534782409667902</v>
      </c>
      <c r="F4702" s="14">
        <v>718166400</v>
      </c>
      <c r="G4702" s="2">
        <f t="shared" si="221"/>
        <v>2.2459471751443891E-2</v>
      </c>
      <c r="H4702" s="3">
        <f t="shared" si="219"/>
        <v>1.9213478623466007E-2</v>
      </c>
      <c r="I4702" s="3">
        <f t="shared" si="220"/>
        <v>0</v>
      </c>
    </row>
    <row r="4703" spans="1:9" x14ac:dyDescent="0.35">
      <c r="A4703" s="1">
        <v>36363</v>
      </c>
      <c r="B4703" s="3">
        <v>0.402067626984908</v>
      </c>
      <c r="C4703" s="3">
        <v>0.40394195951330097</v>
      </c>
      <c r="D4703" s="3">
        <v>0.38332275005976901</v>
      </c>
      <c r="E4703" s="3">
        <v>0.39269518852233798</v>
      </c>
      <c r="F4703" s="14">
        <v>406728000</v>
      </c>
      <c r="G4703" s="2">
        <f t="shared" si="221"/>
        <v>-3.1214267900753004E-2</v>
      </c>
      <c r="H4703" s="3">
        <f t="shared" si="219"/>
        <v>2.0619209453531961E-2</v>
      </c>
      <c r="I4703" s="3">
        <f t="shared" si="220"/>
        <v>-9.3724384625700208E-3</v>
      </c>
    </row>
    <row r="4704" spans="1:9" x14ac:dyDescent="0.35">
      <c r="A4704" s="1">
        <v>36364</v>
      </c>
      <c r="B4704" s="3">
        <v>0.39597536560322599</v>
      </c>
      <c r="C4704" s="3">
        <v>0.40300490282993701</v>
      </c>
      <c r="D4704" s="3">
        <v>0.39503819908420501</v>
      </c>
      <c r="E4704" s="3">
        <v>0.39972400665283198</v>
      </c>
      <c r="F4704" s="14">
        <v>229051200</v>
      </c>
      <c r="G4704" s="2">
        <f t="shared" si="221"/>
        <v>1.7898915840916067E-2</v>
      </c>
      <c r="H4704" s="3">
        <f t="shared" si="219"/>
        <v>7.9667037457319956E-3</v>
      </c>
      <c r="I4704" s="3">
        <f t="shared" si="220"/>
        <v>3.748641049605983E-3</v>
      </c>
    </row>
    <row r="4705" spans="1:9" x14ac:dyDescent="0.35">
      <c r="A4705" s="1">
        <v>36367</v>
      </c>
      <c r="B4705" s="3">
        <v>0.39644393842827902</v>
      </c>
      <c r="C4705" s="3">
        <v>0.39738110495221401</v>
      </c>
      <c r="D4705" s="3">
        <v>0.381448548277455</v>
      </c>
      <c r="E4705" s="3">
        <v>0.38191711902618403</v>
      </c>
      <c r="F4705" s="14">
        <v>351187200</v>
      </c>
      <c r="G4705" s="2">
        <f t="shared" si="221"/>
        <v>-4.4547956415621481E-2</v>
      </c>
      <c r="H4705" s="3">
        <f t="shared" si="219"/>
        <v>1.5932556674759013E-2</v>
      </c>
      <c r="I4705" s="3">
        <f t="shared" si="220"/>
        <v>-1.4526819402094993E-2</v>
      </c>
    </row>
    <row r="4706" spans="1:9" x14ac:dyDescent="0.35">
      <c r="A4706" s="1">
        <v>36368</v>
      </c>
      <c r="B4706" s="3">
        <v>0.39456965806367</v>
      </c>
      <c r="C4706" s="3">
        <v>0.40441067056236002</v>
      </c>
      <c r="D4706" s="3">
        <v>0.393632491474046</v>
      </c>
      <c r="E4706" s="3">
        <v>0.40253636240959101</v>
      </c>
      <c r="F4706" s="14">
        <v>395908800</v>
      </c>
      <c r="G4706" s="2">
        <f t="shared" si="221"/>
        <v>5.3988790646468346E-2</v>
      </c>
      <c r="H4706" s="3">
        <f t="shared" si="219"/>
        <v>1.0778179088314022E-2</v>
      </c>
      <c r="I4706" s="3">
        <f t="shared" si="220"/>
        <v>7.9667043459210052E-3</v>
      </c>
    </row>
    <row r="4707" spans="1:9" x14ac:dyDescent="0.35">
      <c r="A4707" s="1">
        <v>36369</v>
      </c>
      <c r="B4707" s="3">
        <v>0.40394212193589002</v>
      </c>
      <c r="C4707" s="3">
        <v>0.41518887242262997</v>
      </c>
      <c r="D4707" s="3">
        <v>0.39738115460131501</v>
      </c>
      <c r="E4707" s="3">
        <v>0.40769076347351002</v>
      </c>
      <c r="F4707" s="14">
        <v>328910400</v>
      </c>
      <c r="G4707" s="2">
        <f t="shared" si="221"/>
        <v>1.2804808571987535E-2</v>
      </c>
      <c r="H4707" s="3">
        <f t="shared" si="219"/>
        <v>1.7807717821314961E-2</v>
      </c>
      <c r="I4707" s="3">
        <f t="shared" si="220"/>
        <v>3.7486415376200011E-3</v>
      </c>
    </row>
    <row r="4708" spans="1:9" x14ac:dyDescent="0.35">
      <c r="A4708" s="1">
        <v>36370</v>
      </c>
      <c r="B4708" s="3">
        <v>0.40019334864156197</v>
      </c>
      <c r="C4708" s="3">
        <v>0.41425159442294301</v>
      </c>
      <c r="D4708" s="3">
        <v>0.39831819010299502</v>
      </c>
      <c r="E4708" s="3">
        <v>0.40394198894500699</v>
      </c>
      <c r="F4708" s="14">
        <v>275475200</v>
      </c>
      <c r="G4708" s="2">
        <f t="shared" si="221"/>
        <v>-9.1951421625636326E-3</v>
      </c>
      <c r="H4708" s="3">
        <f t="shared" si="219"/>
        <v>1.5933404319947997E-2</v>
      </c>
      <c r="I4708" s="3">
        <f t="shared" si="220"/>
        <v>3.7486403034450166E-3</v>
      </c>
    </row>
    <row r="4709" spans="1:9" x14ac:dyDescent="0.35">
      <c r="A4709" s="1">
        <v>36371</v>
      </c>
      <c r="B4709" s="3">
        <v>0.40862777083888802</v>
      </c>
      <c r="C4709" s="3">
        <v>0.42081168396379098</v>
      </c>
      <c r="D4709" s="3">
        <v>0.40862777083888802</v>
      </c>
      <c r="E4709" s="3">
        <v>0.41753163933753901</v>
      </c>
      <c r="F4709" s="14">
        <v>383140800</v>
      </c>
      <c r="G4709" s="2">
        <f t="shared" si="221"/>
        <v>3.3642579292201588E-2</v>
      </c>
      <c r="H4709" s="3">
        <f t="shared" si="219"/>
        <v>1.2183913124902968E-2</v>
      </c>
      <c r="I4709" s="3">
        <f t="shared" si="220"/>
        <v>8.9038684986509908E-3</v>
      </c>
    </row>
    <row r="4710" spans="1:9" x14ac:dyDescent="0.35">
      <c r="A4710" s="1">
        <v>36374</v>
      </c>
      <c r="B4710" s="3">
        <v>0.417063144156685</v>
      </c>
      <c r="C4710" s="3">
        <v>0.43487003347627301</v>
      </c>
      <c r="D4710" s="3">
        <v>0.41612597765396198</v>
      </c>
      <c r="E4710" s="3">
        <v>0.41800031065940801</v>
      </c>
      <c r="F4710" s="14">
        <v>362443200</v>
      </c>
      <c r="G4710" s="2">
        <f t="shared" si="221"/>
        <v>1.1224809756036869E-3</v>
      </c>
      <c r="H4710" s="3">
        <f t="shared" si="219"/>
        <v>1.8744055822311034E-2</v>
      </c>
      <c r="I4710" s="3">
        <f t="shared" si="220"/>
        <v>9.3716650272301916E-4</v>
      </c>
    </row>
    <row r="4711" spans="1:9" x14ac:dyDescent="0.35">
      <c r="A4711" s="1">
        <v>36375</v>
      </c>
      <c r="B4711" s="3">
        <v>0.42549749165504602</v>
      </c>
      <c r="C4711" s="3">
        <v>0.430652744886863</v>
      </c>
      <c r="D4711" s="3">
        <v>0.402067657554047</v>
      </c>
      <c r="E4711" s="3">
        <v>0.41425159573554898</v>
      </c>
      <c r="F4711" s="14">
        <v>368379200</v>
      </c>
      <c r="G4711" s="2">
        <f t="shared" si="221"/>
        <v>-8.9682108559807558E-3</v>
      </c>
      <c r="H4711" s="3">
        <f t="shared" si="219"/>
        <v>2.8585087332816006E-2</v>
      </c>
      <c r="I4711" s="3">
        <f t="shared" si="220"/>
        <v>-1.124589591949704E-2</v>
      </c>
    </row>
    <row r="4712" spans="1:9" x14ac:dyDescent="0.35">
      <c r="A4712" s="1">
        <v>36376</v>
      </c>
      <c r="B4712" s="3">
        <v>0.41378304342359101</v>
      </c>
      <c r="C4712" s="3">
        <v>0.41893742126908701</v>
      </c>
      <c r="D4712" s="3">
        <v>0.39925537452043403</v>
      </c>
      <c r="E4712" s="3">
        <v>0.40347343683242798</v>
      </c>
      <c r="F4712" s="14">
        <v>371425600</v>
      </c>
      <c r="G4712" s="2">
        <f t="shared" si="221"/>
        <v>-2.6018388375748332E-2</v>
      </c>
      <c r="H4712" s="3">
        <f t="shared" si="219"/>
        <v>1.9682046748652982E-2</v>
      </c>
      <c r="I4712" s="3">
        <f t="shared" si="220"/>
        <v>-1.0309606591163034E-2</v>
      </c>
    </row>
    <row r="4713" spans="1:9" x14ac:dyDescent="0.35">
      <c r="A4713" s="1">
        <v>36377</v>
      </c>
      <c r="B4713" s="3">
        <v>0.401130605009408</v>
      </c>
      <c r="C4713" s="3">
        <v>0.41143936190110603</v>
      </c>
      <c r="D4713" s="3">
        <v>0.39082099721743901</v>
      </c>
      <c r="E4713" s="3">
        <v>0.41050219535827598</v>
      </c>
      <c r="F4713" s="14">
        <v>322537600</v>
      </c>
      <c r="G4713" s="2">
        <f t="shared" si="221"/>
        <v>1.7420622733008342E-2</v>
      </c>
      <c r="H4713" s="3">
        <f t="shared" si="219"/>
        <v>2.0618364683667012E-2</v>
      </c>
      <c r="I4713" s="3">
        <f t="shared" si="220"/>
        <v>9.3715903488679753E-3</v>
      </c>
    </row>
    <row r="4714" spans="1:9" x14ac:dyDescent="0.35">
      <c r="A4714" s="1">
        <v>36378</v>
      </c>
      <c r="B4714" s="3">
        <v>0.40534774592849299</v>
      </c>
      <c r="C4714" s="3">
        <v>0.41472018553634399</v>
      </c>
      <c r="D4714" s="3">
        <v>0.40113053476398702</v>
      </c>
      <c r="E4714" s="3">
        <v>0.40581631660461398</v>
      </c>
      <c r="F4714" s="14">
        <v>435556800</v>
      </c>
      <c r="G4714" s="2">
        <f t="shared" si="221"/>
        <v>-1.1414990727570363E-2</v>
      </c>
      <c r="H4714" s="3">
        <f t="shared" si="219"/>
        <v>1.3589650772356965E-2</v>
      </c>
      <c r="I4714" s="3">
        <f t="shared" si="220"/>
        <v>4.6857067612099401E-4</v>
      </c>
    </row>
    <row r="4715" spans="1:9" x14ac:dyDescent="0.35">
      <c r="A4715" s="1">
        <v>36381</v>
      </c>
      <c r="B4715" s="3">
        <v>0.40745635764112997</v>
      </c>
      <c r="C4715" s="3">
        <v>0.4137830253832</v>
      </c>
      <c r="D4715" s="3">
        <v>0.40675348910313702</v>
      </c>
      <c r="E4715" s="3">
        <v>0.40815922617912198</v>
      </c>
      <c r="F4715" s="14">
        <v>233284800</v>
      </c>
      <c r="G4715" s="2">
        <f t="shared" si="221"/>
        <v>5.7733252179475395E-3</v>
      </c>
      <c r="H4715" s="3">
        <f t="shared" si="219"/>
        <v>7.0295362800629757E-3</v>
      </c>
      <c r="I4715" s="3">
        <f t="shared" si="220"/>
        <v>7.0286853799200744E-4</v>
      </c>
    </row>
    <row r="4716" spans="1:9" x14ac:dyDescent="0.35">
      <c r="A4716" s="1">
        <v>36382</v>
      </c>
      <c r="B4716" s="3">
        <v>0.4048793238335</v>
      </c>
      <c r="C4716" s="3">
        <v>0.41987471716364699</v>
      </c>
      <c r="D4716" s="3">
        <v>0.40206782366560101</v>
      </c>
      <c r="E4716" s="3">
        <v>0.415188908576965</v>
      </c>
      <c r="F4716" s="14">
        <v>416225600</v>
      </c>
      <c r="G4716" s="2">
        <f t="shared" si="221"/>
        <v>1.7222892310066316E-2</v>
      </c>
      <c r="H4716" s="3">
        <f t="shared" si="219"/>
        <v>1.7806893498045984E-2</v>
      </c>
      <c r="I4716" s="3">
        <f t="shared" si="220"/>
        <v>1.0309584743464995E-2</v>
      </c>
    </row>
    <row r="4717" spans="1:9" x14ac:dyDescent="0.35">
      <c r="A4717" s="1">
        <v>36383</v>
      </c>
      <c r="B4717" s="3">
        <v>0.41987456409984503</v>
      </c>
      <c r="C4717" s="3">
        <v>0.44799105711807002</v>
      </c>
      <c r="D4717" s="3">
        <v>0.419405993422586</v>
      </c>
      <c r="E4717" s="3">
        <v>0.44752246141433699</v>
      </c>
      <c r="F4717" s="14">
        <v>850337600</v>
      </c>
      <c r="G4717" s="2">
        <f t="shared" si="221"/>
        <v>7.7876725917831721E-2</v>
      </c>
      <c r="H4717" s="3">
        <f t="shared" si="219"/>
        <v>2.8585063695484025E-2</v>
      </c>
      <c r="I4717" s="3">
        <f t="shared" si="220"/>
        <v>2.7647897314491965E-2</v>
      </c>
    </row>
    <row r="4718" spans="1:9" x14ac:dyDescent="0.35">
      <c r="A4718" s="1">
        <v>36384</v>
      </c>
      <c r="B4718" s="3">
        <v>0.44283665587402599</v>
      </c>
      <c r="C4718" s="3">
        <v>0.46017494722929397</v>
      </c>
      <c r="D4718" s="3">
        <v>0.43955658604387898</v>
      </c>
      <c r="E4718" s="3">
        <v>0.44986534118652299</v>
      </c>
      <c r="F4718" s="14">
        <v>666108800</v>
      </c>
      <c r="G4718" s="2">
        <f t="shared" si="221"/>
        <v>5.2352227523544464E-3</v>
      </c>
      <c r="H4718" s="3">
        <f t="shared" si="219"/>
        <v>2.0618361185414991E-2</v>
      </c>
      <c r="I4718" s="3">
        <f t="shared" si="220"/>
        <v>7.0286853124970072E-3</v>
      </c>
    </row>
    <row r="4719" spans="1:9" x14ac:dyDescent="0.35">
      <c r="A4719" s="1">
        <v>36385</v>
      </c>
      <c r="B4719" s="3">
        <v>0.45455210538574897</v>
      </c>
      <c r="C4719" s="3">
        <v>0.46486086294157802</v>
      </c>
      <c r="D4719" s="3">
        <v>0.44892830491914498</v>
      </c>
      <c r="E4719" s="3">
        <v>0.450334042310714</v>
      </c>
      <c r="F4719" s="14">
        <v>298435200</v>
      </c>
      <c r="G4719" s="2">
        <f t="shared" si="221"/>
        <v>1.0418698247675719E-3</v>
      </c>
      <c r="H4719" s="3">
        <f t="shared" si="219"/>
        <v>1.5932558022433041E-2</v>
      </c>
      <c r="I4719" s="3">
        <f t="shared" si="220"/>
        <v>-4.2180630750349724E-3</v>
      </c>
    </row>
    <row r="4720" spans="1:9" x14ac:dyDescent="0.35">
      <c r="A4720" s="1">
        <v>36388</v>
      </c>
      <c r="B4720" s="3">
        <v>0.44845945992122999</v>
      </c>
      <c r="C4720" s="3">
        <v>0.45502044837195699</v>
      </c>
      <c r="D4720" s="3">
        <v>0.44611658225473599</v>
      </c>
      <c r="E4720" s="3">
        <v>0.453614711761474</v>
      </c>
      <c r="F4720" s="14">
        <v>276931200</v>
      </c>
      <c r="G4720" s="2">
        <f t="shared" si="221"/>
        <v>7.2849688065475112E-3</v>
      </c>
      <c r="H4720" s="3">
        <f t="shared" si="219"/>
        <v>8.9038661172209932E-3</v>
      </c>
      <c r="I4720" s="3">
        <f t="shared" si="220"/>
        <v>5.1552518402440128E-3</v>
      </c>
    </row>
    <row r="4721" spans="1:9" x14ac:dyDescent="0.35">
      <c r="A4721" s="1">
        <v>36389</v>
      </c>
      <c r="B4721" s="3">
        <v>0.45220836997032099</v>
      </c>
      <c r="C4721" s="3">
        <v>0.452677766626772</v>
      </c>
      <c r="D4721" s="3">
        <v>0.44189961254093901</v>
      </c>
      <c r="E4721" s="3">
        <v>0.45220836997032099</v>
      </c>
      <c r="F4721" s="14">
        <v>320936000</v>
      </c>
      <c r="G4721" s="2">
        <f t="shared" si="221"/>
        <v>-3.1003002210662689E-3</v>
      </c>
      <c r="H4721" s="3">
        <f t="shared" si="219"/>
        <v>1.0778154085832992E-2</v>
      </c>
      <c r="I4721" s="3">
        <f t="shared" si="220"/>
        <v>0</v>
      </c>
    </row>
    <row r="4722" spans="1:9" x14ac:dyDescent="0.35">
      <c r="A4722" s="1">
        <v>36390</v>
      </c>
      <c r="B4722" s="3">
        <v>0.45033396888253402</v>
      </c>
      <c r="C4722" s="3">
        <v>0.46486078714475998</v>
      </c>
      <c r="D4722" s="3">
        <v>0.44705389881937602</v>
      </c>
      <c r="E4722" s="3">
        <v>0.45080256462097101</v>
      </c>
      <c r="F4722" s="14">
        <v>468574400</v>
      </c>
      <c r="G4722" s="2">
        <f t="shared" si="221"/>
        <v>-3.1087557035758546E-3</v>
      </c>
      <c r="H4722" s="3">
        <f t="shared" si="219"/>
        <v>1.7806888325383963E-2</v>
      </c>
      <c r="I4722" s="3">
        <f t="shared" si="220"/>
        <v>4.6859573843699431E-4</v>
      </c>
    </row>
    <row r="4723" spans="1:9" x14ac:dyDescent="0.35">
      <c r="A4723" s="1">
        <v>36391</v>
      </c>
      <c r="B4723" s="3">
        <v>0.44845958889242599</v>
      </c>
      <c r="C4723" s="3">
        <v>0.453614842215255</v>
      </c>
      <c r="D4723" s="3">
        <v>0.439087174578281</v>
      </c>
      <c r="E4723" s="3">
        <v>0.44049376249313299</v>
      </c>
      <c r="F4723" s="14">
        <v>550020800</v>
      </c>
      <c r="G4723" s="2">
        <f t="shared" si="221"/>
        <v>-2.2867665219485901E-2</v>
      </c>
      <c r="H4723" s="3">
        <f t="shared" si="219"/>
        <v>1.4527667636973995E-2</v>
      </c>
      <c r="I4723" s="3">
        <f t="shared" si="220"/>
        <v>-7.9658263992929967E-3</v>
      </c>
    </row>
    <row r="4724" spans="1:9" x14ac:dyDescent="0.35">
      <c r="A4724" s="1">
        <v>36392</v>
      </c>
      <c r="B4724" s="3">
        <v>0.444242500872777</v>
      </c>
      <c r="C4724" s="3">
        <v>0.44517969251078199</v>
      </c>
      <c r="D4724" s="3">
        <v>0.43627582136716297</v>
      </c>
      <c r="E4724" s="3">
        <v>0.44377395510673501</v>
      </c>
      <c r="F4724" s="14">
        <v>327947200</v>
      </c>
      <c r="G4724" s="2">
        <f t="shared" si="221"/>
        <v>7.4466267014465471E-3</v>
      </c>
      <c r="H4724" s="3">
        <f t="shared" si="219"/>
        <v>8.9038711436190132E-3</v>
      </c>
      <c r="I4724" s="3">
        <f t="shared" si="220"/>
        <v>-4.6854576604199449E-4</v>
      </c>
    </row>
    <row r="4725" spans="1:9" x14ac:dyDescent="0.35">
      <c r="A4725" s="1">
        <v>36395</v>
      </c>
      <c r="B4725" s="3">
        <v>0.44517964068975902</v>
      </c>
      <c r="C4725" s="3">
        <v>0.460175005470076</v>
      </c>
      <c r="D4725" s="3">
        <v>0.444711044925304</v>
      </c>
      <c r="E4725" s="3">
        <v>0.45548924803733798</v>
      </c>
      <c r="F4725" s="14">
        <v>355566400</v>
      </c>
      <c r="G4725" s="2">
        <f t="shared" si="221"/>
        <v>2.6399235006446579E-2</v>
      </c>
      <c r="H4725" s="3">
        <f t="shared" si="219"/>
        <v>1.5463960544772004E-2</v>
      </c>
      <c r="I4725" s="3">
        <f t="shared" si="220"/>
        <v>1.0309607347578964E-2</v>
      </c>
    </row>
    <row r="4726" spans="1:9" x14ac:dyDescent="0.35">
      <c r="A4726" s="1">
        <v>36396</v>
      </c>
      <c r="B4726" s="3">
        <v>0.45267766714096003</v>
      </c>
      <c r="C4726" s="3">
        <v>0.45548919132467902</v>
      </c>
      <c r="D4726" s="3">
        <v>0.44939679645689901</v>
      </c>
      <c r="E4726" s="3">
        <v>0.45267766714096003</v>
      </c>
      <c r="F4726" s="14">
        <v>502264000</v>
      </c>
      <c r="G4726" s="2">
        <f t="shared" si="221"/>
        <v>-6.1726613932003883E-3</v>
      </c>
      <c r="H4726" s="3">
        <f t="shared" si="219"/>
        <v>6.0923948677800155E-3</v>
      </c>
      <c r="I4726" s="3">
        <f t="shared" si="220"/>
        <v>0</v>
      </c>
    </row>
    <row r="4727" spans="1:9" x14ac:dyDescent="0.35">
      <c r="A4727" s="1">
        <v>36397</v>
      </c>
      <c r="B4727" s="3">
        <v>0.45502056595533102</v>
      </c>
      <c r="C4727" s="3">
        <v>0.46111210952586901</v>
      </c>
      <c r="D4727" s="3">
        <v>0.450802504134027</v>
      </c>
      <c r="E4727" s="3">
        <v>0.46017491817474299</v>
      </c>
      <c r="F4727" s="14">
        <v>295164800</v>
      </c>
      <c r="G4727" s="2">
        <f t="shared" si="221"/>
        <v>1.6562007755174673E-2</v>
      </c>
      <c r="H4727" s="3">
        <f t="shared" si="219"/>
        <v>1.0309605391842003E-2</v>
      </c>
      <c r="I4727" s="3">
        <f t="shared" si="220"/>
        <v>5.1543522194119618E-3</v>
      </c>
    </row>
    <row r="4728" spans="1:9" x14ac:dyDescent="0.35">
      <c r="A4728" s="1">
        <v>36398</v>
      </c>
      <c r="B4728" s="3">
        <v>0.45830065392698699</v>
      </c>
      <c r="C4728" s="3">
        <v>0.47329601646303499</v>
      </c>
      <c r="D4728" s="3">
        <v>0.45830065392698699</v>
      </c>
      <c r="E4728" s="3">
        <v>0.46579873561859098</v>
      </c>
      <c r="F4728" s="14">
        <v>404488000</v>
      </c>
      <c r="G4728" s="2">
        <f t="shared" si="221"/>
        <v>1.2221042959391472E-2</v>
      </c>
      <c r="H4728" s="3">
        <f t="shared" si="219"/>
        <v>1.4995362536047996E-2</v>
      </c>
      <c r="I4728" s="3">
        <f t="shared" si="220"/>
        <v>7.4980816916039861E-3</v>
      </c>
    </row>
    <row r="4729" spans="1:9" x14ac:dyDescent="0.35">
      <c r="A4729" s="1">
        <v>36399</v>
      </c>
      <c r="B4729" s="3">
        <v>0.47048462508747402</v>
      </c>
      <c r="C4729" s="3">
        <v>0.48735437336556198</v>
      </c>
      <c r="D4729" s="3">
        <v>0.470016079363754</v>
      </c>
      <c r="E4729" s="3">
        <v>0.48548004031181302</v>
      </c>
      <c r="F4729" s="14">
        <v>446835200</v>
      </c>
      <c r="G4729" s="2">
        <f t="shared" si="221"/>
        <v>4.2252808323072925E-2</v>
      </c>
      <c r="H4729" s="3">
        <f t="shared" si="219"/>
        <v>1.7338294001807975E-2</v>
      </c>
      <c r="I4729" s="3">
        <f t="shared" si="220"/>
        <v>1.4995415224339004E-2</v>
      </c>
    </row>
    <row r="4730" spans="1:9" x14ac:dyDescent="0.35">
      <c r="A4730" s="1">
        <v>36402</v>
      </c>
      <c r="B4730" s="3">
        <v>0.48735448542936599</v>
      </c>
      <c r="C4730" s="3">
        <v>0.48735448542936599</v>
      </c>
      <c r="D4730" s="3">
        <v>0.464860931970492</v>
      </c>
      <c r="E4730" s="3">
        <v>0.46532952785491899</v>
      </c>
      <c r="F4730" s="14">
        <v>336593600</v>
      </c>
      <c r="G4730" s="2">
        <f t="shared" si="221"/>
        <v>-4.1506366449075446E-2</v>
      </c>
      <c r="H4730" s="3">
        <f t="shared" si="219"/>
        <v>2.2493553458873994E-2</v>
      </c>
      <c r="I4730" s="3">
        <f t="shared" si="220"/>
        <v>-2.2024957574447002E-2</v>
      </c>
    </row>
    <row r="4731" spans="1:9" x14ac:dyDescent="0.35">
      <c r="A4731" s="1">
        <v>36403</v>
      </c>
      <c r="B4731" s="3">
        <v>0.46931328054329302</v>
      </c>
      <c r="C4731" s="3">
        <v>0.49391541469096101</v>
      </c>
      <c r="D4731" s="3">
        <v>0.46532951489506802</v>
      </c>
      <c r="E4731" s="3">
        <v>0.489228755235672</v>
      </c>
      <c r="F4731" s="14">
        <v>634547200</v>
      </c>
      <c r="G4731" s="2">
        <f t="shared" si="221"/>
        <v>5.1359791180507972E-2</v>
      </c>
      <c r="H4731" s="3">
        <f t="shared" si="219"/>
        <v>2.8585899795892988E-2</v>
      </c>
      <c r="I4731" s="3">
        <f t="shared" si="220"/>
        <v>1.9915474692378976E-2</v>
      </c>
    </row>
    <row r="4732" spans="1:9" x14ac:dyDescent="0.35">
      <c r="A4732" s="1">
        <v>36404</v>
      </c>
      <c r="B4732" s="3">
        <v>0.50234969923714301</v>
      </c>
      <c r="C4732" s="3">
        <v>0.51593937612126195</v>
      </c>
      <c r="D4732" s="3">
        <v>0.49485246771458102</v>
      </c>
      <c r="E4732" s="3">
        <v>0.51453363895416204</v>
      </c>
      <c r="F4732" s="14">
        <v>788625600</v>
      </c>
      <c r="G4732" s="2">
        <f t="shared" si="221"/>
        <v>5.1724031851521357E-2</v>
      </c>
      <c r="H4732" s="3">
        <f t="shared" si="219"/>
        <v>2.1086908406680926E-2</v>
      </c>
      <c r="I4732" s="3">
        <f t="shared" si="220"/>
        <v>1.2183939717019032E-2</v>
      </c>
    </row>
    <row r="4733" spans="1:9" x14ac:dyDescent="0.35">
      <c r="A4733" s="1">
        <v>36405</v>
      </c>
      <c r="B4733" s="3">
        <v>0.50703643914506802</v>
      </c>
      <c r="C4733" s="3">
        <v>0.53562153469013496</v>
      </c>
      <c r="D4733" s="3">
        <v>0.50141263866956798</v>
      </c>
      <c r="E4733" s="3">
        <v>0.52906054258346502</v>
      </c>
      <c r="F4733" s="14">
        <v>895148800</v>
      </c>
      <c r="G4733" s="2">
        <f t="shared" si="221"/>
        <v>2.8233146541847633E-2</v>
      </c>
      <c r="H4733" s="3">
        <f t="shared" si="219"/>
        <v>3.4208896020566981E-2</v>
      </c>
      <c r="I4733" s="3">
        <f t="shared" si="220"/>
        <v>2.2024103438397002E-2</v>
      </c>
    </row>
    <row r="4734" spans="1:9" x14ac:dyDescent="0.35">
      <c r="A4734" s="1">
        <v>36406</v>
      </c>
      <c r="B4734" s="3">
        <v>0.53936989341809705</v>
      </c>
      <c r="C4734" s="3">
        <v>0.56420631068093396</v>
      </c>
      <c r="D4734" s="3">
        <v>0.52859169427841002</v>
      </c>
      <c r="E4734" s="3">
        <v>0.55108523368835405</v>
      </c>
      <c r="F4734" s="14">
        <v>1635267200</v>
      </c>
      <c r="G4734" s="2">
        <f t="shared" si="221"/>
        <v>4.16298123412112E-2</v>
      </c>
      <c r="H4734" s="3">
        <f t="shared" si="219"/>
        <v>3.5614616402523946E-2</v>
      </c>
      <c r="I4734" s="3">
        <f t="shared" si="220"/>
        <v>1.1715340270257002E-2</v>
      </c>
    </row>
    <row r="4735" spans="1:9" x14ac:dyDescent="0.35">
      <c r="A4735" s="1">
        <v>36410</v>
      </c>
      <c r="B4735" s="3">
        <v>0.55295982440779201</v>
      </c>
      <c r="C4735" s="3">
        <v>0.58435719526281305</v>
      </c>
      <c r="D4735" s="3">
        <v>0.55108549121781503</v>
      </c>
      <c r="E4735" s="3">
        <v>0.57264184951782204</v>
      </c>
      <c r="F4735" s="14">
        <v>984793600</v>
      </c>
      <c r="G4735" s="2">
        <f t="shared" si="221"/>
        <v>3.9116663832910001E-2</v>
      </c>
      <c r="H4735" s="3">
        <f t="shared" si="219"/>
        <v>3.3271704044998018E-2</v>
      </c>
      <c r="I4735" s="3">
        <f t="shared" si="220"/>
        <v>1.9682025110030033E-2</v>
      </c>
    </row>
    <row r="4736" spans="1:9" x14ac:dyDescent="0.35">
      <c r="A4736" s="1">
        <v>36411</v>
      </c>
      <c r="B4736" s="3">
        <v>0.57123592148715496</v>
      </c>
      <c r="C4736" s="3">
        <v>0.58248186682069103</v>
      </c>
      <c r="D4736" s="3">
        <v>0.55858343839645297</v>
      </c>
      <c r="E4736" s="3">
        <v>0.55858343839645297</v>
      </c>
      <c r="F4736" s="14">
        <v>762204800</v>
      </c>
      <c r="G4736" s="2">
        <f t="shared" si="221"/>
        <v>-2.4550093803319805E-2</v>
      </c>
      <c r="H4736" s="3">
        <f t="shared" si="219"/>
        <v>2.3898428424238061E-2</v>
      </c>
      <c r="I4736" s="3">
        <f t="shared" si="220"/>
        <v>-1.2652483090701994E-2</v>
      </c>
    </row>
    <row r="4737" spans="1:9" x14ac:dyDescent="0.35">
      <c r="A4737" s="1">
        <v>36412</v>
      </c>
      <c r="B4737" s="3">
        <v>0.56608087462621204</v>
      </c>
      <c r="C4737" s="3">
        <v>0.56936094500476297</v>
      </c>
      <c r="D4737" s="3">
        <v>0.55389693377872895</v>
      </c>
      <c r="E4737" s="3">
        <v>0.56654942035675004</v>
      </c>
      <c r="F4737" s="14">
        <v>534083200</v>
      </c>
      <c r="G4737" s="2">
        <f t="shared" si="221"/>
        <v>1.4261042151849913E-2</v>
      </c>
      <c r="H4737" s="3">
        <f t="shared" si="219"/>
        <v>1.5464011226034025E-2</v>
      </c>
      <c r="I4737" s="3">
        <f t="shared" si="220"/>
        <v>4.6854573053800586E-4</v>
      </c>
    </row>
    <row r="4738" spans="1:9" x14ac:dyDescent="0.35">
      <c r="A4738" s="1">
        <v>36413</v>
      </c>
      <c r="B4738" s="3">
        <v>0.56982939138870403</v>
      </c>
      <c r="C4738" s="3">
        <v>0.582481925813783</v>
      </c>
      <c r="D4738" s="3">
        <v>0.55998923202158501</v>
      </c>
      <c r="E4738" s="3">
        <v>0.58060759305953902</v>
      </c>
      <c r="F4738" s="14">
        <v>458763200</v>
      </c>
      <c r="G4738" s="2">
        <f t="shared" si="221"/>
        <v>2.4813674143266608E-2</v>
      </c>
      <c r="H4738" s="3">
        <f t="shared" si="219"/>
        <v>2.2492693792197982E-2</v>
      </c>
      <c r="I4738" s="3">
        <f t="shared" si="220"/>
        <v>1.0778201670834986E-2</v>
      </c>
    </row>
    <row r="4739" spans="1:9" x14ac:dyDescent="0.35">
      <c r="A4739" s="1">
        <v>36416</v>
      </c>
      <c r="B4739" s="3">
        <v>0.57779646924869899</v>
      </c>
      <c r="C4739" s="3">
        <v>0.57779646924869899</v>
      </c>
      <c r="D4739" s="3">
        <v>0.56092671343885003</v>
      </c>
      <c r="E4739" s="3">
        <v>0.56233245134353604</v>
      </c>
      <c r="F4739" s="14">
        <v>252000000</v>
      </c>
      <c r="G4739" s="2">
        <f t="shared" si="221"/>
        <v>-3.1475891694253008E-2</v>
      </c>
      <c r="H4739" s="3">
        <f t="shared" ref="H4739:H4802" si="222">C4739-D4739</f>
        <v>1.6869755809848952E-2</v>
      </c>
      <c r="I4739" s="3">
        <f t="shared" ref="I4739:I4802" si="223">E4739-B4739</f>
        <v>-1.5464017905162941E-2</v>
      </c>
    </row>
    <row r="4740" spans="1:9" x14ac:dyDescent="0.35">
      <c r="A4740" s="1">
        <v>36417</v>
      </c>
      <c r="B4740" s="3">
        <v>0.56022354656583095</v>
      </c>
      <c r="C4740" s="3">
        <v>0.58857428811066803</v>
      </c>
      <c r="D4740" s="3">
        <v>0.55998924870795097</v>
      </c>
      <c r="E4740" s="3">
        <v>0.58341908454894997</v>
      </c>
      <c r="F4740" s="14">
        <v>388292800</v>
      </c>
      <c r="G4740" s="2">
        <f t="shared" ref="G4740:G4803" si="224">(E4740-E4739)/E4739</f>
        <v>3.7498517389550116E-2</v>
      </c>
      <c r="H4740" s="3">
        <f t="shared" si="222"/>
        <v>2.8585039402717061E-2</v>
      </c>
      <c r="I4740" s="3">
        <f t="shared" si="223"/>
        <v>2.3195537983119019E-2</v>
      </c>
    </row>
    <row r="4741" spans="1:9" x14ac:dyDescent="0.35">
      <c r="A4741" s="1">
        <v>36418</v>
      </c>
      <c r="B4741" s="3">
        <v>0.591385745384301</v>
      </c>
      <c r="C4741" s="3">
        <v>0.59326007814078496</v>
      </c>
      <c r="D4741" s="3">
        <v>0.56420644385330998</v>
      </c>
      <c r="E4741" s="3">
        <v>0.56514358520507801</v>
      </c>
      <c r="F4741" s="14">
        <v>359576000</v>
      </c>
      <c r="G4741" s="2">
        <f t="shared" si="224"/>
        <v>-3.1324822632432435E-2</v>
      </c>
      <c r="H4741" s="3">
        <f t="shared" si="222"/>
        <v>2.9053634287474983E-2</v>
      </c>
      <c r="I4741" s="3">
        <f t="shared" si="223"/>
        <v>-2.6242160179222984E-2</v>
      </c>
    </row>
    <row r="4742" spans="1:9" x14ac:dyDescent="0.35">
      <c r="A4742" s="1">
        <v>36419</v>
      </c>
      <c r="B4742" s="3">
        <v>0.57029797492062795</v>
      </c>
      <c r="C4742" s="3">
        <v>0.58529418827596102</v>
      </c>
      <c r="D4742" s="3">
        <v>0.55389682539000296</v>
      </c>
      <c r="E4742" s="3">
        <v>0.57592177391052202</v>
      </c>
      <c r="F4742" s="14">
        <v>441884800</v>
      </c>
      <c r="G4742" s="2">
        <f t="shared" si="224"/>
        <v>1.9071593463336999E-2</v>
      </c>
      <c r="H4742" s="3">
        <f t="shared" si="222"/>
        <v>3.1397362885958069E-2</v>
      </c>
      <c r="I4742" s="3">
        <f t="shared" si="223"/>
        <v>5.6237989898940688E-3</v>
      </c>
    </row>
    <row r="4743" spans="1:9" x14ac:dyDescent="0.35">
      <c r="A4743" s="1">
        <v>36420</v>
      </c>
      <c r="B4743" s="3">
        <v>0.579670411894877</v>
      </c>
      <c r="C4743" s="3">
        <v>0.58295048175950304</v>
      </c>
      <c r="D4743" s="3">
        <v>0.57170458514129796</v>
      </c>
      <c r="E4743" s="3">
        <v>0.57685893774032504</v>
      </c>
      <c r="F4743" s="14">
        <v>277278400</v>
      </c>
      <c r="G4743" s="2">
        <f t="shared" si="224"/>
        <v>1.6272415321956989E-3</v>
      </c>
      <c r="H4743" s="3">
        <f t="shared" si="222"/>
        <v>1.1245896618205076E-2</v>
      </c>
      <c r="I4743" s="3">
        <f t="shared" si="223"/>
        <v>-2.8114741545519628E-3</v>
      </c>
    </row>
    <row r="4744" spans="1:9" x14ac:dyDescent="0.35">
      <c r="A4744" s="1">
        <v>36423</v>
      </c>
      <c r="B4744" s="3">
        <v>0.57732742271403004</v>
      </c>
      <c r="C4744" s="3">
        <v>0.60075810467665403</v>
      </c>
      <c r="D4744" s="3">
        <v>0.57639028152658101</v>
      </c>
      <c r="E4744" s="3">
        <v>0.59279137849807695</v>
      </c>
      <c r="F4744" s="14">
        <v>456668800</v>
      </c>
      <c r="G4744" s="2">
        <f t="shared" si="224"/>
        <v>2.7619301211076926E-2</v>
      </c>
      <c r="H4744" s="3">
        <f t="shared" si="222"/>
        <v>2.436782315007302E-2</v>
      </c>
      <c r="I4744" s="3">
        <f t="shared" si="223"/>
        <v>1.5463955784046912E-2</v>
      </c>
    </row>
    <row r="4745" spans="1:9" x14ac:dyDescent="0.35">
      <c r="A4745" s="1">
        <v>36424</v>
      </c>
      <c r="B4745" s="3">
        <v>0.54874252467319995</v>
      </c>
      <c r="C4745" s="3">
        <v>0.549211070356179</v>
      </c>
      <c r="D4745" s="3">
        <v>0.51734510877725104</v>
      </c>
      <c r="E4745" s="3">
        <v>0.51922029256820601</v>
      </c>
      <c r="F4745" s="14">
        <v>3357558400</v>
      </c>
      <c r="G4745" s="2">
        <f t="shared" si="224"/>
        <v>-0.12410957479893511</v>
      </c>
      <c r="H4745" s="3">
        <f t="shared" si="222"/>
        <v>3.1865961578927959E-2</v>
      </c>
      <c r="I4745" s="3">
        <f t="shared" si="223"/>
        <v>-2.952223210499394E-2</v>
      </c>
    </row>
    <row r="4746" spans="1:9" x14ac:dyDescent="0.35">
      <c r="A4746" s="1">
        <v>36425</v>
      </c>
      <c r="B4746" s="3">
        <v>0.52296894357024404</v>
      </c>
      <c r="C4746" s="3">
        <v>0.537027217020004</v>
      </c>
      <c r="D4746" s="3">
        <v>0.51746271806338195</v>
      </c>
      <c r="E4746" s="3">
        <v>0.52718615531921298</v>
      </c>
      <c r="F4746" s="14">
        <v>1123169600</v>
      </c>
      <c r="G4746" s="2">
        <f t="shared" si="224"/>
        <v>1.5341971153719025E-2</v>
      </c>
      <c r="H4746" s="3">
        <f t="shared" si="222"/>
        <v>1.9564498956622045E-2</v>
      </c>
      <c r="I4746" s="3">
        <f t="shared" si="223"/>
        <v>4.2172117489689409E-3</v>
      </c>
    </row>
    <row r="4747" spans="1:9" x14ac:dyDescent="0.35">
      <c r="A4747" s="1">
        <v>36426</v>
      </c>
      <c r="B4747" s="3">
        <v>0.53327861136620103</v>
      </c>
      <c r="C4747" s="3">
        <v>0.53421580300738902</v>
      </c>
      <c r="D4747" s="3">
        <v>0.47235900241164203</v>
      </c>
      <c r="E4747" s="3">
        <v>0.47470188140869102</v>
      </c>
      <c r="F4747" s="14">
        <v>1143755200</v>
      </c>
      <c r="G4747" s="2">
        <f t="shared" si="224"/>
        <v>-9.9555486009951372E-2</v>
      </c>
      <c r="H4747" s="3">
        <f t="shared" si="222"/>
        <v>6.1856800595746997E-2</v>
      </c>
      <c r="I4747" s="3">
        <f t="shared" si="223"/>
        <v>-5.857672995751001E-2</v>
      </c>
    </row>
    <row r="4748" spans="1:9" x14ac:dyDescent="0.35">
      <c r="A4748" s="1">
        <v>36427</v>
      </c>
      <c r="B4748" s="3">
        <v>0.475170266447905</v>
      </c>
      <c r="C4748" s="3">
        <v>0.50246713713344204</v>
      </c>
      <c r="D4748" s="3">
        <v>0.47235879287740701</v>
      </c>
      <c r="E4748" s="3">
        <v>0.48688560724258401</v>
      </c>
      <c r="F4748" s="14">
        <v>1179875200</v>
      </c>
      <c r="G4748" s="2">
        <f t="shared" si="224"/>
        <v>2.5666057605959858E-2</v>
      </c>
      <c r="H4748" s="3">
        <f t="shared" si="222"/>
        <v>3.0108344256035036E-2</v>
      </c>
      <c r="I4748" s="3">
        <f t="shared" si="223"/>
        <v>1.1715340794679008E-2</v>
      </c>
    </row>
    <row r="4749" spans="1:9" x14ac:dyDescent="0.35">
      <c r="A4749" s="1">
        <v>36430</v>
      </c>
      <c r="B4749" s="3">
        <v>0.49766406014896603</v>
      </c>
      <c r="C4749" s="3">
        <v>0.50047553515035303</v>
      </c>
      <c r="D4749" s="3">
        <v>0.45876935317366002</v>
      </c>
      <c r="E4749" s="3">
        <v>0.45970654487609802</v>
      </c>
      <c r="F4749" s="14">
        <v>948192000</v>
      </c>
      <c r="G4749" s="2">
        <f t="shared" si="224"/>
        <v>-5.5822275216577504E-2</v>
      </c>
      <c r="H4749" s="3">
        <f t="shared" si="222"/>
        <v>4.1706181976693013E-2</v>
      </c>
      <c r="I4749" s="3">
        <f t="shared" si="223"/>
        <v>-3.7957515272868003E-2</v>
      </c>
    </row>
    <row r="4750" spans="1:9" x14ac:dyDescent="0.35">
      <c r="A4750" s="1">
        <v>36431</v>
      </c>
      <c r="B4750" s="3">
        <v>0.46111224368713399</v>
      </c>
      <c r="C4750" s="3">
        <v>0.46486086002346699</v>
      </c>
      <c r="D4750" s="3">
        <v>0.43065286522504198</v>
      </c>
      <c r="E4750" s="3">
        <v>0.44705396890640198</v>
      </c>
      <c r="F4750" s="14">
        <v>1414963200</v>
      </c>
      <c r="G4750" s="2">
        <f t="shared" si="224"/>
        <v>-2.7523158220656221E-2</v>
      </c>
      <c r="H4750" s="3">
        <f t="shared" si="222"/>
        <v>3.4207994798425012E-2</v>
      </c>
      <c r="I4750" s="3">
        <f t="shared" si="223"/>
        <v>-1.4058274780732016E-2</v>
      </c>
    </row>
    <row r="4751" spans="1:9" x14ac:dyDescent="0.35">
      <c r="A4751" s="1">
        <v>36432</v>
      </c>
      <c r="B4751" s="3">
        <v>0.451739660071868</v>
      </c>
      <c r="C4751" s="3">
        <v>0.45923779175921697</v>
      </c>
      <c r="D4751" s="3">
        <v>0.434869964940168</v>
      </c>
      <c r="E4751" s="3">
        <v>0.44283664226531899</v>
      </c>
      <c r="F4751" s="14">
        <v>657283200</v>
      </c>
      <c r="G4751" s="2">
        <f t="shared" si="224"/>
        <v>-9.4335962420813487E-3</v>
      </c>
      <c r="H4751" s="3">
        <f t="shared" si="222"/>
        <v>2.4367826819048977E-2</v>
      </c>
      <c r="I4751" s="3">
        <f t="shared" si="223"/>
        <v>-8.9030178065490073E-3</v>
      </c>
    </row>
    <row r="4752" spans="1:9" x14ac:dyDescent="0.35">
      <c r="A4752" s="1">
        <v>36433</v>
      </c>
      <c r="B4752" s="3">
        <v>0.44658543143159002</v>
      </c>
      <c r="C4752" s="3">
        <v>0.48126287358550102</v>
      </c>
      <c r="D4752" s="3">
        <v>0.44424250238157997</v>
      </c>
      <c r="E4752" s="3">
        <v>0.47470188140869102</v>
      </c>
      <c r="F4752" s="14">
        <v>908084800</v>
      </c>
      <c r="G4752" s="2">
        <f t="shared" si="224"/>
        <v>7.1957096820999836E-2</v>
      </c>
      <c r="H4752" s="3">
        <f t="shared" si="222"/>
        <v>3.7020371203921043E-2</v>
      </c>
      <c r="I4752" s="3">
        <f t="shared" si="223"/>
        <v>2.8116449977100999E-2</v>
      </c>
    </row>
    <row r="4753" spans="1:9" x14ac:dyDescent="0.35">
      <c r="A4753" s="1">
        <v>36434</v>
      </c>
      <c r="B4753" s="3">
        <v>0.46579873616815098</v>
      </c>
      <c r="C4753" s="3">
        <v>0.468141664589587</v>
      </c>
      <c r="D4753" s="3">
        <v>0.44611671592437702</v>
      </c>
      <c r="E4753" s="3">
        <v>0.46275216341018599</v>
      </c>
      <c r="F4753" s="14">
        <v>614790400</v>
      </c>
      <c r="G4753" s="2">
        <f t="shared" si="224"/>
        <v>-2.5173100142438676E-2</v>
      </c>
      <c r="H4753" s="3">
        <f t="shared" si="222"/>
        <v>2.2024948665209987E-2</v>
      </c>
      <c r="I4753" s="3">
        <f t="shared" si="223"/>
        <v>-3.0465727579649937E-3</v>
      </c>
    </row>
    <row r="4754" spans="1:9" x14ac:dyDescent="0.35">
      <c r="A4754" s="1">
        <v>36437</v>
      </c>
      <c r="B4754" s="3">
        <v>0.46767319993774298</v>
      </c>
      <c r="C4754" s="3">
        <v>0.48641723319672098</v>
      </c>
      <c r="D4754" s="3">
        <v>0.46767319993774298</v>
      </c>
      <c r="E4754" s="3">
        <v>0.48407435417175199</v>
      </c>
      <c r="F4754" s="14">
        <v>459356800</v>
      </c>
      <c r="G4754" s="2">
        <f t="shared" si="224"/>
        <v>4.607691210870881E-2</v>
      </c>
      <c r="H4754" s="3">
        <f t="shared" si="222"/>
        <v>1.8744033258977999E-2</v>
      </c>
      <c r="I4754" s="3">
        <f t="shared" si="223"/>
        <v>1.6401154234009008E-2</v>
      </c>
    </row>
    <row r="4755" spans="1:9" x14ac:dyDescent="0.35">
      <c r="A4755" s="1">
        <v>36438</v>
      </c>
      <c r="B4755" s="3">
        <v>0.49204086804243102</v>
      </c>
      <c r="C4755" s="3">
        <v>0.51078494503993399</v>
      </c>
      <c r="D4755" s="3">
        <v>0.48547992805062201</v>
      </c>
      <c r="E4755" s="3">
        <v>0.50937920808792103</v>
      </c>
      <c r="F4755" s="14">
        <v>814206400</v>
      </c>
      <c r="G4755" s="2">
        <f t="shared" si="224"/>
        <v>5.2274725355912488E-2</v>
      </c>
      <c r="H4755" s="3">
        <f t="shared" si="222"/>
        <v>2.5305016989311979E-2</v>
      </c>
      <c r="I4755" s="3">
        <f t="shared" si="223"/>
        <v>1.7338340045490008E-2</v>
      </c>
    </row>
    <row r="4756" spans="1:9" x14ac:dyDescent="0.35">
      <c r="A4756" s="1">
        <v>36439</v>
      </c>
      <c r="B4756" s="3">
        <v>0.52015740113534903</v>
      </c>
      <c r="C4756" s="3">
        <v>0.52203173390774404</v>
      </c>
      <c r="D4756" s="3">
        <v>0.50234966312970997</v>
      </c>
      <c r="E4756" s="3">
        <v>0.50375545024871804</v>
      </c>
      <c r="F4756" s="14">
        <v>804272000</v>
      </c>
      <c r="G4756" s="2">
        <f t="shared" si="224"/>
        <v>-1.1040414979467138E-2</v>
      </c>
      <c r="H4756" s="3">
        <f t="shared" si="222"/>
        <v>1.9682070778034078E-2</v>
      </c>
      <c r="I4756" s="3">
        <f t="shared" si="223"/>
        <v>-1.6401950886630989E-2</v>
      </c>
    </row>
    <row r="4757" spans="1:9" x14ac:dyDescent="0.35">
      <c r="A4757" s="1">
        <v>36440</v>
      </c>
      <c r="B4757" s="3">
        <v>0.51312799697349099</v>
      </c>
      <c r="C4757" s="3">
        <v>0.51453373440135797</v>
      </c>
      <c r="D4757" s="3">
        <v>0.48641723399036202</v>
      </c>
      <c r="E4757" s="3">
        <v>0.497664034366607</v>
      </c>
      <c r="F4757" s="14">
        <v>605886400</v>
      </c>
      <c r="G4757" s="2">
        <f t="shared" si="224"/>
        <v>-1.2092009881190444E-2</v>
      </c>
      <c r="H4757" s="3">
        <f t="shared" si="222"/>
        <v>2.8116500410995948E-2</v>
      </c>
      <c r="I4757" s="3">
        <f t="shared" si="223"/>
        <v>-1.5463962606883985E-2</v>
      </c>
    </row>
    <row r="4758" spans="1:9" x14ac:dyDescent="0.35">
      <c r="A4758" s="1">
        <v>36441</v>
      </c>
      <c r="B4758" s="3">
        <v>0.49625829399090998</v>
      </c>
      <c r="C4758" s="3">
        <v>0.497195435586267</v>
      </c>
      <c r="D4758" s="3">
        <v>0.47610762243986998</v>
      </c>
      <c r="E4758" s="3">
        <v>0.491571635007858</v>
      </c>
      <c r="F4758" s="14">
        <v>382804800</v>
      </c>
      <c r="G4758" s="2">
        <f t="shared" si="224"/>
        <v>-1.2241992464862352E-2</v>
      </c>
      <c r="H4758" s="3">
        <f t="shared" si="222"/>
        <v>2.1087813146397016E-2</v>
      </c>
      <c r="I4758" s="3">
        <f t="shared" si="223"/>
        <v>-4.6866589830519834E-3</v>
      </c>
    </row>
    <row r="4759" spans="1:9" x14ac:dyDescent="0.35">
      <c r="A4759" s="1">
        <v>36444</v>
      </c>
      <c r="B4759" s="3">
        <v>0.49485226529557302</v>
      </c>
      <c r="C4759" s="3">
        <v>0.51172195530041997</v>
      </c>
      <c r="D4759" s="3">
        <v>0.49485226529557302</v>
      </c>
      <c r="E4759" s="3">
        <v>0.50000661611556996</v>
      </c>
      <c r="F4759" s="14">
        <v>263121600</v>
      </c>
      <c r="G4759" s="2">
        <f t="shared" si="224"/>
        <v>1.7159210391741016E-2</v>
      </c>
      <c r="H4759" s="3">
        <f t="shared" si="222"/>
        <v>1.6869690004846949E-2</v>
      </c>
      <c r="I4759" s="3">
        <f t="shared" si="223"/>
        <v>5.1543508199969335E-3</v>
      </c>
    </row>
    <row r="4760" spans="1:9" x14ac:dyDescent="0.35">
      <c r="A4760" s="1">
        <v>36445</v>
      </c>
      <c r="B4760" s="3">
        <v>0.50891055762432502</v>
      </c>
      <c r="C4760" s="3">
        <v>0.52203163534805896</v>
      </c>
      <c r="D4760" s="3">
        <v>0.50234956828600397</v>
      </c>
      <c r="E4760" s="3">
        <v>0.50750482082366899</v>
      </c>
      <c r="F4760" s="14">
        <v>563752000</v>
      </c>
      <c r="G4760" s="2">
        <f t="shared" si="224"/>
        <v>1.4996210982868116E-2</v>
      </c>
      <c r="H4760" s="3">
        <f t="shared" si="222"/>
        <v>1.9682067062054998E-2</v>
      </c>
      <c r="I4760" s="3">
        <f t="shared" si="223"/>
        <v>-1.4057368006560322E-3</v>
      </c>
    </row>
    <row r="4761" spans="1:9" x14ac:dyDescent="0.35">
      <c r="A4761" s="1">
        <v>36446</v>
      </c>
      <c r="B4761" s="3">
        <v>0.499538268042926</v>
      </c>
      <c r="C4761" s="3">
        <v>0.52109467500437101</v>
      </c>
      <c r="D4761" s="3">
        <v>0.477981911134437</v>
      </c>
      <c r="E4761" s="3">
        <v>0.480091392993927</v>
      </c>
      <c r="F4761" s="14">
        <v>636731200</v>
      </c>
      <c r="G4761" s="2">
        <f t="shared" si="224"/>
        <v>-5.4016093453556964E-2</v>
      </c>
      <c r="H4761" s="3">
        <f t="shared" si="222"/>
        <v>4.3112763869934012E-2</v>
      </c>
      <c r="I4761" s="3">
        <f t="shared" si="223"/>
        <v>-1.9446875048999002E-2</v>
      </c>
    </row>
    <row r="4762" spans="1:9" x14ac:dyDescent="0.35">
      <c r="A4762" s="1">
        <v>36447</v>
      </c>
      <c r="B4762" s="3">
        <v>0.519220243793722</v>
      </c>
      <c r="C4762" s="3">
        <v>0.54967961445633495</v>
      </c>
      <c r="D4762" s="3">
        <v>0.51734506017891702</v>
      </c>
      <c r="E4762" s="3">
        <v>0.54874247312545699</v>
      </c>
      <c r="F4762" s="14">
        <v>1898803200</v>
      </c>
      <c r="G4762" s="2">
        <f t="shared" si="224"/>
        <v>0.14299585690010153</v>
      </c>
      <c r="H4762" s="3">
        <f t="shared" si="222"/>
        <v>3.2334554277417937E-2</v>
      </c>
      <c r="I4762" s="3">
        <f t="shared" si="223"/>
        <v>2.9522229331734984E-2</v>
      </c>
    </row>
    <row r="4763" spans="1:9" x14ac:dyDescent="0.35">
      <c r="A4763" s="1">
        <v>36448</v>
      </c>
      <c r="B4763" s="3">
        <v>0.53327859894331697</v>
      </c>
      <c r="C4763" s="3">
        <v>0.56842378519876902</v>
      </c>
      <c r="D4763" s="3">
        <v>0.52624906116262904</v>
      </c>
      <c r="E4763" s="3">
        <v>0.55905216932296697</v>
      </c>
      <c r="F4763" s="14">
        <v>1173177600</v>
      </c>
      <c r="G4763" s="2">
        <f t="shared" si="224"/>
        <v>1.8787858972879105E-2</v>
      </c>
      <c r="H4763" s="3">
        <f t="shared" si="222"/>
        <v>4.2174724036139977E-2</v>
      </c>
      <c r="I4763" s="3">
        <f t="shared" si="223"/>
        <v>2.5773570379650002E-2</v>
      </c>
    </row>
    <row r="4764" spans="1:9" x14ac:dyDescent="0.35">
      <c r="A4764" s="1">
        <v>36451</v>
      </c>
      <c r="B4764" s="3">
        <v>0.55389689216673499</v>
      </c>
      <c r="C4764" s="3">
        <v>0.55670836655057598</v>
      </c>
      <c r="D4764" s="3">
        <v>0.53327852908305695</v>
      </c>
      <c r="E4764" s="3">
        <v>0.549211084842681</v>
      </c>
      <c r="F4764" s="14">
        <v>776406400</v>
      </c>
      <c r="G4764" s="2">
        <f t="shared" si="224"/>
        <v>-1.7603159455053898E-2</v>
      </c>
      <c r="H4764" s="3">
        <f t="shared" si="222"/>
        <v>2.3429837467519032E-2</v>
      </c>
      <c r="I4764" s="3">
        <f t="shared" si="223"/>
        <v>-4.6858073240539921E-3</v>
      </c>
    </row>
    <row r="4765" spans="1:9" x14ac:dyDescent="0.35">
      <c r="A4765" s="1">
        <v>36452</v>
      </c>
      <c r="B4765" s="3">
        <v>0.53702728670404698</v>
      </c>
      <c r="C4765" s="3">
        <v>0.56233226228188904</v>
      </c>
      <c r="D4765" s="3">
        <v>0.51312799850530699</v>
      </c>
      <c r="E4765" s="3">
        <v>0.51359659433364802</v>
      </c>
      <c r="F4765" s="14">
        <v>1022582400</v>
      </c>
      <c r="G4765" s="2">
        <f t="shared" si="224"/>
        <v>-6.484663454896325E-2</v>
      </c>
      <c r="H4765" s="3">
        <f t="shared" si="222"/>
        <v>4.9204263776582047E-2</v>
      </c>
      <c r="I4765" s="3">
        <f t="shared" si="223"/>
        <v>-2.3430692370398964E-2</v>
      </c>
    </row>
    <row r="4766" spans="1:9" x14ac:dyDescent="0.35">
      <c r="A4766" s="1">
        <v>36453</v>
      </c>
      <c r="B4766" s="3">
        <v>0.524843328310585</v>
      </c>
      <c r="C4766" s="3">
        <v>0.56420657793387896</v>
      </c>
      <c r="D4766" s="3">
        <v>0.524843328310585</v>
      </c>
      <c r="E4766" s="3">
        <v>0.56326943635940496</v>
      </c>
      <c r="F4766" s="14">
        <v>1081404800</v>
      </c>
      <c r="G4766" s="2">
        <f t="shared" si="224"/>
        <v>9.6715676415657759E-2</v>
      </c>
      <c r="H4766" s="3">
        <f t="shared" si="222"/>
        <v>3.9363249623293961E-2</v>
      </c>
      <c r="I4766" s="3">
        <f t="shared" si="223"/>
        <v>3.8426108048819962E-2</v>
      </c>
    </row>
    <row r="4767" spans="1:9" x14ac:dyDescent="0.35">
      <c r="A4767" s="1">
        <v>36454</v>
      </c>
      <c r="B4767" s="3">
        <v>0.54405590187765196</v>
      </c>
      <c r="C4767" s="3">
        <v>0.57779619853684205</v>
      </c>
      <c r="D4767" s="3">
        <v>0.54265016463158899</v>
      </c>
      <c r="E4767" s="3">
        <v>0.57076746225357</v>
      </c>
      <c r="F4767" s="14">
        <v>793452800</v>
      </c>
      <c r="G4767" s="2">
        <f t="shared" si="224"/>
        <v>1.3311615028550525E-2</v>
      </c>
      <c r="H4767" s="3">
        <f t="shared" si="222"/>
        <v>3.514603390525306E-2</v>
      </c>
      <c r="I4767" s="3">
        <f t="shared" si="223"/>
        <v>2.6711560375918042E-2</v>
      </c>
    </row>
    <row r="4768" spans="1:9" x14ac:dyDescent="0.35">
      <c r="A4768" s="1">
        <v>36455</v>
      </c>
      <c r="B4768" s="3">
        <v>0.57826475097020802</v>
      </c>
      <c r="C4768" s="3">
        <v>0.57920194251377799</v>
      </c>
      <c r="D4768" s="3">
        <v>0.55014830392172498</v>
      </c>
      <c r="E4768" s="3">
        <v>0.55436551570892301</v>
      </c>
      <c r="F4768" s="14">
        <v>419507200</v>
      </c>
      <c r="G4768" s="2">
        <f t="shared" si="224"/>
        <v>-2.8736653066884603E-2</v>
      </c>
      <c r="H4768" s="3">
        <f t="shared" si="222"/>
        <v>2.905363859205301E-2</v>
      </c>
      <c r="I4768" s="3">
        <f t="shared" si="223"/>
        <v>-2.3899235261285012E-2</v>
      </c>
    </row>
    <row r="4769" spans="1:9" x14ac:dyDescent="0.35">
      <c r="A4769" s="1">
        <v>36458</v>
      </c>
      <c r="B4769" s="3">
        <v>0.55670825493200604</v>
      </c>
      <c r="C4769" s="3">
        <v>0.57076732583281597</v>
      </c>
      <c r="D4769" s="3">
        <v>0.55295963985612195</v>
      </c>
      <c r="E4769" s="3">
        <v>0.55858343839645297</v>
      </c>
      <c r="F4769" s="14">
        <v>326592000</v>
      </c>
      <c r="G4769" s="2">
        <f t="shared" si="224"/>
        <v>7.6085589164688215E-3</v>
      </c>
      <c r="H4769" s="3">
        <f t="shared" si="222"/>
        <v>1.7807685976694021E-2</v>
      </c>
      <c r="I4769" s="3">
        <f t="shared" si="223"/>
        <v>1.8751834644469279E-3</v>
      </c>
    </row>
    <row r="4770" spans="1:9" x14ac:dyDescent="0.35">
      <c r="A4770" s="1">
        <v>36459</v>
      </c>
      <c r="B4770" s="3">
        <v>0.561863921115767</v>
      </c>
      <c r="C4770" s="3">
        <v>0.56608113494770496</v>
      </c>
      <c r="D4770" s="3">
        <v>0.54967997466530105</v>
      </c>
      <c r="E4770" s="3">
        <v>0.56280106306076005</v>
      </c>
      <c r="F4770" s="14">
        <v>361435200</v>
      </c>
      <c r="G4770" s="2">
        <f t="shared" si="224"/>
        <v>7.5505723485371897E-3</v>
      </c>
      <c r="H4770" s="3">
        <f t="shared" si="222"/>
        <v>1.6401160282403904E-2</v>
      </c>
      <c r="I4770" s="3">
        <f t="shared" si="223"/>
        <v>9.3714194499305847E-4</v>
      </c>
    </row>
    <row r="4771" spans="1:9" x14ac:dyDescent="0.35">
      <c r="A4771" s="1">
        <v>36460</v>
      </c>
      <c r="B4771" s="3">
        <v>0.55764643320361196</v>
      </c>
      <c r="C4771" s="3">
        <v>0.57451618270779803</v>
      </c>
      <c r="D4771" s="3">
        <v>0.55061689540708103</v>
      </c>
      <c r="E4771" s="3">
        <v>0.57264184951782204</v>
      </c>
      <c r="F4771" s="14">
        <v>443072000</v>
      </c>
      <c r="G4771" s="2">
        <f t="shared" si="224"/>
        <v>1.7485372901649223E-2</v>
      </c>
      <c r="H4771" s="3">
        <f t="shared" si="222"/>
        <v>2.3899287300716998E-2</v>
      </c>
      <c r="I4771" s="3">
        <f t="shared" si="223"/>
        <v>1.4995416314210086E-2</v>
      </c>
    </row>
    <row r="4772" spans="1:9" x14ac:dyDescent="0.35">
      <c r="A4772" s="1">
        <v>36461</v>
      </c>
      <c r="B4772" s="3">
        <v>0.57779583137683099</v>
      </c>
      <c r="C4772" s="3">
        <v>0.59232264127298995</v>
      </c>
      <c r="D4772" s="3">
        <v>0.57029770324461804</v>
      </c>
      <c r="E4772" s="3">
        <v>0.58388817310333196</v>
      </c>
      <c r="F4772" s="14">
        <v>504089600</v>
      </c>
      <c r="G4772" s="2">
        <f t="shared" si="224"/>
        <v>1.9639367250192403E-2</v>
      </c>
      <c r="H4772" s="3">
        <f t="shared" si="222"/>
        <v>2.202493802837191E-2</v>
      </c>
      <c r="I4772" s="3">
        <f t="shared" si="223"/>
        <v>6.0923417265009716E-3</v>
      </c>
    </row>
    <row r="4773" spans="1:9" x14ac:dyDescent="0.35">
      <c r="A4773" s="1">
        <v>36462</v>
      </c>
      <c r="B4773" s="3">
        <v>0.59091706763507101</v>
      </c>
      <c r="C4773" s="3">
        <v>0.60778675941347404</v>
      </c>
      <c r="D4773" s="3">
        <v>0.59091706763507101</v>
      </c>
      <c r="E4773" s="3">
        <v>0.600758075714111</v>
      </c>
      <c r="F4773" s="14">
        <v>523051200</v>
      </c>
      <c r="G4773" s="2">
        <f t="shared" si="224"/>
        <v>2.8892351974037205E-2</v>
      </c>
      <c r="H4773" s="3">
        <f t="shared" si="222"/>
        <v>1.6869691778403029E-2</v>
      </c>
      <c r="I4773" s="3">
        <f t="shared" si="223"/>
        <v>9.8410080790399812E-3</v>
      </c>
    </row>
    <row r="4774" spans="1:9" x14ac:dyDescent="0.35">
      <c r="A4774" s="1">
        <v>36465</v>
      </c>
      <c r="B4774" s="3">
        <v>0.59982123047427205</v>
      </c>
      <c r="C4774" s="3">
        <v>0.60497558437889298</v>
      </c>
      <c r="D4774" s="3">
        <v>0.58013915455373899</v>
      </c>
      <c r="E4774" s="3">
        <v>0.58201348781585605</v>
      </c>
      <c r="F4774" s="14">
        <v>278577600</v>
      </c>
      <c r="G4774" s="2">
        <f t="shared" si="224"/>
        <v>-3.1201557924916072E-2</v>
      </c>
      <c r="H4774" s="3">
        <f t="shared" si="222"/>
        <v>2.4836429825153994E-2</v>
      </c>
      <c r="I4774" s="3">
        <f t="shared" si="223"/>
        <v>-1.7807742658416004E-2</v>
      </c>
    </row>
    <row r="4775" spans="1:9" x14ac:dyDescent="0.35">
      <c r="A4775" s="1">
        <v>36466</v>
      </c>
      <c r="B4775" s="3">
        <v>0.58482577886347498</v>
      </c>
      <c r="C4775" s="3">
        <v>0.61247368191394802</v>
      </c>
      <c r="D4775" s="3">
        <v>0.57967052431159305</v>
      </c>
      <c r="E4775" s="3">
        <v>0.60169547796249301</v>
      </c>
      <c r="F4775" s="14">
        <v>399235200</v>
      </c>
      <c r="G4775" s="2">
        <f t="shared" si="224"/>
        <v>3.3817068777045545E-2</v>
      </c>
      <c r="H4775" s="3">
        <f t="shared" si="222"/>
        <v>3.2803157602354971E-2</v>
      </c>
      <c r="I4775" s="3">
        <f t="shared" si="223"/>
        <v>1.6869699099018032E-2</v>
      </c>
    </row>
    <row r="4776" spans="1:9" x14ac:dyDescent="0.35">
      <c r="A4776" s="1">
        <v>36467</v>
      </c>
      <c r="B4776" s="3">
        <v>0.61200497289183597</v>
      </c>
      <c r="C4776" s="3">
        <v>0.62418891193915005</v>
      </c>
      <c r="D4776" s="3">
        <v>0.60731831500793898</v>
      </c>
      <c r="E4776" s="3">
        <v>0.61106783151626498</v>
      </c>
      <c r="F4776" s="14">
        <v>328462400</v>
      </c>
      <c r="G4776" s="2">
        <f t="shared" si="224"/>
        <v>1.557657302911657E-2</v>
      </c>
      <c r="H4776" s="3">
        <f t="shared" si="222"/>
        <v>1.6870596931211068E-2</v>
      </c>
      <c r="I4776" s="3">
        <f t="shared" si="223"/>
        <v>-9.3714137557099342E-4</v>
      </c>
    </row>
    <row r="4777" spans="1:9" x14ac:dyDescent="0.35">
      <c r="A4777" s="1">
        <v>36468</v>
      </c>
      <c r="B4777" s="3">
        <v>0.61528522352285997</v>
      </c>
      <c r="C4777" s="3">
        <v>0.64012165457438197</v>
      </c>
      <c r="D4777" s="3">
        <v>0.60450701839933096</v>
      </c>
      <c r="E4777" s="3">
        <v>0.62700057029724099</v>
      </c>
      <c r="F4777" s="14">
        <v>379086400</v>
      </c>
      <c r="G4777" s="2">
        <f t="shared" si="224"/>
        <v>2.6073600931408088E-2</v>
      </c>
      <c r="H4777" s="3">
        <f t="shared" si="222"/>
        <v>3.5614636175051007E-2</v>
      </c>
      <c r="I4777" s="3">
        <f t="shared" si="223"/>
        <v>1.1715346774381019E-2</v>
      </c>
    </row>
    <row r="4778" spans="1:9" x14ac:dyDescent="0.35">
      <c r="A4778" s="1">
        <v>36469</v>
      </c>
      <c r="B4778" s="3">
        <v>0.63449765750961395</v>
      </c>
      <c r="C4778" s="3">
        <v>0.66261495157360295</v>
      </c>
      <c r="D4778" s="3">
        <v>0.62981185059803102</v>
      </c>
      <c r="E4778" s="3">
        <v>0.662145555019378</v>
      </c>
      <c r="F4778" s="14">
        <v>416808000</v>
      </c>
      <c r="G4778" s="2">
        <f t="shared" si="224"/>
        <v>5.6052556228897668E-2</v>
      </c>
      <c r="H4778" s="3">
        <f t="shared" si="222"/>
        <v>3.280310097557193E-2</v>
      </c>
      <c r="I4778" s="3">
        <f t="shared" si="223"/>
        <v>2.7647897509764041E-2</v>
      </c>
    </row>
    <row r="4779" spans="1:9" x14ac:dyDescent="0.35">
      <c r="A4779" s="1">
        <v>36472</v>
      </c>
      <c r="B4779" s="3">
        <v>0.65792837317488495</v>
      </c>
      <c r="C4779" s="3">
        <v>0.73278861791300498</v>
      </c>
      <c r="D4779" s="3">
        <v>0.65043109179237701</v>
      </c>
      <c r="E4779" s="3">
        <v>0.72259658575057895</v>
      </c>
      <c r="F4779" s="14">
        <v>950924800</v>
      </c>
      <c r="G4779" s="2">
        <f t="shared" si="224"/>
        <v>9.1295683060851812E-2</v>
      </c>
      <c r="H4779" s="3">
        <f t="shared" si="222"/>
        <v>8.2357526120627966E-2</v>
      </c>
      <c r="I4779" s="3">
        <f t="shared" si="223"/>
        <v>6.4668212575693995E-2</v>
      </c>
    </row>
    <row r="4780" spans="1:9" x14ac:dyDescent="0.35">
      <c r="A4780" s="1">
        <v>36473</v>
      </c>
      <c r="B4780" s="3">
        <v>0.70760126859192396</v>
      </c>
      <c r="C4780" s="3">
        <v>0.70853841005640406</v>
      </c>
      <c r="D4780" s="3">
        <v>0.65980269929643198</v>
      </c>
      <c r="E4780" s="3">
        <v>0.67198663949966397</v>
      </c>
      <c r="F4780" s="14">
        <v>809177600</v>
      </c>
      <c r="G4780" s="2">
        <f t="shared" si="224"/>
        <v>-7.003900551003181E-2</v>
      </c>
      <c r="H4780" s="3">
        <f t="shared" si="222"/>
        <v>4.8735710759972073E-2</v>
      </c>
      <c r="I4780" s="3">
        <f t="shared" si="223"/>
        <v>-3.5614629092259986E-2</v>
      </c>
    </row>
    <row r="4781" spans="1:9" x14ac:dyDescent="0.35">
      <c r="A4781" s="1">
        <v>36474</v>
      </c>
      <c r="B4781" s="3">
        <v>0.66167703495026498</v>
      </c>
      <c r="C4781" s="3">
        <v>0.69916594712286895</v>
      </c>
      <c r="D4781" s="3">
        <v>0.66073989348200102</v>
      </c>
      <c r="E4781" s="3">
        <v>0.68557631969451904</v>
      </c>
      <c r="F4781" s="14">
        <v>577897600</v>
      </c>
      <c r="G4781" s="2">
        <f t="shared" si="224"/>
        <v>2.0223140455550476E-2</v>
      </c>
      <c r="H4781" s="3">
        <f t="shared" si="222"/>
        <v>3.842605364086793E-2</v>
      </c>
      <c r="I4781" s="3">
        <f t="shared" si="223"/>
        <v>2.3899284744254068E-2</v>
      </c>
    </row>
    <row r="4782" spans="1:9" x14ac:dyDescent="0.35">
      <c r="A4782" s="1">
        <v>36475</v>
      </c>
      <c r="B4782" s="3">
        <v>0.68674761484714497</v>
      </c>
      <c r="C4782" s="3">
        <v>0.69448004390907903</v>
      </c>
      <c r="D4782" s="3">
        <v>0.67386083371258299</v>
      </c>
      <c r="E4782" s="3">
        <v>0.69166857004165605</v>
      </c>
      <c r="F4782" s="14">
        <v>269875200</v>
      </c>
      <c r="G4782" s="2">
        <f t="shared" si="224"/>
        <v>8.886319687721432E-3</v>
      </c>
      <c r="H4782" s="3">
        <f t="shared" si="222"/>
        <v>2.0619210196496041E-2</v>
      </c>
      <c r="I4782" s="3">
        <f t="shared" si="223"/>
        <v>4.9209551945110785E-3</v>
      </c>
    </row>
    <row r="4783" spans="1:9" x14ac:dyDescent="0.35">
      <c r="A4783" s="1">
        <v>36476</v>
      </c>
      <c r="B4783" s="3">
        <v>0.68932585671217605</v>
      </c>
      <c r="C4783" s="3">
        <v>0.68979445252049998</v>
      </c>
      <c r="D4783" s="3">
        <v>0.655117011274571</v>
      </c>
      <c r="E4783" s="3">
        <v>0.67948484420776301</v>
      </c>
      <c r="F4783" s="14">
        <v>279059200</v>
      </c>
      <c r="G4783" s="2">
        <f t="shared" si="224"/>
        <v>-1.7614976827932595E-2</v>
      </c>
      <c r="H4783" s="3">
        <f t="shared" si="222"/>
        <v>3.4677441245928975E-2</v>
      </c>
      <c r="I4783" s="3">
        <f t="shared" si="223"/>
        <v>-9.8410125044130492E-3</v>
      </c>
    </row>
    <row r="4784" spans="1:9" x14ac:dyDescent="0.35">
      <c r="A4784" s="1">
        <v>36479</v>
      </c>
      <c r="B4784" s="3">
        <v>0.67198648163630703</v>
      </c>
      <c r="C4784" s="3">
        <v>0.69635430626531603</v>
      </c>
      <c r="D4784" s="3">
        <v>0.66355206027854496</v>
      </c>
      <c r="E4784" s="3">
        <v>0.67058074474334695</v>
      </c>
      <c r="F4784" s="14">
        <v>259907200</v>
      </c>
      <c r="G4784" s="2">
        <f t="shared" si="224"/>
        <v>-1.3104191418423299E-2</v>
      </c>
      <c r="H4784" s="3">
        <f t="shared" si="222"/>
        <v>3.2802245986771061E-2</v>
      </c>
      <c r="I4784" s="3">
        <f t="shared" si="223"/>
        <v>-1.4057368929600855E-3</v>
      </c>
    </row>
    <row r="4785" spans="1:9" x14ac:dyDescent="0.35">
      <c r="A4785" s="1">
        <v>36480</v>
      </c>
      <c r="B4785" s="3">
        <v>0.67479800427460102</v>
      </c>
      <c r="C4785" s="3">
        <v>0.68791908380981004</v>
      </c>
      <c r="D4785" s="3">
        <v>0.66355210831676503</v>
      </c>
      <c r="E4785" s="3">
        <v>0.683701872825622</v>
      </c>
      <c r="F4785" s="14">
        <v>233856000</v>
      </c>
      <c r="G4785" s="2">
        <f t="shared" si="224"/>
        <v>1.9566813072297417E-2</v>
      </c>
      <c r="H4785" s="3">
        <f t="shared" si="222"/>
        <v>2.4366975493045007E-2</v>
      </c>
      <c r="I4785" s="3">
        <f t="shared" si="223"/>
        <v>8.9038685510209881E-3</v>
      </c>
    </row>
    <row r="4786" spans="1:9" x14ac:dyDescent="0.35">
      <c r="A4786" s="1">
        <v>36481</v>
      </c>
      <c r="B4786" s="3">
        <v>0.679953423189535</v>
      </c>
      <c r="C4786" s="3">
        <v>0.71041280066534096</v>
      </c>
      <c r="D4786" s="3">
        <v>0.67479816868410403</v>
      </c>
      <c r="E4786" s="3">
        <v>0.67667335271835305</v>
      </c>
      <c r="F4786" s="14">
        <v>364571200</v>
      </c>
      <c r="G4786" s="2">
        <f t="shared" si="224"/>
        <v>-1.0280094858042866E-2</v>
      </c>
      <c r="H4786" s="3">
        <f t="shared" si="222"/>
        <v>3.5614631981236933E-2</v>
      </c>
      <c r="I4786" s="3">
        <f t="shared" si="223"/>
        <v>-3.2800704711819506E-3</v>
      </c>
    </row>
    <row r="4787" spans="1:9" x14ac:dyDescent="0.35">
      <c r="A4787" s="1">
        <v>36482</v>
      </c>
      <c r="B4787" s="3">
        <v>0.68276484247969904</v>
      </c>
      <c r="C4787" s="3">
        <v>0.68323338818546098</v>
      </c>
      <c r="D4787" s="3">
        <v>0.66308362040176705</v>
      </c>
      <c r="E4787" s="3">
        <v>0.67198663949966397</v>
      </c>
      <c r="F4787" s="14">
        <v>364784000</v>
      </c>
      <c r="G4787" s="2">
        <f t="shared" si="224"/>
        <v>-6.9261087345341248E-3</v>
      </c>
      <c r="H4787" s="3">
        <f t="shared" si="222"/>
        <v>2.0149767783693928E-2</v>
      </c>
      <c r="I4787" s="3">
        <f t="shared" si="223"/>
        <v>-1.0778202980035068E-2</v>
      </c>
    </row>
    <row r="4788" spans="1:9" x14ac:dyDescent="0.35">
      <c r="A4788" s="1">
        <v>36483</v>
      </c>
      <c r="B4788" s="3">
        <v>0.67104957036287105</v>
      </c>
      <c r="C4788" s="3">
        <v>0.69635454490830395</v>
      </c>
      <c r="D4788" s="3">
        <v>0.66027136622113003</v>
      </c>
      <c r="E4788" s="3">
        <v>0.69307452440261796</v>
      </c>
      <c r="F4788" s="14">
        <v>312513600</v>
      </c>
      <c r="G4788" s="2">
        <f t="shared" si="224"/>
        <v>3.1381405021170122E-2</v>
      </c>
      <c r="H4788" s="3">
        <f t="shared" si="222"/>
        <v>3.6083178687173922E-2</v>
      </c>
      <c r="I4788" s="3">
        <f t="shared" si="223"/>
        <v>2.2024954039746913E-2</v>
      </c>
    </row>
    <row r="4789" spans="1:9" x14ac:dyDescent="0.35">
      <c r="A4789" s="1">
        <v>36486</v>
      </c>
      <c r="B4789" s="3">
        <v>0.68791926843984796</v>
      </c>
      <c r="C4789" s="3">
        <v>0.68791926843984796</v>
      </c>
      <c r="D4789" s="3">
        <v>0.66917523589502603</v>
      </c>
      <c r="E4789" s="3">
        <v>0.67948484420776301</v>
      </c>
      <c r="F4789" s="14">
        <v>202361600</v>
      </c>
      <c r="G4789" s="2">
        <f t="shared" si="224"/>
        <v>-1.9607819529318751E-2</v>
      </c>
      <c r="H4789" s="3">
        <f t="shared" si="222"/>
        <v>1.8744032544821931E-2</v>
      </c>
      <c r="I4789" s="3">
        <f t="shared" si="223"/>
        <v>-8.4344242320849583E-3</v>
      </c>
    </row>
    <row r="4790" spans="1:9" x14ac:dyDescent="0.35">
      <c r="A4790" s="1">
        <v>36487</v>
      </c>
      <c r="B4790" s="3">
        <v>0.68791934523033604</v>
      </c>
      <c r="C4790" s="3">
        <v>0.71416151427320596</v>
      </c>
      <c r="D4790" s="3">
        <v>0.66355236047744104</v>
      </c>
      <c r="E4790" s="3">
        <v>0.69588607549667303</v>
      </c>
      <c r="F4790" s="14">
        <v>543312000</v>
      </c>
      <c r="G4790" s="2">
        <f t="shared" si="224"/>
        <v>2.4137744099403478E-2</v>
      </c>
      <c r="H4790" s="3">
        <f t="shared" si="222"/>
        <v>5.0609153795764916E-2</v>
      </c>
      <c r="I4790" s="3">
        <f t="shared" si="223"/>
        <v>7.9667302663369854E-3</v>
      </c>
    </row>
    <row r="4791" spans="1:9" x14ac:dyDescent="0.35">
      <c r="A4791" s="1">
        <v>36488</v>
      </c>
      <c r="B4791" s="3">
        <v>0.69729164340712901</v>
      </c>
      <c r="C4791" s="3">
        <v>0.71228700761749297</v>
      </c>
      <c r="D4791" s="3">
        <v>0.68745063219805103</v>
      </c>
      <c r="E4791" s="3">
        <v>0.70994412899017301</v>
      </c>
      <c r="F4791" s="14">
        <v>215107200</v>
      </c>
      <c r="G4791" s="2">
        <f t="shared" si="224"/>
        <v>2.0201659421718358E-2</v>
      </c>
      <c r="H4791" s="3">
        <f t="shared" si="222"/>
        <v>2.4836375419441947E-2</v>
      </c>
      <c r="I4791" s="3">
        <f t="shared" si="223"/>
        <v>1.2652485583043993E-2</v>
      </c>
    </row>
    <row r="4792" spans="1:9" x14ac:dyDescent="0.35">
      <c r="A4792" s="1">
        <v>36490</v>
      </c>
      <c r="B4792" s="3">
        <v>0.710412622978564</v>
      </c>
      <c r="C4792" s="3">
        <v>0.71603642182115301</v>
      </c>
      <c r="D4792" s="3">
        <v>0.70572681634215795</v>
      </c>
      <c r="E4792" s="3">
        <v>0.71275550127029397</v>
      </c>
      <c r="F4792" s="14">
        <v>132070400</v>
      </c>
      <c r="G4792" s="2">
        <f t="shared" si="224"/>
        <v>3.9599908856487991E-3</v>
      </c>
      <c r="H4792" s="3">
        <f t="shared" si="222"/>
        <v>1.0309605478995065E-2</v>
      </c>
      <c r="I4792" s="3">
        <f t="shared" si="223"/>
        <v>2.3428782917299662E-3</v>
      </c>
    </row>
    <row r="4793" spans="1:9" x14ac:dyDescent="0.35">
      <c r="A4793" s="1">
        <v>36493</v>
      </c>
      <c r="B4793" s="3">
        <v>0.70666391773872295</v>
      </c>
      <c r="C4793" s="3">
        <v>0.74790148642568799</v>
      </c>
      <c r="D4793" s="3">
        <v>0.69916578665444795</v>
      </c>
      <c r="E4793" s="3">
        <v>0.70900684595107999</v>
      </c>
      <c r="F4793" s="14">
        <v>464161600</v>
      </c>
      <c r="G4793" s="2">
        <f t="shared" si="224"/>
        <v>-5.2593846172116713E-3</v>
      </c>
      <c r="H4793" s="3">
        <f t="shared" si="222"/>
        <v>4.8735699771240037E-2</v>
      </c>
      <c r="I4793" s="3">
        <f t="shared" si="223"/>
        <v>2.3429282123570427E-3</v>
      </c>
    </row>
    <row r="4794" spans="1:9" x14ac:dyDescent="0.35">
      <c r="A4794" s="1">
        <v>36494</v>
      </c>
      <c r="B4794" s="3">
        <v>0.73571784825598496</v>
      </c>
      <c r="C4794" s="3">
        <v>0.77789257535259404</v>
      </c>
      <c r="D4794" s="3">
        <v>0.73009489834365005</v>
      </c>
      <c r="E4794" s="3">
        <v>0.73384356498718195</v>
      </c>
      <c r="F4794" s="14">
        <v>843180800</v>
      </c>
      <c r="G4794" s="2">
        <f t="shared" si="224"/>
        <v>3.5030295092264373E-2</v>
      </c>
      <c r="H4794" s="3">
        <f t="shared" si="222"/>
        <v>4.7797677008943995E-2</v>
      </c>
      <c r="I4794" s="3">
        <f t="shared" si="223"/>
        <v>-1.874283268803012E-3</v>
      </c>
    </row>
    <row r="4795" spans="1:9" x14ac:dyDescent="0.35">
      <c r="A4795" s="1">
        <v>36495</v>
      </c>
      <c r="B4795" s="3">
        <v>0.75727413838407498</v>
      </c>
      <c r="C4795" s="3">
        <v>0.78351630232827896</v>
      </c>
      <c r="D4795" s="3">
        <v>0.75024455115183697</v>
      </c>
      <c r="E4795" s="3">
        <v>0.77273809909820501</v>
      </c>
      <c r="F4795" s="14">
        <v>618564800</v>
      </c>
      <c r="G4795" s="2">
        <f t="shared" si="224"/>
        <v>5.3001124444965915E-2</v>
      </c>
      <c r="H4795" s="3">
        <f t="shared" si="222"/>
        <v>3.3271751176441988E-2</v>
      </c>
      <c r="I4795" s="3">
        <f t="shared" si="223"/>
        <v>1.5463960714130032E-2</v>
      </c>
    </row>
    <row r="4796" spans="1:9" x14ac:dyDescent="0.35">
      <c r="A4796" s="1">
        <v>36496</v>
      </c>
      <c r="B4796" s="3">
        <v>0.77320672104537103</v>
      </c>
      <c r="C4796" s="3">
        <v>0.82943966683542902</v>
      </c>
      <c r="D4796" s="3">
        <v>0.76289711323584397</v>
      </c>
      <c r="E4796" s="3">
        <v>0.82615959644317605</v>
      </c>
      <c r="F4796" s="14">
        <v>567358400</v>
      </c>
      <c r="G4796" s="2">
        <f t="shared" si="224"/>
        <v>6.9132733855512746E-2</v>
      </c>
      <c r="H4796" s="3">
        <f t="shared" si="222"/>
        <v>6.6542553599585053E-2</v>
      </c>
      <c r="I4796" s="3">
        <f t="shared" si="223"/>
        <v>5.2952875397805022E-2</v>
      </c>
    </row>
    <row r="4797" spans="1:9" x14ac:dyDescent="0.35">
      <c r="A4797" s="1">
        <v>36497</v>
      </c>
      <c r="B4797" s="3">
        <v>0.84115469846154001</v>
      </c>
      <c r="C4797" s="3">
        <v>0.866459660786704</v>
      </c>
      <c r="D4797" s="3">
        <v>0.83881177059982703</v>
      </c>
      <c r="E4797" s="3">
        <v>0.86224240064620905</v>
      </c>
      <c r="F4797" s="14">
        <v>647920000</v>
      </c>
      <c r="G4797" s="2">
        <f t="shared" si="224"/>
        <v>4.3675343551510523E-2</v>
      </c>
      <c r="H4797" s="3">
        <f t="shared" si="222"/>
        <v>2.7647890186876967E-2</v>
      </c>
      <c r="I4797" s="3">
        <f t="shared" si="223"/>
        <v>2.1087702184669044E-2</v>
      </c>
    </row>
    <row r="4798" spans="1:9" x14ac:dyDescent="0.35">
      <c r="A4798" s="1">
        <v>36500</v>
      </c>
      <c r="B4798" s="3">
        <v>0.85896192463885701</v>
      </c>
      <c r="C4798" s="3">
        <v>0.87958114079990402</v>
      </c>
      <c r="D4798" s="3">
        <v>0.83553208469740303</v>
      </c>
      <c r="E4798" s="3">
        <v>0.86974012851714999</v>
      </c>
      <c r="F4798" s="14">
        <v>466782400</v>
      </c>
      <c r="G4798" s="2">
        <f t="shared" si="224"/>
        <v>8.6956149051841507E-3</v>
      </c>
      <c r="H4798" s="3">
        <f t="shared" si="222"/>
        <v>4.4049056102500983E-2</v>
      </c>
      <c r="I4798" s="3">
        <f t="shared" si="223"/>
        <v>1.077820387829298E-2</v>
      </c>
    </row>
    <row r="4799" spans="1:9" x14ac:dyDescent="0.35">
      <c r="A4799" s="1">
        <v>36501</v>
      </c>
      <c r="B4799" s="3">
        <v>0.873958134084728</v>
      </c>
      <c r="C4799" s="3">
        <v>0.88473543630250395</v>
      </c>
      <c r="D4799" s="3">
        <v>0.85474460647196804</v>
      </c>
      <c r="E4799" s="3">
        <v>0.88332974910735995</v>
      </c>
      <c r="F4799" s="14">
        <v>445020800</v>
      </c>
      <c r="G4799" s="2">
        <f t="shared" si="224"/>
        <v>1.562492076038779E-2</v>
      </c>
      <c r="H4799" s="3">
        <f t="shared" si="222"/>
        <v>2.9990829830535914E-2</v>
      </c>
      <c r="I4799" s="3">
        <f t="shared" si="223"/>
        <v>9.3716150226319517E-3</v>
      </c>
    </row>
    <row r="4800" spans="1:9" x14ac:dyDescent="0.35">
      <c r="A4800" s="1">
        <v>36502</v>
      </c>
      <c r="B4800" s="3">
        <v>0.87161436512503998</v>
      </c>
      <c r="C4800" s="3">
        <v>0.88379825564104098</v>
      </c>
      <c r="D4800" s="3">
        <v>0.82100522081719396</v>
      </c>
      <c r="E4800" s="3">
        <v>0.82522243261337203</v>
      </c>
      <c r="F4800" s="14">
        <v>412350400</v>
      </c>
      <c r="G4800" s="2">
        <f t="shared" si="224"/>
        <v>-6.5782134647573792E-2</v>
      </c>
      <c r="H4800" s="3">
        <f t="shared" si="222"/>
        <v>6.2793034823847016E-2</v>
      </c>
      <c r="I4800" s="3">
        <f t="shared" si="223"/>
        <v>-4.6391932511667955E-2</v>
      </c>
    </row>
    <row r="4801" spans="1:9" x14ac:dyDescent="0.35">
      <c r="A4801" s="1">
        <v>36503</v>
      </c>
      <c r="B4801" s="3">
        <v>0.83225107089721795</v>
      </c>
      <c r="C4801" s="3">
        <v>0.83225107089721795</v>
      </c>
      <c r="D4801" s="3">
        <v>0.75633690834112199</v>
      </c>
      <c r="E4801" s="3">
        <v>0.78913921117782504</v>
      </c>
      <c r="F4801" s="14">
        <v>855198400</v>
      </c>
      <c r="G4801" s="2">
        <f t="shared" si="224"/>
        <v>-4.3725449054112742E-2</v>
      </c>
      <c r="H4801" s="3">
        <f t="shared" si="222"/>
        <v>7.5914162556095954E-2</v>
      </c>
      <c r="I4801" s="3">
        <f t="shared" si="223"/>
        <v>-4.3111859719392909E-2</v>
      </c>
    </row>
    <row r="4802" spans="1:9" x14ac:dyDescent="0.35">
      <c r="A4802" s="1">
        <v>36504</v>
      </c>
      <c r="B4802" s="3">
        <v>0.78960771981962996</v>
      </c>
      <c r="C4802" s="3">
        <v>0.81912995115683296</v>
      </c>
      <c r="D4802" s="3">
        <v>0.74227865076833999</v>
      </c>
      <c r="E4802" s="3">
        <v>0.772269427776336</v>
      </c>
      <c r="F4802" s="14">
        <v>637761600</v>
      </c>
      <c r="G4802" s="2">
        <f t="shared" si="224"/>
        <v>-2.1377449203557053E-2</v>
      </c>
      <c r="H4802" s="3">
        <f t="shared" si="222"/>
        <v>7.6851300388492971E-2</v>
      </c>
      <c r="I4802" s="3">
        <f t="shared" si="223"/>
        <v>-1.7338292043293957E-2</v>
      </c>
    </row>
    <row r="4803" spans="1:9" x14ac:dyDescent="0.35">
      <c r="A4803" s="1">
        <v>36507</v>
      </c>
      <c r="B4803" s="3">
        <v>0.76770057497325495</v>
      </c>
      <c r="C4803" s="3">
        <v>0.76852104318654602</v>
      </c>
      <c r="D4803" s="3">
        <v>0.741810278055821</v>
      </c>
      <c r="E4803" s="3">
        <v>0.74227887392044001</v>
      </c>
      <c r="F4803" s="14">
        <v>529961600</v>
      </c>
      <c r="G4803" s="2">
        <f t="shared" si="224"/>
        <v>-3.88343145244665E-2</v>
      </c>
      <c r="H4803" s="3">
        <f t="shared" ref="H4803:H4866" si="225">C4803-D4803</f>
        <v>2.6710765130725012E-2</v>
      </c>
      <c r="I4803" s="3">
        <f t="shared" ref="I4803:I4866" si="226">E4803-B4803</f>
        <v>-2.5421701052814938E-2</v>
      </c>
    </row>
    <row r="4804" spans="1:9" x14ac:dyDescent="0.35">
      <c r="A4804" s="1">
        <v>36508</v>
      </c>
      <c r="B4804" s="3">
        <v>0.73759231582570195</v>
      </c>
      <c r="C4804" s="3">
        <v>0.747901926792784</v>
      </c>
      <c r="D4804" s="3">
        <v>0.71041300115081096</v>
      </c>
      <c r="E4804" s="3">
        <v>0.71135014295578003</v>
      </c>
      <c r="F4804" s="14">
        <v>435870400</v>
      </c>
      <c r="G4804" s="2">
        <f t="shared" ref="G4804:G4867" si="227">(E4804-E4803)/E4803</f>
        <v>-4.1667265567327763E-2</v>
      </c>
      <c r="H4804" s="3">
        <f t="shared" si="225"/>
        <v>3.7488925641973037E-2</v>
      </c>
      <c r="I4804" s="3">
        <f t="shared" si="226"/>
        <v>-2.624217286992192E-2</v>
      </c>
    </row>
    <row r="4805" spans="1:9" x14ac:dyDescent="0.35">
      <c r="A4805" s="1">
        <v>36509</v>
      </c>
      <c r="B4805" s="3">
        <v>0.69916608186412699</v>
      </c>
      <c r="C4805" s="3">
        <v>0.72915776796462095</v>
      </c>
      <c r="D4805" s="3">
        <v>0.68276497681725701</v>
      </c>
      <c r="E4805" s="3">
        <v>0.72728258371353105</v>
      </c>
      <c r="F4805" s="14">
        <v>622977600</v>
      </c>
      <c r="G4805" s="2">
        <f t="shared" si="227"/>
        <v>2.2397466164200148E-2</v>
      </c>
      <c r="H4805" s="3">
        <f t="shared" si="225"/>
        <v>4.6392791147363943E-2</v>
      </c>
      <c r="I4805" s="3">
        <f t="shared" si="226"/>
        <v>2.8116501849404063E-2</v>
      </c>
    </row>
    <row r="4806" spans="1:9" x14ac:dyDescent="0.35">
      <c r="A4806" s="1">
        <v>36510</v>
      </c>
      <c r="B4806" s="3">
        <v>0.73478055115845298</v>
      </c>
      <c r="C4806" s="3">
        <v>0.73759202551977598</v>
      </c>
      <c r="D4806" s="3">
        <v>0.70478977281963495</v>
      </c>
      <c r="E4806" s="3">
        <v>0.73712342977523804</v>
      </c>
      <c r="F4806" s="14">
        <v>463825600</v>
      </c>
      <c r="G4806" s="2">
        <f t="shared" si="227"/>
        <v>1.3530979954805563E-2</v>
      </c>
      <c r="H4806" s="3">
        <f t="shared" si="225"/>
        <v>3.2802252700141032E-2</v>
      </c>
      <c r="I4806" s="3">
        <f t="shared" si="226"/>
        <v>2.3428786167850602E-3</v>
      </c>
    </row>
    <row r="4807" spans="1:9" x14ac:dyDescent="0.35">
      <c r="A4807" s="1">
        <v>36511</v>
      </c>
      <c r="B4807" s="3">
        <v>0.75633688703112201</v>
      </c>
      <c r="C4807" s="3">
        <v>0.76477130989894504</v>
      </c>
      <c r="D4807" s="3">
        <v>0.73852914803006298</v>
      </c>
      <c r="E4807" s="3">
        <v>0.74977594614028897</v>
      </c>
      <c r="F4807" s="14">
        <v>495006400</v>
      </c>
      <c r="G4807" s="2">
        <f t="shared" si="227"/>
        <v>1.7164718762105978E-2</v>
      </c>
      <c r="H4807" s="3">
        <f t="shared" si="225"/>
        <v>2.6242161868882063E-2</v>
      </c>
      <c r="I4807" s="3">
        <f t="shared" si="226"/>
        <v>-6.5609408908330336E-3</v>
      </c>
    </row>
    <row r="4808" spans="1:9" x14ac:dyDescent="0.35">
      <c r="A4808" s="1">
        <v>36514</v>
      </c>
      <c r="B4808" s="3">
        <v>0.74649583351967397</v>
      </c>
      <c r="C4808" s="3">
        <v>0.74696442922546302</v>
      </c>
      <c r="D4808" s="3">
        <v>0.72447088434155804</v>
      </c>
      <c r="E4808" s="3">
        <v>0.73478049039840698</v>
      </c>
      <c r="F4808" s="14">
        <v>283987200</v>
      </c>
      <c r="G4808" s="2">
        <f t="shared" si="227"/>
        <v>-1.9999915733594664E-2</v>
      </c>
      <c r="H4808" s="3">
        <f t="shared" si="225"/>
        <v>2.2493544883904981E-2</v>
      </c>
      <c r="I4808" s="3">
        <f t="shared" si="226"/>
        <v>-1.1715343121266986E-2</v>
      </c>
    </row>
    <row r="4809" spans="1:9" x14ac:dyDescent="0.35">
      <c r="A4809" s="1">
        <v>36515</v>
      </c>
      <c r="B4809" s="3">
        <v>0.73618621765302195</v>
      </c>
      <c r="C4809" s="3">
        <v>0.772737983594184</v>
      </c>
      <c r="D4809" s="3">
        <v>0.73431188490778998</v>
      </c>
      <c r="E4809" s="3">
        <v>0.76852077245712203</v>
      </c>
      <c r="F4809" s="14">
        <v>307596800</v>
      </c>
      <c r="G4809" s="2">
        <f t="shared" si="227"/>
        <v>4.5918859441165416E-2</v>
      </c>
      <c r="H4809" s="3">
        <f t="shared" si="225"/>
        <v>3.8426098686394017E-2</v>
      </c>
      <c r="I4809" s="3">
        <f t="shared" si="226"/>
        <v>3.233455480410008E-2</v>
      </c>
    </row>
    <row r="4810" spans="1:9" x14ac:dyDescent="0.35">
      <c r="A4810" s="1">
        <v>36516</v>
      </c>
      <c r="B4810" s="3">
        <v>0.77133246845812997</v>
      </c>
      <c r="C4810" s="3">
        <v>0.78398495640950705</v>
      </c>
      <c r="D4810" s="3">
        <v>0.74040364180160201</v>
      </c>
      <c r="E4810" s="3">
        <v>0.74930751323699896</v>
      </c>
      <c r="F4810" s="14">
        <v>327073600</v>
      </c>
      <c r="G4810" s="2">
        <f t="shared" si="227"/>
        <v>-2.5000312169434602E-2</v>
      </c>
      <c r="H4810" s="3">
        <f t="shared" si="225"/>
        <v>4.3581314607905042E-2</v>
      </c>
      <c r="I4810" s="3">
        <f t="shared" si="226"/>
        <v>-2.2024955221131015E-2</v>
      </c>
    </row>
    <row r="4811" spans="1:9" x14ac:dyDescent="0.35">
      <c r="A4811" s="1">
        <v>36517</v>
      </c>
      <c r="B4811" s="3">
        <v>0.76336554824688996</v>
      </c>
      <c r="C4811" s="3">
        <v>0.78164188239372601</v>
      </c>
      <c r="D4811" s="3">
        <v>0.75774259984886305</v>
      </c>
      <c r="E4811" s="3">
        <v>0.77601808309554998</v>
      </c>
      <c r="F4811" s="14">
        <v>229532800</v>
      </c>
      <c r="G4811" s="2">
        <f t="shared" si="227"/>
        <v>3.5647006585002333E-2</v>
      </c>
      <c r="H4811" s="3">
        <f t="shared" si="225"/>
        <v>2.3899282544862954E-2</v>
      </c>
      <c r="I4811" s="3">
        <f t="shared" si="226"/>
        <v>1.2652534848660024E-2</v>
      </c>
    </row>
    <row r="4812" spans="1:9" x14ac:dyDescent="0.35">
      <c r="A4812" s="1">
        <v>36521</v>
      </c>
      <c r="B4812" s="3">
        <v>0.78257895686405998</v>
      </c>
      <c r="C4812" s="3">
        <v>0.78304755254147995</v>
      </c>
      <c r="D4812" s="3">
        <v>0.74415291004492801</v>
      </c>
      <c r="E4812" s="3">
        <v>0.74462145566940297</v>
      </c>
      <c r="F4812" s="14">
        <v>168392000</v>
      </c>
      <c r="G4812" s="2">
        <f t="shared" si="227"/>
        <v>-4.0458628619716323E-2</v>
      </c>
      <c r="H4812" s="3">
        <f t="shared" si="225"/>
        <v>3.8894642496551945E-2</v>
      </c>
      <c r="I4812" s="3">
        <f t="shared" si="226"/>
        <v>-3.7957501194657017E-2</v>
      </c>
    </row>
    <row r="4813" spans="1:9" x14ac:dyDescent="0.35">
      <c r="A4813" s="1">
        <v>36522</v>
      </c>
      <c r="B4813" s="3">
        <v>0.74321574236132504</v>
      </c>
      <c r="C4813" s="3">
        <v>0.74696440779418805</v>
      </c>
      <c r="D4813" s="3">
        <v>0.71228692507816405</v>
      </c>
      <c r="E4813" s="3">
        <v>0.73618620634078902</v>
      </c>
      <c r="F4813" s="14">
        <v>247576000</v>
      </c>
      <c r="G4813" s="2">
        <f t="shared" si="227"/>
        <v>-1.1328238347672631E-2</v>
      </c>
      <c r="H4813" s="3">
        <f t="shared" si="225"/>
        <v>3.4677482716024E-2</v>
      </c>
      <c r="I4813" s="3">
        <f t="shared" si="226"/>
        <v>-7.0295360205360202E-3</v>
      </c>
    </row>
    <row r="4814" spans="1:9" x14ac:dyDescent="0.35">
      <c r="A4814" s="1">
        <v>36523</v>
      </c>
      <c r="B4814" s="3">
        <v>0.72587666473236101</v>
      </c>
      <c r="C4814" s="3">
        <v>0.76617709910646303</v>
      </c>
      <c r="D4814" s="3">
        <v>0.71603650469408697</v>
      </c>
      <c r="E4814" s="3">
        <v>0.75493115186691195</v>
      </c>
      <c r="F4814" s="14">
        <v>284502400</v>
      </c>
      <c r="G4814" s="2">
        <f t="shared" si="227"/>
        <v>2.5462234098754203E-2</v>
      </c>
      <c r="H4814" s="3">
        <f t="shared" si="225"/>
        <v>5.0140594412376061E-2</v>
      </c>
      <c r="I4814" s="3">
        <f t="shared" si="226"/>
        <v>2.9054487134550944E-2</v>
      </c>
    </row>
    <row r="4815" spans="1:9" x14ac:dyDescent="0.35">
      <c r="A4815" s="1">
        <v>36524</v>
      </c>
      <c r="B4815" s="3">
        <v>0.76617709833469305</v>
      </c>
      <c r="C4815" s="3">
        <v>0.78070471728447299</v>
      </c>
      <c r="D4815" s="3">
        <v>0.74696447305812597</v>
      </c>
      <c r="E4815" s="3">
        <v>0.75211882591247503</v>
      </c>
      <c r="F4815" s="14">
        <v>207144000</v>
      </c>
      <c r="G4815" s="2">
        <f t="shared" si="227"/>
        <v>-3.7252747452296317E-3</v>
      </c>
      <c r="H4815" s="3">
        <f t="shared" si="225"/>
        <v>3.3740244226347027E-2</v>
      </c>
      <c r="I4815" s="3">
        <f t="shared" si="226"/>
        <v>-1.4058272422218021E-2</v>
      </c>
    </row>
    <row r="4816" spans="1:9" x14ac:dyDescent="0.35">
      <c r="A4816" s="1">
        <v>36525</v>
      </c>
      <c r="B4816" s="3">
        <v>0.75680560640005701</v>
      </c>
      <c r="C4816" s="3">
        <v>0.77133242685232495</v>
      </c>
      <c r="D4816" s="3">
        <v>0.74602740226156705</v>
      </c>
      <c r="E4816" s="3">
        <v>0.77086383104324296</v>
      </c>
      <c r="F4816" s="14">
        <v>163811200</v>
      </c>
      <c r="G4816" s="2">
        <f t="shared" si="227"/>
        <v>2.4922930373437176E-2</v>
      </c>
      <c r="H4816" s="3">
        <f t="shared" si="225"/>
        <v>2.5305024590757896E-2</v>
      </c>
      <c r="I4816" s="3">
        <f t="shared" si="226"/>
        <v>1.4058224643185957E-2</v>
      </c>
    </row>
    <row r="4817" spans="1:9" x14ac:dyDescent="0.35">
      <c r="A4817" s="1">
        <v>36528</v>
      </c>
      <c r="B4817" s="3">
        <v>0.78632784624643703</v>
      </c>
      <c r="C4817" s="3">
        <v>0.84349798671807397</v>
      </c>
      <c r="D4817" s="3">
        <v>0.76242855893475003</v>
      </c>
      <c r="E4817" s="3">
        <v>0.83928072452545099</v>
      </c>
      <c r="F4817" s="14">
        <v>535796800</v>
      </c>
      <c r="G4817" s="2">
        <f t="shared" si="227"/>
        <v>8.8753539505954673E-2</v>
      </c>
      <c r="H4817" s="3">
        <f t="shared" si="225"/>
        <v>8.1069427783323933E-2</v>
      </c>
      <c r="I4817" s="3">
        <f t="shared" si="226"/>
        <v>5.295287827901396E-2</v>
      </c>
    </row>
    <row r="4818" spans="1:9" x14ac:dyDescent="0.35">
      <c r="A4818" s="1">
        <v>36529</v>
      </c>
      <c r="B4818" s="3">
        <v>0.81163262792717406</v>
      </c>
      <c r="C4818" s="3">
        <v>0.82943951477462596</v>
      </c>
      <c r="D4818" s="3">
        <v>0.75867976223719602</v>
      </c>
      <c r="E4818" s="3">
        <v>0.76852077245712203</v>
      </c>
      <c r="F4818" s="14">
        <v>512377600</v>
      </c>
      <c r="G4818" s="2">
        <f t="shared" si="227"/>
        <v>-8.4310231369055091E-2</v>
      </c>
      <c r="H4818" s="3">
        <f t="shared" si="225"/>
        <v>7.0759752537429943E-2</v>
      </c>
      <c r="I4818" s="3">
        <f t="shared" si="226"/>
        <v>-4.311185547005203E-2</v>
      </c>
    </row>
    <row r="4819" spans="1:9" x14ac:dyDescent="0.35">
      <c r="A4819" s="1">
        <v>36530</v>
      </c>
      <c r="B4819" s="3">
        <v>0.77789246496362496</v>
      </c>
      <c r="C4819" s="3">
        <v>0.82897105642434898</v>
      </c>
      <c r="D4819" s="3">
        <v>0.77226951584922998</v>
      </c>
      <c r="E4819" s="3">
        <v>0.77976679801940896</v>
      </c>
      <c r="F4819" s="14">
        <v>778321600</v>
      </c>
      <c r="G4819" s="2">
        <f t="shared" si="227"/>
        <v>1.4633339742179032E-2</v>
      </c>
      <c r="H4819" s="3">
        <f t="shared" si="225"/>
        <v>5.6701540575119003E-2</v>
      </c>
      <c r="I4819" s="3">
        <f t="shared" si="226"/>
        <v>1.8743330557839943E-3</v>
      </c>
    </row>
    <row r="4820" spans="1:9" x14ac:dyDescent="0.35">
      <c r="A4820" s="1">
        <v>36531</v>
      </c>
      <c r="B4820" s="3">
        <v>0.795700221667068</v>
      </c>
      <c r="C4820" s="3">
        <v>0.80226036246778898</v>
      </c>
      <c r="D4820" s="3">
        <v>0.71228706836700395</v>
      </c>
      <c r="E4820" s="3">
        <v>0.71228706836700395</v>
      </c>
      <c r="F4820" s="14">
        <v>767972800</v>
      </c>
      <c r="G4820" s="2">
        <f t="shared" si="227"/>
        <v>-8.6538346879864697E-2</v>
      </c>
      <c r="H4820" s="3">
        <f t="shared" si="225"/>
        <v>8.9973294100785028E-2</v>
      </c>
      <c r="I4820" s="3">
        <f t="shared" si="226"/>
        <v>-8.3413153300064047E-2</v>
      </c>
    </row>
    <row r="4821" spans="1:9" x14ac:dyDescent="0.35">
      <c r="A4821" s="1">
        <v>36532</v>
      </c>
      <c r="B4821" s="3">
        <v>0.72353367877689101</v>
      </c>
      <c r="C4821" s="3">
        <v>0.75727396808217695</v>
      </c>
      <c r="D4821" s="3">
        <v>0.71603639841431399</v>
      </c>
      <c r="E4821" s="3">
        <v>0.746027171611785</v>
      </c>
      <c r="F4821" s="14">
        <v>460734400</v>
      </c>
      <c r="G4821" s="2">
        <f t="shared" si="227"/>
        <v>4.7368687069012677E-2</v>
      </c>
      <c r="H4821" s="3">
        <f t="shared" si="225"/>
        <v>4.1237569667862961E-2</v>
      </c>
      <c r="I4821" s="3">
        <f t="shared" si="226"/>
        <v>2.2493492834893991E-2</v>
      </c>
    </row>
    <row r="4822" spans="1:9" x14ac:dyDescent="0.35">
      <c r="A4822" s="1">
        <v>36535</v>
      </c>
      <c r="B4822" s="3">
        <v>0.76477114719780304</v>
      </c>
      <c r="C4822" s="3">
        <v>0.76664547967621499</v>
      </c>
      <c r="D4822" s="3">
        <v>0.71041255220033706</v>
      </c>
      <c r="E4822" s="3">
        <v>0.73290604352951005</v>
      </c>
      <c r="F4822" s="14">
        <v>505064000</v>
      </c>
      <c r="G4822" s="2">
        <f t="shared" si="227"/>
        <v>-1.7588002932824642E-2</v>
      </c>
      <c r="H4822" s="3">
        <f t="shared" si="225"/>
        <v>5.6232927475877936E-2</v>
      </c>
      <c r="I4822" s="3">
        <f t="shared" si="226"/>
        <v>-3.1865103668292982E-2</v>
      </c>
    </row>
    <row r="4823" spans="1:9" x14ac:dyDescent="0.35">
      <c r="A4823" s="1">
        <v>36536</v>
      </c>
      <c r="B4823" s="3">
        <v>0.71931675308014498</v>
      </c>
      <c r="C4823" s="3">
        <v>0.74509032567470501</v>
      </c>
      <c r="D4823" s="3">
        <v>0.67854776291650398</v>
      </c>
      <c r="E4823" s="3">
        <v>0.69541746377944902</v>
      </c>
      <c r="F4823" s="14">
        <v>441548800</v>
      </c>
      <c r="G4823" s="2">
        <f t="shared" si="227"/>
        <v>-5.1150594378406945E-2</v>
      </c>
      <c r="H4823" s="3">
        <f t="shared" si="225"/>
        <v>6.6542562758201029E-2</v>
      </c>
      <c r="I4823" s="3">
        <f t="shared" si="226"/>
        <v>-2.3899289300695958E-2</v>
      </c>
    </row>
    <row r="4824" spans="1:9" x14ac:dyDescent="0.35">
      <c r="A4824" s="1">
        <v>36537</v>
      </c>
      <c r="B4824" s="3">
        <v>0.71228708553293196</v>
      </c>
      <c r="C4824" s="3">
        <v>0.71603660271054004</v>
      </c>
      <c r="D4824" s="3">
        <v>0.64855600484672005</v>
      </c>
      <c r="E4824" s="3">
        <v>0.65371125936508101</v>
      </c>
      <c r="F4824" s="14">
        <v>976068800</v>
      </c>
      <c r="G4824" s="2">
        <f t="shared" si="227"/>
        <v>-5.9972903452414725E-2</v>
      </c>
      <c r="H4824" s="3">
        <f t="shared" si="225"/>
        <v>6.7480597863819991E-2</v>
      </c>
      <c r="I4824" s="3">
        <f t="shared" si="226"/>
        <v>-5.8575826167850953E-2</v>
      </c>
    </row>
    <row r="4825" spans="1:9" x14ac:dyDescent="0.35">
      <c r="A4825" s="1">
        <v>36538</v>
      </c>
      <c r="B4825" s="3">
        <v>0.70842074777454001</v>
      </c>
      <c r="C4825" s="3">
        <v>0.74040343042452506</v>
      </c>
      <c r="D4825" s="3">
        <v>0.69354290936056395</v>
      </c>
      <c r="E4825" s="3">
        <v>0.72540801763534501</v>
      </c>
      <c r="F4825" s="14">
        <v>1032684800</v>
      </c>
      <c r="G4825" s="2">
        <f t="shared" si="227"/>
        <v>0.10967649286001238</v>
      </c>
      <c r="H4825" s="3">
        <f t="shared" si="225"/>
        <v>4.6860521063961103E-2</v>
      </c>
      <c r="I4825" s="3">
        <f t="shared" si="226"/>
        <v>1.698726986080501E-2</v>
      </c>
    </row>
    <row r="4826" spans="1:9" x14ac:dyDescent="0.35">
      <c r="A4826" s="1">
        <v>36539</v>
      </c>
      <c r="B4826" s="3">
        <v>0.74977609787062904</v>
      </c>
      <c r="C4826" s="3">
        <v>0.76664579792033105</v>
      </c>
      <c r="D4826" s="3">
        <v>0.74509028975593306</v>
      </c>
      <c r="E4826" s="3">
        <v>0.75305616855621305</v>
      </c>
      <c r="F4826" s="14">
        <v>390376000</v>
      </c>
      <c r="G4826" s="2">
        <f t="shared" si="227"/>
        <v>3.8113930710325379E-2</v>
      </c>
      <c r="H4826" s="3">
        <f t="shared" si="225"/>
        <v>2.1555508164397996E-2</v>
      </c>
      <c r="I4826" s="3">
        <f t="shared" si="226"/>
        <v>3.2800706855840023E-3</v>
      </c>
    </row>
    <row r="4827" spans="1:9" x14ac:dyDescent="0.35">
      <c r="A4827" s="1">
        <v>36543</v>
      </c>
      <c r="B4827" s="3">
        <v>0.75727408653363504</v>
      </c>
      <c r="C4827" s="3">
        <v>0.79476299685768503</v>
      </c>
      <c r="D4827" s="3">
        <v>0.75305602415477801</v>
      </c>
      <c r="E4827" s="3">
        <v>0.77929818630218495</v>
      </c>
      <c r="F4827" s="14">
        <v>459177600</v>
      </c>
      <c r="G4827" s="2">
        <f t="shared" si="227"/>
        <v>3.4847357795745916E-2</v>
      </c>
      <c r="H4827" s="3">
        <f t="shared" si="225"/>
        <v>4.1706972702907019E-2</v>
      </c>
      <c r="I4827" s="3">
        <f t="shared" si="226"/>
        <v>2.202409976854991E-2</v>
      </c>
    </row>
    <row r="4828" spans="1:9" x14ac:dyDescent="0.35">
      <c r="A4828" s="1">
        <v>36544</v>
      </c>
      <c r="B4828" s="3">
        <v>0.79195040371046099</v>
      </c>
      <c r="C4828" s="3">
        <v>0.81538108361182604</v>
      </c>
      <c r="D4828" s="3">
        <v>0.77508066254990704</v>
      </c>
      <c r="E4828" s="3">
        <v>0.79897993803024203</v>
      </c>
      <c r="F4828" s="14">
        <v>597643200</v>
      </c>
      <c r="G4828" s="2">
        <f t="shared" si="227"/>
        <v>2.5255739168915735E-2</v>
      </c>
      <c r="H4828" s="3">
        <f t="shared" si="225"/>
        <v>4.0300421061919001E-2</v>
      </c>
      <c r="I4828" s="3">
        <f t="shared" si="226"/>
        <v>7.0295343197810389E-3</v>
      </c>
    </row>
    <row r="4829" spans="1:9" x14ac:dyDescent="0.35">
      <c r="A4829" s="1">
        <v>36545</v>
      </c>
      <c r="B4829" s="3">
        <v>0.86599144256640703</v>
      </c>
      <c r="C4829" s="3">
        <v>0.91097763918944596</v>
      </c>
      <c r="D4829" s="3">
        <v>0.85099607706069902</v>
      </c>
      <c r="E4829" s="3">
        <v>0.85099607706069902</v>
      </c>
      <c r="F4829" s="14">
        <v>1831132800</v>
      </c>
      <c r="G4829" s="2">
        <f t="shared" si="227"/>
        <v>6.5103185392482457E-2</v>
      </c>
      <c r="H4829" s="3">
        <f t="shared" si="225"/>
        <v>5.9981562128746946E-2</v>
      </c>
      <c r="I4829" s="3">
        <f t="shared" si="226"/>
        <v>-1.4995365505708014E-2</v>
      </c>
    </row>
    <row r="4830" spans="1:9" x14ac:dyDescent="0.35">
      <c r="A4830" s="1">
        <v>36546</v>
      </c>
      <c r="B4830" s="3">
        <v>0.85661893599930194</v>
      </c>
      <c r="C4830" s="3">
        <v>0.85661893599930194</v>
      </c>
      <c r="D4830" s="3">
        <v>0.82615951230553397</v>
      </c>
      <c r="E4830" s="3">
        <v>0.834594786167144</v>
      </c>
      <c r="F4830" s="14">
        <v>495924800</v>
      </c>
      <c r="G4830" s="2">
        <f t="shared" si="227"/>
        <v>-1.9273051116997293E-2</v>
      </c>
      <c r="H4830" s="3">
        <f t="shared" si="225"/>
        <v>3.0459423693767973E-2</v>
      </c>
      <c r="I4830" s="3">
        <f t="shared" si="226"/>
        <v>-2.2024149832157947E-2</v>
      </c>
    </row>
    <row r="4831" spans="1:9" x14ac:dyDescent="0.35">
      <c r="A4831" s="1">
        <v>36549</v>
      </c>
      <c r="B4831" s="3">
        <v>0.81303845790477502</v>
      </c>
      <c r="C4831" s="3">
        <v>0.84537216550456595</v>
      </c>
      <c r="D4831" s="3">
        <v>0.78820203208991901</v>
      </c>
      <c r="E4831" s="3">
        <v>0.79663735628127996</v>
      </c>
      <c r="F4831" s="14">
        <v>440876800</v>
      </c>
      <c r="G4831" s="2">
        <f t="shared" si="227"/>
        <v>-4.5480070706147825E-2</v>
      </c>
      <c r="H4831" s="3">
        <f t="shared" si="225"/>
        <v>5.717013341464694E-2</v>
      </c>
      <c r="I4831" s="3">
        <f t="shared" si="226"/>
        <v>-1.6401101623495062E-2</v>
      </c>
    </row>
    <row r="4832" spans="1:9" x14ac:dyDescent="0.35">
      <c r="A4832" s="1">
        <v>36550</v>
      </c>
      <c r="B4832" s="3">
        <v>0.78726470981099705</v>
      </c>
      <c r="C4832" s="3">
        <v>0.84818434605226101</v>
      </c>
      <c r="D4832" s="3">
        <v>0.76758349248926006</v>
      </c>
      <c r="E4832" s="3">
        <v>0.84162330627441395</v>
      </c>
      <c r="F4832" s="14">
        <v>497145600</v>
      </c>
      <c r="G4832" s="2">
        <f t="shared" si="227"/>
        <v>5.6469797252703985E-2</v>
      </c>
      <c r="H4832" s="3">
        <f t="shared" si="225"/>
        <v>8.0600853563000951E-2</v>
      </c>
      <c r="I4832" s="3">
        <f t="shared" si="226"/>
        <v>5.4358596463416897E-2</v>
      </c>
    </row>
    <row r="4833" spans="1:9" x14ac:dyDescent="0.35">
      <c r="A4833" s="1">
        <v>36551</v>
      </c>
      <c r="B4833" s="3">
        <v>0.82475385913977595</v>
      </c>
      <c r="C4833" s="3">
        <v>0.85615042745353598</v>
      </c>
      <c r="D4833" s="3">
        <v>0.82287957610387996</v>
      </c>
      <c r="E4833" s="3">
        <v>0.82615959644317605</v>
      </c>
      <c r="F4833" s="14">
        <v>367158400</v>
      </c>
      <c r="G4833" s="2">
        <f t="shared" si="227"/>
        <v>-1.8373671113850919E-2</v>
      </c>
      <c r="H4833" s="3">
        <f t="shared" si="225"/>
        <v>3.3270851349656017E-2</v>
      </c>
      <c r="I4833" s="3">
        <f t="shared" si="226"/>
        <v>1.4057373034001008E-3</v>
      </c>
    </row>
    <row r="4834" spans="1:9" x14ac:dyDescent="0.35">
      <c r="A4834" s="1">
        <v>36552</v>
      </c>
      <c r="B4834" s="3">
        <v>0.81584995080289202</v>
      </c>
      <c r="C4834" s="3">
        <v>0.847247368561035</v>
      </c>
      <c r="D4834" s="3">
        <v>0.80226032328421704</v>
      </c>
      <c r="E4834" s="3">
        <v>0.82475382089614802</v>
      </c>
      <c r="F4834" s="14">
        <v>340144000</v>
      </c>
      <c r="G4834" s="2">
        <f t="shared" si="227"/>
        <v>-1.7015786696423401E-3</v>
      </c>
      <c r="H4834" s="3">
        <f t="shared" si="225"/>
        <v>4.4987045276817961E-2</v>
      </c>
      <c r="I4834" s="3">
        <f t="shared" si="226"/>
        <v>8.9038700932559944E-3</v>
      </c>
    </row>
    <row r="4835" spans="1:9" x14ac:dyDescent="0.35">
      <c r="A4835" s="1">
        <v>36553</v>
      </c>
      <c r="B4835" s="3">
        <v>0.81116415553719001</v>
      </c>
      <c r="C4835" s="3">
        <v>0.83131392259620496</v>
      </c>
      <c r="D4835" s="3">
        <v>0.75446256918305299</v>
      </c>
      <c r="E4835" s="3">
        <v>0.76195985078811601</v>
      </c>
      <c r="F4835" s="14">
        <v>423348800</v>
      </c>
      <c r="G4835" s="2">
        <f t="shared" si="227"/>
        <v>-7.6136622246626665E-2</v>
      </c>
      <c r="H4835" s="3">
        <f t="shared" si="225"/>
        <v>7.6851353413151968E-2</v>
      </c>
      <c r="I4835" s="3">
        <f t="shared" si="226"/>
        <v>-4.9204304749074002E-2</v>
      </c>
    </row>
    <row r="4836" spans="1:9" x14ac:dyDescent="0.35">
      <c r="A4836" s="1">
        <v>36556</v>
      </c>
      <c r="B4836" s="3">
        <v>0.75727421393952399</v>
      </c>
      <c r="C4836" s="3">
        <v>0.77882972159712804</v>
      </c>
      <c r="D4836" s="3">
        <v>0.70853849718644801</v>
      </c>
      <c r="E4836" s="3">
        <v>0.77789252996444702</v>
      </c>
      <c r="F4836" s="14">
        <v>701680000</v>
      </c>
      <c r="G4836" s="2">
        <f t="shared" si="227"/>
        <v>2.0910129529595822E-2</v>
      </c>
      <c r="H4836" s="3">
        <f t="shared" si="225"/>
        <v>7.0291224410680031E-2</v>
      </c>
      <c r="I4836" s="3">
        <f t="shared" si="226"/>
        <v>2.0618316024923034E-2</v>
      </c>
    </row>
    <row r="4837" spans="1:9" x14ac:dyDescent="0.35">
      <c r="A4837" s="1">
        <v>36557</v>
      </c>
      <c r="B4837" s="3">
        <v>0.77976689389154696</v>
      </c>
      <c r="C4837" s="3">
        <v>0.78726502788387698</v>
      </c>
      <c r="D4837" s="3">
        <v>0.74977610977591502</v>
      </c>
      <c r="E4837" s="3">
        <v>0.75165039300918501</v>
      </c>
      <c r="F4837" s="14">
        <v>318035200</v>
      </c>
      <c r="G4837" s="2">
        <f t="shared" si="227"/>
        <v>-3.3734913171696593E-2</v>
      </c>
      <c r="H4837" s="3">
        <f t="shared" si="225"/>
        <v>3.7488918107961955E-2</v>
      </c>
      <c r="I4837" s="3">
        <f t="shared" si="226"/>
        <v>-2.811650088236195E-2</v>
      </c>
    </row>
    <row r="4838" spans="1:9" x14ac:dyDescent="0.35">
      <c r="A4838" s="1">
        <v>36558</v>
      </c>
      <c r="B4838" s="3">
        <v>0.75539975423949302</v>
      </c>
      <c r="C4838" s="3">
        <v>0.76570851010212404</v>
      </c>
      <c r="D4838" s="3">
        <v>0.72728240827239798</v>
      </c>
      <c r="E4838" s="3">
        <v>0.74087208509445102</v>
      </c>
      <c r="F4838" s="14">
        <v>464195200</v>
      </c>
      <c r="G4838" s="2">
        <f t="shared" si="227"/>
        <v>-1.43395227554977E-2</v>
      </c>
      <c r="H4838" s="3">
        <f t="shared" si="225"/>
        <v>3.8426101829726056E-2</v>
      </c>
      <c r="I4838" s="3">
        <f t="shared" si="226"/>
        <v>-1.4527669145041999E-2</v>
      </c>
    </row>
    <row r="4839" spans="1:9" x14ac:dyDescent="0.35">
      <c r="A4839" s="1">
        <v>36559</v>
      </c>
      <c r="B4839" s="3">
        <v>0.75211899471489396</v>
      </c>
      <c r="C4839" s="3">
        <v>0.78164208417950398</v>
      </c>
      <c r="D4839" s="3">
        <v>0.75165039887643803</v>
      </c>
      <c r="E4839" s="3">
        <v>0.77461254596710205</v>
      </c>
      <c r="F4839" s="14">
        <v>475193600</v>
      </c>
      <c r="G4839" s="2">
        <f t="shared" si="227"/>
        <v>4.554154698425382E-2</v>
      </c>
      <c r="H4839" s="3">
        <f t="shared" si="225"/>
        <v>2.9991685303065951E-2</v>
      </c>
      <c r="I4839" s="3">
        <f t="shared" si="226"/>
        <v>2.2493551252208088E-2</v>
      </c>
    </row>
    <row r="4840" spans="1:9" x14ac:dyDescent="0.35">
      <c r="A4840" s="1">
        <v>36560</v>
      </c>
      <c r="B4840" s="3">
        <v>0.779298084983571</v>
      </c>
      <c r="C4840" s="3">
        <v>0.82475366751784596</v>
      </c>
      <c r="D4840" s="3">
        <v>0.77695515665361803</v>
      </c>
      <c r="E4840" s="3">
        <v>0.80975830554962103</v>
      </c>
      <c r="F4840" s="14">
        <v>425320000</v>
      </c>
      <c r="G4840" s="2">
        <f t="shared" si="227"/>
        <v>4.5372050537394244E-2</v>
      </c>
      <c r="H4840" s="3">
        <f t="shared" si="225"/>
        <v>4.7798510864227928E-2</v>
      </c>
      <c r="I4840" s="3">
        <f t="shared" si="226"/>
        <v>3.0460220566050022E-2</v>
      </c>
    </row>
    <row r="4841" spans="1:9" x14ac:dyDescent="0.35">
      <c r="A4841" s="1">
        <v>36563</v>
      </c>
      <c r="B4841" s="3">
        <v>0.80975837040385001</v>
      </c>
      <c r="C4841" s="3">
        <v>0.85661889282088799</v>
      </c>
      <c r="D4841" s="3">
        <v>0.79429436146757404</v>
      </c>
      <c r="E4841" s="3">
        <v>0.85521310567855802</v>
      </c>
      <c r="F4841" s="14">
        <v>441067200</v>
      </c>
      <c r="G4841" s="2">
        <f t="shared" si="227"/>
        <v>5.6133786856418448E-2</v>
      </c>
      <c r="H4841" s="3">
        <f t="shared" si="225"/>
        <v>6.232453135331395E-2</v>
      </c>
      <c r="I4841" s="3">
        <f t="shared" si="226"/>
        <v>4.5454735274708002E-2</v>
      </c>
    </row>
    <row r="4842" spans="1:9" x14ac:dyDescent="0.35">
      <c r="A4842" s="1">
        <v>36564</v>
      </c>
      <c r="B4842" s="3">
        <v>0.854744730824051</v>
      </c>
      <c r="C4842" s="3">
        <v>0.87067728953834</v>
      </c>
      <c r="D4842" s="3">
        <v>0.834126413969696</v>
      </c>
      <c r="E4842" s="3">
        <v>0.86130577325820901</v>
      </c>
      <c r="F4842" s="14">
        <v>408643200</v>
      </c>
      <c r="G4842" s="2">
        <f t="shared" si="227"/>
        <v>7.1241513246184879E-3</v>
      </c>
      <c r="H4842" s="3">
        <f t="shared" si="225"/>
        <v>3.6550875568644003E-2</v>
      </c>
      <c r="I4842" s="3">
        <f t="shared" si="226"/>
        <v>6.5610424341580043E-3</v>
      </c>
    </row>
    <row r="4843" spans="1:9" x14ac:dyDescent="0.35">
      <c r="A4843" s="1">
        <v>36565</v>
      </c>
      <c r="B4843" s="3">
        <v>0.85568171481770305</v>
      </c>
      <c r="C4843" s="3">
        <v>0.87817521040098001</v>
      </c>
      <c r="D4843" s="3">
        <v>0.84302922991462903</v>
      </c>
      <c r="E4843" s="3">
        <v>0.84443491697311401</v>
      </c>
      <c r="F4843" s="14">
        <v>299364800</v>
      </c>
      <c r="G4843" s="2">
        <f t="shared" si="227"/>
        <v>-1.9587534193895754E-2</v>
      </c>
      <c r="H4843" s="3">
        <f t="shared" si="225"/>
        <v>3.5145980486350981E-2</v>
      </c>
      <c r="I4843" s="3">
        <f t="shared" si="226"/>
        <v>-1.124679784458904E-2</v>
      </c>
    </row>
    <row r="4844" spans="1:9" x14ac:dyDescent="0.35">
      <c r="A4844" s="1">
        <v>36566</v>
      </c>
      <c r="B4844" s="3">
        <v>0.84631021929537498</v>
      </c>
      <c r="C4844" s="3">
        <v>0.85380755167752698</v>
      </c>
      <c r="D4844" s="3">
        <v>0.82475386208148704</v>
      </c>
      <c r="E4844" s="3">
        <v>0.85099607706069902</v>
      </c>
      <c r="F4844" s="14">
        <v>302982400</v>
      </c>
      <c r="G4844" s="2">
        <f t="shared" si="227"/>
        <v>7.7698825045079299E-3</v>
      </c>
      <c r="H4844" s="3">
        <f t="shared" si="225"/>
        <v>2.9053689596039933E-2</v>
      </c>
      <c r="I4844" s="3">
        <f t="shared" si="226"/>
        <v>4.6858577653240419E-3</v>
      </c>
    </row>
    <row r="4845" spans="1:9" x14ac:dyDescent="0.35">
      <c r="A4845" s="1">
        <v>36567</v>
      </c>
      <c r="B4845" s="3">
        <v>0.85193325330383396</v>
      </c>
      <c r="C4845" s="3">
        <v>0.85568191986793496</v>
      </c>
      <c r="D4845" s="3">
        <v>0.81163286038292004</v>
      </c>
      <c r="E4845" s="3">
        <v>0.81538152694702104</v>
      </c>
      <c r="F4845" s="14">
        <v>212251200</v>
      </c>
      <c r="G4845" s="2">
        <f t="shared" si="227"/>
        <v>-4.1850428073286754E-2</v>
      </c>
      <c r="H4845" s="3">
        <f t="shared" si="225"/>
        <v>4.4049059485014919E-2</v>
      </c>
      <c r="I4845" s="3">
        <f t="shared" si="226"/>
        <v>-3.6551726356812919E-2</v>
      </c>
    </row>
    <row r="4846" spans="1:9" x14ac:dyDescent="0.35">
      <c r="A4846" s="1">
        <v>36570</v>
      </c>
      <c r="B4846" s="3">
        <v>0.81959846249935697</v>
      </c>
      <c r="C4846" s="3">
        <v>0.86880271022704403</v>
      </c>
      <c r="D4846" s="3">
        <v>0.814444060227689</v>
      </c>
      <c r="E4846" s="3">
        <v>0.86833411455154397</v>
      </c>
      <c r="F4846" s="14">
        <v>367539200</v>
      </c>
      <c r="G4846" s="2">
        <f t="shared" si="227"/>
        <v>6.4942098704136447E-2</v>
      </c>
      <c r="H4846" s="3">
        <f t="shared" si="225"/>
        <v>5.4358649999355024E-2</v>
      </c>
      <c r="I4846" s="3">
        <f t="shared" si="226"/>
        <v>4.8735652052186995E-2</v>
      </c>
    </row>
    <row r="4847" spans="1:9" x14ac:dyDescent="0.35">
      <c r="A4847" s="1">
        <v>36571</v>
      </c>
      <c r="B4847" s="3">
        <v>0.86411681574237598</v>
      </c>
      <c r="C4847" s="3">
        <v>0.89926278717103603</v>
      </c>
      <c r="D4847" s="3">
        <v>0.86364822014167897</v>
      </c>
      <c r="E4847" s="3">
        <v>0.89223325252532903</v>
      </c>
      <c r="F4847" s="14">
        <v>485744000</v>
      </c>
      <c r="G4847" s="2">
        <f t="shared" si="227"/>
        <v>2.7522974824187245E-2</v>
      </c>
      <c r="H4847" s="3">
        <f t="shared" si="225"/>
        <v>3.5614567029357058E-2</v>
      </c>
      <c r="I4847" s="3">
        <f t="shared" si="226"/>
        <v>2.8116436782953058E-2</v>
      </c>
    </row>
    <row r="4848" spans="1:9" x14ac:dyDescent="0.35">
      <c r="A4848" s="1">
        <v>36572</v>
      </c>
      <c r="B4848" s="3">
        <v>0.88286131616122798</v>
      </c>
      <c r="C4848" s="3">
        <v>0.88567359202336204</v>
      </c>
      <c r="D4848" s="3">
        <v>0.84068658818654096</v>
      </c>
      <c r="E4848" s="3">
        <v>0.85568195581436102</v>
      </c>
      <c r="F4848" s="14">
        <v>378246400</v>
      </c>
      <c r="G4848" s="2">
        <f t="shared" si="227"/>
        <v>-4.0966077656840509E-2</v>
      </c>
      <c r="H4848" s="3">
        <f t="shared" si="225"/>
        <v>4.4987003836821082E-2</v>
      </c>
      <c r="I4848" s="3">
        <f t="shared" si="226"/>
        <v>-2.7179360346866965E-2</v>
      </c>
    </row>
    <row r="4849" spans="1:9" x14ac:dyDescent="0.35">
      <c r="A4849" s="1">
        <v>36573</v>
      </c>
      <c r="B4849" s="3">
        <v>0.86364865232824195</v>
      </c>
      <c r="C4849" s="3">
        <v>0.86599153139827501</v>
      </c>
      <c r="D4849" s="3">
        <v>0.84818468944914405</v>
      </c>
      <c r="E4849" s="3">
        <v>0.86130577325820901</v>
      </c>
      <c r="F4849" s="14">
        <v>289497600</v>
      </c>
      <c r="G4849" s="2">
        <f t="shared" si="227"/>
        <v>6.5723221176210806E-3</v>
      </c>
      <c r="H4849" s="3">
        <f t="shared" si="225"/>
        <v>1.7806841949130958E-2</v>
      </c>
      <c r="I4849" s="3">
        <f t="shared" si="226"/>
        <v>-2.3428790700329438E-3</v>
      </c>
    </row>
    <row r="4850" spans="1:9" x14ac:dyDescent="0.35">
      <c r="A4850" s="1">
        <v>36574</v>
      </c>
      <c r="B4850" s="3">
        <v>0.85943120454420796</v>
      </c>
      <c r="C4850" s="3">
        <v>0.86505415314182699</v>
      </c>
      <c r="D4850" s="3">
        <v>0.83131390885557599</v>
      </c>
      <c r="E4850" s="3">
        <v>0.83412623405456499</v>
      </c>
      <c r="F4850" s="14">
        <v>233441600</v>
      </c>
      <c r="G4850" s="2">
        <f t="shared" si="227"/>
        <v>-3.1556202277418066E-2</v>
      </c>
      <c r="H4850" s="3">
        <f t="shared" si="225"/>
        <v>3.3740244286250998E-2</v>
      </c>
      <c r="I4850" s="3">
        <f t="shared" si="226"/>
        <v>-2.5304970489642975E-2</v>
      </c>
    </row>
    <row r="4851" spans="1:9" x14ac:dyDescent="0.35">
      <c r="A4851" s="1">
        <v>36578</v>
      </c>
      <c r="B4851" s="3">
        <v>0.825690996894206</v>
      </c>
      <c r="C4851" s="3">
        <v>0.87676958592694099</v>
      </c>
      <c r="D4851" s="3">
        <v>0.79991737947390695</v>
      </c>
      <c r="E4851" s="3">
        <v>0.85333889722824097</v>
      </c>
      <c r="F4851" s="14">
        <v>422296000</v>
      </c>
      <c r="G4851" s="2">
        <f t="shared" si="227"/>
        <v>2.3033280083142871E-2</v>
      </c>
      <c r="H4851" s="3">
        <f t="shared" si="225"/>
        <v>7.6852206453034033E-2</v>
      </c>
      <c r="I4851" s="3">
        <f t="shared" si="226"/>
        <v>2.7647900334034969E-2</v>
      </c>
    </row>
    <row r="4852" spans="1:9" x14ac:dyDescent="0.35">
      <c r="A4852" s="1">
        <v>36579</v>
      </c>
      <c r="B4852" s="3">
        <v>0.84900423227496402</v>
      </c>
      <c r="C4852" s="3">
        <v>0.892233673392273</v>
      </c>
      <c r="D4852" s="3">
        <v>0.83225120588003898</v>
      </c>
      <c r="E4852" s="3">
        <v>0.87161445617675704</v>
      </c>
      <c r="F4852" s="14">
        <v>473099200</v>
      </c>
      <c r="G4852" s="2">
        <f t="shared" si="227"/>
        <v>2.1416531002955017E-2</v>
      </c>
      <c r="H4852" s="3">
        <f t="shared" si="225"/>
        <v>5.9982467512234017E-2</v>
      </c>
      <c r="I4852" s="3">
        <f t="shared" si="226"/>
        <v>2.2610223901793014E-2</v>
      </c>
    </row>
    <row r="4853" spans="1:9" x14ac:dyDescent="0.35">
      <c r="A4853" s="1">
        <v>36580</v>
      </c>
      <c r="B4853" s="3">
        <v>0.87958119382087396</v>
      </c>
      <c r="C4853" s="3">
        <v>0.89317087319905297</v>
      </c>
      <c r="D4853" s="3">
        <v>0.83787501408726495</v>
      </c>
      <c r="E4853" s="3">
        <v>0.86376535892486495</v>
      </c>
      <c r="F4853" s="14">
        <v>376432000</v>
      </c>
      <c r="G4853" s="2">
        <f t="shared" si="227"/>
        <v>-9.0052398698402848E-3</v>
      </c>
      <c r="H4853" s="3">
        <f t="shared" si="225"/>
        <v>5.5295859111788026E-2</v>
      </c>
      <c r="I4853" s="3">
        <f t="shared" si="226"/>
        <v>-1.5815834896009018E-2</v>
      </c>
    </row>
    <row r="4854" spans="1:9" x14ac:dyDescent="0.35">
      <c r="A4854" s="1">
        <v>36581</v>
      </c>
      <c r="B4854" s="3">
        <v>0.86083687782660001</v>
      </c>
      <c r="C4854" s="3">
        <v>0.87723802666800099</v>
      </c>
      <c r="D4854" s="3">
        <v>0.82569085098908801</v>
      </c>
      <c r="E4854" s="3">
        <v>0.82756513357162398</v>
      </c>
      <c r="F4854" s="14">
        <v>249144000</v>
      </c>
      <c r="G4854" s="2">
        <f t="shared" si="227"/>
        <v>-4.1909790638397046E-2</v>
      </c>
      <c r="H4854" s="3">
        <f t="shared" si="225"/>
        <v>5.1547175678912982E-2</v>
      </c>
      <c r="I4854" s="3">
        <f t="shared" si="226"/>
        <v>-3.3271744254976032E-2</v>
      </c>
    </row>
    <row r="4855" spans="1:9" x14ac:dyDescent="0.35">
      <c r="A4855" s="1">
        <v>36584</v>
      </c>
      <c r="B4855" s="3">
        <v>0.82569099169363303</v>
      </c>
      <c r="C4855" s="3">
        <v>0.86224271167028799</v>
      </c>
      <c r="D4855" s="3">
        <v>0.81256991021514702</v>
      </c>
      <c r="E4855" s="3">
        <v>0.84912163019180298</v>
      </c>
      <c r="F4855" s="14">
        <v>328328000</v>
      </c>
      <c r="G4855" s="2">
        <f t="shared" si="227"/>
        <v>2.6048096694389473E-2</v>
      </c>
      <c r="H4855" s="3">
        <f t="shared" si="225"/>
        <v>4.9672801455140969E-2</v>
      </c>
      <c r="I4855" s="3">
        <f t="shared" si="226"/>
        <v>2.3430638498169953E-2</v>
      </c>
    </row>
    <row r="4856" spans="1:9" x14ac:dyDescent="0.35">
      <c r="A4856" s="1">
        <v>36585</v>
      </c>
      <c r="B4856" s="3">
        <v>0.85146447904014899</v>
      </c>
      <c r="C4856" s="3">
        <v>0.87911242828517999</v>
      </c>
      <c r="D4856" s="3">
        <v>0.84396644674173504</v>
      </c>
      <c r="E4856" s="3">
        <v>0.85943120718002297</v>
      </c>
      <c r="F4856" s="14">
        <v>368961600</v>
      </c>
      <c r="G4856" s="2">
        <f t="shared" si="227"/>
        <v>1.214146080095878E-2</v>
      </c>
      <c r="H4856" s="3">
        <f t="shared" si="225"/>
        <v>3.5145981543444949E-2</v>
      </c>
      <c r="I4856" s="3">
        <f t="shared" si="226"/>
        <v>7.9667281398739798E-3</v>
      </c>
    </row>
    <row r="4857" spans="1:9" x14ac:dyDescent="0.35">
      <c r="A4857" s="1">
        <v>36586</v>
      </c>
      <c r="B4857" s="3">
        <v>0.88895361681926799</v>
      </c>
      <c r="C4857" s="3">
        <v>0.99017281856427797</v>
      </c>
      <c r="D4857" s="3">
        <v>0.88848502099011595</v>
      </c>
      <c r="E4857" s="3">
        <v>0.97705173492431596</v>
      </c>
      <c r="F4857" s="14">
        <v>1077003200</v>
      </c>
      <c r="G4857" s="2">
        <f t="shared" si="227"/>
        <v>0.13685857199697346</v>
      </c>
      <c r="H4857" s="3">
        <f t="shared" si="225"/>
        <v>0.10168779757416202</v>
      </c>
      <c r="I4857" s="3">
        <f t="shared" si="226"/>
        <v>8.8098118105047973E-2</v>
      </c>
    </row>
    <row r="4858" spans="1:9" x14ac:dyDescent="0.35">
      <c r="A4858" s="1">
        <v>36587</v>
      </c>
      <c r="B4858" s="3">
        <v>0.95221599349683095</v>
      </c>
      <c r="C4858" s="3">
        <v>0.95924472952291295</v>
      </c>
      <c r="D4858" s="3">
        <v>0.90488602092201298</v>
      </c>
      <c r="E4858" s="3">
        <v>0.91472703218460005</v>
      </c>
      <c r="F4858" s="14">
        <v>311259200</v>
      </c>
      <c r="G4858" s="2">
        <f t="shared" si="227"/>
        <v>-6.3788539042452741E-2</v>
      </c>
      <c r="H4858" s="3">
        <f t="shared" si="225"/>
        <v>5.4358708600899974E-2</v>
      </c>
      <c r="I4858" s="3">
        <f t="shared" si="226"/>
        <v>-3.7488961312230895E-2</v>
      </c>
    </row>
    <row r="4859" spans="1:9" x14ac:dyDescent="0.35">
      <c r="A4859" s="1">
        <v>36588</v>
      </c>
      <c r="B4859" s="3">
        <v>0.93628253229507097</v>
      </c>
      <c r="C4859" s="3">
        <v>0.96147088009752102</v>
      </c>
      <c r="D4859" s="3">
        <v>0.89973166360843204</v>
      </c>
      <c r="E4859" s="3">
        <v>0.95971322059631303</v>
      </c>
      <c r="F4859" s="14">
        <v>323366400</v>
      </c>
      <c r="G4859" s="2">
        <f t="shared" si="227"/>
        <v>4.9179904855631694E-2</v>
      </c>
      <c r="H4859" s="3">
        <f t="shared" si="225"/>
        <v>6.1739216489088977E-2</v>
      </c>
      <c r="I4859" s="3">
        <f t="shared" si="226"/>
        <v>2.3430688301242064E-2</v>
      </c>
    </row>
    <row r="4860" spans="1:9" x14ac:dyDescent="0.35">
      <c r="A4860" s="1">
        <v>36591</v>
      </c>
      <c r="B4860" s="3">
        <v>0.94471788298643</v>
      </c>
      <c r="C4860" s="3">
        <v>0.96814857194766302</v>
      </c>
      <c r="D4860" s="3">
        <v>0.93721975018839998</v>
      </c>
      <c r="E4860" s="3">
        <v>0.94237500429153398</v>
      </c>
      <c r="F4860" s="14">
        <v>210560000</v>
      </c>
      <c r="G4860" s="2">
        <f t="shared" si="227"/>
        <v>-1.8066038825646311E-2</v>
      </c>
      <c r="H4860" s="3">
        <f t="shared" si="225"/>
        <v>3.0928821759263037E-2</v>
      </c>
      <c r="I4860" s="3">
        <f t="shared" si="226"/>
        <v>-2.3428786948960223E-3</v>
      </c>
    </row>
    <row r="4861" spans="1:9" x14ac:dyDescent="0.35">
      <c r="A4861" s="1">
        <v>36592</v>
      </c>
      <c r="B4861" s="3">
        <v>0.947997876401101</v>
      </c>
      <c r="C4861" s="3">
        <v>0.95549600859168204</v>
      </c>
      <c r="D4861" s="3">
        <v>0.90816603874341895</v>
      </c>
      <c r="E4861" s="3">
        <v>0.92128711938857999</v>
      </c>
      <c r="F4861" s="14">
        <v>273011200</v>
      </c>
      <c r="G4861" s="2">
        <f t="shared" si="227"/>
        <v>-2.2377381410713038E-2</v>
      </c>
      <c r="H4861" s="3">
        <f t="shared" si="225"/>
        <v>4.7329969848263098E-2</v>
      </c>
      <c r="I4861" s="3">
        <f t="shared" si="226"/>
        <v>-2.6710757012521014E-2</v>
      </c>
    </row>
    <row r="4862" spans="1:9" x14ac:dyDescent="0.35">
      <c r="A4862" s="1">
        <v>36593</v>
      </c>
      <c r="B4862" s="3">
        <v>0.92128717246148994</v>
      </c>
      <c r="C4862" s="3">
        <v>0.92925390083321202</v>
      </c>
      <c r="D4862" s="3">
        <v>0.88895346513172901</v>
      </c>
      <c r="E4862" s="3">
        <v>0.91472703218460005</v>
      </c>
      <c r="F4862" s="14">
        <v>271230400</v>
      </c>
      <c r="G4862" s="2">
        <f t="shared" si="227"/>
        <v>-7.1205675906264639E-3</v>
      </c>
      <c r="H4862" s="3">
        <f t="shared" si="225"/>
        <v>4.0300435701483006E-2</v>
      </c>
      <c r="I4862" s="3">
        <f t="shared" si="226"/>
        <v>-6.560140276889892E-3</v>
      </c>
    </row>
    <row r="4863" spans="1:9" x14ac:dyDescent="0.35">
      <c r="A4863" s="1">
        <v>36594</v>
      </c>
      <c r="B4863" s="3">
        <v>0.90629193025753796</v>
      </c>
      <c r="C4863" s="3">
        <v>0.93721985450606604</v>
      </c>
      <c r="D4863" s="3">
        <v>0.88661070592833002</v>
      </c>
      <c r="E4863" s="3">
        <v>0.91660153865814198</v>
      </c>
      <c r="F4863" s="14">
        <v>276718400</v>
      </c>
      <c r="G4863" s="2">
        <f t="shared" si="227"/>
        <v>2.0492522988690182E-3</v>
      </c>
      <c r="H4863" s="3">
        <f t="shared" si="225"/>
        <v>5.0609148577736018E-2</v>
      </c>
      <c r="I4863" s="3">
        <f t="shared" si="226"/>
        <v>1.030960840060402E-2</v>
      </c>
    </row>
    <row r="4864" spans="1:9" x14ac:dyDescent="0.35">
      <c r="A4864" s="1">
        <v>36595</v>
      </c>
      <c r="B4864" s="3">
        <v>0.91238424802048301</v>
      </c>
      <c r="C4864" s="3">
        <v>0.959244828851193</v>
      </c>
      <c r="D4864" s="3">
        <v>0.90722899350419395</v>
      </c>
      <c r="E4864" s="3">
        <v>0.94284367561340299</v>
      </c>
      <c r="F4864" s="14">
        <v>248606400</v>
      </c>
      <c r="G4864" s="2">
        <f t="shared" si="227"/>
        <v>2.8629819881906549E-2</v>
      </c>
      <c r="H4864" s="3">
        <f t="shared" si="225"/>
        <v>5.2015835346999051E-2</v>
      </c>
      <c r="I4864" s="3">
        <f t="shared" si="226"/>
        <v>3.0459427592919974E-2</v>
      </c>
    </row>
    <row r="4865" spans="1:9" x14ac:dyDescent="0.35">
      <c r="A4865" s="1">
        <v>36598</v>
      </c>
      <c r="B4865" s="3">
        <v>0.91566435149726999</v>
      </c>
      <c r="C4865" s="3">
        <v>0.94846665915497796</v>
      </c>
      <c r="D4865" s="3">
        <v>0.89598232622475205</v>
      </c>
      <c r="E4865" s="3">
        <v>0.90957200527191095</v>
      </c>
      <c r="F4865" s="14">
        <v>303956800</v>
      </c>
      <c r="G4865" s="2">
        <f t="shared" si="227"/>
        <v>-3.5288639253846482E-2</v>
      </c>
      <c r="H4865" s="3">
        <f t="shared" si="225"/>
        <v>5.2484332930225919E-2</v>
      </c>
      <c r="I4865" s="3">
        <f t="shared" si="226"/>
        <v>-6.0923462253590355E-3</v>
      </c>
    </row>
    <row r="4866" spans="1:9" x14ac:dyDescent="0.35">
      <c r="A4866" s="1">
        <v>36599</v>
      </c>
      <c r="B4866" s="3">
        <v>0.908868854283021</v>
      </c>
      <c r="C4866" s="3">
        <v>0.931596697115749</v>
      </c>
      <c r="D4866" s="3">
        <v>0.85474449839451705</v>
      </c>
      <c r="E4866" s="3">
        <v>0.85661888122558505</v>
      </c>
      <c r="F4866" s="14">
        <v>428579200</v>
      </c>
      <c r="G4866" s="2">
        <f t="shared" si="227"/>
        <v>-5.8217627344957584E-2</v>
      </c>
      <c r="H4866" s="3">
        <f t="shared" si="225"/>
        <v>7.6852198721231946E-2</v>
      </c>
      <c r="I4866" s="3">
        <f t="shared" si="226"/>
        <v>-5.224997305743595E-2</v>
      </c>
    </row>
    <row r="4867" spans="1:9" x14ac:dyDescent="0.35">
      <c r="A4867" s="1">
        <v>36600</v>
      </c>
      <c r="B4867" s="3">
        <v>0.86692869817126195</v>
      </c>
      <c r="C4867" s="3">
        <v>0.90160609035656303</v>
      </c>
      <c r="D4867" s="3">
        <v>0.85568189792003602</v>
      </c>
      <c r="E4867" s="3">
        <v>0.87161445617675704</v>
      </c>
      <c r="F4867" s="14">
        <v>443609600</v>
      </c>
      <c r="G4867" s="2">
        <f t="shared" si="227"/>
        <v>1.7505538670496569E-2</v>
      </c>
      <c r="H4867" s="3">
        <f t="shared" ref="H4867:H4930" si="228">C4867-D4867</f>
        <v>4.5924192436527012E-2</v>
      </c>
      <c r="I4867" s="3">
        <f t="shared" ref="I4867:I4930" si="229">E4867-B4867</f>
        <v>4.6857580054950887E-3</v>
      </c>
    </row>
    <row r="4868" spans="1:9" x14ac:dyDescent="0.35">
      <c r="A4868" s="1">
        <v>36601</v>
      </c>
      <c r="B4868" s="3">
        <v>0.87958092774297902</v>
      </c>
      <c r="C4868" s="3">
        <v>0.91472690543939295</v>
      </c>
      <c r="D4868" s="3">
        <v>0.85849312089216701</v>
      </c>
      <c r="E4868" s="3">
        <v>0.91144603490829401</v>
      </c>
      <c r="F4868" s="14">
        <v>378100800</v>
      </c>
      <c r="G4868" s="2">
        <f t="shared" ref="G4868:G4931" si="230">(E4868-E4867)/E4867</f>
        <v>4.5698621046573629E-2</v>
      </c>
      <c r="H4868" s="3">
        <f t="shared" si="228"/>
        <v>5.623378454722594E-2</v>
      </c>
      <c r="I4868" s="3">
        <f t="shared" si="229"/>
        <v>3.1865107165314988E-2</v>
      </c>
    </row>
    <row r="4869" spans="1:9" x14ac:dyDescent="0.35">
      <c r="A4869" s="1">
        <v>36602</v>
      </c>
      <c r="B4869" s="3">
        <v>0.90066869784163395</v>
      </c>
      <c r="C4869" s="3">
        <v>0.93721956014633101</v>
      </c>
      <c r="D4869" s="3">
        <v>0.896919131673381</v>
      </c>
      <c r="E4869" s="3">
        <v>0.93721956014633101</v>
      </c>
      <c r="F4869" s="14">
        <v>305043200</v>
      </c>
      <c r="G4869" s="2">
        <f t="shared" si="230"/>
        <v>2.8277620671892247E-2</v>
      </c>
      <c r="H4869" s="3">
        <f t="shared" si="228"/>
        <v>4.0300428472950012E-2</v>
      </c>
      <c r="I4869" s="3">
        <f t="shared" si="229"/>
        <v>3.6550862304697063E-2</v>
      </c>
    </row>
    <row r="4870" spans="1:9" x14ac:dyDescent="0.35">
      <c r="A4870" s="1">
        <v>36605</v>
      </c>
      <c r="B4870" s="3">
        <v>0.92597392916594001</v>
      </c>
      <c r="C4870" s="3">
        <v>0.94659224442896095</v>
      </c>
      <c r="D4870" s="3">
        <v>0.91753860414798405</v>
      </c>
      <c r="E4870" s="3">
        <v>0.922224462032318</v>
      </c>
      <c r="F4870" s="14">
        <v>204489600</v>
      </c>
      <c r="G4870" s="2">
        <f t="shared" si="230"/>
        <v>-1.5999557362707809E-2</v>
      </c>
      <c r="H4870" s="3">
        <f t="shared" si="228"/>
        <v>2.90536402809769E-2</v>
      </c>
      <c r="I4870" s="3">
        <f t="shared" si="229"/>
        <v>-3.7494671336220087E-3</v>
      </c>
    </row>
    <row r="4871" spans="1:9" x14ac:dyDescent="0.35">
      <c r="A4871" s="1">
        <v>36606</v>
      </c>
      <c r="B4871" s="3">
        <v>0.91894435384233797</v>
      </c>
      <c r="C4871" s="3">
        <v>1.02531869914011</v>
      </c>
      <c r="D4871" s="3">
        <v>0.91191561735717297</v>
      </c>
      <c r="E4871" s="3">
        <v>1.01172912120819</v>
      </c>
      <c r="F4871" s="14">
        <v>524328000</v>
      </c>
      <c r="G4871" s="2">
        <f t="shared" si="230"/>
        <v>9.7053009175910865E-2</v>
      </c>
      <c r="H4871" s="3">
        <f t="shared" si="228"/>
        <v>0.11340308178293701</v>
      </c>
      <c r="I4871" s="3">
        <f t="shared" si="229"/>
        <v>9.2784767365852061E-2</v>
      </c>
    </row>
    <row r="4872" spans="1:9" x14ac:dyDescent="0.35">
      <c r="A4872" s="1">
        <v>36607</v>
      </c>
      <c r="B4872" s="3">
        <v>0.99556229010151798</v>
      </c>
      <c r="C4872" s="3">
        <v>1.0824897668109801</v>
      </c>
      <c r="D4872" s="3">
        <v>0.98642412113672295</v>
      </c>
      <c r="E4872" s="3">
        <v>1.0810831785202</v>
      </c>
      <c r="F4872" s="14">
        <v>567996800</v>
      </c>
      <c r="G4872" s="2">
        <f t="shared" si="230"/>
        <v>6.8550025751150157E-2</v>
      </c>
      <c r="H4872" s="3">
        <f t="shared" si="228"/>
        <v>9.6065645674257127E-2</v>
      </c>
      <c r="I4872" s="3">
        <f t="shared" si="229"/>
        <v>8.5520888418681995E-2</v>
      </c>
    </row>
    <row r="4873" spans="1:9" x14ac:dyDescent="0.35">
      <c r="A4873" s="1">
        <v>36608</v>
      </c>
      <c r="B4873" s="3">
        <v>1.0646818693604001</v>
      </c>
      <c r="C4873" s="3">
        <v>1.1274758015626301</v>
      </c>
      <c r="D4873" s="3">
        <v>1.0496865051672899</v>
      </c>
      <c r="E4873" s="3">
        <v>1.0595275163650499</v>
      </c>
      <c r="F4873" s="14">
        <v>562564800</v>
      </c>
      <c r="G4873" s="2">
        <f t="shared" si="230"/>
        <v>-1.9938948809337401E-2</v>
      </c>
      <c r="H4873" s="3">
        <f t="shared" si="228"/>
        <v>7.7789296395340157E-2</v>
      </c>
      <c r="I4873" s="3">
        <f t="shared" si="229"/>
        <v>-5.1543529953501643E-3</v>
      </c>
    </row>
    <row r="4874" spans="1:9" x14ac:dyDescent="0.35">
      <c r="A4874" s="1">
        <v>36609</v>
      </c>
      <c r="B4874" s="3">
        <v>1.0679616665166001</v>
      </c>
      <c r="C4874" s="3">
        <v>1.0792084620781</v>
      </c>
      <c r="D4874" s="3">
        <v>1.01594595029905</v>
      </c>
      <c r="E4874" s="3">
        <v>1.03984522819519</v>
      </c>
      <c r="F4874" s="14">
        <v>446913600</v>
      </c>
      <c r="G4874" s="2">
        <f t="shared" si="230"/>
        <v>-1.8576476651955692E-2</v>
      </c>
      <c r="H4874" s="3">
        <f t="shared" si="228"/>
        <v>6.3262511779049957E-2</v>
      </c>
      <c r="I4874" s="3">
        <f t="shared" si="229"/>
        <v>-2.8116438321410087E-2</v>
      </c>
    </row>
    <row r="4875" spans="1:9" x14ac:dyDescent="0.35">
      <c r="A4875" s="1">
        <v>36612</v>
      </c>
      <c r="B4875" s="3">
        <v>1.03187926782193</v>
      </c>
      <c r="C4875" s="3">
        <v>1.0853006638213001</v>
      </c>
      <c r="D4875" s="3">
        <v>1.0262554203007199</v>
      </c>
      <c r="E4875" s="3">
        <v>1.0464060306548999</v>
      </c>
      <c r="F4875" s="14">
        <v>279182400</v>
      </c>
      <c r="G4875" s="2">
        <f t="shared" si="230"/>
        <v>6.3094028628637236E-3</v>
      </c>
      <c r="H4875" s="3">
        <f t="shared" si="228"/>
        <v>5.904524352058016E-2</v>
      </c>
      <c r="I4875" s="3">
        <f t="shared" si="229"/>
        <v>1.4526762832969942E-2</v>
      </c>
    </row>
    <row r="4876" spans="1:9" x14ac:dyDescent="0.35">
      <c r="A4876" s="1">
        <v>36613</v>
      </c>
      <c r="B4876" s="3">
        <v>1.0290671536970899</v>
      </c>
      <c r="C4876" s="3">
        <v>1.06468172701638</v>
      </c>
      <c r="D4876" s="3">
        <v>1.0281299623301701</v>
      </c>
      <c r="E4876" s="3">
        <v>1.0431262254714899</v>
      </c>
      <c r="F4876" s="14">
        <v>202966400</v>
      </c>
      <c r="G4876" s="2">
        <f t="shared" si="230"/>
        <v>-3.1343523329632299E-3</v>
      </c>
      <c r="H4876" s="3">
        <f t="shared" si="228"/>
        <v>3.6551764686209909E-2</v>
      </c>
      <c r="I4876" s="3">
        <f t="shared" si="229"/>
        <v>1.4059071774400023E-2</v>
      </c>
    </row>
    <row r="4877" spans="1:9" x14ac:dyDescent="0.35">
      <c r="A4877" s="1">
        <v>36614</v>
      </c>
      <c r="B4877" s="3">
        <v>1.0450010602122699</v>
      </c>
      <c r="C4877" s="3">
        <v>1.04546955599248</v>
      </c>
      <c r="D4877" s="3">
        <v>1.0034115485955399</v>
      </c>
      <c r="E4877" s="3">
        <v>1.01922738552093</v>
      </c>
      <c r="F4877" s="14">
        <v>239836800</v>
      </c>
      <c r="G4877" s="2">
        <f t="shared" si="230"/>
        <v>-2.2910784301063629E-2</v>
      </c>
      <c r="H4877" s="3">
        <f t="shared" si="228"/>
        <v>4.20580073969401E-2</v>
      </c>
      <c r="I4877" s="3">
        <f t="shared" si="229"/>
        <v>-2.5773674691339954E-2</v>
      </c>
    </row>
    <row r="4878" spans="1:9" x14ac:dyDescent="0.35">
      <c r="A4878" s="1">
        <v>36615</v>
      </c>
      <c r="B4878" s="3">
        <v>1.0014195518106599</v>
      </c>
      <c r="C4878" s="3">
        <v>1.0323482759427201</v>
      </c>
      <c r="D4878" s="3">
        <v>0.94050069662482605</v>
      </c>
      <c r="E4878" s="3">
        <v>0.94284367561340299</v>
      </c>
      <c r="F4878" s="14">
        <v>414400000</v>
      </c>
      <c r="G4878" s="2">
        <f t="shared" si="230"/>
        <v>-7.4942756633729027E-2</v>
      </c>
      <c r="H4878" s="3">
        <f t="shared" si="228"/>
        <v>9.1847579317894001E-2</v>
      </c>
      <c r="I4878" s="3">
        <f t="shared" si="229"/>
        <v>-5.8575876197256904E-2</v>
      </c>
    </row>
    <row r="4879" spans="1:9" x14ac:dyDescent="0.35">
      <c r="A4879" s="1">
        <v>36616</v>
      </c>
      <c r="B4879" s="3">
        <v>0.955495771811679</v>
      </c>
      <c r="C4879" s="3">
        <v>1.0290669837655799</v>
      </c>
      <c r="D4879" s="3">
        <v>0.94471757234253895</v>
      </c>
      <c r="E4879" s="3">
        <v>1.01828968524932</v>
      </c>
      <c r="F4879" s="14">
        <v>404633600</v>
      </c>
      <c r="G4879" s="2">
        <f t="shared" si="230"/>
        <v>8.0019638024121736E-2</v>
      </c>
      <c r="H4879" s="3">
        <f t="shared" si="228"/>
        <v>8.4349411423040976E-2</v>
      </c>
      <c r="I4879" s="3">
        <f t="shared" si="229"/>
        <v>6.2793913437640958E-2</v>
      </c>
    </row>
    <row r="4880" spans="1:9" x14ac:dyDescent="0.35">
      <c r="A4880" s="1">
        <v>36619</v>
      </c>
      <c r="B4880" s="3">
        <v>1.0159457647580401</v>
      </c>
      <c r="C4880" s="3">
        <v>1.0459373809545101</v>
      </c>
      <c r="D4880" s="3">
        <v>0.97049099624585899</v>
      </c>
      <c r="E4880" s="3">
        <v>0.99954462051391602</v>
      </c>
      <c r="F4880" s="14">
        <v>328563200</v>
      </c>
      <c r="G4880" s="2">
        <f t="shared" si="230"/>
        <v>-1.8408381236636372E-2</v>
      </c>
      <c r="H4880" s="3">
        <f t="shared" si="228"/>
        <v>7.544638470865106E-2</v>
      </c>
      <c r="I4880" s="3">
        <f t="shared" si="229"/>
        <v>-1.6401144244124088E-2</v>
      </c>
    </row>
    <row r="4881" spans="1:9" x14ac:dyDescent="0.35">
      <c r="A4881" s="1">
        <v>36620</v>
      </c>
      <c r="B4881" s="3">
        <v>0.99439099879465598</v>
      </c>
      <c r="C4881" s="3">
        <v>0.997202473994519</v>
      </c>
      <c r="D4881" s="3">
        <v>0.87536404036880999</v>
      </c>
      <c r="E4881" s="3">
        <v>0.95455914735794001</v>
      </c>
      <c r="F4881" s="14">
        <v>660329600</v>
      </c>
      <c r="G4881" s="2">
        <f t="shared" si="230"/>
        <v>-4.5005967950532036E-2</v>
      </c>
      <c r="H4881" s="3">
        <f t="shared" si="228"/>
        <v>0.12183843362570901</v>
      </c>
      <c r="I4881" s="3">
        <f t="shared" si="229"/>
        <v>-3.983185143671597E-2</v>
      </c>
    </row>
    <row r="4882" spans="1:9" x14ac:dyDescent="0.35">
      <c r="A4882" s="1">
        <v>36621</v>
      </c>
      <c r="B4882" s="3">
        <v>0.94823256211567497</v>
      </c>
      <c r="C4882" s="3">
        <v>0.99626539767648903</v>
      </c>
      <c r="D4882" s="3">
        <v>0.92972287238196205</v>
      </c>
      <c r="E4882" s="3">
        <v>0.97752135992050104</v>
      </c>
      <c r="F4882" s="14">
        <v>457665600</v>
      </c>
      <c r="G4882" s="2">
        <f t="shared" si="230"/>
        <v>2.4055306186229107E-2</v>
      </c>
      <c r="H4882" s="3">
        <f t="shared" si="228"/>
        <v>6.6542525294526977E-2</v>
      </c>
      <c r="I4882" s="3">
        <f t="shared" si="229"/>
        <v>2.9288797804826072E-2</v>
      </c>
    </row>
    <row r="4883" spans="1:9" x14ac:dyDescent="0.35">
      <c r="A4883" s="1">
        <v>36622</v>
      </c>
      <c r="B4883" s="3">
        <v>0.97939550622720495</v>
      </c>
      <c r="C4883" s="3">
        <v>1.00844914811832</v>
      </c>
      <c r="D4883" s="3">
        <v>0.92409879633570602</v>
      </c>
      <c r="E4883" s="3">
        <v>0.93862646818161</v>
      </c>
      <c r="F4883" s="14">
        <v>259627200</v>
      </c>
      <c r="G4883" s="2">
        <f t="shared" si="230"/>
        <v>-3.9789301117731338E-2</v>
      </c>
      <c r="H4883" s="3">
        <f t="shared" si="228"/>
        <v>8.4350351782613964E-2</v>
      </c>
      <c r="I4883" s="3">
        <f t="shared" si="229"/>
        <v>-4.0769038045594952E-2</v>
      </c>
    </row>
    <row r="4884" spans="1:9" x14ac:dyDescent="0.35">
      <c r="A4884" s="1">
        <v>36623</v>
      </c>
      <c r="B4884" s="3">
        <v>0.95409013599394199</v>
      </c>
      <c r="C4884" s="3">
        <v>0.98876671686112305</v>
      </c>
      <c r="D4884" s="3">
        <v>0.94096905652366802</v>
      </c>
      <c r="E4884" s="3">
        <v>0.98782962560653598</v>
      </c>
      <c r="F4884" s="14">
        <v>242435200</v>
      </c>
      <c r="G4884" s="2">
        <f t="shared" si="230"/>
        <v>5.2420381368795912E-2</v>
      </c>
      <c r="H4884" s="3">
        <f t="shared" si="228"/>
        <v>4.7797660337455028E-2</v>
      </c>
      <c r="I4884" s="3">
        <f t="shared" si="229"/>
        <v>3.3739489612593987E-2</v>
      </c>
    </row>
    <row r="4885" spans="1:9" x14ac:dyDescent="0.35">
      <c r="A4885" s="1">
        <v>36626</v>
      </c>
      <c r="B4885" s="3">
        <v>0.98736099811672495</v>
      </c>
      <c r="C4885" s="3">
        <v>0.99532772505948597</v>
      </c>
      <c r="D4885" s="3">
        <v>0.93534527759164898</v>
      </c>
      <c r="E4885" s="3">
        <v>0.93721956014633101</v>
      </c>
      <c r="F4885" s="14">
        <v>212262400</v>
      </c>
      <c r="G4885" s="2">
        <f t="shared" si="230"/>
        <v>-5.1233597523591121E-2</v>
      </c>
      <c r="H4885" s="3">
        <f t="shared" si="228"/>
        <v>5.9982447467836986E-2</v>
      </c>
      <c r="I4885" s="3">
        <f t="shared" si="229"/>
        <v>-5.0141437970393943E-2</v>
      </c>
    </row>
    <row r="4886" spans="1:9" x14ac:dyDescent="0.35">
      <c r="A4886" s="1">
        <v>36627</v>
      </c>
      <c r="B4886" s="3">
        <v>0.92597375742170396</v>
      </c>
      <c r="C4886" s="3">
        <v>0.93628246266458803</v>
      </c>
      <c r="D4886" s="3">
        <v>0.88520392834992501</v>
      </c>
      <c r="E4886" s="3">
        <v>0.89551353454589799</v>
      </c>
      <c r="F4886" s="14">
        <v>541822400</v>
      </c>
      <c r="G4886" s="2">
        <f t="shared" si="230"/>
        <v>-4.4499738774040655E-2</v>
      </c>
      <c r="H4886" s="3">
        <f t="shared" si="228"/>
        <v>5.1078534314663027E-2</v>
      </c>
      <c r="I4886" s="3">
        <f t="shared" si="229"/>
        <v>-3.0460222875805965E-2</v>
      </c>
    </row>
    <row r="4887" spans="1:9" x14ac:dyDescent="0.35">
      <c r="A4887" s="1">
        <v>36628</v>
      </c>
      <c r="B4887" s="3">
        <v>0.89223347885289706</v>
      </c>
      <c r="C4887" s="3">
        <v>0.89223347885289706</v>
      </c>
      <c r="D4887" s="3">
        <v>0.78632769289579196</v>
      </c>
      <c r="E4887" s="3">
        <v>0.81912994384765603</v>
      </c>
      <c r="F4887" s="14">
        <v>941136000</v>
      </c>
      <c r="G4887" s="2">
        <f t="shared" si="230"/>
        <v>-8.5295852883982351E-2</v>
      </c>
      <c r="H4887" s="3">
        <f t="shared" si="228"/>
        <v>0.10590578595710509</v>
      </c>
      <c r="I4887" s="3">
        <f t="shared" si="229"/>
        <v>-7.3103535005241027E-2</v>
      </c>
    </row>
    <row r="4888" spans="1:9" x14ac:dyDescent="0.35">
      <c r="A4888" s="1">
        <v>36629</v>
      </c>
      <c r="B4888" s="3">
        <v>0.836000604031779</v>
      </c>
      <c r="C4888" s="3">
        <v>0.89973167887073102</v>
      </c>
      <c r="D4888" s="3">
        <v>0.81350705678994495</v>
      </c>
      <c r="E4888" s="3">
        <v>0.85333889722824097</v>
      </c>
      <c r="F4888" s="14">
        <v>529827200</v>
      </c>
      <c r="G4888" s="2">
        <f t="shared" si="230"/>
        <v>4.1762547734364365E-2</v>
      </c>
      <c r="H4888" s="3">
        <f t="shared" si="228"/>
        <v>8.6224622080786073E-2</v>
      </c>
      <c r="I4888" s="3">
        <f t="shared" si="229"/>
        <v>1.7338293196461962E-2</v>
      </c>
    </row>
    <row r="4889" spans="1:9" x14ac:dyDescent="0.35">
      <c r="A4889" s="1">
        <v>36630</v>
      </c>
      <c r="B4889" s="3">
        <v>0.81959851847925502</v>
      </c>
      <c r="C4889" s="3">
        <v>0.88473532394057697</v>
      </c>
      <c r="D4889" s="3">
        <v>0.81725558999467296</v>
      </c>
      <c r="E4889" s="3">
        <v>0.83881199359893799</v>
      </c>
      <c r="F4889" s="14">
        <v>667620800</v>
      </c>
      <c r="G4889" s="2">
        <f t="shared" si="230"/>
        <v>-1.7023604193466754E-2</v>
      </c>
      <c r="H4889" s="3">
        <f t="shared" si="228"/>
        <v>6.7479733945904008E-2</v>
      </c>
      <c r="I4889" s="3">
        <f t="shared" si="229"/>
        <v>1.9213475119682966E-2</v>
      </c>
    </row>
    <row r="4890" spans="1:9" x14ac:dyDescent="0.35">
      <c r="A4890" s="1">
        <v>36633</v>
      </c>
      <c r="B4890" s="3">
        <v>0.82100503822924498</v>
      </c>
      <c r="C4890" s="3">
        <v>0.92925374095131397</v>
      </c>
      <c r="D4890" s="3">
        <v>0.81772411775508902</v>
      </c>
      <c r="E4890" s="3">
        <v>0.92878514528274503</v>
      </c>
      <c r="F4890" s="14">
        <v>409561600</v>
      </c>
      <c r="G4890" s="2">
        <f t="shared" si="230"/>
        <v>0.10726259563573431</v>
      </c>
      <c r="H4890" s="3">
        <f t="shared" si="228"/>
        <v>0.11152962319622495</v>
      </c>
      <c r="I4890" s="3">
        <f t="shared" si="229"/>
        <v>0.10778010705350005</v>
      </c>
    </row>
    <row r="4891" spans="1:9" x14ac:dyDescent="0.35">
      <c r="A4891" s="1">
        <v>36634</v>
      </c>
      <c r="B4891" s="3">
        <v>0.92597371829150998</v>
      </c>
      <c r="C4891" s="3">
        <v>0.95127868652343694</v>
      </c>
      <c r="D4891" s="3">
        <v>0.89504490101059497</v>
      </c>
      <c r="E4891" s="3">
        <v>0.95127868652343694</v>
      </c>
      <c r="F4891" s="14">
        <v>390924800</v>
      </c>
      <c r="G4891" s="2">
        <f t="shared" si="230"/>
        <v>2.4218239659554771E-2</v>
      </c>
      <c r="H4891" s="3">
        <f t="shared" si="228"/>
        <v>5.6233785512841972E-2</v>
      </c>
      <c r="I4891" s="3">
        <f t="shared" si="229"/>
        <v>2.5304968231926961E-2</v>
      </c>
    </row>
    <row r="4892" spans="1:9" x14ac:dyDescent="0.35">
      <c r="A4892" s="1">
        <v>36635</v>
      </c>
      <c r="B4892" s="3">
        <v>0.94612348210255004</v>
      </c>
      <c r="C4892" s="3">
        <v>0.97658280109074302</v>
      </c>
      <c r="D4892" s="3">
        <v>0.89785632649893898</v>
      </c>
      <c r="E4892" s="3">
        <v>0.90816593170166005</v>
      </c>
      <c r="F4892" s="14">
        <v>520150400</v>
      </c>
      <c r="G4892" s="2">
        <f t="shared" si="230"/>
        <v>-4.5320845965063798E-2</v>
      </c>
      <c r="H4892" s="3">
        <f t="shared" si="228"/>
        <v>7.8726474591804041E-2</v>
      </c>
      <c r="I4892" s="3">
        <f t="shared" si="229"/>
        <v>-3.7957550400889994E-2</v>
      </c>
    </row>
    <row r="4893" spans="1:9" x14ac:dyDescent="0.35">
      <c r="A4893" s="1">
        <v>36636</v>
      </c>
      <c r="B4893" s="3">
        <v>0.927379562522062</v>
      </c>
      <c r="C4893" s="3">
        <v>0.93534549043036797</v>
      </c>
      <c r="D4893" s="3">
        <v>0.87770670891370794</v>
      </c>
      <c r="E4893" s="3">
        <v>0.89129638671875</v>
      </c>
      <c r="F4893" s="14">
        <v>722120000</v>
      </c>
      <c r="G4893" s="2">
        <f t="shared" si="230"/>
        <v>-1.8575399488176166E-2</v>
      </c>
      <c r="H4893" s="3">
        <f t="shared" si="228"/>
        <v>5.763878151666002E-2</v>
      </c>
      <c r="I4893" s="3">
        <f t="shared" si="229"/>
        <v>-3.6083175803311995E-2</v>
      </c>
    </row>
    <row r="4894" spans="1:9" x14ac:dyDescent="0.35">
      <c r="A4894" s="1">
        <v>36640</v>
      </c>
      <c r="B4894" s="3">
        <v>0.86224249545028797</v>
      </c>
      <c r="C4894" s="3">
        <v>0.90348011255264205</v>
      </c>
      <c r="D4894" s="3">
        <v>0.86036821301836297</v>
      </c>
      <c r="E4894" s="3">
        <v>0.90348011255264205</v>
      </c>
      <c r="F4894" s="14">
        <v>443620800</v>
      </c>
      <c r="G4894" s="2">
        <f t="shared" si="230"/>
        <v>1.3669668154659129E-2</v>
      </c>
      <c r="H4894" s="3">
        <f t="shared" si="228"/>
        <v>4.3111899534279075E-2</v>
      </c>
      <c r="I4894" s="3">
        <f t="shared" si="229"/>
        <v>4.1237617102354074E-2</v>
      </c>
    </row>
    <row r="4895" spans="1:9" x14ac:dyDescent="0.35">
      <c r="A4895" s="1">
        <v>36641</v>
      </c>
      <c r="B4895" s="3">
        <v>0.91566412513237205</v>
      </c>
      <c r="C4895" s="3">
        <v>0.96533697100108595</v>
      </c>
      <c r="D4895" s="3">
        <v>0.91519552943361304</v>
      </c>
      <c r="E4895" s="3">
        <v>0.96205610036849898</v>
      </c>
      <c r="F4895" s="14">
        <v>391641600</v>
      </c>
      <c r="G4895" s="2">
        <f t="shared" si="230"/>
        <v>6.4833732366681121E-2</v>
      </c>
      <c r="H4895" s="3">
        <f t="shared" si="228"/>
        <v>5.0141441567472911E-2</v>
      </c>
      <c r="I4895" s="3">
        <f t="shared" si="229"/>
        <v>4.6391975236126926E-2</v>
      </c>
    </row>
    <row r="4896" spans="1:9" x14ac:dyDescent="0.35">
      <c r="A4896" s="1">
        <v>36642</v>
      </c>
      <c r="B4896" s="3">
        <v>0.94940375067826299</v>
      </c>
      <c r="C4896" s="3">
        <v>0.95971335912912403</v>
      </c>
      <c r="D4896" s="3">
        <v>0.89973179348301802</v>
      </c>
      <c r="E4896" s="3">
        <v>0.90957200527191095</v>
      </c>
      <c r="F4896" s="14">
        <v>366912000</v>
      </c>
      <c r="G4896" s="2">
        <f t="shared" si="230"/>
        <v>-5.4554090012510596E-2</v>
      </c>
      <c r="H4896" s="3">
        <f t="shared" si="228"/>
        <v>5.9981565646106016E-2</v>
      </c>
      <c r="I4896" s="3">
        <f t="shared" si="229"/>
        <v>-3.9831745406352037E-2</v>
      </c>
    </row>
    <row r="4897" spans="1:9" x14ac:dyDescent="0.35">
      <c r="A4897" s="1">
        <v>36643</v>
      </c>
      <c r="B4897" s="3">
        <v>0.87864363564067205</v>
      </c>
      <c r="C4897" s="3">
        <v>0.95221575238853196</v>
      </c>
      <c r="D4897" s="3">
        <v>0.874074603004664</v>
      </c>
      <c r="E4897" s="3">
        <v>0.95034056901931696</v>
      </c>
      <c r="F4897" s="14">
        <v>326603200</v>
      </c>
      <c r="G4897" s="2">
        <f t="shared" si="230"/>
        <v>4.4821700218465384E-2</v>
      </c>
      <c r="H4897" s="3">
        <f t="shared" si="228"/>
        <v>7.8141149383867958E-2</v>
      </c>
      <c r="I4897" s="3">
        <f t="shared" si="229"/>
        <v>7.1696933378644911E-2</v>
      </c>
    </row>
    <row r="4898" spans="1:9" x14ac:dyDescent="0.35">
      <c r="A4898" s="1">
        <v>36644</v>
      </c>
      <c r="B4898" s="3">
        <v>0.95315335614090901</v>
      </c>
      <c r="C4898" s="3">
        <v>0.95596483103498198</v>
      </c>
      <c r="D4898" s="3">
        <v>0.90957204162838401</v>
      </c>
      <c r="E4898" s="3">
        <v>0.93019115924835205</v>
      </c>
      <c r="F4898" s="14">
        <v>249580800</v>
      </c>
      <c r="G4898" s="2">
        <f t="shared" si="230"/>
        <v>-2.1202304129516063E-2</v>
      </c>
      <c r="H4898" s="3">
        <f t="shared" si="228"/>
        <v>4.6392789406597967E-2</v>
      </c>
      <c r="I4898" s="3">
        <f t="shared" si="229"/>
        <v>-2.2962196892556963E-2</v>
      </c>
    </row>
    <row r="4899" spans="1:9" x14ac:dyDescent="0.35">
      <c r="A4899" s="1">
        <v>36647</v>
      </c>
      <c r="B4899" s="3">
        <v>0.93628252919555099</v>
      </c>
      <c r="C4899" s="3">
        <v>0.93815771302443995</v>
      </c>
      <c r="D4899" s="3">
        <v>0.91378993341584902</v>
      </c>
      <c r="E4899" s="3">
        <v>0.93206536769866899</v>
      </c>
      <c r="F4899" s="14">
        <v>226195200</v>
      </c>
      <c r="G4899" s="2">
        <f t="shared" si="230"/>
        <v>2.014863753200371E-3</v>
      </c>
      <c r="H4899" s="3">
        <f t="shared" si="228"/>
        <v>2.4367779608590934E-2</v>
      </c>
      <c r="I4899" s="3">
        <f t="shared" si="229"/>
        <v>-4.2171614968820048E-3</v>
      </c>
    </row>
    <row r="4900" spans="1:9" x14ac:dyDescent="0.35">
      <c r="A4900" s="1">
        <v>36648</v>
      </c>
      <c r="B4900" s="3">
        <v>0.92409892799626203</v>
      </c>
      <c r="C4900" s="3">
        <v>0.94659243175405605</v>
      </c>
      <c r="D4900" s="3">
        <v>0.88098700478926595</v>
      </c>
      <c r="E4900" s="3">
        <v>0.88379848003387396</v>
      </c>
      <c r="F4900" s="14">
        <v>236432000</v>
      </c>
      <c r="G4900" s="2">
        <f t="shared" si="230"/>
        <v>-5.1784874041580546E-2</v>
      </c>
      <c r="H4900" s="3">
        <f t="shared" si="228"/>
        <v>6.5605426964790103E-2</v>
      </c>
      <c r="I4900" s="3">
        <f t="shared" si="229"/>
        <v>-4.0300447962388075E-2</v>
      </c>
    </row>
    <row r="4901" spans="1:9" x14ac:dyDescent="0.35">
      <c r="A4901" s="1">
        <v>36649</v>
      </c>
      <c r="B4901" s="3">
        <v>0.89176476301343499</v>
      </c>
      <c r="C4901" s="3">
        <v>0.90910310261951</v>
      </c>
      <c r="D4901" s="3">
        <v>0.83693756962122901</v>
      </c>
      <c r="E4901" s="3">
        <v>0.86271113157272294</v>
      </c>
      <c r="F4901" s="14">
        <v>489798400</v>
      </c>
      <c r="G4901" s="2">
        <f t="shared" si="230"/>
        <v>-2.3859905778908765E-2</v>
      </c>
      <c r="H4901" s="3">
        <f t="shared" si="228"/>
        <v>7.216553299828099E-2</v>
      </c>
      <c r="I4901" s="3">
        <f t="shared" si="229"/>
        <v>-2.9053631440712047E-2</v>
      </c>
    </row>
    <row r="4902" spans="1:9" x14ac:dyDescent="0.35">
      <c r="A4902" s="1">
        <v>36650</v>
      </c>
      <c r="B4902" s="3">
        <v>0.86317982958850503</v>
      </c>
      <c r="C4902" s="3">
        <v>0.86411702101252796</v>
      </c>
      <c r="D4902" s="3">
        <v>0.82897094112907699</v>
      </c>
      <c r="E4902" s="3">
        <v>0.82990813255310003</v>
      </c>
      <c r="F4902" s="14">
        <v>399515200</v>
      </c>
      <c r="G4902" s="2">
        <f t="shared" si="230"/>
        <v>-3.8023154934633825E-2</v>
      </c>
      <c r="H4902" s="3">
        <f t="shared" si="228"/>
        <v>3.5146079883450976E-2</v>
      </c>
      <c r="I4902" s="3">
        <f t="shared" si="229"/>
        <v>-3.3271697035405001E-2</v>
      </c>
    </row>
    <row r="4903" spans="1:9" x14ac:dyDescent="0.35">
      <c r="A4903" s="1">
        <v>36651</v>
      </c>
      <c r="B4903" s="3">
        <v>0.83084527380227902</v>
      </c>
      <c r="C4903" s="3">
        <v>0.860368355296108</v>
      </c>
      <c r="D4903" s="3">
        <v>0.83014243028731405</v>
      </c>
      <c r="E4903" s="3">
        <v>0.84818446636199896</v>
      </c>
      <c r="F4903" s="14">
        <v>284076800</v>
      </c>
      <c r="G4903" s="2">
        <f t="shared" si="230"/>
        <v>2.2022116776557254E-2</v>
      </c>
      <c r="H4903" s="3">
        <f t="shared" si="228"/>
        <v>3.0225925008793952E-2</v>
      </c>
      <c r="I4903" s="3">
        <f t="shared" si="229"/>
        <v>1.733919255971994E-2</v>
      </c>
    </row>
    <row r="4904" spans="1:9" x14ac:dyDescent="0.35">
      <c r="A4904" s="1">
        <v>36654</v>
      </c>
      <c r="B4904" s="3">
        <v>0.84045229378666697</v>
      </c>
      <c r="C4904" s="3">
        <v>0.85240193928783303</v>
      </c>
      <c r="D4904" s="3">
        <v>0.82475403137790704</v>
      </c>
      <c r="E4904" s="3">
        <v>0.82569122314453103</v>
      </c>
      <c r="F4904" s="14">
        <v>184900800</v>
      </c>
      <c r="G4904" s="2">
        <f t="shared" si="230"/>
        <v>-2.6519282195705735E-2</v>
      </c>
      <c r="H4904" s="3">
        <f t="shared" si="228"/>
        <v>2.7647907909925995E-2</v>
      </c>
      <c r="I4904" s="3">
        <f t="shared" si="229"/>
        <v>-1.4761070642135943E-2</v>
      </c>
    </row>
    <row r="4905" spans="1:9" x14ac:dyDescent="0.35">
      <c r="A4905" s="1">
        <v>36655</v>
      </c>
      <c r="B4905" s="3">
        <v>0.82709675804250504</v>
      </c>
      <c r="C4905" s="3">
        <v>0.834126295205049</v>
      </c>
      <c r="D4905" s="3">
        <v>0.78632777496747197</v>
      </c>
      <c r="E4905" s="3">
        <v>0.79054498672485296</v>
      </c>
      <c r="F4905" s="14">
        <v>327140800</v>
      </c>
      <c r="G4905" s="2">
        <f t="shared" si="230"/>
        <v>-4.2565835065835479E-2</v>
      </c>
      <c r="H4905" s="3">
        <f t="shared" si="228"/>
        <v>4.7798520237577025E-2</v>
      </c>
      <c r="I4905" s="3">
        <f t="shared" si="229"/>
        <v>-3.6551771317652082E-2</v>
      </c>
    </row>
    <row r="4906" spans="1:9" x14ac:dyDescent="0.35">
      <c r="A4906" s="1">
        <v>36656</v>
      </c>
      <c r="B4906" s="3">
        <v>0.78023522768277498</v>
      </c>
      <c r="C4906" s="3">
        <v>0.78726476347942198</v>
      </c>
      <c r="D4906" s="3">
        <v>0.74040339383138398</v>
      </c>
      <c r="E4906" s="3">
        <v>0.74462145566940297</v>
      </c>
      <c r="F4906" s="14">
        <v>535091200</v>
      </c>
      <c r="G4906" s="2">
        <f t="shared" si="230"/>
        <v>-5.8090977523880698E-2</v>
      </c>
      <c r="H4906" s="3">
        <f t="shared" si="228"/>
        <v>4.6861369648037998E-2</v>
      </c>
      <c r="I4906" s="3">
        <f t="shared" si="229"/>
        <v>-3.5613772013372014E-2</v>
      </c>
    </row>
    <row r="4907" spans="1:9" x14ac:dyDescent="0.35">
      <c r="A4907" s="1">
        <v>36657</v>
      </c>
      <c r="B4907" s="3">
        <v>0.76008567695771301</v>
      </c>
      <c r="C4907" s="3">
        <v>0.78164203518173203</v>
      </c>
      <c r="D4907" s="3">
        <v>0.74227878594778796</v>
      </c>
      <c r="E4907" s="3">
        <v>0.77086383104324296</v>
      </c>
      <c r="F4907" s="14">
        <v>499744000</v>
      </c>
      <c r="G4907" s="2">
        <f t="shared" si="230"/>
        <v>3.5242572147277863E-2</v>
      </c>
      <c r="H4907" s="3">
        <f t="shared" si="228"/>
        <v>3.9363249233944075E-2</v>
      </c>
      <c r="I4907" s="3">
        <f t="shared" si="229"/>
        <v>1.0778154085529956E-2</v>
      </c>
    </row>
    <row r="4908" spans="1:9" x14ac:dyDescent="0.35">
      <c r="A4908" s="1">
        <v>36658</v>
      </c>
      <c r="B4908" s="3">
        <v>0.79476298425929404</v>
      </c>
      <c r="C4908" s="3">
        <v>0.82850242740716096</v>
      </c>
      <c r="D4908" s="3">
        <v>0.78550724255776205</v>
      </c>
      <c r="E4908" s="3">
        <v>0.80694687366485596</v>
      </c>
      <c r="F4908" s="14">
        <v>306913600</v>
      </c>
      <c r="G4908" s="2">
        <f t="shared" si="230"/>
        <v>4.6808581708627152E-2</v>
      </c>
      <c r="H4908" s="3">
        <f t="shared" si="228"/>
        <v>4.2995184849398904E-2</v>
      </c>
      <c r="I4908" s="3">
        <f t="shared" si="229"/>
        <v>1.2183889405561921E-2</v>
      </c>
    </row>
    <row r="4909" spans="1:9" x14ac:dyDescent="0.35">
      <c r="A4909" s="1">
        <v>36661</v>
      </c>
      <c r="B4909" s="3">
        <v>0.81022689777992896</v>
      </c>
      <c r="C4909" s="3">
        <v>0.81022689777992896</v>
      </c>
      <c r="D4909" s="3">
        <v>0.75071304110128201</v>
      </c>
      <c r="E4909" s="3">
        <v>0.75727403163909901</v>
      </c>
      <c r="F4909" s="14">
        <v>678932800</v>
      </c>
      <c r="G4909" s="2">
        <f t="shared" si="230"/>
        <v>-6.1556520815504452E-2</v>
      </c>
      <c r="H4909" s="3">
        <f t="shared" si="228"/>
        <v>5.9513856678646948E-2</v>
      </c>
      <c r="I4909" s="3">
        <f t="shared" si="229"/>
        <v>-5.2952866140829946E-2</v>
      </c>
    </row>
    <row r="4910" spans="1:9" x14ac:dyDescent="0.35">
      <c r="A4910" s="1">
        <v>36662</v>
      </c>
      <c r="B4910" s="3">
        <v>0.78363301865266899</v>
      </c>
      <c r="C4910" s="3">
        <v>0.81772428655802398</v>
      </c>
      <c r="D4910" s="3">
        <v>0.77039521330937799</v>
      </c>
      <c r="E4910" s="3">
        <v>0.79241931438446001</v>
      </c>
      <c r="F4910" s="14">
        <v>440451200</v>
      </c>
      <c r="G4910" s="2">
        <f t="shared" si="230"/>
        <v>4.6410257419351869E-2</v>
      </c>
      <c r="H4910" s="3">
        <f t="shared" si="228"/>
        <v>4.7329073248645992E-2</v>
      </c>
      <c r="I4910" s="3">
        <f t="shared" si="229"/>
        <v>8.7862957317910162E-3</v>
      </c>
    </row>
    <row r="4911" spans="1:9" x14ac:dyDescent="0.35">
      <c r="A4911" s="1">
        <v>36663</v>
      </c>
      <c r="B4911" s="3">
        <v>0.77695558467134196</v>
      </c>
      <c r="C4911" s="3">
        <v>0.777424180606066</v>
      </c>
      <c r="D4911" s="3">
        <v>0.75258774516510096</v>
      </c>
      <c r="E4911" s="3">
        <v>0.76008588075637795</v>
      </c>
      <c r="F4911" s="14">
        <v>398092800</v>
      </c>
      <c r="G4911" s="2">
        <f t="shared" si="230"/>
        <v>-4.0803439594601761E-2</v>
      </c>
      <c r="H4911" s="3">
        <f t="shared" si="228"/>
        <v>2.4836435440965032E-2</v>
      </c>
      <c r="I4911" s="3">
        <f t="shared" si="229"/>
        <v>-1.6869703914964007E-2</v>
      </c>
    </row>
    <row r="4912" spans="1:9" x14ac:dyDescent="0.35">
      <c r="A4912" s="1">
        <v>36664</v>
      </c>
      <c r="B4912" s="3">
        <v>0.77226927781392596</v>
      </c>
      <c r="C4912" s="3">
        <v>0.78679609279977902</v>
      </c>
      <c r="D4912" s="3">
        <v>0.75446239350470101</v>
      </c>
      <c r="E4912" s="3">
        <v>0.75539958477020197</v>
      </c>
      <c r="F4912" s="14">
        <v>373777600</v>
      </c>
      <c r="G4912" s="2">
        <f t="shared" si="230"/>
        <v>-6.1654822235515626E-3</v>
      </c>
      <c r="H4912" s="3">
        <f t="shared" si="228"/>
        <v>3.2333699295078011E-2</v>
      </c>
      <c r="I4912" s="3">
        <f t="shared" si="229"/>
        <v>-1.6869693043723988E-2</v>
      </c>
    </row>
    <row r="4913" spans="1:9" x14ac:dyDescent="0.35">
      <c r="A4913" s="1">
        <v>36665</v>
      </c>
      <c r="B4913" s="3">
        <v>0.74415300069778501</v>
      </c>
      <c r="C4913" s="3">
        <v>0.74415300069778501</v>
      </c>
      <c r="D4913" s="3">
        <v>0.70010309964220796</v>
      </c>
      <c r="E4913" s="3">
        <v>0.70478975772857599</v>
      </c>
      <c r="F4913" s="14">
        <v>740667200</v>
      </c>
      <c r="G4913" s="2">
        <f t="shared" si="230"/>
        <v>-6.6997425021118925E-2</v>
      </c>
      <c r="H4913" s="3">
        <f t="shared" si="228"/>
        <v>4.4049901055577045E-2</v>
      </c>
      <c r="I4913" s="3">
        <f t="shared" si="229"/>
        <v>-3.9363242969209011E-2</v>
      </c>
    </row>
    <row r="4914" spans="1:9" x14ac:dyDescent="0.35">
      <c r="A4914" s="1">
        <v>36668</v>
      </c>
      <c r="B4914" s="3">
        <v>0.70291541011932301</v>
      </c>
      <c r="C4914" s="3">
        <v>0.70291541011932301</v>
      </c>
      <c r="D4914" s="3">
        <v>0.64480728787516195</v>
      </c>
      <c r="E4914" s="3">
        <v>0.67432951927185003</v>
      </c>
      <c r="F4914" s="14">
        <v>755507200</v>
      </c>
      <c r="G4914" s="2">
        <f t="shared" si="230"/>
        <v>-4.3218900562480379E-2</v>
      </c>
      <c r="H4914" s="3">
        <f t="shared" si="228"/>
        <v>5.8108122244161065E-2</v>
      </c>
      <c r="I4914" s="3">
        <f t="shared" si="229"/>
        <v>-2.8585890847472983E-2</v>
      </c>
    </row>
    <row r="4915" spans="1:9" x14ac:dyDescent="0.35">
      <c r="A4915" s="1">
        <v>36669</v>
      </c>
      <c r="B4915" s="3">
        <v>0.678547594626975</v>
      </c>
      <c r="C4915" s="3">
        <v>0.70010309848443197</v>
      </c>
      <c r="D4915" s="3">
        <v>0.64199582601933503</v>
      </c>
      <c r="E4915" s="3">
        <v>0.64340156316757202</v>
      </c>
      <c r="F4915" s="14">
        <v>517585600</v>
      </c>
      <c r="G4915" s="2">
        <f t="shared" si="230"/>
        <v>-4.5864751905973847E-2</v>
      </c>
      <c r="H4915" s="3">
        <f t="shared" si="228"/>
        <v>5.8107272465096949E-2</v>
      </c>
      <c r="I4915" s="3">
        <f t="shared" si="229"/>
        <v>-3.5146031459402982E-2</v>
      </c>
    </row>
    <row r="4916" spans="1:9" x14ac:dyDescent="0.35">
      <c r="A4916" s="1">
        <v>36670</v>
      </c>
      <c r="B4916" s="3">
        <v>0.64621310580418101</v>
      </c>
      <c r="C4916" s="3">
        <v>0.67292381624581998</v>
      </c>
      <c r="D4916" s="3">
        <v>0.62231381990338597</v>
      </c>
      <c r="E4916" s="3">
        <v>0.65745985507964999</v>
      </c>
      <c r="F4916" s="14">
        <v>678462400</v>
      </c>
      <c r="G4916" s="2">
        <f t="shared" si="230"/>
        <v>2.1849949886454549E-2</v>
      </c>
      <c r="H4916" s="3">
        <f t="shared" si="228"/>
        <v>5.0609996342434016E-2</v>
      </c>
      <c r="I4916" s="3">
        <f t="shared" si="229"/>
        <v>1.1246749275468981E-2</v>
      </c>
    </row>
    <row r="4917" spans="1:9" x14ac:dyDescent="0.35">
      <c r="A4917" s="1">
        <v>36671</v>
      </c>
      <c r="B4917" s="3">
        <v>0.66355226025445901</v>
      </c>
      <c r="C4917" s="3">
        <v>0.69471448091536603</v>
      </c>
      <c r="D4917" s="3">
        <v>0.64480737754811301</v>
      </c>
      <c r="E4917" s="3">
        <v>0.65429651737213101</v>
      </c>
      <c r="F4917" s="14">
        <v>406750400</v>
      </c>
      <c r="G4917" s="2">
        <f t="shared" si="230"/>
        <v>-4.8114537839511794E-3</v>
      </c>
      <c r="H4917" s="3">
        <f t="shared" si="228"/>
        <v>4.9907103367253014E-2</v>
      </c>
      <c r="I4917" s="3">
        <f t="shared" si="229"/>
        <v>-9.2557428823279997E-3</v>
      </c>
    </row>
    <row r="4918" spans="1:9" x14ac:dyDescent="0.35">
      <c r="A4918" s="1">
        <v>36672</v>
      </c>
      <c r="B4918" s="3">
        <v>0.65980278147646498</v>
      </c>
      <c r="C4918" s="3">
        <v>0.67386105641260197</v>
      </c>
      <c r="D4918" s="3">
        <v>0.63918446541894602</v>
      </c>
      <c r="E4918" s="3">
        <v>0.64761888980865401</v>
      </c>
      <c r="F4918" s="14">
        <v>181148800</v>
      </c>
      <c r="G4918" s="2">
        <f t="shared" si="230"/>
        <v>-1.0205812481314351E-2</v>
      </c>
      <c r="H4918" s="3">
        <f t="shared" si="228"/>
        <v>3.4676590993655942E-2</v>
      </c>
      <c r="I4918" s="3">
        <f t="shared" si="229"/>
        <v>-1.2183891667810975E-2</v>
      </c>
    </row>
    <row r="4919" spans="1:9" x14ac:dyDescent="0.35">
      <c r="A4919" s="1">
        <v>36676</v>
      </c>
      <c r="B4919" s="3">
        <v>0.65699117731706602</v>
      </c>
      <c r="C4919" s="3">
        <v>0.66073984300967903</v>
      </c>
      <c r="D4919" s="3">
        <v>0.612942178125502</v>
      </c>
      <c r="E4919" s="3">
        <v>0.65652263164520197</v>
      </c>
      <c r="F4919" s="14">
        <v>713059200</v>
      </c>
      <c r="G4919" s="2">
        <f t="shared" si="230"/>
        <v>1.3748428244856585E-2</v>
      </c>
      <c r="H4919" s="3">
        <f t="shared" si="228"/>
        <v>4.7797664884177027E-2</v>
      </c>
      <c r="I4919" s="3">
        <f t="shared" si="229"/>
        <v>-4.6854567186405127E-4</v>
      </c>
    </row>
    <row r="4920" spans="1:9" x14ac:dyDescent="0.35">
      <c r="A4920" s="1">
        <v>36677</v>
      </c>
      <c r="B4920" s="3">
        <v>0.65136817596608398</v>
      </c>
      <c r="C4920" s="3">
        <v>0.68417047467626402</v>
      </c>
      <c r="D4920" s="3">
        <v>0.62840608636066897</v>
      </c>
      <c r="E4920" s="3">
        <v>0.62981182336807195</v>
      </c>
      <c r="F4920" s="14">
        <v>433507200</v>
      </c>
      <c r="G4920" s="2">
        <f t="shared" si="230"/>
        <v>-4.0685281800864212E-2</v>
      </c>
      <c r="H4920" s="3">
        <f t="shared" si="228"/>
        <v>5.5764388315595048E-2</v>
      </c>
      <c r="I4920" s="3">
        <f t="shared" si="229"/>
        <v>-2.155635259801203E-2</v>
      </c>
    </row>
    <row r="4921" spans="1:9" x14ac:dyDescent="0.35">
      <c r="A4921" s="1">
        <v>36678</v>
      </c>
      <c r="B4921" s="3">
        <v>0.61294218632419895</v>
      </c>
      <c r="C4921" s="3">
        <v>0.67151800413917195</v>
      </c>
      <c r="D4921" s="3">
        <v>0.60263257971087503</v>
      </c>
      <c r="E4921" s="3">
        <v>0.66823798418045</v>
      </c>
      <c r="F4921" s="14">
        <v>903840000</v>
      </c>
      <c r="G4921" s="2">
        <f t="shared" si="230"/>
        <v>6.101212995158585E-2</v>
      </c>
      <c r="H4921" s="3">
        <f t="shared" si="228"/>
        <v>6.8885424428296926E-2</v>
      </c>
      <c r="I4921" s="3">
        <f t="shared" si="229"/>
        <v>5.529579785625105E-2</v>
      </c>
    </row>
    <row r="4922" spans="1:9" x14ac:dyDescent="0.35">
      <c r="A4922" s="1">
        <v>36679</v>
      </c>
      <c r="B4922" s="3">
        <v>0.70291543873717599</v>
      </c>
      <c r="C4922" s="3">
        <v>0.74790163119781705</v>
      </c>
      <c r="D4922" s="3">
        <v>0.66730081078119596</v>
      </c>
      <c r="E4922" s="3">
        <v>0.69401156902313199</v>
      </c>
      <c r="F4922" s="14">
        <v>792848000</v>
      </c>
      <c r="G4922" s="2">
        <f t="shared" si="230"/>
        <v>3.8569469938605189E-2</v>
      </c>
      <c r="H4922" s="3">
        <f t="shared" si="228"/>
        <v>8.0600820416621088E-2</v>
      </c>
      <c r="I4922" s="3">
        <f t="shared" si="229"/>
        <v>-8.9038697140439993E-3</v>
      </c>
    </row>
    <row r="4923" spans="1:9" x14ac:dyDescent="0.35">
      <c r="A4923" s="1">
        <v>36682</v>
      </c>
      <c r="B4923" s="3">
        <v>0.69963457118140804</v>
      </c>
      <c r="C4923" s="3">
        <v>0.71416139071853901</v>
      </c>
      <c r="D4923" s="3">
        <v>0.67245526517244003</v>
      </c>
      <c r="E4923" s="3">
        <v>0.68463915586471502</v>
      </c>
      <c r="F4923" s="14">
        <v>323668800</v>
      </c>
      <c r="G4923" s="2">
        <f t="shared" si="230"/>
        <v>-1.3504692971630535E-2</v>
      </c>
      <c r="H4923" s="3">
        <f t="shared" si="228"/>
        <v>4.1706125546098982E-2</v>
      </c>
      <c r="I4923" s="3">
        <f t="shared" si="229"/>
        <v>-1.4995415316693017E-2</v>
      </c>
    </row>
    <row r="4924" spans="1:9" x14ac:dyDescent="0.35">
      <c r="A4924" s="1">
        <v>36683</v>
      </c>
      <c r="B4924" s="3">
        <v>0.68956023783338805</v>
      </c>
      <c r="C4924" s="3">
        <v>0.72540827197304403</v>
      </c>
      <c r="D4924" s="3">
        <v>0.67714199693750099</v>
      </c>
      <c r="E4924" s="3">
        <v>0.69635462760925204</v>
      </c>
      <c r="F4924" s="14">
        <v>525481600</v>
      </c>
      <c r="G4924" s="2">
        <f t="shared" si="230"/>
        <v>1.7111892657877725E-2</v>
      </c>
      <c r="H4924" s="3">
        <f t="shared" si="228"/>
        <v>4.8266275035543038E-2</v>
      </c>
      <c r="I4924" s="3">
        <f t="shared" si="229"/>
        <v>6.794389775863996E-3</v>
      </c>
    </row>
    <row r="4925" spans="1:9" x14ac:dyDescent="0.35">
      <c r="A4925" s="1">
        <v>36684</v>
      </c>
      <c r="B4925" s="3">
        <v>0.70197837639220295</v>
      </c>
      <c r="C4925" s="3">
        <v>0.727282551210789</v>
      </c>
      <c r="D4925" s="3">
        <v>0.68698215861491496</v>
      </c>
      <c r="E4925" s="3">
        <v>0.72400248050689697</v>
      </c>
      <c r="F4925" s="14">
        <v>337019200</v>
      </c>
      <c r="G4925" s="2">
        <f t="shared" si="230"/>
        <v>3.9703696653193017E-2</v>
      </c>
      <c r="H4925" s="3">
        <f t="shared" si="228"/>
        <v>4.0300392595874035E-2</v>
      </c>
      <c r="I4925" s="3">
        <f t="shared" si="229"/>
        <v>2.2024104114694021E-2</v>
      </c>
    </row>
    <row r="4926" spans="1:9" x14ac:dyDescent="0.35">
      <c r="A4926" s="1">
        <v>36685</v>
      </c>
      <c r="B4926" s="3">
        <v>0.73196916451501404</v>
      </c>
      <c r="C4926" s="3">
        <v>0.73852925545993098</v>
      </c>
      <c r="D4926" s="3">
        <v>0.69822886538222095</v>
      </c>
      <c r="E4926" s="3">
        <v>0.71088135242462103</v>
      </c>
      <c r="F4926" s="14">
        <v>238526400</v>
      </c>
      <c r="G4926" s="2">
        <f t="shared" si="230"/>
        <v>-1.8123042994396137E-2</v>
      </c>
      <c r="H4926" s="3">
        <f t="shared" si="228"/>
        <v>4.0300390077710024E-2</v>
      </c>
      <c r="I4926" s="3">
        <f t="shared" si="229"/>
        <v>-2.108781209039301E-2</v>
      </c>
    </row>
    <row r="4927" spans="1:9" x14ac:dyDescent="0.35">
      <c r="A4927" s="1">
        <v>36686</v>
      </c>
      <c r="B4927" s="3">
        <v>0.72540811773700398</v>
      </c>
      <c r="C4927" s="3">
        <v>0.73431198785912</v>
      </c>
      <c r="D4927" s="3">
        <v>0.70760127844596199</v>
      </c>
      <c r="E4927" s="3">
        <v>0.71791088581085205</v>
      </c>
      <c r="F4927" s="14">
        <v>252358400</v>
      </c>
      <c r="G4927" s="2">
        <f t="shared" si="230"/>
        <v>9.8884762728058857E-3</v>
      </c>
      <c r="H4927" s="3">
        <f t="shared" si="228"/>
        <v>2.6710709413158007E-2</v>
      </c>
      <c r="I4927" s="3">
        <f t="shared" si="229"/>
        <v>-7.497231926151926E-3</v>
      </c>
    </row>
    <row r="4928" spans="1:9" x14ac:dyDescent="0.35">
      <c r="A4928" s="1">
        <v>36689</v>
      </c>
      <c r="B4928" s="3">
        <v>0.72259651574869199</v>
      </c>
      <c r="C4928" s="3">
        <v>0.72306511143125096</v>
      </c>
      <c r="D4928" s="3">
        <v>0.68135899451872195</v>
      </c>
      <c r="E4928" s="3">
        <v>0.683701872825622</v>
      </c>
      <c r="F4928" s="14">
        <v>290337600</v>
      </c>
      <c r="G4928" s="2">
        <f t="shared" si="230"/>
        <v>-4.7650779033100069E-2</v>
      </c>
      <c r="H4928" s="3">
        <f t="shared" si="228"/>
        <v>4.1706116912529012E-2</v>
      </c>
      <c r="I4928" s="3">
        <f t="shared" si="229"/>
        <v>-3.8894642923069989E-2</v>
      </c>
    </row>
    <row r="4929" spans="1:9" x14ac:dyDescent="0.35">
      <c r="A4929" s="1">
        <v>36690</v>
      </c>
      <c r="B4929" s="3">
        <v>0.68370192931538698</v>
      </c>
      <c r="C4929" s="3">
        <v>0.70994409055402197</v>
      </c>
      <c r="D4929" s="3">
        <v>0.66120843374105498</v>
      </c>
      <c r="E4929" s="3">
        <v>0.70853835344314497</v>
      </c>
      <c r="F4929" s="14">
        <v>351456000</v>
      </c>
      <c r="G4929" s="2">
        <f t="shared" si="230"/>
        <v>3.6326477379501794E-2</v>
      </c>
      <c r="H4929" s="3">
        <f t="shared" si="228"/>
        <v>4.8735656812966988E-2</v>
      </c>
      <c r="I4929" s="3">
        <f t="shared" si="229"/>
        <v>2.4836424127757994E-2</v>
      </c>
    </row>
    <row r="4930" spans="1:9" x14ac:dyDescent="0.35">
      <c r="A4930" s="1">
        <v>36691</v>
      </c>
      <c r="B4930" s="3">
        <v>0.709944182468356</v>
      </c>
      <c r="C4930" s="3">
        <v>0.721659527493547</v>
      </c>
      <c r="D4930" s="3">
        <v>0.67573613980397595</v>
      </c>
      <c r="E4930" s="3">
        <v>0.67807906866073597</v>
      </c>
      <c r="F4930" s="14">
        <v>277446400</v>
      </c>
      <c r="G4930" s="2">
        <f t="shared" si="230"/>
        <v>-4.2988900508196891E-2</v>
      </c>
      <c r="H4930" s="3">
        <f t="shared" si="228"/>
        <v>4.5923387689571049E-2</v>
      </c>
      <c r="I4930" s="3">
        <f t="shared" si="229"/>
        <v>-3.1865113807620027E-2</v>
      </c>
    </row>
    <row r="4931" spans="1:9" x14ac:dyDescent="0.35">
      <c r="A4931" s="1">
        <v>36692</v>
      </c>
      <c r="B4931" s="3">
        <v>0.68417057885183796</v>
      </c>
      <c r="C4931" s="3">
        <v>0.70010313494612297</v>
      </c>
      <c r="D4931" s="3">
        <v>0.66730083124128403</v>
      </c>
      <c r="E4931" s="3">
        <v>0.69260585308074896</v>
      </c>
      <c r="F4931" s="14">
        <v>248572800</v>
      </c>
      <c r="G4931" s="2">
        <f t="shared" si="230"/>
        <v>2.1423437311971039E-2</v>
      </c>
      <c r="H4931" s="3">
        <f t="shared" ref="H4931:H4994" si="231">C4931-D4931</f>
        <v>3.2802303704838942E-2</v>
      </c>
      <c r="I4931" s="3">
        <f t="shared" ref="I4931:I4994" si="232">E4931-B4931</f>
        <v>8.4352742289109939E-3</v>
      </c>
    </row>
    <row r="4932" spans="1:9" x14ac:dyDescent="0.35">
      <c r="A4932" s="1">
        <v>36693</v>
      </c>
      <c r="B4932" s="3">
        <v>0.70104016334501995</v>
      </c>
      <c r="C4932" s="3">
        <v>0.70291534692239399</v>
      </c>
      <c r="D4932" s="3">
        <v>0.66776931930095396</v>
      </c>
      <c r="E4932" s="3">
        <v>0.683701872825622</v>
      </c>
      <c r="F4932" s="14">
        <v>303564800</v>
      </c>
      <c r="G4932" s="2">
        <f t="shared" ref="G4932:G4995" si="233">(E4932-E4931)/E4931</f>
        <v>-1.2855768133522925E-2</v>
      </c>
      <c r="H4932" s="3">
        <f t="shared" si="231"/>
        <v>3.5146027621440035E-2</v>
      </c>
      <c r="I4932" s="3">
        <f t="shared" si="232"/>
        <v>-1.7338290519397948E-2</v>
      </c>
    </row>
    <row r="4933" spans="1:9" x14ac:dyDescent="0.35">
      <c r="A4933" s="1">
        <v>36696</v>
      </c>
      <c r="B4933" s="3">
        <v>0.67901629466062197</v>
      </c>
      <c r="C4933" s="3">
        <v>0.73384355961171199</v>
      </c>
      <c r="D4933" s="3">
        <v>0.67339249388910405</v>
      </c>
      <c r="E4933" s="3">
        <v>0.72447109222412098</v>
      </c>
      <c r="F4933" s="14">
        <v>394004800</v>
      </c>
      <c r="G4933" s="2">
        <f t="shared" si="233"/>
        <v>5.9630112215440956E-2</v>
      </c>
      <c r="H4933" s="3">
        <f t="shared" si="231"/>
        <v>6.0451065722607944E-2</v>
      </c>
      <c r="I4933" s="3">
        <f t="shared" si="232"/>
        <v>4.5454797563499016E-2</v>
      </c>
    </row>
    <row r="4934" spans="1:9" x14ac:dyDescent="0.35">
      <c r="A4934" s="1">
        <v>36697</v>
      </c>
      <c r="B4934" s="3">
        <v>0.73852920404900801</v>
      </c>
      <c r="C4934" s="3">
        <v>0.77929823714233304</v>
      </c>
      <c r="D4934" s="3">
        <v>0.737592062565816</v>
      </c>
      <c r="E4934" s="3">
        <v>0.75914841890335005</v>
      </c>
      <c r="F4934" s="14">
        <v>501390400</v>
      </c>
      <c r="G4934" s="2">
        <f t="shared" si="233"/>
        <v>4.7865714797218378E-2</v>
      </c>
      <c r="H4934" s="3">
        <f t="shared" si="231"/>
        <v>4.1706174576517041E-2</v>
      </c>
      <c r="I4934" s="3">
        <f t="shared" si="232"/>
        <v>2.0619214854342038E-2</v>
      </c>
    </row>
    <row r="4935" spans="1:9" x14ac:dyDescent="0.35">
      <c r="A4935" s="1">
        <v>36698</v>
      </c>
      <c r="B4935" s="3">
        <v>0.75727408106444605</v>
      </c>
      <c r="C4935" s="3">
        <v>0.85380745509936196</v>
      </c>
      <c r="D4935" s="3">
        <v>0.75446255671268503</v>
      </c>
      <c r="E4935" s="3">
        <v>0.83412623405456499</v>
      </c>
      <c r="F4935" s="14">
        <v>490000000</v>
      </c>
      <c r="G4935" s="2">
        <f t="shared" si="233"/>
        <v>9.8765687030641938E-2</v>
      </c>
      <c r="H4935" s="3">
        <f t="shared" si="231"/>
        <v>9.9344898386676928E-2</v>
      </c>
      <c r="I4935" s="3">
        <f t="shared" si="232"/>
        <v>7.6852152990118938E-2</v>
      </c>
    </row>
    <row r="4936" spans="1:9" x14ac:dyDescent="0.35">
      <c r="A4936" s="1">
        <v>36699</v>
      </c>
      <c r="B4936" s="3">
        <v>0.83600049169098301</v>
      </c>
      <c r="C4936" s="3">
        <v>0.86411698400166603</v>
      </c>
      <c r="D4936" s="3">
        <v>0.80319734171962798</v>
      </c>
      <c r="E4936" s="3">
        <v>0.80600881576537997</v>
      </c>
      <c r="F4936" s="14">
        <v>467712000</v>
      </c>
      <c r="G4936" s="2">
        <f t="shared" si="233"/>
        <v>-3.3708828641571882E-2</v>
      </c>
      <c r="H4936" s="3">
        <f t="shared" si="231"/>
        <v>6.0919642282038056E-2</v>
      </c>
      <c r="I4936" s="3">
        <f t="shared" si="232"/>
        <v>-2.9991675925603034E-2</v>
      </c>
    </row>
    <row r="4937" spans="1:9" x14ac:dyDescent="0.35">
      <c r="A4937" s="1">
        <v>36700</v>
      </c>
      <c r="B4937" s="3">
        <v>0.80647760818200098</v>
      </c>
      <c r="C4937" s="3">
        <v>0.81913009537432302</v>
      </c>
      <c r="D4937" s="3">
        <v>0.761959955476468</v>
      </c>
      <c r="E4937" s="3">
        <v>0.77508103847503595</v>
      </c>
      <c r="F4937" s="14">
        <v>204965600</v>
      </c>
      <c r="G4937" s="2">
        <f t="shared" si="233"/>
        <v>-3.8371512426914625E-2</v>
      </c>
      <c r="H4937" s="3">
        <f t="shared" si="231"/>
        <v>5.7170139897855021E-2</v>
      </c>
      <c r="I4937" s="3">
        <f t="shared" si="232"/>
        <v>-3.1396569706965027E-2</v>
      </c>
    </row>
    <row r="4938" spans="1:9" x14ac:dyDescent="0.35">
      <c r="A4938" s="1">
        <v>36703</v>
      </c>
      <c r="B4938" s="3">
        <v>0.78726480577418501</v>
      </c>
      <c r="C4938" s="3">
        <v>0.82100509784355302</v>
      </c>
      <c r="D4938" s="3">
        <v>0.78164185755484294</v>
      </c>
      <c r="E4938" s="3">
        <v>0.81163263320922796</v>
      </c>
      <c r="F4938" s="14">
        <v>185354400</v>
      </c>
      <c r="G4938" s="2">
        <f t="shared" si="233"/>
        <v>4.7158416887744921E-2</v>
      </c>
      <c r="H4938" s="3">
        <f t="shared" si="231"/>
        <v>3.9363240288710077E-2</v>
      </c>
      <c r="I4938" s="3">
        <f t="shared" si="232"/>
        <v>2.4367827435042955E-2</v>
      </c>
    </row>
    <row r="4939" spans="1:9" x14ac:dyDescent="0.35">
      <c r="A4939" s="1">
        <v>36704</v>
      </c>
      <c r="B4939" s="3">
        <v>0.80647745542046201</v>
      </c>
      <c r="C4939" s="3">
        <v>0.83225102072936796</v>
      </c>
      <c r="D4939" s="3">
        <v>0.77414375027855797</v>
      </c>
      <c r="E4939" s="3">
        <v>0.77601808309554998</v>
      </c>
      <c r="F4939" s="14">
        <v>203470400</v>
      </c>
      <c r="G4939" s="2">
        <f t="shared" si="233"/>
        <v>-4.3880135736850082E-2</v>
      </c>
      <c r="H4939" s="3">
        <f t="shared" si="231"/>
        <v>5.8107270450809989E-2</v>
      </c>
      <c r="I4939" s="3">
        <f t="shared" si="232"/>
        <v>-3.0459372324912026E-2</v>
      </c>
    </row>
    <row r="4940" spans="1:9" x14ac:dyDescent="0.35">
      <c r="A4940" s="1">
        <v>36705</v>
      </c>
      <c r="B4940" s="3">
        <v>0.799448756546284</v>
      </c>
      <c r="C4940" s="3">
        <v>0.83037667401823601</v>
      </c>
      <c r="D4940" s="3">
        <v>0.77226940453969495</v>
      </c>
      <c r="E4940" s="3">
        <v>0.81631845235824496</v>
      </c>
      <c r="F4940" s="14">
        <v>286428800</v>
      </c>
      <c r="G4940" s="2">
        <f t="shared" si="233"/>
        <v>5.1932255369534802E-2</v>
      </c>
      <c r="H4940" s="3">
        <f t="shared" si="231"/>
        <v>5.8107269478541057E-2</v>
      </c>
      <c r="I4940" s="3">
        <f t="shared" si="232"/>
        <v>1.6869695811960961E-2</v>
      </c>
    </row>
    <row r="4941" spans="1:9" x14ac:dyDescent="0.35">
      <c r="A4941" s="1">
        <v>36706</v>
      </c>
      <c r="B4941" s="3">
        <v>0.795700073824955</v>
      </c>
      <c r="C4941" s="3">
        <v>0.8088211538358</v>
      </c>
      <c r="D4941" s="3">
        <v>0.76570844746563205</v>
      </c>
      <c r="E4941" s="3">
        <v>0.76852077245712203</v>
      </c>
      <c r="F4941" s="14">
        <v>203660800</v>
      </c>
      <c r="G4941" s="2">
        <f t="shared" si="233"/>
        <v>-5.8552737308633952E-2</v>
      </c>
      <c r="H4941" s="3">
        <f t="shared" si="231"/>
        <v>4.3112706370167952E-2</v>
      </c>
      <c r="I4941" s="3">
        <f t="shared" si="232"/>
        <v>-2.7179301367832975E-2</v>
      </c>
    </row>
    <row r="4942" spans="1:9" x14ac:dyDescent="0.35">
      <c r="A4942" s="1">
        <v>36707</v>
      </c>
      <c r="B4942" s="3">
        <v>0.79195051586758203</v>
      </c>
      <c r="C4942" s="3">
        <v>0.82381647128560598</v>
      </c>
      <c r="D4942" s="3">
        <v>0.77508077231791095</v>
      </c>
      <c r="E4942" s="3">
        <v>0.78539037704467696</v>
      </c>
      <c r="F4942" s="14">
        <v>323097600</v>
      </c>
      <c r="G4942" s="2">
        <f t="shared" si="233"/>
        <v>2.195074641069137E-2</v>
      </c>
      <c r="H4942" s="3">
        <f t="shared" si="231"/>
        <v>4.8735698967695029E-2</v>
      </c>
      <c r="I4942" s="3">
        <f t="shared" si="232"/>
        <v>-6.5601388229050706E-3</v>
      </c>
    </row>
    <row r="4943" spans="1:9" x14ac:dyDescent="0.35">
      <c r="A4943" s="1">
        <v>36710</v>
      </c>
      <c r="B4943" s="3">
        <v>0.78164201678452405</v>
      </c>
      <c r="C4943" s="3">
        <v>0.81444427323078605</v>
      </c>
      <c r="D4943" s="3">
        <v>0.78164201678452405</v>
      </c>
      <c r="E4943" s="3">
        <v>0.79944890737533503</v>
      </c>
      <c r="F4943" s="14">
        <v>70828800</v>
      </c>
      <c r="G4943" s="2">
        <f t="shared" si="233"/>
        <v>1.7900054217061472E-2</v>
      </c>
      <c r="H4943" s="3">
        <f t="shared" si="231"/>
        <v>3.2802256446262001E-2</v>
      </c>
      <c r="I4943" s="3">
        <f t="shared" si="232"/>
        <v>1.7806890590810975E-2</v>
      </c>
    </row>
    <row r="4944" spans="1:9" x14ac:dyDescent="0.35">
      <c r="A4944" s="1">
        <v>36712</v>
      </c>
      <c r="B4944" s="3">
        <v>0.79851164528851104</v>
      </c>
      <c r="C4944" s="3">
        <v>0.82756528294443699</v>
      </c>
      <c r="D4944" s="3">
        <v>0.76102273342973004</v>
      </c>
      <c r="E4944" s="3">
        <v>0.77414381504058805</v>
      </c>
      <c r="F4944" s="14">
        <v>265216000</v>
      </c>
      <c r="G4944" s="2">
        <f t="shared" si="233"/>
        <v>-3.1653170204242256E-2</v>
      </c>
      <c r="H4944" s="3">
        <f t="shared" si="231"/>
        <v>6.654254951470695E-2</v>
      </c>
      <c r="I4944" s="3">
        <f t="shared" si="232"/>
        <v>-2.4367830247922995E-2</v>
      </c>
    </row>
    <row r="4945" spans="1:9" x14ac:dyDescent="0.35">
      <c r="A4945" s="1">
        <v>36713</v>
      </c>
      <c r="B4945" s="3">
        <v>0.78726503472406095</v>
      </c>
      <c r="C4945" s="3">
        <v>0.79382597710379799</v>
      </c>
      <c r="D4945" s="3">
        <v>0.744153166435785</v>
      </c>
      <c r="E4945" s="3">
        <v>0.776955425739288</v>
      </c>
      <c r="F4945" s="14">
        <v>309545600</v>
      </c>
      <c r="G4945" s="2">
        <f t="shared" si="233"/>
        <v>3.6318971282519896E-3</v>
      </c>
      <c r="H4945" s="3">
        <f t="shared" si="231"/>
        <v>4.967281066801299E-2</v>
      </c>
      <c r="I4945" s="3">
        <f t="shared" si="232"/>
        <v>-1.0309608984772956E-2</v>
      </c>
    </row>
    <row r="4946" spans="1:9" x14ac:dyDescent="0.35">
      <c r="A4946" s="1">
        <v>36714</v>
      </c>
      <c r="B4946" s="3">
        <v>0.78867055469496095</v>
      </c>
      <c r="C4946" s="3">
        <v>0.82194225156232303</v>
      </c>
      <c r="D4946" s="3">
        <v>0.78164186931503299</v>
      </c>
      <c r="E4946" s="3">
        <v>0.81631845235824496</v>
      </c>
      <c r="F4946" s="14">
        <v>263603200</v>
      </c>
      <c r="G4946" s="2">
        <f t="shared" si="233"/>
        <v>5.066317231970198E-2</v>
      </c>
      <c r="H4946" s="3">
        <f t="shared" si="231"/>
        <v>4.0300382247290045E-2</v>
      </c>
      <c r="I4946" s="3">
        <f t="shared" si="232"/>
        <v>2.7647897663284016E-2</v>
      </c>
    </row>
    <row r="4947" spans="1:9" x14ac:dyDescent="0.35">
      <c r="A4947" s="1">
        <v>36717</v>
      </c>
      <c r="B4947" s="3">
        <v>0.81116409651320998</v>
      </c>
      <c r="C4947" s="3">
        <v>0.873489427870073</v>
      </c>
      <c r="D4947" s="3">
        <v>0.80600884298648801</v>
      </c>
      <c r="E4947" s="3">
        <v>0.85661888122558505</v>
      </c>
      <c r="F4947" s="14">
        <v>397796000</v>
      </c>
      <c r="G4947" s="2">
        <f t="shared" si="233"/>
        <v>4.9368513906450404E-2</v>
      </c>
      <c r="H4947" s="3">
        <f t="shared" si="231"/>
        <v>6.7480584883584993E-2</v>
      </c>
      <c r="I4947" s="3">
        <f t="shared" si="232"/>
        <v>4.5454784712375074E-2</v>
      </c>
    </row>
    <row r="4948" spans="1:9" x14ac:dyDescent="0.35">
      <c r="A4948" s="1">
        <v>36718</v>
      </c>
      <c r="B4948" s="3">
        <v>0.85474448102677003</v>
      </c>
      <c r="C4948" s="3">
        <v>0.88848477278298599</v>
      </c>
      <c r="D4948" s="3">
        <v>0.83131384521438201</v>
      </c>
      <c r="E4948" s="3">
        <v>0.85380738973617498</v>
      </c>
      <c r="F4948" s="14">
        <v>357896000</v>
      </c>
      <c r="G4948" s="2">
        <f t="shared" si="233"/>
        <v>-3.2820797568547631E-3</v>
      </c>
      <c r="H4948" s="3">
        <f t="shared" si="231"/>
        <v>5.717092756860398E-2</v>
      </c>
      <c r="I4948" s="3">
        <f t="shared" si="232"/>
        <v>-9.3709129059504903E-4</v>
      </c>
    </row>
    <row r="4949" spans="1:9" x14ac:dyDescent="0.35">
      <c r="A4949" s="1">
        <v>36719</v>
      </c>
      <c r="B4949" s="3">
        <v>0.87161457403669396</v>
      </c>
      <c r="C4949" s="3">
        <v>0.88379846747297497</v>
      </c>
      <c r="D4949" s="3">
        <v>0.845372403623743</v>
      </c>
      <c r="E4949" s="3">
        <v>0.88286137580871504</v>
      </c>
      <c r="F4949" s="14">
        <v>225433600</v>
      </c>
      <c r="G4949" s="2">
        <f t="shared" si="233"/>
        <v>3.4028735780229885E-2</v>
      </c>
      <c r="H4949" s="3">
        <f t="shared" si="231"/>
        <v>3.8426063849231973E-2</v>
      </c>
      <c r="I4949" s="3">
        <f t="shared" si="232"/>
        <v>1.1246801772021087E-2</v>
      </c>
    </row>
    <row r="4950" spans="1:9" x14ac:dyDescent="0.35">
      <c r="A4950" s="1">
        <v>36720</v>
      </c>
      <c r="B4950" s="3">
        <v>0.87723825324365801</v>
      </c>
      <c r="C4950" s="3">
        <v>0.90910336781246204</v>
      </c>
      <c r="D4950" s="3">
        <v>0.82100525647849099</v>
      </c>
      <c r="E4950" s="3">
        <v>0.84724742174148504</v>
      </c>
      <c r="F4950" s="14">
        <v>445659200</v>
      </c>
      <c r="G4950" s="2">
        <f t="shared" si="233"/>
        <v>-4.0339236762517848E-2</v>
      </c>
      <c r="H4950" s="3">
        <f t="shared" si="231"/>
        <v>8.8098111333971052E-2</v>
      </c>
      <c r="I4950" s="3">
        <f t="shared" si="232"/>
        <v>-2.9990831502172965E-2</v>
      </c>
    </row>
    <row r="4951" spans="1:9" x14ac:dyDescent="0.35">
      <c r="A4951" s="1">
        <v>36721</v>
      </c>
      <c r="B4951" s="3">
        <v>0.85661878898392796</v>
      </c>
      <c r="C4951" s="3">
        <v>0.88473522916362302</v>
      </c>
      <c r="D4951" s="3">
        <v>0.85287012383135097</v>
      </c>
      <c r="E4951" s="3">
        <v>0.865054011344909</v>
      </c>
      <c r="F4951" s="14">
        <v>190276800</v>
      </c>
      <c r="G4951" s="2">
        <f t="shared" si="233"/>
        <v>2.1016988835236807E-2</v>
      </c>
      <c r="H4951" s="3">
        <f t="shared" si="231"/>
        <v>3.1865105332272048E-2</v>
      </c>
      <c r="I4951" s="3">
        <f t="shared" si="232"/>
        <v>8.4352223609810428E-3</v>
      </c>
    </row>
    <row r="4952" spans="1:9" x14ac:dyDescent="0.35">
      <c r="A4952" s="1">
        <v>36724</v>
      </c>
      <c r="B4952" s="3">
        <v>0.873489411918841</v>
      </c>
      <c r="C4952" s="3">
        <v>0.88192383418692799</v>
      </c>
      <c r="D4952" s="3">
        <v>0.85661886558243505</v>
      </c>
      <c r="E4952" s="3">
        <v>0.87442660331725997</v>
      </c>
      <c r="F4952" s="14">
        <v>260002400</v>
      </c>
      <c r="G4952" s="2">
        <f t="shared" si="233"/>
        <v>1.0834689914655492E-2</v>
      </c>
      <c r="H4952" s="3">
        <f t="shared" si="231"/>
        <v>2.5304968604492939E-2</v>
      </c>
      <c r="I4952" s="3">
        <f t="shared" si="232"/>
        <v>9.3719139841896837E-4</v>
      </c>
    </row>
    <row r="4953" spans="1:9" x14ac:dyDescent="0.35">
      <c r="A4953" s="1">
        <v>36725</v>
      </c>
      <c r="B4953" s="3">
        <v>0.87723807843578405</v>
      </c>
      <c r="C4953" s="3">
        <v>0.88286102662110499</v>
      </c>
      <c r="D4953" s="3">
        <v>0.85287020109522604</v>
      </c>
      <c r="E4953" s="3">
        <v>0.85849314928054798</v>
      </c>
      <c r="F4953" s="14">
        <v>318404800</v>
      </c>
      <c r="G4953" s="2">
        <f t="shared" si="233"/>
        <v>-1.8221602563629914E-2</v>
      </c>
      <c r="H4953" s="3">
        <f t="shared" si="231"/>
        <v>2.999082552587895E-2</v>
      </c>
      <c r="I4953" s="3">
        <f t="shared" si="232"/>
        <v>-1.8744929155236068E-2</v>
      </c>
    </row>
    <row r="4954" spans="1:9" x14ac:dyDescent="0.35">
      <c r="A4954" s="1">
        <v>36726</v>
      </c>
      <c r="B4954" s="3">
        <v>0.82756528705250598</v>
      </c>
      <c r="C4954" s="3">
        <v>0.851933117421391</v>
      </c>
      <c r="D4954" s="3">
        <v>0.77601815186656697</v>
      </c>
      <c r="E4954" s="3">
        <v>0.79007637500762895</v>
      </c>
      <c r="F4954" s="14">
        <v>457872800</v>
      </c>
      <c r="G4954" s="2">
        <f t="shared" si="233"/>
        <v>-7.9694024734216065E-2</v>
      </c>
      <c r="H4954" s="3">
        <f t="shared" si="231"/>
        <v>7.5914965554824021E-2</v>
      </c>
      <c r="I4954" s="3">
        <f t="shared" si="232"/>
        <v>-3.7488912044877032E-2</v>
      </c>
    </row>
    <row r="4955" spans="1:9" x14ac:dyDescent="0.35">
      <c r="A4955" s="1">
        <v>36727</v>
      </c>
      <c r="B4955" s="3">
        <v>0.82475381556592797</v>
      </c>
      <c r="C4955" s="3">
        <v>0.85568178646023296</v>
      </c>
      <c r="D4955" s="3">
        <v>0.81163273384282097</v>
      </c>
      <c r="E4955" s="3">
        <v>0.82662814855575495</v>
      </c>
      <c r="F4955" s="14">
        <v>465572800</v>
      </c>
      <c r="G4955" s="2">
        <f t="shared" si="233"/>
        <v>4.6263595146447782E-2</v>
      </c>
      <c r="H4955" s="3">
        <f t="shared" si="231"/>
        <v>4.4049052617411988E-2</v>
      </c>
      <c r="I4955" s="3">
        <f t="shared" si="232"/>
        <v>1.8743329898269767E-3</v>
      </c>
    </row>
    <row r="4956" spans="1:9" x14ac:dyDescent="0.35">
      <c r="A4956" s="1">
        <v>36728</v>
      </c>
      <c r="B4956" s="3">
        <v>0.81514684365464096</v>
      </c>
      <c r="C4956" s="3">
        <v>0.83412601706110701</v>
      </c>
      <c r="D4956" s="3">
        <v>0.79382559313999002</v>
      </c>
      <c r="E4956" s="3">
        <v>0.80319720506668002</v>
      </c>
      <c r="F4956" s="14">
        <v>196235200</v>
      </c>
      <c r="G4956" s="2">
        <f t="shared" si="233"/>
        <v>-2.8345203983208594E-2</v>
      </c>
      <c r="H4956" s="3">
        <f t="shared" si="231"/>
        <v>4.030042392111699E-2</v>
      </c>
      <c r="I4956" s="3">
        <f t="shared" si="232"/>
        <v>-1.1949638587960942E-2</v>
      </c>
    </row>
    <row r="4957" spans="1:9" x14ac:dyDescent="0.35">
      <c r="A4957" s="1">
        <v>36731</v>
      </c>
      <c r="B4957" s="3">
        <v>0.78820193927484805</v>
      </c>
      <c r="C4957" s="3">
        <v>0.79288774609527302</v>
      </c>
      <c r="D4957" s="3">
        <v>0.71228693356331896</v>
      </c>
      <c r="E4957" s="3">
        <v>0.73009467124938898</v>
      </c>
      <c r="F4957" s="14">
        <v>412171200</v>
      </c>
      <c r="G4957" s="2">
        <f t="shared" si="233"/>
        <v>-9.1014427535541773E-2</v>
      </c>
      <c r="H4957" s="3">
        <f t="shared" si="231"/>
        <v>8.0600812531954058E-2</v>
      </c>
      <c r="I4957" s="3">
        <f t="shared" si="232"/>
        <v>-5.8107268025459069E-2</v>
      </c>
    </row>
    <row r="4958" spans="1:9" x14ac:dyDescent="0.35">
      <c r="A4958" s="1">
        <v>36732</v>
      </c>
      <c r="B4958" s="3">
        <v>0.75446245687893199</v>
      </c>
      <c r="C4958" s="3">
        <v>0.759148263441218</v>
      </c>
      <c r="D4958" s="3">
        <v>0.73571757888259703</v>
      </c>
      <c r="E4958" s="3">
        <v>0.750712990760803</v>
      </c>
      <c r="F4958" s="14">
        <v>211607200</v>
      </c>
      <c r="G4958" s="2">
        <f t="shared" si="233"/>
        <v>2.8240610873286488E-2</v>
      </c>
      <c r="H4958" s="3">
        <f t="shared" si="231"/>
        <v>2.3430684558620962E-2</v>
      </c>
      <c r="I4958" s="3">
        <f t="shared" si="232"/>
        <v>-3.7494661181289857E-3</v>
      </c>
    </row>
    <row r="4959" spans="1:9" x14ac:dyDescent="0.35">
      <c r="A4959" s="1">
        <v>36733</v>
      </c>
      <c r="B4959" s="3">
        <v>0.74743292116190796</v>
      </c>
      <c r="C4959" s="3">
        <v>0.76852072746585798</v>
      </c>
      <c r="D4959" s="3">
        <v>0.73852905280937997</v>
      </c>
      <c r="E4959" s="3">
        <v>0.750712990760803</v>
      </c>
      <c r="F4959" s="14">
        <v>210470400</v>
      </c>
      <c r="G4959" s="2">
        <f t="shared" si="233"/>
        <v>0</v>
      </c>
      <c r="H4959" s="3">
        <f t="shared" si="231"/>
        <v>2.9991674656478007E-2</v>
      </c>
      <c r="I4959" s="3">
        <f t="shared" si="232"/>
        <v>3.2800695988950412E-3</v>
      </c>
    </row>
    <row r="4960" spans="1:9" x14ac:dyDescent="0.35">
      <c r="A4960" s="1">
        <v>36734</v>
      </c>
      <c r="B4960" s="3">
        <v>0.74977601759113599</v>
      </c>
      <c r="C4960" s="3">
        <v>0.79851168021889196</v>
      </c>
      <c r="D4960" s="3">
        <v>0.747901684535353</v>
      </c>
      <c r="E4960" s="3">
        <v>0.77976679801940896</v>
      </c>
      <c r="F4960" s="14">
        <v>294985600</v>
      </c>
      <c r="G4960" s="2">
        <f t="shared" si="233"/>
        <v>3.8701617816899174E-2</v>
      </c>
      <c r="H4960" s="3">
        <f t="shared" si="231"/>
        <v>5.0609995683538966E-2</v>
      </c>
      <c r="I4960" s="3">
        <f t="shared" si="232"/>
        <v>2.9990780428272967E-2</v>
      </c>
    </row>
    <row r="4961" spans="1:9" x14ac:dyDescent="0.35">
      <c r="A4961" s="1">
        <v>36735</v>
      </c>
      <c r="B4961" s="3">
        <v>0.78398496626622904</v>
      </c>
      <c r="C4961" s="3">
        <v>0.78726503704205197</v>
      </c>
      <c r="D4961" s="3">
        <v>0.70291558346670102</v>
      </c>
      <c r="E4961" s="3">
        <v>0.72447109222412098</v>
      </c>
      <c r="F4961" s="14">
        <v>237893600</v>
      </c>
      <c r="G4961" s="2">
        <f t="shared" si="233"/>
        <v>-7.091313189499461E-2</v>
      </c>
      <c r="H4961" s="3">
        <f t="shared" si="231"/>
        <v>8.4349453575350952E-2</v>
      </c>
      <c r="I4961" s="3">
        <f t="shared" si="232"/>
        <v>-5.9513874042108061E-2</v>
      </c>
    </row>
    <row r="4962" spans="1:9" x14ac:dyDescent="0.35">
      <c r="A4962" s="1">
        <v>36738</v>
      </c>
      <c r="B4962" s="3">
        <v>0.73712342556912303</v>
      </c>
      <c r="C4962" s="3">
        <v>0.77414379055315696</v>
      </c>
      <c r="D4962" s="3">
        <v>0.73103193118965204</v>
      </c>
      <c r="E4962" s="3">
        <v>0.76195985078811601</v>
      </c>
      <c r="F4962" s="14">
        <v>155299200</v>
      </c>
      <c r="G4962" s="2">
        <f t="shared" si="233"/>
        <v>5.1746382935590723E-2</v>
      </c>
      <c r="H4962" s="3">
        <f t="shared" si="231"/>
        <v>4.3111859363504923E-2</v>
      </c>
      <c r="I4962" s="3">
        <f t="shared" si="232"/>
        <v>2.4836425218992986E-2</v>
      </c>
    </row>
    <row r="4963" spans="1:9" x14ac:dyDescent="0.35">
      <c r="A4963" s="1">
        <v>36739</v>
      </c>
      <c r="B4963" s="3">
        <v>0.75446270603916499</v>
      </c>
      <c r="C4963" s="3">
        <v>0.76711439294083505</v>
      </c>
      <c r="D4963" s="3">
        <v>0.73852929670762801</v>
      </c>
      <c r="E4963" s="3">
        <v>0.73946648836135798</v>
      </c>
      <c r="F4963" s="14">
        <v>137284000</v>
      </c>
      <c r="G4963" s="2">
        <f t="shared" si="233"/>
        <v>-2.952040373714249E-2</v>
      </c>
      <c r="H4963" s="3">
        <f t="shared" si="231"/>
        <v>2.8585096233207041E-2</v>
      </c>
      <c r="I4963" s="3">
        <f t="shared" si="232"/>
        <v>-1.4996217677807011E-2</v>
      </c>
    </row>
    <row r="4964" spans="1:9" x14ac:dyDescent="0.35">
      <c r="A4964" s="1">
        <v>36740</v>
      </c>
      <c r="B4964" s="3">
        <v>0.73478051468177996</v>
      </c>
      <c r="C4964" s="3">
        <v>0.748838736690699</v>
      </c>
      <c r="D4964" s="3">
        <v>0.70760121205354498</v>
      </c>
      <c r="E4964" s="3">
        <v>0.70853835344314497</v>
      </c>
      <c r="F4964" s="14">
        <v>162355200</v>
      </c>
      <c r="G4964" s="2">
        <f t="shared" si="233"/>
        <v>-4.1824931088830127E-2</v>
      </c>
      <c r="H4964" s="3">
        <f t="shared" si="231"/>
        <v>4.1237524637154022E-2</v>
      </c>
      <c r="I4964" s="3">
        <f t="shared" si="232"/>
        <v>-2.6242161238634987E-2</v>
      </c>
    </row>
    <row r="4965" spans="1:9" x14ac:dyDescent="0.35">
      <c r="A4965" s="1">
        <v>36741</v>
      </c>
      <c r="B4965" s="3">
        <v>0.68323355329019797</v>
      </c>
      <c r="C4965" s="3">
        <v>0.72072252442365603</v>
      </c>
      <c r="D4965" s="3">
        <v>0.66355237650922505</v>
      </c>
      <c r="E4965" s="3">
        <v>0.71978533267974798</v>
      </c>
      <c r="F4965" s="14">
        <v>339897600</v>
      </c>
      <c r="G4965" s="2">
        <f t="shared" si="233"/>
        <v>1.5873493907490349E-2</v>
      </c>
      <c r="H4965" s="3">
        <f t="shared" si="231"/>
        <v>5.717014791443098E-2</v>
      </c>
      <c r="I4965" s="3">
        <f t="shared" si="232"/>
        <v>3.655177938955001E-2</v>
      </c>
    </row>
    <row r="4966" spans="1:9" x14ac:dyDescent="0.35">
      <c r="A4966" s="1">
        <v>36742</v>
      </c>
      <c r="B4966" s="3">
        <v>0.74181023245195399</v>
      </c>
      <c r="C4966" s="3">
        <v>0.76852099594059498</v>
      </c>
      <c r="D4966" s="3">
        <v>0.69448030118132997</v>
      </c>
      <c r="E4966" s="3">
        <v>0.71041285991668701</v>
      </c>
      <c r="F4966" s="14">
        <v>263121600</v>
      </c>
      <c r="G4966" s="2">
        <f t="shared" si="233"/>
        <v>-1.3021205542168273E-2</v>
      </c>
      <c r="H4966" s="3">
        <f t="shared" si="231"/>
        <v>7.4040694759265002E-2</v>
      </c>
      <c r="I4966" s="3">
        <f t="shared" si="232"/>
        <v>-3.1397372535266976E-2</v>
      </c>
    </row>
    <row r="4967" spans="1:9" x14ac:dyDescent="0.35">
      <c r="A4967" s="1">
        <v>36745</v>
      </c>
      <c r="B4967" s="3">
        <v>0.71791090813398495</v>
      </c>
      <c r="C4967" s="3">
        <v>0.73571774797872203</v>
      </c>
      <c r="D4967" s="3">
        <v>0.70760130044852299</v>
      </c>
      <c r="E4967" s="3">
        <v>0.71884804964065496</v>
      </c>
      <c r="F4967" s="14">
        <v>187348000</v>
      </c>
      <c r="G4967" s="2">
        <f t="shared" si="233"/>
        <v>1.1873644467749613E-2</v>
      </c>
      <c r="H4967" s="3">
        <f t="shared" si="231"/>
        <v>2.811644753019904E-2</v>
      </c>
      <c r="I4967" s="3">
        <f t="shared" si="232"/>
        <v>9.3714150667001395E-4</v>
      </c>
    </row>
    <row r="4968" spans="1:9" x14ac:dyDescent="0.35">
      <c r="A4968" s="1">
        <v>36746</v>
      </c>
      <c r="B4968" s="3">
        <v>0.71884806882211205</v>
      </c>
      <c r="C4968" s="3">
        <v>0.71978521035378795</v>
      </c>
      <c r="D4968" s="3">
        <v>0.69448023672132797</v>
      </c>
      <c r="E4968" s="3">
        <v>0.70104032754898005</v>
      </c>
      <c r="F4968" s="14">
        <v>176674400</v>
      </c>
      <c r="G4968" s="2">
        <f t="shared" si="233"/>
        <v>-2.4772581772429959E-2</v>
      </c>
      <c r="H4968" s="3">
        <f t="shared" si="231"/>
        <v>2.5304973632459982E-2</v>
      </c>
      <c r="I4968" s="3">
        <f t="shared" si="232"/>
        <v>-1.7807741273132005E-2</v>
      </c>
    </row>
    <row r="4969" spans="1:9" x14ac:dyDescent="0.35">
      <c r="A4969" s="1">
        <v>36747</v>
      </c>
      <c r="B4969" s="3">
        <v>0.72165953468174904</v>
      </c>
      <c r="C4969" s="3">
        <v>0.72634534238898496</v>
      </c>
      <c r="D4969" s="3">
        <v>0.70853845223298995</v>
      </c>
      <c r="E4969" s="3">
        <v>0.71228706836700395</v>
      </c>
      <c r="F4969" s="14">
        <v>379640800</v>
      </c>
      <c r="G4969" s="2">
        <f t="shared" si="233"/>
        <v>1.6042929880147473E-2</v>
      </c>
      <c r="H4969" s="3">
        <f t="shared" si="231"/>
        <v>1.7806890155995014E-2</v>
      </c>
      <c r="I4969" s="3">
        <f t="shared" si="232"/>
        <v>-9.3724663147450871E-3</v>
      </c>
    </row>
    <row r="4970" spans="1:9" x14ac:dyDescent="0.35">
      <c r="A4970" s="1">
        <v>36748</v>
      </c>
      <c r="B4970" s="3">
        <v>0.71978505328373998</v>
      </c>
      <c r="C4970" s="3">
        <v>0.72634519273280995</v>
      </c>
      <c r="D4970" s="3">
        <v>0.71041263895304396</v>
      </c>
      <c r="E4970" s="3">
        <v>0.71322411298751798</v>
      </c>
      <c r="F4970" s="14">
        <v>251714400</v>
      </c>
      <c r="G4970" s="2">
        <f t="shared" si="233"/>
        <v>1.315543496616195E-3</v>
      </c>
      <c r="H4970" s="3">
        <f t="shared" si="231"/>
        <v>1.593255377976599E-2</v>
      </c>
      <c r="I4970" s="3">
        <f t="shared" si="232"/>
        <v>-6.5609402962220065E-3</v>
      </c>
    </row>
    <row r="4971" spans="1:9" x14ac:dyDescent="0.35">
      <c r="A4971" s="1">
        <v>36749</v>
      </c>
      <c r="B4971" s="3">
        <v>0.70244667345133904</v>
      </c>
      <c r="C4971" s="3">
        <v>0.71978496205070597</v>
      </c>
      <c r="D4971" s="3">
        <v>0.68323320148225497</v>
      </c>
      <c r="E4971" s="3">
        <v>0.71509915590286199</v>
      </c>
      <c r="F4971" s="14">
        <v>238056000</v>
      </c>
      <c r="G4971" s="2">
        <f t="shared" si="233"/>
        <v>2.6289673627128631E-3</v>
      </c>
      <c r="H4971" s="3">
        <f t="shared" si="231"/>
        <v>3.6551760568450997E-2</v>
      </c>
      <c r="I4971" s="3">
        <f t="shared" si="232"/>
        <v>1.2652482451522951E-2</v>
      </c>
    </row>
    <row r="4972" spans="1:9" x14ac:dyDescent="0.35">
      <c r="A4972" s="1">
        <v>36752</v>
      </c>
      <c r="B4972" s="3">
        <v>0.713692738755759</v>
      </c>
      <c r="C4972" s="3">
        <v>0.71509927667942597</v>
      </c>
      <c r="D4972" s="3">
        <v>0.69448011444175395</v>
      </c>
      <c r="E4972" s="3">
        <v>0.70572686195373502</v>
      </c>
      <c r="F4972" s="14">
        <v>156660000</v>
      </c>
      <c r="G4972" s="2">
        <f t="shared" si="233"/>
        <v>-1.3106285851077265E-2</v>
      </c>
      <c r="H4972" s="3">
        <f t="shared" si="231"/>
        <v>2.0619162237672017E-2</v>
      </c>
      <c r="I4972" s="3">
        <f t="shared" si="232"/>
        <v>-7.9658768020239856E-3</v>
      </c>
    </row>
    <row r="4973" spans="1:9" x14ac:dyDescent="0.35">
      <c r="A4973" s="1">
        <v>36753</v>
      </c>
      <c r="B4973" s="3">
        <v>0.70853819700357001</v>
      </c>
      <c r="C4973" s="3">
        <v>0.71884780112485702</v>
      </c>
      <c r="D4973" s="3">
        <v>0.69729145169959605</v>
      </c>
      <c r="E4973" s="3">
        <v>0.70010292530059803</v>
      </c>
      <c r="F4973" s="14">
        <v>114200800</v>
      </c>
      <c r="G4973" s="2">
        <f t="shared" si="233"/>
        <v>-7.9689989942676592E-3</v>
      </c>
      <c r="H4973" s="3">
        <f t="shared" si="231"/>
        <v>2.1556349425260968E-2</v>
      </c>
      <c r="I4973" s="3">
        <f t="shared" si="232"/>
        <v>-8.4352717029719804E-3</v>
      </c>
    </row>
    <row r="4974" spans="1:9" x14ac:dyDescent="0.35">
      <c r="A4974" s="1">
        <v>36754</v>
      </c>
      <c r="B4974" s="3">
        <v>0.70291559946591597</v>
      </c>
      <c r="C4974" s="3">
        <v>0.73478071796375199</v>
      </c>
      <c r="D4974" s="3">
        <v>0.70197840776408404</v>
      </c>
      <c r="E4974" s="3">
        <v>0.72728258371353105</v>
      </c>
      <c r="F4974" s="14">
        <v>143673600</v>
      </c>
      <c r="G4974" s="2">
        <f t="shared" si="233"/>
        <v>3.8822375154714699E-2</v>
      </c>
      <c r="H4974" s="3">
        <f t="shared" si="231"/>
        <v>3.280231019966795E-2</v>
      </c>
      <c r="I4974" s="3">
        <f t="shared" si="232"/>
        <v>2.4366984247615076E-2</v>
      </c>
    </row>
    <row r="4975" spans="1:9" x14ac:dyDescent="0.35">
      <c r="A4975" s="1">
        <v>36755</v>
      </c>
      <c r="B4975" s="3">
        <v>0.72540803239618301</v>
      </c>
      <c r="C4975" s="3">
        <v>0.78632767704084405</v>
      </c>
      <c r="D4975" s="3">
        <v>0.72447089102890305</v>
      </c>
      <c r="E4975" s="3">
        <v>0.77133226394653298</v>
      </c>
      <c r="F4975" s="14">
        <v>270900000</v>
      </c>
      <c r="G4975" s="2">
        <f t="shared" si="233"/>
        <v>6.0567489473050046E-2</v>
      </c>
      <c r="H4975" s="3">
        <f t="shared" si="231"/>
        <v>6.1856786011941001E-2</v>
      </c>
      <c r="I4975" s="3">
        <f t="shared" si="232"/>
        <v>4.592423155034997E-2</v>
      </c>
    </row>
    <row r="4976" spans="1:9" x14ac:dyDescent="0.35">
      <c r="A4976" s="1">
        <v>36756</v>
      </c>
      <c r="B4976" s="3">
        <v>0.77039515943062198</v>
      </c>
      <c r="C4976" s="3">
        <v>0.77695524942127803</v>
      </c>
      <c r="D4976" s="3">
        <v>0.74790161326312199</v>
      </c>
      <c r="E4976" s="3">
        <v>0.74977594614028897</v>
      </c>
      <c r="F4976" s="14">
        <v>190176000</v>
      </c>
      <c r="G4976" s="2">
        <f t="shared" si="233"/>
        <v>-2.7946863905252434E-2</v>
      </c>
      <c r="H4976" s="3">
        <f t="shared" si="231"/>
        <v>2.9053636158156038E-2</v>
      </c>
      <c r="I4976" s="3">
        <f t="shared" si="232"/>
        <v>-2.0619213290333005E-2</v>
      </c>
    </row>
    <row r="4977" spans="1:9" x14ac:dyDescent="0.35">
      <c r="A4977" s="1">
        <v>36759</v>
      </c>
      <c r="B4977" s="3">
        <v>0.75352451521659403</v>
      </c>
      <c r="C4977" s="3">
        <v>0.773206585876971</v>
      </c>
      <c r="D4977" s="3">
        <v>0.74415295151653804</v>
      </c>
      <c r="E4977" s="3">
        <v>0.75727403163909901</v>
      </c>
      <c r="F4977" s="14">
        <v>134467200</v>
      </c>
      <c r="G4977" s="2">
        <f t="shared" si="233"/>
        <v>1.000043484644823E-2</v>
      </c>
      <c r="H4977" s="3">
        <f t="shared" si="231"/>
        <v>2.9053634360432956E-2</v>
      </c>
      <c r="I4977" s="3">
        <f t="shared" si="232"/>
        <v>3.7495164225049837E-3</v>
      </c>
    </row>
    <row r="4978" spans="1:9" x14ac:dyDescent="0.35">
      <c r="A4978" s="1">
        <v>36760</v>
      </c>
      <c r="B4978" s="3">
        <v>0.75914848074491004</v>
      </c>
      <c r="C4978" s="3">
        <v>0.79195078781765404</v>
      </c>
      <c r="D4978" s="3">
        <v>0.75539986445381901</v>
      </c>
      <c r="E4978" s="3">
        <v>0.77508103847503595</v>
      </c>
      <c r="F4978" s="14">
        <v>276802400</v>
      </c>
      <c r="G4978" s="2">
        <f t="shared" si="233"/>
        <v>2.3514614382582438E-2</v>
      </c>
      <c r="H4978" s="3">
        <f t="shared" si="231"/>
        <v>3.6550923363835031E-2</v>
      </c>
      <c r="I4978" s="3">
        <f t="shared" si="232"/>
        <v>1.5932557730125918E-2</v>
      </c>
    </row>
    <row r="4979" spans="1:9" x14ac:dyDescent="0.35">
      <c r="A4979" s="1">
        <v>36761</v>
      </c>
      <c r="B4979" s="3">
        <v>0.77180097670827297</v>
      </c>
      <c r="C4979" s="3">
        <v>0.82100523553291405</v>
      </c>
      <c r="D4979" s="3">
        <v>0.76570858086446902</v>
      </c>
      <c r="E4979" s="3">
        <v>0.81444424390792802</v>
      </c>
      <c r="F4979" s="14">
        <v>236863200</v>
      </c>
      <c r="G4979" s="2">
        <f t="shared" si="233"/>
        <v>5.0785922347344185E-2</v>
      </c>
      <c r="H4979" s="3">
        <f t="shared" si="231"/>
        <v>5.5296654668445022E-2</v>
      </c>
      <c r="I4979" s="3">
        <f t="shared" si="232"/>
        <v>4.2643267199655055E-2</v>
      </c>
    </row>
    <row r="4980" spans="1:9" x14ac:dyDescent="0.35">
      <c r="A4980" s="1">
        <v>36762</v>
      </c>
      <c r="B4980" s="3">
        <v>0.81983299967171996</v>
      </c>
      <c r="C4980" s="3">
        <v>0.84912173952914805</v>
      </c>
      <c r="D4980" s="3">
        <v>0.80038607324951305</v>
      </c>
      <c r="E4980" s="3">
        <v>0.84138935804366999</v>
      </c>
      <c r="F4980" s="14">
        <v>310766400</v>
      </c>
      <c r="G4980" s="2">
        <f t="shared" si="233"/>
        <v>3.3084050059033976E-2</v>
      </c>
      <c r="H4980" s="3">
        <f t="shared" si="231"/>
        <v>4.8735666279634993E-2</v>
      </c>
      <c r="I4980" s="3">
        <f t="shared" si="232"/>
        <v>2.1556358371950024E-2</v>
      </c>
    </row>
    <row r="4981" spans="1:9" x14ac:dyDescent="0.35">
      <c r="A4981" s="1">
        <v>36763</v>
      </c>
      <c r="B4981" s="3">
        <v>0.84724706789542104</v>
      </c>
      <c r="C4981" s="3">
        <v>0.86224242733085599</v>
      </c>
      <c r="D4981" s="3">
        <v>0.84537188465870095</v>
      </c>
      <c r="E4981" s="3">
        <v>0.85193282365798895</v>
      </c>
      <c r="F4981" s="14">
        <v>334460000</v>
      </c>
      <c r="G4981" s="2">
        <f t="shared" si="233"/>
        <v>1.2531018503530597E-2</v>
      </c>
      <c r="H4981" s="3">
        <f t="shared" si="231"/>
        <v>1.6870542672155042E-2</v>
      </c>
      <c r="I4981" s="3">
        <f t="shared" si="232"/>
        <v>4.6857557625679114E-3</v>
      </c>
    </row>
    <row r="4982" spans="1:9" x14ac:dyDescent="0.35">
      <c r="A4982" s="1">
        <v>36766</v>
      </c>
      <c r="B4982" s="3">
        <v>0.858493223857282</v>
      </c>
      <c r="C4982" s="3">
        <v>0.88473538617062097</v>
      </c>
      <c r="D4982" s="3">
        <v>0.855681749520391</v>
      </c>
      <c r="E4982" s="3">
        <v>0.87067711353302002</v>
      </c>
      <c r="F4982" s="14">
        <v>359004800</v>
      </c>
      <c r="G4982" s="2">
        <f t="shared" si="233"/>
        <v>2.2002074992894069E-2</v>
      </c>
      <c r="H4982" s="3">
        <f t="shared" si="231"/>
        <v>2.9053636650229975E-2</v>
      </c>
      <c r="I4982" s="3">
        <f t="shared" si="232"/>
        <v>1.2183889675738024E-2</v>
      </c>
    </row>
    <row r="4983" spans="1:9" x14ac:dyDescent="0.35">
      <c r="A4983" s="1">
        <v>36767</v>
      </c>
      <c r="B4983" s="3">
        <v>0.86786578465022302</v>
      </c>
      <c r="C4983" s="3">
        <v>0.89129647655364796</v>
      </c>
      <c r="D4983" s="3">
        <v>0.86505430984212905</v>
      </c>
      <c r="E4983" s="3">
        <v>0.88754791021347001</v>
      </c>
      <c r="F4983" s="14">
        <v>267030400</v>
      </c>
      <c r="G4983" s="2">
        <f t="shared" si="233"/>
        <v>1.9376639650021281E-2</v>
      </c>
      <c r="H4983" s="3">
        <f t="shared" si="231"/>
        <v>2.6242166711518911E-2</v>
      </c>
      <c r="I4983" s="3">
        <f t="shared" si="232"/>
        <v>1.9682125563246999E-2</v>
      </c>
    </row>
    <row r="4984" spans="1:9" x14ac:dyDescent="0.35">
      <c r="A4984" s="1">
        <v>36768</v>
      </c>
      <c r="B4984" s="3">
        <v>0.88473512227892503</v>
      </c>
      <c r="C4984" s="3">
        <v>0.89973138277173303</v>
      </c>
      <c r="D4984" s="3">
        <v>0.88028361423111501</v>
      </c>
      <c r="E4984" s="3">
        <v>0.89223325252532903</v>
      </c>
      <c r="F4984" s="14">
        <v>285392800</v>
      </c>
      <c r="G4984" s="2">
        <f t="shared" si="233"/>
        <v>5.2789739662979064E-3</v>
      </c>
      <c r="H4984" s="3">
        <f t="shared" si="231"/>
        <v>1.9447768540618027E-2</v>
      </c>
      <c r="I4984" s="3">
        <f t="shared" si="232"/>
        <v>7.4981302464040001E-3</v>
      </c>
    </row>
    <row r="4985" spans="1:9" x14ac:dyDescent="0.35">
      <c r="A4985" s="1">
        <v>36769</v>
      </c>
      <c r="B4985" s="3">
        <v>0.88426702519602196</v>
      </c>
      <c r="C4985" s="3">
        <v>0.92222459162796899</v>
      </c>
      <c r="D4985" s="3">
        <v>0.88379842933114705</v>
      </c>
      <c r="E4985" s="3">
        <v>0.91379016637802102</v>
      </c>
      <c r="F4985" s="14">
        <v>419596800</v>
      </c>
      <c r="G4985" s="2">
        <f t="shared" si="233"/>
        <v>2.4160625925651675E-2</v>
      </c>
      <c r="H4985" s="3">
        <f t="shared" si="231"/>
        <v>3.8426162296821942E-2</v>
      </c>
      <c r="I4985" s="3">
        <f t="shared" si="232"/>
        <v>2.9523141181999057E-2</v>
      </c>
    </row>
    <row r="4986" spans="1:9" x14ac:dyDescent="0.35">
      <c r="A4986" s="1">
        <v>36770</v>
      </c>
      <c r="B4986" s="3">
        <v>0.91941277796379495</v>
      </c>
      <c r="C4986" s="3">
        <v>0.95409016057140605</v>
      </c>
      <c r="D4986" s="3">
        <v>0.91660130391582595</v>
      </c>
      <c r="E4986" s="3">
        <v>0.95127868652343694</v>
      </c>
      <c r="F4986" s="14">
        <v>256872000</v>
      </c>
      <c r="G4986" s="2">
        <f t="shared" si="233"/>
        <v>4.1025304850903263E-2</v>
      </c>
      <c r="H4986" s="3">
        <f t="shared" si="231"/>
        <v>3.7488856655580105E-2</v>
      </c>
      <c r="I4986" s="3">
        <f t="shared" si="232"/>
        <v>3.1865908559641998E-2</v>
      </c>
    </row>
    <row r="4987" spans="1:9" x14ac:dyDescent="0.35">
      <c r="A4987" s="1">
        <v>36774</v>
      </c>
      <c r="B4987" s="3">
        <v>0.93956366598357899</v>
      </c>
      <c r="C4987" s="3">
        <v>0.96158777000844997</v>
      </c>
      <c r="D4987" s="3">
        <v>0.93347121947729905</v>
      </c>
      <c r="E4987" s="3">
        <v>0.93628269433975198</v>
      </c>
      <c r="F4987" s="14">
        <v>298642400</v>
      </c>
      <c r="G4987" s="2">
        <f t="shared" si="233"/>
        <v>-1.5764036760341639E-2</v>
      </c>
      <c r="H4987" s="3">
        <f t="shared" si="231"/>
        <v>2.8116550531150919E-2</v>
      </c>
      <c r="I4987" s="3">
        <f t="shared" si="232"/>
        <v>-3.2809716438270131E-3</v>
      </c>
    </row>
    <row r="4988" spans="1:9" x14ac:dyDescent="0.35">
      <c r="A4988" s="1">
        <v>36775</v>
      </c>
      <c r="B4988" s="3">
        <v>0.92034993002197996</v>
      </c>
      <c r="C4988" s="3">
        <v>0.93534539358978896</v>
      </c>
      <c r="D4988" s="3">
        <v>0.86599132453572103</v>
      </c>
      <c r="E4988" s="3">
        <v>0.87630093097686701</v>
      </c>
      <c r="F4988" s="14">
        <v>355404000</v>
      </c>
      <c r="G4988" s="2">
        <f t="shared" si="233"/>
        <v>-6.4063731739891785E-2</v>
      </c>
      <c r="H4988" s="3">
        <f t="shared" si="231"/>
        <v>6.9354069054067935E-2</v>
      </c>
      <c r="I4988" s="3">
        <f t="shared" si="232"/>
        <v>-4.4048999045112947E-2</v>
      </c>
    </row>
    <row r="4989" spans="1:9" x14ac:dyDescent="0.35">
      <c r="A4989" s="1">
        <v>36776</v>
      </c>
      <c r="B4989" s="3">
        <v>0.88661057823713096</v>
      </c>
      <c r="C4989" s="3">
        <v>0.93815771186295704</v>
      </c>
      <c r="D4989" s="3">
        <v>0.87348949695825895</v>
      </c>
      <c r="E4989" s="3">
        <v>0.92972248792648304</v>
      </c>
      <c r="F4989" s="14">
        <v>217464800</v>
      </c>
      <c r="G4989" s="2">
        <f t="shared" si="233"/>
        <v>6.0962570118536459E-2</v>
      </c>
      <c r="H4989" s="3">
        <f t="shared" si="231"/>
        <v>6.4668214904698096E-2</v>
      </c>
      <c r="I4989" s="3">
        <f t="shared" si="232"/>
        <v>4.3111909689352079E-2</v>
      </c>
    </row>
    <row r="4990" spans="1:9" x14ac:dyDescent="0.35">
      <c r="A4990" s="1">
        <v>36777</v>
      </c>
      <c r="B4990" s="3">
        <v>0.92409891486259699</v>
      </c>
      <c r="C4990" s="3">
        <v>0.92409891486259699</v>
      </c>
      <c r="D4990" s="3">
        <v>0.87723842539941599</v>
      </c>
      <c r="E4990" s="3">
        <v>0.88286137580871504</v>
      </c>
      <c r="F4990" s="14">
        <v>195518400</v>
      </c>
      <c r="G4990" s="2">
        <f t="shared" si="233"/>
        <v>-5.04033329582897E-2</v>
      </c>
      <c r="H4990" s="3">
        <f t="shared" si="231"/>
        <v>4.6860489463180999E-2</v>
      </c>
      <c r="I4990" s="3">
        <f t="shared" si="232"/>
        <v>-4.1237539053881944E-2</v>
      </c>
    </row>
    <row r="4991" spans="1:9" x14ac:dyDescent="0.35">
      <c r="A4991" s="1">
        <v>36780</v>
      </c>
      <c r="B4991" s="3">
        <v>0.88004959665701699</v>
      </c>
      <c r="C4991" s="3">
        <v>0.90535456656007196</v>
      </c>
      <c r="D4991" s="3">
        <v>0.87161427300299499</v>
      </c>
      <c r="E4991" s="3">
        <v>0.87630093097686701</v>
      </c>
      <c r="F4991" s="14">
        <v>187381600</v>
      </c>
      <c r="G4991" s="2">
        <f t="shared" si="233"/>
        <v>-7.4308889386383702E-3</v>
      </c>
      <c r="H4991" s="3">
        <f t="shared" si="231"/>
        <v>3.3740293557076972E-2</v>
      </c>
      <c r="I4991" s="3">
        <f t="shared" si="232"/>
        <v>-3.7486656801499763E-3</v>
      </c>
    </row>
    <row r="4992" spans="1:9" x14ac:dyDescent="0.35">
      <c r="A4992" s="1">
        <v>36781</v>
      </c>
      <c r="B4992" s="3">
        <v>0.85989975040556399</v>
      </c>
      <c r="C4992" s="3">
        <v>0.90066877818020596</v>
      </c>
      <c r="D4992" s="3">
        <v>0.85474449688792897</v>
      </c>
      <c r="E4992" s="3">
        <v>0.86599129438400202</v>
      </c>
      <c r="F4992" s="14">
        <v>187997600</v>
      </c>
      <c r="G4992" s="2">
        <f t="shared" si="233"/>
        <v>-1.1764949948612059E-2</v>
      </c>
      <c r="H4992" s="3">
        <f t="shared" si="231"/>
        <v>4.5924281292276992E-2</v>
      </c>
      <c r="I4992" s="3">
        <f t="shared" si="232"/>
        <v>6.0915439784380299E-3</v>
      </c>
    </row>
    <row r="4993" spans="1:9" x14ac:dyDescent="0.35">
      <c r="A4993" s="1">
        <v>36782</v>
      </c>
      <c r="B4993" s="3">
        <v>0.85099609639452001</v>
      </c>
      <c r="C4993" s="3">
        <v>0.89223362776336002</v>
      </c>
      <c r="D4993" s="3">
        <v>0.85099609639452001</v>
      </c>
      <c r="E4993" s="3">
        <v>0.86974012851714999</v>
      </c>
      <c r="F4993" s="14">
        <v>305984000</v>
      </c>
      <c r="G4993" s="2">
        <f t="shared" si="233"/>
        <v>4.3289512925353329E-3</v>
      </c>
      <c r="H4993" s="3">
        <f t="shared" si="231"/>
        <v>4.1237531368840008E-2</v>
      </c>
      <c r="I4993" s="3">
        <f t="shared" si="232"/>
        <v>1.8744032122629983E-2</v>
      </c>
    </row>
    <row r="4994" spans="1:9" x14ac:dyDescent="0.35">
      <c r="A4994" s="1">
        <v>36783</v>
      </c>
      <c r="B4994" s="3">
        <v>0.87817513548291004</v>
      </c>
      <c r="C4994" s="3">
        <v>0.89410768897109305</v>
      </c>
      <c r="D4994" s="3">
        <v>0.85193297647258504</v>
      </c>
      <c r="E4994" s="3">
        <v>0.85263592004776001</v>
      </c>
      <c r="F4994" s="14">
        <v>426552000</v>
      </c>
      <c r="G4994" s="2">
        <f t="shared" si="233"/>
        <v>-1.9665883990602501E-2</v>
      </c>
      <c r="H4994" s="3">
        <f t="shared" si="231"/>
        <v>4.2174712498508016E-2</v>
      </c>
      <c r="I4994" s="3">
        <f t="shared" si="232"/>
        <v>-2.5539215435150031E-2</v>
      </c>
    </row>
    <row r="4995" spans="1:9" x14ac:dyDescent="0.35">
      <c r="A4995" s="1">
        <v>36784</v>
      </c>
      <c r="B4995" s="3">
        <v>0.86599119285250403</v>
      </c>
      <c r="C4995" s="3">
        <v>0.87255213261583897</v>
      </c>
      <c r="D4995" s="3">
        <v>0.81350687813417</v>
      </c>
      <c r="E4995" s="3">
        <v>0.82826799154281605</v>
      </c>
      <c r="F4995" s="14">
        <v>394514400</v>
      </c>
      <c r="G4995" s="2">
        <f t="shared" si="233"/>
        <v>-2.8579523724005202E-2</v>
      </c>
      <c r="H4995" s="3">
        <f t="shared" ref="H4995:H5058" si="234">C4995-D4995</f>
        <v>5.9045254481668974E-2</v>
      </c>
      <c r="I4995" s="3">
        <f t="shared" ref="I4995:I5058" si="235">E4995-B4995</f>
        <v>-3.7723201309687981E-2</v>
      </c>
    </row>
    <row r="4996" spans="1:9" x14ac:dyDescent="0.35">
      <c r="A4996" s="1">
        <v>36787</v>
      </c>
      <c r="B4996" s="3">
        <v>0.82850257685651796</v>
      </c>
      <c r="C4996" s="3">
        <v>0.910977692609798</v>
      </c>
      <c r="D4996" s="3">
        <v>0.82569110207482299</v>
      </c>
      <c r="E4996" s="3">
        <v>0.90957200527191095</v>
      </c>
      <c r="F4996" s="14">
        <v>424536000</v>
      </c>
      <c r="G4996" s="2">
        <f t="shared" ref="G4996:G5059" si="236">(E4996-E4995)/E4995</f>
        <v>9.8161482224671984E-2</v>
      </c>
      <c r="H4996" s="3">
        <f t="shared" si="234"/>
        <v>8.5286590534975004E-2</v>
      </c>
      <c r="I4996" s="3">
        <f t="shared" si="235"/>
        <v>8.1069428415392997E-2</v>
      </c>
    </row>
    <row r="4997" spans="1:9" x14ac:dyDescent="0.35">
      <c r="A4997" s="1">
        <v>36788</v>
      </c>
      <c r="B4997" s="3">
        <v>0.89598231583041399</v>
      </c>
      <c r="C4997" s="3">
        <v>0.90722901567408598</v>
      </c>
      <c r="D4997" s="3">
        <v>0.87817537476433105</v>
      </c>
      <c r="E4997" s="3">
        <v>0.89879459142684903</v>
      </c>
      <c r="F4997" s="14">
        <v>271510400</v>
      </c>
      <c r="G4997" s="2">
        <f t="shared" si="236"/>
        <v>-1.1848884731055548E-2</v>
      </c>
      <c r="H4997" s="3">
        <f t="shared" si="234"/>
        <v>2.905364090975493E-2</v>
      </c>
      <c r="I4997" s="3">
        <f t="shared" si="235"/>
        <v>2.8122755964350432E-3</v>
      </c>
    </row>
    <row r="4998" spans="1:9" x14ac:dyDescent="0.35">
      <c r="A4998" s="1">
        <v>36789</v>
      </c>
      <c r="B4998" s="3">
        <v>0.89082795463421904</v>
      </c>
      <c r="C4998" s="3">
        <v>0.92128738613763395</v>
      </c>
      <c r="D4998" s="3">
        <v>0.87817546604786101</v>
      </c>
      <c r="E4998" s="3">
        <v>0.915430188179016</v>
      </c>
      <c r="F4998" s="14">
        <v>227388000</v>
      </c>
      <c r="G4998" s="2">
        <f t="shared" si="236"/>
        <v>1.850878600165776E-2</v>
      </c>
      <c r="H4998" s="3">
        <f t="shared" si="234"/>
        <v>4.3111920089772937E-2</v>
      </c>
      <c r="I4998" s="3">
        <f t="shared" si="235"/>
        <v>2.4602233544796959E-2</v>
      </c>
    </row>
    <row r="4999" spans="1:9" x14ac:dyDescent="0.35">
      <c r="A4999" s="1">
        <v>36790</v>
      </c>
      <c r="B4999" s="3">
        <v>0.87723833212889901</v>
      </c>
      <c r="C4999" s="3">
        <v>0.89410798241065403</v>
      </c>
      <c r="D4999" s="3">
        <v>0.82850261340659603</v>
      </c>
      <c r="E4999" s="3">
        <v>0.85005897283553999</v>
      </c>
      <c r="F4999" s="14">
        <v>510490400</v>
      </c>
      <c r="G4999" s="2">
        <f t="shared" si="236"/>
        <v>-7.1410377533554101E-2</v>
      </c>
      <c r="H4999" s="3">
        <f t="shared" si="234"/>
        <v>6.5605369004058001E-2</v>
      </c>
      <c r="I4999" s="3">
        <f t="shared" si="235"/>
        <v>-2.7179359293359018E-2</v>
      </c>
    </row>
    <row r="5000" spans="1:9" x14ac:dyDescent="0.35">
      <c r="A5000" s="1">
        <v>36791</v>
      </c>
      <c r="B5000" s="3">
        <v>0.75446256906737597</v>
      </c>
      <c r="C5000" s="3">
        <v>0.78632773019763402</v>
      </c>
      <c r="D5000" s="3">
        <v>0.74977596096107002</v>
      </c>
      <c r="E5000" s="3">
        <v>0.78257906436920099</v>
      </c>
      <c r="F5000" s="14">
        <v>726700800</v>
      </c>
      <c r="G5000" s="2">
        <f t="shared" si="236"/>
        <v>-7.9382620056637251E-2</v>
      </c>
      <c r="H5000" s="3">
        <f t="shared" si="234"/>
        <v>3.6551769236564002E-2</v>
      </c>
      <c r="I5000" s="3">
        <f t="shared" si="235"/>
        <v>2.8116495301825029E-2</v>
      </c>
    </row>
    <row r="5001" spans="1:9" x14ac:dyDescent="0.35">
      <c r="A5001" s="1">
        <v>36794</v>
      </c>
      <c r="B5001" s="3">
        <v>0.79101348140816197</v>
      </c>
      <c r="C5001" s="3">
        <v>0.83225105759122697</v>
      </c>
      <c r="D5001" s="3">
        <v>0.780704725537536</v>
      </c>
      <c r="E5001" s="3">
        <v>0.80226027965545599</v>
      </c>
      <c r="F5001" s="14">
        <v>435551200</v>
      </c>
      <c r="G5001" s="2">
        <f t="shared" si="236"/>
        <v>2.5149171735278999E-2</v>
      </c>
      <c r="H5001" s="3">
        <f t="shared" si="234"/>
        <v>5.1546332053690969E-2</v>
      </c>
      <c r="I5001" s="3">
        <f t="shared" si="235"/>
        <v>1.1246798247294021E-2</v>
      </c>
    </row>
    <row r="5002" spans="1:9" x14ac:dyDescent="0.35">
      <c r="A5002" s="1">
        <v>36795</v>
      </c>
      <c r="B5002" s="3">
        <v>0.79944875734764598</v>
      </c>
      <c r="C5002" s="3">
        <v>0.82100511101895202</v>
      </c>
      <c r="D5002" s="3">
        <v>0.77039512257925302</v>
      </c>
      <c r="E5002" s="3">
        <v>0.77133226394653298</v>
      </c>
      <c r="F5002" s="14">
        <v>290936800</v>
      </c>
      <c r="G5002" s="2">
        <f t="shared" si="236"/>
        <v>-3.8551099304337436E-2</v>
      </c>
      <c r="H5002" s="3">
        <f t="shared" si="234"/>
        <v>5.0609988439698994E-2</v>
      </c>
      <c r="I5002" s="3">
        <f t="shared" si="235"/>
        <v>-2.8116493401112996E-2</v>
      </c>
    </row>
    <row r="5003" spans="1:9" x14ac:dyDescent="0.35">
      <c r="A5003" s="1">
        <v>36796</v>
      </c>
      <c r="B5003" s="3">
        <v>0.77601829208379203</v>
      </c>
      <c r="C5003" s="3">
        <v>0.79101365939940804</v>
      </c>
      <c r="D5003" s="3">
        <v>0.72353395589653602</v>
      </c>
      <c r="E5003" s="3">
        <v>0.73384356498718195</v>
      </c>
      <c r="F5003" s="14">
        <v>402259200</v>
      </c>
      <c r="G5003" s="2">
        <f t="shared" si="236"/>
        <v>-4.8602529301107603E-2</v>
      </c>
      <c r="H5003" s="3">
        <f t="shared" si="234"/>
        <v>6.7479703502872024E-2</v>
      </c>
      <c r="I5003" s="3">
        <f t="shared" si="235"/>
        <v>-4.2174727096610076E-2</v>
      </c>
    </row>
    <row r="5004" spans="1:9" x14ac:dyDescent="0.35">
      <c r="A5004" s="1">
        <v>36797</v>
      </c>
      <c r="B5004" s="3">
        <v>0.73946634850723703</v>
      </c>
      <c r="C5004" s="3">
        <v>0.80694688772623901</v>
      </c>
      <c r="D5004" s="3">
        <v>0.72165946018933702</v>
      </c>
      <c r="E5004" s="3">
        <v>0.80226027965545599</v>
      </c>
      <c r="F5004" s="14">
        <v>979585600</v>
      </c>
      <c r="G5004" s="2">
        <f t="shared" si="236"/>
        <v>9.3230652870096464E-2</v>
      </c>
      <c r="H5004" s="3">
        <f t="shared" si="234"/>
        <v>8.5287427536901994E-2</v>
      </c>
      <c r="I5004" s="3">
        <f t="shared" si="235"/>
        <v>6.2793931148218962E-2</v>
      </c>
    </row>
    <row r="5005" spans="1:9" x14ac:dyDescent="0.35">
      <c r="A5005" s="1">
        <v>36798</v>
      </c>
      <c r="B5005" s="3">
        <v>0.422686032638878</v>
      </c>
      <c r="C5005" s="3">
        <v>0.43486997125170901</v>
      </c>
      <c r="D5005" s="3">
        <v>0.38051131869452298</v>
      </c>
      <c r="E5005" s="3">
        <v>0.38613426685333202</v>
      </c>
      <c r="F5005" s="14">
        <v>7421640800</v>
      </c>
      <c r="G5005" s="2">
        <f t="shared" si="236"/>
        <v>-0.51869202969993256</v>
      </c>
      <c r="H5005" s="3">
        <f t="shared" si="234"/>
        <v>5.4358652557186027E-2</v>
      </c>
      <c r="I5005" s="3">
        <f t="shared" si="235"/>
        <v>-3.6551765785545975E-2</v>
      </c>
    </row>
    <row r="5006" spans="1:9" x14ac:dyDescent="0.35">
      <c r="A5006" s="1">
        <v>36801</v>
      </c>
      <c r="B5006" s="3">
        <v>0.40019345321383298</v>
      </c>
      <c r="C5006" s="3">
        <v>0.40113061979119902</v>
      </c>
      <c r="D5006" s="3">
        <v>0.352394929564189</v>
      </c>
      <c r="E5006" s="3">
        <v>0.36364167928695601</v>
      </c>
      <c r="F5006" s="14">
        <v>2424788800</v>
      </c>
      <c r="G5006" s="2">
        <f t="shared" si="236"/>
        <v>-5.8250690231850158E-2</v>
      </c>
      <c r="H5006" s="3">
        <f t="shared" si="234"/>
        <v>4.873569022701002E-2</v>
      </c>
      <c r="I5006" s="3">
        <f t="shared" si="235"/>
        <v>-3.6551773926876974E-2</v>
      </c>
    </row>
    <row r="5007" spans="1:9" x14ac:dyDescent="0.35">
      <c r="A5007" s="1">
        <v>36802</v>
      </c>
      <c r="B5007" s="3">
        <v>0.373951200962996</v>
      </c>
      <c r="C5007" s="3">
        <v>0.37488836732359199</v>
      </c>
      <c r="D5007" s="3">
        <v>0.33271280284049298</v>
      </c>
      <c r="E5007" s="3">
        <v>0.33458796143531799</v>
      </c>
      <c r="F5007" s="14">
        <v>2038120000</v>
      </c>
      <c r="G5007" s="2">
        <f t="shared" si="236"/>
        <v>-7.9896556161020316E-2</v>
      </c>
      <c r="H5007" s="3">
        <f t="shared" si="234"/>
        <v>4.2175564483099004E-2</v>
      </c>
      <c r="I5007" s="3">
        <f t="shared" si="235"/>
        <v>-3.9363239527678007E-2</v>
      </c>
    </row>
    <row r="5008" spans="1:9" x14ac:dyDescent="0.35">
      <c r="A5008" s="1">
        <v>36803</v>
      </c>
      <c r="B5008" s="3">
        <v>0.33552514765875002</v>
      </c>
      <c r="C5008" s="3">
        <v>0.35614348452724898</v>
      </c>
      <c r="D5008" s="3">
        <v>0.328027015482937</v>
      </c>
      <c r="E5008" s="3">
        <v>0.35426917672157199</v>
      </c>
      <c r="F5008" s="14">
        <v>1466024000</v>
      </c>
      <c r="G5008" s="2">
        <f t="shared" si="236"/>
        <v>5.88222457312133E-2</v>
      </c>
      <c r="H5008" s="3">
        <f t="shared" si="234"/>
        <v>2.8116469044311976E-2</v>
      </c>
      <c r="I5008" s="3">
        <f t="shared" si="235"/>
        <v>1.8744029062821965E-2</v>
      </c>
    </row>
    <row r="5009" spans="1:9" x14ac:dyDescent="0.35">
      <c r="A5009" s="1">
        <v>36804</v>
      </c>
      <c r="B5009" s="3">
        <v>0.35239491317426003</v>
      </c>
      <c r="C5009" s="3">
        <v>0.36739030348257201</v>
      </c>
      <c r="D5009" s="3">
        <v>0.32990136472194398</v>
      </c>
      <c r="E5009" s="3">
        <v>0.33083853125572199</v>
      </c>
      <c r="F5009" s="14">
        <v>873006400</v>
      </c>
      <c r="G5009" s="2">
        <f t="shared" si="236"/>
        <v>-6.6137973624119897E-2</v>
      </c>
      <c r="H5009" s="3">
        <f t="shared" si="234"/>
        <v>3.7488938760628032E-2</v>
      </c>
      <c r="I5009" s="3">
        <f t="shared" si="235"/>
        <v>-2.1556381918538037E-2</v>
      </c>
    </row>
    <row r="5010" spans="1:9" x14ac:dyDescent="0.35">
      <c r="A5010" s="1">
        <v>36805</v>
      </c>
      <c r="B5010" s="3">
        <v>0.34021093641054601</v>
      </c>
      <c r="C5010" s="3">
        <v>0.343959577122467</v>
      </c>
      <c r="D5010" s="3">
        <v>0.31490594108782599</v>
      </c>
      <c r="E5010" s="3">
        <v>0.33271282911300598</v>
      </c>
      <c r="F5010" s="14">
        <v>612656800</v>
      </c>
      <c r="G5010" s="2">
        <f t="shared" si="236"/>
        <v>5.6652949406163647E-3</v>
      </c>
      <c r="H5010" s="3">
        <f t="shared" si="234"/>
        <v>2.9053636034641006E-2</v>
      </c>
      <c r="I5010" s="3">
        <f t="shared" si="235"/>
        <v>-7.4981072975400243E-3</v>
      </c>
    </row>
    <row r="5011" spans="1:9" x14ac:dyDescent="0.35">
      <c r="A5011" s="1">
        <v>36808</v>
      </c>
      <c r="B5011" s="3">
        <v>0.33927369990042</v>
      </c>
      <c r="C5011" s="3">
        <v>0.34302231453508902</v>
      </c>
      <c r="D5011" s="3">
        <v>0.31678016013372301</v>
      </c>
      <c r="E5011" s="3">
        <v>0.32615262269973699</v>
      </c>
      <c r="F5011" s="14">
        <v>597564800</v>
      </c>
      <c r="G5011" s="2">
        <f t="shared" si="236"/>
        <v>-1.9717323286745917E-2</v>
      </c>
      <c r="H5011" s="3">
        <f t="shared" si="234"/>
        <v>2.6242154401366014E-2</v>
      </c>
      <c r="I5011" s="3">
        <f t="shared" si="235"/>
        <v>-1.3121077200683007E-2</v>
      </c>
    </row>
    <row r="5012" spans="1:9" x14ac:dyDescent="0.35">
      <c r="A5012" s="1">
        <v>36809</v>
      </c>
      <c r="B5012" s="3">
        <v>0.32427839201161501</v>
      </c>
      <c r="C5012" s="3">
        <v>0.33646230685984302</v>
      </c>
      <c r="D5012" s="3">
        <v>0.30740781896122599</v>
      </c>
      <c r="E5012" s="3">
        <v>0.31303164362907399</v>
      </c>
      <c r="F5012" s="14">
        <v>691101600</v>
      </c>
      <c r="G5012" s="2">
        <f t="shared" si="236"/>
        <v>-4.0229567869342134E-2</v>
      </c>
      <c r="H5012" s="3">
        <f t="shared" si="234"/>
        <v>2.9054487898617032E-2</v>
      </c>
      <c r="I5012" s="3">
        <f t="shared" si="235"/>
        <v>-1.1246748382541027E-2</v>
      </c>
    </row>
    <row r="5013" spans="1:9" x14ac:dyDescent="0.35">
      <c r="A5013" s="1">
        <v>36810</v>
      </c>
      <c r="B5013" s="3">
        <v>0.30178482966814502</v>
      </c>
      <c r="C5013" s="3">
        <v>0.31490590921893402</v>
      </c>
      <c r="D5013" s="3">
        <v>0.28678944246431598</v>
      </c>
      <c r="E5013" s="3">
        <v>0.29428669810295099</v>
      </c>
      <c r="F5013" s="14">
        <v>1198422400</v>
      </c>
      <c r="G5013" s="2">
        <f t="shared" si="236"/>
        <v>-5.9881950938911355E-2</v>
      </c>
      <c r="H5013" s="3">
        <f t="shared" si="234"/>
        <v>2.8116466754618041E-2</v>
      </c>
      <c r="I5013" s="3">
        <f t="shared" si="235"/>
        <v>-7.4981315651940217E-3</v>
      </c>
    </row>
    <row r="5014" spans="1:9" x14ac:dyDescent="0.35">
      <c r="A5014" s="1">
        <v>36811</v>
      </c>
      <c r="B5014" s="3">
        <v>0.30459632735952702</v>
      </c>
      <c r="C5014" s="3">
        <v>0.312094459508101</v>
      </c>
      <c r="D5014" s="3">
        <v>0.29241241320054701</v>
      </c>
      <c r="E5014" s="3">
        <v>0.29991054534912098</v>
      </c>
      <c r="F5014" s="14">
        <v>1191064000</v>
      </c>
      <c r="G5014" s="2">
        <f t="shared" si="236"/>
        <v>1.9110096658879857E-2</v>
      </c>
      <c r="H5014" s="3">
        <f t="shared" si="234"/>
        <v>1.9682046307553991E-2</v>
      </c>
      <c r="I5014" s="3">
        <f t="shared" si="235"/>
        <v>-4.6857820104060366E-3</v>
      </c>
    </row>
    <row r="5015" spans="1:9" x14ac:dyDescent="0.35">
      <c r="A5015" s="1">
        <v>36812</v>
      </c>
      <c r="B5015" s="3">
        <v>0.303659200187475</v>
      </c>
      <c r="C5015" s="3">
        <v>0.331775697789499</v>
      </c>
      <c r="D5015" s="3">
        <v>0.29991058410532101</v>
      </c>
      <c r="E5015" s="3">
        <v>0.33083853125572199</v>
      </c>
      <c r="F5015" s="14">
        <v>1247752800</v>
      </c>
      <c r="G5015" s="2">
        <f t="shared" si="236"/>
        <v>0.10312403610415981</v>
      </c>
      <c r="H5015" s="3">
        <f t="shared" si="234"/>
        <v>3.1865113684177993E-2</v>
      </c>
      <c r="I5015" s="3">
        <f t="shared" si="235"/>
        <v>2.7179331068246992E-2</v>
      </c>
    </row>
    <row r="5016" spans="1:9" x14ac:dyDescent="0.35">
      <c r="A5016" s="1">
        <v>36815</v>
      </c>
      <c r="B5016" s="3">
        <v>0.33458797060330298</v>
      </c>
      <c r="C5016" s="3">
        <v>0.348646217191666</v>
      </c>
      <c r="D5016" s="3">
        <v>0.32052887311480999</v>
      </c>
      <c r="E5016" s="3">
        <v>0.32240405678749001</v>
      </c>
      <c r="F5016" s="14">
        <v>820176000</v>
      </c>
      <c r="G5016" s="2">
        <f t="shared" si="236"/>
        <v>-2.5494232598054133E-2</v>
      </c>
      <c r="H5016" s="3">
        <f t="shared" si="234"/>
        <v>2.811734407685601E-2</v>
      </c>
      <c r="I5016" s="3">
        <f t="shared" si="235"/>
        <v>-1.2183913815812963E-2</v>
      </c>
    </row>
    <row r="5017" spans="1:9" x14ac:dyDescent="0.35">
      <c r="A5017" s="1">
        <v>36816</v>
      </c>
      <c r="B5017" s="3">
        <v>0.32521552936630099</v>
      </c>
      <c r="C5017" s="3">
        <v>0.32896416986702198</v>
      </c>
      <c r="D5017" s="3">
        <v>0.29522472858676302</v>
      </c>
      <c r="E5017" s="3">
        <v>0.30178484320640497</v>
      </c>
      <c r="F5017" s="14">
        <v>601720000</v>
      </c>
      <c r="G5017" s="2">
        <f t="shared" si="236"/>
        <v>-6.3954572366550666E-2</v>
      </c>
      <c r="H5017" s="3">
        <f t="shared" si="234"/>
        <v>3.3739441280258964E-2</v>
      </c>
      <c r="I5017" s="3">
        <f t="shared" si="235"/>
        <v>-2.3430686159896019E-2</v>
      </c>
    </row>
    <row r="5018" spans="1:9" x14ac:dyDescent="0.35">
      <c r="A5018" s="1">
        <v>36817</v>
      </c>
      <c r="B5018" s="3">
        <v>0.291475237185918</v>
      </c>
      <c r="C5018" s="3">
        <v>0.31584308972761299</v>
      </c>
      <c r="D5018" s="3">
        <v>0.28116563116543097</v>
      </c>
      <c r="E5018" s="3">
        <v>0.30178484320640497</v>
      </c>
      <c r="F5018" s="14">
        <v>834265600</v>
      </c>
      <c r="G5018" s="2">
        <f t="shared" si="236"/>
        <v>0</v>
      </c>
      <c r="H5018" s="3">
        <f t="shared" si="234"/>
        <v>3.4677458562182017E-2</v>
      </c>
      <c r="I5018" s="3">
        <f t="shared" si="235"/>
        <v>1.0309606020486972E-2</v>
      </c>
    </row>
    <row r="5019" spans="1:9" x14ac:dyDescent="0.35">
      <c r="A5019" s="1">
        <v>36818</v>
      </c>
      <c r="B5019" s="3">
        <v>0.287258176128592</v>
      </c>
      <c r="C5019" s="3">
        <v>0.29709919158785503</v>
      </c>
      <c r="D5019" s="3">
        <v>0.27460566005464299</v>
      </c>
      <c r="E5019" s="3">
        <v>0.28397810459136902</v>
      </c>
      <c r="F5019" s="14">
        <v>1506724800</v>
      </c>
      <c r="G5019" s="2">
        <f t="shared" si="236"/>
        <v>-5.9004747971577488E-2</v>
      </c>
      <c r="H5019" s="3">
        <f t="shared" si="234"/>
        <v>2.2493531533212041E-2</v>
      </c>
      <c r="I5019" s="3">
        <f t="shared" si="235"/>
        <v>-3.2800715372229838E-3</v>
      </c>
    </row>
    <row r="5020" spans="1:9" x14ac:dyDescent="0.35">
      <c r="A5020" s="1">
        <v>36819</v>
      </c>
      <c r="B5020" s="3">
        <v>0.28585234396799902</v>
      </c>
      <c r="C5020" s="3">
        <v>0.30553354251522302</v>
      </c>
      <c r="D5020" s="3">
        <v>0.283978010843636</v>
      </c>
      <c r="E5020" s="3">
        <v>0.292412459850311</v>
      </c>
      <c r="F5020" s="14">
        <v>791263200</v>
      </c>
      <c r="G5020" s="2">
        <f t="shared" si="236"/>
        <v>2.9700723832489197E-2</v>
      </c>
      <c r="H5020" s="3">
        <f t="shared" si="234"/>
        <v>2.1555531671587025E-2</v>
      </c>
      <c r="I5020" s="3">
        <f t="shared" si="235"/>
        <v>6.5601158823119787E-3</v>
      </c>
    </row>
    <row r="5021" spans="1:9" x14ac:dyDescent="0.35">
      <c r="A5021" s="1">
        <v>36822</v>
      </c>
      <c r="B5021" s="3">
        <v>0.30389346353454799</v>
      </c>
      <c r="C5021" s="3">
        <v>0.308345823681065</v>
      </c>
      <c r="D5021" s="3">
        <v>0.29147525132258101</v>
      </c>
      <c r="E5021" s="3">
        <v>0.30553349852561901</v>
      </c>
      <c r="F5021" s="14">
        <v>551292000</v>
      </c>
      <c r="G5021" s="2">
        <f t="shared" si="236"/>
        <v>4.4871681193150256E-2</v>
      </c>
      <c r="H5021" s="3">
        <f t="shared" si="234"/>
        <v>1.6870572358483993E-2</v>
      </c>
      <c r="I5021" s="3">
        <f t="shared" si="235"/>
        <v>1.6400349910710155E-3</v>
      </c>
    </row>
    <row r="5022" spans="1:9" x14ac:dyDescent="0.35">
      <c r="A5022" s="1">
        <v>36823</v>
      </c>
      <c r="B5022" s="3">
        <v>0.31022005850376799</v>
      </c>
      <c r="C5022" s="3">
        <v>0.31303155712388198</v>
      </c>
      <c r="D5022" s="3">
        <v>0.28210359574092703</v>
      </c>
      <c r="E5022" s="3">
        <v>0.283040761947631</v>
      </c>
      <c r="F5022" s="14">
        <v>804451200</v>
      </c>
      <c r="G5022" s="2">
        <f t="shared" si="236"/>
        <v>-7.3617906666630165E-2</v>
      </c>
      <c r="H5022" s="3">
        <f t="shared" si="234"/>
        <v>3.0927961382954949E-2</v>
      </c>
      <c r="I5022" s="3">
        <f t="shared" si="235"/>
        <v>-2.7179296556136989E-2</v>
      </c>
    </row>
    <row r="5023" spans="1:9" x14ac:dyDescent="0.35">
      <c r="A5023" s="1">
        <v>36824</v>
      </c>
      <c r="B5023" s="3">
        <v>0.28585233350907902</v>
      </c>
      <c r="C5023" s="3">
        <v>0.28772664153838401</v>
      </c>
      <c r="D5023" s="3">
        <v>0.27647989240933701</v>
      </c>
      <c r="E5023" s="3">
        <v>0.27741703391075101</v>
      </c>
      <c r="F5023" s="14">
        <v>663969600</v>
      </c>
      <c r="G5023" s="2">
        <f t="shared" si="236"/>
        <v>-1.9868968689112389E-2</v>
      </c>
      <c r="H5023" s="3">
        <f t="shared" si="234"/>
        <v>1.1246749129046996E-2</v>
      </c>
      <c r="I5023" s="3">
        <f t="shared" si="235"/>
        <v>-8.4352995983280055E-3</v>
      </c>
    </row>
    <row r="5024" spans="1:9" x14ac:dyDescent="0.35">
      <c r="A5024" s="1">
        <v>36825</v>
      </c>
      <c r="B5024" s="3">
        <v>0.28210369242399003</v>
      </c>
      <c r="C5024" s="3">
        <v>0.28304085895188102</v>
      </c>
      <c r="D5024" s="3">
        <v>0.26242164369661503</v>
      </c>
      <c r="E5024" s="3">
        <v>0.27741703391075101</v>
      </c>
      <c r="F5024" s="14">
        <v>721851200</v>
      </c>
      <c r="G5024" s="2">
        <f t="shared" si="236"/>
        <v>0</v>
      </c>
      <c r="H5024" s="3">
        <f t="shared" si="234"/>
        <v>2.0619215255265999E-2</v>
      </c>
      <c r="I5024" s="3">
        <f t="shared" si="235"/>
        <v>-4.6866585132390171E-3</v>
      </c>
    </row>
    <row r="5025" spans="1:9" x14ac:dyDescent="0.35">
      <c r="A5025" s="1">
        <v>36826</v>
      </c>
      <c r="B5025" s="3">
        <v>0.283040856208365</v>
      </c>
      <c r="C5025" s="3">
        <v>0.28772663874944898</v>
      </c>
      <c r="D5025" s="3">
        <v>0.26804459021285199</v>
      </c>
      <c r="E5025" s="3">
        <v>0.27835419774055398</v>
      </c>
      <c r="F5025" s="14">
        <v>744503200</v>
      </c>
      <c r="G5025" s="2">
        <f t="shared" si="236"/>
        <v>3.3781769511113226E-3</v>
      </c>
      <c r="H5025" s="3">
        <f t="shared" si="234"/>
        <v>1.9682048536596997E-2</v>
      </c>
      <c r="I5025" s="3">
        <f t="shared" si="235"/>
        <v>-4.6866584678110224E-3</v>
      </c>
    </row>
    <row r="5026" spans="1:9" x14ac:dyDescent="0.35">
      <c r="A5026" s="1">
        <v>36829</v>
      </c>
      <c r="B5026" s="3">
        <v>0.28678952337721503</v>
      </c>
      <c r="C5026" s="3">
        <v>0.298973440025737</v>
      </c>
      <c r="D5026" s="3">
        <v>0.28116569787839202</v>
      </c>
      <c r="E5026" s="3">
        <v>0.28960099816322299</v>
      </c>
      <c r="F5026" s="14">
        <v>639189600</v>
      </c>
      <c r="G5026" s="2">
        <f t="shared" si="236"/>
        <v>4.0404637379141788E-2</v>
      </c>
      <c r="H5026" s="3">
        <f t="shared" si="234"/>
        <v>1.7807742147344985E-2</v>
      </c>
      <c r="I5026" s="3">
        <f t="shared" si="235"/>
        <v>2.8114747860079614E-3</v>
      </c>
    </row>
    <row r="5027" spans="1:9" x14ac:dyDescent="0.35">
      <c r="A5027" s="1">
        <v>36830</v>
      </c>
      <c r="B5027" s="3">
        <v>0.29616182886213099</v>
      </c>
      <c r="C5027" s="3">
        <v>0.30365908316363099</v>
      </c>
      <c r="D5027" s="3">
        <v>0.28866369863422697</v>
      </c>
      <c r="E5027" s="3">
        <v>0.29334950447082497</v>
      </c>
      <c r="F5027" s="14">
        <v>885880800</v>
      </c>
      <c r="G5027" s="2">
        <f t="shared" si="236"/>
        <v>1.294369263703047E-2</v>
      </c>
      <c r="H5027" s="3">
        <f t="shared" si="234"/>
        <v>1.4995384529404021E-2</v>
      </c>
      <c r="I5027" s="3">
        <f t="shared" si="235"/>
        <v>-2.8123243913060203E-3</v>
      </c>
    </row>
    <row r="5028" spans="1:9" x14ac:dyDescent="0.35">
      <c r="A5028" s="1">
        <v>36831</v>
      </c>
      <c r="B5028" s="3">
        <v>0.29147524186860901</v>
      </c>
      <c r="C5028" s="3">
        <v>0.31303162063769602</v>
      </c>
      <c r="D5028" s="3">
        <v>0.29147524186860901</v>
      </c>
      <c r="E5028" s="3">
        <v>0.307407796382904</v>
      </c>
      <c r="F5028" s="14">
        <v>575366400</v>
      </c>
      <c r="G5028" s="2">
        <f t="shared" si="236"/>
        <v>4.7923353194132254E-2</v>
      </c>
      <c r="H5028" s="3">
        <f t="shared" si="234"/>
        <v>2.1556378769087003E-2</v>
      </c>
      <c r="I5028" s="3">
        <f t="shared" si="235"/>
        <v>1.5932554514294983E-2</v>
      </c>
    </row>
    <row r="5029" spans="1:9" x14ac:dyDescent="0.35">
      <c r="A5029" s="1">
        <v>36832</v>
      </c>
      <c r="B5029" s="3">
        <v>0.31678022391614402</v>
      </c>
      <c r="C5029" s="3">
        <v>0.33646226913003602</v>
      </c>
      <c r="D5029" s="3">
        <v>0.31584308258202198</v>
      </c>
      <c r="E5029" s="3">
        <v>0.33458796143531799</v>
      </c>
      <c r="F5029" s="14">
        <v>590693600</v>
      </c>
      <c r="G5029" s="2">
        <f t="shared" si="236"/>
        <v>8.8417292509259143E-2</v>
      </c>
      <c r="H5029" s="3">
        <f t="shared" si="234"/>
        <v>2.0619186548014035E-2</v>
      </c>
      <c r="I5029" s="3">
        <f t="shared" si="235"/>
        <v>1.7807737519173972E-2</v>
      </c>
    </row>
    <row r="5030" spans="1:9" x14ac:dyDescent="0.35">
      <c r="A5030" s="1">
        <v>36833</v>
      </c>
      <c r="B5030" s="3">
        <v>0.344896766734543</v>
      </c>
      <c r="C5030" s="3">
        <v>0.344896766734543</v>
      </c>
      <c r="D5030" s="3">
        <v>0.328964210507875</v>
      </c>
      <c r="E5030" s="3">
        <v>0.33364999294281</v>
      </c>
      <c r="F5030" s="14">
        <v>515821600</v>
      </c>
      <c r="G5030" s="2">
        <f t="shared" si="236"/>
        <v>-2.8033539774840843E-3</v>
      </c>
      <c r="H5030" s="3">
        <f t="shared" si="234"/>
        <v>1.5932556226668004E-2</v>
      </c>
      <c r="I5030" s="3">
        <f t="shared" si="235"/>
        <v>-1.1246773791733E-2</v>
      </c>
    </row>
    <row r="5031" spans="1:9" x14ac:dyDescent="0.35">
      <c r="A5031" s="1">
        <v>36836</v>
      </c>
      <c r="B5031" s="3">
        <v>0.33646243698762301</v>
      </c>
      <c r="C5031" s="3">
        <v>0.33927393747203999</v>
      </c>
      <c r="D5031" s="3">
        <v>0.31303176469497601</v>
      </c>
      <c r="E5031" s="3">
        <v>0.32146704196929898</v>
      </c>
      <c r="F5031" s="14">
        <v>393478400</v>
      </c>
      <c r="G5031" s="2">
        <f t="shared" si="236"/>
        <v>-3.6514165236620474E-2</v>
      </c>
      <c r="H5031" s="3">
        <f t="shared" si="234"/>
        <v>2.6242172777063977E-2</v>
      </c>
      <c r="I5031" s="3">
        <f t="shared" si="235"/>
        <v>-1.4995395018324031E-2</v>
      </c>
    </row>
    <row r="5032" spans="1:9" x14ac:dyDescent="0.35">
      <c r="A5032" s="1">
        <v>36837</v>
      </c>
      <c r="B5032" s="3">
        <v>0.32240402579284599</v>
      </c>
      <c r="C5032" s="3">
        <v>0.327089807220802</v>
      </c>
      <c r="D5032" s="3">
        <v>0.31209442071423499</v>
      </c>
      <c r="E5032" s="3">
        <v>0.31959170103073098</v>
      </c>
      <c r="F5032" s="14">
        <v>301963200</v>
      </c>
      <c r="G5032" s="2">
        <f t="shared" si="236"/>
        <v>-5.8336958186435322E-3</v>
      </c>
      <c r="H5032" s="3">
        <f t="shared" si="234"/>
        <v>1.499538650656701E-2</v>
      </c>
      <c r="I5032" s="3">
        <f t="shared" si="235"/>
        <v>-2.8123247621150149E-3</v>
      </c>
    </row>
    <row r="5033" spans="1:9" x14ac:dyDescent="0.35">
      <c r="A5033" s="1">
        <v>36838</v>
      </c>
      <c r="B5033" s="3">
        <v>0.32052893780653102</v>
      </c>
      <c r="C5033" s="3">
        <v>0.321466955282254</v>
      </c>
      <c r="D5033" s="3">
        <v>0.29709909770603798</v>
      </c>
      <c r="E5033" s="3">
        <v>0.300847738981246</v>
      </c>
      <c r="F5033" s="14">
        <v>422088800</v>
      </c>
      <c r="G5033" s="2">
        <f t="shared" si="236"/>
        <v>-5.8649714585932287E-2</v>
      </c>
      <c r="H5033" s="3">
        <f t="shared" si="234"/>
        <v>2.4367857576216012E-2</v>
      </c>
      <c r="I5033" s="3">
        <f t="shared" si="235"/>
        <v>-1.9681198825285018E-2</v>
      </c>
    </row>
    <row r="5034" spans="1:9" x14ac:dyDescent="0.35">
      <c r="A5034" s="1">
        <v>36839</v>
      </c>
      <c r="B5034" s="3">
        <v>0.29803620019319199</v>
      </c>
      <c r="C5034" s="3">
        <v>0.307407788852751</v>
      </c>
      <c r="D5034" s="3">
        <v>0.28585228653829398</v>
      </c>
      <c r="E5034" s="3">
        <v>0.302722007036209</v>
      </c>
      <c r="F5034" s="14">
        <v>476834400</v>
      </c>
      <c r="G5034" s="2">
        <f t="shared" si="236"/>
        <v>6.2299555958432095E-3</v>
      </c>
      <c r="H5034" s="3">
        <f t="shared" si="234"/>
        <v>2.155550231445702E-2</v>
      </c>
      <c r="I5034" s="3">
        <f t="shared" si="235"/>
        <v>4.6858068430170041E-3</v>
      </c>
    </row>
    <row r="5035" spans="1:9" x14ac:dyDescent="0.35">
      <c r="A5035" s="1">
        <v>36840</v>
      </c>
      <c r="B5035" s="3">
        <v>0.29030382244734099</v>
      </c>
      <c r="C5035" s="3">
        <v>0.29803622782624201</v>
      </c>
      <c r="D5035" s="3">
        <v>0.28585231304168701</v>
      </c>
      <c r="E5035" s="3">
        <v>0.28585231304168701</v>
      </c>
      <c r="F5035" s="14">
        <v>422251200</v>
      </c>
      <c r="G5035" s="2">
        <f t="shared" si="236"/>
        <v>-5.5726685217517655E-2</v>
      </c>
      <c r="H5035" s="3">
        <f t="shared" si="234"/>
        <v>1.2183914784554994E-2</v>
      </c>
      <c r="I5035" s="3">
        <f t="shared" si="235"/>
        <v>-4.451509405653975E-3</v>
      </c>
    </row>
    <row r="5036" spans="1:9" x14ac:dyDescent="0.35">
      <c r="A5036" s="1">
        <v>36843</v>
      </c>
      <c r="B5036" s="3">
        <v>0.28116560404895502</v>
      </c>
      <c r="C5036" s="3">
        <v>0.29991050654499002</v>
      </c>
      <c r="D5036" s="3">
        <v>0.27366834879704699</v>
      </c>
      <c r="E5036" s="3">
        <v>0.29053804278373702</v>
      </c>
      <c r="F5036" s="14">
        <v>431816000</v>
      </c>
      <c r="G5036" s="2">
        <f t="shared" si="236"/>
        <v>1.6392135128067566E-2</v>
      </c>
      <c r="H5036" s="3">
        <f t="shared" si="234"/>
        <v>2.6242157747943029E-2</v>
      </c>
      <c r="I5036" s="3">
        <f t="shared" si="235"/>
        <v>9.372438734781996E-3</v>
      </c>
    </row>
    <row r="5037" spans="1:9" x14ac:dyDescent="0.35">
      <c r="A5037" s="1">
        <v>36844</v>
      </c>
      <c r="B5037" s="3">
        <v>0.29897338870254198</v>
      </c>
      <c r="C5037" s="3">
        <v>0.307407811612673</v>
      </c>
      <c r="D5037" s="3">
        <v>0.293349589195608</v>
      </c>
      <c r="E5037" s="3">
        <v>0.30365917086601202</v>
      </c>
      <c r="F5037" s="14">
        <v>409001600</v>
      </c>
      <c r="G5037" s="2">
        <f t="shared" si="236"/>
        <v>4.5161480254211524E-2</v>
      </c>
      <c r="H5037" s="3">
        <f t="shared" si="234"/>
        <v>1.4058222417065003E-2</v>
      </c>
      <c r="I5037" s="3">
        <f t="shared" si="235"/>
        <v>4.6857821634700425E-3</v>
      </c>
    </row>
    <row r="5038" spans="1:9" x14ac:dyDescent="0.35">
      <c r="A5038" s="1">
        <v>36845</v>
      </c>
      <c r="B5038" s="3">
        <v>0.30037906117535801</v>
      </c>
      <c r="C5038" s="3">
        <v>0.30272196426584702</v>
      </c>
      <c r="D5038" s="3">
        <v>0.28866371984938499</v>
      </c>
      <c r="E5038" s="3">
        <v>0.298036158084869</v>
      </c>
      <c r="F5038" s="14">
        <v>282357600</v>
      </c>
      <c r="G5038" s="2">
        <f t="shared" si="236"/>
        <v>-1.8517513451369285E-2</v>
      </c>
      <c r="H5038" s="3">
        <f t="shared" si="234"/>
        <v>1.4058244416462029E-2</v>
      </c>
      <c r="I5038" s="3">
        <f t="shared" si="235"/>
        <v>-2.3429030904890125E-3</v>
      </c>
    </row>
    <row r="5039" spans="1:9" x14ac:dyDescent="0.35">
      <c r="A5039" s="1">
        <v>36846</v>
      </c>
      <c r="B5039" s="3">
        <v>0.29241249208756498</v>
      </c>
      <c r="C5039" s="3">
        <v>0.29709912626248403</v>
      </c>
      <c r="D5039" s="3">
        <v>0.28304090051200997</v>
      </c>
      <c r="E5039" s="3">
        <v>0.28491520881652799</v>
      </c>
      <c r="F5039" s="14">
        <v>239372000</v>
      </c>
      <c r="G5039" s="2">
        <f t="shared" si="236"/>
        <v>-4.4024689328483017E-2</v>
      </c>
      <c r="H5039" s="3">
        <f t="shared" si="234"/>
        <v>1.4058225750474052E-2</v>
      </c>
      <c r="I5039" s="3">
        <f t="shared" si="235"/>
        <v>-7.4972832710369919E-3</v>
      </c>
    </row>
    <row r="5040" spans="1:9" x14ac:dyDescent="0.35">
      <c r="A5040" s="1">
        <v>36847</v>
      </c>
      <c r="B5040" s="3">
        <v>0.28772664153838401</v>
      </c>
      <c r="C5040" s="3">
        <v>0.28866380806627601</v>
      </c>
      <c r="D5040" s="3">
        <v>0.27366841785214002</v>
      </c>
      <c r="E5040" s="3">
        <v>0.27741703391075101</v>
      </c>
      <c r="F5040" s="14">
        <v>446180000</v>
      </c>
      <c r="G5040" s="2">
        <f t="shared" si="236"/>
        <v>-2.6317215346006503E-2</v>
      </c>
      <c r="H5040" s="3">
        <f t="shared" si="234"/>
        <v>1.4995390214135984E-2</v>
      </c>
      <c r="I5040" s="3">
        <f t="shared" si="235"/>
        <v>-1.0309607627633E-2</v>
      </c>
    </row>
    <row r="5041" spans="1:9" x14ac:dyDescent="0.35">
      <c r="A5041" s="1">
        <v>36850</v>
      </c>
      <c r="B5041" s="3">
        <v>0.278822898463428</v>
      </c>
      <c r="C5041" s="3">
        <v>0.29241255638245101</v>
      </c>
      <c r="D5041" s="3">
        <v>0.273668518209569</v>
      </c>
      <c r="E5041" s="3">
        <v>0.28397810459136902</v>
      </c>
      <c r="F5041" s="14">
        <v>408066400</v>
      </c>
      <c r="G5041" s="2">
        <f t="shared" si="236"/>
        <v>2.3650568921909813E-2</v>
      </c>
      <c r="H5041" s="3">
        <f t="shared" si="234"/>
        <v>1.8744038172882005E-2</v>
      </c>
      <c r="I5041" s="3">
        <f t="shared" si="235"/>
        <v>5.1552061279410144E-3</v>
      </c>
    </row>
    <row r="5042" spans="1:9" x14ac:dyDescent="0.35">
      <c r="A5042" s="1">
        <v>36851</v>
      </c>
      <c r="B5042" s="3">
        <v>0.28772663654153802</v>
      </c>
      <c r="C5042" s="3">
        <v>0.29241244407314199</v>
      </c>
      <c r="D5042" s="3">
        <v>0.28116567011293597</v>
      </c>
      <c r="E5042" s="3">
        <v>0.28210368752479498</v>
      </c>
      <c r="F5042" s="14">
        <v>301952000</v>
      </c>
      <c r="G5042" s="2">
        <f t="shared" si="236"/>
        <v>-6.6005689743976496E-3</v>
      </c>
      <c r="H5042" s="3">
        <f t="shared" si="234"/>
        <v>1.1246773960206013E-2</v>
      </c>
      <c r="I5042" s="3">
        <f t="shared" si="235"/>
        <v>-5.6229490167430396E-3</v>
      </c>
    </row>
    <row r="5043" spans="1:9" x14ac:dyDescent="0.35">
      <c r="A5043" s="1">
        <v>36852</v>
      </c>
      <c r="B5043" s="3">
        <v>0.28210369242399003</v>
      </c>
      <c r="C5043" s="3">
        <v>0.28678950003697101</v>
      </c>
      <c r="D5043" s="3">
        <v>0.27554272588144502</v>
      </c>
      <c r="E5043" s="3">
        <v>0.27741703391075101</v>
      </c>
      <c r="F5043" s="14">
        <v>280532000</v>
      </c>
      <c r="G5043" s="2">
        <f t="shared" si="236"/>
        <v>-1.6613230600298491E-2</v>
      </c>
      <c r="H5043" s="3">
        <f t="shared" si="234"/>
        <v>1.1246774155525996E-2</v>
      </c>
      <c r="I5043" s="3">
        <f t="shared" si="235"/>
        <v>-4.6866585132390171E-3</v>
      </c>
    </row>
    <row r="5044" spans="1:9" x14ac:dyDescent="0.35">
      <c r="A5044" s="1">
        <v>36854</v>
      </c>
      <c r="B5044" s="3">
        <v>0.28280658407938303</v>
      </c>
      <c r="C5044" s="3">
        <v>0.29241247294923101</v>
      </c>
      <c r="D5044" s="3">
        <v>0.28210371538288098</v>
      </c>
      <c r="E5044" s="3">
        <v>0.28960099816322299</v>
      </c>
      <c r="F5044" s="14">
        <v>160932800</v>
      </c>
      <c r="G5044" s="2">
        <f t="shared" si="236"/>
        <v>4.3919308344965338E-2</v>
      </c>
      <c r="H5044" s="3">
        <f t="shared" si="234"/>
        <v>1.0308757566350024E-2</v>
      </c>
      <c r="I5044" s="3">
        <f t="shared" si="235"/>
        <v>6.7944140838399614E-3</v>
      </c>
    </row>
    <row r="5045" spans="1:9" x14ac:dyDescent="0.35">
      <c r="A5045" s="1">
        <v>36857</v>
      </c>
      <c r="B5045" s="3">
        <v>0.29803620886121102</v>
      </c>
      <c r="C5045" s="3">
        <v>0.298973375262366</v>
      </c>
      <c r="D5045" s="3">
        <v>0.277416996394375</v>
      </c>
      <c r="E5045" s="3">
        <v>0.28022849559783902</v>
      </c>
      <c r="F5045" s="14">
        <v>258792800</v>
      </c>
      <c r="G5045" s="2">
        <f t="shared" si="236"/>
        <v>-3.2363502283585012E-2</v>
      </c>
      <c r="H5045" s="3">
        <f t="shared" si="234"/>
        <v>2.1556378867991E-2</v>
      </c>
      <c r="I5045" s="3">
        <f t="shared" si="235"/>
        <v>-1.7807713263371994E-2</v>
      </c>
    </row>
    <row r="5046" spans="1:9" x14ac:dyDescent="0.35">
      <c r="A5046" s="1">
        <v>36858</v>
      </c>
      <c r="B5046" s="3">
        <v>0.28022858228410402</v>
      </c>
      <c r="C5046" s="3">
        <v>0.28491521658683899</v>
      </c>
      <c r="D5046" s="3">
        <v>0.26898265707084501</v>
      </c>
      <c r="E5046" s="3">
        <v>0.27038839459419201</v>
      </c>
      <c r="F5046" s="14">
        <v>269124800</v>
      </c>
      <c r="G5046" s="2">
        <f t="shared" si="236"/>
        <v>-3.511456243111237E-2</v>
      </c>
      <c r="H5046" s="3">
        <f t="shared" si="234"/>
        <v>1.5932559515993983E-2</v>
      </c>
      <c r="I5046" s="3">
        <f t="shared" si="235"/>
        <v>-9.8401876899120166E-3</v>
      </c>
    </row>
    <row r="5047" spans="1:9" x14ac:dyDescent="0.35">
      <c r="A5047" s="1">
        <v>36859</v>
      </c>
      <c r="B5047" s="3">
        <v>0.27132547445981098</v>
      </c>
      <c r="C5047" s="3">
        <v>0.27460551928916399</v>
      </c>
      <c r="D5047" s="3">
        <v>0.25867296487166302</v>
      </c>
      <c r="E5047" s="3">
        <v>0.26335877180099398</v>
      </c>
      <c r="F5047" s="14">
        <v>492150400</v>
      </c>
      <c r="G5047" s="2">
        <f t="shared" si="236"/>
        <v>-2.5998241543422434E-2</v>
      </c>
      <c r="H5047" s="3">
        <f t="shared" si="234"/>
        <v>1.5932554417500966E-2</v>
      </c>
      <c r="I5047" s="3">
        <f t="shared" si="235"/>
        <v>-7.9667026588169931E-3</v>
      </c>
    </row>
    <row r="5048" spans="1:9" x14ac:dyDescent="0.35">
      <c r="A5048" s="1">
        <v>36860</v>
      </c>
      <c r="B5048" s="3">
        <v>0.25023770098838499</v>
      </c>
      <c r="C5048" s="3">
        <v>0.254923483068344</v>
      </c>
      <c r="D5048" s="3">
        <v>0.24180240230193301</v>
      </c>
      <c r="E5048" s="3">
        <v>0.247426226735115</v>
      </c>
      <c r="F5048" s="14">
        <v>809597600</v>
      </c>
      <c r="G5048" s="2">
        <f t="shared" si="236"/>
        <v>-6.0497491528090634E-2</v>
      </c>
      <c r="H5048" s="3">
        <f t="shared" si="234"/>
        <v>1.3121080766410997E-2</v>
      </c>
      <c r="I5048" s="3">
        <f t="shared" si="235"/>
        <v>-2.8114742532699966E-3</v>
      </c>
    </row>
    <row r="5049" spans="1:9" x14ac:dyDescent="0.35">
      <c r="A5049" s="1">
        <v>36861</v>
      </c>
      <c r="B5049" s="3">
        <v>0.25492356275190498</v>
      </c>
      <c r="C5049" s="3">
        <v>0.262421697355529</v>
      </c>
      <c r="D5049" s="3">
        <v>0.25211208761982801</v>
      </c>
      <c r="E5049" s="3">
        <v>0.25586158037185602</v>
      </c>
      <c r="F5049" s="14">
        <v>385705600</v>
      </c>
      <c r="G5049" s="2">
        <f t="shared" si="236"/>
        <v>3.4092398966951848E-2</v>
      </c>
      <c r="H5049" s="3">
        <f t="shared" si="234"/>
        <v>1.0309609735700997E-2</v>
      </c>
      <c r="I5049" s="3">
        <f t="shared" si="235"/>
        <v>9.3801761995104815E-4</v>
      </c>
    </row>
    <row r="5050" spans="1:9" x14ac:dyDescent="0.35">
      <c r="A5050" s="1">
        <v>36864</v>
      </c>
      <c r="B5050" s="3">
        <v>0.25773584132204103</v>
      </c>
      <c r="C5050" s="3">
        <v>0.25773584132204103</v>
      </c>
      <c r="D5050" s="3">
        <v>0.24648909196440699</v>
      </c>
      <c r="E5050" s="3">
        <v>0.25023773312568598</v>
      </c>
      <c r="F5050" s="14">
        <v>371520800</v>
      </c>
      <c r="G5050" s="2">
        <f t="shared" si="236"/>
        <v>-2.1980037948630796E-2</v>
      </c>
      <c r="H5050" s="3">
        <f t="shared" si="234"/>
        <v>1.1246749357634034E-2</v>
      </c>
      <c r="I5050" s="3">
        <f t="shared" si="235"/>
        <v>-7.4981081963550467E-3</v>
      </c>
    </row>
    <row r="5051" spans="1:9" x14ac:dyDescent="0.35">
      <c r="A5051" s="1">
        <v>36865</v>
      </c>
      <c r="B5051" s="3">
        <v>0.25398638092741899</v>
      </c>
      <c r="C5051" s="3">
        <v>0.261484489319811</v>
      </c>
      <c r="D5051" s="3">
        <v>0.24555193183740301</v>
      </c>
      <c r="E5051" s="3">
        <v>0.25492352247238098</v>
      </c>
      <c r="F5051" s="14">
        <v>613978400</v>
      </c>
      <c r="G5051" s="2">
        <f t="shared" si="236"/>
        <v>1.872535084203903E-2</v>
      </c>
      <c r="H5051" s="3">
        <f t="shared" si="234"/>
        <v>1.5932557482407989E-2</v>
      </c>
      <c r="I5051" s="3">
        <f t="shared" si="235"/>
        <v>9.3714154496199464E-4</v>
      </c>
    </row>
    <row r="5052" spans="1:9" x14ac:dyDescent="0.35">
      <c r="A5052" s="1">
        <v>36866</v>
      </c>
      <c r="B5052" s="3">
        <v>0.2193097264593</v>
      </c>
      <c r="C5052" s="3">
        <v>0.22493267481483001</v>
      </c>
      <c r="D5052" s="3">
        <v>0.20993728662444999</v>
      </c>
      <c r="E5052" s="3">
        <v>0.214623093605041</v>
      </c>
      <c r="F5052" s="14">
        <v>1374464000</v>
      </c>
      <c r="G5052" s="2">
        <f t="shared" si="236"/>
        <v>-0.15808831008015833</v>
      </c>
      <c r="H5052" s="3">
        <f t="shared" si="234"/>
        <v>1.4995388190380016E-2</v>
      </c>
      <c r="I5052" s="3">
        <f t="shared" si="235"/>
        <v>-4.686632854258993E-3</v>
      </c>
    </row>
    <row r="5053" spans="1:9" x14ac:dyDescent="0.35">
      <c r="A5053" s="1">
        <v>36867</v>
      </c>
      <c r="B5053" s="3">
        <v>0.21649825228153499</v>
      </c>
      <c r="C5053" s="3">
        <v>0.22305836703847801</v>
      </c>
      <c r="D5053" s="3">
        <v>0.20993728662444999</v>
      </c>
      <c r="E5053" s="3">
        <v>0.214623093605041</v>
      </c>
      <c r="F5053" s="14">
        <v>408917600</v>
      </c>
      <c r="G5053" s="2">
        <f t="shared" si="236"/>
        <v>0</v>
      </c>
      <c r="H5053" s="3">
        <f t="shared" si="234"/>
        <v>1.3121080414028014E-2</v>
      </c>
      <c r="I5053" s="3">
        <f t="shared" si="235"/>
        <v>-1.8751586764939876E-3</v>
      </c>
    </row>
    <row r="5054" spans="1:9" x14ac:dyDescent="0.35">
      <c r="A5054" s="1">
        <v>36868</v>
      </c>
      <c r="B5054" s="3">
        <v>0.22212114999506599</v>
      </c>
      <c r="C5054" s="3">
        <v>0.229619280344045</v>
      </c>
      <c r="D5054" s="3">
        <v>0.21649820292152699</v>
      </c>
      <c r="E5054" s="3">
        <v>0.22586978971958099</v>
      </c>
      <c r="F5054" s="14">
        <v>435624000</v>
      </c>
      <c r="G5054" s="2">
        <f t="shared" si="236"/>
        <v>5.2402078106453268E-2</v>
      </c>
      <c r="H5054" s="3">
        <f t="shared" si="234"/>
        <v>1.3121077422518002E-2</v>
      </c>
      <c r="I5054" s="3">
        <f t="shared" si="235"/>
        <v>3.7486397245150016E-3</v>
      </c>
    </row>
    <row r="5055" spans="1:9" x14ac:dyDescent="0.35">
      <c r="A5055" s="1">
        <v>36871</v>
      </c>
      <c r="B5055" s="3">
        <v>0.22774423658847801</v>
      </c>
      <c r="C5055" s="3">
        <v>0.230556562439031</v>
      </c>
      <c r="D5055" s="3">
        <v>0.223058428320529</v>
      </c>
      <c r="E5055" s="3">
        <v>0.22774423658847801</v>
      </c>
      <c r="F5055" s="14">
        <v>332511200</v>
      </c>
      <c r="G5055" s="2">
        <f t="shared" si="236"/>
        <v>8.2987940584004233E-3</v>
      </c>
      <c r="H5055" s="3">
        <f t="shared" si="234"/>
        <v>7.4981341185020034E-3</v>
      </c>
      <c r="I5055" s="3">
        <f t="shared" si="235"/>
        <v>0</v>
      </c>
    </row>
    <row r="5056" spans="1:9" x14ac:dyDescent="0.35">
      <c r="A5056" s="1">
        <v>36872</v>
      </c>
      <c r="B5056" s="3">
        <v>0.22868128964412701</v>
      </c>
      <c r="C5056" s="3">
        <v>0.23992806101539901</v>
      </c>
      <c r="D5056" s="3">
        <v>0.22493264948705199</v>
      </c>
      <c r="E5056" s="3">
        <v>0.23055647313594799</v>
      </c>
      <c r="F5056" s="14">
        <v>386260000</v>
      </c>
      <c r="G5056" s="2">
        <f t="shared" si="236"/>
        <v>1.2348222679951049E-2</v>
      </c>
      <c r="H5056" s="3">
        <f t="shared" si="234"/>
        <v>1.4995411528347019E-2</v>
      </c>
      <c r="I5056" s="3">
        <f t="shared" si="235"/>
        <v>1.8751834918209753E-3</v>
      </c>
    </row>
    <row r="5057" spans="1:9" x14ac:dyDescent="0.35">
      <c r="A5057" s="1">
        <v>36873</v>
      </c>
      <c r="B5057" s="3">
        <v>0.233367968894858</v>
      </c>
      <c r="C5057" s="3">
        <v>0.233367968894858</v>
      </c>
      <c r="D5057" s="3">
        <v>0.22305836285208699</v>
      </c>
      <c r="E5057" s="3">
        <v>0.224932670593261</v>
      </c>
      <c r="F5057" s="14">
        <v>344887200</v>
      </c>
      <c r="G5057" s="2">
        <f t="shared" si="236"/>
        <v>-2.4392299492588549E-2</v>
      </c>
      <c r="H5057" s="3">
        <f t="shared" si="234"/>
        <v>1.0309606042771008E-2</v>
      </c>
      <c r="I5057" s="3">
        <f t="shared" si="235"/>
        <v>-8.4352983015970051E-3</v>
      </c>
    </row>
    <row r="5058" spans="1:9" x14ac:dyDescent="0.35">
      <c r="A5058" s="1">
        <v>36874</v>
      </c>
      <c r="B5058" s="3">
        <v>0.225401258604771</v>
      </c>
      <c r="C5058" s="3">
        <v>0.228681303296487</v>
      </c>
      <c r="D5058" s="3">
        <v>0.21649824082851399</v>
      </c>
      <c r="E5058" s="3">
        <v>0.21649824082851399</v>
      </c>
      <c r="F5058" s="14">
        <v>263317600</v>
      </c>
      <c r="G5058" s="2">
        <f t="shared" si="236"/>
        <v>-3.7497575352220557E-2</v>
      </c>
      <c r="H5058" s="3">
        <f t="shared" si="234"/>
        <v>1.2183062467973016E-2</v>
      </c>
      <c r="I5058" s="3">
        <f t="shared" si="235"/>
        <v>-8.9030177762570162E-3</v>
      </c>
    </row>
    <row r="5059" spans="1:9" x14ac:dyDescent="0.35">
      <c r="A5059" s="1">
        <v>36875</v>
      </c>
      <c r="B5059" s="3">
        <v>0.218372560224741</v>
      </c>
      <c r="C5059" s="3">
        <v>0.220246893029</v>
      </c>
      <c r="D5059" s="3">
        <v>0.20993728678485901</v>
      </c>
      <c r="E5059" s="3">
        <v>0.210874453186988</v>
      </c>
      <c r="F5059" s="14">
        <v>513945600</v>
      </c>
      <c r="G5059" s="2">
        <f t="shared" si="236"/>
        <v>-2.5976135510405989E-2</v>
      </c>
      <c r="H5059" s="3">
        <f t="shared" ref="H5059:H5122" si="237">C5059-D5059</f>
        <v>1.0309606244140984E-2</v>
      </c>
      <c r="I5059" s="3">
        <f t="shared" ref="I5059:I5122" si="238">E5059-B5059</f>
        <v>-7.498107037752999E-3</v>
      </c>
    </row>
    <row r="5060" spans="1:9" x14ac:dyDescent="0.35">
      <c r="A5060" s="1">
        <v>36878</v>
      </c>
      <c r="B5060" s="3">
        <v>0.21837254745792001</v>
      </c>
      <c r="C5060" s="3">
        <v>0.21930971380525899</v>
      </c>
      <c r="D5060" s="3">
        <v>0.20900012067709001</v>
      </c>
      <c r="E5060" s="3">
        <v>0.21368591487407601</v>
      </c>
      <c r="F5060" s="14">
        <v>325808000</v>
      </c>
      <c r="G5060" s="2">
        <f t="shared" ref="G5060:G5123" si="239">(E5060-E5059)/E5059</f>
        <v>1.3332395862077302E-2</v>
      </c>
      <c r="H5060" s="3">
        <f t="shared" si="237"/>
        <v>1.0309593128168981E-2</v>
      </c>
      <c r="I5060" s="3">
        <f t="shared" si="238"/>
        <v>-4.6866325838439971E-3</v>
      </c>
    </row>
    <row r="5061" spans="1:9" x14ac:dyDescent="0.35">
      <c r="A5061" s="1">
        <v>36879</v>
      </c>
      <c r="B5061" s="3">
        <v>0.21556023778590799</v>
      </c>
      <c r="C5061" s="3">
        <v>0.228681318370732</v>
      </c>
      <c r="D5061" s="3">
        <v>0.209937289357185</v>
      </c>
      <c r="E5061" s="3">
        <v>0.209937289357185</v>
      </c>
      <c r="F5061" s="14">
        <v>374007200</v>
      </c>
      <c r="G5061" s="2">
        <f t="shared" si="239"/>
        <v>-1.7542688852936576E-2</v>
      </c>
      <c r="H5061" s="3">
        <f t="shared" si="237"/>
        <v>1.8744029013546992E-2</v>
      </c>
      <c r="I5061" s="3">
        <f t="shared" si="238"/>
        <v>-5.6229484287229903E-3</v>
      </c>
    </row>
    <row r="5062" spans="1:9" x14ac:dyDescent="0.35">
      <c r="A5062" s="1">
        <v>36880</v>
      </c>
      <c r="B5062" s="3">
        <v>0.20665719363054799</v>
      </c>
      <c r="C5062" s="3">
        <v>0.219309688663331</v>
      </c>
      <c r="D5062" s="3">
        <v>0.20431429054403</v>
      </c>
      <c r="E5062" s="3">
        <v>0.2155601978302</v>
      </c>
      <c r="F5062" s="14">
        <v>565331200</v>
      </c>
      <c r="G5062" s="2">
        <f t="shared" si="239"/>
        <v>2.6783752854159432E-2</v>
      </c>
      <c r="H5062" s="3">
        <f t="shared" si="237"/>
        <v>1.4995398119301007E-2</v>
      </c>
      <c r="I5062" s="3">
        <f t="shared" si="238"/>
        <v>8.9030041996520093E-3</v>
      </c>
    </row>
    <row r="5063" spans="1:9" x14ac:dyDescent="0.35">
      <c r="A5063" s="1">
        <v>36881</v>
      </c>
      <c r="B5063" s="3">
        <v>0.21368592736690101</v>
      </c>
      <c r="C5063" s="3">
        <v>0.224932674986697</v>
      </c>
      <c r="D5063" s="3">
        <v>0.20806296649383799</v>
      </c>
      <c r="E5063" s="3">
        <v>0.210874453186988</v>
      </c>
      <c r="F5063" s="14">
        <v>366844800</v>
      </c>
      <c r="G5063" s="2">
        <f t="shared" si="239"/>
        <v>-2.1737522466476089E-2</v>
      </c>
      <c r="H5063" s="3">
        <f t="shared" si="237"/>
        <v>1.6869708492859015E-2</v>
      </c>
      <c r="I5063" s="3">
        <f t="shared" si="238"/>
        <v>-2.8114741799130094E-3</v>
      </c>
    </row>
    <row r="5064" spans="1:9" x14ac:dyDescent="0.35">
      <c r="A5064" s="1">
        <v>36882</v>
      </c>
      <c r="B5064" s="3">
        <v>0.211811590425491</v>
      </c>
      <c r="C5064" s="3">
        <v>0.224932670593261</v>
      </c>
      <c r="D5064" s="3">
        <v>0.211811590425491</v>
      </c>
      <c r="E5064" s="3">
        <v>0.224932670593261</v>
      </c>
      <c r="F5064" s="14">
        <v>318052000</v>
      </c>
      <c r="G5064" s="2">
        <f t="shared" si="239"/>
        <v>6.6666289793800695E-2</v>
      </c>
      <c r="H5064" s="3">
        <f t="shared" si="237"/>
        <v>1.312108016777E-2</v>
      </c>
      <c r="I5064" s="3">
        <f t="shared" si="238"/>
        <v>1.312108016777E-2</v>
      </c>
    </row>
    <row r="5065" spans="1:9" x14ac:dyDescent="0.35">
      <c r="A5065" s="1">
        <v>36886</v>
      </c>
      <c r="B5065" s="3">
        <v>0.22305835527607501</v>
      </c>
      <c r="C5065" s="3">
        <v>0.22493266295358999</v>
      </c>
      <c r="D5065" s="3">
        <v>0.21368591593545599</v>
      </c>
      <c r="E5065" s="3">
        <v>0.220246881246566</v>
      </c>
      <c r="F5065" s="14">
        <v>216815200</v>
      </c>
      <c r="G5065" s="2">
        <f t="shared" si="239"/>
        <v>-2.0831964224388613E-2</v>
      </c>
      <c r="H5065" s="3">
        <f t="shared" si="237"/>
        <v>1.1246747018133996E-2</v>
      </c>
      <c r="I5065" s="3">
        <f t="shared" si="238"/>
        <v>-2.8114740295090146E-3</v>
      </c>
    </row>
    <row r="5066" spans="1:9" x14ac:dyDescent="0.35">
      <c r="A5066" s="1">
        <v>36887</v>
      </c>
      <c r="B5066" s="3">
        <v>0.21509167229992401</v>
      </c>
      <c r="C5066" s="3">
        <v>0.22212120890617301</v>
      </c>
      <c r="D5066" s="3">
        <v>0.212748768722407</v>
      </c>
      <c r="E5066" s="3">
        <v>0.22212120890617301</v>
      </c>
      <c r="F5066" s="14">
        <v>325466400</v>
      </c>
      <c r="G5066" s="2">
        <f t="shared" si="239"/>
        <v>8.5101212284986252E-3</v>
      </c>
      <c r="H5066" s="3">
        <f t="shared" si="237"/>
        <v>9.3724401837660121E-3</v>
      </c>
      <c r="I5066" s="3">
        <f t="shared" si="238"/>
        <v>7.0295366062489983E-3</v>
      </c>
    </row>
    <row r="5067" spans="1:9" x14ac:dyDescent="0.35">
      <c r="A5067" s="1">
        <v>36888</v>
      </c>
      <c r="B5067" s="3">
        <v>0.215560243004837</v>
      </c>
      <c r="C5067" s="3">
        <v>0.22399554177877701</v>
      </c>
      <c r="D5067" s="3">
        <v>0.21462310159501</v>
      </c>
      <c r="E5067" s="3">
        <v>0.22212120890617301</v>
      </c>
      <c r="F5067" s="14">
        <v>305177600</v>
      </c>
      <c r="G5067" s="2">
        <f t="shared" si="239"/>
        <v>0</v>
      </c>
      <c r="H5067" s="3">
        <f t="shared" si="237"/>
        <v>9.3724401837670113E-3</v>
      </c>
      <c r="I5067" s="3">
        <f t="shared" si="238"/>
        <v>6.5609659013360078E-3</v>
      </c>
    </row>
    <row r="5068" spans="1:9" x14ac:dyDescent="0.35">
      <c r="A5068" s="1">
        <v>36889</v>
      </c>
      <c r="B5068" s="3">
        <v>0.22024683963302399</v>
      </c>
      <c r="C5068" s="3">
        <v>0.22493262045471399</v>
      </c>
      <c r="D5068" s="3">
        <v>0.21743536613471601</v>
      </c>
      <c r="E5068" s="3">
        <v>0.22305831313133201</v>
      </c>
      <c r="F5068" s="14">
        <v>630336000</v>
      </c>
      <c r="G5068" s="2">
        <f t="shared" si="239"/>
        <v>4.2188867500484485E-3</v>
      </c>
      <c r="H5068" s="3">
        <f t="shared" si="237"/>
        <v>7.4972543199979813E-3</v>
      </c>
      <c r="I5068" s="3">
        <f t="shared" si="238"/>
        <v>2.8114734983080147E-3</v>
      </c>
    </row>
    <row r="5069" spans="1:9" x14ac:dyDescent="0.35">
      <c r="A5069" s="1">
        <v>36893</v>
      </c>
      <c r="B5069" s="3">
        <v>0.22305831313133201</v>
      </c>
      <c r="C5069" s="3">
        <v>0.22868126012794801</v>
      </c>
      <c r="D5069" s="3">
        <v>0.21837250728317301</v>
      </c>
      <c r="E5069" s="3">
        <v>0.22305831313133201</v>
      </c>
      <c r="F5069" s="14">
        <v>452312000</v>
      </c>
      <c r="G5069" s="2">
        <f t="shared" si="239"/>
        <v>0</v>
      </c>
      <c r="H5069" s="3">
        <f t="shared" si="237"/>
        <v>1.0308752844775004E-2</v>
      </c>
      <c r="I5069" s="3">
        <f t="shared" si="238"/>
        <v>0</v>
      </c>
    </row>
    <row r="5070" spans="1:9" x14ac:dyDescent="0.35">
      <c r="A5070" s="1">
        <v>36894</v>
      </c>
      <c r="B5070" s="3">
        <v>0.217435429121319</v>
      </c>
      <c r="C5070" s="3">
        <v>0.25023770628104902</v>
      </c>
      <c r="D5070" s="3">
        <v>0.21649826267491601</v>
      </c>
      <c r="E5070" s="3">
        <v>0.24555189907550801</v>
      </c>
      <c r="F5070" s="14">
        <v>817073600</v>
      </c>
      <c r="G5070" s="2">
        <f t="shared" si="239"/>
        <v>0.10084172891118499</v>
      </c>
      <c r="H5070" s="3">
        <f t="shared" si="237"/>
        <v>3.3739443606133013E-2</v>
      </c>
      <c r="I5070" s="3">
        <f t="shared" si="238"/>
        <v>2.8116469954189011E-2</v>
      </c>
    </row>
    <row r="5071" spans="1:9" x14ac:dyDescent="0.35">
      <c r="A5071" s="1">
        <v>36895</v>
      </c>
      <c r="B5071" s="3">
        <v>0.27202843830821</v>
      </c>
      <c r="C5071" s="3">
        <v>0.27741709063586101</v>
      </c>
      <c r="D5071" s="3">
        <v>0.25211208761982801</v>
      </c>
      <c r="E5071" s="3">
        <v>0.25586158037185602</v>
      </c>
      <c r="F5071" s="14">
        <v>739396000</v>
      </c>
      <c r="G5071" s="2">
        <f t="shared" si="239"/>
        <v>4.1985752646033318E-2</v>
      </c>
      <c r="H5071" s="3">
        <f t="shared" si="237"/>
        <v>2.5305003016033001E-2</v>
      </c>
      <c r="I5071" s="3">
        <f t="shared" si="238"/>
        <v>-1.6166857936353973E-2</v>
      </c>
    </row>
    <row r="5072" spans="1:9" x14ac:dyDescent="0.35">
      <c r="A5072" s="1">
        <v>36896</v>
      </c>
      <c r="B5072" s="3">
        <v>0.25398634704018702</v>
      </c>
      <c r="C5072" s="3">
        <v>0.26054731301224299</v>
      </c>
      <c r="D5072" s="3">
        <v>0.24086526599625799</v>
      </c>
      <c r="E5072" s="3">
        <v>0.24555189907550801</v>
      </c>
      <c r="F5072" s="14">
        <v>412356000</v>
      </c>
      <c r="G5072" s="2">
        <f t="shared" si="239"/>
        <v>-4.0293979586010754E-2</v>
      </c>
      <c r="H5072" s="3">
        <f t="shared" si="237"/>
        <v>1.9682047015984999E-2</v>
      </c>
      <c r="I5072" s="3">
        <f t="shared" si="238"/>
        <v>-8.4344479646790149E-3</v>
      </c>
    </row>
    <row r="5073" spans="1:9" x14ac:dyDescent="0.35">
      <c r="A5073" s="1">
        <v>36899</v>
      </c>
      <c r="B5073" s="3">
        <v>0.25398633412869498</v>
      </c>
      <c r="C5073" s="3">
        <v>0.25468920267114797</v>
      </c>
      <c r="D5073" s="3">
        <v>0.238990920954256</v>
      </c>
      <c r="E5073" s="3">
        <v>0.24836336076259599</v>
      </c>
      <c r="F5073" s="14">
        <v>373699200</v>
      </c>
      <c r="G5073" s="2">
        <f t="shared" si="239"/>
        <v>1.1449561977215462E-2</v>
      </c>
      <c r="H5073" s="3">
        <f t="shared" si="237"/>
        <v>1.5698281716891971E-2</v>
      </c>
      <c r="I5073" s="3">
        <f t="shared" si="238"/>
        <v>-5.6229733660989878E-3</v>
      </c>
    </row>
    <row r="5074" spans="1:9" x14ac:dyDescent="0.35">
      <c r="A5074" s="1">
        <v>36900</v>
      </c>
      <c r="B5074" s="3">
        <v>0.25211201899080199</v>
      </c>
      <c r="C5074" s="3">
        <v>0.26453023169511802</v>
      </c>
      <c r="D5074" s="3">
        <v>0.24836337815964801</v>
      </c>
      <c r="E5074" s="3">
        <v>0.25773581862449602</v>
      </c>
      <c r="F5074" s="14">
        <v>588929600</v>
      </c>
      <c r="G5074" s="2">
        <f t="shared" si="239"/>
        <v>3.7736878068979386E-2</v>
      </c>
      <c r="H5074" s="3">
        <f t="shared" si="237"/>
        <v>1.616685353547001E-2</v>
      </c>
      <c r="I5074" s="3">
        <f t="shared" si="238"/>
        <v>5.6237996336940266E-3</v>
      </c>
    </row>
    <row r="5075" spans="1:9" x14ac:dyDescent="0.35">
      <c r="A5075" s="1">
        <v>36901</v>
      </c>
      <c r="B5075" s="3">
        <v>0.25023769356011999</v>
      </c>
      <c r="C5075" s="3">
        <v>0.25492347550098199</v>
      </c>
      <c r="D5075" s="3">
        <v>0.240865253751781</v>
      </c>
      <c r="E5075" s="3">
        <v>0.24836336076259599</v>
      </c>
      <c r="F5075" s="14">
        <v>580781600</v>
      </c>
      <c r="G5075" s="2">
        <f t="shared" si="239"/>
        <v>-3.6364591898478314E-2</v>
      </c>
      <c r="H5075" s="3">
        <f t="shared" si="237"/>
        <v>1.4058221749200989E-2</v>
      </c>
      <c r="I5075" s="3">
        <f t="shared" si="238"/>
        <v>-1.8743327975239976E-3</v>
      </c>
    </row>
    <row r="5076" spans="1:9" x14ac:dyDescent="0.35">
      <c r="A5076" s="1">
        <v>36902</v>
      </c>
      <c r="B5076" s="3">
        <v>0.24367759100840899</v>
      </c>
      <c r="C5076" s="3">
        <v>0.27741700956026899</v>
      </c>
      <c r="D5076" s="3">
        <v>0.24367759100840899</v>
      </c>
      <c r="E5076" s="3">
        <v>0.269919753074646</v>
      </c>
      <c r="F5076" s="14">
        <v>803734400</v>
      </c>
      <c r="G5076" s="2">
        <f t="shared" si="239"/>
        <v>8.679376960378303E-2</v>
      </c>
      <c r="H5076" s="3">
        <f t="shared" si="237"/>
        <v>3.3739418551859995E-2</v>
      </c>
      <c r="I5076" s="3">
        <f t="shared" si="238"/>
        <v>2.6242162066237001E-2</v>
      </c>
    </row>
    <row r="5077" spans="1:9" x14ac:dyDescent="0.35">
      <c r="A5077" s="1">
        <v>36903</v>
      </c>
      <c r="B5077" s="3">
        <v>0.26804457465355203</v>
      </c>
      <c r="C5077" s="3">
        <v>0.269919758482568</v>
      </c>
      <c r="D5077" s="3">
        <v>0.25586151072215702</v>
      </c>
      <c r="E5077" s="3">
        <v>0.25773581862449602</v>
      </c>
      <c r="F5077" s="14">
        <v>423376800</v>
      </c>
      <c r="G5077" s="2">
        <f t="shared" si="239"/>
        <v>-4.5139098977985979E-2</v>
      </c>
      <c r="H5077" s="3">
        <f t="shared" si="237"/>
        <v>1.405824776041098E-2</v>
      </c>
      <c r="I5077" s="3">
        <f t="shared" si="238"/>
        <v>-1.030875602905601E-2</v>
      </c>
    </row>
    <row r="5078" spans="1:9" x14ac:dyDescent="0.35">
      <c r="A5078" s="1">
        <v>36907</v>
      </c>
      <c r="B5078" s="3">
        <v>0.261484467001319</v>
      </c>
      <c r="C5078" s="3">
        <v>0.27366840721098301</v>
      </c>
      <c r="D5078" s="3">
        <v>0.25492350071388697</v>
      </c>
      <c r="E5078" s="3">
        <v>0.25679868459701499</v>
      </c>
      <c r="F5078" s="14">
        <v>306118400</v>
      </c>
      <c r="G5078" s="2">
        <f t="shared" si="239"/>
        <v>-3.6360255725509604E-3</v>
      </c>
      <c r="H5078" s="3">
        <f t="shared" si="237"/>
        <v>1.8744906497096037E-2</v>
      </c>
      <c r="I5078" s="3">
        <f t="shared" si="238"/>
        <v>-4.6857824043040064E-3</v>
      </c>
    </row>
    <row r="5079" spans="1:9" x14ac:dyDescent="0.35">
      <c r="A5079" s="1">
        <v>36908</v>
      </c>
      <c r="B5079" s="3">
        <v>0.26335880491160801</v>
      </c>
      <c r="C5079" s="3">
        <v>0.26335880491160801</v>
      </c>
      <c r="D5079" s="3">
        <v>0.24742624849099701</v>
      </c>
      <c r="E5079" s="3">
        <v>0.25211203098297102</v>
      </c>
      <c r="F5079" s="14">
        <v>840873600</v>
      </c>
      <c r="G5079" s="2">
        <f t="shared" si="239"/>
        <v>-1.8250302260693296E-2</v>
      </c>
      <c r="H5079" s="3">
        <f t="shared" si="237"/>
        <v>1.5932556420611005E-2</v>
      </c>
      <c r="I5079" s="3">
        <f t="shared" si="238"/>
        <v>-1.1246773928636988E-2</v>
      </c>
    </row>
    <row r="5080" spans="1:9" x14ac:dyDescent="0.35">
      <c r="A5080" s="1">
        <v>36909</v>
      </c>
      <c r="B5080" s="3">
        <v>0.26710741518743197</v>
      </c>
      <c r="C5080" s="3">
        <v>0.28116563697251901</v>
      </c>
      <c r="D5080" s="3">
        <v>0.26429591598396901</v>
      </c>
      <c r="E5080" s="3">
        <v>0.28022849559783902</v>
      </c>
      <c r="F5080" s="14">
        <v>1227010400</v>
      </c>
      <c r="G5080" s="2">
        <f t="shared" si="239"/>
        <v>0.1115236924840256</v>
      </c>
      <c r="H5080" s="3">
        <f t="shared" si="237"/>
        <v>1.6869720988549997E-2</v>
      </c>
      <c r="I5080" s="3">
        <f t="shared" si="238"/>
        <v>1.3121080410407049E-2</v>
      </c>
    </row>
    <row r="5081" spans="1:9" x14ac:dyDescent="0.35">
      <c r="A5081" s="1">
        <v>36910</v>
      </c>
      <c r="B5081" s="3">
        <v>0.29147529328812899</v>
      </c>
      <c r="C5081" s="3">
        <v>0.29334962641249201</v>
      </c>
      <c r="D5081" s="3">
        <v>0.28022854374757999</v>
      </c>
      <c r="E5081" s="3">
        <v>0.292412459850311</v>
      </c>
      <c r="F5081" s="14">
        <v>776664000</v>
      </c>
      <c r="G5081" s="2">
        <f t="shared" si="239"/>
        <v>4.3478677022044922E-2</v>
      </c>
      <c r="H5081" s="3">
        <f t="shared" si="237"/>
        <v>1.312108266491202E-2</v>
      </c>
      <c r="I5081" s="3">
        <f t="shared" si="238"/>
        <v>9.3716656218201244E-4</v>
      </c>
    </row>
    <row r="5082" spans="1:9" x14ac:dyDescent="0.35">
      <c r="A5082" s="1">
        <v>36913</v>
      </c>
      <c r="B5082" s="3">
        <v>0.28585233000833099</v>
      </c>
      <c r="C5082" s="3">
        <v>0.29428675357662898</v>
      </c>
      <c r="D5082" s="3">
        <v>0.27647988902337101</v>
      </c>
      <c r="E5082" s="3">
        <v>0.28866380453109702</v>
      </c>
      <c r="F5082" s="14">
        <v>519327200</v>
      </c>
      <c r="G5082" s="2">
        <f t="shared" si="239"/>
        <v>-1.2819752349585083E-2</v>
      </c>
      <c r="H5082" s="3">
        <f t="shared" si="237"/>
        <v>1.7806864553257973E-2</v>
      </c>
      <c r="I5082" s="3">
        <f t="shared" si="238"/>
        <v>2.8114745227660332E-3</v>
      </c>
    </row>
    <row r="5083" spans="1:9" x14ac:dyDescent="0.35">
      <c r="A5083" s="1">
        <v>36914</v>
      </c>
      <c r="B5083" s="3">
        <v>0.289600934101374</v>
      </c>
      <c r="C5083" s="3">
        <v>0.313968762008076</v>
      </c>
      <c r="D5083" s="3">
        <v>0.28585229354043001</v>
      </c>
      <c r="E5083" s="3">
        <v>0.307407796382904</v>
      </c>
      <c r="F5083" s="14">
        <v>879530400</v>
      </c>
      <c r="G5083" s="2">
        <f t="shared" si="239"/>
        <v>6.493364099546374E-2</v>
      </c>
      <c r="H5083" s="3">
        <f t="shared" si="237"/>
        <v>2.8116468467645983E-2</v>
      </c>
      <c r="I5083" s="3">
        <f t="shared" si="238"/>
        <v>1.780686228153E-2</v>
      </c>
    </row>
    <row r="5084" spans="1:9" x14ac:dyDescent="0.35">
      <c r="A5084" s="1">
        <v>36915</v>
      </c>
      <c r="B5084" s="3">
        <v>0.30928298007675198</v>
      </c>
      <c r="C5084" s="3">
        <v>0.31022012144713201</v>
      </c>
      <c r="D5084" s="3">
        <v>0.29334957466231798</v>
      </c>
      <c r="E5084" s="3">
        <v>0.307407796382904</v>
      </c>
      <c r="F5084" s="14">
        <v>717091200</v>
      </c>
      <c r="G5084" s="2">
        <f t="shared" si="239"/>
        <v>0</v>
      </c>
      <c r="H5084" s="3">
        <f t="shared" si="237"/>
        <v>1.6870546784814033E-2</v>
      </c>
      <c r="I5084" s="3">
        <f t="shared" si="238"/>
        <v>-1.8751836938479816E-3</v>
      </c>
    </row>
    <row r="5085" spans="1:9" x14ac:dyDescent="0.35">
      <c r="A5085" s="1">
        <v>36916</v>
      </c>
      <c r="B5085" s="3">
        <v>0.30834588302090399</v>
      </c>
      <c r="C5085" s="3">
        <v>0.30834588302090399</v>
      </c>
      <c r="D5085" s="3">
        <v>0.29616196632762598</v>
      </c>
      <c r="E5085" s="3">
        <v>0.29897344112396201</v>
      </c>
      <c r="F5085" s="14">
        <v>489708800</v>
      </c>
      <c r="G5085" s="2">
        <f t="shared" si="239"/>
        <v>-2.7437024558857437E-2</v>
      </c>
      <c r="H5085" s="3">
        <f t="shared" si="237"/>
        <v>1.2183916693278007E-2</v>
      </c>
      <c r="I5085" s="3">
        <f t="shared" si="238"/>
        <v>-9.3724418969419743E-3</v>
      </c>
    </row>
    <row r="5086" spans="1:9" x14ac:dyDescent="0.35">
      <c r="A5086" s="1">
        <v>36917</v>
      </c>
      <c r="B5086" s="3">
        <v>0.29241233829821101</v>
      </c>
      <c r="C5086" s="3">
        <v>0.29709897000827601</v>
      </c>
      <c r="D5086" s="3">
        <v>0.28585222514285602</v>
      </c>
      <c r="E5086" s="3">
        <v>0.29334950447082497</v>
      </c>
      <c r="F5086" s="14">
        <v>482820800</v>
      </c>
      <c r="G5086" s="2">
        <f t="shared" si="239"/>
        <v>-1.881082357012847E-2</v>
      </c>
      <c r="H5086" s="3">
        <f t="shared" si="237"/>
        <v>1.1246744865419989E-2</v>
      </c>
      <c r="I5086" s="3">
        <f t="shared" si="238"/>
        <v>9.3716617261396795E-4</v>
      </c>
    </row>
    <row r="5087" spans="1:9" x14ac:dyDescent="0.35">
      <c r="A5087" s="1">
        <v>36920</v>
      </c>
      <c r="B5087" s="3">
        <v>0.293349613889344</v>
      </c>
      <c r="C5087" s="3">
        <v>0.32615274460139698</v>
      </c>
      <c r="D5087" s="3">
        <v>0.293349613889344</v>
      </c>
      <c r="E5087" s="3">
        <v>0.32521557807922302</v>
      </c>
      <c r="F5087" s="14">
        <v>855528800</v>
      </c>
      <c r="G5087" s="2">
        <f t="shared" si="239"/>
        <v>0.10862835328759618</v>
      </c>
      <c r="H5087" s="3">
        <f t="shared" si="237"/>
        <v>3.2803130712052986E-2</v>
      </c>
      <c r="I5087" s="3">
        <f t="shared" si="238"/>
        <v>3.1865964189879026E-2</v>
      </c>
    </row>
    <row r="5088" spans="1:9" x14ac:dyDescent="0.35">
      <c r="A5088" s="1">
        <v>36921</v>
      </c>
      <c r="B5088" s="3">
        <v>0.32334112418403199</v>
      </c>
      <c r="C5088" s="3">
        <v>0.32990123733440602</v>
      </c>
      <c r="D5088" s="3">
        <v>0.31303154549905399</v>
      </c>
      <c r="E5088" s="3">
        <v>0.32615262269973699</v>
      </c>
      <c r="F5088" s="14">
        <v>692423200</v>
      </c>
      <c r="G5088" s="2">
        <f t="shared" si="239"/>
        <v>2.8813029992238131E-3</v>
      </c>
      <c r="H5088" s="3">
        <f t="shared" si="237"/>
        <v>1.686969183535203E-2</v>
      </c>
      <c r="I5088" s="3">
        <f t="shared" si="238"/>
        <v>2.8114985157050021E-3</v>
      </c>
    </row>
    <row r="5089" spans="1:9" x14ac:dyDescent="0.35">
      <c r="A5089" s="1">
        <v>36922</v>
      </c>
      <c r="B5089" s="3">
        <v>0.32240401732578799</v>
      </c>
      <c r="C5089" s="3">
        <v>0.33739940343854302</v>
      </c>
      <c r="D5089" s="3">
        <v>0.32146685105422002</v>
      </c>
      <c r="E5089" s="3">
        <v>0.324278324842453</v>
      </c>
      <c r="F5089" s="14">
        <v>730704800</v>
      </c>
      <c r="G5089" s="2">
        <f t="shared" si="239"/>
        <v>-5.7466895153852832E-3</v>
      </c>
      <c r="H5089" s="3">
        <f t="shared" si="237"/>
        <v>1.5932552384323007E-2</v>
      </c>
      <c r="I5089" s="3">
        <f t="shared" si="238"/>
        <v>1.8743075166650081E-3</v>
      </c>
    </row>
    <row r="5090" spans="1:9" x14ac:dyDescent="0.35">
      <c r="A5090" s="1">
        <v>36923</v>
      </c>
      <c r="B5090" s="3">
        <v>0.31022018292324099</v>
      </c>
      <c r="C5090" s="3">
        <v>0.322404124317549</v>
      </c>
      <c r="D5090" s="3">
        <v>0.30740785730169601</v>
      </c>
      <c r="E5090" s="3">
        <v>0.31678029894828702</v>
      </c>
      <c r="F5090" s="14">
        <v>369695200</v>
      </c>
      <c r="G5090" s="2">
        <f t="shared" si="239"/>
        <v>-2.3122192634394589E-2</v>
      </c>
      <c r="H5090" s="3">
        <f t="shared" si="237"/>
        <v>1.4996267015852993E-2</v>
      </c>
      <c r="I5090" s="3">
        <f t="shared" si="238"/>
        <v>6.5601160250460255E-3</v>
      </c>
    </row>
    <row r="5091" spans="1:9" x14ac:dyDescent="0.35">
      <c r="A5091" s="1">
        <v>36924</v>
      </c>
      <c r="B5091" s="3">
        <v>0.316780275129603</v>
      </c>
      <c r="C5091" s="3">
        <v>0.32896421560780198</v>
      </c>
      <c r="D5091" s="3">
        <v>0.30740783418772499</v>
      </c>
      <c r="E5091" s="3">
        <v>0.30928301811218201</v>
      </c>
      <c r="F5091" s="14">
        <v>427341600</v>
      </c>
      <c r="G5091" s="2">
        <f t="shared" si="239"/>
        <v>-2.3667131008449839E-2</v>
      </c>
      <c r="H5091" s="3">
        <f t="shared" si="237"/>
        <v>2.1556381420076987E-2</v>
      </c>
      <c r="I5091" s="3">
        <f t="shared" si="238"/>
        <v>-7.4972570174209885E-3</v>
      </c>
    </row>
    <row r="5092" spans="1:9" x14ac:dyDescent="0.35">
      <c r="A5092" s="1">
        <v>36927</v>
      </c>
      <c r="B5092" s="3">
        <v>0.307407788852751</v>
      </c>
      <c r="C5092" s="3">
        <v>0.30834580612676699</v>
      </c>
      <c r="D5092" s="3">
        <v>0.29616189247186903</v>
      </c>
      <c r="E5092" s="3">
        <v>0.302722007036209</v>
      </c>
      <c r="F5092" s="14">
        <v>286115200</v>
      </c>
      <c r="G5092" s="2">
        <f t="shared" si="239"/>
        <v>-2.1213615658630263E-2</v>
      </c>
      <c r="H5092" s="3">
        <f t="shared" si="237"/>
        <v>1.218391365489796E-2</v>
      </c>
      <c r="I5092" s="3">
        <f t="shared" si="238"/>
        <v>-4.6857818165420007E-3</v>
      </c>
    </row>
    <row r="5093" spans="1:9" x14ac:dyDescent="0.35">
      <c r="A5093" s="1">
        <v>36928</v>
      </c>
      <c r="B5093" s="3">
        <v>0.30225347863726798</v>
      </c>
      <c r="C5093" s="3">
        <v>0.32076323815435998</v>
      </c>
      <c r="D5093" s="3">
        <v>0.299910599720557</v>
      </c>
      <c r="E5093" s="3">
        <v>0.31678029894828702</v>
      </c>
      <c r="F5093" s="14">
        <v>462711200</v>
      </c>
      <c r="G5093" s="2">
        <f t="shared" si="239"/>
        <v>4.6439609890656194E-2</v>
      </c>
      <c r="H5093" s="3">
        <f t="shared" si="237"/>
        <v>2.0852638433802972E-2</v>
      </c>
      <c r="I5093" s="3">
        <f t="shared" si="238"/>
        <v>1.452682031101904E-2</v>
      </c>
    </row>
    <row r="5094" spans="1:9" x14ac:dyDescent="0.35">
      <c r="A5094" s="1">
        <v>36929</v>
      </c>
      <c r="B5094" s="3">
        <v>0.30975160842804</v>
      </c>
      <c r="C5094" s="3">
        <v>0.313031678914441</v>
      </c>
      <c r="D5094" s="3">
        <v>0.29709909640752102</v>
      </c>
      <c r="E5094" s="3">
        <v>0.311157345771789</v>
      </c>
      <c r="F5094" s="14">
        <v>393887200</v>
      </c>
      <c r="G5094" s="2">
        <f t="shared" si="239"/>
        <v>-1.7750324736627472E-2</v>
      </c>
      <c r="H5094" s="3">
        <f t="shared" si="237"/>
        <v>1.5932582506919979E-2</v>
      </c>
      <c r="I5094" s="3">
        <f t="shared" si="238"/>
        <v>1.4057373437489917E-3</v>
      </c>
    </row>
    <row r="5095" spans="1:9" x14ac:dyDescent="0.35">
      <c r="A5095" s="1">
        <v>36930</v>
      </c>
      <c r="B5095" s="3">
        <v>0.30834587108429101</v>
      </c>
      <c r="C5095" s="3">
        <v>0.31584315360193899</v>
      </c>
      <c r="D5095" s="3">
        <v>0.30272207080899699</v>
      </c>
      <c r="E5095" s="3">
        <v>0.311157345771789</v>
      </c>
      <c r="F5095" s="14">
        <v>604128000</v>
      </c>
      <c r="G5095" s="2">
        <f t="shared" si="239"/>
        <v>0</v>
      </c>
      <c r="H5095" s="3">
        <f t="shared" si="237"/>
        <v>1.3121082792941996E-2</v>
      </c>
      <c r="I5095" s="3">
        <f t="shared" si="238"/>
        <v>2.8114746874979835E-3</v>
      </c>
    </row>
    <row r="5096" spans="1:9" x14ac:dyDescent="0.35">
      <c r="A5096" s="1">
        <v>36931</v>
      </c>
      <c r="B5096" s="3">
        <v>0.30740778258965101</v>
      </c>
      <c r="C5096" s="3">
        <v>0.31209444023729999</v>
      </c>
      <c r="D5096" s="3">
        <v>0.280228481738383</v>
      </c>
      <c r="E5096" s="3">
        <v>0.28678944706916798</v>
      </c>
      <c r="F5096" s="14">
        <v>590083200</v>
      </c>
      <c r="G5096" s="2">
        <f t="shared" si="239"/>
        <v>-7.8313750370184329E-2</v>
      </c>
      <c r="H5096" s="3">
        <f t="shared" si="237"/>
        <v>3.1865958498916991E-2</v>
      </c>
      <c r="I5096" s="3">
        <f t="shared" si="238"/>
        <v>-2.0618335520483033E-2</v>
      </c>
    </row>
    <row r="5097" spans="1:9" x14ac:dyDescent="0.35">
      <c r="A5097" s="1">
        <v>36934</v>
      </c>
      <c r="B5097" s="3">
        <v>0.28585234434957202</v>
      </c>
      <c r="C5097" s="3">
        <v>0.29991059359543099</v>
      </c>
      <c r="D5097" s="3">
        <v>0.28210370312232103</v>
      </c>
      <c r="E5097" s="3">
        <v>0.29522478580474798</v>
      </c>
      <c r="F5097" s="14">
        <v>274120000</v>
      </c>
      <c r="G5097" s="2">
        <f t="shared" si="239"/>
        <v>2.9413002541706364E-2</v>
      </c>
      <c r="H5097" s="3">
        <f t="shared" si="237"/>
        <v>1.780689047310996E-2</v>
      </c>
      <c r="I5097" s="3">
        <f t="shared" si="238"/>
        <v>9.3724414551759616E-3</v>
      </c>
    </row>
    <row r="5098" spans="1:9" x14ac:dyDescent="0.35">
      <c r="A5098" s="1">
        <v>36935</v>
      </c>
      <c r="B5098" s="3">
        <v>0.29897336047583201</v>
      </c>
      <c r="C5098" s="3">
        <v>0.30647064126132001</v>
      </c>
      <c r="D5098" s="3">
        <v>0.28491511435955902</v>
      </c>
      <c r="E5098" s="3">
        <v>0.28678944706916798</v>
      </c>
      <c r="F5098" s="14">
        <v>237070400</v>
      </c>
      <c r="G5098" s="2">
        <f t="shared" si="239"/>
        <v>-2.8572596682850528E-2</v>
      </c>
      <c r="H5098" s="3">
        <f t="shared" si="237"/>
        <v>2.1555526901760991E-2</v>
      </c>
      <c r="I5098" s="3">
        <f t="shared" si="238"/>
        <v>-1.2183913406664026E-2</v>
      </c>
    </row>
    <row r="5099" spans="1:9" x14ac:dyDescent="0.35">
      <c r="A5099" s="1">
        <v>36936</v>
      </c>
      <c r="B5099" s="3">
        <v>0.28772665206588299</v>
      </c>
      <c r="C5099" s="3">
        <v>0.29428676794819397</v>
      </c>
      <c r="D5099" s="3">
        <v>0.27741704406103601</v>
      </c>
      <c r="E5099" s="3">
        <v>0.292412459850311</v>
      </c>
      <c r="F5099" s="14">
        <v>309120000</v>
      </c>
      <c r="G5099" s="2">
        <f t="shared" si="239"/>
        <v>1.9606763214641096E-2</v>
      </c>
      <c r="H5099" s="3">
        <f t="shared" si="237"/>
        <v>1.6869723887157961E-2</v>
      </c>
      <c r="I5099" s="3">
        <f t="shared" si="238"/>
        <v>4.6858077844280088E-3</v>
      </c>
    </row>
    <row r="5100" spans="1:9" x14ac:dyDescent="0.35">
      <c r="A5100" s="1">
        <v>36937</v>
      </c>
      <c r="B5100" s="3">
        <v>0.29522478958167397</v>
      </c>
      <c r="C5100" s="3">
        <v>0.30834587243196399</v>
      </c>
      <c r="D5100" s="3">
        <v>0.29522478958167397</v>
      </c>
      <c r="E5100" s="3">
        <v>0.300847738981246</v>
      </c>
      <c r="F5100" s="14">
        <v>311416000</v>
      </c>
      <c r="G5100" s="2">
        <f t="shared" si="239"/>
        <v>2.8847194593736226E-2</v>
      </c>
      <c r="H5100" s="3">
        <f t="shared" si="237"/>
        <v>1.3121082850290011E-2</v>
      </c>
      <c r="I5100" s="3">
        <f t="shared" si="238"/>
        <v>5.6229493995720303E-3</v>
      </c>
    </row>
    <row r="5101" spans="1:9" x14ac:dyDescent="0.35">
      <c r="A5101" s="1">
        <v>36938</v>
      </c>
      <c r="B5101" s="3">
        <v>0.28491520881652799</v>
      </c>
      <c r="C5101" s="3">
        <v>0.29241249208756498</v>
      </c>
      <c r="D5101" s="3">
        <v>0.28116571628062698</v>
      </c>
      <c r="E5101" s="3">
        <v>0.28491520881652799</v>
      </c>
      <c r="F5101" s="14">
        <v>263911200</v>
      </c>
      <c r="G5101" s="2">
        <f t="shared" si="239"/>
        <v>-5.2958783132856471E-2</v>
      </c>
      <c r="H5101" s="3">
        <f t="shared" si="237"/>
        <v>1.1246775806938003E-2</v>
      </c>
      <c r="I5101" s="3">
        <f t="shared" si="238"/>
        <v>0</v>
      </c>
    </row>
    <row r="5102" spans="1:9" x14ac:dyDescent="0.35">
      <c r="A5102" s="1">
        <v>36942</v>
      </c>
      <c r="B5102" s="3">
        <v>0.28772662379712399</v>
      </c>
      <c r="C5102" s="3">
        <v>0.29147526465107099</v>
      </c>
      <c r="D5102" s="3">
        <v>0.272731234507605</v>
      </c>
      <c r="E5102" s="3">
        <v>0.27460554242134</v>
      </c>
      <c r="F5102" s="14">
        <v>314893600</v>
      </c>
      <c r="G5102" s="2">
        <f t="shared" si="239"/>
        <v>-3.6185033568449938E-2</v>
      </c>
      <c r="H5102" s="3">
        <f t="shared" si="237"/>
        <v>1.8744030143465984E-2</v>
      </c>
      <c r="I5102" s="3">
        <f t="shared" si="238"/>
        <v>-1.3121081375783994E-2</v>
      </c>
    </row>
    <row r="5103" spans="1:9" x14ac:dyDescent="0.35">
      <c r="A5103" s="1">
        <v>36943</v>
      </c>
      <c r="B5103" s="3">
        <v>0.273668324060029</v>
      </c>
      <c r="C5103" s="3">
        <v>0.29897331322922599</v>
      </c>
      <c r="D5103" s="3">
        <v>0.273668324060029</v>
      </c>
      <c r="E5103" s="3">
        <v>0.283040761947631</v>
      </c>
      <c r="F5103" s="14">
        <v>390258400</v>
      </c>
      <c r="G5103" s="2">
        <f t="shared" si="239"/>
        <v>3.0717586585883458E-2</v>
      </c>
      <c r="H5103" s="3">
        <f t="shared" si="237"/>
        <v>2.530498916919699E-2</v>
      </c>
      <c r="I5103" s="3">
        <f t="shared" si="238"/>
        <v>9.3724378876020031E-3</v>
      </c>
    </row>
    <row r="5104" spans="1:9" x14ac:dyDescent="0.35">
      <c r="A5104" s="1">
        <v>36944</v>
      </c>
      <c r="B5104" s="3">
        <v>0.28585232854478299</v>
      </c>
      <c r="C5104" s="3">
        <v>0.29053811104990901</v>
      </c>
      <c r="D5104" s="3">
        <v>0.26991977207945</v>
      </c>
      <c r="E5104" s="3">
        <v>0.28210368752479498</v>
      </c>
      <c r="F5104" s="14">
        <v>431961600</v>
      </c>
      <c r="G5104" s="2">
        <f t="shared" si="239"/>
        <v>-3.3107401788630229E-3</v>
      </c>
      <c r="H5104" s="3">
        <f t="shared" si="237"/>
        <v>2.0618338970459005E-2</v>
      </c>
      <c r="I5104" s="3">
        <f t="shared" si="238"/>
        <v>-3.7486410199880082E-3</v>
      </c>
    </row>
    <row r="5105" spans="1:9" x14ac:dyDescent="0.35">
      <c r="A5105" s="1">
        <v>36945</v>
      </c>
      <c r="B5105" s="3">
        <v>0.279291362116181</v>
      </c>
      <c r="C5105" s="3">
        <v>0.28304085403641099</v>
      </c>
      <c r="D5105" s="3">
        <v>0.27366841309943801</v>
      </c>
      <c r="E5105" s="3">
        <v>0.28210368752479498</v>
      </c>
      <c r="F5105" s="14">
        <v>293865600</v>
      </c>
      <c r="G5105" s="2">
        <f t="shared" si="239"/>
        <v>0</v>
      </c>
      <c r="H5105" s="3">
        <f t="shared" si="237"/>
        <v>9.3724409369729811E-3</v>
      </c>
      <c r="I5105" s="3">
        <f t="shared" si="238"/>
        <v>2.8123254086139804E-3</v>
      </c>
    </row>
    <row r="5106" spans="1:9" x14ac:dyDescent="0.35">
      <c r="A5106" s="1">
        <v>36948</v>
      </c>
      <c r="B5106" s="3">
        <v>0.28585234396799902</v>
      </c>
      <c r="C5106" s="3">
        <v>0.29522478541066499</v>
      </c>
      <c r="D5106" s="3">
        <v>0.27835421062321702</v>
      </c>
      <c r="E5106" s="3">
        <v>0.292412459850311</v>
      </c>
      <c r="F5106" s="14">
        <v>206438400</v>
      </c>
      <c r="G5106" s="2">
        <f t="shared" si="239"/>
        <v>3.654249405942258E-2</v>
      </c>
      <c r="H5106" s="3">
        <f t="shared" si="237"/>
        <v>1.6870574787447967E-2</v>
      </c>
      <c r="I5106" s="3">
        <f t="shared" si="238"/>
        <v>6.5601158823119787E-3</v>
      </c>
    </row>
    <row r="5107" spans="1:9" x14ac:dyDescent="0.35">
      <c r="A5107" s="1">
        <v>36949</v>
      </c>
      <c r="B5107" s="3">
        <v>0.289132305859849</v>
      </c>
      <c r="C5107" s="3">
        <v>0.29147520907515201</v>
      </c>
      <c r="D5107" s="3">
        <v>0.28022846278401098</v>
      </c>
      <c r="E5107" s="3">
        <v>0.29053804278373702</v>
      </c>
      <c r="F5107" s="14">
        <v>348516000</v>
      </c>
      <c r="G5107" s="2">
        <f t="shared" si="239"/>
        <v>-6.4101819311445192E-3</v>
      </c>
      <c r="H5107" s="3">
        <f t="shared" si="237"/>
        <v>1.124674629114103E-2</v>
      </c>
      <c r="I5107" s="3">
        <f t="shared" si="238"/>
        <v>1.4057369238880124E-3</v>
      </c>
    </row>
    <row r="5108" spans="1:9" x14ac:dyDescent="0.35">
      <c r="A5108" s="1">
        <v>36950</v>
      </c>
      <c r="B5108" s="3">
        <v>0.290538042775422</v>
      </c>
      <c r="C5108" s="3">
        <v>0.29147520906681001</v>
      </c>
      <c r="D5108" s="3">
        <v>0.27179401620643701</v>
      </c>
      <c r="E5108" s="3">
        <v>0.27366834878921498</v>
      </c>
      <c r="F5108" s="14">
        <v>508233600</v>
      </c>
      <c r="G5108" s="2">
        <f t="shared" si="239"/>
        <v>-5.806363198735752E-2</v>
      </c>
      <c r="H5108" s="3">
        <f t="shared" si="237"/>
        <v>1.9681192860373009E-2</v>
      </c>
      <c r="I5108" s="3">
        <f t="shared" si="238"/>
        <v>-1.6869693986207024E-2</v>
      </c>
    </row>
    <row r="5109" spans="1:9" x14ac:dyDescent="0.35">
      <c r="A5109" s="1">
        <v>36951</v>
      </c>
      <c r="B5109" s="3">
        <v>0.26710749314422999</v>
      </c>
      <c r="C5109" s="3">
        <v>0.28116571903228699</v>
      </c>
      <c r="D5109" s="3">
        <v>0.25773587645047602</v>
      </c>
      <c r="E5109" s="3">
        <v>0.28116571903228699</v>
      </c>
      <c r="F5109" s="14">
        <v>330461600</v>
      </c>
      <c r="G5109" s="2">
        <f t="shared" si="239"/>
        <v>2.7395825188562963E-2</v>
      </c>
      <c r="H5109" s="3">
        <f t="shared" si="237"/>
        <v>2.3429842581810967E-2</v>
      </c>
      <c r="I5109" s="3">
        <f t="shared" si="238"/>
        <v>1.4058225888056997E-2</v>
      </c>
    </row>
    <row r="5110" spans="1:9" x14ac:dyDescent="0.35">
      <c r="A5110" s="1">
        <v>36952</v>
      </c>
      <c r="B5110" s="3">
        <v>0.27460555599054198</v>
      </c>
      <c r="C5110" s="3">
        <v>0.306470694110833</v>
      </c>
      <c r="D5110" s="3">
        <v>0.27366841450060497</v>
      </c>
      <c r="E5110" s="3">
        <v>0.28866380453109702</v>
      </c>
      <c r="F5110" s="14">
        <v>406201600</v>
      </c>
      <c r="G5110" s="2">
        <f t="shared" si="239"/>
        <v>2.6667850990571906E-2</v>
      </c>
      <c r="H5110" s="3">
        <f t="shared" si="237"/>
        <v>3.2802279610228025E-2</v>
      </c>
      <c r="I5110" s="3">
        <f t="shared" si="238"/>
        <v>1.4058248540555041E-2</v>
      </c>
    </row>
    <row r="5111" spans="1:9" x14ac:dyDescent="0.35">
      <c r="A5111" s="1">
        <v>36955</v>
      </c>
      <c r="B5111" s="3">
        <v>0.29053808489532901</v>
      </c>
      <c r="C5111" s="3">
        <v>0.30740780635364701</v>
      </c>
      <c r="D5111" s="3">
        <v>0.28866377706730201</v>
      </c>
      <c r="E5111" s="3">
        <v>0.30553349852561901</v>
      </c>
      <c r="F5111" s="14">
        <v>324172800</v>
      </c>
      <c r="G5111" s="2">
        <f t="shared" si="239"/>
        <v>5.8440627919821707E-2</v>
      </c>
      <c r="H5111" s="3">
        <f t="shared" si="237"/>
        <v>1.8744029286344999E-2</v>
      </c>
      <c r="I5111" s="3">
        <f t="shared" si="238"/>
        <v>1.499541363029E-2</v>
      </c>
    </row>
    <row r="5112" spans="1:9" x14ac:dyDescent="0.35">
      <c r="A5112" s="1">
        <v>36956</v>
      </c>
      <c r="B5112" s="3">
        <v>0.31068871365157902</v>
      </c>
      <c r="C5112" s="3">
        <v>0.33083847918454601</v>
      </c>
      <c r="D5112" s="3">
        <v>0.31022011794520399</v>
      </c>
      <c r="E5112" s="3">
        <v>0.32240405678749001</v>
      </c>
      <c r="F5112" s="14">
        <v>731802400</v>
      </c>
      <c r="G5112" s="2">
        <f t="shared" si="239"/>
        <v>5.5216722039584824E-2</v>
      </c>
      <c r="H5112" s="3">
        <f t="shared" si="237"/>
        <v>2.061836123934202E-2</v>
      </c>
      <c r="I5112" s="3">
        <f t="shared" si="238"/>
        <v>1.1715343135910994E-2</v>
      </c>
    </row>
    <row r="5113" spans="1:9" x14ac:dyDescent="0.35">
      <c r="A5113" s="1">
        <v>36957</v>
      </c>
      <c r="B5113" s="3">
        <v>0.31959182306424599</v>
      </c>
      <c r="C5113" s="3">
        <v>0.32427845718180198</v>
      </c>
      <c r="D5113" s="3">
        <v>0.311157373230945</v>
      </c>
      <c r="E5113" s="3">
        <v>0.31865465641021701</v>
      </c>
      <c r="F5113" s="14">
        <v>419540800</v>
      </c>
      <c r="G5113" s="2">
        <f t="shared" si="239"/>
        <v>-1.1629507440548092E-2</v>
      </c>
      <c r="H5113" s="3">
        <f t="shared" si="237"/>
        <v>1.3121083950856982E-2</v>
      </c>
      <c r="I5113" s="3">
        <f t="shared" si="238"/>
        <v>-9.3716665402898691E-4</v>
      </c>
    </row>
    <row r="5114" spans="1:9" x14ac:dyDescent="0.35">
      <c r="A5114" s="1">
        <v>36958</v>
      </c>
      <c r="B5114" s="3">
        <v>0.31022020609874501</v>
      </c>
      <c r="C5114" s="3">
        <v>0.31678032261387601</v>
      </c>
      <c r="D5114" s="3">
        <v>0.306470738640998</v>
      </c>
      <c r="E5114" s="3">
        <v>0.31209453940391502</v>
      </c>
      <c r="F5114" s="14">
        <v>204859200</v>
      </c>
      <c r="G5114" s="2">
        <f t="shared" si="239"/>
        <v>-2.05869171353231E-2</v>
      </c>
      <c r="H5114" s="3">
        <f t="shared" si="237"/>
        <v>1.0309583972878011E-2</v>
      </c>
      <c r="I5114" s="3">
        <f t="shared" si="238"/>
        <v>1.8743333051700062E-3</v>
      </c>
    </row>
    <row r="5115" spans="1:9" x14ac:dyDescent="0.35">
      <c r="A5115" s="1">
        <v>36959</v>
      </c>
      <c r="B5115" s="3">
        <v>0.309282995399423</v>
      </c>
      <c r="C5115" s="3">
        <v>0.31022013681623101</v>
      </c>
      <c r="D5115" s="3">
        <v>0.29991055514582698</v>
      </c>
      <c r="E5115" s="3">
        <v>0.30365917086601202</v>
      </c>
      <c r="F5115" s="14">
        <v>299135200</v>
      </c>
      <c r="G5115" s="2">
        <f t="shared" si="239"/>
        <v>-2.7028247767532657E-2</v>
      </c>
      <c r="H5115" s="3">
        <f t="shared" si="237"/>
        <v>1.0309581670404022E-2</v>
      </c>
      <c r="I5115" s="3">
        <f t="shared" si="238"/>
        <v>-5.6238245334109815E-3</v>
      </c>
    </row>
    <row r="5116" spans="1:9" x14ac:dyDescent="0.35">
      <c r="A5116" s="1">
        <v>36962</v>
      </c>
      <c r="B5116" s="3">
        <v>0.29522470589973998</v>
      </c>
      <c r="C5116" s="3">
        <v>0.29803617980260999</v>
      </c>
      <c r="D5116" s="3">
        <v>0.27179402154041299</v>
      </c>
      <c r="E5116" s="3">
        <v>0.279291301965713</v>
      </c>
      <c r="F5116" s="14">
        <v>391020000</v>
      </c>
      <c r="G5116" s="2">
        <f t="shared" si="239"/>
        <v>-8.0247432774066318E-2</v>
      </c>
      <c r="H5116" s="3">
        <f t="shared" si="237"/>
        <v>2.6242158262197002E-2</v>
      </c>
      <c r="I5116" s="3">
        <f t="shared" si="238"/>
        <v>-1.593340393402698E-2</v>
      </c>
    </row>
    <row r="5117" spans="1:9" x14ac:dyDescent="0.35">
      <c r="A5117" s="1">
        <v>36963</v>
      </c>
      <c r="B5117" s="3">
        <v>0.28304075165148401</v>
      </c>
      <c r="C5117" s="3">
        <v>0.29334950447082497</v>
      </c>
      <c r="D5117" s="3">
        <v>0.27273114793220898</v>
      </c>
      <c r="E5117" s="3">
        <v>0.29334950447082497</v>
      </c>
      <c r="F5117" s="14">
        <v>443329600</v>
      </c>
      <c r="G5117" s="2">
        <f t="shared" si="239"/>
        <v>5.0335267894729557E-2</v>
      </c>
      <c r="H5117" s="3">
        <f t="shared" si="237"/>
        <v>2.0618356538615989E-2</v>
      </c>
      <c r="I5117" s="3">
        <f t="shared" si="238"/>
        <v>1.0308752819340961E-2</v>
      </c>
    </row>
    <row r="5118" spans="1:9" x14ac:dyDescent="0.35">
      <c r="A5118" s="1">
        <v>36964</v>
      </c>
      <c r="B5118" s="3">
        <v>0.27741697479129601</v>
      </c>
      <c r="C5118" s="3">
        <v>0.307407773854803</v>
      </c>
      <c r="D5118" s="3">
        <v>0.27647983348959398</v>
      </c>
      <c r="E5118" s="3">
        <v>0.30647063255309998</v>
      </c>
      <c r="F5118" s="14">
        <v>477775200</v>
      </c>
      <c r="G5118" s="2">
        <f t="shared" si="239"/>
        <v>4.4728652621876037E-2</v>
      </c>
      <c r="H5118" s="3">
        <f t="shared" si="237"/>
        <v>3.0927940365209017E-2</v>
      </c>
      <c r="I5118" s="3">
        <f t="shared" si="238"/>
        <v>2.9053657761803964E-2</v>
      </c>
    </row>
    <row r="5119" spans="1:9" x14ac:dyDescent="0.35">
      <c r="A5119" s="1">
        <v>36965</v>
      </c>
      <c r="B5119" s="3">
        <v>0.313031676277858</v>
      </c>
      <c r="C5119" s="3">
        <v>0.32052893370587898</v>
      </c>
      <c r="D5119" s="3">
        <v>0.29522478580474798</v>
      </c>
      <c r="E5119" s="3">
        <v>0.29522478580474798</v>
      </c>
      <c r="F5119" s="14">
        <v>529317600</v>
      </c>
      <c r="G5119" s="2">
        <f t="shared" si="239"/>
        <v>-3.6694696175835081E-2</v>
      </c>
      <c r="H5119" s="3">
        <f t="shared" si="237"/>
        <v>2.5304147901131002E-2</v>
      </c>
      <c r="I5119" s="3">
        <f t="shared" si="238"/>
        <v>-1.7806890473110015E-2</v>
      </c>
    </row>
    <row r="5120" spans="1:9" x14ac:dyDescent="0.35">
      <c r="A5120" s="1">
        <v>36966</v>
      </c>
      <c r="B5120" s="3">
        <v>0.284915109784802</v>
      </c>
      <c r="C5120" s="3">
        <v>0.30459630366094198</v>
      </c>
      <c r="D5120" s="3">
        <v>0.28304080213176203</v>
      </c>
      <c r="E5120" s="3">
        <v>0.29428669810295099</v>
      </c>
      <c r="F5120" s="14">
        <v>470316000</v>
      </c>
      <c r="G5120" s="2">
        <f t="shared" si="239"/>
        <v>-3.1775370731148781E-3</v>
      </c>
      <c r="H5120" s="3">
        <f t="shared" si="237"/>
        <v>2.1555501529179955E-2</v>
      </c>
      <c r="I5120" s="3">
        <f t="shared" si="238"/>
        <v>9.3715883181489934E-3</v>
      </c>
    </row>
    <row r="5121" spans="1:9" x14ac:dyDescent="0.35">
      <c r="A5121" s="1">
        <v>36969</v>
      </c>
      <c r="B5121" s="3">
        <v>0.29616193872467</v>
      </c>
      <c r="C5121" s="3">
        <v>0.30928302080263798</v>
      </c>
      <c r="D5121" s="3">
        <v>0.29241244676986</v>
      </c>
      <c r="E5121" s="3">
        <v>0.30834585428237898</v>
      </c>
      <c r="F5121" s="14">
        <v>356008800</v>
      </c>
      <c r="G5121" s="2">
        <f t="shared" si="239"/>
        <v>4.7773671967020551E-2</v>
      </c>
      <c r="H5121" s="3">
        <f t="shared" si="237"/>
        <v>1.6870574032777974E-2</v>
      </c>
      <c r="I5121" s="3">
        <f t="shared" si="238"/>
        <v>1.218391555770898E-2</v>
      </c>
    </row>
    <row r="5122" spans="1:9" x14ac:dyDescent="0.35">
      <c r="A5122" s="1">
        <v>36970</v>
      </c>
      <c r="B5122" s="3">
        <v>0.31068877238251602</v>
      </c>
      <c r="C5122" s="3">
        <v>0.31396881781481101</v>
      </c>
      <c r="D5122" s="3">
        <v>0.29522478580474798</v>
      </c>
      <c r="E5122" s="3">
        <v>0.29522478580474798</v>
      </c>
      <c r="F5122" s="14">
        <v>499206400</v>
      </c>
      <c r="G5122" s="2">
        <f t="shared" si="239"/>
        <v>-4.2553088667814244E-2</v>
      </c>
      <c r="H5122" s="3">
        <f t="shared" si="237"/>
        <v>1.8744032010063028E-2</v>
      </c>
      <c r="I5122" s="3">
        <f t="shared" si="238"/>
        <v>-1.5463986577768041E-2</v>
      </c>
    </row>
    <row r="5123" spans="1:9" x14ac:dyDescent="0.35">
      <c r="A5123" s="1">
        <v>36971</v>
      </c>
      <c r="B5123" s="3">
        <v>0.29663046564622397</v>
      </c>
      <c r="C5123" s="3">
        <v>0.31303161560869103</v>
      </c>
      <c r="D5123" s="3">
        <v>0.29053807080411898</v>
      </c>
      <c r="E5123" s="3">
        <v>0.30178484320640497</v>
      </c>
      <c r="F5123" s="14">
        <v>371375200</v>
      </c>
      <c r="G5123" s="2">
        <f t="shared" si="239"/>
        <v>2.2220550973642169E-2</v>
      </c>
      <c r="H5123" s="3">
        <f t="shared" ref="H5123:H5186" si="240">C5123-D5123</f>
        <v>2.2493544804572052E-2</v>
      </c>
      <c r="I5123" s="3">
        <f t="shared" ref="I5123:I5186" si="241">E5123-B5123</f>
        <v>5.1543775601810005E-3</v>
      </c>
    </row>
    <row r="5124" spans="1:9" x14ac:dyDescent="0.35">
      <c r="A5124" s="1">
        <v>36972</v>
      </c>
      <c r="B5124" s="3">
        <v>0.30553344776987301</v>
      </c>
      <c r="C5124" s="3">
        <v>0.32615265738558802</v>
      </c>
      <c r="D5124" s="3">
        <v>0.30272197398164002</v>
      </c>
      <c r="E5124" s="3">
        <v>0.324278324842453</v>
      </c>
      <c r="F5124" s="14">
        <v>723301600</v>
      </c>
      <c r="G5124" s="2">
        <f t="shared" ref="G5124:G5187" si="242">(E5124-E5123)/E5123</f>
        <v>7.453482884381861E-2</v>
      </c>
      <c r="H5124" s="3">
        <f t="shared" si="240"/>
        <v>2.3430683403947994E-2</v>
      </c>
      <c r="I5124" s="3">
        <f t="shared" si="241"/>
        <v>1.8744877072579991E-2</v>
      </c>
    </row>
    <row r="5125" spans="1:9" x14ac:dyDescent="0.35">
      <c r="A5125" s="1">
        <v>36973</v>
      </c>
      <c r="B5125" s="3">
        <v>0.33083845825931901</v>
      </c>
      <c r="C5125" s="3">
        <v>0.35333197672217298</v>
      </c>
      <c r="D5125" s="3">
        <v>0.32990129193231799</v>
      </c>
      <c r="E5125" s="3">
        <v>0.34489670395851102</v>
      </c>
      <c r="F5125" s="14">
        <v>944888000</v>
      </c>
      <c r="G5125" s="2">
        <f t="shared" si="242"/>
        <v>6.358235360342146E-2</v>
      </c>
      <c r="H5125" s="3">
        <f t="shared" si="240"/>
        <v>2.3430684789854994E-2</v>
      </c>
      <c r="I5125" s="3">
        <f t="shared" si="241"/>
        <v>1.4058245699192007E-2</v>
      </c>
    </row>
    <row r="5126" spans="1:9" x14ac:dyDescent="0.35">
      <c r="A5126" s="1">
        <v>36976</v>
      </c>
      <c r="B5126" s="3">
        <v>0.34684660107985799</v>
      </c>
      <c r="C5126" s="3">
        <v>0.35614346047852902</v>
      </c>
      <c r="D5126" s="3">
        <v>0.31685497535490997</v>
      </c>
      <c r="E5126" s="3">
        <v>0.32660278677940302</v>
      </c>
      <c r="F5126" s="14">
        <v>734451200</v>
      </c>
      <c r="G5126" s="2">
        <f t="shared" si="242"/>
        <v>-5.3041728056956575E-2</v>
      </c>
      <c r="H5126" s="3">
        <f t="shared" si="240"/>
        <v>3.9288485123619044E-2</v>
      </c>
      <c r="I5126" s="3">
        <f t="shared" si="241"/>
        <v>-2.0243814300454965E-2</v>
      </c>
    </row>
    <row r="5127" spans="1:9" x14ac:dyDescent="0.35">
      <c r="A5127" s="1">
        <v>36977</v>
      </c>
      <c r="B5127" s="3">
        <v>0.32900198801827801</v>
      </c>
      <c r="C5127" s="3">
        <v>0.34564664700075998</v>
      </c>
      <c r="D5127" s="3">
        <v>0.32840155279629402</v>
      </c>
      <c r="E5127" s="3">
        <v>0.34294769167900002</v>
      </c>
      <c r="F5127" s="14">
        <v>543821600</v>
      </c>
      <c r="G5127" s="2">
        <f t="shared" si="242"/>
        <v>5.0045209536551886E-2</v>
      </c>
      <c r="H5127" s="3">
        <f t="shared" si="240"/>
        <v>1.7245094204465961E-2</v>
      </c>
      <c r="I5127" s="3">
        <f t="shared" si="241"/>
        <v>1.3945703660722009E-2</v>
      </c>
    </row>
    <row r="5128" spans="1:9" x14ac:dyDescent="0.35">
      <c r="A5128" s="1">
        <v>36978</v>
      </c>
      <c r="B5128" s="3">
        <v>0.331101388916481</v>
      </c>
      <c r="C5128" s="3">
        <v>0.33739950248511802</v>
      </c>
      <c r="D5128" s="3">
        <v>0.32240411197033497</v>
      </c>
      <c r="E5128" s="3">
        <v>0.33245086669921797</v>
      </c>
      <c r="F5128" s="14">
        <v>584662400</v>
      </c>
      <c r="G5128" s="2">
        <f t="shared" si="242"/>
        <v>-3.0607656020053071E-2</v>
      </c>
      <c r="H5128" s="3">
        <f t="shared" si="240"/>
        <v>1.4995390514783047E-2</v>
      </c>
      <c r="I5128" s="3">
        <f t="shared" si="241"/>
        <v>1.3494777827369742E-3</v>
      </c>
    </row>
    <row r="5129" spans="1:9" x14ac:dyDescent="0.35">
      <c r="A5129" s="1">
        <v>36979</v>
      </c>
      <c r="B5129" s="3">
        <v>0.32645255363945402</v>
      </c>
      <c r="C5129" s="3">
        <v>0.35164503551391102</v>
      </c>
      <c r="D5129" s="3">
        <v>0.32240414490417402</v>
      </c>
      <c r="E5129" s="3">
        <v>0.33784881234169001</v>
      </c>
      <c r="F5129" s="14">
        <v>613065600</v>
      </c>
      <c r="G5129" s="2">
        <f t="shared" si="242"/>
        <v>1.6236822289158834E-2</v>
      </c>
      <c r="H5129" s="3">
        <f t="shared" si="240"/>
        <v>2.9240890609737002E-2</v>
      </c>
      <c r="I5129" s="3">
        <f t="shared" si="241"/>
        <v>1.1396258702235984E-2</v>
      </c>
    </row>
    <row r="5130" spans="1:9" x14ac:dyDescent="0.35">
      <c r="A5130" s="1">
        <v>36980</v>
      </c>
      <c r="B5130" s="3">
        <v>0.33814938050380999</v>
      </c>
      <c r="C5130" s="3">
        <v>0.34069802692242301</v>
      </c>
      <c r="D5130" s="3">
        <v>0.32000408313016998</v>
      </c>
      <c r="E5130" s="3">
        <v>0.33095106482505798</v>
      </c>
      <c r="F5130" s="14">
        <v>400349600</v>
      </c>
      <c r="G5130" s="2">
        <f t="shared" si="242"/>
        <v>-2.0416669423291779E-2</v>
      </c>
      <c r="H5130" s="3">
        <f t="shared" si="240"/>
        <v>2.0693943792253033E-2</v>
      </c>
      <c r="I5130" s="3">
        <f t="shared" si="241"/>
        <v>-7.1983156787520097E-3</v>
      </c>
    </row>
    <row r="5131" spans="1:9" x14ac:dyDescent="0.35">
      <c r="A5131" s="1">
        <v>36983</v>
      </c>
      <c r="B5131" s="3">
        <v>0.331250939366805</v>
      </c>
      <c r="C5131" s="3">
        <v>0.33979876056462599</v>
      </c>
      <c r="D5131" s="3">
        <v>0.32090438956637202</v>
      </c>
      <c r="E5131" s="3">
        <v>0.32375365495681702</v>
      </c>
      <c r="F5131" s="14">
        <v>340911200</v>
      </c>
      <c r="G5131" s="2">
        <f t="shared" si="242"/>
        <v>-2.1747655871859926E-2</v>
      </c>
      <c r="H5131" s="3">
        <f t="shared" si="240"/>
        <v>1.8894370998253973E-2</v>
      </c>
      <c r="I5131" s="3">
        <f t="shared" si="241"/>
        <v>-7.497284409987981E-3</v>
      </c>
    </row>
    <row r="5132" spans="1:9" x14ac:dyDescent="0.35">
      <c r="A5132" s="1">
        <v>36984</v>
      </c>
      <c r="B5132" s="3">
        <v>0.32030477420752501</v>
      </c>
      <c r="C5132" s="3">
        <v>0.32090435869287298</v>
      </c>
      <c r="D5132" s="3">
        <v>0.301859680454094</v>
      </c>
      <c r="E5132" s="3">
        <v>0.303509801626205</v>
      </c>
      <c r="F5132" s="14">
        <v>368687200</v>
      </c>
      <c r="G5132" s="2">
        <f t="shared" si="242"/>
        <v>-6.2528570784203763E-2</v>
      </c>
      <c r="H5132" s="3">
        <f t="shared" si="240"/>
        <v>1.9044678238778978E-2</v>
      </c>
      <c r="I5132" s="3">
        <f t="shared" si="241"/>
        <v>-1.6794972581320011E-2</v>
      </c>
    </row>
    <row r="5133" spans="1:9" x14ac:dyDescent="0.35">
      <c r="A5133" s="1">
        <v>36985</v>
      </c>
      <c r="B5133" s="3">
        <v>0.29631141010592299</v>
      </c>
      <c r="C5133" s="3">
        <v>0.30365920939086</v>
      </c>
      <c r="D5133" s="3">
        <v>0.28116568528328201</v>
      </c>
      <c r="E5133" s="3">
        <v>0.292412459850311</v>
      </c>
      <c r="F5133" s="14">
        <v>685484800</v>
      </c>
      <c r="G5133" s="2">
        <f t="shared" si="242"/>
        <v>-3.6563371978217706E-2</v>
      </c>
      <c r="H5133" s="3">
        <f t="shared" si="240"/>
        <v>2.2493524107577989E-2</v>
      </c>
      <c r="I5133" s="3">
        <f t="shared" si="241"/>
        <v>-3.8989502556119882E-3</v>
      </c>
    </row>
    <row r="5134" spans="1:9" x14ac:dyDescent="0.35">
      <c r="A5134" s="1">
        <v>36986</v>
      </c>
      <c r="B5134" s="3">
        <v>0.30890752273801297</v>
      </c>
      <c r="C5134" s="3">
        <v>0.33739935543666699</v>
      </c>
      <c r="D5134" s="3">
        <v>0.29991045752508499</v>
      </c>
      <c r="E5134" s="3">
        <v>0.31295678019523598</v>
      </c>
      <c r="F5134" s="14">
        <v>446762400</v>
      </c>
      <c r="G5134" s="2">
        <f t="shared" si="242"/>
        <v>7.0258019632411822E-2</v>
      </c>
      <c r="H5134" s="3">
        <f t="shared" si="240"/>
        <v>3.7488897911581998E-2</v>
      </c>
      <c r="I5134" s="3">
        <f t="shared" si="241"/>
        <v>4.04925745722301E-3</v>
      </c>
    </row>
    <row r="5135" spans="1:9" x14ac:dyDescent="0.35">
      <c r="A5135" s="1">
        <v>36987</v>
      </c>
      <c r="B5135" s="3">
        <v>0.311907165935424</v>
      </c>
      <c r="C5135" s="3">
        <v>0.31550549731421501</v>
      </c>
      <c r="D5135" s="3">
        <v>0.298410714149209</v>
      </c>
      <c r="E5135" s="3">
        <v>0.30875810980796797</v>
      </c>
      <c r="F5135" s="14">
        <v>324889600</v>
      </c>
      <c r="G5135" s="2">
        <f t="shared" si="242"/>
        <v>-1.3416134920127625E-2</v>
      </c>
      <c r="H5135" s="3">
        <f t="shared" si="240"/>
        <v>1.7094783165006011E-2</v>
      </c>
      <c r="I5135" s="3">
        <f t="shared" si="241"/>
        <v>-3.1490561274560291E-3</v>
      </c>
    </row>
    <row r="5136" spans="1:9" x14ac:dyDescent="0.35">
      <c r="A5136" s="1">
        <v>36990</v>
      </c>
      <c r="B5136" s="3">
        <v>0.31025710772218201</v>
      </c>
      <c r="C5136" s="3">
        <v>0.32000406940138398</v>
      </c>
      <c r="D5136" s="3">
        <v>0.30080991317796302</v>
      </c>
      <c r="E5136" s="3">
        <v>0.308008253574371</v>
      </c>
      <c r="F5136" s="14">
        <v>266582400</v>
      </c>
      <c r="G5136" s="2">
        <f t="shared" si="242"/>
        <v>-2.4286203658370016E-3</v>
      </c>
      <c r="H5136" s="3">
        <f t="shared" si="240"/>
        <v>1.9194156223420966E-2</v>
      </c>
      <c r="I5136" s="3">
        <f t="shared" si="241"/>
        <v>-2.248854147811008E-3</v>
      </c>
    </row>
    <row r="5137" spans="1:9" x14ac:dyDescent="0.35">
      <c r="A5137" s="1">
        <v>36991</v>
      </c>
      <c r="B5137" s="3">
        <v>0.31340619829865402</v>
      </c>
      <c r="C5137" s="3">
        <v>0.34039825714924699</v>
      </c>
      <c r="D5137" s="3">
        <v>0.31160661926053801</v>
      </c>
      <c r="E5137" s="3">
        <v>0.33050096035003601</v>
      </c>
      <c r="F5137" s="14">
        <v>457374400</v>
      </c>
      <c r="G5137" s="2">
        <f t="shared" si="242"/>
        <v>7.3026311842757055E-2</v>
      </c>
      <c r="H5137" s="3">
        <f t="shared" si="240"/>
        <v>2.8791637888708976E-2</v>
      </c>
      <c r="I5137" s="3">
        <f t="shared" si="241"/>
        <v>1.7094762051381995E-2</v>
      </c>
    </row>
    <row r="5138" spans="1:9" x14ac:dyDescent="0.35">
      <c r="A5138" s="1">
        <v>36992</v>
      </c>
      <c r="B5138" s="3">
        <v>0.34459694160340398</v>
      </c>
      <c r="C5138" s="3">
        <v>0.34489673374698698</v>
      </c>
      <c r="D5138" s="3">
        <v>0.319104673888298</v>
      </c>
      <c r="E5138" s="3">
        <v>0.32690259814262301</v>
      </c>
      <c r="F5138" s="14">
        <v>334096000</v>
      </c>
      <c r="G5138" s="2">
        <f t="shared" si="242"/>
        <v>-1.0887599853271063E-2</v>
      </c>
      <c r="H5138" s="3">
        <f t="shared" si="240"/>
        <v>2.5792059858688987E-2</v>
      </c>
      <c r="I5138" s="3">
        <f t="shared" si="241"/>
        <v>-1.769434346078097E-2</v>
      </c>
    </row>
    <row r="5139" spans="1:9" x14ac:dyDescent="0.35">
      <c r="A5139" s="1">
        <v>36993</v>
      </c>
      <c r="B5139" s="3">
        <v>0.321204077372585</v>
      </c>
      <c r="C5139" s="3">
        <v>0.34519656093158702</v>
      </c>
      <c r="D5139" s="3">
        <v>0.317155644212747</v>
      </c>
      <c r="E5139" s="3">
        <v>0.33619949221611001</v>
      </c>
      <c r="F5139" s="14">
        <v>298933600</v>
      </c>
      <c r="G5139" s="2">
        <f t="shared" si="242"/>
        <v>2.8439339810419278E-2</v>
      </c>
      <c r="H5139" s="3">
        <f t="shared" si="240"/>
        <v>2.8040916718840014E-2</v>
      </c>
      <c r="I5139" s="3">
        <f t="shared" si="241"/>
        <v>1.4995414843525012E-2</v>
      </c>
    </row>
    <row r="5140" spans="1:9" x14ac:dyDescent="0.35">
      <c r="A5140" s="1">
        <v>36997</v>
      </c>
      <c r="B5140" s="3">
        <v>0.331250778560856</v>
      </c>
      <c r="C5140" s="3">
        <v>0.335899646224115</v>
      </c>
      <c r="D5140" s="3">
        <v>0.31280654288714399</v>
      </c>
      <c r="E5140" s="3">
        <v>0.32150381803512501</v>
      </c>
      <c r="F5140" s="14">
        <v>285224800</v>
      </c>
      <c r="G5140" s="2">
        <f t="shared" si="242"/>
        <v>-4.3711173042279831E-2</v>
      </c>
      <c r="H5140" s="3">
        <f t="shared" si="240"/>
        <v>2.309310333697101E-2</v>
      </c>
      <c r="I5140" s="3">
        <f t="shared" si="241"/>
        <v>-9.7469605257309855E-3</v>
      </c>
    </row>
    <row r="5141" spans="1:9" x14ac:dyDescent="0.35">
      <c r="A5141" s="1">
        <v>36998</v>
      </c>
      <c r="B5141" s="3">
        <v>0.317904735612004</v>
      </c>
      <c r="C5141" s="3">
        <v>0.31805504464719098</v>
      </c>
      <c r="D5141" s="3">
        <v>0.29391225024917</v>
      </c>
      <c r="E5141" s="3">
        <v>0.30590891838073703</v>
      </c>
      <c r="F5141" s="14">
        <v>685199200</v>
      </c>
      <c r="G5141" s="2">
        <f t="shared" si="242"/>
        <v>-4.8506110284152852E-2</v>
      </c>
      <c r="H5141" s="3">
        <f t="shared" si="240"/>
        <v>2.4142794398020972E-2</v>
      </c>
      <c r="I5141" s="3">
        <f t="shared" si="241"/>
        <v>-1.199581723126697E-2</v>
      </c>
    </row>
    <row r="5142" spans="1:9" x14ac:dyDescent="0.35">
      <c r="A5142" s="1">
        <v>36999</v>
      </c>
      <c r="B5142" s="3">
        <v>0.32345380035633098</v>
      </c>
      <c r="C5142" s="3">
        <v>0.36109219808854598</v>
      </c>
      <c r="D5142" s="3">
        <v>0.31610597610303598</v>
      </c>
      <c r="E5142" s="3">
        <v>0.34174773097038202</v>
      </c>
      <c r="F5142" s="14">
        <v>1100842400</v>
      </c>
      <c r="G5142" s="2">
        <f t="shared" si="242"/>
        <v>0.11715517409348519</v>
      </c>
      <c r="H5142" s="3">
        <f t="shared" si="240"/>
        <v>4.498622198551E-2</v>
      </c>
      <c r="I5142" s="3">
        <f t="shared" si="241"/>
        <v>1.8293930614051046E-2</v>
      </c>
    </row>
    <row r="5143" spans="1:9" x14ac:dyDescent="0.35">
      <c r="A5143" s="1">
        <v>37000</v>
      </c>
      <c r="B5143" s="3">
        <v>0.38313561386602402</v>
      </c>
      <c r="C5143" s="3">
        <v>0.38613433656462598</v>
      </c>
      <c r="D5143" s="3">
        <v>0.35389470149331198</v>
      </c>
      <c r="E5143" s="3">
        <v>0.38568508625030501</v>
      </c>
      <c r="F5143" s="14">
        <v>1873670400</v>
      </c>
      <c r="G5143" s="2">
        <f t="shared" si="242"/>
        <v>0.12856663350818523</v>
      </c>
      <c r="H5143" s="3">
        <f t="shared" si="240"/>
        <v>3.2239635071313999E-2</v>
      </c>
      <c r="I5143" s="3">
        <f t="shared" si="241"/>
        <v>2.549472384280993E-3</v>
      </c>
    </row>
    <row r="5144" spans="1:9" x14ac:dyDescent="0.35">
      <c r="A5144" s="1">
        <v>37001</v>
      </c>
      <c r="B5144" s="3">
        <v>0.37383868366320899</v>
      </c>
      <c r="C5144" s="3">
        <v>0.38433556330431301</v>
      </c>
      <c r="D5144" s="3">
        <v>0.36889004850578599</v>
      </c>
      <c r="E5144" s="3">
        <v>0.37548795342445301</v>
      </c>
      <c r="F5144" s="14">
        <v>693403200</v>
      </c>
      <c r="G5144" s="2">
        <f t="shared" si="242"/>
        <v>-2.6439012524415263E-2</v>
      </c>
      <c r="H5144" s="3">
        <f t="shared" si="240"/>
        <v>1.5445514798527016E-2</v>
      </c>
      <c r="I5144" s="3">
        <f t="shared" si="241"/>
        <v>1.649269761244021E-3</v>
      </c>
    </row>
    <row r="5145" spans="1:9" x14ac:dyDescent="0.35">
      <c r="A5145" s="1">
        <v>37004</v>
      </c>
      <c r="B5145" s="3">
        <v>0.36499115711387697</v>
      </c>
      <c r="C5145" s="3">
        <v>0.37488845403620302</v>
      </c>
      <c r="D5145" s="3">
        <v>0.35989218710367199</v>
      </c>
      <c r="E5145" s="3">
        <v>0.36364167928695601</v>
      </c>
      <c r="F5145" s="14">
        <v>541525600</v>
      </c>
      <c r="G5145" s="2">
        <f t="shared" si="242"/>
        <v>-3.154901250348751E-2</v>
      </c>
      <c r="H5145" s="3">
        <f t="shared" si="240"/>
        <v>1.4996266932531033E-2</v>
      </c>
      <c r="I5145" s="3">
        <f t="shared" si="241"/>
        <v>-1.349477826920964E-3</v>
      </c>
    </row>
    <row r="5146" spans="1:9" x14ac:dyDescent="0.35">
      <c r="A5146" s="1">
        <v>37005</v>
      </c>
      <c r="B5146" s="3">
        <v>0.364840677578182</v>
      </c>
      <c r="C5146" s="3">
        <v>0.37113878840974801</v>
      </c>
      <c r="D5146" s="3">
        <v>0.35254422294625898</v>
      </c>
      <c r="E5146" s="3">
        <v>0.36034214496612499</v>
      </c>
      <c r="F5146" s="14">
        <v>377137600</v>
      </c>
      <c r="G5146" s="2">
        <f t="shared" si="242"/>
        <v>-9.0735867442392412E-3</v>
      </c>
      <c r="H5146" s="3">
        <f t="shared" si="240"/>
        <v>1.8594565463489032E-2</v>
      </c>
      <c r="I5146" s="3">
        <f t="shared" si="241"/>
        <v>-4.4985326120570157E-3</v>
      </c>
    </row>
    <row r="5147" spans="1:9" x14ac:dyDescent="0.35">
      <c r="A5147" s="1">
        <v>37006</v>
      </c>
      <c r="B5147" s="3">
        <v>0.36304124337537802</v>
      </c>
      <c r="C5147" s="3">
        <v>0.37278903142074399</v>
      </c>
      <c r="D5147" s="3">
        <v>0.35344459022896102</v>
      </c>
      <c r="E5147" s="3">
        <v>0.37068966031074502</v>
      </c>
      <c r="F5147" s="14">
        <v>330780800</v>
      </c>
      <c r="G5147" s="2">
        <f t="shared" si="242"/>
        <v>2.8715806599843536E-2</v>
      </c>
      <c r="H5147" s="3">
        <f t="shared" si="240"/>
        <v>1.9344441191782968E-2</v>
      </c>
      <c r="I5147" s="3">
        <f t="shared" si="241"/>
        <v>7.6484169353669973E-3</v>
      </c>
    </row>
    <row r="5148" spans="1:9" x14ac:dyDescent="0.35">
      <c r="A5148" s="1">
        <v>37007</v>
      </c>
      <c r="B5148" s="3">
        <v>0.37743695448685799</v>
      </c>
      <c r="C5148" s="3">
        <v>0.39138268041397201</v>
      </c>
      <c r="D5148" s="3">
        <v>0.37008915744119703</v>
      </c>
      <c r="E5148" s="3">
        <v>0.37023946642875599</v>
      </c>
      <c r="F5148" s="14">
        <v>799696800</v>
      </c>
      <c r="G5148" s="2">
        <f t="shared" si="242"/>
        <v>-1.2144765020195936E-3</v>
      </c>
      <c r="H5148" s="3">
        <f t="shared" si="240"/>
        <v>2.1293522972774981E-2</v>
      </c>
      <c r="I5148" s="3">
        <f t="shared" si="241"/>
        <v>-7.1974880581019973E-3</v>
      </c>
    </row>
    <row r="5149" spans="1:9" x14ac:dyDescent="0.35">
      <c r="A5149" s="1">
        <v>37008</v>
      </c>
      <c r="B5149" s="3">
        <v>0.37788714110966898</v>
      </c>
      <c r="C5149" s="3">
        <v>0.39423203342243701</v>
      </c>
      <c r="D5149" s="3">
        <v>0.37113892673968801</v>
      </c>
      <c r="E5149" s="3">
        <v>0.39288255572318997</v>
      </c>
      <c r="F5149" s="14">
        <v>453012000</v>
      </c>
      <c r="G5149" s="2">
        <f t="shared" si="242"/>
        <v>6.1157956802509385E-2</v>
      </c>
      <c r="H5149" s="3">
        <f t="shared" si="240"/>
        <v>2.3093106682748998E-2</v>
      </c>
      <c r="I5149" s="3">
        <f t="shared" si="241"/>
        <v>1.4995414613520996E-2</v>
      </c>
    </row>
    <row r="5150" spans="1:9" x14ac:dyDescent="0.35">
      <c r="A5150" s="1">
        <v>37011</v>
      </c>
      <c r="B5150" s="3">
        <v>0.40038065844138099</v>
      </c>
      <c r="C5150" s="3">
        <v>0.40667879656799799</v>
      </c>
      <c r="D5150" s="3">
        <v>0.37293850096126702</v>
      </c>
      <c r="E5150" s="3">
        <v>0.38223621249198902</v>
      </c>
      <c r="F5150" s="14">
        <v>494776800</v>
      </c>
      <c r="G5150" s="2">
        <f t="shared" si="242"/>
        <v>-2.7098029872066796E-2</v>
      </c>
      <c r="H5150" s="3">
        <f t="shared" si="240"/>
        <v>3.3740295606730974E-2</v>
      </c>
      <c r="I5150" s="3">
        <f t="shared" si="241"/>
        <v>-1.8144445949391963E-2</v>
      </c>
    </row>
    <row r="5151" spans="1:9" x14ac:dyDescent="0.35">
      <c r="A5151" s="1">
        <v>37012</v>
      </c>
      <c r="B5151" s="3">
        <v>0.38103616060982098</v>
      </c>
      <c r="C5151" s="3">
        <v>0.39738102523160301</v>
      </c>
      <c r="D5151" s="3">
        <v>0.37788707950721001</v>
      </c>
      <c r="E5151" s="3">
        <v>0.38883405923843301</v>
      </c>
      <c r="F5151" s="14">
        <v>427252000</v>
      </c>
      <c r="G5151" s="2">
        <f t="shared" si="242"/>
        <v>1.7261176546903595E-2</v>
      </c>
      <c r="H5151" s="3">
        <f t="shared" si="240"/>
        <v>1.9493945724393003E-2</v>
      </c>
      <c r="I5151" s="3">
        <f t="shared" si="241"/>
        <v>7.7978986286120211E-3</v>
      </c>
    </row>
    <row r="5152" spans="1:9" x14ac:dyDescent="0.35">
      <c r="A5152" s="1">
        <v>37013</v>
      </c>
      <c r="B5152" s="3">
        <v>0.39498181694319701</v>
      </c>
      <c r="C5152" s="3">
        <v>0.40038055211260798</v>
      </c>
      <c r="D5152" s="3">
        <v>0.38628454295374298</v>
      </c>
      <c r="E5152" s="3">
        <v>0.39873045682907099</v>
      </c>
      <c r="F5152" s="14">
        <v>368524800</v>
      </c>
      <c r="G5152" s="2">
        <f t="shared" si="242"/>
        <v>2.545146793473026E-2</v>
      </c>
      <c r="H5152" s="3">
        <f t="shared" si="240"/>
        <v>1.4096009158864997E-2</v>
      </c>
      <c r="I5152" s="3">
        <f t="shared" si="241"/>
        <v>3.7486398858739833E-3</v>
      </c>
    </row>
    <row r="5153" spans="1:9" x14ac:dyDescent="0.35">
      <c r="A5153" s="1">
        <v>37014</v>
      </c>
      <c r="B5153" s="3">
        <v>0.38943365471419999</v>
      </c>
      <c r="C5153" s="3">
        <v>0.39363239627017899</v>
      </c>
      <c r="D5153" s="3">
        <v>0.37083908481501199</v>
      </c>
      <c r="E5153" s="3">
        <v>0.37428793311119002</v>
      </c>
      <c r="F5153" s="14">
        <v>301543200</v>
      </c>
      <c r="G5153" s="2">
        <f t="shared" si="242"/>
        <v>-6.1300869545461052E-2</v>
      </c>
      <c r="H5153" s="3">
        <f t="shared" si="240"/>
        <v>2.2793311455166998E-2</v>
      </c>
      <c r="I5153" s="3">
        <f t="shared" si="241"/>
        <v>-1.5145721603009976E-2</v>
      </c>
    </row>
    <row r="5154" spans="1:9" x14ac:dyDescent="0.35">
      <c r="A5154" s="1">
        <v>37015</v>
      </c>
      <c r="B5154" s="3">
        <v>0.363491289289186</v>
      </c>
      <c r="C5154" s="3">
        <v>0.38763407840847403</v>
      </c>
      <c r="D5154" s="3">
        <v>0.35929254770782698</v>
      </c>
      <c r="E5154" s="3">
        <v>0.38613426685333202</v>
      </c>
      <c r="F5154" s="14">
        <v>281052800</v>
      </c>
      <c r="G5154" s="2">
        <f t="shared" si="242"/>
        <v>3.1650322369924766E-2</v>
      </c>
      <c r="H5154" s="3">
        <f t="shared" si="240"/>
        <v>2.8341530700647044E-2</v>
      </c>
      <c r="I5154" s="3">
        <f t="shared" si="241"/>
        <v>2.2642977564146016E-2</v>
      </c>
    </row>
    <row r="5155" spans="1:9" x14ac:dyDescent="0.35">
      <c r="A5155" s="1">
        <v>37018</v>
      </c>
      <c r="B5155" s="3">
        <v>0.38418522776922498</v>
      </c>
      <c r="C5155" s="3">
        <v>0.38628459854721497</v>
      </c>
      <c r="D5155" s="3">
        <v>0.37248835446239398</v>
      </c>
      <c r="E5155" s="3">
        <v>0.37428793311119002</v>
      </c>
      <c r="F5155" s="14">
        <v>276550400</v>
      </c>
      <c r="G5155" s="2">
        <f t="shared" si="242"/>
        <v>-3.0679312247212896E-2</v>
      </c>
      <c r="H5155" s="3">
        <f t="shared" si="240"/>
        <v>1.3796244084820997E-2</v>
      </c>
      <c r="I5155" s="3">
        <f t="shared" si="241"/>
        <v>-9.8972946580349608E-3</v>
      </c>
    </row>
    <row r="5156" spans="1:9" x14ac:dyDescent="0.35">
      <c r="A5156" s="1">
        <v>37019</v>
      </c>
      <c r="B5156" s="3">
        <v>0.38013687805895102</v>
      </c>
      <c r="C5156" s="3">
        <v>0.38163581400511298</v>
      </c>
      <c r="D5156" s="3">
        <v>0.35914314067735598</v>
      </c>
      <c r="E5156" s="3">
        <v>0.368440002202987</v>
      </c>
      <c r="F5156" s="14">
        <v>315436800</v>
      </c>
      <c r="G5156" s="2">
        <f t="shared" si="242"/>
        <v>-1.5624150262054439E-2</v>
      </c>
      <c r="H5156" s="3">
        <f t="shared" si="240"/>
        <v>2.2492673327757007E-2</v>
      </c>
      <c r="I5156" s="3">
        <f t="shared" si="241"/>
        <v>-1.1696875855964017E-2</v>
      </c>
    </row>
    <row r="5157" spans="1:9" x14ac:dyDescent="0.35">
      <c r="A5157" s="1">
        <v>37020</v>
      </c>
      <c r="B5157" s="3">
        <v>0.36199160131903901</v>
      </c>
      <c r="C5157" s="3">
        <v>0.36814023223646603</v>
      </c>
      <c r="D5157" s="3">
        <v>0.35494441963758799</v>
      </c>
      <c r="E5157" s="3">
        <v>0.35959243774414001</v>
      </c>
      <c r="F5157" s="14">
        <v>324889600</v>
      </c>
      <c r="G5157" s="2">
        <f t="shared" si="242"/>
        <v>-2.401358268902774E-2</v>
      </c>
      <c r="H5157" s="3">
        <f t="shared" si="240"/>
        <v>1.3195812598878032E-2</v>
      </c>
      <c r="I5157" s="3">
        <f t="shared" si="241"/>
        <v>-2.3991635748989992E-3</v>
      </c>
    </row>
    <row r="5158" spans="1:9" x14ac:dyDescent="0.35">
      <c r="A5158" s="1">
        <v>37021</v>
      </c>
      <c r="B5158" s="3">
        <v>0.36304117203085301</v>
      </c>
      <c r="C5158" s="3">
        <v>0.36739022242136499</v>
      </c>
      <c r="D5158" s="3">
        <v>0.34414681072748499</v>
      </c>
      <c r="E5158" s="3">
        <v>0.34489670395851102</v>
      </c>
      <c r="F5158" s="14">
        <v>288976800</v>
      </c>
      <c r="G5158" s="2">
        <f t="shared" si="242"/>
        <v>-4.0867749827612938E-2</v>
      </c>
      <c r="H5158" s="3">
        <f t="shared" si="240"/>
        <v>2.3243411693880001E-2</v>
      </c>
      <c r="I5158" s="3">
        <f t="shared" si="241"/>
        <v>-1.814446807234199E-2</v>
      </c>
    </row>
    <row r="5159" spans="1:9" x14ac:dyDescent="0.35">
      <c r="A5159" s="1">
        <v>37022</v>
      </c>
      <c r="B5159" s="3">
        <v>0.34504701333120202</v>
      </c>
      <c r="C5159" s="3">
        <v>0.352244501784436</v>
      </c>
      <c r="D5159" s="3">
        <v>0.34129837304557697</v>
      </c>
      <c r="E5159" s="3">
        <v>0.34264785051345797</v>
      </c>
      <c r="F5159" s="14">
        <v>203044800</v>
      </c>
      <c r="G5159" s="2">
        <f t="shared" si="242"/>
        <v>-6.5203680384361357E-3</v>
      </c>
      <c r="H5159" s="3">
        <f t="shared" si="240"/>
        <v>1.0946128738859029E-2</v>
      </c>
      <c r="I5159" s="3">
        <f t="shared" si="241"/>
        <v>-2.3991628177440494E-3</v>
      </c>
    </row>
    <row r="5160" spans="1:9" x14ac:dyDescent="0.35">
      <c r="A5160" s="1">
        <v>37025</v>
      </c>
      <c r="B5160" s="3">
        <v>0.34324746613719997</v>
      </c>
      <c r="C5160" s="3">
        <v>0.355093798186984</v>
      </c>
      <c r="D5160" s="3">
        <v>0.34114809524549999</v>
      </c>
      <c r="E5160" s="3">
        <v>0.34924578666687001</v>
      </c>
      <c r="F5160" s="14">
        <v>309220800</v>
      </c>
      <c r="G5160" s="2">
        <f t="shared" si="242"/>
        <v>1.9255734841251801E-2</v>
      </c>
      <c r="H5160" s="3">
        <f t="shared" si="240"/>
        <v>1.3945702941484006E-2</v>
      </c>
      <c r="I5160" s="3">
        <f t="shared" si="241"/>
        <v>5.9983205296700315E-3</v>
      </c>
    </row>
    <row r="5161" spans="1:9" x14ac:dyDescent="0.35">
      <c r="A5161" s="1">
        <v>37026</v>
      </c>
      <c r="B5161" s="3">
        <v>0.35044490444680998</v>
      </c>
      <c r="C5161" s="3">
        <v>0.382385589373539</v>
      </c>
      <c r="D5161" s="3">
        <v>0.34549709595392197</v>
      </c>
      <c r="E5161" s="3">
        <v>0.34759646654129001</v>
      </c>
      <c r="F5161" s="14">
        <v>237025600</v>
      </c>
      <c r="G5161" s="2">
        <f t="shared" si="242"/>
        <v>-4.722519751263924E-3</v>
      </c>
      <c r="H5161" s="3">
        <f t="shared" si="240"/>
        <v>3.688849341961703E-2</v>
      </c>
      <c r="I5161" s="3">
        <f t="shared" si="241"/>
        <v>-2.8484379055199738E-3</v>
      </c>
    </row>
    <row r="5162" spans="1:9" x14ac:dyDescent="0.35">
      <c r="A5162" s="1">
        <v>37027</v>
      </c>
      <c r="B5162" s="3">
        <v>0.34879571030259598</v>
      </c>
      <c r="C5162" s="3">
        <v>0.367390282530555</v>
      </c>
      <c r="D5162" s="3">
        <v>0.342647906200093</v>
      </c>
      <c r="E5162" s="3">
        <v>0.361391961574554</v>
      </c>
      <c r="F5162" s="14">
        <v>322330400</v>
      </c>
      <c r="G5162" s="2">
        <f t="shared" si="242"/>
        <v>3.968824876309629E-2</v>
      </c>
      <c r="H5162" s="3">
        <f t="shared" si="240"/>
        <v>2.4742376330462001E-2</v>
      </c>
      <c r="I5162" s="3">
        <f t="shared" si="241"/>
        <v>1.2596251271958014E-2</v>
      </c>
    </row>
    <row r="5163" spans="1:9" x14ac:dyDescent="0.35">
      <c r="A5163" s="1">
        <v>37028</v>
      </c>
      <c r="B5163" s="3">
        <v>0.36334176599059897</v>
      </c>
      <c r="C5163" s="3">
        <v>0.36484072647990801</v>
      </c>
      <c r="D5163" s="3">
        <v>0.34864617208054099</v>
      </c>
      <c r="E5163" s="3">
        <v>0.35314470529556202</v>
      </c>
      <c r="F5163" s="14">
        <v>332119200</v>
      </c>
      <c r="G5163" s="2">
        <f t="shared" si="242"/>
        <v>-2.2820807200745096E-2</v>
      </c>
      <c r="H5163" s="3">
        <f t="shared" si="240"/>
        <v>1.6194554399367012E-2</v>
      </c>
      <c r="I5163" s="3">
        <f t="shared" si="241"/>
        <v>-1.0197060695036952E-2</v>
      </c>
    </row>
    <row r="5164" spans="1:9" x14ac:dyDescent="0.35">
      <c r="A5164" s="1">
        <v>37029</v>
      </c>
      <c r="B5164" s="3">
        <v>0.35029554533784901</v>
      </c>
      <c r="C5164" s="3">
        <v>0.354494313025428</v>
      </c>
      <c r="D5164" s="3">
        <v>0.34669638709294998</v>
      </c>
      <c r="E5164" s="3">
        <v>0.35284504294395402</v>
      </c>
      <c r="F5164" s="14">
        <v>159051200</v>
      </c>
      <c r="G5164" s="2">
        <f t="shared" si="242"/>
        <v>-8.4855399816117442E-4</v>
      </c>
      <c r="H5164" s="3">
        <f t="shared" si="240"/>
        <v>7.7979259324780226E-3</v>
      </c>
      <c r="I5164" s="3">
        <f t="shared" si="241"/>
        <v>2.5494976061050112E-3</v>
      </c>
    </row>
    <row r="5165" spans="1:9" x14ac:dyDescent="0.35">
      <c r="A5165" s="1">
        <v>37032</v>
      </c>
      <c r="B5165" s="3">
        <v>0.35434393889590099</v>
      </c>
      <c r="C5165" s="3">
        <v>0.35854270610876798</v>
      </c>
      <c r="D5165" s="3">
        <v>0.345646662348918</v>
      </c>
      <c r="E5165" s="3">
        <v>0.35329425334930398</v>
      </c>
      <c r="F5165" s="14">
        <v>460997600</v>
      </c>
      <c r="G5165" s="2">
        <f t="shared" si="242"/>
        <v>1.2731095826144458E-3</v>
      </c>
      <c r="H5165" s="3">
        <f t="shared" si="240"/>
        <v>1.2896043759849984E-2</v>
      </c>
      <c r="I5165" s="3">
        <f t="shared" si="241"/>
        <v>-1.0496855465970123E-3</v>
      </c>
    </row>
    <row r="5166" spans="1:9" x14ac:dyDescent="0.35">
      <c r="A5166" s="1">
        <v>37033</v>
      </c>
      <c r="B5166" s="3">
        <v>0.35989213532512299</v>
      </c>
      <c r="C5166" s="3">
        <v>0.36184204816736698</v>
      </c>
      <c r="D5166" s="3">
        <v>0.35089506719086799</v>
      </c>
      <c r="E5166" s="3">
        <v>0.352394878864288</v>
      </c>
      <c r="F5166" s="14">
        <v>412916000</v>
      </c>
      <c r="G5166" s="2">
        <f t="shared" si="242"/>
        <v>-2.545681047709439E-3</v>
      </c>
      <c r="H5166" s="3">
        <f t="shared" si="240"/>
        <v>1.0946980976498988E-2</v>
      </c>
      <c r="I5166" s="3">
        <f t="shared" si="241"/>
        <v>-7.497256460834989E-3</v>
      </c>
    </row>
    <row r="5167" spans="1:9" x14ac:dyDescent="0.35">
      <c r="A5167" s="1">
        <v>37034</v>
      </c>
      <c r="B5167" s="3">
        <v>0.35614350731358702</v>
      </c>
      <c r="C5167" s="3">
        <v>0.35614350731358702</v>
      </c>
      <c r="D5167" s="3">
        <v>0.34279738777555302</v>
      </c>
      <c r="E5167" s="3">
        <v>0.348345607519149</v>
      </c>
      <c r="F5167" s="14">
        <v>281041600</v>
      </c>
      <c r="G5167" s="2">
        <f t="shared" si="242"/>
        <v>-1.1490721312946272E-2</v>
      </c>
      <c r="H5167" s="3">
        <f t="shared" si="240"/>
        <v>1.3346119538033996E-2</v>
      </c>
      <c r="I5167" s="3">
        <f t="shared" si="241"/>
        <v>-7.7978997944380124E-3</v>
      </c>
    </row>
    <row r="5168" spans="1:9" x14ac:dyDescent="0.35">
      <c r="A5168" s="1">
        <v>37035</v>
      </c>
      <c r="B5168" s="3">
        <v>0.349245815210729</v>
      </c>
      <c r="C5168" s="3">
        <v>0.34939529835882299</v>
      </c>
      <c r="D5168" s="3">
        <v>0.33919906108609299</v>
      </c>
      <c r="E5168" s="3">
        <v>0.347896337509155</v>
      </c>
      <c r="F5168" s="14">
        <v>271756800</v>
      </c>
      <c r="G5168" s="2">
        <f t="shared" si="242"/>
        <v>-1.2897249177149744E-3</v>
      </c>
      <c r="H5168" s="3">
        <f t="shared" si="240"/>
        <v>1.0196237272730002E-2</v>
      </c>
      <c r="I5168" s="3">
        <f t="shared" si="241"/>
        <v>-1.3494777015740089E-3</v>
      </c>
    </row>
    <row r="5169" spans="1:9" x14ac:dyDescent="0.35">
      <c r="A5169" s="1">
        <v>37036</v>
      </c>
      <c r="B5169" s="3">
        <v>0.34789633649868101</v>
      </c>
      <c r="C5169" s="3">
        <v>0.34924581419633599</v>
      </c>
      <c r="D5169" s="3">
        <v>0.33739948121275998</v>
      </c>
      <c r="E5169" s="3">
        <v>0.34129843115806502</v>
      </c>
      <c r="F5169" s="14">
        <v>158743200</v>
      </c>
      <c r="G5169" s="2">
        <f t="shared" si="242"/>
        <v>-1.8965150361539382E-2</v>
      </c>
      <c r="H5169" s="3">
        <f t="shared" si="240"/>
        <v>1.1846332983576013E-2</v>
      </c>
      <c r="I5169" s="3">
        <f t="shared" si="241"/>
        <v>-6.5979053406159949E-3</v>
      </c>
    </row>
    <row r="5170" spans="1:9" x14ac:dyDescent="0.35">
      <c r="A5170" s="1">
        <v>37040</v>
      </c>
      <c r="B5170" s="3">
        <v>0.33469977925701799</v>
      </c>
      <c r="C5170" s="3">
        <v>0.33739956116583503</v>
      </c>
      <c r="D5170" s="3">
        <v>0.31205676842629798</v>
      </c>
      <c r="E5170" s="3">
        <v>0.32195404171943598</v>
      </c>
      <c r="F5170" s="14">
        <v>515989600</v>
      </c>
      <c r="G5170" s="2">
        <f t="shared" si="242"/>
        <v>-5.6678811481761841E-2</v>
      </c>
      <c r="H5170" s="3">
        <f t="shared" si="240"/>
        <v>2.5342792739537046E-2</v>
      </c>
      <c r="I5170" s="3">
        <f t="shared" si="241"/>
        <v>-1.2745737537582014E-2</v>
      </c>
    </row>
    <row r="5171" spans="1:9" x14ac:dyDescent="0.35">
      <c r="A5171" s="1">
        <v>37041</v>
      </c>
      <c r="B5171" s="3">
        <v>0.311306656427009</v>
      </c>
      <c r="C5171" s="3">
        <v>0.311306656427009</v>
      </c>
      <c r="D5171" s="3">
        <v>0.28941355449718698</v>
      </c>
      <c r="E5171" s="3">
        <v>0.29661104083061202</v>
      </c>
      <c r="F5171" s="14">
        <v>777078400</v>
      </c>
      <c r="G5171" s="2">
        <f t="shared" si="242"/>
        <v>-7.8716206678060271E-2</v>
      </c>
      <c r="H5171" s="3">
        <f t="shared" si="240"/>
        <v>2.1893101929822023E-2</v>
      </c>
      <c r="I5171" s="3">
        <f t="shared" si="241"/>
        <v>-1.4695615596396983E-2</v>
      </c>
    </row>
    <row r="5172" spans="1:9" x14ac:dyDescent="0.35">
      <c r="A5172" s="1">
        <v>37042</v>
      </c>
      <c r="B5172" s="3">
        <v>0.29691100874985699</v>
      </c>
      <c r="C5172" s="3">
        <v>0.30350976583275302</v>
      </c>
      <c r="D5172" s="3">
        <v>0.29226299072563899</v>
      </c>
      <c r="E5172" s="3">
        <v>0.29916068911552401</v>
      </c>
      <c r="F5172" s="14">
        <v>442892800</v>
      </c>
      <c r="G5172" s="2">
        <f t="shared" si="242"/>
        <v>8.5959318229426457E-3</v>
      </c>
      <c r="H5172" s="3">
        <f t="shared" si="240"/>
        <v>1.1246775107114027E-2</v>
      </c>
      <c r="I5172" s="3">
        <f t="shared" si="241"/>
        <v>2.2496803656670283E-3</v>
      </c>
    </row>
    <row r="5173" spans="1:9" x14ac:dyDescent="0.35">
      <c r="A5173" s="1">
        <v>37043</v>
      </c>
      <c r="B5173" s="3">
        <v>0.30185971343760198</v>
      </c>
      <c r="C5173" s="3">
        <v>0.316255548803066</v>
      </c>
      <c r="D5173" s="3">
        <v>0.29961088346133202</v>
      </c>
      <c r="E5173" s="3">
        <v>0.31325680017471302</v>
      </c>
      <c r="F5173" s="14">
        <v>456075200</v>
      </c>
      <c r="G5173" s="2">
        <f t="shared" si="242"/>
        <v>4.7118861441536687E-2</v>
      </c>
      <c r="H5173" s="3">
        <f t="shared" si="240"/>
        <v>1.6644665341733977E-2</v>
      </c>
      <c r="I5173" s="3">
        <f t="shared" si="241"/>
        <v>1.139708673711104E-2</v>
      </c>
    </row>
    <row r="5174" spans="1:9" x14ac:dyDescent="0.35">
      <c r="A5174" s="1">
        <v>37046</v>
      </c>
      <c r="B5174" s="3">
        <v>0.31610585889009002</v>
      </c>
      <c r="C5174" s="3">
        <v>0.31655513407242297</v>
      </c>
      <c r="D5174" s="3">
        <v>0.30680817506159302</v>
      </c>
      <c r="E5174" s="3">
        <v>0.30980774760246199</v>
      </c>
      <c r="F5174" s="14">
        <v>281920800</v>
      </c>
      <c r="G5174" s="2">
        <f t="shared" si="242"/>
        <v>-1.1010303911447058E-2</v>
      </c>
      <c r="H5174" s="3">
        <f t="shared" si="240"/>
        <v>9.7469590108299475E-3</v>
      </c>
      <c r="I5174" s="3">
        <f t="shared" si="241"/>
        <v>-6.2981112876280276E-3</v>
      </c>
    </row>
    <row r="5175" spans="1:9" x14ac:dyDescent="0.35">
      <c r="A5175" s="1">
        <v>37047</v>
      </c>
      <c r="B5175" s="3">
        <v>0.31190719604703099</v>
      </c>
      <c r="C5175" s="3">
        <v>0.31640573011002698</v>
      </c>
      <c r="D5175" s="3">
        <v>0.30515898201568498</v>
      </c>
      <c r="E5175" s="3">
        <v>0.314006567001342</v>
      </c>
      <c r="F5175" s="14">
        <v>471794400</v>
      </c>
      <c r="G5175" s="2">
        <f t="shared" si="242"/>
        <v>1.3552983846833394E-2</v>
      </c>
      <c r="H5175" s="3">
        <f t="shared" si="240"/>
        <v>1.1246748094342007E-2</v>
      </c>
      <c r="I5175" s="3">
        <f t="shared" si="241"/>
        <v>2.0993709543110084E-3</v>
      </c>
    </row>
    <row r="5176" spans="1:9" x14ac:dyDescent="0.35">
      <c r="A5176" s="1">
        <v>37048</v>
      </c>
      <c r="B5176" s="3">
        <v>0.313856282055963</v>
      </c>
      <c r="C5176" s="3">
        <v>0.313856282055963</v>
      </c>
      <c r="D5176" s="3">
        <v>0.30485921324001403</v>
      </c>
      <c r="E5176" s="3">
        <v>0.310857534408569</v>
      </c>
      <c r="F5176" s="14">
        <v>223176800</v>
      </c>
      <c r="G5176" s="2">
        <f t="shared" si="242"/>
        <v>-1.0028556481621402E-2</v>
      </c>
      <c r="H5176" s="3">
        <f t="shared" si="240"/>
        <v>8.997068815948972E-3</v>
      </c>
      <c r="I5176" s="3">
        <f t="shared" si="241"/>
        <v>-2.9987476473939956E-3</v>
      </c>
    </row>
    <row r="5177" spans="1:9" x14ac:dyDescent="0.35">
      <c r="A5177" s="1">
        <v>37049</v>
      </c>
      <c r="B5177" s="3">
        <v>0.31055691548457298</v>
      </c>
      <c r="C5177" s="3">
        <v>0.32540282227555201</v>
      </c>
      <c r="D5177" s="3">
        <v>0.30665879131604701</v>
      </c>
      <c r="E5177" s="3">
        <v>0.32480326294898898</v>
      </c>
      <c r="F5177" s="14">
        <v>325180800</v>
      </c>
      <c r="G5177" s="2">
        <f t="shared" si="242"/>
        <v>4.486212170135373E-2</v>
      </c>
      <c r="H5177" s="3">
        <f t="shared" si="240"/>
        <v>1.8744030959504998E-2</v>
      </c>
      <c r="I5177" s="3">
        <f t="shared" si="241"/>
        <v>1.4246347464415998E-2</v>
      </c>
    </row>
    <row r="5178" spans="1:9" x14ac:dyDescent="0.35">
      <c r="A5178" s="1">
        <v>37050</v>
      </c>
      <c r="B5178" s="3">
        <v>0.32465302060658102</v>
      </c>
      <c r="C5178" s="3">
        <v>0.32465302060658102</v>
      </c>
      <c r="D5178" s="3">
        <v>0.31055700321188801</v>
      </c>
      <c r="E5178" s="3">
        <v>0.31970438361167902</v>
      </c>
      <c r="F5178" s="14">
        <v>342624800</v>
      </c>
      <c r="G5178" s="2">
        <f t="shared" si="242"/>
        <v>-1.5698362421041157E-2</v>
      </c>
      <c r="H5178" s="3">
        <f t="shared" si="240"/>
        <v>1.4096017394693017E-2</v>
      </c>
      <c r="I5178" s="3">
        <f t="shared" si="241"/>
        <v>-4.9486369949020004E-3</v>
      </c>
    </row>
    <row r="5179" spans="1:9" x14ac:dyDescent="0.35">
      <c r="A5179" s="1">
        <v>37053</v>
      </c>
      <c r="B5179" s="3">
        <v>0.31565573715866302</v>
      </c>
      <c r="C5179" s="3">
        <v>0.31595552921841402</v>
      </c>
      <c r="D5179" s="3">
        <v>0.29916054185834801</v>
      </c>
      <c r="E5179" s="3">
        <v>0.30051001906394897</v>
      </c>
      <c r="F5179" s="14">
        <v>294000000</v>
      </c>
      <c r="G5179" s="2">
        <f t="shared" si="242"/>
        <v>-6.0037852252423307E-2</v>
      </c>
      <c r="H5179" s="3">
        <f t="shared" si="240"/>
        <v>1.6794987360066016E-2</v>
      </c>
      <c r="I5179" s="3">
        <f t="shared" si="241"/>
        <v>-1.5145718094714045E-2</v>
      </c>
    </row>
    <row r="5180" spans="1:9" x14ac:dyDescent="0.35">
      <c r="A5180" s="1">
        <v>37054</v>
      </c>
      <c r="B5180" s="3">
        <v>0.296461634592464</v>
      </c>
      <c r="C5180" s="3">
        <v>0.31025705180197299</v>
      </c>
      <c r="D5180" s="3">
        <v>0.29631132560196399</v>
      </c>
      <c r="E5180" s="3">
        <v>0.30455935001373202</v>
      </c>
      <c r="F5180" s="14">
        <v>303794400</v>
      </c>
      <c r="G5180" s="2">
        <f t="shared" si="242"/>
        <v>1.347486171142049E-2</v>
      </c>
      <c r="H5180" s="3">
        <f t="shared" si="240"/>
        <v>1.3945726200009001E-2</v>
      </c>
      <c r="I5180" s="3">
        <f t="shared" si="241"/>
        <v>8.0977154212680258E-3</v>
      </c>
    </row>
    <row r="5181" spans="1:9" x14ac:dyDescent="0.35">
      <c r="A5181" s="1">
        <v>37055</v>
      </c>
      <c r="B5181" s="3">
        <v>0.32120405147164899</v>
      </c>
      <c r="C5181" s="3">
        <v>0.32585291950487999</v>
      </c>
      <c r="D5181" s="3">
        <v>0.30080990151910603</v>
      </c>
      <c r="E5181" s="3">
        <v>0.30695855617523099</v>
      </c>
      <c r="F5181" s="14">
        <v>511487200</v>
      </c>
      <c r="G5181" s="2">
        <f t="shared" si="242"/>
        <v>7.8776309490770583E-3</v>
      </c>
      <c r="H5181" s="3">
        <f t="shared" si="240"/>
        <v>2.5043017985773963E-2</v>
      </c>
      <c r="I5181" s="3">
        <f t="shared" si="241"/>
        <v>-1.4245495296417998E-2</v>
      </c>
    </row>
    <row r="5182" spans="1:9" x14ac:dyDescent="0.35">
      <c r="A5182" s="1">
        <v>37056</v>
      </c>
      <c r="B5182" s="3">
        <v>0.30051012511216302</v>
      </c>
      <c r="C5182" s="3">
        <v>0.30665878009039899</v>
      </c>
      <c r="D5182" s="3">
        <v>0.29646169206669298</v>
      </c>
      <c r="E5182" s="3">
        <v>0.298110961914062</v>
      </c>
      <c r="F5182" s="14">
        <v>297348800</v>
      </c>
      <c r="G5182" s="2">
        <f t="shared" si="242"/>
        <v>-2.8823416331546184E-2</v>
      </c>
      <c r="H5182" s="3">
        <f t="shared" si="240"/>
        <v>1.0197088023706002E-2</v>
      </c>
      <c r="I5182" s="3">
        <f t="shared" si="241"/>
        <v>-2.3991631981010175E-3</v>
      </c>
    </row>
    <row r="5183" spans="1:9" x14ac:dyDescent="0.35">
      <c r="A5183" s="1">
        <v>37057</v>
      </c>
      <c r="B5183" s="3">
        <v>0.30141033346065099</v>
      </c>
      <c r="C5183" s="3">
        <v>0.31115729465671099</v>
      </c>
      <c r="D5183" s="3">
        <v>0.290163560631434</v>
      </c>
      <c r="E5183" s="3">
        <v>0.30650845170021002</v>
      </c>
      <c r="F5183" s="14">
        <v>454624800</v>
      </c>
      <c r="G5183" s="2">
        <f t="shared" si="242"/>
        <v>2.8169007044326011E-2</v>
      </c>
      <c r="H5183" s="3">
        <f t="shared" si="240"/>
        <v>2.0993734025276989E-2</v>
      </c>
      <c r="I5183" s="3">
        <f t="shared" si="241"/>
        <v>5.0981182395590241E-3</v>
      </c>
    </row>
    <row r="5184" spans="1:9" x14ac:dyDescent="0.35">
      <c r="A5184" s="1">
        <v>37060</v>
      </c>
      <c r="B5184" s="3">
        <v>0.30605821020419799</v>
      </c>
      <c r="C5184" s="3">
        <v>0.312656112025051</v>
      </c>
      <c r="D5184" s="3">
        <v>0.299910409333698</v>
      </c>
      <c r="E5184" s="3">
        <v>0.30485904216766302</v>
      </c>
      <c r="F5184" s="14">
        <v>345912000</v>
      </c>
      <c r="G5184" s="2">
        <f t="shared" si="242"/>
        <v>-5.3812856493766527E-3</v>
      </c>
      <c r="H5184" s="3">
        <f t="shared" si="240"/>
        <v>1.2745702691353E-2</v>
      </c>
      <c r="I5184" s="3">
        <f t="shared" si="241"/>
        <v>-1.1991680365349699E-3</v>
      </c>
    </row>
    <row r="5185" spans="1:9" x14ac:dyDescent="0.35">
      <c r="A5185" s="1">
        <v>37061</v>
      </c>
      <c r="B5185" s="3">
        <v>0.31265636333972502</v>
      </c>
      <c r="C5185" s="3">
        <v>0.320904366650553</v>
      </c>
      <c r="D5185" s="3">
        <v>0.30006010856489401</v>
      </c>
      <c r="E5185" s="3">
        <v>0.30275991559028598</v>
      </c>
      <c r="F5185" s="14">
        <v>321087200</v>
      </c>
      <c r="G5185" s="2">
        <f t="shared" si="242"/>
        <v>-6.8855644315204117E-3</v>
      </c>
      <c r="H5185" s="3">
        <f t="shared" si="240"/>
        <v>2.0844258085658984E-2</v>
      </c>
      <c r="I5185" s="3">
        <f t="shared" si="241"/>
        <v>-9.8964477494390413E-3</v>
      </c>
    </row>
    <row r="5186" spans="1:9" x14ac:dyDescent="0.35">
      <c r="A5186" s="1">
        <v>37062</v>
      </c>
      <c r="B5186" s="3">
        <v>0.29991049475091303</v>
      </c>
      <c r="C5186" s="3">
        <v>0.32765243781300002</v>
      </c>
      <c r="D5186" s="3">
        <v>0.299610702656396</v>
      </c>
      <c r="E5186" s="3">
        <v>0.324952632188797</v>
      </c>
      <c r="F5186" s="14">
        <v>431620000</v>
      </c>
      <c r="G5186" s="2">
        <f t="shared" si="242"/>
        <v>7.3301370015387432E-2</v>
      </c>
      <c r="H5186" s="3">
        <f t="shared" si="240"/>
        <v>2.804173515660402E-2</v>
      </c>
      <c r="I5186" s="3">
        <f t="shared" si="241"/>
        <v>2.5042137437883971E-2</v>
      </c>
    </row>
    <row r="5187" spans="1:9" x14ac:dyDescent="0.35">
      <c r="A5187" s="1">
        <v>37063</v>
      </c>
      <c r="B5187" s="3">
        <v>0.32315312224166698</v>
      </c>
      <c r="C5187" s="3">
        <v>0.34489675040143702</v>
      </c>
      <c r="D5187" s="3">
        <v>0.31640573400104899</v>
      </c>
      <c r="E5187" s="3">
        <v>0.33724915981292702</v>
      </c>
      <c r="F5187" s="14">
        <v>341331200</v>
      </c>
      <c r="G5187" s="2">
        <f t="shared" si="242"/>
        <v>3.7840984826938602E-2</v>
      </c>
      <c r="H5187" s="3">
        <f t="shared" ref="H5187:H5250" si="243">C5187-D5187</f>
        <v>2.8491016400388036E-2</v>
      </c>
      <c r="I5187" s="3">
        <f t="shared" ref="I5187:I5250" si="244">E5187-B5187</f>
        <v>1.4096037571260045E-2</v>
      </c>
    </row>
    <row r="5188" spans="1:9" x14ac:dyDescent="0.35">
      <c r="A5188" s="1">
        <v>37064</v>
      </c>
      <c r="B5188" s="3">
        <v>0.33709965129229902</v>
      </c>
      <c r="C5188" s="3">
        <v>0.34489672443598102</v>
      </c>
      <c r="D5188" s="3">
        <v>0.32630215414629199</v>
      </c>
      <c r="E5188" s="3">
        <v>0.33380028605461098</v>
      </c>
      <c r="F5188" s="14">
        <v>286025600</v>
      </c>
      <c r="G5188" s="2">
        <f t="shared" ref="G5188:G5251" si="245">(E5188-E5187)/E5187</f>
        <v>-1.0226485842779087E-2</v>
      </c>
      <c r="H5188" s="3">
        <f t="shared" si="243"/>
        <v>1.8594570289689027E-2</v>
      </c>
      <c r="I5188" s="3">
        <f t="shared" si="244"/>
        <v>-3.2993652376880345E-3</v>
      </c>
    </row>
    <row r="5189" spans="1:9" x14ac:dyDescent="0.35">
      <c r="A5189" s="1">
        <v>37067</v>
      </c>
      <c r="B5189" s="3">
        <v>0.33739951530248102</v>
      </c>
      <c r="C5189" s="3">
        <v>0.35989218899222403</v>
      </c>
      <c r="D5189" s="3">
        <v>0.336649621867185</v>
      </c>
      <c r="E5189" s="3">
        <v>0.359742730855941</v>
      </c>
      <c r="F5189" s="14">
        <v>439549600</v>
      </c>
      <c r="G5189" s="2">
        <f t="shared" si="245"/>
        <v>7.771846186220982E-2</v>
      </c>
      <c r="H5189" s="3">
        <f t="shared" si="243"/>
        <v>2.3242567125039026E-2</v>
      </c>
      <c r="I5189" s="3">
        <f t="shared" si="244"/>
        <v>2.2343215553459972E-2</v>
      </c>
    </row>
    <row r="5190" spans="1:9" x14ac:dyDescent="0.35">
      <c r="A5190" s="1">
        <v>37068</v>
      </c>
      <c r="B5190" s="3">
        <v>0.34999572964534198</v>
      </c>
      <c r="C5190" s="3">
        <v>0.35644332637148601</v>
      </c>
      <c r="D5190" s="3">
        <v>0.34504709385911803</v>
      </c>
      <c r="E5190" s="3">
        <v>0.35614353418350198</v>
      </c>
      <c r="F5190" s="14">
        <v>272781600</v>
      </c>
      <c r="G5190" s="2">
        <f t="shared" si="245"/>
        <v>-1.0004918414544194E-2</v>
      </c>
      <c r="H5190" s="3">
        <f t="shared" si="243"/>
        <v>1.1396232512367988E-2</v>
      </c>
      <c r="I5190" s="3">
        <f t="shared" si="244"/>
        <v>6.1478045381599955E-3</v>
      </c>
    </row>
    <row r="5191" spans="1:9" x14ac:dyDescent="0.35">
      <c r="A5191" s="1">
        <v>37069</v>
      </c>
      <c r="B5191" s="3">
        <v>0.35734349569770402</v>
      </c>
      <c r="C5191" s="3">
        <v>0.35989211679133898</v>
      </c>
      <c r="D5191" s="3">
        <v>0.33739944761403301</v>
      </c>
      <c r="E5191" s="3">
        <v>0.34999567270278897</v>
      </c>
      <c r="F5191" s="14">
        <v>374130400</v>
      </c>
      <c r="G5191" s="2">
        <f t="shared" si="245"/>
        <v>-1.7262313900511059E-2</v>
      </c>
      <c r="H5191" s="3">
        <f t="shared" si="243"/>
        <v>2.2492669177305968E-2</v>
      </c>
      <c r="I5191" s="3">
        <f t="shared" si="244"/>
        <v>-7.3478229949150431E-3</v>
      </c>
    </row>
    <row r="5192" spans="1:9" x14ac:dyDescent="0.35">
      <c r="A5192" s="1">
        <v>37070</v>
      </c>
      <c r="B5192" s="3">
        <v>0.34564661437736499</v>
      </c>
      <c r="C5192" s="3">
        <v>0.35854265634740101</v>
      </c>
      <c r="D5192" s="3">
        <v>0.34399734471125598</v>
      </c>
      <c r="E5192" s="3">
        <v>0.35299441218376099</v>
      </c>
      <c r="F5192" s="14">
        <v>348409600</v>
      </c>
      <c r="G5192" s="2">
        <f t="shared" si="245"/>
        <v>8.5679330198990683E-3</v>
      </c>
      <c r="H5192" s="3">
        <f t="shared" si="243"/>
        <v>1.4545311636145031E-2</v>
      </c>
      <c r="I5192" s="3">
        <f t="shared" si="244"/>
        <v>7.3477978063959948E-3</v>
      </c>
    </row>
    <row r="5193" spans="1:9" x14ac:dyDescent="0.35">
      <c r="A5193" s="1">
        <v>37071</v>
      </c>
      <c r="B5193" s="3">
        <v>0.354794118126113</v>
      </c>
      <c r="C5193" s="3">
        <v>0.376387416632466</v>
      </c>
      <c r="D5193" s="3">
        <v>0.34789639444113502</v>
      </c>
      <c r="E5193" s="3">
        <v>0.34864631295204102</v>
      </c>
      <c r="F5193" s="14">
        <v>515390400</v>
      </c>
      <c r="G5193" s="2">
        <f t="shared" si="245"/>
        <v>-1.2317756546968929E-2</v>
      </c>
      <c r="H5193" s="3">
        <f t="shared" si="243"/>
        <v>2.8491022191330984E-2</v>
      </c>
      <c r="I5193" s="3">
        <f t="shared" si="244"/>
        <v>-6.1478051740719852E-3</v>
      </c>
    </row>
    <row r="5194" spans="1:9" x14ac:dyDescent="0.35">
      <c r="A5194" s="1">
        <v>37074</v>
      </c>
      <c r="B5194" s="3">
        <v>0.35449424261270401</v>
      </c>
      <c r="C5194" s="3">
        <v>0.36334182742659199</v>
      </c>
      <c r="D5194" s="3">
        <v>0.34699611037766998</v>
      </c>
      <c r="E5194" s="3">
        <v>0.35839319229125899</v>
      </c>
      <c r="F5194" s="14">
        <v>230048000</v>
      </c>
      <c r="G5194" s="2">
        <f t="shared" si="245"/>
        <v>2.7956352834165012E-2</v>
      </c>
      <c r="H5194" s="3">
        <f t="shared" si="243"/>
        <v>1.6345717048922015E-2</v>
      </c>
      <c r="I5194" s="3">
        <f t="shared" si="244"/>
        <v>3.8989496785549749E-3</v>
      </c>
    </row>
    <row r="5195" spans="1:9" x14ac:dyDescent="0.35">
      <c r="A5195" s="1">
        <v>37075</v>
      </c>
      <c r="B5195" s="3">
        <v>0.35254428917167802</v>
      </c>
      <c r="C5195" s="3">
        <v>0.362591892321732</v>
      </c>
      <c r="D5195" s="3">
        <v>0.352394831077949</v>
      </c>
      <c r="E5195" s="3">
        <v>0.35749292373657199</v>
      </c>
      <c r="F5195" s="14">
        <v>112543200</v>
      </c>
      <c r="G5195" s="2">
        <f t="shared" si="245"/>
        <v>-2.5119577437602947E-3</v>
      </c>
      <c r="H5195" s="3">
        <f t="shared" si="243"/>
        <v>1.0197061243783001E-2</v>
      </c>
      <c r="I5195" s="3">
        <f t="shared" si="244"/>
        <v>4.9486345648939722E-3</v>
      </c>
    </row>
    <row r="5196" spans="1:9" x14ac:dyDescent="0.35">
      <c r="A5196" s="1">
        <v>37077</v>
      </c>
      <c r="B5196" s="3">
        <v>0.35389473007616701</v>
      </c>
      <c r="C5196" s="3">
        <v>0.35644335176602399</v>
      </c>
      <c r="D5196" s="3">
        <v>0.34504711844174002</v>
      </c>
      <c r="E5196" s="3">
        <v>0.34774607419967601</v>
      </c>
      <c r="F5196" s="14">
        <v>152292000</v>
      </c>
      <c r="G5196" s="2">
        <f t="shared" si="245"/>
        <v>-2.7264454454148008E-2</v>
      </c>
      <c r="H5196" s="3">
        <f t="shared" si="243"/>
        <v>1.1396233324283966E-2</v>
      </c>
      <c r="I5196" s="3">
        <f t="shared" si="244"/>
        <v>-6.1486558764909938E-3</v>
      </c>
    </row>
    <row r="5197" spans="1:9" x14ac:dyDescent="0.35">
      <c r="A5197" s="1">
        <v>37078</v>
      </c>
      <c r="B5197" s="3">
        <v>0.341298459075072</v>
      </c>
      <c r="C5197" s="3">
        <v>0.34429720688473298</v>
      </c>
      <c r="D5197" s="3">
        <v>0.325702632991689</v>
      </c>
      <c r="E5197" s="3">
        <v>0.330351501703262</v>
      </c>
      <c r="F5197" s="14">
        <v>302920800</v>
      </c>
      <c r="G5197" s="2">
        <f t="shared" si="245"/>
        <v>-5.0020902569344446E-2</v>
      </c>
      <c r="H5197" s="3">
        <f t="shared" si="243"/>
        <v>1.8594573893043975E-2</v>
      </c>
      <c r="I5197" s="3">
        <f t="shared" si="244"/>
        <v>-1.0946957371810007E-2</v>
      </c>
    </row>
    <row r="5198" spans="1:9" x14ac:dyDescent="0.35">
      <c r="A5198" s="1">
        <v>37081</v>
      </c>
      <c r="B5198" s="3">
        <v>0.331250877772718</v>
      </c>
      <c r="C5198" s="3">
        <v>0.34489681679699002</v>
      </c>
      <c r="D5198" s="3">
        <v>0.325103072664714</v>
      </c>
      <c r="E5198" s="3">
        <v>0.34039828181266701</v>
      </c>
      <c r="F5198" s="14">
        <v>337467200</v>
      </c>
      <c r="G5198" s="2">
        <f t="shared" si="245"/>
        <v>3.0412394245537686E-2</v>
      </c>
      <c r="H5198" s="3">
        <f t="shared" si="243"/>
        <v>1.9793744132276025E-2</v>
      </c>
      <c r="I5198" s="3">
        <f t="shared" si="244"/>
        <v>9.1474040399490142E-3</v>
      </c>
    </row>
    <row r="5199" spans="1:9" x14ac:dyDescent="0.35">
      <c r="A5199" s="1">
        <v>37082</v>
      </c>
      <c r="B5199" s="3">
        <v>0.34414694128315898</v>
      </c>
      <c r="C5199" s="3">
        <v>0.345946520545591</v>
      </c>
      <c r="D5199" s="3">
        <v>0.31250686067016098</v>
      </c>
      <c r="E5199" s="3">
        <v>0.317005395889282</v>
      </c>
      <c r="F5199" s="14">
        <v>395270400</v>
      </c>
      <c r="G5199" s="2">
        <f t="shared" si="245"/>
        <v>-6.872210341020149E-2</v>
      </c>
      <c r="H5199" s="3">
        <f t="shared" si="243"/>
        <v>3.3439659875430017E-2</v>
      </c>
      <c r="I5199" s="3">
        <f t="shared" si="244"/>
        <v>-2.7141545393876976E-2</v>
      </c>
    </row>
    <row r="5200" spans="1:9" x14ac:dyDescent="0.35">
      <c r="A5200" s="1">
        <v>37083</v>
      </c>
      <c r="B5200" s="3">
        <v>0.31535601389784801</v>
      </c>
      <c r="C5200" s="3">
        <v>0.338149325045912</v>
      </c>
      <c r="D5200" s="3">
        <v>0.31490591277330399</v>
      </c>
      <c r="E5200" s="3">
        <v>0.33799901604652399</v>
      </c>
      <c r="F5200" s="14">
        <v>470506400</v>
      </c>
      <c r="G5200" s="2">
        <f t="shared" si="245"/>
        <v>6.6224803834488241E-2</v>
      </c>
      <c r="H5200" s="3">
        <f t="shared" si="243"/>
        <v>2.3243412272608011E-2</v>
      </c>
      <c r="I5200" s="3">
        <f t="shared" si="244"/>
        <v>2.2643002148675984E-2</v>
      </c>
    </row>
    <row r="5201" spans="1:9" x14ac:dyDescent="0.35">
      <c r="A5201" s="1">
        <v>37084</v>
      </c>
      <c r="B5201" s="3">
        <v>0.34939520770015398</v>
      </c>
      <c r="C5201" s="3">
        <v>0.37203903322924198</v>
      </c>
      <c r="D5201" s="3">
        <v>0.34939520770015398</v>
      </c>
      <c r="E5201" s="3">
        <v>0.36529082059860202</v>
      </c>
      <c r="F5201" s="14">
        <v>614801600</v>
      </c>
      <c r="G5201" s="2">
        <f t="shared" si="245"/>
        <v>8.0745218939694885E-2</v>
      </c>
      <c r="H5201" s="3">
        <f t="shared" si="243"/>
        <v>2.2643825529088002E-2</v>
      </c>
      <c r="I5201" s="3">
        <f t="shared" si="244"/>
        <v>1.5895612898448042E-2</v>
      </c>
    </row>
    <row r="5202" spans="1:9" x14ac:dyDescent="0.35">
      <c r="A5202" s="1">
        <v>37085</v>
      </c>
      <c r="B5202" s="3">
        <v>0.36184193949015298</v>
      </c>
      <c r="C5202" s="3">
        <v>0.37503774557360098</v>
      </c>
      <c r="D5202" s="3">
        <v>0.357492864843242</v>
      </c>
      <c r="E5202" s="3">
        <v>0.37263858318328802</v>
      </c>
      <c r="F5202" s="14">
        <v>454742400</v>
      </c>
      <c r="G5202" s="2">
        <f t="shared" si="245"/>
        <v>2.0114829528552685E-2</v>
      </c>
      <c r="H5202" s="3">
        <f t="shared" si="243"/>
        <v>1.754488073035898E-2</v>
      </c>
      <c r="I5202" s="3">
        <f t="shared" si="244"/>
        <v>1.0796643693135044E-2</v>
      </c>
    </row>
    <row r="5203" spans="1:9" x14ac:dyDescent="0.35">
      <c r="A5203" s="1">
        <v>37088</v>
      </c>
      <c r="B5203" s="3">
        <v>0.37308875570352901</v>
      </c>
      <c r="C5203" s="3">
        <v>0.37638729491968798</v>
      </c>
      <c r="D5203" s="3">
        <v>0.35854264373202199</v>
      </c>
      <c r="E5203" s="3">
        <v>0.35929253697395303</v>
      </c>
      <c r="F5203" s="14">
        <v>278667200</v>
      </c>
      <c r="G5203" s="2">
        <f t="shared" si="245"/>
        <v>-3.5814987528466791E-2</v>
      </c>
      <c r="H5203" s="3">
        <f t="shared" si="243"/>
        <v>1.7844651187665983E-2</v>
      </c>
      <c r="I5203" s="3">
        <f t="shared" si="244"/>
        <v>-1.3796218729575982E-2</v>
      </c>
    </row>
    <row r="5204" spans="1:9" x14ac:dyDescent="0.35">
      <c r="A5204" s="1">
        <v>37089</v>
      </c>
      <c r="B5204" s="3">
        <v>0.35959236061373001</v>
      </c>
      <c r="C5204" s="3">
        <v>0.378186906673111</v>
      </c>
      <c r="D5204" s="3">
        <v>0.345047048214489</v>
      </c>
      <c r="E5204" s="3">
        <v>0.37638732790946899</v>
      </c>
      <c r="F5204" s="14">
        <v>647830400</v>
      </c>
      <c r="G5204" s="2">
        <f t="shared" si="245"/>
        <v>4.7579031503109839E-2</v>
      </c>
      <c r="H5204" s="3">
        <f t="shared" si="243"/>
        <v>3.3139858458621996E-2</v>
      </c>
      <c r="I5204" s="3">
        <f t="shared" si="244"/>
        <v>1.6794967295738983E-2</v>
      </c>
    </row>
    <row r="5205" spans="1:9" x14ac:dyDescent="0.35">
      <c r="A5205" s="1">
        <v>37090</v>
      </c>
      <c r="B5205" s="3">
        <v>0.326602934319833</v>
      </c>
      <c r="C5205" s="3">
        <v>0.341598328506315</v>
      </c>
      <c r="D5205" s="3">
        <v>0.30620877678021302</v>
      </c>
      <c r="E5205" s="3">
        <v>0.31175699830055198</v>
      </c>
      <c r="F5205" s="14">
        <v>1137012800</v>
      </c>
      <c r="G5205" s="2">
        <f t="shared" si="245"/>
        <v>-0.17171228895480323</v>
      </c>
      <c r="H5205" s="3">
        <f t="shared" si="243"/>
        <v>3.5389551726101975E-2</v>
      </c>
      <c r="I5205" s="3">
        <f t="shared" si="244"/>
        <v>-1.4845936019281025E-2</v>
      </c>
    </row>
    <row r="5206" spans="1:9" x14ac:dyDescent="0.35">
      <c r="A5206" s="1">
        <v>37091</v>
      </c>
      <c r="B5206" s="3">
        <v>0.31835489980953402</v>
      </c>
      <c r="C5206" s="3">
        <v>0.32120416505107102</v>
      </c>
      <c r="D5206" s="3">
        <v>0.29616201413690701</v>
      </c>
      <c r="E5206" s="3">
        <v>0.29931107163429199</v>
      </c>
      <c r="F5206" s="14">
        <v>861140000</v>
      </c>
      <c r="G5206" s="2">
        <f t="shared" si="245"/>
        <v>-3.9921883820107182E-2</v>
      </c>
      <c r="H5206" s="3">
        <f t="shared" si="243"/>
        <v>2.5042150914164008E-2</v>
      </c>
      <c r="I5206" s="3">
        <f t="shared" si="244"/>
        <v>-1.9043828175242028E-2</v>
      </c>
    </row>
    <row r="5207" spans="1:9" x14ac:dyDescent="0.35">
      <c r="A5207" s="1">
        <v>37092</v>
      </c>
      <c r="B5207" s="3">
        <v>0.295412084988739</v>
      </c>
      <c r="C5207" s="3">
        <v>0.30080999714929502</v>
      </c>
      <c r="D5207" s="3">
        <v>0.29226302760376299</v>
      </c>
      <c r="E5207" s="3">
        <v>0.29961085319518999</v>
      </c>
      <c r="F5207" s="14">
        <v>444584000</v>
      </c>
      <c r="G5207" s="2">
        <f t="shared" si="245"/>
        <v>1.0015719073174698E-3</v>
      </c>
      <c r="H5207" s="3">
        <f t="shared" si="243"/>
        <v>8.5469695455320238E-3</v>
      </c>
      <c r="I5207" s="3">
        <f t="shared" si="244"/>
        <v>4.1987682064509868E-3</v>
      </c>
    </row>
    <row r="5208" spans="1:9" x14ac:dyDescent="0.35">
      <c r="A5208" s="1">
        <v>37095</v>
      </c>
      <c r="B5208" s="3">
        <v>0.30125994102072001</v>
      </c>
      <c r="C5208" s="3">
        <v>0.30740774351838501</v>
      </c>
      <c r="D5208" s="3">
        <v>0.292562666960684</v>
      </c>
      <c r="E5208" s="3">
        <v>0.29301276803016602</v>
      </c>
      <c r="F5208" s="14">
        <v>241360000</v>
      </c>
      <c r="G5208" s="2">
        <f t="shared" si="245"/>
        <v>-2.20221834244618E-2</v>
      </c>
      <c r="H5208" s="3">
        <f t="shared" si="243"/>
        <v>1.4845076557701009E-2</v>
      </c>
      <c r="I5208" s="3">
        <f t="shared" si="244"/>
        <v>-8.247172990553997E-3</v>
      </c>
    </row>
    <row r="5209" spans="1:9" x14ac:dyDescent="0.35">
      <c r="A5209" s="1">
        <v>37096</v>
      </c>
      <c r="B5209" s="3">
        <v>0.29076310184716397</v>
      </c>
      <c r="C5209" s="3">
        <v>0.29871048311251402</v>
      </c>
      <c r="D5209" s="3">
        <v>0.28086583310727398</v>
      </c>
      <c r="E5209" s="3">
        <v>0.286264568567276</v>
      </c>
      <c r="F5209" s="14">
        <v>348376000</v>
      </c>
      <c r="G5209" s="2">
        <f t="shared" si="245"/>
        <v>-2.3030393891215278E-2</v>
      </c>
      <c r="H5209" s="3">
        <f t="shared" si="243"/>
        <v>1.7844650005240048E-2</v>
      </c>
      <c r="I5209" s="3">
        <f t="shared" si="244"/>
        <v>-4.4985332798879729E-3</v>
      </c>
    </row>
    <row r="5210" spans="1:9" x14ac:dyDescent="0.35">
      <c r="A5210" s="1">
        <v>37097</v>
      </c>
      <c r="B5210" s="3">
        <v>0.28671477341777901</v>
      </c>
      <c r="C5210" s="3">
        <v>0.289413729187737</v>
      </c>
      <c r="D5210" s="3">
        <v>0.269469676349534</v>
      </c>
      <c r="E5210" s="3">
        <v>0.27696695923805198</v>
      </c>
      <c r="F5210" s="14">
        <v>443878400</v>
      </c>
      <c r="G5210" s="2">
        <f t="shared" si="245"/>
        <v>-3.2479078272793512E-2</v>
      </c>
      <c r="H5210" s="3">
        <f t="shared" si="243"/>
        <v>1.9944052838202997E-2</v>
      </c>
      <c r="I5210" s="3">
        <f t="shared" si="244"/>
        <v>-9.7478141797270323E-3</v>
      </c>
    </row>
    <row r="5211" spans="1:9" x14ac:dyDescent="0.35">
      <c r="A5211" s="1">
        <v>37098</v>
      </c>
      <c r="B5211" s="3">
        <v>0.277117208700496</v>
      </c>
      <c r="C5211" s="3">
        <v>0.28191553435408601</v>
      </c>
      <c r="D5211" s="3">
        <v>0.267670015489615</v>
      </c>
      <c r="E5211" s="3">
        <v>0.27876645326614302</v>
      </c>
      <c r="F5211" s="14">
        <v>369140800</v>
      </c>
      <c r="G5211" s="2">
        <f t="shared" si="245"/>
        <v>6.4971433164501919E-3</v>
      </c>
      <c r="H5211" s="3">
        <f t="shared" si="243"/>
        <v>1.4245518864471007E-2</v>
      </c>
      <c r="I5211" s="3">
        <f t="shared" si="244"/>
        <v>1.6492445656470234E-3</v>
      </c>
    </row>
    <row r="5212" spans="1:9" x14ac:dyDescent="0.35">
      <c r="A5212" s="1">
        <v>37099</v>
      </c>
      <c r="B5212" s="3">
        <v>0.28116566993409198</v>
      </c>
      <c r="C5212" s="3">
        <v>0.28866380286954202</v>
      </c>
      <c r="D5212" s="3">
        <v>0.27741702891648901</v>
      </c>
      <c r="E5212" s="3">
        <v>0.28431475162506098</v>
      </c>
      <c r="F5212" s="14">
        <v>334135200</v>
      </c>
      <c r="G5212" s="2">
        <f t="shared" si="245"/>
        <v>1.9903034579346977E-2</v>
      </c>
      <c r="H5212" s="3">
        <f t="shared" si="243"/>
        <v>1.1246773953053013E-2</v>
      </c>
      <c r="I5212" s="3">
        <f t="shared" si="244"/>
        <v>3.1490816909690023E-3</v>
      </c>
    </row>
    <row r="5213" spans="1:9" x14ac:dyDescent="0.35">
      <c r="A5213" s="1">
        <v>37102</v>
      </c>
      <c r="B5213" s="3">
        <v>0.28671474615637799</v>
      </c>
      <c r="C5213" s="3">
        <v>0.29031307821623298</v>
      </c>
      <c r="D5213" s="3">
        <v>0.27756736816809602</v>
      </c>
      <c r="E5213" s="3">
        <v>0.28386548161506597</v>
      </c>
      <c r="F5213" s="14">
        <v>243359200</v>
      </c>
      <c r="G5213" s="2">
        <f t="shared" si="245"/>
        <v>-1.5801853664894588E-3</v>
      </c>
      <c r="H5213" s="3">
        <f t="shared" si="243"/>
        <v>1.274571004813696E-2</v>
      </c>
      <c r="I5213" s="3">
        <f t="shared" si="244"/>
        <v>-2.8492645413120132E-3</v>
      </c>
    </row>
    <row r="5214" spans="1:9" x14ac:dyDescent="0.35">
      <c r="A5214" s="1">
        <v>37103</v>
      </c>
      <c r="B5214" s="3">
        <v>0.28896354564257498</v>
      </c>
      <c r="C5214" s="3">
        <v>0.291213225392772</v>
      </c>
      <c r="D5214" s="3">
        <v>0.27756731551299502</v>
      </c>
      <c r="E5214" s="3">
        <v>0.281766057014465</v>
      </c>
      <c r="F5214" s="14">
        <v>235026400</v>
      </c>
      <c r="G5214" s="2">
        <f t="shared" si="245"/>
        <v>-7.3958432305900653E-3</v>
      </c>
      <c r="H5214" s="3">
        <f t="shared" si="243"/>
        <v>1.3645909879776985E-2</v>
      </c>
      <c r="I5214" s="3">
        <f t="shared" si="244"/>
        <v>-7.1974886281099826E-3</v>
      </c>
    </row>
    <row r="5215" spans="1:9" x14ac:dyDescent="0.35">
      <c r="A5215" s="1">
        <v>37104</v>
      </c>
      <c r="B5215" s="3">
        <v>0.28506463035715401</v>
      </c>
      <c r="C5215" s="3">
        <v>0.29661117086704197</v>
      </c>
      <c r="D5215" s="3">
        <v>0.28416525387369301</v>
      </c>
      <c r="E5215" s="3">
        <v>0.28581452369689903</v>
      </c>
      <c r="F5215" s="14">
        <v>304136000</v>
      </c>
      <c r="G5215" s="2">
        <f t="shared" si="245"/>
        <v>1.436818446242512E-2</v>
      </c>
      <c r="H5215" s="3">
        <f t="shared" si="243"/>
        <v>1.244591699334896E-2</v>
      </c>
      <c r="I5215" s="3">
        <f t="shared" si="244"/>
        <v>7.4989333974501138E-4</v>
      </c>
    </row>
    <row r="5216" spans="1:9" x14ac:dyDescent="0.35">
      <c r="A5216" s="1">
        <v>37105</v>
      </c>
      <c r="B5216" s="3">
        <v>0.29466203128889801</v>
      </c>
      <c r="C5216" s="3">
        <v>0.29796057006670201</v>
      </c>
      <c r="D5216" s="3">
        <v>0.28881402100206099</v>
      </c>
      <c r="E5216" s="3">
        <v>0.29721152782440102</v>
      </c>
      <c r="F5216" s="14">
        <v>252089600</v>
      </c>
      <c r="G5216" s="2">
        <f t="shared" si="245"/>
        <v>3.9875524798691851E-2</v>
      </c>
      <c r="H5216" s="3">
        <f t="shared" si="243"/>
        <v>9.1465490646410186E-3</v>
      </c>
      <c r="I5216" s="3">
        <f t="shared" si="244"/>
        <v>2.5494965355030152E-3</v>
      </c>
    </row>
    <row r="5217" spans="1:9" x14ac:dyDescent="0.35">
      <c r="A5217" s="1">
        <v>37106</v>
      </c>
      <c r="B5217" s="3">
        <v>0.29826132319711401</v>
      </c>
      <c r="C5217" s="3">
        <v>0.298410781330191</v>
      </c>
      <c r="D5217" s="3">
        <v>0.28491517740581801</v>
      </c>
      <c r="E5217" s="3">
        <v>0.292412459850311</v>
      </c>
      <c r="F5217" s="14">
        <v>186054400</v>
      </c>
      <c r="G5217" s="2">
        <f t="shared" si="245"/>
        <v>-1.6146977909031218E-2</v>
      </c>
      <c r="H5217" s="3">
        <f t="shared" si="243"/>
        <v>1.349560392437299E-2</v>
      </c>
      <c r="I5217" s="3">
        <f t="shared" si="244"/>
        <v>-5.8488633468030127E-3</v>
      </c>
    </row>
    <row r="5218" spans="1:9" x14ac:dyDescent="0.35">
      <c r="A5218" s="1">
        <v>37109</v>
      </c>
      <c r="B5218" s="3">
        <v>0.285514773040139</v>
      </c>
      <c r="C5218" s="3">
        <v>0.29481163488224699</v>
      </c>
      <c r="D5218" s="3">
        <v>0.284915188630672</v>
      </c>
      <c r="E5218" s="3">
        <v>0.28686425089836098</v>
      </c>
      <c r="F5218" s="14">
        <v>99652000</v>
      </c>
      <c r="G5218" s="2">
        <f t="shared" si="245"/>
        <v>-1.897391429486351E-2</v>
      </c>
      <c r="H5218" s="3">
        <f t="shared" si="243"/>
        <v>9.8964462515749863E-3</v>
      </c>
      <c r="I5218" s="3">
        <f t="shared" si="244"/>
        <v>1.3494778582219813E-3</v>
      </c>
    </row>
    <row r="5219" spans="1:9" x14ac:dyDescent="0.35">
      <c r="A5219" s="1">
        <v>37110</v>
      </c>
      <c r="B5219" s="3">
        <v>0.28986379911799498</v>
      </c>
      <c r="C5219" s="3">
        <v>0.29496191789632997</v>
      </c>
      <c r="D5219" s="3">
        <v>0.28461537131363401</v>
      </c>
      <c r="E5219" s="3">
        <v>0.28866380453109702</v>
      </c>
      <c r="F5219" s="14">
        <v>168548800</v>
      </c>
      <c r="G5219" s="2">
        <f t="shared" si="245"/>
        <v>6.2731888937030368E-3</v>
      </c>
      <c r="H5219" s="3">
        <f t="shared" si="243"/>
        <v>1.0346546582695959E-2</v>
      </c>
      <c r="I5219" s="3">
        <f t="shared" si="244"/>
        <v>-1.1999945868979567E-3</v>
      </c>
    </row>
    <row r="5220" spans="1:9" x14ac:dyDescent="0.35">
      <c r="A5220" s="1">
        <v>37111</v>
      </c>
      <c r="B5220" s="3">
        <v>0.28881414434832697</v>
      </c>
      <c r="C5220" s="3">
        <v>0.29541205059526099</v>
      </c>
      <c r="D5220" s="3">
        <v>0.27801664450992702</v>
      </c>
      <c r="E5220" s="3">
        <v>0.283415406942367</v>
      </c>
      <c r="F5220" s="14">
        <v>276169600</v>
      </c>
      <c r="G5220" s="2">
        <f t="shared" si="245"/>
        <v>-1.8181696168161701E-2</v>
      </c>
      <c r="H5220" s="3">
        <f t="shared" si="243"/>
        <v>1.7395406085333964E-2</v>
      </c>
      <c r="I5220" s="3">
        <f t="shared" si="244"/>
        <v>-5.3987374059599746E-3</v>
      </c>
    </row>
    <row r="5221" spans="1:9" x14ac:dyDescent="0.35">
      <c r="A5221" s="1">
        <v>37112</v>
      </c>
      <c r="B5221" s="3">
        <v>0.28431488004435801</v>
      </c>
      <c r="C5221" s="3">
        <v>0.28716414581924798</v>
      </c>
      <c r="D5221" s="3">
        <v>0.28071654642661997</v>
      </c>
      <c r="E5221" s="3">
        <v>0.28566518425941401</v>
      </c>
      <c r="F5221" s="14">
        <v>200664800</v>
      </c>
      <c r="G5221" s="2">
        <f t="shared" si="245"/>
        <v>7.9380910915139626E-3</v>
      </c>
      <c r="H5221" s="3">
        <f t="shared" si="243"/>
        <v>6.4475993926280117E-3</v>
      </c>
      <c r="I5221" s="3">
        <f t="shared" si="244"/>
        <v>1.3503042150559974E-3</v>
      </c>
    </row>
    <row r="5222" spans="1:9" x14ac:dyDescent="0.35">
      <c r="A5222" s="1">
        <v>37113</v>
      </c>
      <c r="B5222" s="3">
        <v>0.28551481242583698</v>
      </c>
      <c r="C5222" s="3">
        <v>0.28971355561899098</v>
      </c>
      <c r="D5222" s="3">
        <v>0.27876657130351001</v>
      </c>
      <c r="E5222" s="3">
        <v>0.28521502017974798</v>
      </c>
      <c r="F5222" s="14">
        <v>186961600</v>
      </c>
      <c r="G5222" s="2">
        <f t="shared" si="245"/>
        <v>-1.5758450958350961E-3</v>
      </c>
      <c r="H5222" s="3">
        <f t="shared" si="243"/>
        <v>1.0946984315480968E-2</v>
      </c>
      <c r="I5222" s="3">
        <f t="shared" si="244"/>
        <v>-2.9979224608900346E-4</v>
      </c>
    </row>
    <row r="5223" spans="1:9" x14ac:dyDescent="0.35">
      <c r="A5223" s="1">
        <v>37116</v>
      </c>
      <c r="B5223" s="3">
        <v>0.28641405168158801</v>
      </c>
      <c r="C5223" s="3">
        <v>0.28986372554061002</v>
      </c>
      <c r="D5223" s="3">
        <v>0.28131593419733097</v>
      </c>
      <c r="E5223" s="3">
        <v>0.286264568567276</v>
      </c>
      <c r="F5223" s="14">
        <v>147996800</v>
      </c>
      <c r="G5223" s="2">
        <f t="shared" si="245"/>
        <v>3.6798496336783925E-3</v>
      </c>
      <c r="H5223" s="3">
        <f t="shared" si="243"/>
        <v>8.5477913432790431E-3</v>
      </c>
      <c r="I5223" s="3">
        <f t="shared" si="244"/>
        <v>-1.4948311431201011E-4</v>
      </c>
    </row>
    <row r="5224" spans="1:9" x14ac:dyDescent="0.35">
      <c r="A5224" s="1">
        <v>37117</v>
      </c>
      <c r="B5224" s="3">
        <v>0.28791382284837402</v>
      </c>
      <c r="C5224" s="3">
        <v>0.29031298541260298</v>
      </c>
      <c r="D5224" s="3">
        <v>0.27996644200308302</v>
      </c>
      <c r="E5224" s="3">
        <v>0.2808658182621</v>
      </c>
      <c r="F5224" s="14">
        <v>228950400</v>
      </c>
      <c r="G5224" s="2">
        <f t="shared" si="245"/>
        <v>-1.8859303238944938E-2</v>
      </c>
      <c r="H5224" s="3">
        <f t="shared" si="243"/>
        <v>1.0346543409519959E-2</v>
      </c>
      <c r="I5224" s="3">
        <f t="shared" si="244"/>
        <v>-7.0480045862740259E-3</v>
      </c>
    </row>
    <row r="5225" spans="1:9" x14ac:dyDescent="0.35">
      <c r="A5225" s="1">
        <v>37118</v>
      </c>
      <c r="B5225" s="3">
        <v>0.28131601600550898</v>
      </c>
      <c r="C5225" s="3">
        <v>0.28401497158360001</v>
      </c>
      <c r="D5225" s="3">
        <v>0.27291850618159003</v>
      </c>
      <c r="E5225" s="3">
        <v>0.27651768922805697</v>
      </c>
      <c r="F5225" s="14">
        <v>289279200</v>
      </c>
      <c r="G5225" s="2">
        <f t="shared" si="245"/>
        <v>-1.5481161292419757E-2</v>
      </c>
      <c r="H5225" s="3">
        <f t="shared" si="243"/>
        <v>1.1096465402009981E-2</v>
      </c>
      <c r="I5225" s="3">
        <f t="shared" si="244"/>
        <v>-4.7983267774520111E-3</v>
      </c>
    </row>
    <row r="5226" spans="1:9" x14ac:dyDescent="0.35">
      <c r="A5226" s="1">
        <v>37119</v>
      </c>
      <c r="B5226" s="3">
        <v>0.27396816806823598</v>
      </c>
      <c r="C5226" s="3">
        <v>0.28116565761144202</v>
      </c>
      <c r="D5226" s="3">
        <v>0.269469633869516</v>
      </c>
      <c r="E5226" s="3">
        <v>0.27966672182083102</v>
      </c>
      <c r="F5226" s="14">
        <v>288092000</v>
      </c>
      <c r="G5226" s="2">
        <f t="shared" si="245"/>
        <v>1.1388177738520355E-2</v>
      </c>
      <c r="H5226" s="3">
        <f t="shared" si="243"/>
        <v>1.169602374192602E-2</v>
      </c>
      <c r="I5226" s="3">
        <f t="shared" si="244"/>
        <v>5.6985537525950369E-3</v>
      </c>
    </row>
    <row r="5227" spans="1:9" x14ac:dyDescent="0.35">
      <c r="A5227" s="1">
        <v>37120</v>
      </c>
      <c r="B5227" s="3">
        <v>0.269919675885407</v>
      </c>
      <c r="C5227" s="3">
        <v>0.27666703711552798</v>
      </c>
      <c r="D5227" s="3">
        <v>0.26976934188724899</v>
      </c>
      <c r="E5227" s="3">
        <v>0.27096936106681802</v>
      </c>
      <c r="F5227" s="14">
        <v>208426400</v>
      </c>
      <c r="G5227" s="2">
        <f t="shared" si="245"/>
        <v>-3.1099019208960389E-2</v>
      </c>
      <c r="H5227" s="3">
        <f t="shared" si="243"/>
        <v>6.8976952282789883E-3</v>
      </c>
      <c r="I5227" s="3">
        <f t="shared" si="244"/>
        <v>1.0496851814110197E-3</v>
      </c>
    </row>
    <row r="5228" spans="1:9" x14ac:dyDescent="0.35">
      <c r="A5228" s="1">
        <v>37123</v>
      </c>
      <c r="B5228" s="3">
        <v>0.272019174959101</v>
      </c>
      <c r="C5228" s="3">
        <v>0.27336865284895001</v>
      </c>
      <c r="D5228" s="3">
        <v>0.26707051375393598</v>
      </c>
      <c r="E5228" s="3">
        <v>0.27171853184700001</v>
      </c>
      <c r="F5228" s="14">
        <v>252302400</v>
      </c>
      <c r="G5228" s="2">
        <f t="shared" si="245"/>
        <v>2.7647804062882913E-3</v>
      </c>
      <c r="H5228" s="3">
        <f t="shared" si="243"/>
        <v>6.2981390950140326E-3</v>
      </c>
      <c r="I5228" s="3">
        <f t="shared" si="244"/>
        <v>-3.0064311210098449E-4</v>
      </c>
    </row>
    <row r="5229" spans="1:9" x14ac:dyDescent="0.35">
      <c r="A5229" s="1">
        <v>37124</v>
      </c>
      <c r="B5229" s="3">
        <v>0.27201906290111499</v>
      </c>
      <c r="C5229" s="3">
        <v>0.27201906290111499</v>
      </c>
      <c r="D5229" s="3">
        <v>0.26542030843883102</v>
      </c>
      <c r="E5229" s="3">
        <v>0.268719673156738</v>
      </c>
      <c r="F5229" s="14">
        <v>185701600</v>
      </c>
      <c r="G5229" s="2">
        <f t="shared" si="245"/>
        <v>-1.1036636588153702E-2</v>
      </c>
      <c r="H5229" s="3">
        <f t="shared" si="243"/>
        <v>6.5987544622839733E-3</v>
      </c>
      <c r="I5229" s="3">
        <f t="shared" si="244"/>
        <v>-3.2993897443769904E-3</v>
      </c>
    </row>
    <row r="5230" spans="1:9" x14ac:dyDescent="0.35">
      <c r="A5230" s="1">
        <v>37125</v>
      </c>
      <c r="B5230" s="3">
        <v>0.26901964901119202</v>
      </c>
      <c r="C5230" s="3">
        <v>0.27366851926512498</v>
      </c>
      <c r="D5230" s="3">
        <v>0.264071011490699</v>
      </c>
      <c r="E5230" s="3">
        <v>0.27306893467903098</v>
      </c>
      <c r="F5230" s="14">
        <v>173975200</v>
      </c>
      <c r="G5230" s="2">
        <f t="shared" si="245"/>
        <v>1.6185125082956452E-2</v>
      </c>
      <c r="H5230" s="3">
        <f t="shared" si="243"/>
        <v>9.5975077744259729E-3</v>
      </c>
      <c r="I5230" s="3">
        <f t="shared" si="244"/>
        <v>4.0492856678389644E-3</v>
      </c>
    </row>
    <row r="5231" spans="1:9" x14ac:dyDescent="0.35">
      <c r="A5231" s="1">
        <v>37126</v>
      </c>
      <c r="B5231" s="3">
        <v>0.27291842323559301</v>
      </c>
      <c r="C5231" s="3">
        <v>0.27501779379690799</v>
      </c>
      <c r="D5231" s="3">
        <v>0.26362156469557901</v>
      </c>
      <c r="E5231" s="3">
        <v>0.267070412635803</v>
      </c>
      <c r="F5231" s="14">
        <v>217078400</v>
      </c>
      <c r="G5231" s="2">
        <f t="shared" si="245"/>
        <v>-2.196706135862261E-2</v>
      </c>
      <c r="H5231" s="3">
        <f t="shared" si="243"/>
        <v>1.1396229101328981E-2</v>
      </c>
      <c r="I5231" s="3">
        <f t="shared" si="244"/>
        <v>-5.84801059979001E-3</v>
      </c>
    </row>
    <row r="5232" spans="1:9" x14ac:dyDescent="0.35">
      <c r="A5232" s="1">
        <v>37127</v>
      </c>
      <c r="B5232" s="3">
        <v>0.26991990840916902</v>
      </c>
      <c r="C5232" s="3">
        <v>0.27921677407900503</v>
      </c>
      <c r="D5232" s="3">
        <v>0.26467145295434003</v>
      </c>
      <c r="E5232" s="3">
        <v>0.27846688032150202</v>
      </c>
      <c r="F5232" s="14">
        <v>290332000</v>
      </c>
      <c r="G5232" s="2">
        <f t="shared" si="245"/>
        <v>4.2672146170081693E-2</v>
      </c>
      <c r="H5232" s="3">
        <f t="shared" si="243"/>
        <v>1.4545321124665E-2</v>
      </c>
      <c r="I5232" s="3">
        <f t="shared" si="244"/>
        <v>8.5469719123330012E-3</v>
      </c>
    </row>
    <row r="5233" spans="1:9" x14ac:dyDescent="0.35">
      <c r="A5233" s="1">
        <v>37130</v>
      </c>
      <c r="B5233" s="3">
        <v>0.278916773676883</v>
      </c>
      <c r="C5233" s="3">
        <v>0.289413626702831</v>
      </c>
      <c r="D5233" s="3">
        <v>0.27231886975679698</v>
      </c>
      <c r="E5233" s="3">
        <v>0.283715099096298</v>
      </c>
      <c r="F5233" s="14">
        <v>175644000</v>
      </c>
      <c r="G5233" s="2">
        <f t="shared" si="245"/>
        <v>1.884683294737486E-2</v>
      </c>
      <c r="H5233" s="3">
        <f t="shared" si="243"/>
        <v>1.7094756946034018E-2</v>
      </c>
      <c r="I5233" s="3">
        <f t="shared" si="244"/>
        <v>4.7983254194149949E-3</v>
      </c>
    </row>
    <row r="5234" spans="1:9" x14ac:dyDescent="0.35">
      <c r="A5234" s="1">
        <v>37131</v>
      </c>
      <c r="B5234" s="3">
        <v>0.28341530347251598</v>
      </c>
      <c r="C5234" s="3">
        <v>0.28701446042916701</v>
      </c>
      <c r="D5234" s="3">
        <v>0.27591717243194502</v>
      </c>
      <c r="E5234" s="3">
        <v>0.27591717243194502</v>
      </c>
      <c r="F5234" s="14">
        <v>171735200</v>
      </c>
      <c r="G5234" s="2">
        <f t="shared" si="245"/>
        <v>-2.7485060503269921E-2</v>
      </c>
      <c r="H5234" s="3">
        <f t="shared" si="243"/>
        <v>1.1097287997221983E-2</v>
      </c>
      <c r="I5234" s="3">
        <f t="shared" si="244"/>
        <v>-7.4981310405709545E-3</v>
      </c>
    </row>
    <row r="5235" spans="1:9" x14ac:dyDescent="0.35">
      <c r="A5235" s="1">
        <v>37132</v>
      </c>
      <c r="B5235" s="3">
        <v>0.27651771757806198</v>
      </c>
      <c r="C5235" s="3">
        <v>0.282365730554761</v>
      </c>
      <c r="D5235" s="3">
        <v>0.26737031340598999</v>
      </c>
      <c r="E5235" s="3">
        <v>0.26737031340598999</v>
      </c>
      <c r="F5235" s="14">
        <v>239971200</v>
      </c>
      <c r="G5235" s="2">
        <f t="shared" si="245"/>
        <v>-3.0976176475797701E-2</v>
      </c>
      <c r="H5235" s="3">
        <f t="shared" si="243"/>
        <v>1.4995417148771006E-2</v>
      </c>
      <c r="I5235" s="3">
        <f t="shared" si="244"/>
        <v>-9.1474041720719934E-3</v>
      </c>
    </row>
    <row r="5236" spans="1:9" x14ac:dyDescent="0.35">
      <c r="A5236" s="1">
        <v>37133</v>
      </c>
      <c r="B5236" s="3">
        <v>0.26602083547858901</v>
      </c>
      <c r="C5236" s="3">
        <v>0.27261874194248598</v>
      </c>
      <c r="D5236" s="3">
        <v>0.25912231092070598</v>
      </c>
      <c r="E5236" s="3">
        <v>0.26737031340598999</v>
      </c>
      <c r="F5236" s="14">
        <v>368692800</v>
      </c>
      <c r="G5236" s="2">
        <f t="shared" si="245"/>
        <v>0</v>
      </c>
      <c r="H5236" s="3">
        <f t="shared" si="243"/>
        <v>1.3496431021779998E-2</v>
      </c>
      <c r="I5236" s="3">
        <f t="shared" si="244"/>
        <v>1.3494779274009772E-3</v>
      </c>
    </row>
    <row r="5237" spans="1:9" x14ac:dyDescent="0.35">
      <c r="A5237" s="1">
        <v>37134</v>
      </c>
      <c r="B5237" s="3">
        <v>0.26587049013378999</v>
      </c>
      <c r="C5237" s="3">
        <v>0.27891684313381099</v>
      </c>
      <c r="D5237" s="3">
        <v>0.26467132141709798</v>
      </c>
      <c r="E5237" s="3">
        <v>0.27816694974899198</v>
      </c>
      <c r="F5237" s="14">
        <v>216904800</v>
      </c>
      <c r="G5237" s="2">
        <f t="shared" si="245"/>
        <v>4.0380834377105178E-2</v>
      </c>
      <c r="H5237" s="3">
        <f t="shared" si="243"/>
        <v>1.4245521716713005E-2</v>
      </c>
      <c r="I5237" s="3">
        <f t="shared" si="244"/>
        <v>1.2296459615201982E-2</v>
      </c>
    </row>
    <row r="5238" spans="1:9" x14ac:dyDescent="0.35">
      <c r="A5238" s="1">
        <v>37138</v>
      </c>
      <c r="B5238" s="3">
        <v>0.27741696390182502</v>
      </c>
      <c r="C5238" s="3">
        <v>0.28611426350522601</v>
      </c>
      <c r="D5238" s="3">
        <v>0.27261863845391399</v>
      </c>
      <c r="E5238" s="3">
        <v>0.27366834878921498</v>
      </c>
      <c r="F5238" s="14">
        <v>348213600</v>
      </c>
      <c r="G5238" s="2">
        <f t="shared" si="245"/>
        <v>-1.6172305746014679E-2</v>
      </c>
      <c r="H5238" s="3">
        <f t="shared" si="243"/>
        <v>1.3495625051312021E-2</v>
      </c>
      <c r="I5238" s="3">
        <f t="shared" si="244"/>
        <v>-3.7486151126100431E-3</v>
      </c>
    </row>
    <row r="5239" spans="1:9" x14ac:dyDescent="0.35">
      <c r="A5239" s="1">
        <v>37139</v>
      </c>
      <c r="B5239" s="3">
        <v>0.27351808126090299</v>
      </c>
      <c r="C5239" s="3">
        <v>0.28416527095376798</v>
      </c>
      <c r="D5239" s="3">
        <v>0.27171850231209299</v>
      </c>
      <c r="E5239" s="3">
        <v>0.27816694974899198</v>
      </c>
      <c r="F5239" s="14">
        <v>360057600</v>
      </c>
      <c r="G5239" s="2">
        <f t="shared" si="245"/>
        <v>1.6438148509610496E-2</v>
      </c>
      <c r="H5239" s="3">
        <f t="shared" si="243"/>
        <v>1.2446768641674988E-2</v>
      </c>
      <c r="I5239" s="3">
        <f t="shared" si="244"/>
        <v>4.6488684880889863E-3</v>
      </c>
    </row>
    <row r="5240" spans="1:9" x14ac:dyDescent="0.35">
      <c r="A5240" s="1">
        <v>37140</v>
      </c>
      <c r="B5240" s="3">
        <v>0.27591732317934597</v>
      </c>
      <c r="C5240" s="3">
        <v>0.283865559650405</v>
      </c>
      <c r="D5240" s="3">
        <v>0.264671396824321</v>
      </c>
      <c r="E5240" s="3">
        <v>0.26572108268737699</v>
      </c>
      <c r="F5240" s="14">
        <v>282368800</v>
      </c>
      <c r="G5240" s="2">
        <f t="shared" si="245"/>
        <v>-4.4742436413979812E-2</v>
      </c>
      <c r="H5240" s="3">
        <f t="shared" si="243"/>
        <v>1.9194162826083994E-2</v>
      </c>
      <c r="I5240" s="3">
        <f t="shared" si="244"/>
        <v>-1.0196240491968989E-2</v>
      </c>
    </row>
    <row r="5241" spans="1:9" x14ac:dyDescent="0.35">
      <c r="A5241" s="1">
        <v>37141</v>
      </c>
      <c r="B5241" s="3">
        <v>0.26242164807065899</v>
      </c>
      <c r="C5241" s="3">
        <v>0.27141871717434801</v>
      </c>
      <c r="D5241" s="3">
        <v>0.25792311351881397</v>
      </c>
      <c r="E5241" s="3">
        <v>0.25912228226661599</v>
      </c>
      <c r="F5241" s="14">
        <v>241830400</v>
      </c>
      <c r="G5241" s="2">
        <f t="shared" si="245"/>
        <v>-2.4833559889278864E-2</v>
      </c>
      <c r="H5241" s="3">
        <f t="shared" si="243"/>
        <v>1.3495603655534039E-2</v>
      </c>
      <c r="I5241" s="3">
        <f t="shared" si="244"/>
        <v>-3.2993658040429974E-3</v>
      </c>
    </row>
    <row r="5242" spans="1:9" x14ac:dyDescent="0.35">
      <c r="A5242" s="1">
        <v>37144</v>
      </c>
      <c r="B5242" s="3">
        <v>0.25492346610529998</v>
      </c>
      <c r="C5242" s="3">
        <v>0.26242159786623198</v>
      </c>
      <c r="D5242" s="3">
        <v>0.25372432261338701</v>
      </c>
      <c r="E5242" s="3">
        <v>0.26047253608703602</v>
      </c>
      <c r="F5242" s="14">
        <v>308845600</v>
      </c>
      <c r="G5242" s="2">
        <f t="shared" si="245"/>
        <v>5.2108749915637537E-3</v>
      </c>
      <c r="H5242" s="3">
        <f t="shared" si="243"/>
        <v>8.6972752528449715E-3</v>
      </c>
      <c r="I5242" s="3">
        <f t="shared" si="244"/>
        <v>5.5490699817360434E-3</v>
      </c>
    </row>
    <row r="5243" spans="1:9" x14ac:dyDescent="0.35">
      <c r="A5243" s="1">
        <v>37151</v>
      </c>
      <c r="B5243" s="3">
        <v>0.23992813107904201</v>
      </c>
      <c r="C5243" s="3">
        <v>0.25597323260673499</v>
      </c>
      <c r="D5243" s="3">
        <v>0.235879697632009</v>
      </c>
      <c r="E5243" s="3">
        <v>0.25477406382560702</v>
      </c>
      <c r="F5243" s="14">
        <v>458007200</v>
      </c>
      <c r="G5243" s="2">
        <f t="shared" si="245"/>
        <v>-2.1877439929117417E-2</v>
      </c>
      <c r="H5243" s="3">
        <f t="shared" si="243"/>
        <v>2.0093534974725991E-2</v>
      </c>
      <c r="I5243" s="3">
        <f t="shared" si="244"/>
        <v>1.484593274656501E-2</v>
      </c>
    </row>
    <row r="5244" spans="1:9" x14ac:dyDescent="0.35">
      <c r="A5244" s="1">
        <v>37152</v>
      </c>
      <c r="B5244" s="3">
        <v>0.25342456812001202</v>
      </c>
      <c r="C5244" s="3">
        <v>0.26572100250143699</v>
      </c>
      <c r="D5244" s="3">
        <v>0.24247758643252301</v>
      </c>
      <c r="E5244" s="3">
        <v>0.244126856327056</v>
      </c>
      <c r="F5244" s="14">
        <v>327101600</v>
      </c>
      <c r="G5244" s="2">
        <f t="shared" si="245"/>
        <v>-4.1790782541503299E-2</v>
      </c>
      <c r="H5244" s="3">
        <f t="shared" si="243"/>
        <v>2.3243416068913975E-2</v>
      </c>
      <c r="I5244" s="3">
        <f t="shared" si="244"/>
        <v>-9.2977117929560205E-3</v>
      </c>
    </row>
    <row r="5245" spans="1:9" x14ac:dyDescent="0.35">
      <c r="A5245" s="1">
        <v>37153</v>
      </c>
      <c r="B5245" s="3">
        <v>0.24742626762887801</v>
      </c>
      <c r="C5245" s="3">
        <v>0.25642333709700399</v>
      </c>
      <c r="D5245" s="3">
        <v>0.23392981252638201</v>
      </c>
      <c r="E5245" s="3">
        <v>0.255224168300628</v>
      </c>
      <c r="F5245" s="14">
        <v>373318400</v>
      </c>
      <c r="G5245" s="2">
        <f t="shared" si="245"/>
        <v>4.545715346739633E-2</v>
      </c>
      <c r="H5245" s="3">
        <f t="shared" si="243"/>
        <v>2.2493524570621981E-2</v>
      </c>
      <c r="I5245" s="3">
        <f t="shared" si="244"/>
        <v>7.7979006717499855E-3</v>
      </c>
    </row>
    <row r="5246" spans="1:9" x14ac:dyDescent="0.35">
      <c r="A5246" s="1">
        <v>37154</v>
      </c>
      <c r="B5246" s="3">
        <v>0.24427704244892201</v>
      </c>
      <c r="C5246" s="3">
        <v>0.25417433361053299</v>
      </c>
      <c r="D5246" s="3">
        <v>0.23243071522574699</v>
      </c>
      <c r="E5246" s="3">
        <v>0.235129669308662</v>
      </c>
      <c r="F5246" s="14">
        <v>411174400</v>
      </c>
      <c r="G5246" s="2">
        <f t="shared" si="245"/>
        <v>-7.8732743555448598E-2</v>
      </c>
      <c r="H5246" s="3">
        <f t="shared" si="243"/>
        <v>2.1743618384786001E-2</v>
      </c>
      <c r="I5246" s="3">
        <f t="shared" si="244"/>
        <v>-9.1473731402600122E-3</v>
      </c>
    </row>
    <row r="5247" spans="1:9" x14ac:dyDescent="0.35">
      <c r="A5247" s="1">
        <v>37155</v>
      </c>
      <c r="B5247" s="3">
        <v>0.221933998698222</v>
      </c>
      <c r="C5247" s="3">
        <v>0.243677630177566</v>
      </c>
      <c r="D5247" s="3">
        <v>0.220134394574933</v>
      </c>
      <c r="E5247" s="3">
        <v>0.23587970435619299</v>
      </c>
      <c r="F5247" s="14">
        <v>570516800</v>
      </c>
      <c r="G5247" s="2">
        <f t="shared" si="245"/>
        <v>3.1898783753503898E-3</v>
      </c>
      <c r="H5247" s="3">
        <f t="shared" si="243"/>
        <v>2.3543235602632995E-2</v>
      </c>
      <c r="I5247" s="3">
        <f t="shared" si="244"/>
        <v>1.3945705657970986E-2</v>
      </c>
    </row>
    <row r="5248" spans="1:9" x14ac:dyDescent="0.35">
      <c r="A5248" s="1">
        <v>37158</v>
      </c>
      <c r="B5248" s="3">
        <v>0.24157823633516101</v>
      </c>
      <c r="C5248" s="3">
        <v>0.252524368319755</v>
      </c>
      <c r="D5248" s="3">
        <v>0.23917824693217099</v>
      </c>
      <c r="E5248" s="3">
        <v>0.246676355600357</v>
      </c>
      <c r="F5248" s="14">
        <v>294537600</v>
      </c>
      <c r="G5248" s="2">
        <f t="shared" si="245"/>
        <v>4.5771853384470922E-2</v>
      </c>
      <c r="H5248" s="3">
        <f t="shared" si="243"/>
        <v>1.3346121387584009E-2</v>
      </c>
      <c r="I5248" s="3">
        <f t="shared" si="244"/>
        <v>5.0981192651959883E-3</v>
      </c>
    </row>
    <row r="5249" spans="1:9" x14ac:dyDescent="0.35">
      <c r="A5249" s="1">
        <v>37159</v>
      </c>
      <c r="B5249" s="3">
        <v>0.24202744608165599</v>
      </c>
      <c r="C5249" s="3">
        <v>0.24322744045776601</v>
      </c>
      <c r="D5249" s="3">
        <v>0.23018111481466999</v>
      </c>
      <c r="E5249" s="3">
        <v>0.23303037881851099</v>
      </c>
      <c r="F5249" s="14">
        <v>374404800</v>
      </c>
      <c r="G5249" s="2">
        <f t="shared" si="245"/>
        <v>-5.5319354579544712E-2</v>
      </c>
      <c r="H5249" s="3">
        <f t="shared" si="243"/>
        <v>1.3046325643096018E-2</v>
      </c>
      <c r="I5249" s="3">
        <f t="shared" si="244"/>
        <v>-8.9970672631450033E-3</v>
      </c>
    </row>
    <row r="5250" spans="1:9" x14ac:dyDescent="0.35">
      <c r="A5250" s="1">
        <v>37160</v>
      </c>
      <c r="B5250" s="3">
        <v>0.23707889504507301</v>
      </c>
      <c r="C5250" s="3">
        <v>0.238278889844941</v>
      </c>
      <c r="D5250" s="3">
        <v>0.22388305658962701</v>
      </c>
      <c r="E5250" s="3">
        <v>0.22718244791030801</v>
      </c>
      <c r="F5250" s="14">
        <v>493796800</v>
      </c>
      <c r="G5250" s="2">
        <f t="shared" si="245"/>
        <v>-2.5095143980165258E-2</v>
      </c>
      <c r="H5250" s="3">
        <f t="shared" si="243"/>
        <v>1.4395833255313989E-2</v>
      </c>
      <c r="I5250" s="3">
        <f t="shared" si="244"/>
        <v>-9.8964471347650074E-3</v>
      </c>
    </row>
    <row r="5251" spans="1:9" x14ac:dyDescent="0.35">
      <c r="A5251" s="1">
        <v>37161</v>
      </c>
      <c r="B5251" s="3">
        <v>0.22868122673605201</v>
      </c>
      <c r="C5251" s="3">
        <v>0.23617935588758401</v>
      </c>
      <c r="D5251" s="3">
        <v>0.22793218463602399</v>
      </c>
      <c r="E5251" s="3">
        <v>0.23258019983768399</v>
      </c>
      <c r="F5251" s="14">
        <v>322240800</v>
      </c>
      <c r="G5251" s="2">
        <f t="shared" si="245"/>
        <v>2.3759546465962147E-2</v>
      </c>
      <c r="H5251" s="3">
        <f t="shared" ref="H5251:H5314" si="246">C5251-D5251</f>
        <v>8.2471712515600204E-3</v>
      </c>
      <c r="I5251" s="3">
        <f t="shared" ref="I5251:I5314" si="247">E5251-B5251</f>
        <v>3.8989731016319806E-3</v>
      </c>
    </row>
    <row r="5252" spans="1:9" x14ac:dyDescent="0.35">
      <c r="A5252" s="1">
        <v>37162</v>
      </c>
      <c r="B5252" s="3">
        <v>0.23557977183705001</v>
      </c>
      <c r="C5252" s="3">
        <v>0.238578517963068</v>
      </c>
      <c r="D5252" s="3">
        <v>0.23078062181273401</v>
      </c>
      <c r="E5252" s="3">
        <v>0.23258019983768399</v>
      </c>
      <c r="F5252" s="14">
        <v>365108800</v>
      </c>
      <c r="G5252" s="2">
        <f t="shared" ref="G5252:G5315" si="248">(E5252-E5251)/E5251</f>
        <v>0</v>
      </c>
      <c r="H5252" s="3">
        <f t="shared" si="246"/>
        <v>7.7978961503339939E-3</v>
      </c>
      <c r="I5252" s="3">
        <f t="shared" si="247"/>
        <v>-2.999571999366013E-3</v>
      </c>
    </row>
    <row r="5253" spans="1:9" x14ac:dyDescent="0.35">
      <c r="A5253" s="1">
        <v>37165</v>
      </c>
      <c r="B5253" s="3">
        <v>0.232280485567645</v>
      </c>
      <c r="C5253" s="3">
        <v>0.23977859220268199</v>
      </c>
      <c r="D5253" s="3">
        <v>0.22838153618731699</v>
      </c>
      <c r="E5253" s="3">
        <v>0.23303037881851099</v>
      </c>
      <c r="F5253" s="14">
        <v>208208000</v>
      </c>
      <c r="G5253" s="2">
        <f t="shared" si="248"/>
        <v>1.9355860092182184E-3</v>
      </c>
      <c r="H5253" s="3">
        <f t="shared" si="246"/>
        <v>1.1397056015365004E-2</v>
      </c>
      <c r="I5253" s="3">
        <f t="shared" si="247"/>
        <v>7.4989325086599612E-4</v>
      </c>
    </row>
    <row r="5254" spans="1:9" x14ac:dyDescent="0.35">
      <c r="A5254" s="1">
        <v>37166</v>
      </c>
      <c r="B5254" s="3">
        <v>0.23138114512654501</v>
      </c>
      <c r="C5254" s="3">
        <v>0.23737946619144801</v>
      </c>
      <c r="D5254" s="3">
        <v>0.22313311893317</v>
      </c>
      <c r="E5254" s="3">
        <v>0.22568261623382499</v>
      </c>
      <c r="F5254" s="14">
        <v>235883200</v>
      </c>
      <c r="G5254" s="2">
        <f t="shared" si="248"/>
        <v>-3.1531350641662882E-2</v>
      </c>
      <c r="H5254" s="3">
        <f t="shared" si="246"/>
        <v>1.4246347258278003E-2</v>
      </c>
      <c r="I5254" s="3">
        <f t="shared" si="247"/>
        <v>-5.6985288927200173E-3</v>
      </c>
    </row>
    <row r="5255" spans="1:9" x14ac:dyDescent="0.35">
      <c r="A5255" s="1">
        <v>37167</v>
      </c>
      <c r="B5255" s="3">
        <v>0.22418276289422001</v>
      </c>
      <c r="C5255" s="3">
        <v>0.230331416868196</v>
      </c>
      <c r="D5255" s="3">
        <v>0.22238318432113599</v>
      </c>
      <c r="E5255" s="3">
        <v>0.224632889032363</v>
      </c>
      <c r="F5255" s="14">
        <v>683043200</v>
      </c>
      <c r="G5255" s="2">
        <f t="shared" si="248"/>
        <v>-4.6513427528436044E-3</v>
      </c>
      <c r="H5255" s="3">
        <f t="shared" si="246"/>
        <v>7.9482325470600079E-3</v>
      </c>
      <c r="I5255" s="3">
        <f t="shared" si="247"/>
        <v>4.5012613814299218E-4</v>
      </c>
    </row>
    <row r="5256" spans="1:9" x14ac:dyDescent="0.35">
      <c r="A5256" s="1">
        <v>37168</v>
      </c>
      <c r="B5256" s="3">
        <v>0.23018111626004101</v>
      </c>
      <c r="C5256" s="3">
        <v>0.24367756813960301</v>
      </c>
      <c r="D5256" s="3">
        <v>0.224783206217709</v>
      </c>
      <c r="E5256" s="3">
        <v>0.23812849819660101</v>
      </c>
      <c r="F5256" s="14">
        <v>401122400</v>
      </c>
      <c r="G5256" s="2">
        <f t="shared" si="248"/>
        <v>6.0078509528912673E-2</v>
      </c>
      <c r="H5256" s="3">
        <f t="shared" si="246"/>
        <v>1.8894361921894004E-2</v>
      </c>
      <c r="I5256" s="3">
        <f t="shared" si="247"/>
        <v>7.9473819365599996E-3</v>
      </c>
    </row>
    <row r="5257" spans="1:9" x14ac:dyDescent="0.35">
      <c r="A5257" s="1">
        <v>37169</v>
      </c>
      <c r="B5257" s="3">
        <v>0.230931065458366</v>
      </c>
      <c r="C5257" s="3">
        <v>0.24217781526924001</v>
      </c>
      <c r="D5257" s="3">
        <v>0.224783260671162</v>
      </c>
      <c r="E5257" s="3">
        <v>0.24202750623226099</v>
      </c>
      <c r="F5257" s="14">
        <v>342686400</v>
      </c>
      <c r="G5257" s="2">
        <f t="shared" si="248"/>
        <v>1.637354648934513E-2</v>
      </c>
      <c r="H5257" s="3">
        <f t="shared" si="246"/>
        <v>1.739455459807801E-2</v>
      </c>
      <c r="I5257" s="3">
        <f t="shared" si="247"/>
        <v>1.1096440773894989E-2</v>
      </c>
    </row>
    <row r="5258" spans="1:9" x14ac:dyDescent="0.35">
      <c r="A5258" s="1">
        <v>37172</v>
      </c>
      <c r="B5258" s="3">
        <v>0.23348052987251899</v>
      </c>
      <c r="C5258" s="3">
        <v>0.245176554641024</v>
      </c>
      <c r="D5258" s="3">
        <v>0.23243084427156099</v>
      </c>
      <c r="E5258" s="3">
        <v>0.24292770028114299</v>
      </c>
      <c r="F5258" s="14">
        <v>207984000</v>
      </c>
      <c r="G5258" s="2">
        <f t="shared" si="248"/>
        <v>3.7193873659059811E-3</v>
      </c>
      <c r="H5258" s="3">
        <f t="shared" si="246"/>
        <v>1.2745710369463009E-2</v>
      </c>
      <c r="I5258" s="3">
        <f t="shared" si="247"/>
        <v>9.4471704086240005E-3</v>
      </c>
    </row>
    <row r="5259" spans="1:9" x14ac:dyDescent="0.35">
      <c r="A5259" s="1">
        <v>37173</v>
      </c>
      <c r="B5259" s="3">
        <v>0.24067795995449101</v>
      </c>
      <c r="C5259" s="3">
        <v>0.24292763962646899</v>
      </c>
      <c r="D5259" s="3">
        <v>0.23437984792126801</v>
      </c>
      <c r="E5259" s="3">
        <v>0.23992806673049899</v>
      </c>
      <c r="F5259" s="14">
        <v>174025600</v>
      </c>
      <c r="G5259" s="2">
        <f t="shared" si="248"/>
        <v>-1.2347844840965004E-2</v>
      </c>
      <c r="H5259" s="3">
        <f t="shared" si="246"/>
        <v>8.54779170520098E-3</v>
      </c>
      <c r="I5259" s="3">
        <f t="shared" si="247"/>
        <v>-7.4989322399202085E-4</v>
      </c>
    </row>
    <row r="5260" spans="1:9" x14ac:dyDescent="0.35">
      <c r="A5260" s="1">
        <v>37174</v>
      </c>
      <c r="B5260" s="3">
        <v>0.24142797785373199</v>
      </c>
      <c r="C5260" s="3">
        <v>0.25267475530082401</v>
      </c>
      <c r="D5260" s="3">
        <v>0.23917829702000201</v>
      </c>
      <c r="E5260" s="3">
        <v>0.25222465395927401</v>
      </c>
      <c r="F5260" s="14">
        <v>307759200</v>
      </c>
      <c r="G5260" s="2">
        <f t="shared" si="248"/>
        <v>5.125114121220032E-2</v>
      </c>
      <c r="H5260" s="3">
        <f t="shared" si="246"/>
        <v>1.3496458280821994E-2</v>
      </c>
      <c r="I5260" s="3">
        <f t="shared" si="247"/>
        <v>1.0796676105542025E-2</v>
      </c>
    </row>
    <row r="5261" spans="1:9" x14ac:dyDescent="0.35">
      <c r="A5261" s="1">
        <v>37175</v>
      </c>
      <c r="B5261" s="3">
        <v>0.25372439822619702</v>
      </c>
      <c r="C5261" s="3">
        <v>0.26602083444595298</v>
      </c>
      <c r="D5261" s="3">
        <v>0.25267471252297302</v>
      </c>
      <c r="E5261" s="3">
        <v>0.26602083444595298</v>
      </c>
      <c r="F5261" s="14">
        <v>334163200</v>
      </c>
      <c r="G5261" s="2">
        <f t="shared" si="248"/>
        <v>5.469798558592371E-2</v>
      </c>
      <c r="H5261" s="3">
        <f t="shared" si="246"/>
        <v>1.3346121922979959E-2</v>
      </c>
      <c r="I5261" s="3">
        <f t="shared" si="247"/>
        <v>1.2296436219755957E-2</v>
      </c>
    </row>
    <row r="5262" spans="1:9" x14ac:dyDescent="0.35">
      <c r="A5262" s="1">
        <v>37176</v>
      </c>
      <c r="B5262" s="3">
        <v>0.25957241417280202</v>
      </c>
      <c r="C5262" s="3">
        <v>0.271118957041391</v>
      </c>
      <c r="D5262" s="3">
        <v>0.25282417358382497</v>
      </c>
      <c r="E5262" s="3">
        <v>0.27006927132606501</v>
      </c>
      <c r="F5262" s="14">
        <v>287812000</v>
      </c>
      <c r="G5262" s="2">
        <f t="shared" si="248"/>
        <v>1.5218495530787239E-2</v>
      </c>
      <c r="H5262" s="3">
        <f t="shared" si="246"/>
        <v>1.8294783457566022E-2</v>
      </c>
      <c r="I5262" s="3">
        <f t="shared" si="247"/>
        <v>1.0496857153262984E-2</v>
      </c>
    </row>
    <row r="5263" spans="1:9" x14ac:dyDescent="0.35">
      <c r="A5263" s="1">
        <v>37179</v>
      </c>
      <c r="B5263" s="3">
        <v>0.26916978635234401</v>
      </c>
      <c r="C5263" s="3">
        <v>0.27561738122421903</v>
      </c>
      <c r="D5263" s="3">
        <v>0.26916978635234401</v>
      </c>
      <c r="E5263" s="3">
        <v>0.26976937055587702</v>
      </c>
      <c r="F5263" s="14">
        <v>318752000</v>
      </c>
      <c r="G5263" s="2">
        <f t="shared" si="248"/>
        <v>-1.1104586934879638E-3</v>
      </c>
      <c r="H5263" s="3">
        <f t="shared" si="246"/>
        <v>6.4475948718750176E-3</v>
      </c>
      <c r="I5263" s="3">
        <f t="shared" si="247"/>
        <v>5.9958420353301012E-4</v>
      </c>
    </row>
    <row r="5264" spans="1:9" x14ac:dyDescent="0.35">
      <c r="A5264" s="1">
        <v>37180</v>
      </c>
      <c r="B5264" s="3">
        <v>0.271269266089534</v>
      </c>
      <c r="C5264" s="3">
        <v>0.27291853624964901</v>
      </c>
      <c r="D5264" s="3">
        <v>0.26647011290954897</v>
      </c>
      <c r="E5264" s="3">
        <v>0.27006927132606501</v>
      </c>
      <c r="F5264" s="14">
        <v>202949600</v>
      </c>
      <c r="G5264" s="2">
        <f t="shared" si="248"/>
        <v>1.1116931828473479E-3</v>
      </c>
      <c r="H5264" s="3">
        <f t="shared" si="246"/>
        <v>6.4484233401000401E-3</v>
      </c>
      <c r="I5264" s="3">
        <f t="shared" si="247"/>
        <v>-1.1999947634689923E-3</v>
      </c>
    </row>
    <row r="5265" spans="1:9" x14ac:dyDescent="0.35">
      <c r="A5265" s="1">
        <v>37181</v>
      </c>
      <c r="B5265" s="3">
        <v>0.275017882808403</v>
      </c>
      <c r="C5265" s="3">
        <v>0.27606759345527698</v>
      </c>
      <c r="D5265" s="3">
        <v>0.254323962595776</v>
      </c>
      <c r="E5265" s="3">
        <v>0.25477406382560702</v>
      </c>
      <c r="F5265" s="14">
        <v>285538400</v>
      </c>
      <c r="G5265" s="2">
        <f t="shared" si="248"/>
        <v>-5.6634386523713373E-2</v>
      </c>
      <c r="H5265" s="3">
        <f t="shared" si="246"/>
        <v>2.1743630859500984E-2</v>
      </c>
      <c r="I5265" s="3">
        <f t="shared" si="247"/>
        <v>-2.024381898279598E-2</v>
      </c>
    </row>
    <row r="5266" spans="1:9" x14ac:dyDescent="0.35">
      <c r="A5266" s="1">
        <v>37182</v>
      </c>
      <c r="B5266" s="3">
        <v>0.25927256421759198</v>
      </c>
      <c r="C5266" s="3">
        <v>0.273368601675056</v>
      </c>
      <c r="D5266" s="3">
        <v>0.25927256421759198</v>
      </c>
      <c r="E5266" s="3">
        <v>0.269919753074646</v>
      </c>
      <c r="F5266" s="14">
        <v>612572800</v>
      </c>
      <c r="G5266" s="2">
        <f t="shared" si="248"/>
        <v>5.9447531752706999E-2</v>
      </c>
      <c r="H5266" s="3">
        <f t="shared" si="246"/>
        <v>1.4096037457464017E-2</v>
      </c>
      <c r="I5266" s="3">
        <f t="shared" si="247"/>
        <v>1.0647188857054013E-2</v>
      </c>
    </row>
    <row r="5267" spans="1:9" x14ac:dyDescent="0.35">
      <c r="A5267" s="1">
        <v>37183</v>
      </c>
      <c r="B5267" s="3">
        <v>0.26901962048561101</v>
      </c>
      <c r="C5267" s="3">
        <v>0.27591732011655401</v>
      </c>
      <c r="D5267" s="3">
        <v>0.26812024370183501</v>
      </c>
      <c r="E5267" s="3">
        <v>0.27441838383674599</v>
      </c>
      <c r="F5267" s="14">
        <v>166790400</v>
      </c>
      <c r="G5267" s="2">
        <f t="shared" si="248"/>
        <v>1.6666548894092633E-2</v>
      </c>
      <c r="H5267" s="3">
        <f t="shared" si="246"/>
        <v>7.7970764147189953E-3</v>
      </c>
      <c r="I5267" s="3">
        <f t="shared" si="247"/>
        <v>5.3987633511349831E-3</v>
      </c>
    </row>
    <row r="5268" spans="1:9" x14ac:dyDescent="0.35">
      <c r="A5268" s="1">
        <v>37186</v>
      </c>
      <c r="B5268" s="3">
        <v>0.27306889190639499</v>
      </c>
      <c r="C5268" s="3">
        <v>0.28596491373194799</v>
      </c>
      <c r="D5268" s="3">
        <v>0.27126928752942298</v>
      </c>
      <c r="E5268" s="3">
        <v>0.28521502017974798</v>
      </c>
      <c r="F5268" s="14">
        <v>391938400</v>
      </c>
      <c r="G5268" s="2">
        <f t="shared" si="248"/>
        <v>3.9343706467657807E-2</v>
      </c>
      <c r="H5268" s="3">
        <f t="shared" si="246"/>
        <v>1.4695626202525014E-2</v>
      </c>
      <c r="I5268" s="3">
        <f t="shared" si="247"/>
        <v>1.2146128273352985E-2</v>
      </c>
    </row>
    <row r="5269" spans="1:9" x14ac:dyDescent="0.35">
      <c r="A5269" s="1">
        <v>37187</v>
      </c>
      <c r="B5269" s="3">
        <v>0.28671480872759397</v>
      </c>
      <c r="C5269" s="3">
        <v>0.29121334418948602</v>
      </c>
      <c r="D5269" s="3">
        <v>0.26796992242361101</v>
      </c>
      <c r="E5269" s="3">
        <v>0.27201920747756902</v>
      </c>
      <c r="F5269" s="14">
        <v>684980800</v>
      </c>
      <c r="G5269" s="2">
        <f t="shared" si="248"/>
        <v>-4.6266191359286411E-2</v>
      </c>
      <c r="H5269" s="3">
        <f t="shared" si="246"/>
        <v>2.3243421765875016E-2</v>
      </c>
      <c r="I5269" s="3">
        <f t="shared" si="247"/>
        <v>-1.4695601250024948E-2</v>
      </c>
    </row>
    <row r="5270" spans="1:9" x14ac:dyDescent="0.35">
      <c r="A5270" s="1">
        <v>37188</v>
      </c>
      <c r="B5270" s="3">
        <v>0.27081914676468599</v>
      </c>
      <c r="C5270" s="3">
        <v>0.286264664268983</v>
      </c>
      <c r="D5270" s="3">
        <v>0.26617030294276101</v>
      </c>
      <c r="E5270" s="3">
        <v>0.28416529297828602</v>
      </c>
      <c r="F5270" s="14">
        <v>374427200</v>
      </c>
      <c r="G5270" s="2">
        <f t="shared" si="248"/>
        <v>4.4651573002316668E-2</v>
      </c>
      <c r="H5270" s="3">
        <f t="shared" si="246"/>
        <v>2.0094361326221999E-2</v>
      </c>
      <c r="I5270" s="3">
        <f t="shared" si="247"/>
        <v>1.334614621360003E-2</v>
      </c>
    </row>
    <row r="5271" spans="1:9" x14ac:dyDescent="0.35">
      <c r="A5271" s="1">
        <v>37189</v>
      </c>
      <c r="B5271" s="3">
        <v>0.27651759506199702</v>
      </c>
      <c r="C5271" s="3">
        <v>0.28866371690093501</v>
      </c>
      <c r="D5271" s="3">
        <v>0.272318854093128</v>
      </c>
      <c r="E5271" s="3">
        <v>0.28776434063911399</v>
      </c>
      <c r="F5271" s="14">
        <v>254951200</v>
      </c>
      <c r="G5271" s="2">
        <f t="shared" si="248"/>
        <v>1.266533158608847E-2</v>
      </c>
      <c r="H5271" s="3">
        <f t="shared" si="246"/>
        <v>1.6344862807807004E-2</v>
      </c>
      <c r="I5271" s="3">
        <f t="shared" si="247"/>
        <v>1.1246745577116968E-2</v>
      </c>
    </row>
    <row r="5272" spans="1:9" x14ac:dyDescent="0.35">
      <c r="A5272" s="1">
        <v>37190</v>
      </c>
      <c r="B5272" s="3">
        <v>0.28281573753125899</v>
      </c>
      <c r="C5272" s="3">
        <v>0.28866374855823501</v>
      </c>
      <c r="D5272" s="3">
        <v>0.27921658034222302</v>
      </c>
      <c r="E5272" s="3">
        <v>0.27996647357940602</v>
      </c>
      <c r="F5272" s="14">
        <v>278964000</v>
      </c>
      <c r="G5272" s="2">
        <f t="shared" si="248"/>
        <v>-2.7098100627719193E-2</v>
      </c>
      <c r="H5272" s="3">
        <f t="shared" si="246"/>
        <v>9.4471682160119919E-3</v>
      </c>
      <c r="I5272" s="3">
        <f t="shared" si="247"/>
        <v>-2.8492639518529761E-3</v>
      </c>
    </row>
    <row r="5273" spans="1:9" x14ac:dyDescent="0.35">
      <c r="A5273" s="1">
        <v>37193</v>
      </c>
      <c r="B5273" s="3">
        <v>0.27846674855724601</v>
      </c>
      <c r="C5273" s="3">
        <v>0.27996653536258598</v>
      </c>
      <c r="D5273" s="3">
        <v>0.26392143431510001</v>
      </c>
      <c r="E5273" s="3">
        <v>0.26437070965766901</v>
      </c>
      <c r="F5273" s="14">
        <v>239181600</v>
      </c>
      <c r="G5273" s="2">
        <f t="shared" si="248"/>
        <v>-5.5705826923999981E-2</v>
      </c>
      <c r="H5273" s="3">
        <f t="shared" si="246"/>
        <v>1.6045101047485966E-2</v>
      </c>
      <c r="I5273" s="3">
        <f t="shared" si="247"/>
        <v>-1.4096038899577001E-2</v>
      </c>
    </row>
    <row r="5274" spans="1:9" x14ac:dyDescent="0.35">
      <c r="A5274" s="1">
        <v>37194</v>
      </c>
      <c r="B5274" s="3">
        <v>0.26062201492451098</v>
      </c>
      <c r="C5274" s="3">
        <v>0.26991972518359397</v>
      </c>
      <c r="D5274" s="3">
        <v>0.255823689182687</v>
      </c>
      <c r="E5274" s="3">
        <v>0.26392138004302901</v>
      </c>
      <c r="F5274" s="14">
        <v>276763200</v>
      </c>
      <c r="G5274" s="2">
        <f t="shared" si="248"/>
        <v>-1.6996195048303055E-3</v>
      </c>
      <c r="H5274" s="3">
        <f t="shared" si="246"/>
        <v>1.4096036000906975E-2</v>
      </c>
      <c r="I5274" s="3">
        <f t="shared" si="247"/>
        <v>3.2993651185180273E-3</v>
      </c>
    </row>
    <row r="5275" spans="1:9" x14ac:dyDescent="0.35">
      <c r="A5275" s="1">
        <v>37195</v>
      </c>
      <c r="B5275" s="3">
        <v>0.26587045444763502</v>
      </c>
      <c r="C5275" s="3">
        <v>0.27591720753339</v>
      </c>
      <c r="D5275" s="3">
        <v>0.26152222962260402</v>
      </c>
      <c r="E5275" s="3">
        <v>0.263320982456207</v>
      </c>
      <c r="F5275" s="14">
        <v>273750400</v>
      </c>
      <c r="G5275" s="2">
        <f t="shared" si="248"/>
        <v>-2.27491075836343E-3</v>
      </c>
      <c r="H5275" s="3">
        <f t="shared" si="246"/>
        <v>1.4394977910785978E-2</v>
      </c>
      <c r="I5275" s="3">
        <f t="shared" si="247"/>
        <v>-2.5494719914280206E-3</v>
      </c>
    </row>
    <row r="5276" spans="1:9" x14ac:dyDescent="0.35">
      <c r="A5276" s="1">
        <v>37196</v>
      </c>
      <c r="B5276" s="3">
        <v>0.26467126842452399</v>
      </c>
      <c r="C5276" s="3">
        <v>0.28161574223493702</v>
      </c>
      <c r="D5276" s="3">
        <v>0.25867294842073402</v>
      </c>
      <c r="E5276" s="3">
        <v>0.27876645326614302</v>
      </c>
      <c r="F5276" s="14">
        <v>312995200</v>
      </c>
      <c r="G5276" s="2">
        <f t="shared" si="248"/>
        <v>5.8656437728067362E-2</v>
      </c>
      <c r="H5276" s="3">
        <f t="shared" si="246"/>
        <v>2.2942793814203E-2</v>
      </c>
      <c r="I5276" s="3">
        <f t="shared" si="247"/>
        <v>1.4095184841619035E-2</v>
      </c>
    </row>
    <row r="5277" spans="1:9" x14ac:dyDescent="0.35">
      <c r="A5277" s="1">
        <v>37197</v>
      </c>
      <c r="B5277" s="3">
        <v>0.27771696153750902</v>
      </c>
      <c r="C5277" s="3">
        <v>0.28281593376534703</v>
      </c>
      <c r="D5277" s="3">
        <v>0.27231907290866902</v>
      </c>
      <c r="E5277" s="3">
        <v>0.27846688032150202</v>
      </c>
      <c r="F5277" s="14">
        <v>197204000</v>
      </c>
      <c r="G5277" s="2">
        <f t="shared" si="248"/>
        <v>-1.0746377160202806E-3</v>
      </c>
      <c r="H5277" s="3">
        <f t="shared" si="246"/>
        <v>1.0496860856678003E-2</v>
      </c>
      <c r="I5277" s="3">
        <f t="shared" si="247"/>
        <v>7.4991878399299772E-4</v>
      </c>
    </row>
    <row r="5278" spans="1:9" x14ac:dyDescent="0.35">
      <c r="A5278" s="1">
        <v>37200</v>
      </c>
      <c r="B5278" s="3">
        <v>0.28251593889378301</v>
      </c>
      <c r="C5278" s="3">
        <v>0.288663741899088</v>
      </c>
      <c r="D5278" s="3">
        <v>0.279066239881126</v>
      </c>
      <c r="E5278" s="3">
        <v>0.28596478700637801</v>
      </c>
      <c r="F5278" s="14">
        <v>235793600</v>
      </c>
      <c r="G5278" s="2">
        <f t="shared" si="248"/>
        <v>2.6925667699581837E-2</v>
      </c>
      <c r="H5278" s="3">
        <f t="shared" si="246"/>
        <v>9.5975020179620008E-3</v>
      </c>
      <c r="I5278" s="3">
        <f t="shared" si="247"/>
        <v>3.4488481125949932E-3</v>
      </c>
    </row>
    <row r="5279" spans="1:9" x14ac:dyDescent="0.35">
      <c r="A5279" s="1">
        <v>37201</v>
      </c>
      <c r="B5279" s="3">
        <v>0.28431480743912801</v>
      </c>
      <c r="C5279" s="3">
        <v>0.29421208057725801</v>
      </c>
      <c r="D5279" s="3">
        <v>0.27786720969301898</v>
      </c>
      <c r="E5279" s="3">
        <v>0.29346218705177302</v>
      </c>
      <c r="F5279" s="14">
        <v>316019200</v>
      </c>
      <c r="G5279" s="2">
        <f t="shared" si="248"/>
        <v>2.6217913484668974E-2</v>
      </c>
      <c r="H5279" s="3">
        <f t="shared" si="246"/>
        <v>1.6344870884239027E-2</v>
      </c>
      <c r="I5279" s="3">
        <f t="shared" si="247"/>
        <v>9.1473796126450013E-3</v>
      </c>
    </row>
    <row r="5280" spans="1:9" x14ac:dyDescent="0.35">
      <c r="A5280" s="1">
        <v>37202</v>
      </c>
      <c r="B5280" s="3">
        <v>0.29181290621637201</v>
      </c>
      <c r="C5280" s="3">
        <v>0.30185966217017202</v>
      </c>
      <c r="D5280" s="3">
        <v>0.28986384382007402</v>
      </c>
      <c r="E5280" s="3">
        <v>0.29376196861267001</v>
      </c>
      <c r="F5280" s="14">
        <v>382989600</v>
      </c>
      <c r="G5280" s="2">
        <f t="shared" si="248"/>
        <v>1.0215338606609191E-3</v>
      </c>
      <c r="H5280" s="3">
        <f t="shared" si="246"/>
        <v>1.1995818350097998E-2</v>
      </c>
      <c r="I5280" s="3">
        <f t="shared" si="247"/>
        <v>1.9490623962979958E-3</v>
      </c>
    </row>
    <row r="5281" spans="1:9" x14ac:dyDescent="0.35">
      <c r="A5281" s="1">
        <v>37203</v>
      </c>
      <c r="B5281" s="3">
        <v>0.294362285572763</v>
      </c>
      <c r="C5281" s="3">
        <v>0.29826126002909997</v>
      </c>
      <c r="D5281" s="3">
        <v>0.278466695723877</v>
      </c>
      <c r="E5281" s="3">
        <v>0.280566066503524</v>
      </c>
      <c r="F5281" s="14">
        <v>342143200</v>
      </c>
      <c r="G5281" s="2">
        <f t="shared" si="248"/>
        <v>-4.4920389700087493E-2</v>
      </c>
      <c r="H5281" s="3">
        <f t="shared" si="246"/>
        <v>1.9794564305222973E-2</v>
      </c>
      <c r="I5281" s="3">
        <f t="shared" si="247"/>
        <v>-1.3796219069239002E-2</v>
      </c>
    </row>
    <row r="5282" spans="1:9" x14ac:dyDescent="0.35">
      <c r="A5282" s="1">
        <v>37204</v>
      </c>
      <c r="B5282" s="3">
        <v>0.27891679685484</v>
      </c>
      <c r="C5282" s="3">
        <v>0.28866375749268203</v>
      </c>
      <c r="D5282" s="3">
        <v>0.27816690359444701</v>
      </c>
      <c r="E5282" s="3">
        <v>0.280566066503524</v>
      </c>
      <c r="F5282" s="14">
        <v>134293600</v>
      </c>
      <c r="G5282" s="2">
        <f t="shared" si="248"/>
        <v>0</v>
      </c>
      <c r="H5282" s="3">
        <f t="shared" si="246"/>
        <v>1.0496853898235015E-2</v>
      </c>
      <c r="I5282" s="3">
        <f t="shared" si="247"/>
        <v>1.6492696486840042E-3</v>
      </c>
    </row>
    <row r="5283" spans="1:9" x14ac:dyDescent="0.35">
      <c r="A5283" s="1">
        <v>37207</v>
      </c>
      <c r="B5283" s="3">
        <v>0.27981626609173199</v>
      </c>
      <c r="C5283" s="3">
        <v>0.28746385848755002</v>
      </c>
      <c r="D5283" s="3">
        <v>0.26931938368394798</v>
      </c>
      <c r="E5283" s="3">
        <v>0.28116571903228699</v>
      </c>
      <c r="F5283" s="14">
        <v>201499200</v>
      </c>
      <c r="G5283" s="2">
        <f t="shared" si="248"/>
        <v>2.137295276780922E-3</v>
      </c>
      <c r="H5283" s="3">
        <f t="shared" si="246"/>
        <v>1.814447480360204E-2</v>
      </c>
      <c r="I5283" s="3">
        <f t="shared" si="247"/>
        <v>1.349452940554996E-3</v>
      </c>
    </row>
    <row r="5284" spans="1:9" x14ac:dyDescent="0.35">
      <c r="A5284" s="1">
        <v>37208</v>
      </c>
      <c r="B5284" s="3">
        <v>0.28611424856109502</v>
      </c>
      <c r="C5284" s="3">
        <v>0.29076309064982803</v>
      </c>
      <c r="D5284" s="3">
        <v>0.28056603020044402</v>
      </c>
      <c r="E5284" s="3">
        <v>0.29046329855918801</v>
      </c>
      <c r="F5284" s="14">
        <v>224672000</v>
      </c>
      <c r="G5284" s="2">
        <f t="shared" si="248"/>
        <v>3.3067969875208568E-2</v>
      </c>
      <c r="H5284" s="3">
        <f t="shared" si="246"/>
        <v>1.019706044938401E-2</v>
      </c>
      <c r="I5284" s="3">
        <f t="shared" si="247"/>
        <v>4.3490499980929909E-3</v>
      </c>
    </row>
    <row r="5285" spans="1:9" x14ac:dyDescent="0.35">
      <c r="A5285" s="1">
        <v>37209</v>
      </c>
      <c r="B5285" s="3">
        <v>0.29376181768302301</v>
      </c>
      <c r="C5285" s="3">
        <v>0.29841065945925999</v>
      </c>
      <c r="D5285" s="3">
        <v>0.287163914511882</v>
      </c>
      <c r="E5285" s="3">
        <v>0.29406243562698298</v>
      </c>
      <c r="F5285" s="14">
        <v>221149600</v>
      </c>
      <c r="G5285" s="2">
        <f t="shared" si="248"/>
        <v>1.2391021811182684E-2</v>
      </c>
      <c r="H5285" s="3">
        <f t="shared" si="246"/>
        <v>1.1246744947377985E-2</v>
      </c>
      <c r="I5285" s="3">
        <f t="shared" si="247"/>
        <v>3.0061794395996877E-4</v>
      </c>
    </row>
    <row r="5286" spans="1:9" x14ac:dyDescent="0.35">
      <c r="A5286" s="1">
        <v>37210</v>
      </c>
      <c r="B5286" s="3">
        <v>0.29166251420974698</v>
      </c>
      <c r="C5286" s="3">
        <v>0.29841072790058998</v>
      </c>
      <c r="D5286" s="3">
        <v>0.28836397480438303</v>
      </c>
      <c r="E5286" s="3">
        <v>0.29166251420974698</v>
      </c>
      <c r="F5286" s="14">
        <v>213029600</v>
      </c>
      <c r="G5286" s="2">
        <f t="shared" si="248"/>
        <v>-8.1612648420020771E-3</v>
      </c>
      <c r="H5286" s="3">
        <f t="shared" si="246"/>
        <v>1.0046753096206951E-2</v>
      </c>
      <c r="I5286" s="3">
        <f t="shared" si="247"/>
        <v>0</v>
      </c>
    </row>
    <row r="5287" spans="1:9" x14ac:dyDescent="0.35">
      <c r="A5287" s="1">
        <v>37211</v>
      </c>
      <c r="B5287" s="3">
        <v>0.28896354860746798</v>
      </c>
      <c r="C5287" s="3">
        <v>0.28926334073584598</v>
      </c>
      <c r="D5287" s="3">
        <v>0.27591719781795898</v>
      </c>
      <c r="E5287" s="3">
        <v>0.28446501493453902</v>
      </c>
      <c r="F5287" s="14">
        <v>230664000</v>
      </c>
      <c r="G5287" s="2">
        <f t="shared" si="248"/>
        <v>-2.4677491705471392E-2</v>
      </c>
      <c r="H5287" s="3">
        <f t="shared" si="246"/>
        <v>1.3346142917886994E-2</v>
      </c>
      <c r="I5287" s="3">
        <f t="shared" si="247"/>
        <v>-4.4985336729289616E-3</v>
      </c>
    </row>
    <row r="5288" spans="1:9" x14ac:dyDescent="0.35">
      <c r="A5288" s="1">
        <v>37214</v>
      </c>
      <c r="B5288" s="3">
        <v>0.28491513195212598</v>
      </c>
      <c r="C5288" s="3">
        <v>0.30066043864869801</v>
      </c>
      <c r="D5288" s="3">
        <v>0.28431472178825701</v>
      </c>
      <c r="E5288" s="3">
        <v>0.29991054534912098</v>
      </c>
      <c r="F5288" s="14">
        <v>332589600</v>
      </c>
      <c r="G5288" s="2">
        <f t="shared" si="248"/>
        <v>5.4296766223207747E-2</v>
      </c>
      <c r="H5288" s="3">
        <f t="shared" si="246"/>
        <v>1.6345716860441006E-2</v>
      </c>
      <c r="I5288" s="3">
        <f t="shared" si="247"/>
        <v>1.4995413396995005E-2</v>
      </c>
    </row>
    <row r="5289" spans="1:9" x14ac:dyDescent="0.35">
      <c r="A5289" s="1">
        <v>37215</v>
      </c>
      <c r="B5289" s="3">
        <v>0.29721170137174402</v>
      </c>
      <c r="C5289" s="3">
        <v>0.30290938098123399</v>
      </c>
      <c r="D5289" s="3">
        <v>0.292412522607089</v>
      </c>
      <c r="E5289" s="3">
        <v>0.29286262392997697</v>
      </c>
      <c r="F5289" s="14">
        <v>276584000</v>
      </c>
      <c r="G5289" s="2">
        <f t="shared" si="248"/>
        <v>-2.3500078701599637E-2</v>
      </c>
      <c r="H5289" s="3">
        <f t="shared" si="246"/>
        <v>1.0496858374144991E-2</v>
      </c>
      <c r="I5289" s="3">
        <f t="shared" si="247"/>
        <v>-4.3490774417670464E-3</v>
      </c>
    </row>
    <row r="5290" spans="1:9" x14ac:dyDescent="0.35">
      <c r="A5290" s="1">
        <v>37216</v>
      </c>
      <c r="B5290" s="3">
        <v>0.29406253688818501</v>
      </c>
      <c r="C5290" s="3">
        <v>0.29691097547542</v>
      </c>
      <c r="D5290" s="3">
        <v>0.28881410916366401</v>
      </c>
      <c r="E5290" s="3">
        <v>0.29511222243308999</v>
      </c>
      <c r="F5290" s="14">
        <v>201583200</v>
      </c>
      <c r="G5290" s="2">
        <f t="shared" si="248"/>
        <v>7.6814121000667217E-3</v>
      </c>
      <c r="H5290" s="3">
        <f t="shared" si="246"/>
        <v>8.0968663117559903E-3</v>
      </c>
      <c r="I5290" s="3">
        <f t="shared" si="247"/>
        <v>1.0496855449049769E-3</v>
      </c>
    </row>
    <row r="5291" spans="1:9" x14ac:dyDescent="0.35">
      <c r="A5291" s="1">
        <v>37218</v>
      </c>
      <c r="B5291" s="3">
        <v>0.29556154037360999</v>
      </c>
      <c r="C5291" s="3">
        <v>0.29916069872474299</v>
      </c>
      <c r="D5291" s="3">
        <v>0.29346216898109401</v>
      </c>
      <c r="E5291" s="3">
        <v>0.29751142859458901</v>
      </c>
      <c r="F5291" s="14">
        <v>60004000</v>
      </c>
      <c r="G5291" s="2">
        <f t="shared" si="248"/>
        <v>8.1298095406502156E-3</v>
      </c>
      <c r="H5291" s="3">
        <f t="shared" si="246"/>
        <v>5.6985297436489835E-3</v>
      </c>
      <c r="I5291" s="3">
        <f t="shared" si="247"/>
        <v>1.9498882209790236E-3</v>
      </c>
    </row>
    <row r="5292" spans="1:9" x14ac:dyDescent="0.35">
      <c r="A5292" s="1">
        <v>37221</v>
      </c>
      <c r="B5292" s="3">
        <v>0.29901034334924498</v>
      </c>
      <c r="C5292" s="3">
        <v>0.32315313564885401</v>
      </c>
      <c r="D5292" s="3">
        <v>0.29811096683775301</v>
      </c>
      <c r="E5292" s="3">
        <v>0.32045418024063099</v>
      </c>
      <c r="F5292" s="14">
        <v>460689600</v>
      </c>
      <c r="G5292" s="2">
        <f t="shared" si="248"/>
        <v>7.7115530500528995E-2</v>
      </c>
      <c r="H5292" s="3">
        <f t="shared" si="246"/>
        <v>2.5042168811100995E-2</v>
      </c>
      <c r="I5292" s="3">
        <f t="shared" si="247"/>
        <v>2.1443836891386014E-2</v>
      </c>
    </row>
    <row r="5293" spans="1:9" x14ac:dyDescent="0.35">
      <c r="A5293" s="1">
        <v>37222</v>
      </c>
      <c r="B5293" s="3">
        <v>0.31790465879883101</v>
      </c>
      <c r="C5293" s="3">
        <v>0.32270381040557</v>
      </c>
      <c r="D5293" s="3">
        <v>0.30740778006014502</v>
      </c>
      <c r="E5293" s="3">
        <v>0.31490591168403598</v>
      </c>
      <c r="F5293" s="14">
        <v>268553600</v>
      </c>
      <c r="G5293" s="2">
        <f t="shared" si="248"/>
        <v>-1.7313765582426751E-2</v>
      </c>
      <c r="H5293" s="3">
        <f t="shared" si="246"/>
        <v>1.5296030345424982E-2</v>
      </c>
      <c r="I5293" s="3">
        <f t="shared" si="247"/>
        <v>-2.9987471147950306E-3</v>
      </c>
    </row>
    <row r="5294" spans="1:9" x14ac:dyDescent="0.35">
      <c r="A5294" s="1">
        <v>37223</v>
      </c>
      <c r="B5294" s="3">
        <v>0.31265622650763197</v>
      </c>
      <c r="C5294" s="3">
        <v>0.31805496226875801</v>
      </c>
      <c r="D5294" s="3">
        <v>0.30605832227088298</v>
      </c>
      <c r="E5294" s="3">
        <v>0.30785790085792503</v>
      </c>
      <c r="F5294" s="14">
        <v>250611200</v>
      </c>
      <c r="G5294" s="2">
        <f t="shared" si="248"/>
        <v>-2.238132268911688E-2</v>
      </c>
      <c r="H5294" s="3">
        <f t="shared" si="246"/>
        <v>1.1996639997875036E-2</v>
      </c>
      <c r="I5294" s="3">
        <f t="shared" si="247"/>
        <v>-4.7983256497069471E-3</v>
      </c>
    </row>
    <row r="5295" spans="1:9" x14ac:dyDescent="0.35">
      <c r="A5295" s="1">
        <v>37224</v>
      </c>
      <c r="B5295" s="3">
        <v>0.30890771562070501</v>
      </c>
      <c r="C5295" s="3">
        <v>0.31040750271714201</v>
      </c>
      <c r="D5295" s="3">
        <v>0.302759909923635</v>
      </c>
      <c r="E5295" s="3">
        <v>0.30620875954627902</v>
      </c>
      <c r="F5295" s="14">
        <v>202764800</v>
      </c>
      <c r="G5295" s="2">
        <f t="shared" si="248"/>
        <v>-5.3568263378989201E-3</v>
      </c>
      <c r="H5295" s="3">
        <f t="shared" si="246"/>
        <v>7.6475927935070187E-3</v>
      </c>
      <c r="I5295" s="3">
        <f t="shared" si="247"/>
        <v>-2.6989560744259955E-3</v>
      </c>
    </row>
    <row r="5296" spans="1:9" x14ac:dyDescent="0.35">
      <c r="A5296" s="1">
        <v>37225</v>
      </c>
      <c r="B5296" s="3">
        <v>0.30695853728154798</v>
      </c>
      <c r="C5296" s="3">
        <v>0.32150382383252502</v>
      </c>
      <c r="D5296" s="3">
        <v>0.303659147062526</v>
      </c>
      <c r="E5296" s="3">
        <v>0.31940445303916898</v>
      </c>
      <c r="F5296" s="14">
        <v>303912000</v>
      </c>
      <c r="G5296" s="2">
        <f t="shared" si="248"/>
        <v>4.3093781877574344E-2</v>
      </c>
      <c r="H5296" s="3">
        <f t="shared" si="246"/>
        <v>1.7844676769999013E-2</v>
      </c>
      <c r="I5296" s="3">
        <f t="shared" si="247"/>
        <v>1.2445915757620996E-2</v>
      </c>
    </row>
    <row r="5297" spans="1:9" x14ac:dyDescent="0.35">
      <c r="A5297" s="1">
        <v>37228</v>
      </c>
      <c r="B5297" s="3">
        <v>0.31580534047466002</v>
      </c>
      <c r="C5297" s="3">
        <v>0.319104706134831</v>
      </c>
      <c r="D5297" s="3">
        <v>0.30890764285419797</v>
      </c>
      <c r="E5297" s="3">
        <v>0.3156558573246</v>
      </c>
      <c r="F5297" s="14">
        <v>181165600</v>
      </c>
      <c r="G5297" s="2">
        <f t="shared" si="248"/>
        <v>-1.1736203671867047E-2</v>
      </c>
      <c r="H5297" s="3">
        <f t="shared" si="246"/>
        <v>1.0197063280633023E-2</v>
      </c>
      <c r="I5297" s="3">
        <f t="shared" si="247"/>
        <v>-1.4948315006002577E-4</v>
      </c>
    </row>
    <row r="5298" spans="1:9" x14ac:dyDescent="0.35">
      <c r="A5298" s="1">
        <v>37229</v>
      </c>
      <c r="B5298" s="3">
        <v>0.31565575541756502</v>
      </c>
      <c r="C5298" s="3">
        <v>0.338298753936151</v>
      </c>
      <c r="D5298" s="3">
        <v>0.310707121461816</v>
      </c>
      <c r="E5298" s="3">
        <v>0.33589959144592202</v>
      </c>
      <c r="F5298" s="14">
        <v>380419200</v>
      </c>
      <c r="G5298" s="2">
        <f t="shared" si="248"/>
        <v>6.4132293608937144E-2</v>
      </c>
      <c r="H5298" s="3">
        <f t="shared" si="246"/>
        <v>2.7591632474334993E-2</v>
      </c>
      <c r="I5298" s="3">
        <f t="shared" si="247"/>
        <v>2.0243836028356998E-2</v>
      </c>
    </row>
    <row r="5299" spans="1:9" x14ac:dyDescent="0.35">
      <c r="A5299" s="1">
        <v>37230</v>
      </c>
      <c r="B5299" s="3">
        <v>0.335300148877197</v>
      </c>
      <c r="C5299" s="3">
        <v>0.36034232046044001</v>
      </c>
      <c r="D5299" s="3">
        <v>0.33245088413144103</v>
      </c>
      <c r="E5299" s="3">
        <v>0.35629388689994801</v>
      </c>
      <c r="F5299" s="14">
        <v>568579200</v>
      </c>
      <c r="G5299" s="2">
        <f t="shared" si="248"/>
        <v>6.0715451799855373E-2</v>
      </c>
      <c r="H5299" s="3">
        <f t="shared" si="246"/>
        <v>2.7891436328998986E-2</v>
      </c>
      <c r="I5299" s="3">
        <f t="shared" si="247"/>
        <v>2.0993738022751007E-2</v>
      </c>
    </row>
    <row r="5300" spans="1:9" x14ac:dyDescent="0.35">
      <c r="A5300" s="1">
        <v>37231</v>
      </c>
      <c r="B5300" s="3">
        <v>0.35209509270538702</v>
      </c>
      <c r="C5300" s="3">
        <v>0.35239488486513998</v>
      </c>
      <c r="D5300" s="3">
        <v>0.33200073423827497</v>
      </c>
      <c r="E5300" s="3">
        <v>0.34159821271896301</v>
      </c>
      <c r="F5300" s="14">
        <v>338934400</v>
      </c>
      <c r="G5300" s="2">
        <f t="shared" si="248"/>
        <v>-4.1245934104706471E-2</v>
      </c>
      <c r="H5300" s="3">
        <f t="shared" si="246"/>
        <v>2.0394150626865004E-2</v>
      </c>
      <c r="I5300" s="3">
        <f t="shared" si="247"/>
        <v>-1.0496879986424013E-2</v>
      </c>
    </row>
    <row r="5301" spans="1:9" x14ac:dyDescent="0.35">
      <c r="A5301" s="1">
        <v>37232</v>
      </c>
      <c r="B5301" s="3">
        <v>0.33679902167228298</v>
      </c>
      <c r="C5301" s="3">
        <v>0.34054848792077103</v>
      </c>
      <c r="D5301" s="3">
        <v>0.32990130014638802</v>
      </c>
      <c r="E5301" s="3">
        <v>0.33799901604652399</v>
      </c>
      <c r="F5301" s="14">
        <v>203515200</v>
      </c>
      <c r="G5301" s="2">
        <f t="shared" si="248"/>
        <v>-1.0536345151782521E-2</v>
      </c>
      <c r="H5301" s="3">
        <f t="shared" si="246"/>
        <v>1.0647187774383005E-2</v>
      </c>
      <c r="I5301" s="3">
        <f t="shared" si="247"/>
        <v>1.1999943742410091E-3</v>
      </c>
    </row>
    <row r="5302" spans="1:9" x14ac:dyDescent="0.35">
      <c r="A5302" s="1">
        <v>37235</v>
      </c>
      <c r="B5302" s="3">
        <v>0.334250375671658</v>
      </c>
      <c r="C5302" s="3">
        <v>0.34474722942017899</v>
      </c>
      <c r="D5302" s="3">
        <v>0.333350173422572</v>
      </c>
      <c r="E5302" s="3">
        <v>0.33799901604652399</v>
      </c>
      <c r="F5302" s="14">
        <v>170010400</v>
      </c>
      <c r="G5302" s="2">
        <f t="shared" si="248"/>
        <v>0</v>
      </c>
      <c r="H5302" s="3">
        <f t="shared" si="246"/>
        <v>1.1397055997606986E-2</v>
      </c>
      <c r="I5302" s="3">
        <f t="shared" si="247"/>
        <v>3.7486403748659969E-3</v>
      </c>
    </row>
    <row r="5303" spans="1:9" x14ac:dyDescent="0.35">
      <c r="A5303" s="1">
        <v>37236</v>
      </c>
      <c r="B5303" s="3">
        <v>0.33994807868871502</v>
      </c>
      <c r="C5303" s="3">
        <v>0.342647859569434</v>
      </c>
      <c r="D5303" s="3">
        <v>0.324652874123876</v>
      </c>
      <c r="E5303" s="3">
        <v>0.32660278677940302</v>
      </c>
      <c r="F5303" s="14">
        <v>205475200</v>
      </c>
      <c r="G5303" s="2">
        <f t="shared" si="248"/>
        <v>-3.3716752789458813E-2</v>
      </c>
      <c r="H5303" s="3">
        <f t="shared" si="246"/>
        <v>1.7994985445557998E-2</v>
      </c>
      <c r="I5303" s="3">
        <f t="shared" si="247"/>
        <v>-1.3345291909311996E-2</v>
      </c>
    </row>
    <row r="5304" spans="1:9" x14ac:dyDescent="0.35">
      <c r="A5304" s="1">
        <v>37237</v>
      </c>
      <c r="B5304" s="3">
        <v>0.32795237830177199</v>
      </c>
      <c r="C5304" s="3">
        <v>0.32870227181415101</v>
      </c>
      <c r="D5304" s="3">
        <v>0.31865466477047699</v>
      </c>
      <c r="E5304" s="3">
        <v>0.32225382328033397</v>
      </c>
      <c r="F5304" s="14">
        <v>192460800</v>
      </c>
      <c r="G5304" s="2">
        <f t="shared" si="248"/>
        <v>-1.3315757473944836E-2</v>
      </c>
      <c r="H5304" s="3">
        <f t="shared" si="246"/>
        <v>1.0047607043674023E-2</v>
      </c>
      <c r="I5304" s="3">
        <f t="shared" si="247"/>
        <v>-5.6985550214380121E-3</v>
      </c>
    </row>
    <row r="5305" spans="1:9" x14ac:dyDescent="0.35">
      <c r="A5305" s="1">
        <v>37238</v>
      </c>
      <c r="B5305" s="3">
        <v>0.32225370928258401</v>
      </c>
      <c r="C5305" s="3">
        <v>0.323153085654936</v>
      </c>
      <c r="D5305" s="3">
        <v>0.30740778006014502</v>
      </c>
      <c r="E5305" s="3">
        <v>0.31490591168403598</v>
      </c>
      <c r="F5305" s="14">
        <v>197842400</v>
      </c>
      <c r="G5305" s="2">
        <f t="shared" si="248"/>
        <v>-2.2801627367833973E-2</v>
      </c>
      <c r="H5305" s="3">
        <f t="shared" si="246"/>
        <v>1.5745305594790981E-2</v>
      </c>
      <c r="I5305" s="3">
        <f t="shared" si="247"/>
        <v>-7.3477975985480337E-3</v>
      </c>
    </row>
    <row r="5306" spans="1:9" x14ac:dyDescent="0.35">
      <c r="A5306" s="1">
        <v>37239</v>
      </c>
      <c r="B5306" s="3">
        <v>0.31085757049736101</v>
      </c>
      <c r="C5306" s="3">
        <v>0.31235653155819498</v>
      </c>
      <c r="D5306" s="3">
        <v>0.30126006531222599</v>
      </c>
      <c r="E5306" s="3">
        <v>0.30575862526893599</v>
      </c>
      <c r="F5306" s="14">
        <v>189884800</v>
      </c>
      <c r="G5306" s="2">
        <f t="shared" si="248"/>
        <v>-2.9047680833245229E-2</v>
      </c>
      <c r="H5306" s="3">
        <f t="shared" si="246"/>
        <v>1.1096466245968994E-2</v>
      </c>
      <c r="I5306" s="3">
        <f t="shared" si="247"/>
        <v>-5.0989452284250225E-3</v>
      </c>
    </row>
    <row r="5307" spans="1:9" x14ac:dyDescent="0.35">
      <c r="A5307" s="1">
        <v>37242</v>
      </c>
      <c r="B5307" s="3">
        <v>0.30590892907371398</v>
      </c>
      <c r="C5307" s="3">
        <v>0.31490599878011</v>
      </c>
      <c r="D5307" s="3">
        <v>0.30275987208909</v>
      </c>
      <c r="E5307" s="3">
        <v>0.30920746922492898</v>
      </c>
      <c r="F5307" s="14">
        <v>173712000</v>
      </c>
      <c r="G5307" s="2">
        <f t="shared" si="248"/>
        <v>1.1279629325123658E-2</v>
      </c>
      <c r="H5307" s="3">
        <f t="shared" si="246"/>
        <v>1.2146126691019998E-2</v>
      </c>
      <c r="I5307" s="3">
        <f t="shared" si="247"/>
        <v>3.2985401512150014E-3</v>
      </c>
    </row>
    <row r="5308" spans="1:9" x14ac:dyDescent="0.35">
      <c r="A5308" s="1">
        <v>37243</v>
      </c>
      <c r="B5308" s="3">
        <v>0.31325659663616401</v>
      </c>
      <c r="C5308" s="3">
        <v>0.31985450003078197</v>
      </c>
      <c r="D5308" s="3">
        <v>0.30320899460394701</v>
      </c>
      <c r="E5308" s="3">
        <v>0.31505617499351501</v>
      </c>
      <c r="F5308" s="14">
        <v>235239200</v>
      </c>
      <c r="G5308" s="2">
        <f t="shared" si="248"/>
        <v>1.891515034629216E-2</v>
      </c>
      <c r="H5308" s="3">
        <f t="shared" si="246"/>
        <v>1.6645505426834961E-2</v>
      </c>
      <c r="I5308" s="3">
        <f t="shared" si="247"/>
        <v>1.799578357351006E-3</v>
      </c>
    </row>
    <row r="5309" spans="1:9" x14ac:dyDescent="0.35">
      <c r="A5309" s="1">
        <v>37244</v>
      </c>
      <c r="B5309" s="3">
        <v>0.30860791762367301</v>
      </c>
      <c r="C5309" s="3">
        <v>0.325103097755152</v>
      </c>
      <c r="D5309" s="3">
        <v>0.30695864737270601</v>
      </c>
      <c r="E5309" s="3">
        <v>0.32420289516448902</v>
      </c>
      <c r="F5309" s="14">
        <v>289956800</v>
      </c>
      <c r="G5309" s="2">
        <f t="shared" si="248"/>
        <v>2.9032029513982014E-2</v>
      </c>
      <c r="H5309" s="3">
        <f t="shared" si="246"/>
        <v>1.8144450382445998E-2</v>
      </c>
      <c r="I5309" s="3">
        <f t="shared" si="247"/>
        <v>1.5594977540816013E-2</v>
      </c>
    </row>
    <row r="5310" spans="1:9" x14ac:dyDescent="0.35">
      <c r="A5310" s="1">
        <v>37245</v>
      </c>
      <c r="B5310" s="3">
        <v>0.32090425115198801</v>
      </c>
      <c r="C5310" s="3">
        <v>0.32195393658655203</v>
      </c>
      <c r="D5310" s="3">
        <v>0.30920740236384803</v>
      </c>
      <c r="E5310" s="3">
        <v>0.309957295656204</v>
      </c>
      <c r="F5310" s="14">
        <v>220864000</v>
      </c>
      <c r="G5310" s="2">
        <f t="shared" si="248"/>
        <v>-4.3940383385710706E-2</v>
      </c>
      <c r="H5310" s="3">
        <f t="shared" si="246"/>
        <v>1.2746534222703998E-2</v>
      </c>
      <c r="I5310" s="3">
        <f t="shared" si="247"/>
        <v>-1.0946955495784005E-2</v>
      </c>
    </row>
    <row r="5311" spans="1:9" x14ac:dyDescent="0.35">
      <c r="A5311" s="1">
        <v>37246</v>
      </c>
      <c r="B5311" s="3">
        <v>0.31505622068290501</v>
      </c>
      <c r="C5311" s="3">
        <v>0.32300360252968802</v>
      </c>
      <c r="D5311" s="3">
        <v>0.311907164569241</v>
      </c>
      <c r="E5311" s="3">
        <v>0.31490591168403598</v>
      </c>
      <c r="F5311" s="14">
        <v>256334400</v>
      </c>
      <c r="G5311" s="2">
        <f t="shared" si="248"/>
        <v>1.5965476848529621E-2</v>
      </c>
      <c r="H5311" s="3">
        <f t="shared" si="246"/>
        <v>1.1096437960447014E-2</v>
      </c>
      <c r="I5311" s="3">
        <f t="shared" si="247"/>
        <v>-1.5030899886903093E-4</v>
      </c>
    </row>
    <row r="5312" spans="1:9" x14ac:dyDescent="0.35">
      <c r="A5312" s="1">
        <v>37249</v>
      </c>
      <c r="B5312" s="3">
        <v>0.31340619764972699</v>
      </c>
      <c r="C5312" s="3">
        <v>0.32165419940119599</v>
      </c>
      <c r="D5312" s="3">
        <v>0.31340619764972699</v>
      </c>
      <c r="E5312" s="3">
        <v>0.32030472159385598</v>
      </c>
      <c r="F5312" s="14">
        <v>50629600</v>
      </c>
      <c r="G5312" s="2">
        <f t="shared" si="248"/>
        <v>1.7144199932445064E-2</v>
      </c>
      <c r="H5312" s="3">
        <f t="shared" si="246"/>
        <v>8.2480017514690029E-3</v>
      </c>
      <c r="I5312" s="3">
        <f t="shared" si="247"/>
        <v>6.898523944128987E-3</v>
      </c>
    </row>
    <row r="5313" spans="1:9" x14ac:dyDescent="0.35">
      <c r="A5313" s="1">
        <v>37251</v>
      </c>
      <c r="B5313" s="3">
        <v>0.32015445179523599</v>
      </c>
      <c r="C5313" s="3">
        <v>0.33439997593519399</v>
      </c>
      <c r="D5313" s="3">
        <v>0.31700539456758903</v>
      </c>
      <c r="E5313" s="3">
        <v>0.32225382328033397</v>
      </c>
      <c r="F5313" s="14">
        <v>146400800</v>
      </c>
      <c r="G5313" s="2">
        <f t="shared" si="248"/>
        <v>6.0851481576017497E-3</v>
      </c>
      <c r="H5313" s="3">
        <f t="shared" si="246"/>
        <v>1.7394581367604967E-2</v>
      </c>
      <c r="I5313" s="3">
        <f t="shared" si="247"/>
        <v>2.0993714850979783E-3</v>
      </c>
    </row>
    <row r="5314" spans="1:9" x14ac:dyDescent="0.35">
      <c r="A5314" s="1">
        <v>37252</v>
      </c>
      <c r="B5314" s="3">
        <v>0.32360324096954601</v>
      </c>
      <c r="C5314" s="3">
        <v>0.33364999524123301</v>
      </c>
      <c r="D5314" s="3">
        <v>0.32360324096954601</v>
      </c>
      <c r="E5314" s="3">
        <v>0.33095106482505798</v>
      </c>
      <c r="F5314" s="14">
        <v>191508800</v>
      </c>
      <c r="G5314" s="2">
        <f t="shared" si="248"/>
        <v>2.6988792425150329E-2</v>
      </c>
      <c r="H5314" s="3">
        <f t="shared" si="246"/>
        <v>1.0046754271686997E-2</v>
      </c>
      <c r="I5314" s="3">
        <f t="shared" si="247"/>
        <v>7.3478238555119701E-3</v>
      </c>
    </row>
    <row r="5315" spans="1:9" x14ac:dyDescent="0.35">
      <c r="A5315" s="1">
        <v>37253</v>
      </c>
      <c r="B5315" s="3">
        <v>0.32945114955719201</v>
      </c>
      <c r="C5315" s="3">
        <v>0.344896660762263</v>
      </c>
      <c r="D5315" s="3">
        <v>0.329301691480339</v>
      </c>
      <c r="E5315" s="3">
        <v>0.33634969592094399</v>
      </c>
      <c r="F5315" s="14">
        <v>299124000</v>
      </c>
      <c r="G5315" s="2">
        <f t="shared" si="248"/>
        <v>1.631247537680456E-2</v>
      </c>
      <c r="H5315" s="3">
        <f t="shared" ref="H5315:H5378" si="249">C5315-D5315</f>
        <v>1.5594969281923998E-2</v>
      </c>
      <c r="I5315" s="3">
        <f t="shared" ref="I5315:I5378" si="250">E5315-B5315</f>
        <v>6.8985463637519784E-3</v>
      </c>
    </row>
    <row r="5316" spans="1:9" x14ac:dyDescent="0.35">
      <c r="A5316" s="1">
        <v>37256</v>
      </c>
      <c r="B5316" s="3">
        <v>0.33754896827251701</v>
      </c>
      <c r="C5316" s="3">
        <v>0.33979864837717799</v>
      </c>
      <c r="D5316" s="3">
        <v>0.32735188001100002</v>
      </c>
      <c r="E5316" s="3">
        <v>0.32840156555175698</v>
      </c>
      <c r="F5316" s="14">
        <v>137782400</v>
      </c>
      <c r="G5316" s="2">
        <f t="shared" ref="G5316:G5379" si="251">(E5316-E5315)/E5315</f>
        <v>-2.3630556131244873E-2</v>
      </c>
      <c r="H5316" s="3">
        <f t="shared" si="249"/>
        <v>1.2446768366177974E-2</v>
      </c>
      <c r="I5316" s="3">
        <f t="shared" si="250"/>
        <v>-9.1474027207600339E-3</v>
      </c>
    </row>
    <row r="5317" spans="1:9" x14ac:dyDescent="0.35">
      <c r="A5317" s="1">
        <v>37258</v>
      </c>
      <c r="B5317" s="3">
        <v>0.330651217611663</v>
      </c>
      <c r="C5317" s="3">
        <v>0.34939524531364402</v>
      </c>
      <c r="D5317" s="3">
        <v>0.32930174011496599</v>
      </c>
      <c r="E5317" s="3">
        <v>0.34939524531364402</v>
      </c>
      <c r="F5317" s="14">
        <v>529496800</v>
      </c>
      <c r="G5317" s="2">
        <f t="shared" si="251"/>
        <v>6.3926856519745737E-2</v>
      </c>
      <c r="H5317" s="3">
        <f t="shared" si="249"/>
        <v>2.009350519867803E-2</v>
      </c>
      <c r="I5317" s="3">
        <f t="shared" si="250"/>
        <v>1.8744027701981025E-2</v>
      </c>
    </row>
    <row r="5318" spans="1:9" x14ac:dyDescent="0.35">
      <c r="A5318" s="1">
        <v>37259</v>
      </c>
      <c r="B5318" s="3">
        <v>0.34489678769355198</v>
      </c>
      <c r="C5318" s="3">
        <v>0.35614353714226099</v>
      </c>
      <c r="D5318" s="3">
        <v>0.34144793869239198</v>
      </c>
      <c r="E5318" s="3">
        <v>0.35359406471252403</v>
      </c>
      <c r="F5318" s="14">
        <v>612007200</v>
      </c>
      <c r="G5318" s="2">
        <f t="shared" si="251"/>
        <v>1.2017391350333981E-2</v>
      </c>
      <c r="H5318" s="3">
        <f t="shared" si="249"/>
        <v>1.4695598449869007E-2</v>
      </c>
      <c r="I5318" s="3">
        <f t="shared" si="250"/>
        <v>8.6972770189720494E-3</v>
      </c>
    </row>
    <row r="5319" spans="1:9" x14ac:dyDescent="0.35">
      <c r="A5319" s="1">
        <v>37260</v>
      </c>
      <c r="B5319" s="3">
        <v>0.349995648312798</v>
      </c>
      <c r="C5319" s="3">
        <v>0.35914304937917901</v>
      </c>
      <c r="D5319" s="3">
        <v>0.34474722155822801</v>
      </c>
      <c r="E5319" s="3">
        <v>0.355244100093841</v>
      </c>
      <c r="F5319" s="14">
        <v>409976000</v>
      </c>
      <c r="G5319" s="2">
        <f t="shared" si="251"/>
        <v>4.6664679811819513E-3</v>
      </c>
      <c r="H5319" s="3">
        <f t="shared" si="249"/>
        <v>1.4395827820951002E-2</v>
      </c>
      <c r="I5319" s="3">
        <f t="shared" si="250"/>
        <v>5.2484517810429954E-3</v>
      </c>
    </row>
    <row r="5320" spans="1:9" x14ac:dyDescent="0.35">
      <c r="A5320" s="1">
        <v>37263</v>
      </c>
      <c r="B5320" s="3">
        <v>0.35569340423729401</v>
      </c>
      <c r="C5320" s="3">
        <v>0.35989214627755201</v>
      </c>
      <c r="D5320" s="3">
        <v>0.34114811611514201</v>
      </c>
      <c r="E5320" s="3">
        <v>0.34339779615402199</v>
      </c>
      <c r="F5320" s="14">
        <v>444584000</v>
      </c>
      <c r="G5320" s="2">
        <f t="shared" si="251"/>
        <v>-3.3346940699900976E-2</v>
      </c>
      <c r="H5320" s="3">
        <f t="shared" si="249"/>
        <v>1.8744030162409997E-2</v>
      </c>
      <c r="I5320" s="3">
        <f t="shared" si="250"/>
        <v>-1.2295608083272014E-2</v>
      </c>
    </row>
    <row r="5321" spans="1:9" x14ac:dyDescent="0.35">
      <c r="A5321" s="1">
        <v>37264</v>
      </c>
      <c r="B5321" s="3">
        <v>0.34114817423039101</v>
      </c>
      <c r="C5321" s="3">
        <v>0.34564670920075402</v>
      </c>
      <c r="D5321" s="3">
        <v>0.33679912243051302</v>
      </c>
      <c r="E5321" s="3">
        <v>0.33904880285263</v>
      </c>
      <c r="F5321" s="14">
        <v>450038400</v>
      </c>
      <c r="G5321" s="2">
        <f t="shared" si="251"/>
        <v>-1.2664592930122837E-2</v>
      </c>
      <c r="H5321" s="3">
        <f t="shared" si="249"/>
        <v>8.8475867702410005E-3</v>
      </c>
      <c r="I5321" s="3">
        <f t="shared" si="250"/>
        <v>-2.0993713777610057E-3</v>
      </c>
    </row>
    <row r="5322" spans="1:9" x14ac:dyDescent="0.35">
      <c r="A5322" s="1">
        <v>37265</v>
      </c>
      <c r="B5322" s="3">
        <v>0.34189800434447698</v>
      </c>
      <c r="C5322" s="3">
        <v>0.34384706631668599</v>
      </c>
      <c r="D5322" s="3">
        <v>0.319104690601486</v>
      </c>
      <c r="E5322" s="3">
        <v>0.324652910232543</v>
      </c>
      <c r="F5322" s="14">
        <v>327835200</v>
      </c>
      <c r="G5322" s="2">
        <f t="shared" si="251"/>
        <v>-4.2459647398738289E-2</v>
      </c>
      <c r="H5322" s="3">
        <f t="shared" si="249"/>
        <v>2.4742375715199993E-2</v>
      </c>
      <c r="I5322" s="3">
        <f t="shared" si="250"/>
        <v>-1.7245094111933978E-2</v>
      </c>
    </row>
    <row r="5323" spans="1:9" x14ac:dyDescent="0.35">
      <c r="A5323" s="1">
        <v>37266</v>
      </c>
      <c r="B5323" s="3">
        <v>0.31820530230512001</v>
      </c>
      <c r="C5323" s="3">
        <v>0.32180363395660599</v>
      </c>
      <c r="D5323" s="3">
        <v>0.30365916404072502</v>
      </c>
      <c r="E5323" s="3">
        <v>0.31835478544235202</v>
      </c>
      <c r="F5323" s="14">
        <v>452737600</v>
      </c>
      <c r="G5323" s="2">
        <f t="shared" si="251"/>
        <v>-1.9399563631447972E-2</v>
      </c>
      <c r="H5323" s="3">
        <f t="shared" si="249"/>
        <v>1.8144469915880979E-2</v>
      </c>
      <c r="I5323" s="3">
        <f t="shared" si="250"/>
        <v>1.4948313723200934E-4</v>
      </c>
    </row>
    <row r="5324" spans="1:9" x14ac:dyDescent="0.35">
      <c r="A5324" s="1">
        <v>37267</v>
      </c>
      <c r="B5324" s="3">
        <v>0.32075397602803701</v>
      </c>
      <c r="C5324" s="3">
        <v>0.32750219049843798</v>
      </c>
      <c r="D5324" s="3">
        <v>0.30890764285419797</v>
      </c>
      <c r="E5324" s="3">
        <v>0.3156558573246</v>
      </c>
      <c r="F5324" s="14">
        <v>348801600</v>
      </c>
      <c r="G5324" s="2">
        <f t="shared" si="251"/>
        <v>-8.4777369185824406E-3</v>
      </c>
      <c r="H5324" s="3">
        <f t="shared" si="249"/>
        <v>1.8594547644240011E-2</v>
      </c>
      <c r="I5324" s="3">
        <f t="shared" si="250"/>
        <v>-5.0981187034370157E-3</v>
      </c>
    </row>
    <row r="5325" spans="1:9" x14ac:dyDescent="0.35">
      <c r="A5325" s="1">
        <v>37270</v>
      </c>
      <c r="B5325" s="3">
        <v>0.315056110377402</v>
      </c>
      <c r="C5325" s="3">
        <v>0.32090411943427399</v>
      </c>
      <c r="D5325" s="3">
        <v>0.31340601546204699</v>
      </c>
      <c r="E5325" s="3">
        <v>0.31715548038482599</v>
      </c>
      <c r="F5325" s="14">
        <v>415996000</v>
      </c>
      <c r="G5325" s="2">
        <f t="shared" si="251"/>
        <v>4.7508165156076327E-3</v>
      </c>
      <c r="H5325" s="3">
        <f t="shared" si="249"/>
        <v>7.4981039722269993E-3</v>
      </c>
      <c r="I5325" s="3">
        <f t="shared" si="250"/>
        <v>2.0993700074239952E-3</v>
      </c>
    </row>
    <row r="5326" spans="1:9" x14ac:dyDescent="0.35">
      <c r="A5326" s="1">
        <v>37271</v>
      </c>
      <c r="B5326" s="3">
        <v>0.31970415062705998</v>
      </c>
      <c r="C5326" s="3">
        <v>0.32630205318737199</v>
      </c>
      <c r="D5326" s="3">
        <v>0.31805488145533101</v>
      </c>
      <c r="E5326" s="3">
        <v>0.32540267705917297</v>
      </c>
      <c r="F5326" s="14">
        <v>290320800</v>
      </c>
      <c r="G5326" s="2">
        <f t="shared" si="251"/>
        <v>2.6003639175145588E-2</v>
      </c>
      <c r="H5326" s="3">
        <f t="shared" si="249"/>
        <v>8.247171732040981E-3</v>
      </c>
      <c r="I5326" s="3">
        <f t="shared" si="250"/>
        <v>5.6985264321129936E-3</v>
      </c>
    </row>
    <row r="5327" spans="1:9" x14ac:dyDescent="0.35">
      <c r="A5327" s="1">
        <v>37272</v>
      </c>
      <c r="B5327" s="3">
        <v>0.32105369410349199</v>
      </c>
      <c r="C5327" s="3">
        <v>0.32105369410349199</v>
      </c>
      <c r="D5327" s="3">
        <v>0.30740776013560001</v>
      </c>
      <c r="E5327" s="3">
        <v>0.31160652637481601</v>
      </c>
      <c r="F5327" s="14">
        <v>566893600</v>
      </c>
      <c r="G5327" s="2">
        <f t="shared" si="251"/>
        <v>-4.2397164058512647E-2</v>
      </c>
      <c r="H5327" s="3">
        <f t="shared" si="249"/>
        <v>1.3645933967891988E-2</v>
      </c>
      <c r="I5327" s="3">
        <f t="shared" si="250"/>
        <v>-9.447167728675987E-3</v>
      </c>
    </row>
    <row r="5328" spans="1:9" x14ac:dyDescent="0.35">
      <c r="A5328" s="1">
        <v>37273</v>
      </c>
      <c r="B5328" s="3">
        <v>0.32930174276926999</v>
      </c>
      <c r="C5328" s="3">
        <v>0.34099776508399898</v>
      </c>
      <c r="D5328" s="3">
        <v>0.32795226526169502</v>
      </c>
      <c r="E5328" s="3">
        <v>0.33709964156150801</v>
      </c>
      <c r="F5328" s="14">
        <v>660576000</v>
      </c>
      <c r="G5328" s="2">
        <f t="shared" si="251"/>
        <v>8.1811878214731626E-2</v>
      </c>
      <c r="H5328" s="3">
        <f t="shared" si="249"/>
        <v>1.3045499822303963E-2</v>
      </c>
      <c r="I5328" s="3">
        <f t="shared" si="250"/>
        <v>7.7978987922380227E-3</v>
      </c>
    </row>
    <row r="5329" spans="1:9" x14ac:dyDescent="0.35">
      <c r="A5329" s="1">
        <v>37274</v>
      </c>
      <c r="B5329" s="3">
        <v>0.32990136926434999</v>
      </c>
      <c r="C5329" s="3">
        <v>0.33889846342493901</v>
      </c>
      <c r="D5329" s="3">
        <v>0.32930180991489999</v>
      </c>
      <c r="E5329" s="3">
        <v>0.33245086669921797</v>
      </c>
      <c r="F5329" s="14">
        <v>338811200</v>
      </c>
      <c r="G5329" s="2">
        <f t="shared" si="251"/>
        <v>-1.3790506690413708E-2</v>
      </c>
      <c r="H5329" s="3">
        <f t="shared" si="249"/>
        <v>9.5966535100390216E-3</v>
      </c>
      <c r="I5329" s="3">
        <f t="shared" si="250"/>
        <v>2.5494974348679866E-3</v>
      </c>
    </row>
    <row r="5330" spans="1:9" x14ac:dyDescent="0.35">
      <c r="A5330" s="1">
        <v>37278</v>
      </c>
      <c r="B5330" s="3">
        <v>0.333950623690702</v>
      </c>
      <c r="C5330" s="3">
        <v>0.33544958449666401</v>
      </c>
      <c r="D5330" s="3">
        <v>0.32720240950584401</v>
      </c>
      <c r="E5330" s="3">
        <v>0.32720240950584401</v>
      </c>
      <c r="F5330" s="14">
        <v>327314400</v>
      </c>
      <c r="G5330" s="2">
        <f t="shared" si="251"/>
        <v>-1.5787166523233833E-2</v>
      </c>
      <c r="H5330" s="3">
        <f t="shared" si="249"/>
        <v>8.2471749908200054E-3</v>
      </c>
      <c r="I5330" s="3">
        <f t="shared" si="250"/>
        <v>-6.7482141848579924E-3</v>
      </c>
    </row>
    <row r="5331" spans="1:9" x14ac:dyDescent="0.35">
      <c r="A5331" s="1">
        <v>37279</v>
      </c>
      <c r="B5331" s="3">
        <v>0.32690270102559899</v>
      </c>
      <c r="C5331" s="3">
        <v>0.345497252642888</v>
      </c>
      <c r="D5331" s="3">
        <v>0.32375361868991298</v>
      </c>
      <c r="E5331" s="3">
        <v>0.34519663453102101</v>
      </c>
      <c r="F5331" s="14">
        <v>443279200</v>
      </c>
      <c r="G5331" s="2">
        <f t="shared" si="251"/>
        <v>5.4994170282403179E-2</v>
      </c>
      <c r="H5331" s="3">
        <f t="shared" si="249"/>
        <v>2.1743633952975017E-2</v>
      </c>
      <c r="I5331" s="3">
        <f t="shared" si="250"/>
        <v>1.8293933505422022E-2</v>
      </c>
    </row>
    <row r="5332" spans="1:9" x14ac:dyDescent="0.35">
      <c r="A5332" s="1">
        <v>37280</v>
      </c>
      <c r="B5332" s="3">
        <v>0.34354726217611398</v>
      </c>
      <c r="C5332" s="3">
        <v>0.35254433013574399</v>
      </c>
      <c r="D5332" s="3">
        <v>0.34339777903854302</v>
      </c>
      <c r="E5332" s="3">
        <v>0.34804579615592901</v>
      </c>
      <c r="F5332" s="14">
        <v>344002400</v>
      </c>
      <c r="G5332" s="2">
        <f t="shared" si="251"/>
        <v>8.2537352334817269E-3</v>
      </c>
      <c r="H5332" s="3">
        <f t="shared" si="249"/>
        <v>9.1465510972009723E-3</v>
      </c>
      <c r="I5332" s="3">
        <f t="shared" si="250"/>
        <v>4.4985339798150337E-3</v>
      </c>
    </row>
    <row r="5333" spans="1:9" x14ac:dyDescent="0.35">
      <c r="A5333" s="1">
        <v>37281</v>
      </c>
      <c r="B5333" s="3">
        <v>0.34324755036203097</v>
      </c>
      <c r="C5333" s="3">
        <v>0.35119493472394597</v>
      </c>
      <c r="D5333" s="3">
        <v>0.33979870103278298</v>
      </c>
      <c r="E5333" s="3">
        <v>0.34864631295204102</v>
      </c>
      <c r="F5333" s="14">
        <v>185914400</v>
      </c>
      <c r="G5333" s="2">
        <f t="shared" si="251"/>
        <v>1.7253959184238092E-3</v>
      </c>
      <c r="H5333" s="3">
        <f t="shared" si="249"/>
        <v>1.1396233691162994E-2</v>
      </c>
      <c r="I5333" s="3">
        <f t="shared" si="250"/>
        <v>5.3987625900100422E-3</v>
      </c>
    </row>
    <row r="5334" spans="1:9" x14ac:dyDescent="0.35">
      <c r="A5334" s="1">
        <v>37284</v>
      </c>
      <c r="B5334" s="3">
        <v>0.35089512698480801</v>
      </c>
      <c r="C5334" s="3">
        <v>0.353144832365059</v>
      </c>
      <c r="D5334" s="3">
        <v>0.34069806262063701</v>
      </c>
      <c r="E5334" s="3">
        <v>0.34894606471061701</v>
      </c>
      <c r="F5334" s="14">
        <v>186446400</v>
      </c>
      <c r="G5334" s="2">
        <f t="shared" si="251"/>
        <v>8.5975886576270129E-4</v>
      </c>
      <c r="H5334" s="3">
        <f t="shared" si="249"/>
        <v>1.2446769744421993E-2</v>
      </c>
      <c r="I5334" s="3">
        <f t="shared" si="250"/>
        <v>-1.9490622741910046E-3</v>
      </c>
    </row>
    <row r="5335" spans="1:9" x14ac:dyDescent="0.35">
      <c r="A5335" s="1">
        <v>37285</v>
      </c>
      <c r="B5335" s="3">
        <v>0.348196141121345</v>
      </c>
      <c r="C5335" s="3">
        <v>0.35299446774545701</v>
      </c>
      <c r="D5335" s="3">
        <v>0.34264792111088299</v>
      </c>
      <c r="E5335" s="3">
        <v>0.34594646096229498</v>
      </c>
      <c r="F5335" s="14">
        <v>240324000</v>
      </c>
      <c r="G5335" s="2">
        <f t="shared" si="251"/>
        <v>-8.5961816213907492E-3</v>
      </c>
      <c r="H5335" s="3">
        <f t="shared" si="249"/>
        <v>1.0346546634574016E-2</v>
      </c>
      <c r="I5335" s="3">
        <f t="shared" si="250"/>
        <v>-2.2496801590500271E-3</v>
      </c>
    </row>
    <row r="5336" spans="1:9" x14ac:dyDescent="0.35">
      <c r="A5336" s="1">
        <v>37286</v>
      </c>
      <c r="B5336" s="3">
        <v>0.34594638374908099</v>
      </c>
      <c r="C5336" s="3">
        <v>0.36199148086620198</v>
      </c>
      <c r="D5336" s="3">
        <v>0.343997322078609</v>
      </c>
      <c r="E5336" s="3">
        <v>0.36124241352081299</v>
      </c>
      <c r="F5336" s="14">
        <v>471576000</v>
      </c>
      <c r="G5336" s="2">
        <f t="shared" si="251"/>
        <v>4.4214797041051766E-2</v>
      </c>
      <c r="H5336" s="3">
        <f t="shared" si="249"/>
        <v>1.7994158787592973E-2</v>
      </c>
      <c r="I5336" s="3">
        <f t="shared" si="250"/>
        <v>1.5296029771732E-2</v>
      </c>
    </row>
    <row r="5337" spans="1:9" x14ac:dyDescent="0.35">
      <c r="A5337" s="1">
        <v>37287</v>
      </c>
      <c r="B5337" s="3">
        <v>0.36229217587074802</v>
      </c>
      <c r="C5337" s="3">
        <v>0.37083914346216501</v>
      </c>
      <c r="D5337" s="3">
        <v>0.36154228249235298</v>
      </c>
      <c r="E5337" s="3">
        <v>0.37068966031074502</v>
      </c>
      <c r="F5337" s="14">
        <v>468445600</v>
      </c>
      <c r="G5337" s="2">
        <f t="shared" si="251"/>
        <v>2.6152097418061696E-2</v>
      </c>
      <c r="H5337" s="3">
        <f t="shared" si="249"/>
        <v>9.2968609698120264E-3</v>
      </c>
      <c r="I5337" s="3">
        <f t="shared" si="250"/>
        <v>8.3974844399969939E-3</v>
      </c>
    </row>
    <row r="5338" spans="1:9" x14ac:dyDescent="0.35">
      <c r="A5338" s="1">
        <v>37288</v>
      </c>
      <c r="B5338" s="3">
        <v>0.36499111054627198</v>
      </c>
      <c r="C5338" s="3">
        <v>0.374287970986591</v>
      </c>
      <c r="D5338" s="3">
        <v>0.36499111054627198</v>
      </c>
      <c r="E5338" s="3">
        <v>0.36604079604148798</v>
      </c>
      <c r="F5338" s="14">
        <v>398305600</v>
      </c>
      <c r="G5338" s="2">
        <f t="shared" si="251"/>
        <v>-1.2541122040900587E-2</v>
      </c>
      <c r="H5338" s="3">
        <f t="shared" si="249"/>
        <v>9.2968604403190214E-3</v>
      </c>
      <c r="I5338" s="3">
        <f t="shared" si="250"/>
        <v>1.0496854952160017E-3</v>
      </c>
    </row>
    <row r="5339" spans="1:9" x14ac:dyDescent="0.35">
      <c r="A5339" s="1">
        <v>37291</v>
      </c>
      <c r="B5339" s="3">
        <v>0.36469141741379202</v>
      </c>
      <c r="C5339" s="3">
        <v>0.38268555886143601</v>
      </c>
      <c r="D5339" s="3">
        <v>0.36289183809423903</v>
      </c>
      <c r="E5339" s="3">
        <v>0.38013693690299899</v>
      </c>
      <c r="F5339" s="14">
        <v>522373600</v>
      </c>
      <c r="G5339" s="2">
        <f t="shared" si="251"/>
        <v>3.8509753595643792E-2</v>
      </c>
      <c r="H5339" s="3">
        <f t="shared" si="249"/>
        <v>1.9793720767196987E-2</v>
      </c>
      <c r="I5339" s="3">
        <f t="shared" si="250"/>
        <v>1.5445519489206971E-2</v>
      </c>
    </row>
    <row r="5340" spans="1:9" x14ac:dyDescent="0.35">
      <c r="A5340" s="1">
        <v>37292</v>
      </c>
      <c r="B5340" s="3">
        <v>0.37623787426250599</v>
      </c>
      <c r="C5340" s="3">
        <v>0.38958401911454399</v>
      </c>
      <c r="D5340" s="3">
        <v>0.37608756523971798</v>
      </c>
      <c r="E5340" s="3">
        <v>0.38163578510284402</v>
      </c>
      <c r="F5340" s="14">
        <v>456887200</v>
      </c>
      <c r="G5340" s="2">
        <f t="shared" si="251"/>
        <v>3.9429164975554407E-3</v>
      </c>
      <c r="H5340" s="3">
        <f t="shared" si="249"/>
        <v>1.3496453874826009E-2</v>
      </c>
      <c r="I5340" s="3">
        <f t="shared" si="250"/>
        <v>5.3979108403380271E-3</v>
      </c>
    </row>
    <row r="5341" spans="1:9" x14ac:dyDescent="0.35">
      <c r="A5341" s="1">
        <v>37293</v>
      </c>
      <c r="B5341" s="3">
        <v>0.38388544211811598</v>
      </c>
      <c r="C5341" s="3">
        <v>0.38958397028986103</v>
      </c>
      <c r="D5341" s="3">
        <v>0.36214181568501902</v>
      </c>
      <c r="E5341" s="3">
        <v>0.369939714670181</v>
      </c>
      <c r="F5341" s="14">
        <v>597576000</v>
      </c>
      <c r="G5341" s="2">
        <f t="shared" si="251"/>
        <v>-3.0647205763241352E-2</v>
      </c>
      <c r="H5341" s="3">
        <f t="shared" si="249"/>
        <v>2.7442154604842006E-2</v>
      </c>
      <c r="I5341" s="3">
        <f t="shared" si="250"/>
        <v>-1.3945727447934986E-2</v>
      </c>
    </row>
    <row r="5342" spans="1:9" x14ac:dyDescent="0.35">
      <c r="A5342" s="1">
        <v>37294</v>
      </c>
      <c r="B5342" s="3">
        <v>0.36963987243576801</v>
      </c>
      <c r="C5342" s="3">
        <v>0.37923652292573701</v>
      </c>
      <c r="D5342" s="3">
        <v>0.36109208133669901</v>
      </c>
      <c r="E5342" s="3">
        <v>0.36439144611358598</v>
      </c>
      <c r="F5342" s="14">
        <v>347832800</v>
      </c>
      <c r="G5342" s="2">
        <f t="shared" si="251"/>
        <v>-1.4997764058777962E-2</v>
      </c>
      <c r="H5342" s="3">
        <f t="shared" si="249"/>
        <v>1.8144441589037996E-2</v>
      </c>
      <c r="I5342" s="3">
        <f t="shared" si="250"/>
        <v>-5.2484263221820315E-3</v>
      </c>
    </row>
    <row r="5343" spans="1:9" x14ac:dyDescent="0.35">
      <c r="A5343" s="1">
        <v>37295</v>
      </c>
      <c r="B5343" s="3">
        <v>0.365890362716776</v>
      </c>
      <c r="C5343" s="3">
        <v>0.36948951915579598</v>
      </c>
      <c r="D5343" s="3">
        <v>0.35044485266906999</v>
      </c>
      <c r="E5343" s="3">
        <v>0.36034214496612499</v>
      </c>
      <c r="F5343" s="14">
        <v>355331200</v>
      </c>
      <c r="G5343" s="2">
        <f t="shared" si="251"/>
        <v>-1.1112503300087808E-2</v>
      </c>
      <c r="H5343" s="3">
        <f t="shared" si="249"/>
        <v>1.9044666486725981E-2</v>
      </c>
      <c r="I5343" s="3">
        <f t="shared" si="250"/>
        <v>-5.5482177506510078E-3</v>
      </c>
    </row>
    <row r="5344" spans="1:9" x14ac:dyDescent="0.35">
      <c r="A5344" s="1">
        <v>37298</v>
      </c>
      <c r="B5344" s="3">
        <v>0.35884249490377801</v>
      </c>
      <c r="C5344" s="3">
        <v>0.374888447171633</v>
      </c>
      <c r="D5344" s="3">
        <v>0.35599408116659598</v>
      </c>
      <c r="E5344" s="3">
        <v>0.37458780407905501</v>
      </c>
      <c r="F5344" s="14">
        <v>398602400</v>
      </c>
      <c r="G5344" s="2">
        <f t="shared" si="251"/>
        <v>3.9533702376859707E-2</v>
      </c>
      <c r="H5344" s="3">
        <f t="shared" si="249"/>
        <v>1.8894366005037022E-2</v>
      </c>
      <c r="I5344" s="3">
        <f t="shared" si="250"/>
        <v>1.5745309175277E-2</v>
      </c>
    </row>
    <row r="5345" spans="1:9" x14ac:dyDescent="0.35">
      <c r="A5345" s="1">
        <v>37299</v>
      </c>
      <c r="B5345" s="3">
        <v>0.36978938456231703</v>
      </c>
      <c r="C5345" s="3">
        <v>0.37548791240884699</v>
      </c>
      <c r="D5345" s="3">
        <v>0.36664032852190898</v>
      </c>
      <c r="E5345" s="3">
        <v>0.37053927779197599</v>
      </c>
      <c r="F5345" s="14">
        <v>224280000</v>
      </c>
      <c r="G5345" s="2">
        <f t="shared" si="251"/>
        <v>-1.0807950080042119E-2</v>
      </c>
      <c r="H5345" s="3">
        <f t="shared" si="249"/>
        <v>8.8475838869380152E-3</v>
      </c>
      <c r="I5345" s="3">
        <f t="shared" si="250"/>
        <v>7.4989322965895999E-4</v>
      </c>
    </row>
    <row r="5346" spans="1:9" x14ac:dyDescent="0.35">
      <c r="A5346" s="1">
        <v>37300</v>
      </c>
      <c r="B5346" s="3">
        <v>0.37083922501535499</v>
      </c>
      <c r="C5346" s="3">
        <v>0.37848681775878001</v>
      </c>
      <c r="D5346" s="3">
        <v>0.36964005604521999</v>
      </c>
      <c r="E5346" s="3">
        <v>0.37503796815872098</v>
      </c>
      <c r="F5346" s="14">
        <v>312872000</v>
      </c>
      <c r="G5346" s="2">
        <f t="shared" si="251"/>
        <v>1.2140927119933018E-2</v>
      </c>
      <c r="H5346" s="3">
        <f t="shared" si="249"/>
        <v>8.8467617135600252E-3</v>
      </c>
      <c r="I5346" s="3">
        <f t="shared" si="250"/>
        <v>4.1987431433659905E-3</v>
      </c>
    </row>
    <row r="5347" spans="1:9" x14ac:dyDescent="0.35">
      <c r="A5347" s="1">
        <v>37301</v>
      </c>
      <c r="B5347" s="3">
        <v>0.375637465451369</v>
      </c>
      <c r="C5347" s="3">
        <v>0.37833727178187398</v>
      </c>
      <c r="D5347" s="3">
        <v>0.36559071122576497</v>
      </c>
      <c r="E5347" s="3">
        <v>0.36889007687568598</v>
      </c>
      <c r="F5347" s="14">
        <v>260170400</v>
      </c>
      <c r="G5347" s="2">
        <f t="shared" si="251"/>
        <v>-1.6392717018009047E-2</v>
      </c>
      <c r="H5347" s="3">
        <f t="shared" si="249"/>
        <v>1.274656055610901E-2</v>
      </c>
      <c r="I5347" s="3">
        <f t="shared" si="250"/>
        <v>-6.7473885756830221E-3</v>
      </c>
    </row>
    <row r="5348" spans="1:9" x14ac:dyDescent="0.35">
      <c r="A5348" s="1">
        <v>37302</v>
      </c>
      <c r="B5348" s="3">
        <v>0.36784036140225201</v>
      </c>
      <c r="C5348" s="3">
        <v>0.374587749428898</v>
      </c>
      <c r="D5348" s="3">
        <v>0.35764329898303499</v>
      </c>
      <c r="E5348" s="3">
        <v>0.35839319229125899</v>
      </c>
      <c r="F5348" s="14">
        <v>260187200</v>
      </c>
      <c r="G5348" s="2">
        <f t="shared" si="251"/>
        <v>-2.8455318379204831E-2</v>
      </c>
      <c r="H5348" s="3">
        <f t="shared" si="249"/>
        <v>1.6944450445863013E-2</v>
      </c>
      <c r="I5348" s="3">
        <f t="shared" si="250"/>
        <v>-9.4471691109930256E-3</v>
      </c>
    </row>
    <row r="5349" spans="1:9" x14ac:dyDescent="0.35">
      <c r="A5349" s="1">
        <v>37306</v>
      </c>
      <c r="B5349" s="3">
        <v>0.35629394603344999</v>
      </c>
      <c r="C5349" s="3">
        <v>0.357943216364358</v>
      </c>
      <c r="D5349" s="3">
        <v>0.33709978392102002</v>
      </c>
      <c r="E5349" s="3">
        <v>0.33919915556907598</v>
      </c>
      <c r="F5349" s="14">
        <v>390258400</v>
      </c>
      <c r="G5349" s="2">
        <f t="shared" si="251"/>
        <v>-5.355580723917433E-2</v>
      </c>
      <c r="H5349" s="3">
        <f t="shared" si="249"/>
        <v>2.0843432443337973E-2</v>
      </c>
      <c r="I5349" s="3">
        <f t="shared" si="250"/>
        <v>-1.709479046437401E-2</v>
      </c>
    </row>
    <row r="5350" spans="1:9" x14ac:dyDescent="0.35">
      <c r="A5350" s="1">
        <v>37307</v>
      </c>
      <c r="B5350" s="3">
        <v>0.34144787427624701</v>
      </c>
      <c r="C5350" s="3">
        <v>0.347896295713226</v>
      </c>
      <c r="D5350" s="3">
        <v>0.33514976184305001</v>
      </c>
      <c r="E5350" s="3">
        <v>0.34684661030769298</v>
      </c>
      <c r="F5350" s="14">
        <v>285443200</v>
      </c>
      <c r="G5350" s="2">
        <f t="shared" si="251"/>
        <v>2.2545618445856178E-2</v>
      </c>
      <c r="H5350" s="3">
        <f t="shared" si="249"/>
        <v>1.2746533870175991E-2</v>
      </c>
      <c r="I5350" s="3">
        <f t="shared" si="250"/>
        <v>5.398736031445972E-3</v>
      </c>
    </row>
    <row r="5351" spans="1:9" x14ac:dyDescent="0.35">
      <c r="A5351" s="1">
        <v>37308</v>
      </c>
      <c r="B5351" s="3">
        <v>0.34369755722630302</v>
      </c>
      <c r="C5351" s="3">
        <v>0.34489672577290897</v>
      </c>
      <c r="D5351" s="3">
        <v>0.32165413848256003</v>
      </c>
      <c r="E5351" s="3">
        <v>0.32240405678749001</v>
      </c>
      <c r="F5351" s="14">
        <v>446751200</v>
      </c>
      <c r="G5351" s="2">
        <f t="shared" si="251"/>
        <v>-7.0470786779549627E-2</v>
      </c>
      <c r="H5351" s="3">
        <f t="shared" si="249"/>
        <v>2.3242587290348948E-2</v>
      </c>
      <c r="I5351" s="3">
        <f t="shared" si="250"/>
        <v>-2.1293500438813007E-2</v>
      </c>
    </row>
    <row r="5352" spans="1:9" x14ac:dyDescent="0.35">
      <c r="A5352" s="1">
        <v>37309</v>
      </c>
      <c r="B5352" s="3">
        <v>0.32480325679075001</v>
      </c>
      <c r="C5352" s="3">
        <v>0.34414687173654301</v>
      </c>
      <c r="D5352" s="3">
        <v>0.32240409355031302</v>
      </c>
      <c r="E5352" s="3">
        <v>0.340997815132141</v>
      </c>
      <c r="F5352" s="14">
        <v>406476000</v>
      </c>
      <c r="G5352" s="2">
        <f t="shared" si="251"/>
        <v>5.7672222024510424E-2</v>
      </c>
      <c r="H5352" s="3">
        <f t="shared" si="249"/>
        <v>2.1742778186229994E-2</v>
      </c>
      <c r="I5352" s="3">
        <f t="shared" si="250"/>
        <v>1.6194558341390997E-2</v>
      </c>
    </row>
    <row r="5353" spans="1:9" x14ac:dyDescent="0.35">
      <c r="A5353" s="1">
        <v>37312</v>
      </c>
      <c r="B5353" s="3">
        <v>0.34264791271375</v>
      </c>
      <c r="C5353" s="3">
        <v>0.37068965515888802</v>
      </c>
      <c r="D5353" s="3">
        <v>0.335300113930873</v>
      </c>
      <c r="E5353" s="3">
        <v>0.35704374313354398</v>
      </c>
      <c r="F5353" s="14">
        <v>426848800</v>
      </c>
      <c r="G5353" s="2">
        <f t="shared" si="251"/>
        <v>4.7055808833217812E-2</v>
      </c>
      <c r="H5353" s="3">
        <f t="shared" si="249"/>
        <v>3.538954122801502E-2</v>
      </c>
      <c r="I5353" s="3">
        <f t="shared" si="250"/>
        <v>1.4395830419793976E-2</v>
      </c>
    </row>
    <row r="5354" spans="1:9" x14ac:dyDescent="0.35">
      <c r="A5354" s="1">
        <v>37313</v>
      </c>
      <c r="B5354" s="3">
        <v>0.35854274024673899</v>
      </c>
      <c r="C5354" s="3">
        <v>0.36544126440532199</v>
      </c>
      <c r="D5354" s="3">
        <v>0.348646294060664</v>
      </c>
      <c r="E5354" s="3">
        <v>0.35494440793991</v>
      </c>
      <c r="F5354" s="14">
        <v>260131200</v>
      </c>
      <c r="G5354" s="2">
        <f t="shared" si="251"/>
        <v>-5.8797702914759374E-3</v>
      </c>
      <c r="H5354" s="3">
        <f t="shared" si="249"/>
        <v>1.6794970344657989E-2</v>
      </c>
      <c r="I5354" s="3">
        <f t="shared" si="250"/>
        <v>-3.5983323068289885E-3</v>
      </c>
    </row>
    <row r="5355" spans="1:9" x14ac:dyDescent="0.35">
      <c r="A5355" s="1">
        <v>37314</v>
      </c>
      <c r="B5355" s="3">
        <v>0.35899285015572002</v>
      </c>
      <c r="C5355" s="3">
        <v>0.363641694095174</v>
      </c>
      <c r="D5355" s="3">
        <v>0.31400662525358503</v>
      </c>
      <c r="E5355" s="3">
        <v>0.32930183410644498</v>
      </c>
      <c r="F5355" s="14">
        <v>1030159200</v>
      </c>
      <c r="G5355" s="2">
        <f t="shared" si="251"/>
        <v>-7.2243915553689073E-2</v>
      </c>
      <c r="H5355" s="3">
        <f t="shared" si="249"/>
        <v>4.963506884158897E-2</v>
      </c>
      <c r="I5355" s="3">
        <f t="shared" si="250"/>
        <v>-2.9691016049275043E-2</v>
      </c>
    </row>
    <row r="5356" spans="1:9" x14ac:dyDescent="0.35">
      <c r="A5356" s="1">
        <v>37315</v>
      </c>
      <c r="B5356" s="3">
        <v>0.332150913604016</v>
      </c>
      <c r="C5356" s="3">
        <v>0.338748816164328</v>
      </c>
      <c r="D5356" s="3">
        <v>0.32015425162785699</v>
      </c>
      <c r="E5356" s="3">
        <v>0.32540267705917297</v>
      </c>
      <c r="F5356" s="14">
        <v>456937600</v>
      </c>
      <c r="G5356" s="2">
        <f t="shared" si="251"/>
        <v>-1.1840678196804774E-2</v>
      </c>
      <c r="H5356" s="3">
        <f t="shared" si="249"/>
        <v>1.8594564536471014E-2</v>
      </c>
      <c r="I5356" s="3">
        <f t="shared" si="250"/>
        <v>-6.7482365448430226E-3</v>
      </c>
    </row>
    <row r="5357" spans="1:9" x14ac:dyDescent="0.35">
      <c r="A5357" s="1">
        <v>37316</v>
      </c>
      <c r="B5357" s="3">
        <v>0.32885164947277501</v>
      </c>
      <c r="C5357" s="3">
        <v>0.352394881381351</v>
      </c>
      <c r="D5357" s="3">
        <v>0.32720240470005502</v>
      </c>
      <c r="E5357" s="3">
        <v>0.35164496302604598</v>
      </c>
      <c r="F5357" s="14">
        <v>348992000</v>
      </c>
      <c r="G5357" s="2">
        <f t="shared" si="251"/>
        <v>8.0645574904415929E-2</v>
      </c>
      <c r="H5357" s="3">
        <f t="shared" si="249"/>
        <v>2.5192476681295983E-2</v>
      </c>
      <c r="I5357" s="3">
        <f t="shared" si="250"/>
        <v>2.2793313553270966E-2</v>
      </c>
    </row>
    <row r="5358" spans="1:9" x14ac:dyDescent="0.35">
      <c r="A5358" s="1">
        <v>37319</v>
      </c>
      <c r="B5358" s="3">
        <v>0.34879561189078501</v>
      </c>
      <c r="C5358" s="3">
        <v>0.36859017307445502</v>
      </c>
      <c r="D5358" s="3">
        <v>0.34129833221642603</v>
      </c>
      <c r="E5358" s="3">
        <v>0.364241123199462</v>
      </c>
      <c r="F5358" s="14">
        <v>348258400</v>
      </c>
      <c r="G5358" s="2">
        <f t="shared" si="251"/>
        <v>3.58206756753204E-2</v>
      </c>
      <c r="H5358" s="3">
        <f t="shared" si="249"/>
        <v>2.7291840858028993E-2</v>
      </c>
      <c r="I5358" s="3">
        <f t="shared" si="250"/>
        <v>1.5445511308676996E-2</v>
      </c>
    </row>
    <row r="5359" spans="1:9" x14ac:dyDescent="0.35">
      <c r="A5359" s="1">
        <v>37320</v>
      </c>
      <c r="B5359" s="3">
        <v>0.36214190489044901</v>
      </c>
      <c r="C5359" s="3">
        <v>0.36634064755154799</v>
      </c>
      <c r="D5359" s="3">
        <v>0.35089512975404902</v>
      </c>
      <c r="E5359" s="3">
        <v>0.35284504294395402</v>
      </c>
      <c r="F5359" s="14">
        <v>274702400</v>
      </c>
      <c r="G5359" s="2">
        <f t="shared" si="251"/>
        <v>-3.1287187331858118E-2</v>
      </c>
      <c r="H5359" s="3">
        <f t="shared" si="249"/>
        <v>1.5445517797498975E-2</v>
      </c>
      <c r="I5359" s="3">
        <f t="shared" si="250"/>
        <v>-9.2968619464949831E-3</v>
      </c>
    </row>
    <row r="5360" spans="1:9" x14ac:dyDescent="0.35">
      <c r="A5360" s="1">
        <v>37321</v>
      </c>
      <c r="B5360" s="3">
        <v>0.352095155846951</v>
      </c>
      <c r="C5360" s="3">
        <v>0.36499117627129701</v>
      </c>
      <c r="D5360" s="3">
        <v>0.34384712851640797</v>
      </c>
      <c r="E5360" s="3">
        <v>0.36094191670417702</v>
      </c>
      <c r="F5360" s="14">
        <v>226206400</v>
      </c>
      <c r="G5360" s="2">
        <f t="shared" si="251"/>
        <v>2.2947392693027317E-2</v>
      </c>
      <c r="H5360" s="3">
        <f t="shared" si="249"/>
        <v>2.1144047754889039E-2</v>
      </c>
      <c r="I5360" s="3">
        <f t="shared" si="250"/>
        <v>8.8467608572260215E-3</v>
      </c>
    </row>
    <row r="5361" spans="1:9" x14ac:dyDescent="0.35">
      <c r="A5361" s="1">
        <v>37322</v>
      </c>
      <c r="B5361" s="3">
        <v>0.36079239472100999</v>
      </c>
      <c r="C5361" s="3">
        <v>0.36784040153893499</v>
      </c>
      <c r="D5361" s="3">
        <v>0.35404415505787101</v>
      </c>
      <c r="E5361" s="3">
        <v>0.36559072136878901</v>
      </c>
      <c r="F5361" s="14">
        <v>258249600</v>
      </c>
      <c r="G5361" s="2">
        <f t="shared" si="251"/>
        <v>1.2879647526286283E-2</v>
      </c>
      <c r="H5361" s="3">
        <f t="shared" si="249"/>
        <v>1.3796246481063978E-2</v>
      </c>
      <c r="I5361" s="3">
        <f t="shared" si="250"/>
        <v>4.7983266477790165E-3</v>
      </c>
    </row>
    <row r="5362" spans="1:9" x14ac:dyDescent="0.35">
      <c r="A5362" s="1">
        <v>37323</v>
      </c>
      <c r="B5362" s="3">
        <v>0.37098941602060997</v>
      </c>
      <c r="C5362" s="3">
        <v>0.37623784327970899</v>
      </c>
      <c r="D5362" s="3">
        <v>0.36439151116255403</v>
      </c>
      <c r="E5362" s="3">
        <v>0.36978942155838002</v>
      </c>
      <c r="F5362" s="14">
        <v>269774400</v>
      </c>
      <c r="G5362" s="2">
        <f t="shared" si="251"/>
        <v>1.1484701181339823E-2</v>
      </c>
      <c r="H5362" s="3">
        <f t="shared" si="249"/>
        <v>1.1846332117154967E-2</v>
      </c>
      <c r="I5362" s="3">
        <f t="shared" si="250"/>
        <v>-1.1999944622299585E-3</v>
      </c>
    </row>
    <row r="5363" spans="1:9" x14ac:dyDescent="0.35">
      <c r="A5363" s="1">
        <v>37326</v>
      </c>
      <c r="B5363" s="3">
        <v>0.36889009662174099</v>
      </c>
      <c r="C5363" s="3">
        <v>0.376987814246249</v>
      </c>
      <c r="D5363" s="3">
        <v>0.361391988401699</v>
      </c>
      <c r="E5363" s="3">
        <v>0.375787794589996</v>
      </c>
      <c r="F5363" s="14">
        <v>262785600</v>
      </c>
      <c r="G5363" s="2">
        <f t="shared" si="251"/>
        <v>1.6221050906046548E-2</v>
      </c>
      <c r="H5363" s="3">
        <f t="shared" si="249"/>
        <v>1.5595825844549993E-2</v>
      </c>
      <c r="I5363" s="3">
        <f t="shared" si="250"/>
        <v>6.8976979682550121E-3</v>
      </c>
    </row>
    <row r="5364" spans="1:9" x14ac:dyDescent="0.35">
      <c r="A5364" s="1">
        <v>37327</v>
      </c>
      <c r="B5364" s="3">
        <v>0.36754060364574598</v>
      </c>
      <c r="C5364" s="3">
        <v>0.37098945248734999</v>
      </c>
      <c r="D5364" s="3">
        <v>0.361391973467168</v>
      </c>
      <c r="E5364" s="3">
        <v>0.37068966031074502</v>
      </c>
      <c r="F5364" s="14">
        <v>254055200</v>
      </c>
      <c r="G5364" s="2">
        <f t="shared" si="251"/>
        <v>-1.3566524385959147E-2</v>
      </c>
      <c r="H5364" s="3">
        <f t="shared" si="249"/>
        <v>9.5974790201819871E-3</v>
      </c>
      <c r="I5364" s="3">
        <f t="shared" si="250"/>
        <v>3.1490566649990392E-3</v>
      </c>
    </row>
    <row r="5365" spans="1:9" x14ac:dyDescent="0.35">
      <c r="A5365" s="1">
        <v>37328</v>
      </c>
      <c r="B5365" s="3">
        <v>0.36544125850459502</v>
      </c>
      <c r="C5365" s="3">
        <v>0.372638748875873</v>
      </c>
      <c r="D5365" s="3">
        <v>0.362141892579953</v>
      </c>
      <c r="E5365" s="3">
        <v>0.36724001169204701</v>
      </c>
      <c r="F5365" s="14">
        <v>200765600</v>
      </c>
      <c r="G5365" s="2">
        <f t="shared" si="251"/>
        <v>-9.3060287028405575E-3</v>
      </c>
      <c r="H5365" s="3">
        <f t="shared" si="249"/>
        <v>1.049685629592001E-2</v>
      </c>
      <c r="I5365" s="3">
        <f t="shared" si="250"/>
        <v>1.7987531874519846E-3</v>
      </c>
    </row>
    <row r="5366" spans="1:9" x14ac:dyDescent="0.35">
      <c r="A5366" s="1">
        <v>37329</v>
      </c>
      <c r="B5366" s="3">
        <v>0.36439142675367597</v>
      </c>
      <c r="C5366" s="3">
        <v>0.36888995966603699</v>
      </c>
      <c r="D5366" s="3">
        <v>0.35794300652608102</v>
      </c>
      <c r="E5366" s="3">
        <v>0.36634048819541898</v>
      </c>
      <c r="F5366" s="14">
        <v>217296800</v>
      </c>
      <c r="G5366" s="2">
        <f t="shared" si="251"/>
        <v>-2.4494158261337126E-3</v>
      </c>
      <c r="H5366" s="3">
        <f t="shared" si="249"/>
        <v>1.0946953139955973E-2</v>
      </c>
      <c r="I5366" s="3">
        <f t="shared" si="250"/>
        <v>1.9490614417430052E-3</v>
      </c>
    </row>
    <row r="5367" spans="1:9" x14ac:dyDescent="0.35">
      <c r="A5367" s="1">
        <v>37330</v>
      </c>
      <c r="B5367" s="3">
        <v>0.36679067626066297</v>
      </c>
      <c r="C5367" s="3">
        <v>0.37428795760197697</v>
      </c>
      <c r="D5367" s="3">
        <v>0.363641619887627</v>
      </c>
      <c r="E5367" s="3">
        <v>0.374138474464416</v>
      </c>
      <c r="F5367" s="14">
        <v>240900800</v>
      </c>
      <c r="G5367" s="2">
        <f t="shared" si="251"/>
        <v>2.1286170981017268E-2</v>
      </c>
      <c r="H5367" s="3">
        <f t="shared" si="249"/>
        <v>1.0646337714349974E-2</v>
      </c>
      <c r="I5367" s="3">
        <f t="shared" si="250"/>
        <v>7.3477982037530309E-3</v>
      </c>
    </row>
    <row r="5368" spans="1:9" x14ac:dyDescent="0.35">
      <c r="A5368" s="1">
        <v>37333</v>
      </c>
      <c r="B5368" s="3">
        <v>0.37413849844653302</v>
      </c>
      <c r="C5368" s="3">
        <v>0.37563745928666498</v>
      </c>
      <c r="D5368" s="3">
        <v>0.364691328721863</v>
      </c>
      <c r="E5368" s="3">
        <v>0.37098944187164301</v>
      </c>
      <c r="F5368" s="14">
        <v>304556000</v>
      </c>
      <c r="G5368" s="2">
        <f t="shared" si="251"/>
        <v>-8.4167569167562187E-3</v>
      </c>
      <c r="H5368" s="3">
        <f t="shared" si="249"/>
        <v>1.0946130564801981E-2</v>
      </c>
      <c r="I5368" s="3">
        <f t="shared" si="250"/>
        <v>-3.1490565748900079E-3</v>
      </c>
    </row>
    <row r="5369" spans="1:9" x14ac:dyDescent="0.35">
      <c r="A5369" s="1">
        <v>37334</v>
      </c>
      <c r="B5369" s="3">
        <v>0.370239420792976</v>
      </c>
      <c r="C5369" s="3">
        <v>0.37938682022051201</v>
      </c>
      <c r="D5369" s="3">
        <v>0.364391410849498</v>
      </c>
      <c r="E5369" s="3">
        <v>0.37263858318328802</v>
      </c>
      <c r="F5369" s="14">
        <v>242345600</v>
      </c>
      <c r="G5369" s="2">
        <f t="shared" si="251"/>
        <v>4.4452513347147688E-3</v>
      </c>
      <c r="H5369" s="3">
        <f t="shared" si="249"/>
        <v>1.4995409371014012E-2</v>
      </c>
      <c r="I5369" s="3">
        <f t="shared" si="250"/>
        <v>2.3991623903120152E-3</v>
      </c>
    </row>
    <row r="5370" spans="1:9" x14ac:dyDescent="0.35">
      <c r="A5370" s="1">
        <v>37335</v>
      </c>
      <c r="B5370" s="3">
        <v>0.36978942034207601</v>
      </c>
      <c r="C5370" s="3">
        <v>0.37698776037088699</v>
      </c>
      <c r="D5370" s="3">
        <v>0.367390257299191</v>
      </c>
      <c r="E5370" s="3">
        <v>0.37368836998939498</v>
      </c>
      <c r="F5370" s="14">
        <v>294319200</v>
      </c>
      <c r="G5370" s="2">
        <f t="shared" si="251"/>
        <v>2.8171715261986227E-3</v>
      </c>
      <c r="H5370" s="3">
        <f t="shared" si="249"/>
        <v>9.5975030716959897E-3</v>
      </c>
      <c r="I5370" s="3">
        <f t="shared" si="250"/>
        <v>3.8989496473189611E-3</v>
      </c>
    </row>
    <row r="5371" spans="1:9" x14ac:dyDescent="0.35">
      <c r="A5371" s="1">
        <v>37336</v>
      </c>
      <c r="B5371" s="3">
        <v>0.35779274679056899</v>
      </c>
      <c r="C5371" s="3">
        <v>0.36439150238992002</v>
      </c>
      <c r="D5371" s="3">
        <v>0.34879567909833897</v>
      </c>
      <c r="E5371" s="3">
        <v>0.36394140124320901</v>
      </c>
      <c r="F5371" s="14">
        <v>616352800</v>
      </c>
      <c r="G5371" s="2">
        <f t="shared" si="251"/>
        <v>-2.6083147159390006E-2</v>
      </c>
      <c r="H5371" s="3">
        <f t="shared" si="249"/>
        <v>1.5595823291581046E-2</v>
      </c>
      <c r="I5371" s="3">
        <f t="shared" si="250"/>
        <v>6.1486544526400122E-3</v>
      </c>
    </row>
    <row r="5372" spans="1:9" x14ac:dyDescent="0.35">
      <c r="A5372" s="1">
        <v>37337</v>
      </c>
      <c r="B5372" s="3">
        <v>0.36319147519128497</v>
      </c>
      <c r="C5372" s="3">
        <v>0.368289592857311</v>
      </c>
      <c r="D5372" s="3">
        <v>0.35794304853202602</v>
      </c>
      <c r="E5372" s="3">
        <v>0.36124241352081299</v>
      </c>
      <c r="F5372" s="14">
        <v>202193600</v>
      </c>
      <c r="G5372" s="2">
        <f t="shared" si="251"/>
        <v>-7.4159953035746575E-3</v>
      </c>
      <c r="H5372" s="3">
        <f t="shared" si="249"/>
        <v>1.0346544325284979E-2</v>
      </c>
      <c r="I5372" s="3">
        <f t="shared" si="250"/>
        <v>-1.9490616704719854E-3</v>
      </c>
    </row>
    <row r="5373" spans="1:9" x14ac:dyDescent="0.35">
      <c r="A5373" s="1">
        <v>37340</v>
      </c>
      <c r="B5373" s="3">
        <v>0.36094189416467198</v>
      </c>
      <c r="C5373" s="3">
        <v>0.36124251223328102</v>
      </c>
      <c r="D5373" s="3">
        <v>0.34849595074825501</v>
      </c>
      <c r="E5373" s="3">
        <v>0.35014522075652998</v>
      </c>
      <c r="F5373" s="14">
        <v>262830400</v>
      </c>
      <c r="G5373" s="2">
        <f t="shared" si="251"/>
        <v>-3.0719517833261399E-2</v>
      </c>
      <c r="H5373" s="3">
        <f t="shared" si="249"/>
        <v>1.2746561485026009E-2</v>
      </c>
      <c r="I5373" s="3">
        <f t="shared" si="250"/>
        <v>-1.0796673408141999E-2</v>
      </c>
    </row>
    <row r="5374" spans="1:9" x14ac:dyDescent="0.35">
      <c r="A5374" s="1">
        <v>37341</v>
      </c>
      <c r="B5374" s="3">
        <v>0.34789634072336201</v>
      </c>
      <c r="C5374" s="3">
        <v>0.35449427117057702</v>
      </c>
      <c r="D5374" s="3">
        <v>0.34489676724882001</v>
      </c>
      <c r="E5374" s="3">
        <v>0.35179531574249201</v>
      </c>
      <c r="F5374" s="14">
        <v>257840800</v>
      </c>
      <c r="G5374" s="2">
        <f t="shared" si="251"/>
        <v>4.7126017667663738E-3</v>
      </c>
      <c r="H5374" s="3">
        <f t="shared" si="249"/>
        <v>9.5975039217570113E-3</v>
      </c>
      <c r="I5374" s="3">
        <f t="shared" si="250"/>
        <v>3.8989750191300021E-3</v>
      </c>
    </row>
    <row r="5375" spans="1:9" x14ac:dyDescent="0.35">
      <c r="A5375" s="1">
        <v>37342</v>
      </c>
      <c r="B5375" s="3">
        <v>0.35014522512655</v>
      </c>
      <c r="C5375" s="3">
        <v>0.35569344548402299</v>
      </c>
      <c r="D5375" s="3">
        <v>0.34879574729622598</v>
      </c>
      <c r="E5375" s="3">
        <v>0.35194480419158902</v>
      </c>
      <c r="F5375" s="14">
        <v>127702400</v>
      </c>
      <c r="G5375" s="2">
        <f t="shared" si="251"/>
        <v>4.249301864111109E-4</v>
      </c>
      <c r="H5375" s="3">
        <f t="shared" si="249"/>
        <v>6.8976981877970078E-3</v>
      </c>
      <c r="I5375" s="3">
        <f t="shared" si="250"/>
        <v>1.7995790650390253E-3</v>
      </c>
    </row>
    <row r="5376" spans="1:9" x14ac:dyDescent="0.35">
      <c r="A5376" s="1">
        <v>37343</v>
      </c>
      <c r="B5376" s="3">
        <v>0.35539365828063602</v>
      </c>
      <c r="C5376" s="3">
        <v>0.35809346487953397</v>
      </c>
      <c r="D5376" s="3">
        <v>0.35179535100028703</v>
      </c>
      <c r="E5376" s="3">
        <v>0.35494440793991</v>
      </c>
      <c r="F5376" s="14">
        <v>108455200</v>
      </c>
      <c r="G5376" s="2">
        <f t="shared" si="251"/>
        <v>8.5229380078817047E-3</v>
      </c>
      <c r="H5376" s="3">
        <f t="shared" si="249"/>
        <v>6.2981138792469471E-3</v>
      </c>
      <c r="I5376" s="3">
        <f t="shared" si="250"/>
        <v>-4.4925034072601511E-4</v>
      </c>
    </row>
    <row r="5377" spans="1:9" x14ac:dyDescent="0.35">
      <c r="A5377" s="1">
        <v>37347</v>
      </c>
      <c r="B5377" s="3">
        <v>0.35059533074169402</v>
      </c>
      <c r="C5377" s="3">
        <v>0.37038907398326398</v>
      </c>
      <c r="D5377" s="3">
        <v>0.34909554385645197</v>
      </c>
      <c r="E5377" s="3">
        <v>0.366790741682052</v>
      </c>
      <c r="F5377" s="14">
        <v>199046400</v>
      </c>
      <c r="G5377" s="2">
        <f t="shared" si="251"/>
        <v>3.337518066814428E-2</v>
      </c>
      <c r="H5377" s="3">
        <f t="shared" si="249"/>
        <v>2.129353012681201E-2</v>
      </c>
      <c r="I5377" s="3">
        <f t="shared" si="250"/>
        <v>1.6195410940357979E-2</v>
      </c>
    </row>
    <row r="5378" spans="1:9" x14ac:dyDescent="0.35">
      <c r="A5378" s="1">
        <v>37348</v>
      </c>
      <c r="B5378" s="3">
        <v>0.359892205993461</v>
      </c>
      <c r="C5378" s="3">
        <v>0.36439159184426601</v>
      </c>
      <c r="D5378" s="3">
        <v>0.35794316869516002</v>
      </c>
      <c r="E5378" s="3">
        <v>0.36094191670417702</v>
      </c>
      <c r="F5378" s="14">
        <v>203795200</v>
      </c>
      <c r="G5378" s="2">
        <f t="shared" si="251"/>
        <v>-1.594594495775185E-2</v>
      </c>
      <c r="H5378" s="3">
        <f t="shared" si="249"/>
        <v>6.4484231491059862E-3</v>
      </c>
      <c r="I5378" s="3">
        <f t="shared" si="250"/>
        <v>1.0497107107160231E-3</v>
      </c>
    </row>
    <row r="5379" spans="1:9" x14ac:dyDescent="0.35">
      <c r="A5379" s="1">
        <v>37349</v>
      </c>
      <c r="B5379" s="3">
        <v>0.36064209377733097</v>
      </c>
      <c r="C5379" s="3">
        <v>0.36723999953436398</v>
      </c>
      <c r="D5379" s="3">
        <v>0.35389470486320301</v>
      </c>
      <c r="E5379" s="3">
        <v>0.35614353418350198</v>
      </c>
      <c r="F5379" s="14">
        <v>214530400</v>
      </c>
      <c r="G5379" s="2">
        <f t="shared" si="251"/>
        <v>-1.3294057294563923E-2</v>
      </c>
      <c r="H5379" s="3">
        <f t="shared" ref="H5379:H5442" si="252">C5379-D5379</f>
        <v>1.3345294671160968E-2</v>
      </c>
      <c r="I5379" s="3">
        <f t="shared" ref="I5379:I5442" si="253">E5379-B5379</f>
        <v>-4.4985595938289991E-3</v>
      </c>
    </row>
    <row r="5380" spans="1:9" x14ac:dyDescent="0.35">
      <c r="A5380" s="1">
        <v>37350</v>
      </c>
      <c r="B5380" s="3">
        <v>0.354944379321254</v>
      </c>
      <c r="C5380" s="3">
        <v>0.375637472507036</v>
      </c>
      <c r="D5380" s="3">
        <v>0.354944379321254</v>
      </c>
      <c r="E5380" s="3">
        <v>0.37338861823081898</v>
      </c>
      <c r="F5380" s="14">
        <v>338497600</v>
      </c>
      <c r="G5380" s="2">
        <f t="shared" ref="G5380:G5443" si="254">(E5380-E5379)/E5379</f>
        <v>4.8421724366983797E-2</v>
      </c>
      <c r="H5380" s="3">
        <f t="shared" si="252"/>
        <v>2.0693093185781997E-2</v>
      </c>
      <c r="I5380" s="3">
        <f t="shared" si="253"/>
        <v>1.8444238909564981E-2</v>
      </c>
    </row>
    <row r="5381" spans="1:9" x14ac:dyDescent="0.35">
      <c r="A5381" s="1">
        <v>37351</v>
      </c>
      <c r="B5381" s="3">
        <v>0.37413849844653302</v>
      </c>
      <c r="C5381" s="3">
        <v>0.377736830336592</v>
      </c>
      <c r="D5381" s="3">
        <v>0.36139196312608901</v>
      </c>
      <c r="E5381" s="3">
        <v>0.37098944187164301</v>
      </c>
      <c r="F5381" s="14">
        <v>278348000</v>
      </c>
      <c r="G5381" s="2">
        <f t="shared" si="254"/>
        <v>-6.4254137433103599E-3</v>
      </c>
      <c r="H5381" s="3">
        <f t="shared" si="252"/>
        <v>1.6344867210502989E-2</v>
      </c>
      <c r="I5381" s="3">
        <f t="shared" si="253"/>
        <v>-3.1490565748900079E-3</v>
      </c>
    </row>
    <row r="5382" spans="1:9" x14ac:dyDescent="0.35">
      <c r="A5382" s="1">
        <v>37354</v>
      </c>
      <c r="B5382" s="3">
        <v>0.36229215455970298</v>
      </c>
      <c r="C5382" s="3">
        <v>0.37008922831407898</v>
      </c>
      <c r="D5382" s="3">
        <v>0.356593625918118</v>
      </c>
      <c r="E5382" s="3">
        <v>0.36828964948654103</v>
      </c>
      <c r="F5382" s="14">
        <v>261514400</v>
      </c>
      <c r="G5382" s="2">
        <f t="shared" si="254"/>
        <v>-7.2772755242885689E-3</v>
      </c>
      <c r="H5382" s="3">
        <f t="shared" si="252"/>
        <v>1.3495602395960982E-2</v>
      </c>
      <c r="I5382" s="3">
        <f t="shared" si="253"/>
        <v>5.9974949268380429E-3</v>
      </c>
    </row>
    <row r="5383" spans="1:9" x14ac:dyDescent="0.35">
      <c r="A5383" s="1">
        <v>37355</v>
      </c>
      <c r="B5383" s="3">
        <v>0.36873976021775201</v>
      </c>
      <c r="C5383" s="3">
        <v>0.37488841522046801</v>
      </c>
      <c r="D5383" s="3">
        <v>0.36004248388735799</v>
      </c>
      <c r="E5383" s="3">
        <v>0.361391961574554</v>
      </c>
      <c r="F5383" s="14">
        <v>191531200</v>
      </c>
      <c r="G5383" s="2">
        <f t="shared" si="254"/>
        <v>-1.872897574396562E-2</v>
      </c>
      <c r="H5383" s="3">
        <f t="shared" si="252"/>
        <v>1.4845931333110018E-2</v>
      </c>
      <c r="I5383" s="3">
        <f t="shared" si="253"/>
        <v>-7.3477986431980113E-3</v>
      </c>
    </row>
    <row r="5384" spans="1:9" x14ac:dyDescent="0.35">
      <c r="A5384" s="1">
        <v>37356</v>
      </c>
      <c r="B5384" s="3">
        <v>0.36304120768991399</v>
      </c>
      <c r="C5384" s="3">
        <v>0.37413847237606901</v>
      </c>
      <c r="D5384" s="3">
        <v>0.36004246034486398</v>
      </c>
      <c r="E5384" s="3">
        <v>0.36978942155838002</v>
      </c>
      <c r="F5384" s="14">
        <v>224980000</v>
      </c>
      <c r="G5384" s="2">
        <f t="shared" si="254"/>
        <v>2.3236432673374909E-2</v>
      </c>
      <c r="H5384" s="3">
        <f t="shared" si="252"/>
        <v>1.409601203120503E-2</v>
      </c>
      <c r="I5384" s="3">
        <f t="shared" si="253"/>
        <v>6.7482138684660242E-3</v>
      </c>
    </row>
    <row r="5385" spans="1:9" x14ac:dyDescent="0.35">
      <c r="A5385" s="1">
        <v>37357</v>
      </c>
      <c r="B5385" s="3">
        <v>0.375337701708998</v>
      </c>
      <c r="C5385" s="3">
        <v>0.377887174182789</v>
      </c>
      <c r="D5385" s="3">
        <v>0.37113895922219697</v>
      </c>
      <c r="E5385" s="3">
        <v>0.37278905510902399</v>
      </c>
      <c r="F5385" s="14">
        <v>407254400</v>
      </c>
      <c r="G5385" s="2">
        <f t="shared" si="254"/>
        <v>8.1117343432995231E-3</v>
      </c>
      <c r="H5385" s="3">
        <f t="shared" si="252"/>
        <v>6.748214960592025E-3</v>
      </c>
      <c r="I5385" s="3">
        <f t="shared" si="253"/>
        <v>-2.5486465999740027E-3</v>
      </c>
    </row>
    <row r="5386" spans="1:9" x14ac:dyDescent="0.35">
      <c r="A5386" s="1">
        <v>37358</v>
      </c>
      <c r="B5386" s="3">
        <v>0.37503790118061198</v>
      </c>
      <c r="C5386" s="3">
        <v>0.377437064566361</v>
      </c>
      <c r="D5386" s="3">
        <v>0.36843999540134997</v>
      </c>
      <c r="E5386" s="3">
        <v>0.375787794589996</v>
      </c>
      <c r="F5386" s="14">
        <v>320241600</v>
      </c>
      <c r="G5386" s="2">
        <f t="shared" si="254"/>
        <v>8.0440652424600186E-3</v>
      </c>
      <c r="H5386" s="3">
        <f t="shared" si="252"/>
        <v>8.997069165011029E-3</v>
      </c>
      <c r="I5386" s="3">
        <f t="shared" si="253"/>
        <v>7.4989340938402815E-4</v>
      </c>
    </row>
    <row r="5387" spans="1:9" x14ac:dyDescent="0.35">
      <c r="A5387" s="1">
        <v>37361</v>
      </c>
      <c r="B5387" s="3">
        <v>0.37578774171662199</v>
      </c>
      <c r="C5387" s="3">
        <v>0.37713721931412197</v>
      </c>
      <c r="D5387" s="3">
        <v>0.37188879206068598</v>
      </c>
      <c r="E5387" s="3">
        <v>0.37488839030265803</v>
      </c>
      <c r="F5387" s="14">
        <v>299370400</v>
      </c>
      <c r="G5387" s="2">
        <f t="shared" si="254"/>
        <v>-2.3933834474833757E-3</v>
      </c>
      <c r="H5387" s="3">
        <f t="shared" si="252"/>
        <v>5.2484272534359944E-3</v>
      </c>
      <c r="I5387" s="3">
        <f t="shared" si="253"/>
        <v>-8.9935141396396689E-4</v>
      </c>
    </row>
    <row r="5388" spans="1:9" x14ac:dyDescent="0.35">
      <c r="A5388" s="1">
        <v>37362</v>
      </c>
      <c r="B5388" s="3">
        <v>0.37713725713489699</v>
      </c>
      <c r="C5388" s="3">
        <v>0.38973350883281799</v>
      </c>
      <c r="D5388" s="3">
        <v>0.37668715593269902</v>
      </c>
      <c r="E5388" s="3">
        <v>0.385984867811203</v>
      </c>
      <c r="F5388" s="14">
        <v>614577600</v>
      </c>
      <c r="G5388" s="2">
        <f t="shared" si="254"/>
        <v>2.9599416241155072E-2</v>
      </c>
      <c r="H5388" s="3">
        <f t="shared" si="252"/>
        <v>1.3046352900118963E-2</v>
      </c>
      <c r="I5388" s="3">
        <f t="shared" si="253"/>
        <v>8.8476106763060169E-3</v>
      </c>
    </row>
    <row r="5389" spans="1:9" x14ac:dyDescent="0.35">
      <c r="A5389" s="1">
        <v>37363</v>
      </c>
      <c r="B5389" s="3">
        <v>0.388834062179577</v>
      </c>
      <c r="C5389" s="3">
        <v>0.39243239352694598</v>
      </c>
      <c r="D5389" s="3">
        <v>0.38058603734448199</v>
      </c>
      <c r="E5389" s="3">
        <v>0.39153301715850802</v>
      </c>
      <c r="F5389" s="14">
        <v>396250400</v>
      </c>
      <c r="G5389" s="2">
        <f t="shared" si="254"/>
        <v>1.4374007402846656E-2</v>
      </c>
      <c r="H5389" s="3">
        <f t="shared" si="252"/>
        <v>1.1846356182463991E-2</v>
      </c>
      <c r="I5389" s="3">
        <f t="shared" si="253"/>
        <v>2.698954978931023E-3</v>
      </c>
    </row>
    <row r="5390" spans="1:9" x14ac:dyDescent="0.35">
      <c r="A5390" s="1">
        <v>37364</v>
      </c>
      <c r="B5390" s="3">
        <v>0.38238570455904902</v>
      </c>
      <c r="C5390" s="3">
        <v>0.38268549675132801</v>
      </c>
      <c r="D5390" s="3">
        <v>0.37308884310317902</v>
      </c>
      <c r="E5390" s="3">
        <v>0.38103625178336997</v>
      </c>
      <c r="F5390" s="14">
        <v>401710400</v>
      </c>
      <c r="G5390" s="2">
        <f t="shared" si="254"/>
        <v>-2.6809400267994631E-2</v>
      </c>
      <c r="H5390" s="3">
        <f t="shared" si="252"/>
        <v>9.5966536481489895E-3</v>
      </c>
      <c r="I5390" s="3">
        <f t="shared" si="253"/>
        <v>-1.3494527756790498E-3</v>
      </c>
    </row>
    <row r="5391" spans="1:9" x14ac:dyDescent="0.35">
      <c r="A5391" s="1">
        <v>37365</v>
      </c>
      <c r="B5391" s="3">
        <v>0.38223624644107201</v>
      </c>
      <c r="C5391" s="3">
        <v>0.38223624644107201</v>
      </c>
      <c r="D5391" s="3">
        <v>0.37383873653523397</v>
      </c>
      <c r="E5391" s="3">
        <v>0.37458780407905501</v>
      </c>
      <c r="F5391" s="14">
        <v>375407200</v>
      </c>
      <c r="G5391" s="2">
        <f t="shared" si="254"/>
        <v>-1.6923449341458174E-2</v>
      </c>
      <c r="H5391" s="3">
        <f t="shared" si="252"/>
        <v>8.3975099058380409E-3</v>
      </c>
      <c r="I5391" s="3">
        <f t="shared" si="253"/>
        <v>-7.648442362017005E-3</v>
      </c>
    </row>
    <row r="5392" spans="1:9" x14ac:dyDescent="0.35">
      <c r="A5392" s="1">
        <v>37368</v>
      </c>
      <c r="B5392" s="3">
        <v>0.37248830628131502</v>
      </c>
      <c r="C5392" s="3">
        <v>0.37383860949847703</v>
      </c>
      <c r="D5392" s="3">
        <v>0.36334175696628801</v>
      </c>
      <c r="E5392" s="3">
        <v>0.36784029006958002</v>
      </c>
      <c r="F5392" s="14">
        <v>269427200</v>
      </c>
      <c r="G5392" s="2">
        <f t="shared" si="254"/>
        <v>-1.8013170573089335E-2</v>
      </c>
      <c r="H5392" s="3">
        <f t="shared" si="252"/>
        <v>1.0496852532189016E-2</v>
      </c>
      <c r="I5392" s="3">
        <f t="shared" si="253"/>
        <v>-4.6480162117349955E-3</v>
      </c>
    </row>
    <row r="5393" spans="1:9" x14ac:dyDescent="0.35">
      <c r="A5393" s="1">
        <v>37369</v>
      </c>
      <c r="B5393" s="3">
        <v>0.36798990496549699</v>
      </c>
      <c r="C5393" s="3">
        <v>0.37158906308650003</v>
      </c>
      <c r="D5393" s="3">
        <v>0.36124251583089501</v>
      </c>
      <c r="E5393" s="3">
        <v>0.36364167928695601</v>
      </c>
      <c r="F5393" s="14">
        <v>233469600</v>
      </c>
      <c r="G5393" s="2">
        <f t="shared" si="254"/>
        <v>-1.1414222139259978E-2</v>
      </c>
      <c r="H5393" s="3">
        <f t="shared" si="252"/>
        <v>1.0346547255605021E-2</v>
      </c>
      <c r="I5393" s="3">
        <f t="shared" si="253"/>
        <v>-4.3482256785409845E-3</v>
      </c>
    </row>
    <row r="5394" spans="1:9" x14ac:dyDescent="0.35">
      <c r="A5394" s="1">
        <v>37370</v>
      </c>
      <c r="B5394" s="3">
        <v>0.36439151948068599</v>
      </c>
      <c r="C5394" s="3">
        <v>0.36739026689418902</v>
      </c>
      <c r="D5394" s="3">
        <v>0.35509380831231602</v>
      </c>
      <c r="E5394" s="3">
        <v>0.35644328594207703</v>
      </c>
      <c r="F5394" s="14">
        <v>140448000</v>
      </c>
      <c r="G5394" s="2">
        <f t="shared" si="254"/>
        <v>-1.9795292330059354E-2</v>
      </c>
      <c r="H5394" s="3">
        <f t="shared" si="252"/>
        <v>1.2296458581873004E-2</v>
      </c>
      <c r="I5394" s="3">
        <f t="shared" si="253"/>
        <v>-7.948233538608962E-3</v>
      </c>
    </row>
    <row r="5395" spans="1:9" x14ac:dyDescent="0.35">
      <c r="A5395" s="1">
        <v>37371</v>
      </c>
      <c r="B5395" s="3">
        <v>0.35329426330195202</v>
      </c>
      <c r="C5395" s="3">
        <v>0.36499113869449401</v>
      </c>
      <c r="D5395" s="3">
        <v>0.35314480517399599</v>
      </c>
      <c r="E5395" s="3">
        <v>0.36169177293777399</v>
      </c>
      <c r="F5395" s="14">
        <v>194202400</v>
      </c>
      <c r="G5395" s="2">
        <f t="shared" si="254"/>
        <v>1.4724606137061195E-2</v>
      </c>
      <c r="H5395" s="3">
        <f t="shared" si="252"/>
        <v>1.184633352049802E-2</v>
      </c>
      <c r="I5395" s="3">
        <f t="shared" si="253"/>
        <v>8.3975096358219758E-3</v>
      </c>
    </row>
    <row r="5396" spans="1:9" x14ac:dyDescent="0.35">
      <c r="A5396" s="1">
        <v>37372</v>
      </c>
      <c r="B5396" s="3">
        <v>0.36409099785492799</v>
      </c>
      <c r="C5396" s="3">
        <v>0.36544130171591699</v>
      </c>
      <c r="D5396" s="3">
        <v>0.344896837028285</v>
      </c>
      <c r="E5396" s="3">
        <v>0.34504714608192399</v>
      </c>
      <c r="F5396" s="14">
        <v>304981600</v>
      </c>
      <c r="G5396" s="2">
        <f t="shared" si="254"/>
        <v>-4.6018815193547585E-2</v>
      </c>
      <c r="H5396" s="3">
        <f t="shared" si="252"/>
        <v>2.0544464687631991E-2</v>
      </c>
      <c r="I5396" s="3">
        <f t="shared" si="253"/>
        <v>-1.9043851773003995E-2</v>
      </c>
    </row>
    <row r="5397" spans="1:9" x14ac:dyDescent="0.35">
      <c r="A5397" s="1">
        <v>37375</v>
      </c>
      <c r="B5397" s="3">
        <v>0.347295871823814</v>
      </c>
      <c r="C5397" s="3">
        <v>0.36079232345781498</v>
      </c>
      <c r="D5397" s="3">
        <v>0.34624618645983402</v>
      </c>
      <c r="E5397" s="3">
        <v>0.35929253697395303</v>
      </c>
      <c r="F5397" s="14">
        <v>272288800</v>
      </c>
      <c r="G5397" s="2">
        <f t="shared" si="254"/>
        <v>4.1285346231053219E-2</v>
      </c>
      <c r="H5397" s="3">
        <f t="shared" si="252"/>
        <v>1.4546136997980963E-2</v>
      </c>
      <c r="I5397" s="3">
        <f t="shared" si="253"/>
        <v>1.199666515013903E-2</v>
      </c>
    </row>
    <row r="5398" spans="1:9" x14ac:dyDescent="0.35">
      <c r="A5398" s="1">
        <v>37376</v>
      </c>
      <c r="B5398" s="3">
        <v>0.35824287296375401</v>
      </c>
      <c r="C5398" s="3">
        <v>0.36559067094959702</v>
      </c>
      <c r="D5398" s="3">
        <v>0.35614347708418198</v>
      </c>
      <c r="E5398" s="3">
        <v>0.36394140124320901</v>
      </c>
      <c r="F5398" s="14">
        <v>280963200</v>
      </c>
      <c r="G5398" s="2">
        <f t="shared" si="254"/>
        <v>1.2938939139704429E-2</v>
      </c>
      <c r="H5398" s="3">
        <f t="shared" si="252"/>
        <v>9.4471938654150378E-3</v>
      </c>
      <c r="I5398" s="3">
        <f t="shared" si="253"/>
        <v>5.6985282794549952E-3</v>
      </c>
    </row>
    <row r="5399" spans="1:9" x14ac:dyDescent="0.35">
      <c r="A5399" s="1">
        <v>37377</v>
      </c>
      <c r="B5399" s="3">
        <v>0.364241281724556</v>
      </c>
      <c r="C5399" s="3">
        <v>0.364241281724556</v>
      </c>
      <c r="D5399" s="3">
        <v>0.35029555063069201</v>
      </c>
      <c r="E5399" s="3">
        <v>0.35959243774414001</v>
      </c>
      <c r="F5399" s="14">
        <v>214704000</v>
      </c>
      <c r="G5399" s="2">
        <f t="shared" si="254"/>
        <v>-1.1949625638119514E-2</v>
      </c>
      <c r="H5399" s="3">
        <f t="shared" si="252"/>
        <v>1.3945731093863989E-2</v>
      </c>
      <c r="I5399" s="3">
        <f t="shared" si="253"/>
        <v>-4.6488439804159842E-3</v>
      </c>
    </row>
    <row r="5400" spans="1:9" x14ac:dyDescent="0.35">
      <c r="A5400" s="1">
        <v>37378</v>
      </c>
      <c r="B5400" s="3">
        <v>0.35704367867735098</v>
      </c>
      <c r="C5400" s="3">
        <v>0.36499106037038498</v>
      </c>
      <c r="D5400" s="3">
        <v>0.35389462262460902</v>
      </c>
      <c r="E5400" s="3">
        <v>0.355244100093841</v>
      </c>
      <c r="F5400" s="14">
        <v>239344000</v>
      </c>
      <c r="G5400" s="2">
        <f t="shared" si="254"/>
        <v>-1.2092405717922743E-2</v>
      </c>
      <c r="H5400" s="3">
        <f t="shared" si="252"/>
        <v>1.1096437745775956E-2</v>
      </c>
      <c r="I5400" s="3">
        <f t="shared" si="253"/>
        <v>-1.7995785835099865E-3</v>
      </c>
    </row>
    <row r="5401" spans="1:9" x14ac:dyDescent="0.35">
      <c r="A5401" s="1">
        <v>37379</v>
      </c>
      <c r="B5401" s="3">
        <v>0.35344459475496998</v>
      </c>
      <c r="C5401" s="3">
        <v>0.360192809373171</v>
      </c>
      <c r="D5401" s="3">
        <v>0.35134519859160901</v>
      </c>
      <c r="E5401" s="3">
        <v>0.35254436731338501</v>
      </c>
      <c r="F5401" s="14">
        <v>230781600</v>
      </c>
      <c r="G5401" s="2">
        <f t="shared" si="254"/>
        <v>-7.5996555037587633E-3</v>
      </c>
      <c r="H5401" s="3">
        <f t="shared" si="252"/>
        <v>8.8476107815619875E-3</v>
      </c>
      <c r="I5401" s="3">
        <f t="shared" si="253"/>
        <v>-9.0022744158496648E-4</v>
      </c>
    </row>
    <row r="5402" spans="1:9" x14ac:dyDescent="0.35">
      <c r="A5402" s="1">
        <v>37382</v>
      </c>
      <c r="B5402" s="3">
        <v>0.35014525292807402</v>
      </c>
      <c r="C5402" s="3">
        <v>0.352394958432935</v>
      </c>
      <c r="D5402" s="3">
        <v>0.33679913085369001</v>
      </c>
      <c r="E5402" s="3">
        <v>0.33964839577674799</v>
      </c>
      <c r="F5402" s="14">
        <v>249664800</v>
      </c>
      <c r="G5402" s="2">
        <f t="shared" si="254"/>
        <v>-3.6579712320785669E-2</v>
      </c>
      <c r="H5402" s="3">
        <f t="shared" si="252"/>
        <v>1.5595827579244992E-2</v>
      </c>
      <c r="I5402" s="3">
        <f t="shared" si="253"/>
        <v>-1.0496857151326033E-2</v>
      </c>
    </row>
    <row r="5403" spans="1:9" x14ac:dyDescent="0.35">
      <c r="A5403" s="1">
        <v>37383</v>
      </c>
      <c r="B5403" s="3">
        <v>0.34399732389468102</v>
      </c>
      <c r="C5403" s="3">
        <v>0.34414680701511202</v>
      </c>
      <c r="D5403" s="3">
        <v>0.33200068407487399</v>
      </c>
      <c r="E5403" s="3">
        <v>0.33694931864738398</v>
      </c>
      <c r="F5403" s="14">
        <v>242748800</v>
      </c>
      <c r="G5403" s="2">
        <f t="shared" si="254"/>
        <v>-7.9466800459676717E-3</v>
      </c>
      <c r="H5403" s="3">
        <f t="shared" si="252"/>
        <v>1.2146122940238036E-2</v>
      </c>
      <c r="I5403" s="3">
        <f t="shared" si="253"/>
        <v>-7.04800524729704E-3</v>
      </c>
    </row>
    <row r="5404" spans="1:9" x14ac:dyDescent="0.35">
      <c r="A5404" s="1">
        <v>37384</v>
      </c>
      <c r="B5404" s="3">
        <v>0.34789634561639299</v>
      </c>
      <c r="C5404" s="3">
        <v>0.36769008718347501</v>
      </c>
      <c r="D5404" s="3">
        <v>0.345497182327268</v>
      </c>
      <c r="E5404" s="3">
        <v>0.36544123291969299</v>
      </c>
      <c r="F5404" s="14">
        <v>436682400</v>
      </c>
      <c r="G5404" s="2">
        <f t="shared" si="254"/>
        <v>8.4558456407284446E-2</v>
      </c>
      <c r="H5404" s="3">
        <f t="shared" si="252"/>
        <v>2.2192904856207007E-2</v>
      </c>
      <c r="I5404" s="3">
        <f t="shared" si="253"/>
        <v>1.7544887303300005E-2</v>
      </c>
    </row>
    <row r="5405" spans="1:9" x14ac:dyDescent="0.35">
      <c r="A5405" s="1">
        <v>37385</v>
      </c>
      <c r="B5405" s="3">
        <v>0.36364167278798798</v>
      </c>
      <c r="C5405" s="3">
        <v>0.36514063375009698</v>
      </c>
      <c r="D5405" s="3">
        <v>0.35689345790016602</v>
      </c>
      <c r="E5405" s="3">
        <v>0.36274147033691401</v>
      </c>
      <c r="F5405" s="14">
        <v>224616000</v>
      </c>
      <c r="G5405" s="2">
        <f t="shared" si="254"/>
        <v>-7.3876791658380502E-3</v>
      </c>
      <c r="H5405" s="3">
        <f t="shared" si="252"/>
        <v>8.2471758499309544E-3</v>
      </c>
      <c r="I5405" s="3">
        <f t="shared" si="253"/>
        <v>-9.0020245107397256E-4</v>
      </c>
    </row>
    <row r="5406" spans="1:9" x14ac:dyDescent="0.35">
      <c r="A5406" s="1">
        <v>37386</v>
      </c>
      <c r="B5406" s="3">
        <v>0.36424117747137902</v>
      </c>
      <c r="C5406" s="3">
        <v>0.36424117747137902</v>
      </c>
      <c r="D5406" s="3">
        <v>0.344596922338546</v>
      </c>
      <c r="E5406" s="3">
        <v>0.34969589114189098</v>
      </c>
      <c r="F5406" s="14">
        <v>235396000</v>
      </c>
      <c r="G5406" s="2">
        <f t="shared" si="254"/>
        <v>-3.5963848255084543E-2</v>
      </c>
      <c r="H5406" s="3">
        <f t="shared" si="252"/>
        <v>1.9644255132833022E-2</v>
      </c>
      <c r="I5406" s="3">
        <f t="shared" si="253"/>
        <v>-1.4545286329488039E-2</v>
      </c>
    </row>
    <row r="5407" spans="1:9" x14ac:dyDescent="0.35">
      <c r="A5407" s="1">
        <v>37389</v>
      </c>
      <c r="B5407" s="3">
        <v>0.35269458873794302</v>
      </c>
      <c r="C5407" s="3">
        <v>0.36124240521594803</v>
      </c>
      <c r="D5407" s="3">
        <v>0.34399731417020402</v>
      </c>
      <c r="E5407" s="3">
        <v>0.35899272561073298</v>
      </c>
      <c r="F5407" s="14">
        <v>265608000</v>
      </c>
      <c r="G5407" s="2">
        <f t="shared" si="254"/>
        <v>2.6585483857085861E-2</v>
      </c>
      <c r="H5407" s="3">
        <f t="shared" si="252"/>
        <v>1.724509104574401E-2</v>
      </c>
      <c r="I5407" s="3">
        <f t="shared" si="253"/>
        <v>6.2981368727899611E-3</v>
      </c>
    </row>
    <row r="5408" spans="1:9" x14ac:dyDescent="0.35">
      <c r="A5408" s="1">
        <v>37390</v>
      </c>
      <c r="B5408" s="3">
        <v>0.36664026565010999</v>
      </c>
      <c r="C5408" s="3">
        <v>0.38508449761720998</v>
      </c>
      <c r="D5408" s="3">
        <v>0.36319141808396999</v>
      </c>
      <c r="E5408" s="3">
        <v>0.38403481245040799</v>
      </c>
      <c r="F5408" s="14">
        <v>526506400</v>
      </c>
      <c r="G5408" s="2">
        <f t="shared" si="254"/>
        <v>6.9756530016234733E-2</v>
      </c>
      <c r="H5408" s="3">
        <f t="shared" si="252"/>
        <v>2.189307953323999E-2</v>
      </c>
      <c r="I5408" s="3">
        <f t="shared" si="253"/>
        <v>1.7394546800298005E-2</v>
      </c>
    </row>
    <row r="5409" spans="1:9" x14ac:dyDescent="0.35">
      <c r="A5409" s="1">
        <v>37391</v>
      </c>
      <c r="B5409" s="3">
        <v>0.38043659785002598</v>
      </c>
      <c r="C5409" s="3">
        <v>0.38958397447440102</v>
      </c>
      <c r="D5409" s="3">
        <v>0.37248836474906799</v>
      </c>
      <c r="E5409" s="3">
        <v>0.37908712029456998</v>
      </c>
      <c r="F5409" s="14">
        <v>335826400</v>
      </c>
      <c r="G5409" s="2">
        <f t="shared" si="254"/>
        <v>-1.2883447009057098E-2</v>
      </c>
      <c r="H5409" s="3">
        <f t="shared" si="252"/>
        <v>1.7095609725333027E-2</v>
      </c>
      <c r="I5409" s="3">
        <f t="shared" si="253"/>
        <v>-1.3494775554560023E-3</v>
      </c>
    </row>
    <row r="5410" spans="1:9" x14ac:dyDescent="0.35">
      <c r="A5410" s="1">
        <v>37392</v>
      </c>
      <c r="B5410" s="3">
        <v>0.375787747723694</v>
      </c>
      <c r="C5410" s="3">
        <v>0.38163575936423799</v>
      </c>
      <c r="D5410" s="3">
        <v>0.371138904689572</v>
      </c>
      <c r="E5410" s="3">
        <v>0.37803745269775302</v>
      </c>
      <c r="F5410" s="14">
        <v>227052000</v>
      </c>
      <c r="G5410" s="2">
        <f t="shared" si="254"/>
        <v>-2.7689350036511819E-3</v>
      </c>
      <c r="H5410" s="3">
        <f t="shared" si="252"/>
        <v>1.049685467466599E-2</v>
      </c>
      <c r="I5410" s="3">
        <f t="shared" si="253"/>
        <v>2.2497049740590191E-3</v>
      </c>
    </row>
    <row r="5411" spans="1:9" x14ac:dyDescent="0.35">
      <c r="A5411" s="1">
        <v>37393</v>
      </c>
      <c r="B5411" s="3">
        <v>0.38223631050180201</v>
      </c>
      <c r="C5411" s="3">
        <v>0.38658453682946098</v>
      </c>
      <c r="D5411" s="3">
        <v>0.36903964568620601</v>
      </c>
      <c r="E5411" s="3">
        <v>0.37503796815872098</v>
      </c>
      <c r="F5411" s="14">
        <v>236493600</v>
      </c>
      <c r="G5411" s="2">
        <f t="shared" si="254"/>
        <v>-7.9343581373408894E-3</v>
      </c>
      <c r="H5411" s="3">
        <f t="shared" si="252"/>
        <v>1.754489114325497E-2</v>
      </c>
      <c r="I5411" s="3">
        <f t="shared" si="253"/>
        <v>-7.1983423430810323E-3</v>
      </c>
    </row>
    <row r="5412" spans="1:9" x14ac:dyDescent="0.35">
      <c r="A5412" s="1">
        <v>37396</v>
      </c>
      <c r="B5412" s="3">
        <v>0.36843996963280601</v>
      </c>
      <c r="C5412" s="3">
        <v>0.37383870627850602</v>
      </c>
      <c r="D5412" s="3">
        <v>0.367840385296753</v>
      </c>
      <c r="E5412" s="3">
        <v>0.37098944187164301</v>
      </c>
      <c r="F5412" s="14">
        <v>269914400</v>
      </c>
      <c r="G5412" s="2">
        <f t="shared" si="254"/>
        <v>-1.0794977124461648E-2</v>
      </c>
      <c r="H5412" s="3">
        <f t="shared" si="252"/>
        <v>5.9983209817530136E-3</v>
      </c>
      <c r="I5412" s="3">
        <f t="shared" si="253"/>
        <v>2.5494722388370028E-3</v>
      </c>
    </row>
    <row r="5413" spans="1:9" x14ac:dyDescent="0.35">
      <c r="A5413" s="1">
        <v>37397</v>
      </c>
      <c r="B5413" s="3">
        <v>0.37233892537334101</v>
      </c>
      <c r="C5413" s="3">
        <v>0.37488842267842898</v>
      </c>
      <c r="D5413" s="3">
        <v>0.35089508832415001</v>
      </c>
      <c r="E5413" s="3">
        <v>0.35179531574249201</v>
      </c>
      <c r="F5413" s="14">
        <v>280991200</v>
      </c>
      <c r="G5413" s="2">
        <f t="shared" si="254"/>
        <v>-5.1737661407064761E-2</v>
      </c>
      <c r="H5413" s="3">
        <f t="shared" si="252"/>
        <v>2.3993334354278972E-2</v>
      </c>
      <c r="I5413" s="3">
        <f t="shared" si="253"/>
        <v>-2.0543609630849002E-2</v>
      </c>
    </row>
    <row r="5414" spans="1:9" x14ac:dyDescent="0.35">
      <c r="A5414" s="1">
        <v>37398</v>
      </c>
      <c r="B5414" s="3">
        <v>0.35044499911350002</v>
      </c>
      <c r="C5414" s="3">
        <v>0.36544124027805502</v>
      </c>
      <c r="D5414" s="3">
        <v>0.349695956619478</v>
      </c>
      <c r="E5414" s="3">
        <v>0.36469134688377303</v>
      </c>
      <c r="F5414" s="14">
        <v>290875200</v>
      </c>
      <c r="G5414" s="2">
        <f t="shared" si="254"/>
        <v>3.6657768208376844E-2</v>
      </c>
      <c r="H5414" s="3">
        <f t="shared" si="252"/>
        <v>1.5745283658577025E-2</v>
      </c>
      <c r="I5414" s="3">
        <f t="shared" si="253"/>
        <v>1.4246347770273005E-2</v>
      </c>
    </row>
    <row r="5415" spans="1:9" x14ac:dyDescent="0.35">
      <c r="A5415" s="1">
        <v>37399</v>
      </c>
      <c r="B5415" s="3">
        <v>0.366640333877636</v>
      </c>
      <c r="C5415" s="3">
        <v>0.37848666498265598</v>
      </c>
      <c r="D5415" s="3">
        <v>0.36094180594786501</v>
      </c>
      <c r="E5415" s="3">
        <v>0.37758728861808699</v>
      </c>
      <c r="F5415" s="14">
        <v>369398400</v>
      </c>
      <c r="G5415" s="2">
        <f t="shared" si="254"/>
        <v>3.5361249573118869E-2</v>
      </c>
      <c r="H5415" s="3">
        <f t="shared" si="252"/>
        <v>1.7544859034790972E-2</v>
      </c>
      <c r="I5415" s="3">
        <f t="shared" si="253"/>
        <v>1.0946954740450987E-2</v>
      </c>
    </row>
    <row r="5416" spans="1:9" x14ac:dyDescent="0.35">
      <c r="A5416" s="1">
        <v>37400</v>
      </c>
      <c r="B5416" s="3">
        <v>0.37473807360142303</v>
      </c>
      <c r="C5416" s="3">
        <v>0.37473807360142303</v>
      </c>
      <c r="D5416" s="3">
        <v>0.35929258327341701</v>
      </c>
      <c r="E5416" s="3">
        <v>0.36214184761047302</v>
      </c>
      <c r="F5416" s="14">
        <v>166174400</v>
      </c>
      <c r="G5416" s="2">
        <f t="shared" si="254"/>
        <v>-4.0905616987642709E-2</v>
      </c>
      <c r="H5416" s="3">
        <f t="shared" si="252"/>
        <v>1.5445490328006017E-2</v>
      </c>
      <c r="I5416" s="3">
        <f t="shared" si="253"/>
        <v>-1.2596225990950005E-2</v>
      </c>
    </row>
    <row r="5417" spans="1:9" x14ac:dyDescent="0.35">
      <c r="A5417" s="1">
        <v>37404</v>
      </c>
      <c r="B5417" s="3">
        <v>0.35524421185021798</v>
      </c>
      <c r="C5417" s="3">
        <v>0.362891803830792</v>
      </c>
      <c r="D5417" s="3">
        <v>0.35134523631182701</v>
      </c>
      <c r="E5417" s="3">
        <v>0.35959243774414001</v>
      </c>
      <c r="F5417" s="14">
        <v>149716000</v>
      </c>
      <c r="G5417" s="2">
        <f t="shared" si="254"/>
        <v>-7.0398101825426256E-3</v>
      </c>
      <c r="H5417" s="3">
        <f t="shared" si="252"/>
        <v>1.154656751896499E-2</v>
      </c>
      <c r="I5417" s="3">
        <f t="shared" si="253"/>
        <v>4.3482258939220308E-3</v>
      </c>
    </row>
    <row r="5418" spans="1:9" x14ac:dyDescent="0.35">
      <c r="A5418" s="1">
        <v>37405</v>
      </c>
      <c r="B5418" s="3">
        <v>0.35869306110625199</v>
      </c>
      <c r="C5418" s="3">
        <v>0.36649096213007298</v>
      </c>
      <c r="D5418" s="3">
        <v>0.351645028524456</v>
      </c>
      <c r="E5418" s="3">
        <v>0.35959243774414001</v>
      </c>
      <c r="F5418" s="14">
        <v>221793600</v>
      </c>
      <c r="G5418" s="2">
        <f t="shared" si="254"/>
        <v>0</v>
      </c>
      <c r="H5418" s="3">
        <f t="shared" si="252"/>
        <v>1.4845933605616979E-2</v>
      </c>
      <c r="I5418" s="3">
        <f t="shared" si="253"/>
        <v>8.9937663788802746E-4</v>
      </c>
    </row>
    <row r="5419" spans="1:9" x14ac:dyDescent="0.35">
      <c r="A5419" s="1">
        <v>37406</v>
      </c>
      <c r="B5419" s="3">
        <v>0.35644325746425898</v>
      </c>
      <c r="C5419" s="3">
        <v>0.36559065888796199</v>
      </c>
      <c r="D5419" s="3">
        <v>0.35254430802661701</v>
      </c>
      <c r="E5419" s="3">
        <v>0.36289170384406999</v>
      </c>
      <c r="F5419" s="14">
        <v>196375200</v>
      </c>
      <c r="G5419" s="2">
        <f t="shared" si="254"/>
        <v>9.1750152495628824E-3</v>
      </c>
      <c r="H5419" s="3">
        <f t="shared" si="252"/>
        <v>1.304635086134498E-2</v>
      </c>
      <c r="I5419" s="3">
        <f t="shared" si="253"/>
        <v>6.4484463798110125E-3</v>
      </c>
    </row>
    <row r="5420" spans="1:9" x14ac:dyDescent="0.35">
      <c r="A5420" s="1">
        <v>37407</v>
      </c>
      <c r="B5420" s="3">
        <v>0.361242427433213</v>
      </c>
      <c r="C5420" s="3">
        <v>0.36364159030218801</v>
      </c>
      <c r="D5420" s="3">
        <v>0.34909545318922502</v>
      </c>
      <c r="E5420" s="3">
        <v>0.34939524531364402</v>
      </c>
      <c r="F5420" s="14">
        <v>365495200</v>
      </c>
      <c r="G5420" s="2">
        <f t="shared" si="254"/>
        <v>-3.7191422089454071E-2</v>
      </c>
      <c r="H5420" s="3">
        <f t="shared" si="252"/>
        <v>1.4546137112962987E-2</v>
      </c>
      <c r="I5420" s="3">
        <f t="shared" si="253"/>
        <v>-1.1847182119568977E-2</v>
      </c>
    </row>
    <row r="5421" spans="1:9" x14ac:dyDescent="0.35">
      <c r="A5421" s="1">
        <v>37410</v>
      </c>
      <c r="B5421" s="3">
        <v>0.35074568601970102</v>
      </c>
      <c r="C5421" s="3">
        <v>0.35164503765445898</v>
      </c>
      <c r="D5421" s="3">
        <v>0.33859870788623297</v>
      </c>
      <c r="E5421" s="3">
        <v>0.34354734420776301</v>
      </c>
      <c r="F5421" s="14">
        <v>235110400</v>
      </c>
      <c r="G5421" s="2">
        <f t="shared" si="254"/>
        <v>-1.6737208603487118E-2</v>
      </c>
      <c r="H5421" s="3">
        <f t="shared" si="252"/>
        <v>1.3046329768226006E-2</v>
      </c>
      <c r="I5421" s="3">
        <f t="shared" si="253"/>
        <v>-7.1983418119380138E-3</v>
      </c>
    </row>
    <row r="5422" spans="1:9" x14ac:dyDescent="0.35">
      <c r="A5422" s="1">
        <v>37411</v>
      </c>
      <c r="B5422" s="3">
        <v>0.343097173517728</v>
      </c>
      <c r="C5422" s="3">
        <v>0.34549716254318902</v>
      </c>
      <c r="D5422" s="3">
        <v>0.33260029353130499</v>
      </c>
      <c r="E5422" s="3">
        <v>0.34159821271896301</v>
      </c>
      <c r="F5422" s="14">
        <v>347821600</v>
      </c>
      <c r="G5422" s="2">
        <f t="shared" si="254"/>
        <v>-5.6735455000963145E-3</v>
      </c>
      <c r="H5422" s="3">
        <f t="shared" si="252"/>
        <v>1.2896869011884027E-2</v>
      </c>
      <c r="I5422" s="3">
        <f t="shared" si="253"/>
        <v>-1.4989607987649922E-3</v>
      </c>
    </row>
    <row r="5423" spans="1:9" x14ac:dyDescent="0.35">
      <c r="A5423" s="1">
        <v>37412</v>
      </c>
      <c r="B5423" s="3">
        <v>0.34234803953286103</v>
      </c>
      <c r="C5423" s="3">
        <v>0.34234803953286103</v>
      </c>
      <c r="D5423" s="3">
        <v>0.33514972560263501</v>
      </c>
      <c r="E5423" s="3">
        <v>0.34069794416427601</v>
      </c>
      <c r="F5423" s="14">
        <v>277082400</v>
      </c>
      <c r="G5423" s="2">
        <f t="shared" si="254"/>
        <v>-2.6354603776210686E-3</v>
      </c>
      <c r="H5423" s="3">
        <f t="shared" si="252"/>
        <v>7.1983139302260191E-3</v>
      </c>
      <c r="I5423" s="3">
        <f t="shared" si="253"/>
        <v>-1.6500953685850139E-3</v>
      </c>
    </row>
    <row r="5424" spans="1:9" x14ac:dyDescent="0.35">
      <c r="A5424" s="1">
        <v>37413</v>
      </c>
      <c r="B5424" s="3">
        <v>0.34429721692346898</v>
      </c>
      <c r="C5424" s="3">
        <v>0.34834565046562299</v>
      </c>
      <c r="D5424" s="3">
        <v>0.330500969473146</v>
      </c>
      <c r="E5424" s="3">
        <v>0.33230057358741699</v>
      </c>
      <c r="F5424" s="14">
        <v>259996800</v>
      </c>
      <c r="G5424" s="2">
        <f t="shared" si="254"/>
        <v>-2.4647552827057911E-2</v>
      </c>
      <c r="H5424" s="3">
        <f t="shared" si="252"/>
        <v>1.7844680992476991E-2</v>
      </c>
      <c r="I5424" s="3">
        <f t="shared" si="253"/>
        <v>-1.1996643336051993E-2</v>
      </c>
    </row>
    <row r="5425" spans="1:9" x14ac:dyDescent="0.35">
      <c r="A5425" s="1">
        <v>37414</v>
      </c>
      <c r="B5425" s="3">
        <v>0.32630207437281</v>
      </c>
      <c r="C5425" s="3">
        <v>0.32900187970595202</v>
      </c>
      <c r="D5425" s="3">
        <v>0.31385616148765599</v>
      </c>
      <c r="E5425" s="3">
        <v>0.32090416550636203</v>
      </c>
      <c r="F5425" s="14">
        <v>612376800</v>
      </c>
      <c r="G5425" s="2">
        <f t="shared" si="254"/>
        <v>-3.4295481220579224E-2</v>
      </c>
      <c r="H5425" s="3">
        <f t="shared" si="252"/>
        <v>1.5145718218296023E-2</v>
      </c>
      <c r="I5425" s="3">
        <f t="shared" si="253"/>
        <v>-5.3979088664479757E-3</v>
      </c>
    </row>
    <row r="5426" spans="1:9" x14ac:dyDescent="0.35">
      <c r="A5426" s="1">
        <v>37417</v>
      </c>
      <c r="B5426" s="3">
        <v>0.322103410959243</v>
      </c>
      <c r="C5426" s="3">
        <v>0.327502146993149</v>
      </c>
      <c r="D5426" s="3">
        <v>0.320004040147221</v>
      </c>
      <c r="E5426" s="3">
        <v>0.322103410959243</v>
      </c>
      <c r="F5426" s="14">
        <v>277575200</v>
      </c>
      <c r="G5426" s="2">
        <f t="shared" si="254"/>
        <v>3.7370828483595827E-3</v>
      </c>
      <c r="H5426" s="3">
        <f t="shared" si="252"/>
        <v>7.4981068459279987E-3</v>
      </c>
      <c r="I5426" s="3">
        <f t="shared" si="253"/>
        <v>0</v>
      </c>
    </row>
    <row r="5427" spans="1:9" x14ac:dyDescent="0.35">
      <c r="A5427" s="1">
        <v>37418</v>
      </c>
      <c r="B5427" s="3">
        <v>0.32450342718957498</v>
      </c>
      <c r="C5427" s="3">
        <v>0.325402778571869</v>
      </c>
      <c r="D5427" s="3">
        <v>0.30605833998364101</v>
      </c>
      <c r="E5427" s="3">
        <v>0.30680823326110801</v>
      </c>
      <c r="F5427" s="14">
        <v>349496000</v>
      </c>
      <c r="G5427" s="2">
        <f t="shared" si="254"/>
        <v>-4.7485301855652647E-2</v>
      </c>
      <c r="H5427" s="3">
        <f t="shared" si="252"/>
        <v>1.9344438588227986E-2</v>
      </c>
      <c r="I5427" s="3">
        <f t="shared" si="253"/>
        <v>-1.7695193928466968E-2</v>
      </c>
    </row>
    <row r="5428" spans="1:9" x14ac:dyDescent="0.35">
      <c r="A5428" s="1">
        <v>37419</v>
      </c>
      <c r="B5428" s="3">
        <v>0.30605837582495299</v>
      </c>
      <c r="C5428" s="3">
        <v>0.31115732035938598</v>
      </c>
      <c r="D5428" s="3">
        <v>0.29901034421330502</v>
      </c>
      <c r="E5428" s="3">
        <v>0.30126002430915799</v>
      </c>
      <c r="F5428" s="14">
        <v>528718400</v>
      </c>
      <c r="G5428" s="2">
        <f t="shared" si="254"/>
        <v>-1.8083637759578098E-2</v>
      </c>
      <c r="H5428" s="3">
        <f t="shared" si="252"/>
        <v>1.2146976146080957E-2</v>
      </c>
      <c r="I5428" s="3">
        <f t="shared" si="253"/>
        <v>-4.7983515157949963E-3</v>
      </c>
    </row>
    <row r="5429" spans="1:9" x14ac:dyDescent="0.35">
      <c r="A5429" s="1">
        <v>37420</v>
      </c>
      <c r="B5429" s="3">
        <v>0.30021025577427601</v>
      </c>
      <c r="C5429" s="3">
        <v>0.30066038187022798</v>
      </c>
      <c r="D5429" s="3">
        <v>0.29061277957527398</v>
      </c>
      <c r="E5429" s="3">
        <v>0.29301276803016602</v>
      </c>
      <c r="F5429" s="14">
        <v>352083200</v>
      </c>
      <c r="G5429" s="2">
        <f t="shared" si="254"/>
        <v>-2.7375873376842413E-2</v>
      </c>
      <c r="H5429" s="3">
        <f t="shared" si="252"/>
        <v>1.0047602294953994E-2</v>
      </c>
      <c r="I5429" s="3">
        <f t="shared" si="253"/>
        <v>-7.1974877441099983E-3</v>
      </c>
    </row>
    <row r="5430" spans="1:9" x14ac:dyDescent="0.35">
      <c r="A5430" s="1">
        <v>37421</v>
      </c>
      <c r="B5430" s="3">
        <v>0.28851350671549097</v>
      </c>
      <c r="C5430" s="3">
        <v>0.30530847634202701</v>
      </c>
      <c r="D5430" s="3">
        <v>0.27156902890441098</v>
      </c>
      <c r="E5430" s="3">
        <v>0.30141037702560403</v>
      </c>
      <c r="F5430" s="14">
        <v>424900000</v>
      </c>
      <c r="G5430" s="2">
        <f t="shared" si="254"/>
        <v>2.8659532660957172E-2</v>
      </c>
      <c r="H5430" s="3">
        <f t="shared" si="252"/>
        <v>3.3739447437616032E-2</v>
      </c>
      <c r="I5430" s="3">
        <f t="shared" si="253"/>
        <v>1.2896870310113051E-2</v>
      </c>
    </row>
    <row r="5431" spans="1:9" x14ac:dyDescent="0.35">
      <c r="A5431" s="1">
        <v>37424</v>
      </c>
      <c r="B5431" s="3">
        <v>0.30350971940502602</v>
      </c>
      <c r="C5431" s="3">
        <v>0.30935773123780202</v>
      </c>
      <c r="D5431" s="3">
        <v>0.297660856672049</v>
      </c>
      <c r="E5431" s="3">
        <v>0.308008253574371</v>
      </c>
      <c r="F5431" s="14">
        <v>324609600</v>
      </c>
      <c r="G5431" s="2">
        <f t="shared" si="254"/>
        <v>2.1890011265957531E-2</v>
      </c>
      <c r="H5431" s="3">
        <f t="shared" si="252"/>
        <v>1.1696874565753024E-2</v>
      </c>
      <c r="I5431" s="3">
        <f t="shared" si="253"/>
        <v>4.498534169344981E-3</v>
      </c>
    </row>
    <row r="5432" spans="1:9" x14ac:dyDescent="0.35">
      <c r="A5432" s="1">
        <v>37425</v>
      </c>
      <c r="B5432" s="3">
        <v>0.306208652589536</v>
      </c>
      <c r="C5432" s="3">
        <v>0.30875812458817398</v>
      </c>
      <c r="D5432" s="3">
        <v>0.29961074789335101</v>
      </c>
      <c r="E5432" s="3">
        <v>0.30215936899185097</v>
      </c>
      <c r="F5432" s="14">
        <v>353360000</v>
      </c>
      <c r="G5432" s="2">
        <f t="shared" si="254"/>
        <v>-1.8989376143804446E-2</v>
      </c>
      <c r="H5432" s="3">
        <f t="shared" si="252"/>
        <v>9.1473766948229618E-3</v>
      </c>
      <c r="I5432" s="3">
        <f t="shared" si="253"/>
        <v>-4.0492835976850272E-3</v>
      </c>
    </row>
    <row r="5433" spans="1:9" x14ac:dyDescent="0.35">
      <c r="A5433" s="1">
        <v>37426</v>
      </c>
      <c r="B5433" s="3">
        <v>0.26047269368944098</v>
      </c>
      <c r="C5433" s="3">
        <v>0.263921544077027</v>
      </c>
      <c r="D5433" s="3">
        <v>0.25312489151071499</v>
      </c>
      <c r="E5433" s="3">
        <v>0.25672322511672901</v>
      </c>
      <c r="F5433" s="14">
        <v>1709467200</v>
      </c>
      <c r="G5433" s="2">
        <f t="shared" si="254"/>
        <v>-0.15037145472840638</v>
      </c>
      <c r="H5433" s="3">
        <f t="shared" si="252"/>
        <v>1.0796652566312015E-2</v>
      </c>
      <c r="I5433" s="3">
        <f t="shared" si="253"/>
        <v>-3.749468572711967E-3</v>
      </c>
    </row>
    <row r="5434" spans="1:9" x14ac:dyDescent="0.35">
      <c r="A5434" s="1">
        <v>37427</v>
      </c>
      <c r="B5434" s="3">
        <v>0.25747302386189902</v>
      </c>
      <c r="C5434" s="3">
        <v>0.26392144672914197</v>
      </c>
      <c r="D5434" s="3">
        <v>0.25267469690766098</v>
      </c>
      <c r="E5434" s="3">
        <v>0.25657364726066501</v>
      </c>
      <c r="F5434" s="14">
        <v>396636800</v>
      </c>
      <c r="G5434" s="2">
        <f t="shared" si="254"/>
        <v>-5.8264247808509741E-4</v>
      </c>
      <c r="H5434" s="3">
        <f t="shared" si="252"/>
        <v>1.1246749821480995E-2</v>
      </c>
      <c r="I5434" s="3">
        <f t="shared" si="253"/>
        <v>-8.9937660123401431E-4</v>
      </c>
    </row>
    <row r="5435" spans="1:9" x14ac:dyDescent="0.35">
      <c r="A5435" s="1">
        <v>37428</v>
      </c>
      <c r="B5435" s="3">
        <v>0.25447418787590198</v>
      </c>
      <c r="C5435" s="3">
        <v>0.26227126000845502</v>
      </c>
      <c r="D5435" s="3">
        <v>0.251774382232831</v>
      </c>
      <c r="E5435" s="3">
        <v>0.25267460942268299</v>
      </c>
      <c r="F5435" s="14">
        <v>445177600</v>
      </c>
      <c r="G5435" s="2">
        <f t="shared" si="254"/>
        <v>-1.5196563948053476E-2</v>
      </c>
      <c r="H5435" s="3">
        <f t="shared" si="252"/>
        <v>1.0496877775624025E-2</v>
      </c>
      <c r="I5435" s="3">
        <f t="shared" si="253"/>
        <v>-1.7995784532189862E-3</v>
      </c>
    </row>
    <row r="5436" spans="1:9" x14ac:dyDescent="0.35">
      <c r="A5436" s="1">
        <v>37431</v>
      </c>
      <c r="B5436" s="3">
        <v>0.25147463183589602</v>
      </c>
      <c r="C5436" s="3">
        <v>0.26587046100169398</v>
      </c>
      <c r="D5436" s="3">
        <v>0.25042494638692098</v>
      </c>
      <c r="E5436" s="3">
        <v>0.25897276401519698</v>
      </c>
      <c r="F5436" s="14">
        <v>431933600</v>
      </c>
      <c r="G5436" s="2">
        <f t="shared" si="254"/>
        <v>2.492594965083416E-2</v>
      </c>
      <c r="H5436" s="3">
        <f t="shared" si="252"/>
        <v>1.5445514614773004E-2</v>
      </c>
      <c r="I5436" s="3">
        <f t="shared" si="253"/>
        <v>7.4981321793009537E-3</v>
      </c>
    </row>
    <row r="5437" spans="1:9" x14ac:dyDescent="0.35">
      <c r="A5437" s="1">
        <v>37432</v>
      </c>
      <c r="B5437" s="3">
        <v>0.26092183728803697</v>
      </c>
      <c r="C5437" s="3">
        <v>0.265120579267141</v>
      </c>
      <c r="D5437" s="3">
        <v>0.25282412046275698</v>
      </c>
      <c r="E5437" s="3">
        <v>0.25702288746833801</v>
      </c>
      <c r="F5437" s="14">
        <v>301201600</v>
      </c>
      <c r="G5437" s="2">
        <f t="shared" si="254"/>
        <v>-7.5292726409814346E-3</v>
      </c>
      <c r="H5437" s="3">
        <f t="shared" si="252"/>
        <v>1.2296458804384014E-2</v>
      </c>
      <c r="I5437" s="3">
        <f t="shared" si="253"/>
        <v>-3.8989498196989603E-3</v>
      </c>
    </row>
    <row r="5438" spans="1:9" x14ac:dyDescent="0.35">
      <c r="A5438" s="1">
        <v>37433</v>
      </c>
      <c r="B5438" s="3">
        <v>0.25192484409844002</v>
      </c>
      <c r="C5438" s="3">
        <v>0.25927264475192002</v>
      </c>
      <c r="D5438" s="3">
        <v>0.23962838162903599</v>
      </c>
      <c r="E5438" s="3">
        <v>0.24817620217800099</v>
      </c>
      <c r="F5438" s="14">
        <v>558952800</v>
      </c>
      <c r="G5438" s="2">
        <f t="shared" si="254"/>
        <v>-3.4419834659381553E-2</v>
      </c>
      <c r="H5438" s="3">
        <f t="shared" si="252"/>
        <v>1.9644263122884031E-2</v>
      </c>
      <c r="I5438" s="3">
        <f t="shared" si="253"/>
        <v>-3.7486419204390276E-3</v>
      </c>
    </row>
    <row r="5439" spans="1:9" x14ac:dyDescent="0.35">
      <c r="A5439" s="1">
        <v>37434</v>
      </c>
      <c r="B5439" s="3">
        <v>0.251774359368584</v>
      </c>
      <c r="C5439" s="3">
        <v>0.25897269755422903</v>
      </c>
      <c r="D5439" s="3">
        <v>0.24622614140124199</v>
      </c>
      <c r="E5439" s="3">
        <v>0.25582364201545699</v>
      </c>
      <c r="F5439" s="14">
        <v>251658400</v>
      </c>
      <c r="G5439" s="2">
        <f t="shared" si="254"/>
        <v>3.0814557440809645E-2</v>
      </c>
      <c r="H5439" s="3">
        <f t="shared" si="252"/>
        <v>1.2746556152987032E-2</v>
      </c>
      <c r="I5439" s="3">
        <f t="shared" si="253"/>
        <v>4.049282646872987E-3</v>
      </c>
    </row>
    <row r="5440" spans="1:9" x14ac:dyDescent="0.35">
      <c r="A5440" s="1">
        <v>37435</v>
      </c>
      <c r="B5440" s="3">
        <v>0.25642339311516099</v>
      </c>
      <c r="C5440" s="3">
        <v>0.26722004401031002</v>
      </c>
      <c r="D5440" s="3">
        <v>0.254923580891736</v>
      </c>
      <c r="E5440" s="3">
        <v>0.26572108268737699</v>
      </c>
      <c r="F5440" s="14">
        <v>269858400</v>
      </c>
      <c r="G5440" s="2">
        <f t="shared" si="254"/>
        <v>3.8688530090279893E-2</v>
      </c>
      <c r="H5440" s="3">
        <f t="shared" si="252"/>
        <v>1.2296463118574019E-2</v>
      </c>
      <c r="I5440" s="3">
        <f t="shared" si="253"/>
        <v>9.2976895722159947E-3</v>
      </c>
    </row>
    <row r="5441" spans="1:9" x14ac:dyDescent="0.35">
      <c r="A5441" s="1">
        <v>37438</v>
      </c>
      <c r="B5441" s="3">
        <v>0.26557060070116101</v>
      </c>
      <c r="C5441" s="3">
        <v>0.26812007210115901</v>
      </c>
      <c r="D5441" s="3">
        <v>0.25567333304402801</v>
      </c>
      <c r="E5441" s="3">
        <v>0.25582364201545699</v>
      </c>
      <c r="F5441" s="14">
        <v>222689600</v>
      </c>
      <c r="G5441" s="2">
        <f t="shared" si="254"/>
        <v>-3.7247479845490539E-2</v>
      </c>
      <c r="H5441" s="3">
        <f t="shared" si="252"/>
        <v>1.2446739057131007E-2</v>
      </c>
      <c r="I5441" s="3">
        <f t="shared" si="253"/>
        <v>-9.7469586857040214E-3</v>
      </c>
    </row>
    <row r="5442" spans="1:9" x14ac:dyDescent="0.35">
      <c r="A5442" s="1">
        <v>37439</v>
      </c>
      <c r="B5442" s="3">
        <v>0.25537365564462</v>
      </c>
      <c r="C5442" s="3">
        <v>0.25732354378139699</v>
      </c>
      <c r="D5442" s="3">
        <v>0.252374907730753</v>
      </c>
      <c r="E5442" s="3">
        <v>0.254024177789688</v>
      </c>
      <c r="F5442" s="14">
        <v>305188800</v>
      </c>
      <c r="G5442" s="2">
        <f t="shared" si="254"/>
        <v>-7.0340028450547312E-3</v>
      </c>
      <c r="H5442" s="3">
        <f t="shared" si="252"/>
        <v>4.9486360506439953E-3</v>
      </c>
      <c r="I5442" s="3">
        <f t="shared" si="253"/>
        <v>-1.3494778549320019E-3</v>
      </c>
    </row>
    <row r="5443" spans="1:9" x14ac:dyDescent="0.35">
      <c r="A5443" s="1">
        <v>37440</v>
      </c>
      <c r="B5443" s="3">
        <v>0.252074970085235</v>
      </c>
      <c r="C5443" s="3">
        <v>0.265120465738516</v>
      </c>
      <c r="D5443" s="3">
        <v>0.25117474309231702</v>
      </c>
      <c r="E5443" s="3">
        <v>0.26317140460014299</v>
      </c>
      <c r="F5443" s="14">
        <v>199029600</v>
      </c>
      <c r="G5443" s="2">
        <f t="shared" si="254"/>
        <v>3.6009276321831742E-2</v>
      </c>
      <c r="H5443" s="3">
        <f t="shared" ref="H5443:H5506" si="255">C5443-D5443</f>
        <v>1.3945722646198977E-2</v>
      </c>
      <c r="I5443" s="3">
        <f t="shared" ref="I5443:I5506" si="256">E5443-B5443</f>
        <v>1.1096434514907993E-2</v>
      </c>
    </row>
    <row r="5444" spans="1:9" x14ac:dyDescent="0.35">
      <c r="A5444" s="1">
        <v>37442</v>
      </c>
      <c r="B5444" s="3">
        <v>0.265570685214644</v>
      </c>
      <c r="C5444" s="3">
        <v>0.28116565889992101</v>
      </c>
      <c r="D5444" s="3">
        <v>0.265570685214644</v>
      </c>
      <c r="E5444" s="3">
        <v>0.28101620078086798</v>
      </c>
      <c r="F5444" s="14">
        <v>161649600</v>
      </c>
      <c r="G5444" s="2">
        <f t="shared" ref="G5444:G5507" si="257">(E5444-E5443)/E5443</f>
        <v>6.7806744459330562E-2</v>
      </c>
      <c r="H5444" s="3">
        <f t="shared" si="255"/>
        <v>1.5594973685277014E-2</v>
      </c>
      <c r="I5444" s="3">
        <f t="shared" si="256"/>
        <v>1.5445515566223977E-2</v>
      </c>
    </row>
    <row r="5445" spans="1:9" x14ac:dyDescent="0.35">
      <c r="A5445" s="1">
        <v>37445</v>
      </c>
      <c r="B5445" s="3">
        <v>0.27771686355574299</v>
      </c>
      <c r="C5445" s="3">
        <v>0.27906634149346399</v>
      </c>
      <c r="D5445" s="3">
        <v>0.26512063497182797</v>
      </c>
      <c r="E5445" s="3">
        <v>0.27006927132606501</v>
      </c>
      <c r="F5445" s="14">
        <v>211204000</v>
      </c>
      <c r="G5445" s="2">
        <f t="shared" si="257"/>
        <v>-3.8954798422241893E-2</v>
      </c>
      <c r="H5445" s="3">
        <f t="shared" si="255"/>
        <v>1.3945706521636014E-2</v>
      </c>
      <c r="I5445" s="3">
        <f t="shared" si="256"/>
        <v>-7.6475922296779797E-3</v>
      </c>
    </row>
    <row r="5446" spans="1:9" x14ac:dyDescent="0.35">
      <c r="A5446" s="1">
        <v>37446</v>
      </c>
      <c r="B5446" s="3">
        <v>0.271269257507809</v>
      </c>
      <c r="C5446" s="3">
        <v>0.27426800551077901</v>
      </c>
      <c r="D5446" s="3">
        <v>0.26182208636873799</v>
      </c>
      <c r="E5446" s="3">
        <v>0.26287177205085699</v>
      </c>
      <c r="F5446" s="14">
        <v>226749600</v>
      </c>
      <c r="G5446" s="2">
        <f t="shared" si="257"/>
        <v>-2.6650567241017959E-2</v>
      </c>
      <c r="H5446" s="3">
        <f t="shared" si="255"/>
        <v>1.2445919142041018E-2</v>
      </c>
      <c r="I5446" s="3">
        <f t="shared" si="256"/>
        <v>-8.3974854569520141E-3</v>
      </c>
    </row>
    <row r="5447" spans="1:9" x14ac:dyDescent="0.35">
      <c r="A5447" s="1">
        <v>37447</v>
      </c>
      <c r="B5447" s="3">
        <v>0.26557060047829301</v>
      </c>
      <c r="C5447" s="3">
        <v>0.27246829568882402</v>
      </c>
      <c r="D5447" s="3">
        <v>0.25867290526776199</v>
      </c>
      <c r="E5447" s="3">
        <v>0.259722590446472</v>
      </c>
      <c r="F5447" s="14">
        <v>206880800</v>
      </c>
      <c r="G5447" s="2">
        <f t="shared" si="257"/>
        <v>-1.1979915453895616E-2</v>
      </c>
      <c r="H5447" s="3">
        <f t="shared" si="255"/>
        <v>1.3795390421062037E-2</v>
      </c>
      <c r="I5447" s="3">
        <f t="shared" si="256"/>
        <v>-5.8480100318210049E-3</v>
      </c>
    </row>
    <row r="5448" spans="1:9" x14ac:dyDescent="0.35">
      <c r="A5448" s="1">
        <v>37448</v>
      </c>
      <c r="B5448" s="3">
        <v>0.25882255423282702</v>
      </c>
      <c r="C5448" s="3">
        <v>0.27516827742689098</v>
      </c>
      <c r="D5448" s="3">
        <v>0.25447432763357902</v>
      </c>
      <c r="E5448" s="3">
        <v>0.27441838383674599</v>
      </c>
      <c r="F5448" s="14">
        <v>373676800</v>
      </c>
      <c r="G5448" s="2">
        <f t="shared" si="257"/>
        <v>5.6582653688350408E-2</v>
      </c>
      <c r="H5448" s="3">
        <f t="shared" si="255"/>
        <v>2.0693949793311961E-2</v>
      </c>
      <c r="I5448" s="3">
        <f t="shared" si="256"/>
        <v>1.5595829603918976E-2</v>
      </c>
    </row>
    <row r="5449" spans="1:9" x14ac:dyDescent="0.35">
      <c r="A5449" s="1">
        <v>37449</v>
      </c>
      <c r="B5449" s="3">
        <v>0.27816696076511599</v>
      </c>
      <c r="C5449" s="3">
        <v>0.28176611880527203</v>
      </c>
      <c r="D5449" s="3">
        <v>0.25882249361505599</v>
      </c>
      <c r="E5449" s="3">
        <v>0.262571960687637</v>
      </c>
      <c r="F5449" s="14">
        <v>443492000</v>
      </c>
      <c r="G5449" s="2">
        <f t="shared" si="257"/>
        <v>-4.3169203839333675E-2</v>
      </c>
      <c r="H5449" s="3">
        <f t="shared" si="255"/>
        <v>2.2943625190216033E-2</v>
      </c>
      <c r="I5449" s="3">
        <f t="shared" si="256"/>
        <v>-1.5595000077478993E-2</v>
      </c>
    </row>
    <row r="5450" spans="1:9" x14ac:dyDescent="0.35">
      <c r="A5450" s="1">
        <v>37452</v>
      </c>
      <c r="B5450" s="3">
        <v>0.26137201622355499</v>
      </c>
      <c r="C5450" s="3">
        <v>0.278916907721517</v>
      </c>
      <c r="D5450" s="3">
        <v>0.25207515302126499</v>
      </c>
      <c r="E5450" s="3">
        <v>0.27336868643760598</v>
      </c>
      <c r="F5450" s="14">
        <v>295993600</v>
      </c>
      <c r="G5450" s="2">
        <f t="shared" si="257"/>
        <v>4.1119111582569444E-2</v>
      </c>
      <c r="H5450" s="3">
        <f t="shared" si="255"/>
        <v>2.6841754700252018E-2</v>
      </c>
      <c r="I5450" s="3">
        <f t="shared" si="256"/>
        <v>1.1996670214050986E-2</v>
      </c>
    </row>
    <row r="5451" spans="1:9" x14ac:dyDescent="0.35">
      <c r="A5451" s="1">
        <v>37453</v>
      </c>
      <c r="B5451" s="3">
        <v>0.27216870450776098</v>
      </c>
      <c r="C5451" s="3">
        <v>0.27846684525515503</v>
      </c>
      <c r="D5451" s="3">
        <v>0.26407100917029902</v>
      </c>
      <c r="E5451" s="3">
        <v>0.26782047748565602</v>
      </c>
      <c r="F5451" s="14">
        <v>446768000</v>
      </c>
      <c r="G5451" s="2">
        <f t="shared" si="257"/>
        <v>-2.0295700375384043E-2</v>
      </c>
      <c r="H5451" s="3">
        <f t="shared" si="255"/>
        <v>1.4395836084856006E-2</v>
      </c>
      <c r="I5451" s="3">
        <f t="shared" si="256"/>
        <v>-4.3482270221049668E-3</v>
      </c>
    </row>
    <row r="5452" spans="1:9" x14ac:dyDescent="0.35">
      <c r="A5452" s="1">
        <v>37454</v>
      </c>
      <c r="B5452" s="3">
        <v>0.241877964460226</v>
      </c>
      <c r="C5452" s="3">
        <v>0.242927649843243</v>
      </c>
      <c r="D5452" s="3">
        <v>0.22778195335296</v>
      </c>
      <c r="E5452" s="3">
        <v>0.234379857778549</v>
      </c>
      <c r="F5452" s="14">
        <v>1215485600</v>
      </c>
      <c r="G5452" s="2">
        <f t="shared" si="257"/>
        <v>-0.12486207186639803</v>
      </c>
      <c r="H5452" s="3">
        <f t="shared" si="255"/>
        <v>1.5145696490282995E-2</v>
      </c>
      <c r="I5452" s="3">
        <f t="shared" si="256"/>
        <v>-7.498106681676997E-3</v>
      </c>
    </row>
    <row r="5453" spans="1:9" x14ac:dyDescent="0.35">
      <c r="A5453" s="1">
        <v>37455</v>
      </c>
      <c r="B5453" s="3">
        <v>0.23243080195044799</v>
      </c>
      <c r="C5453" s="3">
        <v>0.23333017835588099</v>
      </c>
      <c r="D5453" s="3">
        <v>0.22118405457745199</v>
      </c>
      <c r="E5453" s="3">
        <v>0.22478321194648701</v>
      </c>
      <c r="F5453" s="14">
        <v>559462400</v>
      </c>
      <c r="G5453" s="2">
        <f t="shared" si="257"/>
        <v>-4.0944840239340301E-2</v>
      </c>
      <c r="H5453" s="3">
        <f t="shared" si="255"/>
        <v>1.2146123778428997E-2</v>
      </c>
      <c r="I5453" s="3">
        <f t="shared" si="256"/>
        <v>-7.6475900039609801E-3</v>
      </c>
    </row>
    <row r="5454" spans="1:9" x14ac:dyDescent="0.35">
      <c r="A5454" s="1">
        <v>37456</v>
      </c>
      <c r="B5454" s="3">
        <v>0.22043417692530801</v>
      </c>
      <c r="C5454" s="3">
        <v>0.22748220898514199</v>
      </c>
      <c r="D5454" s="3">
        <v>0.21788470449597</v>
      </c>
      <c r="E5454" s="3">
        <v>0.22433315217494901</v>
      </c>
      <c r="F5454" s="14">
        <v>385207200</v>
      </c>
      <c r="G5454" s="2">
        <f t="shared" si="257"/>
        <v>-2.0021947708672577E-3</v>
      </c>
      <c r="H5454" s="3">
        <f t="shared" si="255"/>
        <v>9.5975044891719874E-3</v>
      </c>
      <c r="I5454" s="3">
        <f t="shared" si="256"/>
        <v>3.8989752496410013E-3</v>
      </c>
    </row>
    <row r="5455" spans="1:9" x14ac:dyDescent="0.35">
      <c r="A5455" s="1">
        <v>37459</v>
      </c>
      <c r="B5455" s="3">
        <v>0.221184027993403</v>
      </c>
      <c r="C5455" s="3">
        <v>0.22778193179453299</v>
      </c>
      <c r="D5455" s="3">
        <v>0.219084632399592</v>
      </c>
      <c r="E5455" s="3">
        <v>0.223733499646186</v>
      </c>
      <c r="F5455" s="14">
        <v>430897600</v>
      </c>
      <c r="G5455" s="2">
        <f t="shared" si="257"/>
        <v>-2.6730446345057603E-3</v>
      </c>
      <c r="H5455" s="3">
        <f t="shared" si="255"/>
        <v>8.6972993949409882E-3</v>
      </c>
      <c r="I5455" s="3">
        <f t="shared" si="256"/>
        <v>2.5494716527829919E-3</v>
      </c>
    </row>
    <row r="5456" spans="1:9" x14ac:dyDescent="0.35">
      <c r="A5456" s="1">
        <v>37460</v>
      </c>
      <c r="B5456" s="3">
        <v>0.223432896137673</v>
      </c>
      <c r="C5456" s="3">
        <v>0.22688259559753399</v>
      </c>
      <c r="D5456" s="3">
        <v>0.21653519901829801</v>
      </c>
      <c r="E5456" s="3">
        <v>0.21698530018329601</v>
      </c>
      <c r="F5456" s="14">
        <v>399890400</v>
      </c>
      <c r="G5456" s="2">
        <f t="shared" si="257"/>
        <v>-3.0161774940103494E-2</v>
      </c>
      <c r="H5456" s="3">
        <f t="shared" si="255"/>
        <v>1.0347396579235973E-2</v>
      </c>
      <c r="I5456" s="3">
        <f t="shared" si="256"/>
        <v>-6.4475959543769945E-3</v>
      </c>
    </row>
    <row r="5457" spans="1:9" x14ac:dyDescent="0.35">
      <c r="A5457" s="1">
        <v>37461</v>
      </c>
      <c r="B5457" s="3">
        <v>0.21488593695294</v>
      </c>
      <c r="C5457" s="3">
        <v>0.228232081405597</v>
      </c>
      <c r="D5457" s="3">
        <v>0.21368594242780201</v>
      </c>
      <c r="E5457" s="3">
        <v>0.227932289242744</v>
      </c>
      <c r="F5457" s="14">
        <v>406593600</v>
      </c>
      <c r="G5457" s="2">
        <f t="shared" si="257"/>
        <v>5.0450371754218563E-2</v>
      </c>
      <c r="H5457" s="3">
        <f t="shared" si="255"/>
        <v>1.4546138977794998E-2</v>
      </c>
      <c r="I5457" s="3">
        <f t="shared" si="256"/>
        <v>1.3046352289803997E-2</v>
      </c>
    </row>
    <row r="5458" spans="1:9" x14ac:dyDescent="0.35">
      <c r="A5458" s="1">
        <v>37462</v>
      </c>
      <c r="B5458" s="3">
        <v>0.22388306889280299</v>
      </c>
      <c r="C5458" s="3">
        <v>0.22418286114076599</v>
      </c>
      <c r="D5458" s="3">
        <v>0.21008767024275701</v>
      </c>
      <c r="E5458" s="3">
        <v>0.215336099267005</v>
      </c>
      <c r="F5458" s="14">
        <v>479354400</v>
      </c>
      <c r="G5458" s="2">
        <f t="shared" si="257"/>
        <v>-5.5262859060412763E-2</v>
      </c>
      <c r="H5458" s="3">
        <f t="shared" si="255"/>
        <v>1.409519089800898E-2</v>
      </c>
      <c r="I5458" s="3">
        <f t="shared" si="256"/>
        <v>-8.5469696257979844E-3</v>
      </c>
    </row>
    <row r="5459" spans="1:9" x14ac:dyDescent="0.35">
      <c r="A5459" s="1">
        <v>37463</v>
      </c>
      <c r="B5459" s="3">
        <v>0.21683503256862799</v>
      </c>
      <c r="C5459" s="3">
        <v>0.21788471823823</v>
      </c>
      <c r="D5459" s="3">
        <v>0.206938586165129</v>
      </c>
      <c r="E5459" s="3">
        <v>0.21503545343875799</v>
      </c>
      <c r="F5459" s="14">
        <v>207704000</v>
      </c>
      <c r="G5459" s="2">
        <f t="shared" si="257"/>
        <v>-1.3961701232185432E-3</v>
      </c>
      <c r="H5459" s="3">
        <f t="shared" si="255"/>
        <v>1.0946132073100995E-2</v>
      </c>
      <c r="I5459" s="3">
        <f t="shared" si="256"/>
        <v>-1.7995791298699992E-3</v>
      </c>
    </row>
    <row r="5460" spans="1:9" x14ac:dyDescent="0.35">
      <c r="A5460" s="1">
        <v>37466</v>
      </c>
      <c r="B5460" s="3">
        <v>0.21713476137132301</v>
      </c>
      <c r="C5460" s="3">
        <v>0.22643247154141299</v>
      </c>
      <c r="D5460" s="3">
        <v>0.215485491764661</v>
      </c>
      <c r="E5460" s="3">
        <v>0.22523245215415899</v>
      </c>
      <c r="F5460" s="14">
        <v>274960000</v>
      </c>
      <c r="G5460" s="2">
        <f t="shared" si="257"/>
        <v>4.7420081443942462E-2</v>
      </c>
      <c r="H5460" s="3">
        <f t="shared" si="255"/>
        <v>1.0946979776751992E-2</v>
      </c>
      <c r="I5460" s="3">
        <f t="shared" si="256"/>
        <v>8.0976907828359812E-3</v>
      </c>
    </row>
    <row r="5461" spans="1:9" x14ac:dyDescent="0.35">
      <c r="A5461" s="1">
        <v>37467</v>
      </c>
      <c r="B5461" s="3">
        <v>0.222683885840888</v>
      </c>
      <c r="C5461" s="3">
        <v>0.23258033178242599</v>
      </c>
      <c r="D5461" s="3">
        <v>0.218334809297415</v>
      </c>
      <c r="E5461" s="3">
        <v>0.23138116300105999</v>
      </c>
      <c r="F5461" s="14">
        <v>354838400</v>
      </c>
      <c r="G5461" s="2">
        <f t="shared" si="257"/>
        <v>2.7299400188976974E-2</v>
      </c>
      <c r="H5461" s="3">
        <f t="shared" si="255"/>
        <v>1.4245522485010986E-2</v>
      </c>
      <c r="I5461" s="3">
        <f t="shared" si="256"/>
        <v>8.69727716017199E-3</v>
      </c>
    </row>
    <row r="5462" spans="1:9" x14ac:dyDescent="0.35">
      <c r="A5462" s="1">
        <v>37468</v>
      </c>
      <c r="B5462" s="3">
        <v>0.23093113998815901</v>
      </c>
      <c r="C5462" s="3">
        <v>0.23123093228504099</v>
      </c>
      <c r="D5462" s="3">
        <v>0.22343300404323499</v>
      </c>
      <c r="E5462" s="3">
        <v>0.22883176803588801</v>
      </c>
      <c r="F5462" s="14">
        <v>310699200</v>
      </c>
      <c r="G5462" s="2">
        <f t="shared" si="257"/>
        <v>-1.1018161254381376E-2</v>
      </c>
      <c r="H5462" s="3">
        <f t="shared" si="255"/>
        <v>7.7979282418060014E-3</v>
      </c>
      <c r="I5462" s="3">
        <f t="shared" si="256"/>
        <v>-2.0993719522710008E-3</v>
      </c>
    </row>
    <row r="5463" spans="1:9" x14ac:dyDescent="0.35">
      <c r="A5463" s="1">
        <v>37469</v>
      </c>
      <c r="B5463" s="3">
        <v>0.226581953066921</v>
      </c>
      <c r="C5463" s="3">
        <v>0.231230821145882</v>
      </c>
      <c r="D5463" s="3">
        <v>0.22088427544299899</v>
      </c>
      <c r="E5463" s="3">
        <v>0.22193396091461101</v>
      </c>
      <c r="F5463" s="14">
        <v>228956000</v>
      </c>
      <c r="G5463" s="2">
        <f t="shared" si="257"/>
        <v>-3.0143573073277141E-2</v>
      </c>
      <c r="H5463" s="3">
        <f t="shared" si="255"/>
        <v>1.0346545702883014E-2</v>
      </c>
      <c r="I5463" s="3">
        <f t="shared" si="256"/>
        <v>-4.6479921523099876E-3</v>
      </c>
    </row>
    <row r="5464" spans="1:9" x14ac:dyDescent="0.35">
      <c r="A5464" s="1">
        <v>37470</v>
      </c>
      <c r="B5464" s="3">
        <v>0.22103372865073401</v>
      </c>
      <c r="C5464" s="3">
        <v>0.22493267829786801</v>
      </c>
      <c r="D5464" s="3">
        <v>0.213685930512512</v>
      </c>
      <c r="E5464" s="3">
        <v>0.21668550372123699</v>
      </c>
      <c r="F5464" s="14">
        <v>179060000</v>
      </c>
      <c r="G5464" s="2">
        <f t="shared" si="257"/>
        <v>-2.3648733937539936E-2</v>
      </c>
      <c r="H5464" s="3">
        <f t="shared" si="255"/>
        <v>1.1246747785356004E-2</v>
      </c>
      <c r="I5464" s="3">
        <f t="shared" si="256"/>
        <v>-4.3482249294970188E-3</v>
      </c>
    </row>
    <row r="5465" spans="1:9" x14ac:dyDescent="0.35">
      <c r="A5465" s="1">
        <v>37473</v>
      </c>
      <c r="B5465" s="3">
        <v>0.217584896111334</v>
      </c>
      <c r="C5465" s="3">
        <v>0.220434160519037</v>
      </c>
      <c r="D5465" s="3">
        <v>0.20948720407726901</v>
      </c>
      <c r="E5465" s="3">
        <v>0.20978699624538399</v>
      </c>
      <c r="F5465" s="14">
        <v>204024800</v>
      </c>
      <c r="G5465" s="2">
        <f t="shared" si="257"/>
        <v>-3.1836497400065264E-2</v>
      </c>
      <c r="H5465" s="3">
        <f t="shared" si="255"/>
        <v>1.0946956441767991E-2</v>
      </c>
      <c r="I5465" s="3">
        <f t="shared" si="256"/>
        <v>-7.7978998659500032E-3</v>
      </c>
    </row>
    <row r="5466" spans="1:9" x14ac:dyDescent="0.35">
      <c r="A5466" s="1">
        <v>37474</v>
      </c>
      <c r="B5466" s="3">
        <v>0.21308641179196</v>
      </c>
      <c r="C5466" s="3">
        <v>0.22838162209384899</v>
      </c>
      <c r="D5466" s="3">
        <v>0.21113734930546099</v>
      </c>
      <c r="E5466" s="3">
        <v>0.22103379666805201</v>
      </c>
      <c r="F5466" s="14">
        <v>272053600</v>
      </c>
      <c r="G5466" s="2">
        <f t="shared" si="257"/>
        <v>5.3610569882571929E-2</v>
      </c>
      <c r="H5466" s="3">
        <f t="shared" si="255"/>
        <v>1.7244272788387999E-2</v>
      </c>
      <c r="I5466" s="3">
        <f t="shared" si="256"/>
        <v>7.9473848760920063E-3</v>
      </c>
    </row>
    <row r="5467" spans="1:9" x14ac:dyDescent="0.35">
      <c r="A5467" s="1">
        <v>37475</v>
      </c>
      <c r="B5467" s="3">
        <v>0.226282171244718</v>
      </c>
      <c r="C5467" s="3">
        <v>0.230331455202963</v>
      </c>
      <c r="D5467" s="3">
        <v>0.215185731716419</v>
      </c>
      <c r="E5467" s="3">
        <v>0.225382819771766</v>
      </c>
      <c r="F5467" s="14">
        <v>333474400</v>
      </c>
      <c r="G5467" s="2">
        <f t="shared" si="257"/>
        <v>1.9675828625634752E-2</v>
      </c>
      <c r="H5467" s="3">
        <f t="shared" si="255"/>
        <v>1.5145723486543999E-2</v>
      </c>
      <c r="I5467" s="3">
        <f t="shared" si="256"/>
        <v>-8.9935147295200357E-4</v>
      </c>
    </row>
    <row r="5468" spans="1:9" x14ac:dyDescent="0.35">
      <c r="A5468" s="1">
        <v>37476</v>
      </c>
      <c r="B5468" s="3">
        <v>0.221483790983348</v>
      </c>
      <c r="C5468" s="3">
        <v>0.230631191295115</v>
      </c>
      <c r="D5468" s="3">
        <v>0.221483790983348</v>
      </c>
      <c r="E5468" s="3">
        <v>0.229431197047233</v>
      </c>
      <c r="F5468" s="14">
        <v>227348800</v>
      </c>
      <c r="G5468" s="2">
        <f t="shared" si="257"/>
        <v>1.7962226577724925E-2</v>
      </c>
      <c r="H5468" s="3">
        <f t="shared" si="255"/>
        <v>9.1474003117670011E-3</v>
      </c>
      <c r="I5468" s="3">
        <f t="shared" si="256"/>
        <v>7.9474060638849986E-3</v>
      </c>
    </row>
    <row r="5469" spans="1:9" x14ac:dyDescent="0.35">
      <c r="A5469" s="1">
        <v>37477</v>
      </c>
      <c r="B5469" s="3">
        <v>0.22868131110208401</v>
      </c>
      <c r="C5469" s="3">
        <v>0.22868131110208401</v>
      </c>
      <c r="D5469" s="3">
        <v>0.22118405511091299</v>
      </c>
      <c r="E5469" s="3">
        <v>0.224932670593261</v>
      </c>
      <c r="F5469" s="14">
        <v>205716000</v>
      </c>
      <c r="G5469" s="2">
        <f t="shared" si="257"/>
        <v>-1.9607300628108958E-2</v>
      </c>
      <c r="H5469" s="3">
        <f t="shared" si="255"/>
        <v>7.4972559911710146E-3</v>
      </c>
      <c r="I5469" s="3">
        <f t="shared" si="256"/>
        <v>-3.748640508823009E-3</v>
      </c>
    </row>
    <row r="5470" spans="1:9" x14ac:dyDescent="0.35">
      <c r="A5470" s="1">
        <v>37480</v>
      </c>
      <c r="B5470" s="3">
        <v>0.22343288350138699</v>
      </c>
      <c r="C5470" s="3">
        <v>0.22523246218590401</v>
      </c>
      <c r="D5470" s="3">
        <v>0.22028382727189399</v>
      </c>
      <c r="E5470" s="3">
        <v>0.22478321194648701</v>
      </c>
      <c r="F5470" s="14">
        <v>179765600</v>
      </c>
      <c r="G5470" s="2">
        <f t="shared" si="257"/>
        <v>-6.6445948638669866E-4</v>
      </c>
      <c r="H5470" s="3">
        <f t="shared" si="255"/>
        <v>4.9486349140100139E-3</v>
      </c>
      <c r="I5470" s="3">
        <f t="shared" si="256"/>
        <v>1.3503284451000241E-3</v>
      </c>
    </row>
    <row r="5471" spans="1:9" x14ac:dyDescent="0.35">
      <c r="A5471" s="1">
        <v>37481</v>
      </c>
      <c r="B5471" s="3">
        <v>0.223432976973859</v>
      </c>
      <c r="C5471" s="3">
        <v>0.228081846724039</v>
      </c>
      <c r="D5471" s="3">
        <v>0.218184547729041</v>
      </c>
      <c r="E5471" s="3">
        <v>0.21878495812415999</v>
      </c>
      <c r="F5471" s="14">
        <v>269869600</v>
      </c>
      <c r="G5471" s="2">
        <f t="shared" si="257"/>
        <v>-2.6684616570720569E-2</v>
      </c>
      <c r="H5471" s="3">
        <f t="shared" si="255"/>
        <v>9.8972989949979995E-3</v>
      </c>
      <c r="I5471" s="3">
        <f t="shared" si="256"/>
        <v>-4.6480188496990094E-3</v>
      </c>
    </row>
    <row r="5472" spans="1:9" x14ac:dyDescent="0.35">
      <c r="A5472" s="1">
        <v>37482</v>
      </c>
      <c r="B5472" s="3">
        <v>0.219984052283586</v>
      </c>
      <c r="C5472" s="3">
        <v>0.23018114006804599</v>
      </c>
      <c r="D5472" s="3">
        <v>0.218034990316401</v>
      </c>
      <c r="E5472" s="3">
        <v>0.227482184767723</v>
      </c>
      <c r="F5472" s="14">
        <v>399084000</v>
      </c>
      <c r="G5472" s="2">
        <f t="shared" si="257"/>
        <v>3.9752397596855601E-2</v>
      </c>
      <c r="H5472" s="3">
        <f t="shared" si="255"/>
        <v>1.2146149751644991E-2</v>
      </c>
      <c r="I5472" s="3">
        <f t="shared" si="256"/>
        <v>7.498132484136999E-3</v>
      </c>
    </row>
    <row r="5473" spans="1:9" x14ac:dyDescent="0.35">
      <c r="A5473" s="1">
        <v>37483</v>
      </c>
      <c r="B5473" s="3">
        <v>0.22868137326176799</v>
      </c>
      <c r="C5473" s="3">
        <v>0.23617950721766801</v>
      </c>
      <c r="D5473" s="3">
        <v>0.225083065806095</v>
      </c>
      <c r="E5473" s="3">
        <v>0.234080135822296</v>
      </c>
      <c r="F5473" s="14">
        <v>322078400</v>
      </c>
      <c r="G5473" s="2">
        <f t="shared" si="257"/>
        <v>2.9004253943270435E-2</v>
      </c>
      <c r="H5473" s="3">
        <f t="shared" si="255"/>
        <v>1.109644141157301E-2</v>
      </c>
      <c r="I5473" s="3">
        <f t="shared" si="256"/>
        <v>5.3987625605280143E-3</v>
      </c>
    </row>
    <row r="5474" spans="1:9" x14ac:dyDescent="0.35">
      <c r="A5474" s="1">
        <v>37484</v>
      </c>
      <c r="B5474" s="3">
        <v>0.231680905590602</v>
      </c>
      <c r="C5474" s="3">
        <v>0.241427866284431</v>
      </c>
      <c r="D5474" s="3">
        <v>0.22913143366534799</v>
      </c>
      <c r="E5474" s="3">
        <v>0.23707881569862299</v>
      </c>
      <c r="F5474" s="14">
        <v>245224000</v>
      </c>
      <c r="G5474" s="2">
        <f t="shared" si="257"/>
        <v>1.2810484177963146E-2</v>
      </c>
      <c r="H5474" s="3">
        <f t="shared" si="255"/>
        <v>1.2296432619083003E-2</v>
      </c>
      <c r="I5474" s="3">
        <f t="shared" si="256"/>
        <v>5.3979101080209868E-3</v>
      </c>
    </row>
    <row r="5475" spans="1:9" x14ac:dyDescent="0.35">
      <c r="A5475" s="1">
        <v>37487</v>
      </c>
      <c r="B5475" s="3">
        <v>0.23662952330046599</v>
      </c>
      <c r="C5475" s="3">
        <v>0.24367755345629299</v>
      </c>
      <c r="D5475" s="3">
        <v>0.23572932109856801</v>
      </c>
      <c r="E5475" s="3">
        <v>0.23962827026844</v>
      </c>
      <c r="F5475" s="14">
        <v>216557600</v>
      </c>
      <c r="G5475" s="2">
        <f t="shared" si="257"/>
        <v>1.0753616101482042E-2</v>
      </c>
      <c r="H5475" s="3">
        <f t="shared" si="255"/>
        <v>7.948232357724988E-3</v>
      </c>
      <c r="I5475" s="3">
        <f t="shared" si="256"/>
        <v>2.9987469679740031E-3</v>
      </c>
    </row>
    <row r="5476" spans="1:9" x14ac:dyDescent="0.35">
      <c r="A5476" s="1">
        <v>37488</v>
      </c>
      <c r="B5476" s="3">
        <v>0.239478819897779</v>
      </c>
      <c r="C5476" s="3">
        <v>0.241277572800384</v>
      </c>
      <c r="D5476" s="3">
        <v>0.232880089093457</v>
      </c>
      <c r="E5476" s="3">
        <v>0.23857861757278401</v>
      </c>
      <c r="F5476" s="14">
        <v>186625600</v>
      </c>
      <c r="G5476" s="2">
        <f t="shared" si="257"/>
        <v>-4.3803374888953276E-3</v>
      </c>
      <c r="H5476" s="3">
        <f t="shared" si="255"/>
        <v>8.3974837069270003E-3</v>
      </c>
      <c r="I5476" s="3">
        <f t="shared" si="256"/>
        <v>-9.0020232499499198E-4</v>
      </c>
    </row>
    <row r="5477" spans="1:9" x14ac:dyDescent="0.35">
      <c r="A5477" s="1">
        <v>37489</v>
      </c>
      <c r="B5477" s="3">
        <v>0.24007848416013899</v>
      </c>
      <c r="C5477" s="3">
        <v>0.24352733384935801</v>
      </c>
      <c r="D5477" s="3">
        <v>0.23168099765631101</v>
      </c>
      <c r="E5477" s="3">
        <v>0.241727754473686</v>
      </c>
      <c r="F5477" s="14">
        <v>202428800</v>
      </c>
      <c r="G5477" s="2">
        <f t="shared" si="257"/>
        <v>1.3199577283749122E-2</v>
      </c>
      <c r="H5477" s="3">
        <f t="shared" si="255"/>
        <v>1.1846336193047008E-2</v>
      </c>
      <c r="I5477" s="3">
        <f t="shared" si="256"/>
        <v>1.6492703135470022E-3</v>
      </c>
    </row>
    <row r="5478" spans="1:9" x14ac:dyDescent="0.35">
      <c r="A5478" s="1">
        <v>37490</v>
      </c>
      <c r="B5478" s="3">
        <v>0.24292770539028899</v>
      </c>
      <c r="C5478" s="3">
        <v>0.24367762384376701</v>
      </c>
      <c r="D5478" s="3">
        <v>0.234830012602047</v>
      </c>
      <c r="E5478" s="3">
        <v>0.23947885632514901</v>
      </c>
      <c r="F5478" s="14">
        <v>258311200</v>
      </c>
      <c r="G5478" s="2">
        <f t="shared" si="257"/>
        <v>-9.3034337469171252E-3</v>
      </c>
      <c r="H5478" s="3">
        <f t="shared" si="255"/>
        <v>8.8476112417200103E-3</v>
      </c>
      <c r="I5478" s="3">
        <f t="shared" si="256"/>
        <v>-3.4488490651399806E-3</v>
      </c>
    </row>
    <row r="5479" spans="1:9" x14ac:dyDescent="0.35">
      <c r="A5479" s="1">
        <v>37491</v>
      </c>
      <c r="B5479" s="3">
        <v>0.238429176899493</v>
      </c>
      <c r="C5479" s="3">
        <v>0.238878452268315</v>
      </c>
      <c r="D5479" s="3">
        <v>0.23168096175491801</v>
      </c>
      <c r="E5479" s="3">
        <v>0.23587970435619299</v>
      </c>
      <c r="F5479" s="14">
        <v>163245600</v>
      </c>
      <c r="G5479" s="2">
        <f t="shared" si="257"/>
        <v>-1.5029101208289236E-2</v>
      </c>
      <c r="H5479" s="3">
        <f t="shared" si="255"/>
        <v>7.1974905133969924E-3</v>
      </c>
      <c r="I5479" s="3">
        <f t="shared" si="256"/>
        <v>-2.5494725433000132E-3</v>
      </c>
    </row>
    <row r="5480" spans="1:9" x14ac:dyDescent="0.35">
      <c r="A5480" s="1">
        <v>37494</v>
      </c>
      <c r="B5480" s="3">
        <v>0.23917827491608701</v>
      </c>
      <c r="C5480" s="3">
        <v>0.23917827491608701</v>
      </c>
      <c r="D5480" s="3">
        <v>0.227331939050886</v>
      </c>
      <c r="E5480" s="3">
        <v>0.23288016021251601</v>
      </c>
      <c r="F5480" s="14">
        <v>189968800</v>
      </c>
      <c r="G5480" s="2">
        <f t="shared" si="257"/>
        <v>-1.2716414715983712E-2</v>
      </c>
      <c r="H5480" s="3">
        <f t="shared" si="255"/>
        <v>1.1846335865201008E-2</v>
      </c>
      <c r="I5480" s="3">
        <f t="shared" si="256"/>
        <v>-6.2981147035710006E-3</v>
      </c>
    </row>
    <row r="5481" spans="1:9" x14ac:dyDescent="0.35">
      <c r="A5481" s="1">
        <v>37495</v>
      </c>
      <c r="B5481" s="3">
        <v>0.235579927397363</v>
      </c>
      <c r="C5481" s="3">
        <v>0.23602920279525899</v>
      </c>
      <c r="D5481" s="3">
        <v>0.22058453511868201</v>
      </c>
      <c r="E5481" s="3">
        <v>0.222683906555175</v>
      </c>
      <c r="F5481" s="14">
        <v>262231200</v>
      </c>
      <c r="G5481" s="2">
        <f t="shared" si="257"/>
        <v>-4.3783264525566967E-2</v>
      </c>
      <c r="H5481" s="3">
        <f t="shared" si="255"/>
        <v>1.5444667676576984E-2</v>
      </c>
      <c r="I5481" s="3">
        <f t="shared" si="256"/>
        <v>-1.2896020842187994E-2</v>
      </c>
    </row>
    <row r="5482" spans="1:9" x14ac:dyDescent="0.35">
      <c r="A5482" s="1">
        <v>37496</v>
      </c>
      <c r="B5482" s="3">
        <v>0.221933955768636</v>
      </c>
      <c r="C5482" s="3">
        <v>0.226732281849407</v>
      </c>
      <c r="D5482" s="3">
        <v>0.21968425083785401</v>
      </c>
      <c r="E5482" s="3">
        <v>0.220434144139289</v>
      </c>
      <c r="F5482" s="14">
        <v>247973600</v>
      </c>
      <c r="G5482" s="2">
        <f t="shared" si="257"/>
        <v>-1.0102941207960976E-2</v>
      </c>
      <c r="H5482" s="3">
        <f t="shared" si="255"/>
        <v>7.0480310115529909E-3</v>
      </c>
      <c r="I5482" s="3">
        <f t="shared" si="256"/>
        <v>-1.4998116293470087E-3</v>
      </c>
    </row>
    <row r="5483" spans="1:9" x14ac:dyDescent="0.35">
      <c r="A5483" s="1">
        <v>37497</v>
      </c>
      <c r="B5483" s="3">
        <v>0.21968425083785401</v>
      </c>
      <c r="C5483" s="3">
        <v>0.22613269755773099</v>
      </c>
      <c r="D5483" s="3">
        <v>0.217584879943306</v>
      </c>
      <c r="E5483" s="3">
        <v>0.220434144139289</v>
      </c>
      <c r="F5483" s="14">
        <v>164169600</v>
      </c>
      <c r="G5483" s="2">
        <f t="shared" si="257"/>
        <v>0</v>
      </c>
      <c r="H5483" s="3">
        <f t="shared" si="255"/>
        <v>8.5478176144249962E-3</v>
      </c>
      <c r="I5483" s="3">
        <f t="shared" si="256"/>
        <v>7.4989330143498956E-4</v>
      </c>
    </row>
    <row r="5484" spans="1:9" x14ac:dyDescent="0.35">
      <c r="A5484" s="1">
        <v>37498</v>
      </c>
      <c r="B5484" s="3">
        <v>0.22088434223988801</v>
      </c>
      <c r="C5484" s="3">
        <v>0.227032147915458</v>
      </c>
      <c r="D5484" s="3">
        <v>0.218634636576617</v>
      </c>
      <c r="E5484" s="3">
        <v>0.22118413448333701</v>
      </c>
      <c r="F5484" s="14">
        <v>193519200</v>
      </c>
      <c r="G5484" s="2">
        <f t="shared" si="257"/>
        <v>3.4023329143334107E-3</v>
      </c>
      <c r="H5484" s="3">
        <f t="shared" si="255"/>
        <v>8.3975113388410072E-3</v>
      </c>
      <c r="I5484" s="3">
        <f t="shared" si="256"/>
        <v>2.9979224344900413E-4</v>
      </c>
    </row>
    <row r="5485" spans="1:9" x14ac:dyDescent="0.35">
      <c r="A5485" s="1">
        <v>37502</v>
      </c>
      <c r="B5485" s="3">
        <v>0.2172851414566</v>
      </c>
      <c r="C5485" s="3">
        <v>0.218184518116218</v>
      </c>
      <c r="D5485" s="3">
        <v>0.210687234997749</v>
      </c>
      <c r="E5485" s="3">
        <v>0.210687234997749</v>
      </c>
      <c r="F5485" s="14">
        <v>276936800</v>
      </c>
      <c r="G5485" s="2">
        <f t="shared" si="257"/>
        <v>-4.7457741533350375E-2</v>
      </c>
      <c r="H5485" s="3">
        <f t="shared" si="255"/>
        <v>7.4972831184690059E-3</v>
      </c>
      <c r="I5485" s="3">
        <f t="shared" si="256"/>
        <v>-6.5979064588509995E-3</v>
      </c>
    </row>
    <row r="5486" spans="1:9" x14ac:dyDescent="0.35">
      <c r="A5486" s="1">
        <v>37503</v>
      </c>
      <c r="B5486" s="3">
        <v>0.21293598820086199</v>
      </c>
      <c r="C5486" s="3">
        <v>0.22163411283172901</v>
      </c>
      <c r="D5486" s="3">
        <v>0.212486713021904</v>
      </c>
      <c r="E5486" s="3">
        <v>0.217134729027748</v>
      </c>
      <c r="F5486" s="14">
        <v>420660800</v>
      </c>
      <c r="G5486" s="2">
        <f t="shared" si="257"/>
        <v>3.0602205349877447E-2</v>
      </c>
      <c r="H5486" s="3">
        <f t="shared" si="255"/>
        <v>9.1473998098250131E-3</v>
      </c>
      <c r="I5486" s="3">
        <f t="shared" si="256"/>
        <v>4.1987408268860105E-3</v>
      </c>
    </row>
    <row r="5487" spans="1:9" x14ac:dyDescent="0.35">
      <c r="A5487" s="1">
        <v>37504</v>
      </c>
      <c r="B5487" s="3">
        <v>0.213236717222409</v>
      </c>
      <c r="C5487" s="3">
        <v>0.21533608872937399</v>
      </c>
      <c r="D5487" s="3">
        <v>0.210687244428546</v>
      </c>
      <c r="E5487" s="3">
        <v>0.21263630688190399</v>
      </c>
      <c r="F5487" s="14">
        <v>226178400</v>
      </c>
      <c r="G5487" s="2">
        <f t="shared" si="257"/>
        <v>-2.0717193265150802E-2</v>
      </c>
      <c r="H5487" s="3">
        <f t="shared" si="255"/>
        <v>4.6488443008279867E-3</v>
      </c>
      <c r="I5487" s="3">
        <f t="shared" si="256"/>
        <v>-6.0041034050500874E-4</v>
      </c>
    </row>
    <row r="5488" spans="1:9" x14ac:dyDescent="0.35">
      <c r="A5488" s="1">
        <v>37505</v>
      </c>
      <c r="B5488" s="3">
        <v>0.217584883136652</v>
      </c>
      <c r="C5488" s="3">
        <v>0.21968425406201</v>
      </c>
      <c r="D5488" s="3">
        <v>0.213386141285935</v>
      </c>
      <c r="E5488" s="3">
        <v>0.215635821223258</v>
      </c>
      <c r="F5488" s="14">
        <v>181591200</v>
      </c>
      <c r="G5488" s="2">
        <f t="shared" si="257"/>
        <v>1.4106313194293337E-2</v>
      </c>
      <c r="H5488" s="3">
        <f t="shared" si="255"/>
        <v>6.2981127760750044E-3</v>
      </c>
      <c r="I5488" s="3">
        <f t="shared" si="256"/>
        <v>-1.9490619133940013E-3</v>
      </c>
    </row>
    <row r="5489" spans="1:9" x14ac:dyDescent="0.35">
      <c r="A5489" s="1">
        <v>37508</v>
      </c>
      <c r="B5489" s="3">
        <v>0.21413603559112299</v>
      </c>
      <c r="C5489" s="3">
        <v>0.217884676297015</v>
      </c>
      <c r="D5489" s="3">
        <v>0.21218697366869299</v>
      </c>
      <c r="E5489" s="3">
        <v>0.21548551321029599</v>
      </c>
      <c r="F5489" s="14">
        <v>158244800</v>
      </c>
      <c r="G5489" s="2">
        <f t="shared" si="257"/>
        <v>-6.9704565832031783E-4</v>
      </c>
      <c r="H5489" s="3">
        <f t="shared" si="255"/>
        <v>5.6977026283220045E-3</v>
      </c>
      <c r="I5489" s="3">
        <f t="shared" si="256"/>
        <v>1.3494776191730062E-3</v>
      </c>
    </row>
    <row r="5490" spans="1:9" x14ac:dyDescent="0.35">
      <c r="A5490" s="1">
        <v>37509</v>
      </c>
      <c r="B5490" s="3">
        <v>0.21608514878184901</v>
      </c>
      <c r="C5490" s="3">
        <v>0.21728514354676701</v>
      </c>
      <c r="D5490" s="3">
        <v>0.211736922741042</v>
      </c>
      <c r="E5490" s="3">
        <v>0.214885979890823</v>
      </c>
      <c r="F5490" s="14">
        <v>249468800</v>
      </c>
      <c r="G5490" s="2">
        <f t="shared" si="257"/>
        <v>-2.782244200740744E-3</v>
      </c>
      <c r="H5490" s="3">
        <f t="shared" si="255"/>
        <v>5.5482208057250071E-3</v>
      </c>
      <c r="I5490" s="3">
        <f t="shared" si="256"/>
        <v>-1.1991688910260034E-3</v>
      </c>
    </row>
    <row r="5491" spans="1:9" x14ac:dyDescent="0.35">
      <c r="A5491" s="1">
        <v>37510</v>
      </c>
      <c r="B5491" s="3">
        <v>0.21503543960376201</v>
      </c>
      <c r="C5491" s="3">
        <v>0.21893438982198499</v>
      </c>
      <c r="D5491" s="3">
        <v>0.21218700086140799</v>
      </c>
      <c r="E5491" s="3">
        <v>0.21428637206554399</v>
      </c>
      <c r="F5491" s="14">
        <v>202412000</v>
      </c>
      <c r="G5491" s="2">
        <f t="shared" si="257"/>
        <v>-2.7903534031566701E-3</v>
      </c>
      <c r="H5491" s="3">
        <f t="shared" si="255"/>
        <v>6.7473889605769999E-3</v>
      </c>
      <c r="I5491" s="3">
        <f t="shared" si="256"/>
        <v>-7.4906753821801786E-4</v>
      </c>
    </row>
    <row r="5492" spans="1:9" x14ac:dyDescent="0.35">
      <c r="A5492" s="1">
        <v>37511</v>
      </c>
      <c r="B5492" s="3">
        <v>0.21293603076432399</v>
      </c>
      <c r="C5492" s="3">
        <v>0.21758487357290901</v>
      </c>
      <c r="D5492" s="3">
        <v>0.21173686221608001</v>
      </c>
      <c r="E5492" s="3">
        <v>0.21203665435314101</v>
      </c>
      <c r="F5492" s="14">
        <v>269830400</v>
      </c>
      <c r="G5492" s="2">
        <f t="shared" si="257"/>
        <v>-1.0498650430811619E-2</v>
      </c>
      <c r="H5492" s="3">
        <f t="shared" si="255"/>
        <v>5.8480113568289971E-3</v>
      </c>
      <c r="I5492" s="3">
        <f t="shared" si="256"/>
        <v>-8.9937641118298384E-4</v>
      </c>
    </row>
    <row r="5493" spans="1:9" x14ac:dyDescent="0.35">
      <c r="A5493" s="1">
        <v>37512</v>
      </c>
      <c r="B5493" s="3">
        <v>0.21188639324813599</v>
      </c>
      <c r="C5493" s="3">
        <v>0.215035450209655</v>
      </c>
      <c r="D5493" s="3">
        <v>0.210687224428801</v>
      </c>
      <c r="E5493" s="3">
        <v>0.21248680353164601</v>
      </c>
      <c r="F5493" s="14">
        <v>282951200</v>
      </c>
      <c r="G5493" s="2">
        <f t="shared" si="257"/>
        <v>2.1229781231847243E-3</v>
      </c>
      <c r="H5493" s="3">
        <f t="shared" si="255"/>
        <v>4.3482257808540037E-3</v>
      </c>
      <c r="I5493" s="3">
        <f t="shared" si="256"/>
        <v>6.0041028351001668E-4</v>
      </c>
    </row>
    <row r="5494" spans="1:9" x14ac:dyDescent="0.35">
      <c r="A5494" s="1">
        <v>37515</v>
      </c>
      <c r="B5494" s="3">
        <v>0.21203668740569501</v>
      </c>
      <c r="C5494" s="3">
        <v>0.219084694283076</v>
      </c>
      <c r="D5494" s="3">
        <v>0.21173689522190201</v>
      </c>
      <c r="E5494" s="3">
        <v>0.21743544936180101</v>
      </c>
      <c r="F5494" s="14">
        <v>286641600</v>
      </c>
      <c r="G5494" s="2">
        <f t="shared" si="257"/>
        <v>2.3289191365796946E-2</v>
      </c>
      <c r="H5494" s="3">
        <f t="shared" si="255"/>
        <v>7.3477990611739985E-3</v>
      </c>
      <c r="I5494" s="3">
        <f t="shared" si="256"/>
        <v>5.3987619561060018E-3</v>
      </c>
    </row>
    <row r="5495" spans="1:9" x14ac:dyDescent="0.35">
      <c r="A5495" s="1">
        <v>37516</v>
      </c>
      <c r="B5495" s="3">
        <v>0.21848511234698401</v>
      </c>
      <c r="C5495" s="3">
        <v>0.22538280948223899</v>
      </c>
      <c r="D5495" s="3">
        <v>0.21848511234698401</v>
      </c>
      <c r="E5495" s="3">
        <v>0.22193396091461101</v>
      </c>
      <c r="F5495" s="14">
        <v>427996800</v>
      </c>
      <c r="G5495" s="2">
        <f t="shared" si="257"/>
        <v>2.068895189820092E-2</v>
      </c>
      <c r="H5495" s="3">
        <f t="shared" si="255"/>
        <v>6.8976971352549821E-3</v>
      </c>
      <c r="I5495" s="3">
        <f t="shared" si="256"/>
        <v>3.4488485676270053E-3</v>
      </c>
    </row>
    <row r="5496" spans="1:9" x14ac:dyDescent="0.35">
      <c r="A5496" s="1">
        <v>37517</v>
      </c>
      <c r="B5496" s="3">
        <v>0.220283817460559</v>
      </c>
      <c r="C5496" s="3">
        <v>0.226282137517238</v>
      </c>
      <c r="D5496" s="3">
        <v>0.21773517148852101</v>
      </c>
      <c r="E5496" s="3">
        <v>0.22523245215415899</v>
      </c>
      <c r="F5496" s="14">
        <v>328641600</v>
      </c>
      <c r="G5496" s="2">
        <f t="shared" si="257"/>
        <v>1.4862489841368046E-2</v>
      </c>
      <c r="H5496" s="3">
        <f t="shared" si="255"/>
        <v>8.5469660287169902E-3</v>
      </c>
      <c r="I5496" s="3">
        <f t="shared" si="256"/>
        <v>4.9486346935999903E-3</v>
      </c>
    </row>
    <row r="5497" spans="1:9" x14ac:dyDescent="0.35">
      <c r="A5497" s="1">
        <v>37518</v>
      </c>
      <c r="B5497" s="3">
        <v>0.221184057726203</v>
      </c>
      <c r="C5497" s="3">
        <v>0.22193395101156499</v>
      </c>
      <c r="D5497" s="3">
        <v>0.21713477413350701</v>
      </c>
      <c r="E5497" s="3">
        <v>0.21863456070423101</v>
      </c>
      <c r="F5497" s="14">
        <v>205945600</v>
      </c>
      <c r="G5497" s="2">
        <f t="shared" si="257"/>
        <v>-2.9293698074254821E-2</v>
      </c>
      <c r="H5497" s="3">
        <f t="shared" si="255"/>
        <v>4.7991768780579758E-3</v>
      </c>
      <c r="I5497" s="3">
        <f t="shared" si="256"/>
        <v>-2.5494970219719915E-3</v>
      </c>
    </row>
    <row r="5498" spans="1:9" x14ac:dyDescent="0.35">
      <c r="A5498" s="1">
        <v>37519</v>
      </c>
      <c r="B5498" s="3">
        <v>0.21923415184199899</v>
      </c>
      <c r="C5498" s="3">
        <v>0.224033328870204</v>
      </c>
      <c r="D5498" s="3">
        <v>0.21773519109804099</v>
      </c>
      <c r="E5498" s="3">
        <v>0.22298364341259</v>
      </c>
      <c r="F5498" s="14">
        <v>352788800</v>
      </c>
      <c r="G5498" s="2">
        <f t="shared" si="257"/>
        <v>1.9892018418087288E-2</v>
      </c>
      <c r="H5498" s="3">
        <f t="shared" si="255"/>
        <v>6.2981377721630094E-3</v>
      </c>
      <c r="I5498" s="3">
        <f t="shared" si="256"/>
        <v>3.7494915705910126E-3</v>
      </c>
    </row>
    <row r="5499" spans="1:9" x14ac:dyDescent="0.35">
      <c r="A5499" s="1">
        <v>37522</v>
      </c>
      <c r="B5499" s="3">
        <v>0.22133357771332501</v>
      </c>
      <c r="C5499" s="3">
        <v>0.22433317671987901</v>
      </c>
      <c r="D5499" s="3">
        <v>0.216685559442443</v>
      </c>
      <c r="E5499" s="3">
        <v>0.222683906555175</v>
      </c>
      <c r="F5499" s="14">
        <v>263709600</v>
      </c>
      <c r="G5499" s="2">
        <f t="shared" si="257"/>
        <v>-1.3442100632483943E-3</v>
      </c>
      <c r="H5499" s="3">
        <f t="shared" si="255"/>
        <v>7.647617277436014E-3</v>
      </c>
      <c r="I5499" s="3">
        <f t="shared" si="256"/>
        <v>1.3503288418499904E-3</v>
      </c>
    </row>
    <row r="5500" spans="1:9" x14ac:dyDescent="0.35">
      <c r="A5500" s="1">
        <v>37523</v>
      </c>
      <c r="B5500" s="3">
        <v>0.21593558750866801</v>
      </c>
      <c r="C5500" s="3">
        <v>0.22223372455682699</v>
      </c>
      <c r="D5500" s="3">
        <v>0.21593558750866801</v>
      </c>
      <c r="E5500" s="3">
        <v>0.21953476965427399</v>
      </c>
      <c r="F5500" s="14">
        <v>250661600</v>
      </c>
      <c r="G5500" s="2">
        <f t="shared" si="257"/>
        <v>-1.4141735474362836E-2</v>
      </c>
      <c r="H5500" s="3">
        <f t="shared" si="255"/>
        <v>6.298137048158986E-3</v>
      </c>
      <c r="I5500" s="3">
        <f t="shared" si="256"/>
        <v>3.599182145605978E-3</v>
      </c>
    </row>
    <row r="5501" spans="1:9" x14ac:dyDescent="0.35">
      <c r="A5501" s="1">
        <v>37524</v>
      </c>
      <c r="B5501" s="3">
        <v>0.22028385999393399</v>
      </c>
      <c r="C5501" s="3">
        <v>0.227482200827755</v>
      </c>
      <c r="D5501" s="3">
        <v>0.21968427563458001</v>
      </c>
      <c r="E5501" s="3">
        <v>0.22388301789760501</v>
      </c>
      <c r="F5501" s="14">
        <v>254682400</v>
      </c>
      <c r="G5501" s="2">
        <f t="shared" si="257"/>
        <v>1.9806649535190689E-2</v>
      </c>
      <c r="H5501" s="3">
        <f t="shared" si="255"/>
        <v>7.7979251931749871E-3</v>
      </c>
      <c r="I5501" s="3">
        <f t="shared" si="256"/>
        <v>3.5991579036710186E-3</v>
      </c>
    </row>
    <row r="5502" spans="1:9" x14ac:dyDescent="0.35">
      <c r="A5502" s="1">
        <v>37525</v>
      </c>
      <c r="B5502" s="3">
        <v>0.226432489703569</v>
      </c>
      <c r="C5502" s="3">
        <v>0.22778196729668099</v>
      </c>
      <c r="D5502" s="3">
        <v>0.218184464234983</v>
      </c>
      <c r="E5502" s="3">
        <v>0.220434144139289</v>
      </c>
      <c r="F5502" s="14">
        <v>208644800</v>
      </c>
      <c r="G5502" s="2">
        <f t="shared" si="257"/>
        <v>-1.540480287742676E-2</v>
      </c>
      <c r="H5502" s="3">
        <f t="shared" si="255"/>
        <v>9.5975030616979873E-3</v>
      </c>
      <c r="I5502" s="3">
        <f t="shared" si="256"/>
        <v>-5.9983455642799999E-3</v>
      </c>
    </row>
    <row r="5503" spans="1:9" x14ac:dyDescent="0.35">
      <c r="A5503" s="1">
        <v>37526</v>
      </c>
      <c r="B5503" s="3">
        <v>0.21728512138292699</v>
      </c>
      <c r="C5503" s="3">
        <v>0.22268388349001</v>
      </c>
      <c r="D5503" s="3">
        <v>0.21713481234993501</v>
      </c>
      <c r="E5503" s="3">
        <v>0.22073397040367099</v>
      </c>
      <c r="F5503" s="14">
        <v>206152800</v>
      </c>
      <c r="G5503" s="2">
        <f t="shared" si="257"/>
        <v>1.3601625354034803E-3</v>
      </c>
      <c r="H5503" s="3">
        <f t="shared" si="255"/>
        <v>5.5490711400749959E-3</v>
      </c>
      <c r="I5503" s="3">
        <f t="shared" si="256"/>
        <v>3.4488490207439937E-3</v>
      </c>
    </row>
    <row r="5504" spans="1:9" x14ac:dyDescent="0.35">
      <c r="A5504" s="1">
        <v>37529</v>
      </c>
      <c r="B5504" s="3">
        <v>0.215935637542573</v>
      </c>
      <c r="C5504" s="3">
        <v>0.218485134941968</v>
      </c>
      <c r="D5504" s="3">
        <v>0.21203668740569501</v>
      </c>
      <c r="E5504" s="3">
        <v>0.21743544936180101</v>
      </c>
      <c r="F5504" s="14">
        <v>237697600</v>
      </c>
      <c r="G5504" s="2">
        <f t="shared" si="257"/>
        <v>-1.4943422780996293E-2</v>
      </c>
      <c r="H5504" s="3">
        <f t="shared" si="255"/>
        <v>6.4484475362729943E-3</v>
      </c>
      <c r="I5504" s="3">
        <f t="shared" si="256"/>
        <v>1.4998118192280085E-3</v>
      </c>
    </row>
    <row r="5505" spans="1:9" x14ac:dyDescent="0.35">
      <c r="A5505" s="1">
        <v>37530</v>
      </c>
      <c r="B5505" s="3">
        <v>0.218784917603732</v>
      </c>
      <c r="C5505" s="3">
        <v>0.21893440076932899</v>
      </c>
      <c r="D5505" s="3">
        <v>0.20993733112281401</v>
      </c>
      <c r="E5505" s="3">
        <v>0.21758492290973599</v>
      </c>
      <c r="F5505" s="14">
        <v>342423200</v>
      </c>
      <c r="G5505" s="2">
        <f t="shared" si="257"/>
        <v>6.8743872433730993E-4</v>
      </c>
      <c r="H5505" s="3">
        <f t="shared" si="255"/>
        <v>8.9970696465149769E-3</v>
      </c>
      <c r="I5505" s="3">
        <f t="shared" si="256"/>
        <v>-1.1999946939960093E-3</v>
      </c>
    </row>
    <row r="5506" spans="1:9" x14ac:dyDescent="0.35">
      <c r="A5506" s="1">
        <v>37531</v>
      </c>
      <c r="B5506" s="3">
        <v>0.21488596704415999</v>
      </c>
      <c r="C5506" s="3">
        <v>0.21938450186435299</v>
      </c>
      <c r="D5506" s="3">
        <v>0.211437117877806</v>
      </c>
      <c r="E5506" s="3">
        <v>0.21248680353164601</v>
      </c>
      <c r="F5506" s="14">
        <v>229348000</v>
      </c>
      <c r="G5506" s="2">
        <f t="shared" si="257"/>
        <v>-2.3430480889546364E-2</v>
      </c>
      <c r="H5506" s="3">
        <f t="shared" si="255"/>
        <v>7.9473839865469853E-3</v>
      </c>
      <c r="I5506" s="3">
        <f t="shared" si="256"/>
        <v>-2.3991635125139854E-3</v>
      </c>
    </row>
    <row r="5507" spans="1:9" x14ac:dyDescent="0.35">
      <c r="A5507" s="1">
        <v>37532</v>
      </c>
      <c r="B5507" s="3">
        <v>0.21263623712782501</v>
      </c>
      <c r="C5507" s="3">
        <v>0.218934349582661</v>
      </c>
      <c r="D5507" s="3">
        <v>0.21083665844449301</v>
      </c>
      <c r="E5507" s="3">
        <v>0.214435815811157</v>
      </c>
      <c r="F5507" s="14">
        <v>217896000</v>
      </c>
      <c r="G5507" s="2">
        <f t="shared" si="257"/>
        <v>9.1723921067913671E-3</v>
      </c>
      <c r="H5507" s="3">
        <f t="shared" ref="H5507:H5570" si="258">C5507-D5507</f>
        <v>8.097691138167995E-3</v>
      </c>
      <c r="I5507" s="3">
        <f t="shared" ref="I5507:I5570" si="259">E5507-B5507</f>
        <v>1.7995786833319982E-3</v>
      </c>
    </row>
    <row r="5508" spans="1:9" x14ac:dyDescent="0.35">
      <c r="A5508" s="1">
        <v>37533</v>
      </c>
      <c r="B5508" s="3">
        <v>0.215335998490219</v>
      </c>
      <c r="C5508" s="3">
        <v>0.21593558270554</v>
      </c>
      <c r="D5508" s="3">
        <v>0.20978695394098801</v>
      </c>
      <c r="E5508" s="3">
        <v>0.21038736402988401</v>
      </c>
      <c r="F5508" s="14">
        <v>190825600</v>
      </c>
      <c r="G5508" s="2">
        <f t="shared" ref="G5508:G5571" si="260">(E5508-E5507)/E5507</f>
        <v>-1.8879550349174271E-2</v>
      </c>
      <c r="H5508" s="3">
        <f t="shared" si="258"/>
        <v>6.1486287645519944E-3</v>
      </c>
      <c r="I5508" s="3">
        <f t="shared" si="259"/>
        <v>-4.9486344603349997E-3</v>
      </c>
    </row>
    <row r="5509" spans="1:9" x14ac:dyDescent="0.35">
      <c r="A5509" s="1">
        <v>37536</v>
      </c>
      <c r="B5509" s="3">
        <v>0.209487177677007</v>
      </c>
      <c r="C5509" s="3">
        <v>0.21308633498828999</v>
      </c>
      <c r="D5509" s="3">
        <v>0.20633810898480701</v>
      </c>
      <c r="E5509" s="3">
        <v>0.20648843050002999</v>
      </c>
      <c r="F5509" s="14">
        <v>244697600</v>
      </c>
      <c r="G5509" s="2">
        <f t="shared" si="260"/>
        <v>-1.8532165882834104E-2</v>
      </c>
      <c r="H5509" s="3">
        <f t="shared" si="258"/>
        <v>6.7482260034829877E-3</v>
      </c>
      <c r="I5509" s="3">
        <f t="shared" si="259"/>
        <v>-2.9987471769770124E-3</v>
      </c>
    </row>
    <row r="5510" spans="1:9" x14ac:dyDescent="0.35">
      <c r="A5510" s="1">
        <v>37537</v>
      </c>
      <c r="B5510" s="3">
        <v>0.208437536246497</v>
      </c>
      <c r="C5510" s="3">
        <v>0.209337738701002</v>
      </c>
      <c r="D5510" s="3">
        <v>0.20033983101177</v>
      </c>
      <c r="E5510" s="3">
        <v>0.20513899624347601</v>
      </c>
      <c r="F5510" s="14">
        <v>453644800</v>
      </c>
      <c r="G5510" s="2">
        <f t="shared" si="260"/>
        <v>-6.5351567314750206E-3</v>
      </c>
      <c r="H5510" s="3">
        <f t="shared" si="258"/>
        <v>8.9979076892320042E-3</v>
      </c>
      <c r="I5510" s="3">
        <f t="shared" si="259"/>
        <v>-3.2985400030209888E-3</v>
      </c>
    </row>
    <row r="5511" spans="1:9" x14ac:dyDescent="0.35">
      <c r="A5511" s="1">
        <v>37538</v>
      </c>
      <c r="B5511" s="3">
        <v>0.20303963871319</v>
      </c>
      <c r="C5511" s="3">
        <v>0.20768764432450501</v>
      </c>
      <c r="D5511" s="3">
        <v>0.20108973799950999</v>
      </c>
      <c r="E5511" s="3">
        <v>0.2037895321846</v>
      </c>
      <c r="F5511" s="14">
        <v>356686400</v>
      </c>
      <c r="G5511" s="2">
        <f t="shared" si="260"/>
        <v>-6.578291224913442E-3</v>
      </c>
      <c r="H5511" s="3">
        <f t="shared" si="258"/>
        <v>6.5979063249950176E-3</v>
      </c>
      <c r="I5511" s="3">
        <f t="shared" si="259"/>
        <v>7.4989347140999585E-4</v>
      </c>
    </row>
    <row r="5512" spans="1:9" x14ac:dyDescent="0.35">
      <c r="A5512" s="1">
        <v>37539</v>
      </c>
      <c r="B5512" s="3">
        <v>0.204389089869597</v>
      </c>
      <c r="C5512" s="3">
        <v>0.21323667545118999</v>
      </c>
      <c r="D5512" s="3">
        <v>0.20363919649630499</v>
      </c>
      <c r="E5512" s="3">
        <v>0.21158657968044201</v>
      </c>
      <c r="F5512" s="14">
        <v>321574400</v>
      </c>
      <c r="G5512" s="2">
        <f t="shared" si="260"/>
        <v>3.8260294394214307E-2</v>
      </c>
      <c r="H5512" s="3">
        <f t="shared" si="258"/>
        <v>9.597478954884997E-3</v>
      </c>
      <c r="I5512" s="3">
        <f t="shared" si="259"/>
        <v>7.1974898108450036E-3</v>
      </c>
    </row>
    <row r="5513" spans="1:9" x14ac:dyDescent="0.35">
      <c r="A5513" s="1">
        <v>37540</v>
      </c>
      <c r="B5513" s="3">
        <v>0.21368597249655499</v>
      </c>
      <c r="C5513" s="3">
        <v>0.22163420738883799</v>
      </c>
      <c r="D5513" s="3">
        <v>0.211437118021848</v>
      </c>
      <c r="E5513" s="3">
        <v>0.21758492290973599</v>
      </c>
      <c r="F5513" s="14">
        <v>294677600</v>
      </c>
      <c r="G5513" s="2">
        <f t="shared" si="260"/>
        <v>2.8349355797297037E-2</v>
      </c>
      <c r="H5513" s="3">
        <f t="shared" si="258"/>
        <v>1.0197089366989986E-2</v>
      </c>
      <c r="I5513" s="3">
        <f t="shared" si="259"/>
        <v>3.8989504131810016E-3</v>
      </c>
    </row>
    <row r="5514" spans="1:9" x14ac:dyDescent="0.35">
      <c r="A5514" s="1">
        <v>37543</v>
      </c>
      <c r="B5514" s="3">
        <v>0.218184358575334</v>
      </c>
      <c r="C5514" s="3">
        <v>0.224632802172438</v>
      </c>
      <c r="D5514" s="3">
        <v>0.21653508963507201</v>
      </c>
      <c r="E5514" s="3">
        <v>0.22148372232913899</v>
      </c>
      <c r="F5514" s="14">
        <v>194404000</v>
      </c>
      <c r="G5514" s="2">
        <f t="shared" si="260"/>
        <v>1.7918518283642246E-2</v>
      </c>
      <c r="H5514" s="3">
        <f t="shared" si="258"/>
        <v>8.0977125373659919E-3</v>
      </c>
      <c r="I5514" s="3">
        <f t="shared" si="259"/>
        <v>3.2993637538049903E-3</v>
      </c>
    </row>
    <row r="5515" spans="1:9" x14ac:dyDescent="0.35">
      <c r="A5515" s="1">
        <v>37544</v>
      </c>
      <c r="B5515" s="3">
        <v>0.22823209406815101</v>
      </c>
      <c r="C5515" s="3">
        <v>0.22868134437401599</v>
      </c>
      <c r="D5515" s="3">
        <v>0.221634188498148</v>
      </c>
      <c r="E5515" s="3">
        <v>0.22733189165592099</v>
      </c>
      <c r="F5515" s="14">
        <v>405518400</v>
      </c>
      <c r="G5515" s="2">
        <f t="shared" si="260"/>
        <v>2.6404510748158957E-2</v>
      </c>
      <c r="H5515" s="3">
        <f t="shared" si="258"/>
        <v>7.0471558758679886E-3</v>
      </c>
      <c r="I5515" s="3">
        <f t="shared" si="259"/>
        <v>-9.0020241223001674E-4</v>
      </c>
    </row>
    <row r="5516" spans="1:9" x14ac:dyDescent="0.35">
      <c r="A5516" s="1">
        <v>37545</v>
      </c>
      <c r="B5516" s="3">
        <v>0.222833297991618</v>
      </c>
      <c r="C5516" s="3">
        <v>0.226882581504145</v>
      </c>
      <c r="D5516" s="3">
        <v>0.20843749446920401</v>
      </c>
      <c r="E5516" s="3">
        <v>0.21833476424217199</v>
      </c>
      <c r="F5516" s="14">
        <v>307624800</v>
      </c>
      <c r="G5516" s="2">
        <f t="shared" si="260"/>
        <v>-3.9577057790759228E-2</v>
      </c>
      <c r="H5516" s="3">
        <f t="shared" si="258"/>
        <v>1.8445087034940993E-2</v>
      </c>
      <c r="I5516" s="3">
        <f t="shared" si="259"/>
        <v>-4.4985337494460043E-3</v>
      </c>
    </row>
    <row r="5517" spans="1:9" x14ac:dyDescent="0.35">
      <c r="A5517" s="1">
        <v>37546</v>
      </c>
      <c r="B5517" s="3">
        <v>0.213086366427028</v>
      </c>
      <c r="C5517" s="3">
        <v>0.21563583872147199</v>
      </c>
      <c r="D5517" s="3">
        <v>0.20963751760888799</v>
      </c>
      <c r="E5517" s="3">
        <v>0.21158657968044201</v>
      </c>
      <c r="F5517" s="14">
        <v>469296800</v>
      </c>
      <c r="G5517" s="2">
        <f t="shared" si="260"/>
        <v>-3.0907512988838794E-2</v>
      </c>
      <c r="H5517" s="3">
        <f t="shared" si="258"/>
        <v>5.9983211125839986E-3</v>
      </c>
      <c r="I5517" s="3">
        <f t="shared" si="259"/>
        <v>-1.4997867465859904E-3</v>
      </c>
    </row>
    <row r="5518" spans="1:9" x14ac:dyDescent="0.35">
      <c r="A5518" s="1">
        <v>37547</v>
      </c>
      <c r="B5518" s="3">
        <v>0.209937334132341</v>
      </c>
      <c r="C5518" s="3">
        <v>0.21518576248035401</v>
      </c>
      <c r="D5518" s="3">
        <v>0.208887648462739</v>
      </c>
      <c r="E5518" s="3">
        <v>0.21503545343875799</v>
      </c>
      <c r="F5518" s="14">
        <v>288299200</v>
      </c>
      <c r="G5518" s="2">
        <f t="shared" si="260"/>
        <v>1.6300059122486873E-2</v>
      </c>
      <c r="H5518" s="3">
        <f t="shared" si="258"/>
        <v>6.2981140176150141E-3</v>
      </c>
      <c r="I5518" s="3">
        <f t="shared" si="259"/>
        <v>5.0981193064169872E-3</v>
      </c>
    </row>
    <row r="5519" spans="1:9" x14ac:dyDescent="0.35">
      <c r="A5519" s="1">
        <v>37550</v>
      </c>
      <c r="B5519" s="3">
        <v>0.21383623049272599</v>
      </c>
      <c r="C5519" s="3">
        <v>0.21938444964616399</v>
      </c>
      <c r="D5519" s="3">
        <v>0.20993728101023401</v>
      </c>
      <c r="E5519" s="3">
        <v>0.21833476424217199</v>
      </c>
      <c r="F5519" s="14">
        <v>238520800</v>
      </c>
      <c r="G5519" s="2">
        <f t="shared" si="260"/>
        <v>1.5343101570707474E-2</v>
      </c>
      <c r="H5519" s="3">
        <f t="shared" si="258"/>
        <v>9.4471686359299811E-3</v>
      </c>
      <c r="I5519" s="3">
        <f t="shared" si="259"/>
        <v>4.4985337494460043E-3</v>
      </c>
    </row>
    <row r="5520" spans="1:9" x14ac:dyDescent="0.35">
      <c r="A5520" s="1">
        <v>37551</v>
      </c>
      <c r="B5520" s="3">
        <v>0.21698529565162999</v>
      </c>
      <c r="C5520" s="3">
        <v>0.22313309932551301</v>
      </c>
      <c r="D5520" s="3">
        <v>0.213836239309809</v>
      </c>
      <c r="E5520" s="3">
        <v>0.220434144139289</v>
      </c>
      <c r="F5520" s="14">
        <v>218148000</v>
      </c>
      <c r="G5520" s="2">
        <f t="shared" si="260"/>
        <v>9.6154174274712349E-3</v>
      </c>
      <c r="H5520" s="3">
        <f t="shared" si="258"/>
        <v>9.2968600157040115E-3</v>
      </c>
      <c r="I5520" s="3">
        <f t="shared" si="259"/>
        <v>3.4488484876590009E-3</v>
      </c>
    </row>
    <row r="5521" spans="1:9" x14ac:dyDescent="0.35">
      <c r="A5521" s="1">
        <v>37552</v>
      </c>
      <c r="B5521" s="3">
        <v>0.219384534634044</v>
      </c>
      <c r="C5521" s="3">
        <v>0.22463298871369</v>
      </c>
      <c r="D5521" s="3">
        <v>0.217435497101053</v>
      </c>
      <c r="E5521" s="3">
        <v>0.22313317656517001</v>
      </c>
      <c r="F5521" s="14">
        <v>209036800</v>
      </c>
      <c r="G5521" s="2">
        <f t="shared" si="260"/>
        <v>1.2244166784686211E-2</v>
      </c>
      <c r="H5521" s="3">
        <f t="shared" si="258"/>
        <v>7.197491612636997E-3</v>
      </c>
      <c r="I5521" s="3">
        <f t="shared" si="259"/>
        <v>3.7486419311260066E-3</v>
      </c>
    </row>
    <row r="5522" spans="1:9" x14ac:dyDescent="0.35">
      <c r="A5522" s="1">
        <v>37553</v>
      </c>
      <c r="B5522" s="3">
        <v>0.22523247123925</v>
      </c>
      <c r="C5522" s="3">
        <v>0.22808176047460199</v>
      </c>
      <c r="D5522" s="3">
        <v>0.21818446522227999</v>
      </c>
      <c r="E5522" s="3">
        <v>0.22028383612632699</v>
      </c>
      <c r="F5522" s="14">
        <v>174748000</v>
      </c>
      <c r="G5522" s="2">
        <f t="shared" si="260"/>
        <v>-1.2769685273632193E-2</v>
      </c>
      <c r="H5522" s="3">
        <f t="shared" si="258"/>
        <v>9.897295252321997E-3</v>
      </c>
      <c r="I5522" s="3">
        <f t="shared" si="259"/>
        <v>-4.9486351129230111E-3</v>
      </c>
    </row>
    <row r="5523" spans="1:9" x14ac:dyDescent="0.35">
      <c r="A5523" s="1">
        <v>37554</v>
      </c>
      <c r="B5523" s="3">
        <v>0.22028382989017301</v>
      </c>
      <c r="C5523" s="3">
        <v>0.231680911429506</v>
      </c>
      <c r="D5523" s="3">
        <v>0.21878486919663401</v>
      </c>
      <c r="E5523" s="3">
        <v>0.23123081028461401</v>
      </c>
      <c r="F5523" s="14">
        <v>279070400</v>
      </c>
      <c r="G5523" s="2">
        <f t="shared" si="260"/>
        <v>4.9694858918333064E-2</v>
      </c>
      <c r="H5523" s="3">
        <f t="shared" si="258"/>
        <v>1.2896042232871996E-2</v>
      </c>
      <c r="I5523" s="3">
        <f t="shared" si="259"/>
        <v>1.0946980394441003E-2</v>
      </c>
    </row>
    <row r="5524" spans="1:9" x14ac:dyDescent="0.35">
      <c r="A5524" s="1">
        <v>37557</v>
      </c>
      <c r="B5524" s="3">
        <v>0.23318075917022599</v>
      </c>
      <c r="C5524" s="3">
        <v>0.239178255265109</v>
      </c>
      <c r="D5524" s="3">
        <v>0.22868137326176799</v>
      </c>
      <c r="E5524" s="3">
        <v>0.234080135822296</v>
      </c>
      <c r="F5524" s="14">
        <v>349300000</v>
      </c>
      <c r="G5524" s="2">
        <f t="shared" si="260"/>
        <v>1.2322430277240561E-2</v>
      </c>
      <c r="H5524" s="3">
        <f t="shared" si="258"/>
        <v>1.0496882003341007E-2</v>
      </c>
      <c r="I5524" s="3">
        <f t="shared" si="259"/>
        <v>8.9937665207001638E-4</v>
      </c>
    </row>
    <row r="5525" spans="1:9" x14ac:dyDescent="0.35">
      <c r="A5525" s="1">
        <v>37558</v>
      </c>
      <c r="B5525" s="3">
        <v>0.23348047946851999</v>
      </c>
      <c r="C5525" s="3">
        <v>0.23812849621662999</v>
      </c>
      <c r="D5525" s="3">
        <v>0.224333103224372</v>
      </c>
      <c r="E5525" s="3">
        <v>0.231530591845512</v>
      </c>
      <c r="F5525" s="14">
        <v>259179200</v>
      </c>
      <c r="G5525" s="2">
        <f t="shared" si="260"/>
        <v>-1.0891757080658527E-2</v>
      </c>
      <c r="H5525" s="3">
        <f t="shared" si="258"/>
        <v>1.3795392992257988E-2</v>
      </c>
      <c r="I5525" s="3">
        <f t="shared" si="259"/>
        <v>-1.9498876230079898E-3</v>
      </c>
    </row>
    <row r="5526" spans="1:9" x14ac:dyDescent="0.35">
      <c r="A5526" s="1">
        <v>37559</v>
      </c>
      <c r="B5526" s="3">
        <v>0.232280473029645</v>
      </c>
      <c r="C5526" s="3">
        <v>0.245476281086458</v>
      </c>
      <c r="D5526" s="3">
        <v>0.23213098991171499</v>
      </c>
      <c r="E5526" s="3">
        <v>0.23962827026844</v>
      </c>
      <c r="F5526" s="14">
        <v>270676000</v>
      </c>
      <c r="G5526" s="2">
        <f t="shared" si="260"/>
        <v>3.4974550699249041E-2</v>
      </c>
      <c r="H5526" s="3">
        <f t="shared" si="258"/>
        <v>1.3345291174743007E-2</v>
      </c>
      <c r="I5526" s="3">
        <f t="shared" si="259"/>
        <v>7.3477972387950008E-3</v>
      </c>
    </row>
    <row r="5527" spans="1:9" x14ac:dyDescent="0.35">
      <c r="A5527" s="1">
        <v>37560</v>
      </c>
      <c r="B5527" s="3">
        <v>0.23977856595609301</v>
      </c>
      <c r="C5527" s="3">
        <v>0.246525952728058</v>
      </c>
      <c r="D5527" s="3">
        <v>0.23872888069450501</v>
      </c>
      <c r="E5527" s="3">
        <v>0.24097773432731601</v>
      </c>
      <c r="F5527" s="14">
        <v>295836800</v>
      </c>
      <c r="G5527" s="2">
        <f t="shared" si="260"/>
        <v>5.6314893787961368E-3</v>
      </c>
      <c r="H5527" s="3">
        <f t="shared" si="258"/>
        <v>7.797072033552982E-3</v>
      </c>
      <c r="I5527" s="3">
        <f t="shared" si="259"/>
        <v>1.1991683712229972E-3</v>
      </c>
    </row>
    <row r="5528" spans="1:9" x14ac:dyDescent="0.35">
      <c r="A5528" s="1">
        <v>37561</v>
      </c>
      <c r="B5528" s="3">
        <v>0.239028675589982</v>
      </c>
      <c r="C5528" s="3">
        <v>0.247426182807613</v>
      </c>
      <c r="D5528" s="3">
        <v>0.23827878241240799</v>
      </c>
      <c r="E5528" s="3">
        <v>0.24532678723335199</v>
      </c>
      <c r="F5528" s="14">
        <v>189828800</v>
      </c>
      <c r="G5528" s="2">
        <f t="shared" si="260"/>
        <v>1.8047530068187722E-2</v>
      </c>
      <c r="H5528" s="3">
        <f t="shared" si="258"/>
        <v>9.1474003952050076E-3</v>
      </c>
      <c r="I5528" s="3">
        <f t="shared" si="259"/>
        <v>6.2981116433699913E-3</v>
      </c>
    </row>
    <row r="5529" spans="1:9" x14ac:dyDescent="0.35">
      <c r="A5529" s="1">
        <v>37564</v>
      </c>
      <c r="B5529" s="3">
        <v>0.247426249805802</v>
      </c>
      <c r="C5529" s="3">
        <v>0.26062206085835099</v>
      </c>
      <c r="D5529" s="3">
        <v>0.24517654463743199</v>
      </c>
      <c r="E5529" s="3">
        <v>0.25327426195144598</v>
      </c>
      <c r="F5529" s="14">
        <v>376818400</v>
      </c>
      <c r="G5529" s="2">
        <f t="shared" si="260"/>
        <v>3.2395462426752598E-2</v>
      </c>
      <c r="H5529" s="3">
        <f t="shared" si="258"/>
        <v>1.5445516220918998E-2</v>
      </c>
      <c r="I5529" s="3">
        <f t="shared" si="259"/>
        <v>5.8480121456439826E-3</v>
      </c>
    </row>
    <row r="5530" spans="1:9" x14ac:dyDescent="0.35">
      <c r="A5530" s="1">
        <v>37565</v>
      </c>
      <c r="B5530" s="3">
        <v>0.25117482049838802</v>
      </c>
      <c r="C5530" s="3">
        <v>0.25432390163117902</v>
      </c>
      <c r="D5530" s="3">
        <v>0.245176500409169</v>
      </c>
      <c r="E5530" s="3">
        <v>0.25342452526092502</v>
      </c>
      <c r="F5530" s="14">
        <v>210694400</v>
      </c>
      <c r="G5530" s="2">
        <f t="shared" si="260"/>
        <v>5.9328298233416073E-4</v>
      </c>
      <c r="H5530" s="3">
        <f t="shared" si="258"/>
        <v>9.1474012220100209E-3</v>
      </c>
      <c r="I5530" s="3">
        <f t="shared" si="259"/>
        <v>2.249704762536997E-3</v>
      </c>
    </row>
    <row r="5531" spans="1:9" x14ac:dyDescent="0.35">
      <c r="A5531" s="1">
        <v>37566</v>
      </c>
      <c r="B5531" s="3">
        <v>0.25612350702224901</v>
      </c>
      <c r="C5531" s="3">
        <v>0.259722664626786</v>
      </c>
      <c r="D5531" s="3">
        <v>0.25042495343420901</v>
      </c>
      <c r="E5531" s="3">
        <v>0.25822287797927801</v>
      </c>
      <c r="F5531" s="14">
        <v>216389600</v>
      </c>
      <c r="G5531" s="2">
        <f t="shared" si="260"/>
        <v>1.893405033870588E-2</v>
      </c>
      <c r="H5531" s="3">
        <f t="shared" si="258"/>
        <v>9.2977111925769962E-3</v>
      </c>
      <c r="I5531" s="3">
        <f t="shared" si="259"/>
        <v>2.0993709570290009E-3</v>
      </c>
    </row>
    <row r="5532" spans="1:9" x14ac:dyDescent="0.35">
      <c r="A5532" s="1">
        <v>37567</v>
      </c>
      <c r="B5532" s="3">
        <v>0.25402410227140299</v>
      </c>
      <c r="C5532" s="3">
        <v>0.25642326506402202</v>
      </c>
      <c r="D5532" s="3">
        <v>0.23707880282876501</v>
      </c>
      <c r="E5532" s="3">
        <v>0.23992806673049899</v>
      </c>
      <c r="F5532" s="14">
        <v>336179200</v>
      </c>
      <c r="G5532" s="2">
        <f t="shared" si="260"/>
        <v>-7.0848916997382202E-2</v>
      </c>
      <c r="H5532" s="3">
        <f t="shared" si="258"/>
        <v>1.9344462235257015E-2</v>
      </c>
      <c r="I5532" s="3">
        <f t="shared" si="259"/>
        <v>-1.4096035540903995E-2</v>
      </c>
    </row>
    <row r="5533" spans="1:9" x14ac:dyDescent="0.35">
      <c r="A5533" s="1">
        <v>37568</v>
      </c>
      <c r="B5533" s="3">
        <v>0.240078377073664</v>
      </c>
      <c r="C5533" s="3">
        <v>0.24292764099140601</v>
      </c>
      <c r="D5533" s="3">
        <v>0.23273057966028499</v>
      </c>
      <c r="E5533" s="3">
        <v>0.23752890527248299</v>
      </c>
      <c r="F5533" s="14">
        <v>190064000</v>
      </c>
      <c r="G5533" s="2">
        <f t="shared" si="260"/>
        <v>-9.9995031457110577E-3</v>
      </c>
      <c r="H5533" s="3">
        <f t="shared" si="258"/>
        <v>1.0197061331121027E-2</v>
      </c>
      <c r="I5533" s="3">
        <f t="shared" si="259"/>
        <v>-2.549471801181008E-3</v>
      </c>
    </row>
    <row r="5534" spans="1:9" x14ac:dyDescent="0.35">
      <c r="A5534" s="1">
        <v>37571</v>
      </c>
      <c r="B5534" s="3">
        <v>0.236029168356098</v>
      </c>
      <c r="C5534" s="3">
        <v>0.23827884851289999</v>
      </c>
      <c r="D5534" s="3">
        <v>0.22673230729694999</v>
      </c>
      <c r="E5534" s="3">
        <v>0.22733189165592099</v>
      </c>
      <c r="F5534" s="14">
        <v>152975200</v>
      </c>
      <c r="G5534" s="2">
        <f t="shared" si="260"/>
        <v>-4.2929569371207364E-2</v>
      </c>
      <c r="H5534" s="3">
        <f t="shared" si="258"/>
        <v>1.1546541215950001E-2</v>
      </c>
      <c r="I5534" s="3">
        <f t="shared" si="259"/>
        <v>-8.6972767001770035E-3</v>
      </c>
    </row>
    <row r="5535" spans="1:9" x14ac:dyDescent="0.35">
      <c r="A5535" s="1">
        <v>37572</v>
      </c>
      <c r="B5535" s="3">
        <v>0.22973102874729101</v>
      </c>
      <c r="C5535" s="3">
        <v>0.24052850121913999</v>
      </c>
      <c r="D5535" s="3">
        <v>0.22913144445674799</v>
      </c>
      <c r="E5535" s="3">
        <v>0.23453018069267201</v>
      </c>
      <c r="F5535" s="14">
        <v>223792800</v>
      </c>
      <c r="G5535" s="2">
        <f t="shared" si="260"/>
        <v>3.1664228825606273E-2</v>
      </c>
      <c r="H5535" s="3">
        <f t="shared" si="258"/>
        <v>1.1397056762391999E-2</v>
      </c>
      <c r="I5535" s="3">
        <f t="shared" si="259"/>
        <v>4.7991519453809972E-3</v>
      </c>
    </row>
    <row r="5536" spans="1:9" x14ac:dyDescent="0.35">
      <c r="A5536" s="1">
        <v>37573</v>
      </c>
      <c r="B5536" s="3">
        <v>0.23243090591513299</v>
      </c>
      <c r="C5536" s="3">
        <v>0.240977876147526</v>
      </c>
      <c r="D5536" s="3">
        <v>0.22913153920545901</v>
      </c>
      <c r="E5536" s="3">
        <v>0.23378038406372001</v>
      </c>
      <c r="F5536" s="14">
        <v>231739200</v>
      </c>
      <c r="G5536" s="2">
        <f t="shared" si="260"/>
        <v>-3.1970155258377216E-3</v>
      </c>
      <c r="H5536" s="3">
        <f t="shared" si="258"/>
        <v>1.1846336942066993E-2</v>
      </c>
      <c r="I5536" s="3">
        <f t="shared" si="259"/>
        <v>1.3494781485870189E-3</v>
      </c>
    </row>
    <row r="5537" spans="1:9" x14ac:dyDescent="0.35">
      <c r="A5537" s="1">
        <v>37574</v>
      </c>
      <c r="B5537" s="3">
        <v>0.238429215596133</v>
      </c>
      <c r="C5537" s="3">
        <v>0.24607683361986701</v>
      </c>
      <c r="D5537" s="3">
        <v>0.236629636207255</v>
      </c>
      <c r="E5537" s="3">
        <v>0.24442671239375999</v>
      </c>
      <c r="F5537" s="14">
        <v>141713600</v>
      </c>
      <c r="G5537" s="2">
        <f t="shared" si="260"/>
        <v>4.5539870133578776E-2</v>
      </c>
      <c r="H5537" s="3">
        <f t="shared" si="258"/>
        <v>9.4471974126120184E-3</v>
      </c>
      <c r="I5537" s="3">
        <f t="shared" si="259"/>
        <v>5.9974967976269833E-3</v>
      </c>
    </row>
    <row r="5538" spans="1:9" x14ac:dyDescent="0.35">
      <c r="A5538" s="1">
        <v>37575</v>
      </c>
      <c r="B5538" s="3">
        <v>0.24337696766449499</v>
      </c>
      <c r="C5538" s="3">
        <v>0.243527276691342</v>
      </c>
      <c r="D5538" s="3">
        <v>0.236329786751934</v>
      </c>
      <c r="E5538" s="3">
        <v>0.23917822539806299</v>
      </c>
      <c r="F5538" s="14">
        <v>160994400</v>
      </c>
      <c r="G5538" s="2">
        <f t="shared" si="260"/>
        <v>-2.1472640794030429E-2</v>
      </c>
      <c r="H5538" s="3">
        <f t="shared" si="258"/>
        <v>7.1974899394079972E-3</v>
      </c>
      <c r="I5538" s="3">
        <f t="shared" si="259"/>
        <v>-4.1987422664319929E-3</v>
      </c>
    </row>
    <row r="5539" spans="1:9" x14ac:dyDescent="0.35">
      <c r="A5539" s="1">
        <v>37578</v>
      </c>
      <c r="B5539" s="3">
        <v>0.24277731449616299</v>
      </c>
      <c r="C5539" s="3">
        <v>0.242927623480409</v>
      </c>
      <c r="D5539" s="3">
        <v>0.232730562884324</v>
      </c>
      <c r="E5539" s="3">
        <v>0.23467962443828499</v>
      </c>
      <c r="F5539" s="14">
        <v>164578400</v>
      </c>
      <c r="G5539" s="2">
        <f t="shared" si="260"/>
        <v>-1.8808572361848585E-2</v>
      </c>
      <c r="H5539" s="3">
        <f t="shared" si="258"/>
        <v>1.0197060596084995E-2</v>
      </c>
      <c r="I5539" s="3">
        <f t="shared" si="259"/>
        <v>-8.0976900578779987E-3</v>
      </c>
    </row>
    <row r="5540" spans="1:9" x14ac:dyDescent="0.35">
      <c r="A5540" s="1">
        <v>37579</v>
      </c>
      <c r="B5540" s="3">
        <v>0.23318065301535601</v>
      </c>
      <c r="C5540" s="3">
        <v>0.236179399697625</v>
      </c>
      <c r="D5540" s="3">
        <v>0.225082963337676</v>
      </c>
      <c r="E5540" s="3">
        <v>0.22898191213607699</v>
      </c>
      <c r="F5540" s="14">
        <v>210952000</v>
      </c>
      <c r="G5540" s="2">
        <f t="shared" si="260"/>
        <v>-2.4278683400170351E-2</v>
      </c>
      <c r="H5540" s="3">
        <f t="shared" si="258"/>
        <v>1.1096436359949002E-2</v>
      </c>
      <c r="I5540" s="3">
        <f t="shared" si="259"/>
        <v>-4.1987408792790171E-3</v>
      </c>
    </row>
    <row r="5541" spans="1:9" x14ac:dyDescent="0.35">
      <c r="A5541" s="1">
        <v>37580</v>
      </c>
      <c r="B5541" s="3">
        <v>0.229431310618743</v>
      </c>
      <c r="C5541" s="3">
        <v>0.23542963308032699</v>
      </c>
      <c r="D5541" s="3">
        <v>0.22868139205031901</v>
      </c>
      <c r="E5541" s="3">
        <v>0.23288016021251601</v>
      </c>
      <c r="F5541" s="14">
        <v>208740000</v>
      </c>
      <c r="G5541" s="2">
        <f t="shared" si="260"/>
        <v>1.7024262047922827E-2</v>
      </c>
      <c r="H5541" s="3">
        <f t="shared" si="258"/>
        <v>6.7482410300079843E-3</v>
      </c>
      <c r="I5541" s="3">
        <f t="shared" si="259"/>
        <v>3.4488495937730068E-3</v>
      </c>
    </row>
    <row r="5542" spans="1:9" x14ac:dyDescent="0.35">
      <c r="A5542" s="1">
        <v>37581</v>
      </c>
      <c r="B5542" s="3">
        <v>0.238429208271148</v>
      </c>
      <c r="C5542" s="3">
        <v>0.246526076461386</v>
      </c>
      <c r="D5542" s="3">
        <v>0.23617952763567099</v>
      </c>
      <c r="E5542" s="3">
        <v>0.24517659842967901</v>
      </c>
      <c r="F5542" s="14">
        <v>418482400</v>
      </c>
      <c r="G5542" s="2">
        <f t="shared" si="260"/>
        <v>5.2801570584380494E-2</v>
      </c>
      <c r="H5542" s="3">
        <f t="shared" si="258"/>
        <v>1.0346548825715007E-2</v>
      </c>
      <c r="I5542" s="3">
        <f t="shared" si="259"/>
        <v>6.7473901585310136E-3</v>
      </c>
    </row>
    <row r="5543" spans="1:9" x14ac:dyDescent="0.35">
      <c r="A5543" s="1">
        <v>37582</v>
      </c>
      <c r="B5543" s="3">
        <v>0.241277603100436</v>
      </c>
      <c r="C5543" s="3">
        <v>0.24442665988599799</v>
      </c>
      <c r="D5543" s="3">
        <v>0.23842916437675299</v>
      </c>
      <c r="E5543" s="3">
        <v>0.240078434348106</v>
      </c>
      <c r="F5543" s="14">
        <v>227858400</v>
      </c>
      <c r="G5543" s="2">
        <f t="shared" si="260"/>
        <v>-2.0793844576627724E-2</v>
      </c>
      <c r="H5543" s="3">
        <f t="shared" si="258"/>
        <v>5.9974955092449989E-3</v>
      </c>
      <c r="I5543" s="3">
        <f t="shared" si="259"/>
        <v>-1.1991687523300043E-3</v>
      </c>
    </row>
    <row r="5544" spans="1:9" x14ac:dyDescent="0.35">
      <c r="A5544" s="1">
        <v>37585</v>
      </c>
      <c r="B5544" s="3">
        <v>0.240378232913257</v>
      </c>
      <c r="C5544" s="3">
        <v>0.242027502928363</v>
      </c>
      <c r="D5544" s="3">
        <v>0.23557990602904599</v>
      </c>
      <c r="E5544" s="3">
        <v>0.23947885632514901</v>
      </c>
      <c r="F5544" s="14">
        <v>199427200</v>
      </c>
      <c r="G5544" s="2">
        <f t="shared" si="260"/>
        <v>-2.497425579207244E-3</v>
      </c>
      <c r="H5544" s="3">
        <f t="shared" si="258"/>
        <v>6.4475968993170096E-3</v>
      </c>
      <c r="I5544" s="3">
        <f t="shared" si="259"/>
        <v>-8.9937658810798626E-4</v>
      </c>
    </row>
    <row r="5545" spans="1:9" x14ac:dyDescent="0.35">
      <c r="A5545" s="1">
        <v>37586</v>
      </c>
      <c r="B5545" s="3">
        <v>0.23767927233614</v>
      </c>
      <c r="C5545" s="3">
        <v>0.23842916574755699</v>
      </c>
      <c r="D5545" s="3">
        <v>0.228981995336557</v>
      </c>
      <c r="E5545" s="3">
        <v>0.23108136653900099</v>
      </c>
      <c r="F5545" s="14">
        <v>240262400</v>
      </c>
      <c r="G5545" s="2">
        <f t="shared" si="260"/>
        <v>-3.5065683522166331E-2</v>
      </c>
      <c r="H5545" s="3">
        <f t="shared" si="258"/>
        <v>9.4471704109999888E-3</v>
      </c>
      <c r="I5545" s="3">
        <f t="shared" si="259"/>
        <v>-6.5979057971390087E-3</v>
      </c>
    </row>
    <row r="5546" spans="1:9" x14ac:dyDescent="0.35">
      <c r="A5546" s="1">
        <v>37587</v>
      </c>
      <c r="B5546" s="3">
        <v>0.23392986160080301</v>
      </c>
      <c r="C5546" s="3">
        <v>0.23782881275461101</v>
      </c>
      <c r="D5546" s="3">
        <v>0.231681006698914</v>
      </c>
      <c r="E5546" s="3">
        <v>0.23572944104671401</v>
      </c>
      <c r="F5546" s="14">
        <v>286798400</v>
      </c>
      <c r="G5546" s="2">
        <f t="shared" si="260"/>
        <v>2.011444963014155E-2</v>
      </c>
      <c r="H5546" s="3">
        <f t="shared" si="258"/>
        <v>6.1478060556970082E-3</v>
      </c>
      <c r="I5546" s="3">
        <f t="shared" si="259"/>
        <v>1.7995794459109982E-3</v>
      </c>
    </row>
    <row r="5547" spans="1:9" x14ac:dyDescent="0.35">
      <c r="A5547" s="1">
        <v>37589</v>
      </c>
      <c r="B5547" s="3">
        <v>0.23677904072394601</v>
      </c>
      <c r="C5547" s="3">
        <v>0.238128518348732</v>
      </c>
      <c r="D5547" s="3">
        <v>0.23108133807193099</v>
      </c>
      <c r="E5547" s="3">
        <v>0.232430815696716</v>
      </c>
      <c r="F5547" s="14">
        <v>143432800</v>
      </c>
      <c r="G5547" s="2">
        <f t="shared" si="260"/>
        <v>-1.3993268449418334E-2</v>
      </c>
      <c r="H5547" s="3">
        <f t="shared" si="258"/>
        <v>7.0471802768010128E-3</v>
      </c>
      <c r="I5547" s="3">
        <f t="shared" si="259"/>
        <v>-4.3482250272300071E-3</v>
      </c>
    </row>
    <row r="5548" spans="1:9" x14ac:dyDescent="0.35">
      <c r="A5548" s="1">
        <v>37592</v>
      </c>
      <c r="B5548" s="3">
        <v>0.23842915702285999</v>
      </c>
      <c r="C5548" s="3">
        <v>0.24142790468499201</v>
      </c>
      <c r="D5548" s="3">
        <v>0.225083036885144</v>
      </c>
      <c r="E5548" s="3">
        <v>0.22763165831565799</v>
      </c>
      <c r="F5548" s="14">
        <v>398742400</v>
      </c>
      <c r="G5548" s="2">
        <f t="shared" si="260"/>
        <v>-2.0647681189228058E-2</v>
      </c>
      <c r="H5548" s="3">
        <f t="shared" si="258"/>
        <v>1.6344867799848006E-2</v>
      </c>
      <c r="I5548" s="3">
        <f t="shared" si="259"/>
        <v>-1.0797498707202008E-2</v>
      </c>
    </row>
    <row r="5549" spans="1:9" x14ac:dyDescent="0.35">
      <c r="A5549" s="1">
        <v>37593</v>
      </c>
      <c r="B5549" s="3">
        <v>0.22793230188866601</v>
      </c>
      <c r="C5549" s="3">
        <v>0.23003167301883801</v>
      </c>
      <c r="D5549" s="3">
        <v>0.22643251511746401</v>
      </c>
      <c r="E5549" s="3">
        <v>0.22733189165592099</v>
      </c>
      <c r="F5549" s="14">
        <v>227869600</v>
      </c>
      <c r="G5549" s="2">
        <f t="shared" si="260"/>
        <v>-1.3168935373712657E-3</v>
      </c>
      <c r="H5549" s="3">
        <f t="shared" si="258"/>
        <v>3.5991579013739949E-3</v>
      </c>
      <c r="I5549" s="3">
        <f t="shared" si="259"/>
        <v>-6.0041023274501337E-4</v>
      </c>
    </row>
    <row r="5550" spans="1:9" x14ac:dyDescent="0.35">
      <c r="A5550" s="1">
        <v>37594</v>
      </c>
      <c r="B5550" s="3">
        <v>0.22763163741874801</v>
      </c>
      <c r="C5550" s="3">
        <v>0.22778197145772899</v>
      </c>
      <c r="D5550" s="3">
        <v>0.21743542580574299</v>
      </c>
      <c r="E5550" s="3">
        <v>0.224482581019401</v>
      </c>
      <c r="F5550" s="14">
        <v>325757600</v>
      </c>
      <c r="G5550" s="2">
        <f t="shared" si="260"/>
        <v>-1.2533703985680027E-2</v>
      </c>
      <c r="H5550" s="3">
        <f t="shared" si="258"/>
        <v>1.0346545651986006E-2</v>
      </c>
      <c r="I5550" s="3">
        <f t="shared" si="259"/>
        <v>-3.1490563993470111E-3</v>
      </c>
    </row>
    <row r="5551" spans="1:9" x14ac:dyDescent="0.35">
      <c r="A5551" s="1">
        <v>37595</v>
      </c>
      <c r="B5551" s="3">
        <v>0.225382807286229</v>
      </c>
      <c r="C5551" s="3">
        <v>0.22613270059774601</v>
      </c>
      <c r="D5551" s="3">
        <v>0.21788467501827799</v>
      </c>
      <c r="E5551" s="3">
        <v>0.21938446164131101</v>
      </c>
      <c r="F5551" s="14">
        <v>243398400</v>
      </c>
      <c r="G5551" s="2">
        <f t="shared" si="260"/>
        <v>-2.2710534398432371E-2</v>
      </c>
      <c r="H5551" s="3">
        <f t="shared" si="258"/>
        <v>8.2480255794680213E-3</v>
      </c>
      <c r="I5551" s="3">
        <f t="shared" si="259"/>
        <v>-5.9983456449179962E-3</v>
      </c>
    </row>
    <row r="5552" spans="1:9" x14ac:dyDescent="0.35">
      <c r="A5552" s="1">
        <v>37596</v>
      </c>
      <c r="B5552" s="3">
        <v>0.21968429443317899</v>
      </c>
      <c r="C5552" s="3">
        <v>0.22778201249896099</v>
      </c>
      <c r="D5552" s="3">
        <v>0.21773523216160801</v>
      </c>
      <c r="E5552" s="3">
        <v>0.224182829260826</v>
      </c>
      <c r="F5552" s="14">
        <v>245358400</v>
      </c>
      <c r="G5552" s="2">
        <f t="shared" si="260"/>
        <v>2.1871957492414495E-2</v>
      </c>
      <c r="H5552" s="3">
        <f t="shared" si="258"/>
        <v>1.0046780337352984E-2</v>
      </c>
      <c r="I5552" s="3">
        <f t="shared" si="259"/>
        <v>4.498534827647005E-3</v>
      </c>
    </row>
    <row r="5553" spans="1:9" x14ac:dyDescent="0.35">
      <c r="A5553" s="1">
        <v>37599</v>
      </c>
      <c r="B5553" s="3">
        <v>0.22403339960702201</v>
      </c>
      <c r="C5553" s="3">
        <v>0.22418285776528901</v>
      </c>
      <c r="D5553" s="3">
        <v>0.21998411460910999</v>
      </c>
      <c r="E5553" s="3">
        <v>0.22118413448333701</v>
      </c>
      <c r="F5553" s="14">
        <v>236084800</v>
      </c>
      <c r="G5553" s="2">
        <f t="shared" si="260"/>
        <v>-1.3376112645987478E-2</v>
      </c>
      <c r="H5553" s="3">
        <f t="shared" si="258"/>
        <v>4.1987431561790189E-3</v>
      </c>
      <c r="I5553" s="3">
        <f t="shared" si="259"/>
        <v>-2.8492651236849964E-3</v>
      </c>
    </row>
    <row r="5554" spans="1:9" x14ac:dyDescent="0.35">
      <c r="A5554" s="1">
        <v>37600</v>
      </c>
      <c r="B5554" s="3">
        <v>0.22118400531496199</v>
      </c>
      <c r="C5554" s="3">
        <v>0.23168085707539399</v>
      </c>
      <c r="D5554" s="3">
        <v>0.220884213246588</v>
      </c>
      <c r="E5554" s="3">
        <v>0.22913138568401301</v>
      </c>
      <c r="F5554" s="14">
        <v>308610400</v>
      </c>
      <c r="G5554" s="2">
        <f t="shared" si="260"/>
        <v>3.5930475841949236E-2</v>
      </c>
      <c r="H5554" s="3">
        <f t="shared" si="258"/>
        <v>1.0796643828805991E-2</v>
      </c>
      <c r="I5554" s="3">
        <f t="shared" si="259"/>
        <v>7.9473803690510159E-3</v>
      </c>
    </row>
    <row r="5555" spans="1:9" x14ac:dyDescent="0.35">
      <c r="A5555" s="1">
        <v>37601</v>
      </c>
      <c r="B5555" s="3">
        <v>0.22943125812700199</v>
      </c>
      <c r="C5555" s="3">
        <v>0.23228052258491499</v>
      </c>
      <c r="D5555" s="3">
        <v>0.22613271834587001</v>
      </c>
      <c r="E5555" s="3">
        <v>0.23228052258491499</v>
      </c>
      <c r="F5555" s="14">
        <v>253500800</v>
      </c>
      <c r="G5555" s="2">
        <f t="shared" si="260"/>
        <v>1.3743804199939907E-2</v>
      </c>
      <c r="H5555" s="3">
        <f t="shared" si="258"/>
        <v>6.147804239044985E-3</v>
      </c>
      <c r="I5555" s="3">
        <f t="shared" si="259"/>
        <v>2.8492644579130033E-3</v>
      </c>
    </row>
    <row r="5556" spans="1:9" x14ac:dyDescent="0.35">
      <c r="A5556" s="1">
        <v>37602</v>
      </c>
      <c r="B5556" s="3">
        <v>0.232580322819121</v>
      </c>
      <c r="C5556" s="3">
        <v>0.23318073306048101</v>
      </c>
      <c r="D5556" s="3">
        <v>0.225083040603066</v>
      </c>
      <c r="E5556" s="3">
        <v>0.22778199613094299</v>
      </c>
      <c r="F5556" s="14">
        <v>149340800</v>
      </c>
      <c r="G5556" s="2">
        <f t="shared" si="260"/>
        <v>-1.9366782905043067E-2</v>
      </c>
      <c r="H5556" s="3">
        <f t="shared" si="258"/>
        <v>8.0976924574150122E-3</v>
      </c>
      <c r="I5556" s="3">
        <f t="shared" si="259"/>
        <v>-4.7983266881780062E-3</v>
      </c>
    </row>
    <row r="5557" spans="1:9" x14ac:dyDescent="0.35">
      <c r="A5557" s="1">
        <v>37603</v>
      </c>
      <c r="B5557" s="3">
        <v>0.22703206014072499</v>
      </c>
      <c r="C5557" s="3">
        <v>0.22718236914131201</v>
      </c>
      <c r="D5557" s="3">
        <v>0.21968423743173099</v>
      </c>
      <c r="E5557" s="3">
        <v>0.22178360819816501</v>
      </c>
      <c r="F5557" s="14">
        <v>164780000</v>
      </c>
      <c r="G5557" s="2">
        <f t="shared" si="260"/>
        <v>-2.6333898353097882E-2</v>
      </c>
      <c r="H5557" s="3">
        <f t="shared" si="258"/>
        <v>7.498131709581024E-3</v>
      </c>
      <c r="I5557" s="3">
        <f t="shared" si="259"/>
        <v>-5.2484519425599896E-3</v>
      </c>
    </row>
    <row r="5558" spans="1:9" x14ac:dyDescent="0.35">
      <c r="A5558" s="1">
        <v>37606</v>
      </c>
      <c r="B5558" s="3">
        <v>0.22208347120834299</v>
      </c>
      <c r="C5558" s="3">
        <v>0.22643254815637201</v>
      </c>
      <c r="D5558" s="3">
        <v>0.21908472310216401</v>
      </c>
      <c r="E5558" s="3">
        <v>0.222683906555175</v>
      </c>
      <c r="F5558" s="14">
        <v>251624800</v>
      </c>
      <c r="G5558" s="2">
        <f t="shared" si="260"/>
        <v>4.0593548113148949E-3</v>
      </c>
      <c r="H5558" s="3">
        <f t="shared" si="258"/>
        <v>7.3478250542080015E-3</v>
      </c>
      <c r="I5558" s="3">
        <f t="shared" si="259"/>
        <v>6.0043534683201782E-4</v>
      </c>
    </row>
    <row r="5559" spans="1:9" x14ac:dyDescent="0.35">
      <c r="A5559" s="1">
        <v>37607</v>
      </c>
      <c r="B5559" s="3">
        <v>0.222683857194202</v>
      </c>
      <c r="C5559" s="3">
        <v>0.22778197560680599</v>
      </c>
      <c r="D5559" s="3">
        <v>0.21983459289426999</v>
      </c>
      <c r="E5559" s="3">
        <v>0.22613270580768499</v>
      </c>
      <c r="F5559" s="14">
        <v>222661600</v>
      </c>
      <c r="G5559" s="2">
        <f t="shared" si="260"/>
        <v>1.5487420289420283E-2</v>
      </c>
      <c r="H5559" s="3">
        <f t="shared" si="258"/>
        <v>7.9473827125360053E-3</v>
      </c>
      <c r="I5559" s="3">
        <f t="shared" si="259"/>
        <v>3.448848613482991E-3</v>
      </c>
    </row>
    <row r="5560" spans="1:9" x14ac:dyDescent="0.35">
      <c r="A5560" s="1">
        <v>37608</v>
      </c>
      <c r="B5560" s="3">
        <v>0.22193392018990099</v>
      </c>
      <c r="C5560" s="3">
        <v>0.22283327145676299</v>
      </c>
      <c r="D5560" s="3">
        <v>0.21743538697613801</v>
      </c>
      <c r="E5560" s="3">
        <v>0.218485072255134</v>
      </c>
      <c r="F5560" s="14">
        <v>150701600</v>
      </c>
      <c r="G5560" s="2">
        <f t="shared" si="260"/>
        <v>-3.3819228073337329E-2</v>
      </c>
      <c r="H5560" s="3">
        <f t="shared" si="258"/>
        <v>5.3978844806249759E-3</v>
      </c>
      <c r="I5560" s="3">
        <f t="shared" si="259"/>
        <v>-3.4488479347669909E-3</v>
      </c>
    </row>
    <row r="5561" spans="1:9" x14ac:dyDescent="0.35">
      <c r="A5561" s="1">
        <v>37609</v>
      </c>
      <c r="B5561" s="3">
        <v>0.21788467898650299</v>
      </c>
      <c r="C5561" s="3">
        <v>0.22373354159985501</v>
      </c>
      <c r="D5561" s="3">
        <v>0.21143708296267599</v>
      </c>
      <c r="E5561" s="3">
        <v>0.21293604373931799</v>
      </c>
      <c r="F5561" s="14">
        <v>347519200</v>
      </c>
      <c r="G5561" s="2">
        <f t="shared" si="260"/>
        <v>-2.5397746667727414E-2</v>
      </c>
      <c r="H5561" s="3">
        <f t="shared" si="258"/>
        <v>1.2296458637179014E-2</v>
      </c>
      <c r="I5561" s="3">
        <f t="shared" si="259"/>
        <v>-4.9486352471850015E-3</v>
      </c>
    </row>
    <row r="5562" spans="1:9" x14ac:dyDescent="0.35">
      <c r="A5562" s="1">
        <v>37610</v>
      </c>
      <c r="B5562" s="3">
        <v>0.214286334191582</v>
      </c>
      <c r="C5562" s="3">
        <v>0.21833476685238901</v>
      </c>
      <c r="D5562" s="3">
        <v>0.20663790575183899</v>
      </c>
      <c r="E5562" s="3">
        <v>0.21203665435314101</v>
      </c>
      <c r="F5562" s="14">
        <v>318096800</v>
      </c>
      <c r="G5562" s="2">
        <f t="shared" si="260"/>
        <v>-4.2237536228391485E-3</v>
      </c>
      <c r="H5562" s="3">
        <f t="shared" si="258"/>
        <v>1.1696861100550016E-2</v>
      </c>
      <c r="I5562" s="3">
        <f t="shared" si="259"/>
        <v>-2.2496798384409877E-3</v>
      </c>
    </row>
    <row r="5563" spans="1:9" x14ac:dyDescent="0.35">
      <c r="A5563" s="1">
        <v>37613</v>
      </c>
      <c r="B5563" s="3">
        <v>0.212336446791525</v>
      </c>
      <c r="C5563" s="3">
        <v>0.21818445815665299</v>
      </c>
      <c r="D5563" s="3">
        <v>0.21173686251655299</v>
      </c>
      <c r="E5563" s="3">
        <v>0.217285081744194</v>
      </c>
      <c r="F5563" s="14">
        <v>125826400</v>
      </c>
      <c r="G5563" s="2">
        <f t="shared" si="260"/>
        <v>2.4752453329658225E-2</v>
      </c>
      <c r="H5563" s="3">
        <f t="shared" si="258"/>
        <v>6.4475956401000012E-3</v>
      </c>
      <c r="I5563" s="3">
        <f t="shared" si="259"/>
        <v>4.9486349526690065E-3</v>
      </c>
    </row>
    <row r="5564" spans="1:9" x14ac:dyDescent="0.35">
      <c r="A5564" s="1">
        <v>37614</v>
      </c>
      <c r="B5564" s="3">
        <v>0.216535268258856</v>
      </c>
      <c r="C5564" s="3">
        <v>0.21698536956778</v>
      </c>
      <c r="D5564" s="3">
        <v>0.21443589664915599</v>
      </c>
      <c r="E5564" s="3">
        <v>0.215336099267005</v>
      </c>
      <c r="F5564" s="14">
        <v>39340000</v>
      </c>
      <c r="G5564" s="2">
        <f t="shared" si="260"/>
        <v>-8.9697022066314806E-3</v>
      </c>
      <c r="H5564" s="3">
        <f t="shared" si="258"/>
        <v>2.5494729186240073E-3</v>
      </c>
      <c r="I5564" s="3">
        <f t="shared" si="259"/>
        <v>-1.1991689918509907E-3</v>
      </c>
    </row>
    <row r="5565" spans="1:9" x14ac:dyDescent="0.35">
      <c r="A5565" s="1">
        <v>37616</v>
      </c>
      <c r="B5565" s="3">
        <v>0.21623540984154199</v>
      </c>
      <c r="C5565" s="3">
        <v>0.22208342157218799</v>
      </c>
      <c r="D5565" s="3">
        <v>0.214136038874263</v>
      </c>
      <c r="E5565" s="3">
        <v>0.21593561768531799</v>
      </c>
      <c r="F5565" s="14">
        <v>85422400</v>
      </c>
      <c r="G5565" s="2">
        <f t="shared" si="260"/>
        <v>2.7841054999775891E-3</v>
      </c>
      <c r="H5565" s="3">
        <f t="shared" si="258"/>
        <v>7.9473826979249984E-3</v>
      </c>
      <c r="I5565" s="3">
        <f t="shared" si="259"/>
        <v>-2.9979215622399913E-4</v>
      </c>
    </row>
    <row r="5566" spans="1:9" x14ac:dyDescent="0.35">
      <c r="A5566" s="1">
        <v>37617</v>
      </c>
      <c r="B5566" s="3">
        <v>0.214586206139953</v>
      </c>
      <c r="C5566" s="3">
        <v>0.215635891946905</v>
      </c>
      <c r="D5566" s="3">
        <v>0.210087670663581</v>
      </c>
      <c r="E5566" s="3">
        <v>0.21083673834800701</v>
      </c>
      <c r="F5566" s="14">
        <v>80035200</v>
      </c>
      <c r="G5566" s="2">
        <f t="shared" si="260"/>
        <v>-2.3612961085195124E-2</v>
      </c>
      <c r="H5566" s="3">
        <f t="shared" si="258"/>
        <v>5.5482212833239952E-3</v>
      </c>
      <c r="I5566" s="3">
        <f t="shared" si="259"/>
        <v>-3.7494677919459873E-3</v>
      </c>
    </row>
    <row r="5567" spans="1:9" x14ac:dyDescent="0.35">
      <c r="A5567" s="1">
        <v>37620</v>
      </c>
      <c r="B5567" s="3">
        <v>0.21113731068615499</v>
      </c>
      <c r="C5567" s="3">
        <v>0.21218699626548601</v>
      </c>
      <c r="D5567" s="3">
        <v>0.20753815273593601</v>
      </c>
      <c r="E5567" s="3">
        <v>0.21098700165748499</v>
      </c>
      <c r="F5567" s="14">
        <v>155041600</v>
      </c>
      <c r="G5567" s="2">
        <f t="shared" si="260"/>
        <v>7.1269983900983168E-4</v>
      </c>
      <c r="H5567" s="3">
        <f t="shared" si="258"/>
        <v>4.6488435295500008E-3</v>
      </c>
      <c r="I5567" s="3">
        <f t="shared" si="259"/>
        <v>-1.5030902866999818E-4</v>
      </c>
    </row>
    <row r="5568" spans="1:9" x14ac:dyDescent="0.35">
      <c r="A5568" s="1">
        <v>37621</v>
      </c>
      <c r="B5568" s="3">
        <v>0.20993734353061</v>
      </c>
      <c r="C5568" s="3">
        <v>0.215336081161904</v>
      </c>
      <c r="D5568" s="3">
        <v>0.209187450036773</v>
      </c>
      <c r="E5568" s="3">
        <v>0.214885979890823</v>
      </c>
      <c r="F5568" s="14">
        <v>200726400</v>
      </c>
      <c r="G5568" s="2">
        <f t="shared" si="260"/>
        <v>1.847970824130479E-2</v>
      </c>
      <c r="H5568" s="3">
        <f t="shared" si="258"/>
        <v>6.1486311251310044E-3</v>
      </c>
      <c r="I5568" s="3">
        <f t="shared" si="259"/>
        <v>4.9486363602130046E-3</v>
      </c>
    </row>
    <row r="5569" spans="1:9" x14ac:dyDescent="0.35">
      <c r="A5569" s="1">
        <v>37623</v>
      </c>
      <c r="B5569" s="3">
        <v>0.215336030905669</v>
      </c>
      <c r="C5569" s="3">
        <v>0.223733539705047</v>
      </c>
      <c r="D5569" s="3">
        <v>0.21518572189242499</v>
      </c>
      <c r="E5569" s="3">
        <v>0.22193396091461101</v>
      </c>
      <c r="F5569" s="14">
        <v>181428800</v>
      </c>
      <c r="G5569" s="2">
        <f t="shared" si="260"/>
        <v>3.2798701094268093E-2</v>
      </c>
      <c r="H5569" s="3">
        <f t="shared" si="258"/>
        <v>8.5478178126220106E-3</v>
      </c>
      <c r="I5569" s="3">
        <f t="shared" si="259"/>
        <v>6.5979300089420156E-3</v>
      </c>
    </row>
    <row r="5570" spans="1:9" x14ac:dyDescent="0.35">
      <c r="A5570" s="1">
        <v>37624</v>
      </c>
      <c r="B5570" s="3">
        <v>0.22193400717499301</v>
      </c>
      <c r="C5570" s="3">
        <v>0.22388304448476001</v>
      </c>
      <c r="D5570" s="3">
        <v>0.21878492507727801</v>
      </c>
      <c r="E5570" s="3">
        <v>0.22343294322490601</v>
      </c>
      <c r="F5570" s="14">
        <v>147453600</v>
      </c>
      <c r="G5570" s="2">
        <f t="shared" si="260"/>
        <v>6.754181758021823E-3</v>
      </c>
      <c r="H5570" s="3">
        <f t="shared" si="258"/>
        <v>5.0981194074820047E-3</v>
      </c>
      <c r="I5570" s="3">
        <f t="shared" si="259"/>
        <v>1.4989360499129967E-3</v>
      </c>
    </row>
    <row r="5571" spans="1:9" x14ac:dyDescent="0.35">
      <c r="A5571" s="1">
        <v>37627</v>
      </c>
      <c r="B5571" s="3">
        <v>0.22538285646150599</v>
      </c>
      <c r="C5571" s="3">
        <v>0.23063128491356399</v>
      </c>
      <c r="D5571" s="3">
        <v>0.22313315100962799</v>
      </c>
      <c r="E5571" s="3">
        <v>0.22343294322490601</v>
      </c>
      <c r="F5571" s="14">
        <v>390532800</v>
      </c>
      <c r="G5571" s="2">
        <f t="shared" si="260"/>
        <v>0</v>
      </c>
      <c r="H5571" s="3">
        <f t="shared" ref="H5571:H5634" si="261">C5571-D5571</f>
        <v>7.4981339039359995E-3</v>
      </c>
      <c r="I5571" s="3">
        <f t="shared" ref="I5571:I5634" si="262">E5571-B5571</f>
        <v>-1.9499132365999872E-3</v>
      </c>
    </row>
    <row r="5572" spans="1:9" x14ac:dyDescent="0.35">
      <c r="A5572" s="1">
        <v>37628</v>
      </c>
      <c r="B5572" s="3">
        <v>0.221783678985115</v>
      </c>
      <c r="C5572" s="3">
        <v>0.22493273613985501</v>
      </c>
      <c r="D5572" s="3">
        <v>0.21698535166567101</v>
      </c>
      <c r="E5572" s="3">
        <v>0.222683906555175</v>
      </c>
      <c r="F5572" s="14">
        <v>342344800</v>
      </c>
      <c r="G5572" s="2">
        <f t="shared" ref="G5572:G5635" si="263">(E5572-E5571)/E5571</f>
        <v>-3.3524003171592578E-3</v>
      </c>
      <c r="H5572" s="3">
        <f t="shared" si="261"/>
        <v>7.9473844741839994E-3</v>
      </c>
      <c r="I5572" s="3">
        <f t="shared" si="262"/>
        <v>9.0022757006000265E-4</v>
      </c>
    </row>
    <row r="5573" spans="1:9" x14ac:dyDescent="0.35">
      <c r="A5573" s="1">
        <v>37629</v>
      </c>
      <c r="B5573" s="3">
        <v>0.218634587232094</v>
      </c>
      <c r="C5573" s="3">
        <v>0.22058450021183301</v>
      </c>
      <c r="D5573" s="3">
        <v>0.21653521612782001</v>
      </c>
      <c r="E5573" s="3">
        <v>0.21818448603153201</v>
      </c>
      <c r="F5573" s="14">
        <v>229644800</v>
      </c>
      <c r="G5573" s="2">
        <f t="shared" si="263"/>
        <v>-2.0205414002507451E-2</v>
      </c>
      <c r="H5573" s="3">
        <f t="shared" si="261"/>
        <v>4.0492840840130051E-3</v>
      </c>
      <c r="I5573" s="3">
        <f t="shared" si="262"/>
        <v>-4.5010120056199199E-4</v>
      </c>
    </row>
    <row r="5574" spans="1:9" x14ac:dyDescent="0.35">
      <c r="A5574" s="1">
        <v>37630</v>
      </c>
      <c r="B5574" s="3">
        <v>0.219234130543461</v>
      </c>
      <c r="C5574" s="3">
        <v>0.22373351498576</v>
      </c>
      <c r="D5574" s="3">
        <v>0.217435402851933</v>
      </c>
      <c r="E5574" s="3">
        <v>0.220134332776069</v>
      </c>
      <c r="F5574" s="14">
        <v>215252800</v>
      </c>
      <c r="G5574" s="2">
        <f t="shared" si="263"/>
        <v>8.9366883044800938E-3</v>
      </c>
      <c r="H5574" s="3">
        <f t="shared" si="261"/>
        <v>6.2981121338269996E-3</v>
      </c>
      <c r="I5574" s="3">
        <f t="shared" si="262"/>
        <v>9.0020223260800503E-4</v>
      </c>
    </row>
    <row r="5575" spans="1:9" x14ac:dyDescent="0.35">
      <c r="A5575" s="1">
        <v>37631</v>
      </c>
      <c r="B5575" s="3">
        <v>0.21863459918462599</v>
      </c>
      <c r="C5575" s="3">
        <v>0.222233782264841</v>
      </c>
      <c r="D5575" s="3">
        <v>0.21728512138292699</v>
      </c>
      <c r="E5575" s="3">
        <v>0.22073397040367099</v>
      </c>
      <c r="F5575" s="14">
        <v>175100800</v>
      </c>
      <c r="G5575" s="2">
        <f t="shared" si="263"/>
        <v>2.7239623190080213E-3</v>
      </c>
      <c r="H5575" s="3">
        <f t="shared" si="261"/>
        <v>4.9486608819140077E-3</v>
      </c>
      <c r="I5575" s="3">
        <f t="shared" si="262"/>
        <v>2.0993712190449931E-3</v>
      </c>
    </row>
    <row r="5576" spans="1:9" x14ac:dyDescent="0.35">
      <c r="A5576" s="1">
        <v>37634</v>
      </c>
      <c r="B5576" s="3">
        <v>0.223432894475072</v>
      </c>
      <c r="C5576" s="3">
        <v>0.223432894475072</v>
      </c>
      <c r="D5576" s="3">
        <v>0.21533602880755001</v>
      </c>
      <c r="E5576" s="3">
        <v>0.21938446164131101</v>
      </c>
      <c r="F5576" s="14">
        <v>178942400</v>
      </c>
      <c r="G5576" s="2">
        <f t="shared" si="263"/>
        <v>-6.1137339209367866E-3</v>
      </c>
      <c r="H5576" s="3">
        <f t="shared" si="261"/>
        <v>8.0968656675219908E-3</v>
      </c>
      <c r="I5576" s="3">
        <f t="shared" si="262"/>
        <v>-4.0484328337609954E-3</v>
      </c>
    </row>
    <row r="5577" spans="1:9" x14ac:dyDescent="0.35">
      <c r="A5577" s="1">
        <v>37635</v>
      </c>
      <c r="B5577" s="3">
        <v>0.2202838187724</v>
      </c>
      <c r="C5577" s="3">
        <v>0.22223373141255301</v>
      </c>
      <c r="D5577" s="3">
        <v>0.21728507166300901</v>
      </c>
      <c r="E5577" s="3">
        <v>0.21908465027809099</v>
      </c>
      <c r="F5577" s="14">
        <v>186860800</v>
      </c>
      <c r="G5577" s="2">
        <f t="shared" si="263"/>
        <v>-1.3666025432111316E-3</v>
      </c>
      <c r="H5577" s="3">
        <f t="shared" si="261"/>
        <v>4.9486597495440043E-3</v>
      </c>
      <c r="I5577" s="3">
        <f t="shared" si="262"/>
        <v>-1.1991684943090108E-3</v>
      </c>
    </row>
    <row r="5578" spans="1:9" x14ac:dyDescent="0.35">
      <c r="A5578" s="1">
        <v>37636</v>
      </c>
      <c r="B5578" s="3">
        <v>0.218784840121343</v>
      </c>
      <c r="C5578" s="3">
        <v>0.220434109601887</v>
      </c>
      <c r="D5578" s="3">
        <v>0.213836205806159</v>
      </c>
      <c r="E5578" s="3">
        <v>0.216385677456855</v>
      </c>
      <c r="F5578" s="14">
        <v>371128800</v>
      </c>
      <c r="G5578" s="2">
        <f t="shared" si="263"/>
        <v>-1.231931501275922E-2</v>
      </c>
      <c r="H5578" s="3">
        <f t="shared" si="261"/>
        <v>6.5979037957279996E-3</v>
      </c>
      <c r="I5578" s="3">
        <f t="shared" si="262"/>
        <v>-2.3991626644880026E-3</v>
      </c>
    </row>
    <row r="5579" spans="1:9" x14ac:dyDescent="0.35">
      <c r="A5579" s="1">
        <v>37637</v>
      </c>
      <c r="B5579" s="3">
        <v>0.21308639329370899</v>
      </c>
      <c r="C5579" s="3">
        <v>0.22133356969224499</v>
      </c>
      <c r="D5579" s="3">
        <v>0.21308639329370899</v>
      </c>
      <c r="E5579" s="3">
        <v>0.219234198331832</v>
      </c>
      <c r="F5579" s="14">
        <v>559070400</v>
      </c>
      <c r="G5579" s="2">
        <f t="shared" si="263"/>
        <v>1.3164091581546406E-2</v>
      </c>
      <c r="H5579" s="3">
        <f t="shared" si="261"/>
        <v>8.2471763985360047E-3</v>
      </c>
      <c r="I5579" s="3">
        <f t="shared" si="262"/>
        <v>6.1478050381230109E-3</v>
      </c>
    </row>
    <row r="5580" spans="1:9" x14ac:dyDescent="0.35">
      <c r="A5580" s="1">
        <v>37638</v>
      </c>
      <c r="B5580" s="3">
        <v>0.218334788694766</v>
      </c>
      <c r="C5580" s="3">
        <v>0.218334788694766</v>
      </c>
      <c r="D5580" s="3">
        <v>0.21113729906429299</v>
      </c>
      <c r="E5580" s="3">
        <v>0.21143709123134599</v>
      </c>
      <c r="F5580" s="14">
        <v>266761600</v>
      </c>
      <c r="G5580" s="2">
        <f t="shared" si="263"/>
        <v>-3.5565195392939272E-2</v>
      </c>
      <c r="H5580" s="3">
        <f t="shared" si="261"/>
        <v>7.1974896304730085E-3</v>
      </c>
      <c r="I5580" s="3">
        <f t="shared" si="262"/>
        <v>-6.897697463420005E-3</v>
      </c>
    </row>
    <row r="5581" spans="1:9" x14ac:dyDescent="0.35">
      <c r="A5581" s="1">
        <v>37642</v>
      </c>
      <c r="B5581" s="3">
        <v>0.21308641048197399</v>
      </c>
      <c r="C5581" s="3">
        <v>0.21608515872136899</v>
      </c>
      <c r="D5581" s="3">
        <v>0.209937353187342</v>
      </c>
      <c r="E5581" s="3">
        <v>0.21023714542388899</v>
      </c>
      <c r="F5581" s="14">
        <v>253456000</v>
      </c>
      <c r="G5581" s="2">
        <f t="shared" si="263"/>
        <v>-5.6751906700422084E-3</v>
      </c>
      <c r="H5581" s="3">
        <f t="shared" si="261"/>
        <v>6.1478055340269955E-3</v>
      </c>
      <c r="I5581" s="3">
        <f t="shared" si="262"/>
        <v>-2.8492650580849987E-3</v>
      </c>
    </row>
    <row r="5582" spans="1:9" x14ac:dyDescent="0.35">
      <c r="A5582" s="1">
        <v>37643</v>
      </c>
      <c r="B5582" s="3">
        <v>0.20963756753167501</v>
      </c>
      <c r="C5582" s="3">
        <v>0.21218704043324699</v>
      </c>
      <c r="D5582" s="3">
        <v>0.206938611444103</v>
      </c>
      <c r="E5582" s="3">
        <v>0.20813778042793199</v>
      </c>
      <c r="F5582" s="14">
        <v>215140800</v>
      </c>
      <c r="G5582" s="2">
        <f t="shared" si="263"/>
        <v>-9.9856996808255528E-3</v>
      </c>
      <c r="H5582" s="3">
        <f t="shared" si="261"/>
        <v>5.2484289891439884E-3</v>
      </c>
      <c r="I5582" s="3">
        <f t="shared" si="262"/>
        <v>-1.4997871037430166E-3</v>
      </c>
    </row>
    <row r="5583" spans="1:9" x14ac:dyDescent="0.35">
      <c r="A5583" s="1">
        <v>37644</v>
      </c>
      <c r="B5583" s="3">
        <v>0.210687224428801</v>
      </c>
      <c r="C5583" s="3">
        <v>0.21533606828833199</v>
      </c>
      <c r="D5583" s="3">
        <v>0.209187437530789</v>
      </c>
      <c r="E5583" s="3">
        <v>0.21248680353164601</v>
      </c>
      <c r="F5583" s="14">
        <v>228256000</v>
      </c>
      <c r="G5583" s="2">
        <f t="shared" si="263"/>
        <v>2.0894924000690363E-2</v>
      </c>
      <c r="H5583" s="3">
        <f t="shared" si="261"/>
        <v>6.1486307575429888E-3</v>
      </c>
      <c r="I5583" s="3">
        <f t="shared" si="262"/>
        <v>1.7995791028450059E-3</v>
      </c>
    </row>
    <row r="5584" spans="1:9" x14ac:dyDescent="0.35">
      <c r="A5584" s="1">
        <v>37645</v>
      </c>
      <c r="B5584" s="3">
        <v>0.21353650107493199</v>
      </c>
      <c r="C5584" s="3">
        <v>0.21353650107493199</v>
      </c>
      <c r="D5584" s="3">
        <v>0.203339436173608</v>
      </c>
      <c r="E5584" s="3">
        <v>0.20693859457969599</v>
      </c>
      <c r="F5584" s="14">
        <v>305468800</v>
      </c>
      <c r="G5584" s="2">
        <f t="shared" si="263"/>
        <v>-2.6110840107412665E-2</v>
      </c>
      <c r="H5584" s="3">
        <f t="shared" si="261"/>
        <v>1.0197064901323993E-2</v>
      </c>
      <c r="I5584" s="3">
        <f t="shared" si="262"/>
        <v>-6.5979064952360056E-3</v>
      </c>
    </row>
    <row r="5585" spans="1:9" x14ac:dyDescent="0.35">
      <c r="A5585" s="1">
        <v>37648</v>
      </c>
      <c r="B5585" s="3">
        <v>0.20513892968727901</v>
      </c>
      <c r="C5585" s="3">
        <v>0.21743538590325401</v>
      </c>
      <c r="D5585" s="3">
        <v>0.204688828606059</v>
      </c>
      <c r="E5585" s="3">
        <v>0.211886316537857</v>
      </c>
      <c r="F5585" s="14">
        <v>391406400</v>
      </c>
      <c r="G5585" s="2">
        <f t="shared" si="263"/>
        <v>2.3909130958437767E-2</v>
      </c>
      <c r="H5585" s="3">
        <f t="shared" si="261"/>
        <v>1.274655729719501E-2</v>
      </c>
      <c r="I5585" s="3">
        <f t="shared" si="262"/>
        <v>6.747386850577991E-3</v>
      </c>
    </row>
    <row r="5586" spans="1:9" x14ac:dyDescent="0.35">
      <c r="A5586" s="1">
        <v>37649</v>
      </c>
      <c r="B5586" s="3">
        <v>0.213536442586897</v>
      </c>
      <c r="C5586" s="3">
        <v>0.22028383040782901</v>
      </c>
      <c r="D5586" s="3">
        <v>0.212336448155586</v>
      </c>
      <c r="E5586" s="3">
        <v>0.21863456070423101</v>
      </c>
      <c r="F5586" s="14">
        <v>286255200</v>
      </c>
      <c r="G5586" s="2">
        <f t="shared" si="263"/>
        <v>3.1848418891025118E-2</v>
      </c>
      <c r="H5586" s="3">
        <f t="shared" si="261"/>
        <v>7.9473822522430071E-3</v>
      </c>
      <c r="I5586" s="3">
        <f t="shared" si="262"/>
        <v>5.0981181173340162E-3</v>
      </c>
    </row>
    <row r="5587" spans="1:9" x14ac:dyDescent="0.35">
      <c r="A5587" s="1">
        <v>37650</v>
      </c>
      <c r="B5587" s="3">
        <v>0.21818448886242101</v>
      </c>
      <c r="C5587" s="3">
        <v>0.22643251526199801</v>
      </c>
      <c r="D5587" s="3">
        <v>0.214435847805798</v>
      </c>
      <c r="E5587" s="3">
        <v>0.22388301789760501</v>
      </c>
      <c r="F5587" s="14">
        <v>373044000</v>
      </c>
      <c r="G5587" s="2">
        <f t="shared" si="263"/>
        <v>2.4005615472999769E-2</v>
      </c>
      <c r="H5587" s="3">
        <f t="shared" si="261"/>
        <v>1.1996667456200011E-2</v>
      </c>
      <c r="I5587" s="3">
        <f t="shared" si="262"/>
        <v>5.6985290351840023E-3</v>
      </c>
    </row>
    <row r="5588" spans="1:9" x14ac:dyDescent="0.35">
      <c r="A5588" s="1">
        <v>37651</v>
      </c>
      <c r="B5588" s="3">
        <v>0.22463289173266399</v>
      </c>
      <c r="C5588" s="3">
        <v>0.22598236921029899</v>
      </c>
      <c r="D5588" s="3">
        <v>0.21428632212858201</v>
      </c>
      <c r="E5588" s="3">
        <v>0.214735597372055</v>
      </c>
      <c r="F5588" s="14">
        <v>407058400</v>
      </c>
      <c r="G5588" s="2">
        <f t="shared" si="263"/>
        <v>-4.085803653823207E-2</v>
      </c>
      <c r="H5588" s="3">
        <f t="shared" si="261"/>
        <v>1.1696047081716981E-2</v>
      </c>
      <c r="I5588" s="3">
        <f t="shared" si="262"/>
        <v>-9.897294360608988E-3</v>
      </c>
    </row>
    <row r="5589" spans="1:9" x14ac:dyDescent="0.35">
      <c r="A5589" s="1">
        <v>37652</v>
      </c>
      <c r="B5589" s="3">
        <v>0.212786626348382</v>
      </c>
      <c r="C5589" s="3">
        <v>0.21818453855962999</v>
      </c>
      <c r="D5589" s="3">
        <v>0.21068725473868199</v>
      </c>
      <c r="E5589" s="3">
        <v>0.215336099267005</v>
      </c>
      <c r="F5589" s="14">
        <v>341224800</v>
      </c>
      <c r="G5589" s="2">
        <f t="shared" si="263"/>
        <v>2.7964711128428566E-3</v>
      </c>
      <c r="H5589" s="3">
        <f t="shared" si="261"/>
        <v>7.4972838209479975E-3</v>
      </c>
      <c r="I5589" s="3">
        <f t="shared" si="262"/>
        <v>2.5494729186230081E-3</v>
      </c>
    </row>
    <row r="5590" spans="1:9" x14ac:dyDescent="0.35">
      <c r="A5590" s="1">
        <v>37655</v>
      </c>
      <c r="B5590" s="3">
        <v>0.21608506025560401</v>
      </c>
      <c r="C5590" s="3">
        <v>0.22358319127471399</v>
      </c>
      <c r="D5590" s="3">
        <v>0.21518568395579299</v>
      </c>
      <c r="E5590" s="3">
        <v>0.21983455121517101</v>
      </c>
      <c r="F5590" s="14">
        <v>264784800</v>
      </c>
      <c r="G5590" s="2">
        <f t="shared" si="263"/>
        <v>2.0890375387492135E-2</v>
      </c>
      <c r="H5590" s="3">
        <f t="shared" si="261"/>
        <v>8.3975073189209992E-3</v>
      </c>
      <c r="I5590" s="3">
        <f t="shared" si="262"/>
        <v>3.7494909595670034E-3</v>
      </c>
    </row>
    <row r="5591" spans="1:9" x14ac:dyDescent="0.35">
      <c r="A5591" s="1">
        <v>37656</v>
      </c>
      <c r="B5591" s="3">
        <v>0.21668551788756399</v>
      </c>
      <c r="C5591" s="3">
        <v>0.21968426541865799</v>
      </c>
      <c r="D5591" s="3">
        <v>0.21458614685367799</v>
      </c>
      <c r="E5591" s="3">
        <v>0.21893437206745101</v>
      </c>
      <c r="F5591" s="14">
        <v>317413600</v>
      </c>
      <c r="G5591" s="2">
        <f t="shared" si="263"/>
        <v>-4.094802853983226E-3</v>
      </c>
      <c r="H5591" s="3">
        <f t="shared" si="261"/>
        <v>5.0981185649799921E-3</v>
      </c>
      <c r="I5591" s="3">
        <f t="shared" si="262"/>
        <v>2.2488541798870165E-3</v>
      </c>
    </row>
    <row r="5592" spans="1:9" x14ac:dyDescent="0.35">
      <c r="A5592" s="1">
        <v>37657</v>
      </c>
      <c r="B5592" s="3">
        <v>0.22058447839484499</v>
      </c>
      <c r="C5592" s="3">
        <v>0.22388299284954999</v>
      </c>
      <c r="D5592" s="3">
        <v>0.21653519471132801</v>
      </c>
      <c r="E5592" s="3">
        <v>0.21668550372123699</v>
      </c>
      <c r="F5592" s="14">
        <v>221614400</v>
      </c>
      <c r="G5592" s="2">
        <f t="shared" si="263"/>
        <v>-1.02718834186583E-2</v>
      </c>
      <c r="H5592" s="3">
        <f t="shared" si="261"/>
        <v>7.3477981382219781E-3</v>
      </c>
      <c r="I5592" s="3">
        <f t="shared" si="262"/>
        <v>-3.8989746736080022E-3</v>
      </c>
    </row>
    <row r="5593" spans="1:9" x14ac:dyDescent="0.35">
      <c r="A5593" s="1">
        <v>37658</v>
      </c>
      <c r="B5593" s="3">
        <v>0.215335992174045</v>
      </c>
      <c r="C5593" s="3">
        <v>0.218784840121343</v>
      </c>
      <c r="D5593" s="3">
        <v>0.21323662160842499</v>
      </c>
      <c r="E5593" s="3">
        <v>0.216385677456855</v>
      </c>
      <c r="F5593" s="14">
        <v>179149600</v>
      </c>
      <c r="G5593" s="2">
        <f t="shared" si="263"/>
        <v>-1.3836932292790294E-3</v>
      </c>
      <c r="H5593" s="3">
        <f t="shared" si="261"/>
        <v>5.5482185129180073E-3</v>
      </c>
      <c r="I5593" s="3">
        <f t="shared" si="262"/>
        <v>1.0496852828099923E-3</v>
      </c>
    </row>
    <row r="5594" spans="1:9" x14ac:dyDescent="0.35">
      <c r="A5594" s="1">
        <v>37659</v>
      </c>
      <c r="B5594" s="3">
        <v>0.21818442618189501</v>
      </c>
      <c r="C5594" s="3">
        <v>0.21893431935254401</v>
      </c>
      <c r="D5594" s="3">
        <v>0.21098693831603699</v>
      </c>
      <c r="E5594" s="3">
        <v>0.21218693256378099</v>
      </c>
      <c r="F5594" s="14">
        <v>269701600</v>
      </c>
      <c r="G5594" s="2">
        <f t="shared" si="263"/>
        <v>-1.9403987095731847E-2</v>
      </c>
      <c r="H5594" s="3">
        <f t="shared" si="261"/>
        <v>7.947381036507023E-3</v>
      </c>
      <c r="I5594" s="3">
        <f t="shared" si="262"/>
        <v>-5.9974936181140248E-3</v>
      </c>
    </row>
    <row r="5595" spans="1:9" x14ac:dyDescent="0.35">
      <c r="A5595" s="1">
        <v>37662</v>
      </c>
      <c r="B5595" s="3">
        <v>0.21383632800237101</v>
      </c>
      <c r="C5595" s="3">
        <v>0.21848519790174301</v>
      </c>
      <c r="D5595" s="3">
        <v>0.21083675355250001</v>
      </c>
      <c r="E5595" s="3">
        <v>0.215185806155204</v>
      </c>
      <c r="F5595" s="14">
        <v>167888000</v>
      </c>
      <c r="G5595" s="2">
        <f t="shared" si="263"/>
        <v>1.4133168122978447E-2</v>
      </c>
      <c r="H5595" s="3">
        <f t="shared" si="261"/>
        <v>7.6484443492429999E-3</v>
      </c>
      <c r="I5595" s="3">
        <f t="shared" si="262"/>
        <v>1.3494781528329836E-3</v>
      </c>
    </row>
    <row r="5596" spans="1:9" x14ac:dyDescent="0.35">
      <c r="A5596" s="1">
        <v>37663</v>
      </c>
      <c r="B5596" s="3">
        <v>0.217435512019093</v>
      </c>
      <c r="C5596" s="3">
        <v>0.21938454968580601</v>
      </c>
      <c r="D5596" s="3">
        <v>0.21293612531780101</v>
      </c>
      <c r="E5596" s="3">
        <v>0.215185806155204</v>
      </c>
      <c r="F5596" s="14">
        <v>164780000</v>
      </c>
      <c r="G5596" s="2">
        <f t="shared" si="263"/>
        <v>0</v>
      </c>
      <c r="H5596" s="3">
        <f t="shared" si="261"/>
        <v>6.4484243680049957E-3</v>
      </c>
      <c r="I5596" s="3">
        <f t="shared" si="262"/>
        <v>-2.2497058638890066E-3</v>
      </c>
    </row>
    <row r="5597" spans="1:9" x14ac:dyDescent="0.35">
      <c r="A5597" s="1">
        <v>37664</v>
      </c>
      <c r="B5597" s="3">
        <v>0.21398576040672501</v>
      </c>
      <c r="C5597" s="3">
        <v>0.21893439637513801</v>
      </c>
      <c r="D5597" s="3">
        <v>0.21398576040672501</v>
      </c>
      <c r="E5597" s="3">
        <v>0.21578533947467801</v>
      </c>
      <c r="F5597" s="14">
        <v>228687200</v>
      </c>
      <c r="G5597" s="2">
        <f t="shared" si="263"/>
        <v>2.7861192621673157E-3</v>
      </c>
      <c r="H5597" s="3">
        <f t="shared" si="261"/>
        <v>4.9486359684129955E-3</v>
      </c>
      <c r="I5597" s="3">
        <f t="shared" si="262"/>
        <v>1.7995790679529999E-3</v>
      </c>
    </row>
    <row r="5598" spans="1:9" x14ac:dyDescent="0.35">
      <c r="A5598" s="1">
        <v>37665</v>
      </c>
      <c r="B5598" s="3">
        <v>0.21608515398025499</v>
      </c>
      <c r="C5598" s="3">
        <v>0.21953485433615599</v>
      </c>
      <c r="D5598" s="3">
        <v>0.213536507088565</v>
      </c>
      <c r="E5598" s="3">
        <v>0.218035042285919</v>
      </c>
      <c r="F5598" s="14">
        <v>208493600</v>
      </c>
      <c r="G5598" s="2">
        <f t="shared" si="263"/>
        <v>1.0425651792275637E-2</v>
      </c>
      <c r="H5598" s="3">
        <f t="shared" si="261"/>
        <v>5.9983472475909905E-3</v>
      </c>
      <c r="I5598" s="3">
        <f t="shared" si="262"/>
        <v>1.9498883056640048E-3</v>
      </c>
    </row>
    <row r="5599" spans="1:9" x14ac:dyDescent="0.35">
      <c r="A5599" s="1">
        <v>37666</v>
      </c>
      <c r="B5599" s="3">
        <v>0.21908472260128301</v>
      </c>
      <c r="C5599" s="3">
        <v>0.220733992762216</v>
      </c>
      <c r="D5599" s="3">
        <v>0.215185771960439</v>
      </c>
      <c r="E5599" s="3">
        <v>0.21998409926891299</v>
      </c>
      <c r="F5599" s="14">
        <v>243297600</v>
      </c>
      <c r="G5599" s="2">
        <f t="shared" si="263"/>
        <v>8.9391914371182209E-3</v>
      </c>
      <c r="H5599" s="3">
        <f t="shared" si="261"/>
        <v>5.5482208017769985E-3</v>
      </c>
      <c r="I5599" s="3">
        <f t="shared" si="262"/>
        <v>8.9937666762998636E-4</v>
      </c>
    </row>
    <row r="5600" spans="1:9" x14ac:dyDescent="0.35">
      <c r="A5600" s="1">
        <v>37670</v>
      </c>
      <c r="B5600" s="3">
        <v>0.221184014539275</v>
      </c>
      <c r="C5600" s="3">
        <v>0.22943118732064199</v>
      </c>
      <c r="D5600" s="3">
        <v>0.22073388845473901</v>
      </c>
      <c r="E5600" s="3">
        <v>0.22898191213607699</v>
      </c>
      <c r="F5600" s="14">
        <v>290897600</v>
      </c>
      <c r="G5600" s="2">
        <f t="shared" si="263"/>
        <v>4.0902105638848441E-2</v>
      </c>
      <c r="H5600" s="3">
        <f t="shared" si="261"/>
        <v>8.6972988659029804E-3</v>
      </c>
      <c r="I5600" s="3">
        <f t="shared" si="262"/>
        <v>7.7978975968019948E-3</v>
      </c>
    </row>
    <row r="5601" spans="1:9" x14ac:dyDescent="0.35">
      <c r="A5601" s="1">
        <v>37671</v>
      </c>
      <c r="B5601" s="3">
        <v>0.22598244688458299</v>
      </c>
      <c r="C5601" s="3">
        <v>0.22718244165139001</v>
      </c>
      <c r="D5601" s="3">
        <v>0.22013440882041099</v>
      </c>
      <c r="E5601" s="3">
        <v>0.222683906555175</v>
      </c>
      <c r="F5601" s="14">
        <v>240368800</v>
      </c>
      <c r="G5601" s="2">
        <f t="shared" si="263"/>
        <v>-2.7504380246240915E-2</v>
      </c>
      <c r="H5601" s="3">
        <f t="shared" si="261"/>
        <v>7.0480328309790174E-3</v>
      </c>
      <c r="I5601" s="3">
        <f t="shared" si="262"/>
        <v>-3.2985403294079896E-3</v>
      </c>
    </row>
    <row r="5602" spans="1:9" x14ac:dyDescent="0.35">
      <c r="A5602" s="1">
        <v>37672</v>
      </c>
      <c r="B5602" s="3">
        <v>0.22268374123151699</v>
      </c>
      <c r="C5602" s="3">
        <v>0.22433301017177901</v>
      </c>
      <c r="D5602" s="3">
        <v>0.22058437135362599</v>
      </c>
      <c r="E5602" s="3">
        <v>0.22148372232913899</v>
      </c>
      <c r="F5602" s="14">
        <v>224352800</v>
      </c>
      <c r="G5602" s="2">
        <f t="shared" si="263"/>
        <v>-5.3896316289863688E-3</v>
      </c>
      <c r="H5602" s="3">
        <f t="shared" si="261"/>
        <v>3.7486388181530161E-3</v>
      </c>
      <c r="I5602" s="3">
        <f t="shared" si="262"/>
        <v>-1.2000189023780028E-3</v>
      </c>
    </row>
    <row r="5603" spans="1:9" x14ac:dyDescent="0.35">
      <c r="A5603" s="1">
        <v>37673</v>
      </c>
      <c r="B5603" s="3">
        <v>0.22223374052327499</v>
      </c>
      <c r="C5603" s="3">
        <v>0.22583289790099101</v>
      </c>
      <c r="D5603" s="3">
        <v>0.219684243531448</v>
      </c>
      <c r="E5603" s="3">
        <v>0.224932670593261</v>
      </c>
      <c r="F5603" s="14">
        <v>157444000</v>
      </c>
      <c r="G5603" s="2">
        <f t="shared" si="263"/>
        <v>1.5572016886173925E-2</v>
      </c>
      <c r="H5603" s="3">
        <f t="shared" si="261"/>
        <v>6.1486543695430107E-3</v>
      </c>
      <c r="I5603" s="3">
        <f t="shared" si="262"/>
        <v>2.6989300699860053E-3</v>
      </c>
    </row>
    <row r="5604" spans="1:9" x14ac:dyDescent="0.35">
      <c r="A5604" s="1">
        <v>37676</v>
      </c>
      <c r="B5604" s="3">
        <v>0.222833375972324</v>
      </c>
      <c r="C5604" s="3">
        <v>0.22538287383601899</v>
      </c>
      <c r="D5604" s="3">
        <v>0.20693860622013899</v>
      </c>
      <c r="E5604" s="3">
        <v>0.22103379666805201</v>
      </c>
      <c r="F5604" s="14">
        <v>180252800</v>
      </c>
      <c r="G5604" s="2">
        <f t="shared" si="263"/>
        <v>-1.7333515468987638E-2</v>
      </c>
      <c r="H5604" s="3">
        <f t="shared" si="261"/>
        <v>1.844426761588E-2</v>
      </c>
      <c r="I5604" s="3">
        <f t="shared" si="262"/>
        <v>-1.7995793042719921E-3</v>
      </c>
    </row>
    <row r="5605" spans="1:9" x14ac:dyDescent="0.35">
      <c r="A5605" s="1">
        <v>37677</v>
      </c>
      <c r="B5605" s="3">
        <v>0.22013433433647001</v>
      </c>
      <c r="C5605" s="3">
        <v>0.22613267941962201</v>
      </c>
      <c r="D5605" s="3">
        <v>0.21863454785389599</v>
      </c>
      <c r="E5605" s="3">
        <v>0.22523245215415899</v>
      </c>
      <c r="F5605" s="14">
        <v>188641600</v>
      </c>
      <c r="G5605" s="2">
        <f t="shared" si="263"/>
        <v>1.8995536200341858E-2</v>
      </c>
      <c r="H5605" s="3">
        <f t="shared" si="261"/>
        <v>7.4981315657260128E-3</v>
      </c>
      <c r="I5605" s="3">
        <f t="shared" si="262"/>
        <v>5.0981178176889852E-3</v>
      </c>
    </row>
    <row r="5606" spans="1:9" x14ac:dyDescent="0.35">
      <c r="A5606" s="1">
        <v>37678</v>
      </c>
      <c r="B5606" s="3">
        <v>0.22478324842297401</v>
      </c>
      <c r="C5606" s="3">
        <v>0.225232498735293</v>
      </c>
      <c r="D5606" s="3">
        <v>0.21713480627774501</v>
      </c>
      <c r="E5606" s="3">
        <v>0.21743544936180101</v>
      </c>
      <c r="F5606" s="14">
        <v>217095200</v>
      </c>
      <c r="G5606" s="2">
        <f t="shared" si="263"/>
        <v>-3.4617581604188062E-2</v>
      </c>
      <c r="H5606" s="3">
        <f t="shared" si="261"/>
        <v>8.0976924575479892E-3</v>
      </c>
      <c r="I5606" s="3">
        <f t="shared" si="262"/>
        <v>-7.3477990611729993E-3</v>
      </c>
    </row>
    <row r="5607" spans="1:9" x14ac:dyDescent="0.35">
      <c r="A5607" s="1">
        <v>37679</v>
      </c>
      <c r="B5607" s="3">
        <v>0.21848519339183101</v>
      </c>
      <c r="C5607" s="3">
        <v>0.22493276672623799</v>
      </c>
      <c r="D5607" s="3">
        <v>0.21758496569935701</v>
      </c>
      <c r="E5607" s="3">
        <v>0.22283339500427199</v>
      </c>
      <c r="F5607" s="14">
        <v>154341600</v>
      </c>
      <c r="G5607" s="2">
        <f t="shared" si="263"/>
        <v>2.4825508712192954E-2</v>
      </c>
      <c r="H5607" s="3">
        <f t="shared" si="261"/>
        <v>7.3478010268809846E-3</v>
      </c>
      <c r="I5607" s="3">
        <f t="shared" si="262"/>
        <v>4.3482016124409828E-3</v>
      </c>
    </row>
    <row r="5608" spans="1:9" x14ac:dyDescent="0.35">
      <c r="A5608" s="1">
        <v>37680</v>
      </c>
      <c r="B5608" s="3">
        <v>0.22283339202810901</v>
      </c>
      <c r="C5608" s="3">
        <v>0.22628224182899001</v>
      </c>
      <c r="D5608" s="3">
        <v>0.22148391392115599</v>
      </c>
      <c r="E5608" s="3">
        <v>0.225083097815513</v>
      </c>
      <c r="F5608" s="14">
        <v>195098400</v>
      </c>
      <c r="G5608" s="2">
        <f t="shared" si="263"/>
        <v>1.0095896134409664E-2</v>
      </c>
      <c r="H5608" s="3">
        <f t="shared" si="261"/>
        <v>4.7983279078340213E-3</v>
      </c>
      <c r="I5608" s="3">
        <f t="shared" si="262"/>
        <v>2.2497057874039939E-3</v>
      </c>
    </row>
    <row r="5609" spans="1:9" x14ac:dyDescent="0.35">
      <c r="A5609" s="1">
        <v>37683</v>
      </c>
      <c r="B5609" s="3">
        <v>0.22508303482188299</v>
      </c>
      <c r="C5609" s="3">
        <v>0.227331889079424</v>
      </c>
      <c r="D5609" s="3">
        <v>0.21818448625032799</v>
      </c>
      <c r="E5609" s="3">
        <v>0.219684273004531</v>
      </c>
      <c r="F5609" s="14">
        <v>203761600</v>
      </c>
      <c r="G5609" s="2">
        <f t="shared" si="263"/>
        <v>-2.3985918371387843E-2</v>
      </c>
      <c r="H5609" s="3">
        <f t="shared" si="261"/>
        <v>9.147402829096013E-3</v>
      </c>
      <c r="I5609" s="3">
        <f t="shared" si="262"/>
        <v>-5.3987618173519936E-3</v>
      </c>
    </row>
    <row r="5610" spans="1:9" x14ac:dyDescent="0.35">
      <c r="A5610" s="1">
        <v>37684</v>
      </c>
      <c r="B5610" s="3">
        <v>0.22103371931710999</v>
      </c>
      <c r="C5610" s="3">
        <v>0.222083404721102</v>
      </c>
      <c r="D5610" s="3">
        <v>0.21653518556766399</v>
      </c>
      <c r="E5610" s="3">
        <v>0.21833476424217199</v>
      </c>
      <c r="F5610" s="14">
        <v>126414400</v>
      </c>
      <c r="G5610" s="2">
        <f t="shared" si="263"/>
        <v>-6.1429466201760145E-3</v>
      </c>
      <c r="H5610" s="3">
        <f t="shared" si="261"/>
        <v>5.5482191534380054E-3</v>
      </c>
      <c r="I5610" s="3">
        <f t="shared" si="262"/>
        <v>-2.6989550749380031E-3</v>
      </c>
    </row>
    <row r="5611" spans="1:9" x14ac:dyDescent="0.35">
      <c r="A5611" s="1">
        <v>37685</v>
      </c>
      <c r="B5611" s="3">
        <v>0.21908471516258199</v>
      </c>
      <c r="C5611" s="3">
        <v>0.221934005017317</v>
      </c>
      <c r="D5611" s="3">
        <v>0.21773523727001201</v>
      </c>
      <c r="E5611" s="3">
        <v>0.219234198331832</v>
      </c>
      <c r="F5611" s="14">
        <v>126683200</v>
      </c>
      <c r="G5611" s="2">
        <f t="shared" si="263"/>
        <v>4.1195184504029519E-3</v>
      </c>
      <c r="H5611" s="3">
        <f t="shared" si="261"/>
        <v>4.1987677473049878E-3</v>
      </c>
      <c r="I5611" s="3">
        <f t="shared" si="262"/>
        <v>1.4948316925000871E-4</v>
      </c>
    </row>
    <row r="5612" spans="1:9" x14ac:dyDescent="0.35">
      <c r="A5612" s="1">
        <v>37686</v>
      </c>
      <c r="B5612" s="3">
        <v>0.21863455637564899</v>
      </c>
      <c r="C5612" s="3">
        <v>0.21893434850912599</v>
      </c>
      <c r="D5612" s="3">
        <v>0.21593560130070999</v>
      </c>
      <c r="E5612" s="3">
        <v>0.21833476424217199</v>
      </c>
      <c r="F5612" s="14">
        <v>99859200</v>
      </c>
      <c r="G5612" s="2">
        <f t="shared" si="263"/>
        <v>-4.1026176413345257E-3</v>
      </c>
      <c r="H5612" s="3">
        <f t="shared" si="261"/>
        <v>2.9987472084160027E-3</v>
      </c>
      <c r="I5612" s="3">
        <f t="shared" si="262"/>
        <v>-2.997921334770004E-4</v>
      </c>
    </row>
    <row r="5613" spans="1:9" x14ac:dyDescent="0.35">
      <c r="A5613" s="1">
        <v>37687</v>
      </c>
      <c r="B5613" s="3">
        <v>0.216985298220151</v>
      </c>
      <c r="C5613" s="3">
        <v>0.220584480786649</v>
      </c>
      <c r="D5613" s="3">
        <v>0.21458613515136499</v>
      </c>
      <c r="E5613" s="3">
        <v>0.21788467466831199</v>
      </c>
      <c r="F5613" s="14">
        <v>200984000</v>
      </c>
      <c r="G5613" s="2">
        <f t="shared" si="263"/>
        <v>-2.0614654538512827E-3</v>
      </c>
      <c r="H5613" s="3">
        <f t="shared" si="261"/>
        <v>5.9983456352840081E-3</v>
      </c>
      <c r="I5613" s="3">
        <f t="shared" si="262"/>
        <v>8.9937644816098783E-4</v>
      </c>
    </row>
    <row r="5614" spans="1:9" x14ac:dyDescent="0.35">
      <c r="A5614" s="1">
        <v>37690</v>
      </c>
      <c r="B5614" s="3">
        <v>0.21758488414538699</v>
      </c>
      <c r="C5614" s="3">
        <v>0.21998404723210699</v>
      </c>
      <c r="D5614" s="3">
        <v>0.21443582774275</v>
      </c>
      <c r="E5614" s="3">
        <v>0.21548551321029599</v>
      </c>
      <c r="F5614" s="14">
        <v>134573600</v>
      </c>
      <c r="G5614" s="2">
        <f t="shared" si="263"/>
        <v>-1.1011152857208816E-2</v>
      </c>
      <c r="H5614" s="3">
        <f t="shared" si="261"/>
        <v>5.5482194893569925E-3</v>
      </c>
      <c r="I5614" s="3">
        <f t="shared" si="262"/>
        <v>-2.0993709350909939E-3</v>
      </c>
    </row>
    <row r="5615" spans="1:9" x14ac:dyDescent="0.35">
      <c r="A5615" s="1">
        <v>37691</v>
      </c>
      <c r="B5615" s="3">
        <v>0.21533606613938699</v>
      </c>
      <c r="C5615" s="3">
        <v>0.21728512838827799</v>
      </c>
      <c r="D5615" s="3">
        <v>0.211736907969613</v>
      </c>
      <c r="E5615" s="3">
        <v>0.21338617801666199</v>
      </c>
      <c r="F5615" s="14">
        <v>161190400</v>
      </c>
      <c r="G5615" s="2">
        <f t="shared" si="263"/>
        <v>-9.7423495545393268E-3</v>
      </c>
      <c r="H5615" s="3">
        <f t="shared" si="261"/>
        <v>5.5482204186649842E-3</v>
      </c>
      <c r="I5615" s="3">
        <f t="shared" si="262"/>
        <v>-1.9498881227250076E-3</v>
      </c>
    </row>
    <row r="5616" spans="1:9" x14ac:dyDescent="0.35">
      <c r="A5616" s="1">
        <v>37692</v>
      </c>
      <c r="B5616" s="3">
        <v>0.21248676644711301</v>
      </c>
      <c r="C5616" s="3">
        <v>0.215785305998446</v>
      </c>
      <c r="D5616" s="3">
        <v>0.21083667079774801</v>
      </c>
      <c r="E5616" s="3">
        <v>0.213236659765243</v>
      </c>
      <c r="F5616" s="14">
        <v>222560800</v>
      </c>
      <c r="G5616" s="2">
        <f t="shared" si="263"/>
        <v>-7.0069323518840646E-4</v>
      </c>
      <c r="H5616" s="3">
        <f t="shared" si="261"/>
        <v>4.9486352006979928E-3</v>
      </c>
      <c r="I5616" s="3">
        <f t="shared" si="262"/>
        <v>7.4989331812999604E-4</v>
      </c>
    </row>
    <row r="5617" spans="1:9" x14ac:dyDescent="0.35">
      <c r="A5617" s="1">
        <v>37693</v>
      </c>
      <c r="B5617" s="3">
        <v>0.216985329190751</v>
      </c>
      <c r="C5617" s="3">
        <v>0.22193399007266401</v>
      </c>
      <c r="D5617" s="3">
        <v>0.212486794560485</v>
      </c>
      <c r="E5617" s="3">
        <v>0.22073397040367099</v>
      </c>
      <c r="F5617" s="14">
        <v>335445600</v>
      </c>
      <c r="G5617" s="2">
        <f t="shared" si="263"/>
        <v>3.515957643813189E-2</v>
      </c>
      <c r="H5617" s="3">
        <f t="shared" si="261"/>
        <v>9.447195512179013E-3</v>
      </c>
      <c r="I5617" s="3">
        <f t="shared" si="262"/>
        <v>3.7486412129199842E-3</v>
      </c>
    </row>
    <row r="5618" spans="1:9" x14ac:dyDescent="0.35">
      <c r="A5618" s="1">
        <v>37694</v>
      </c>
      <c r="B5618" s="3">
        <v>0.22013433801726701</v>
      </c>
      <c r="C5618" s="3">
        <v>0.22508299782008501</v>
      </c>
      <c r="D5618" s="3">
        <v>0.219534778790131</v>
      </c>
      <c r="E5618" s="3">
        <v>0.22163414955139099</v>
      </c>
      <c r="F5618" s="14">
        <v>153098400</v>
      </c>
      <c r="G5618" s="2">
        <f t="shared" si="263"/>
        <v>4.0781178632078516E-3</v>
      </c>
      <c r="H5618" s="3">
        <f t="shared" si="261"/>
        <v>5.5482190299540046E-3</v>
      </c>
      <c r="I5618" s="3">
        <f t="shared" si="262"/>
        <v>1.4998115341239848E-3</v>
      </c>
    </row>
    <row r="5619" spans="1:9" x14ac:dyDescent="0.35">
      <c r="A5619" s="1">
        <v>37697</v>
      </c>
      <c r="B5619" s="3">
        <v>0.22328351838157701</v>
      </c>
      <c r="C5619" s="3">
        <v>0.22598247459548401</v>
      </c>
      <c r="D5619" s="3">
        <v>0.220584562167669</v>
      </c>
      <c r="E5619" s="3">
        <v>0.225083097815513</v>
      </c>
      <c r="F5619" s="14">
        <v>399912800</v>
      </c>
      <c r="G5619" s="2">
        <f t="shared" si="263"/>
        <v>1.5561447868494161E-2</v>
      </c>
      <c r="H5619" s="3">
        <f t="shared" si="261"/>
        <v>5.3979124278150103E-3</v>
      </c>
      <c r="I5619" s="3">
        <f t="shared" si="262"/>
        <v>1.7995794339359938E-3</v>
      </c>
    </row>
    <row r="5620" spans="1:9" x14ac:dyDescent="0.35">
      <c r="A5620" s="1">
        <v>37698</v>
      </c>
      <c r="B5620" s="3">
        <v>0.224932670593261</v>
      </c>
      <c r="C5620" s="3">
        <v>0.226282148141491</v>
      </c>
      <c r="D5620" s="3">
        <v>0.22223374052327499</v>
      </c>
      <c r="E5620" s="3">
        <v>0.224932670593261</v>
      </c>
      <c r="F5620" s="14">
        <v>229980800</v>
      </c>
      <c r="G5620" s="2">
        <f t="shared" si="263"/>
        <v>-6.6831860638109399E-4</v>
      </c>
      <c r="H5620" s="3">
        <f t="shared" si="261"/>
        <v>4.04840761821601E-3</v>
      </c>
      <c r="I5620" s="3">
        <f t="shared" si="262"/>
        <v>0</v>
      </c>
    </row>
    <row r="5621" spans="1:9" x14ac:dyDescent="0.35">
      <c r="A5621" s="1">
        <v>37699</v>
      </c>
      <c r="B5621" s="3">
        <v>0.22598243339313301</v>
      </c>
      <c r="C5621" s="3">
        <v>0.227182428088299</v>
      </c>
      <c r="D5621" s="3">
        <v>0.221783665744337</v>
      </c>
      <c r="E5621" s="3">
        <v>0.224182829260826</v>
      </c>
      <c r="F5621" s="14">
        <v>141316000</v>
      </c>
      <c r="G5621" s="2">
        <f t="shared" si="263"/>
        <v>-3.333625704337601E-3</v>
      </c>
      <c r="H5621" s="3">
        <f t="shared" si="261"/>
        <v>5.3987623439619992E-3</v>
      </c>
      <c r="I5621" s="3">
        <f t="shared" si="262"/>
        <v>-1.7996041323070089E-3</v>
      </c>
    </row>
    <row r="5622" spans="1:9" x14ac:dyDescent="0.35">
      <c r="A5622" s="1">
        <v>37700</v>
      </c>
      <c r="B5622" s="3">
        <v>0.223883063155149</v>
      </c>
      <c r="C5622" s="3">
        <v>0.22478329077641099</v>
      </c>
      <c r="D5622" s="3">
        <v>0.21893442650568601</v>
      </c>
      <c r="E5622" s="3">
        <v>0.22358329594135201</v>
      </c>
      <c r="F5622" s="14">
        <v>163178400</v>
      </c>
      <c r="G5622" s="2">
        <f t="shared" si="263"/>
        <v>-2.6743052599111413E-3</v>
      </c>
      <c r="H5622" s="3">
        <f t="shared" si="261"/>
        <v>5.8488642707249794E-3</v>
      </c>
      <c r="I5622" s="3">
        <f t="shared" si="262"/>
        <v>-2.9976721379698645E-4</v>
      </c>
    </row>
    <row r="5623" spans="1:9" x14ac:dyDescent="0.35">
      <c r="A5623" s="1">
        <v>37701</v>
      </c>
      <c r="B5623" s="3">
        <v>0.226282148141491</v>
      </c>
      <c r="C5623" s="3">
        <v>0.22718237544922101</v>
      </c>
      <c r="D5623" s="3">
        <v>0.22223374052327499</v>
      </c>
      <c r="E5623" s="3">
        <v>0.224932670593261</v>
      </c>
      <c r="F5623" s="14">
        <v>297948000</v>
      </c>
      <c r="G5623" s="2">
        <f t="shared" si="263"/>
        <v>6.0352212191331998E-3</v>
      </c>
      <c r="H5623" s="3">
        <f t="shared" si="261"/>
        <v>4.9486349259460216E-3</v>
      </c>
      <c r="I5623" s="3">
        <f t="shared" si="262"/>
        <v>-1.3494775482300048E-3</v>
      </c>
    </row>
    <row r="5624" spans="1:9" x14ac:dyDescent="0.35">
      <c r="A5624" s="1">
        <v>37704</v>
      </c>
      <c r="B5624" s="3">
        <v>0.21998404723210699</v>
      </c>
      <c r="C5624" s="3">
        <v>0.221933960054708</v>
      </c>
      <c r="D5624" s="3">
        <v>0.21518572105866801</v>
      </c>
      <c r="E5624" s="3">
        <v>0.21548551321029599</v>
      </c>
      <c r="F5624" s="14">
        <v>161100800</v>
      </c>
      <c r="G5624" s="2">
        <f t="shared" si="263"/>
        <v>-4.19999342827704E-2</v>
      </c>
      <c r="H5624" s="3">
        <f t="shared" si="261"/>
        <v>6.7482389960399902E-3</v>
      </c>
      <c r="I5624" s="3">
        <f t="shared" si="262"/>
        <v>-4.4985340218109959E-3</v>
      </c>
    </row>
    <row r="5625" spans="1:9" x14ac:dyDescent="0.35">
      <c r="A5625" s="1">
        <v>37705</v>
      </c>
      <c r="B5625" s="3">
        <v>0.21608511492725799</v>
      </c>
      <c r="C5625" s="3">
        <v>0.22238322824008</v>
      </c>
      <c r="D5625" s="3">
        <v>0.21548553057568301</v>
      </c>
      <c r="E5625" s="3">
        <v>0.21818448603153201</v>
      </c>
      <c r="F5625" s="14">
        <v>167697600</v>
      </c>
      <c r="G5625" s="2">
        <f t="shared" si="263"/>
        <v>1.252507781626157E-2</v>
      </c>
      <c r="H5625" s="3">
        <f t="shared" si="261"/>
        <v>6.8976976643969901E-3</v>
      </c>
      <c r="I5625" s="3">
        <f t="shared" si="262"/>
        <v>2.0993711042740226E-3</v>
      </c>
    </row>
    <row r="5626" spans="1:9" x14ac:dyDescent="0.35">
      <c r="A5626" s="1">
        <v>37706</v>
      </c>
      <c r="B5626" s="3">
        <v>0.218184477153261</v>
      </c>
      <c r="C5626" s="3">
        <v>0.21833478617192001</v>
      </c>
      <c r="D5626" s="3">
        <v>0.21443583629781399</v>
      </c>
      <c r="E5626" s="3">
        <v>0.21608510613441401</v>
      </c>
      <c r="F5626" s="14">
        <v>178343200</v>
      </c>
      <c r="G5626" s="2">
        <f t="shared" si="263"/>
        <v>-9.6220402069036245E-3</v>
      </c>
      <c r="H5626" s="3">
        <f t="shared" si="261"/>
        <v>3.8989498741060225E-3</v>
      </c>
      <c r="I5626" s="3">
        <f t="shared" si="262"/>
        <v>-2.0993710188469961E-3</v>
      </c>
    </row>
    <row r="5627" spans="1:9" x14ac:dyDescent="0.35">
      <c r="A5627" s="1">
        <v>37707</v>
      </c>
      <c r="B5627" s="3">
        <v>0.214735609765074</v>
      </c>
      <c r="C5627" s="3">
        <v>0.22043413799828601</v>
      </c>
      <c r="D5627" s="3">
        <v>0.214735609765074</v>
      </c>
      <c r="E5627" s="3">
        <v>0.217285081744194</v>
      </c>
      <c r="F5627" s="14">
        <v>122393600</v>
      </c>
      <c r="G5627" s="2">
        <f t="shared" si="263"/>
        <v>5.5532546006829414E-3</v>
      </c>
      <c r="H5627" s="3">
        <f t="shared" si="261"/>
        <v>5.6985282332120135E-3</v>
      </c>
      <c r="I5627" s="3">
        <f t="shared" si="262"/>
        <v>2.5494719791200049E-3</v>
      </c>
    </row>
    <row r="5628" spans="1:9" x14ac:dyDescent="0.35">
      <c r="A5628" s="1">
        <v>37708</v>
      </c>
      <c r="B5628" s="3">
        <v>0.21593557558723001</v>
      </c>
      <c r="C5628" s="3">
        <v>0.21923411453633401</v>
      </c>
      <c r="D5628" s="3">
        <v>0.21548547450378899</v>
      </c>
      <c r="E5628" s="3">
        <v>0.218485072255134</v>
      </c>
      <c r="F5628" s="14">
        <v>145303200</v>
      </c>
      <c r="G5628" s="2">
        <f t="shared" si="263"/>
        <v>5.5226548518997037E-3</v>
      </c>
      <c r="H5628" s="3">
        <f t="shared" si="261"/>
        <v>3.7486400325450198E-3</v>
      </c>
      <c r="I5628" s="3">
        <f t="shared" si="262"/>
        <v>2.5494966679039943E-3</v>
      </c>
    </row>
    <row r="5629" spans="1:9" x14ac:dyDescent="0.35">
      <c r="A5629" s="1">
        <v>37711</v>
      </c>
      <c r="B5629" s="3">
        <v>0.21488591846570401</v>
      </c>
      <c r="C5629" s="3">
        <v>0.21788466570997</v>
      </c>
      <c r="D5629" s="3">
        <v>0.21053686779418099</v>
      </c>
      <c r="E5629" s="3">
        <v>0.21203665435314101</v>
      </c>
      <c r="F5629" s="14">
        <v>256659200</v>
      </c>
      <c r="G5629" s="2">
        <f t="shared" si="263"/>
        <v>-2.9514226466066797E-2</v>
      </c>
      <c r="H5629" s="3">
        <f t="shared" si="261"/>
        <v>7.3477979157890172E-3</v>
      </c>
      <c r="I5629" s="3">
        <f t="shared" si="262"/>
        <v>-2.8492641125630047E-3</v>
      </c>
    </row>
    <row r="5630" spans="1:9" x14ac:dyDescent="0.35">
      <c r="A5630" s="1">
        <v>37712</v>
      </c>
      <c r="B5630" s="3">
        <v>0.21293607993124999</v>
      </c>
      <c r="C5630" s="3">
        <v>0.214586175876576</v>
      </c>
      <c r="D5630" s="3">
        <v>0.21098701765348701</v>
      </c>
      <c r="E5630" s="3">
        <v>0.212336495518684</v>
      </c>
      <c r="F5630" s="14">
        <v>154341600</v>
      </c>
      <c r="G5630" s="2">
        <f t="shared" si="263"/>
        <v>1.4141006254683409E-3</v>
      </c>
      <c r="H5630" s="3">
        <f t="shared" si="261"/>
        <v>3.5991582230889829E-3</v>
      </c>
      <c r="I5630" s="3">
        <f t="shared" si="262"/>
        <v>-5.9958441256599548E-4</v>
      </c>
    </row>
    <row r="5631" spans="1:9" x14ac:dyDescent="0.35">
      <c r="A5631" s="1">
        <v>37713</v>
      </c>
      <c r="B5631" s="3">
        <v>0.215336040204885</v>
      </c>
      <c r="C5631" s="3">
        <v>0.22028384975012999</v>
      </c>
      <c r="D5631" s="3">
        <v>0.21398573664847101</v>
      </c>
      <c r="E5631" s="3">
        <v>0.21893437206745101</v>
      </c>
      <c r="F5631" s="14">
        <v>171371200</v>
      </c>
      <c r="G5631" s="2">
        <f t="shared" si="263"/>
        <v>3.1072739204111258E-2</v>
      </c>
      <c r="H5631" s="3">
        <f t="shared" si="261"/>
        <v>6.2981131016589809E-3</v>
      </c>
      <c r="I5631" s="3">
        <f t="shared" si="262"/>
        <v>3.598331862566001E-3</v>
      </c>
    </row>
    <row r="5632" spans="1:9" x14ac:dyDescent="0.35">
      <c r="A5632" s="1">
        <v>37714</v>
      </c>
      <c r="B5632" s="3">
        <v>0.2183348088199</v>
      </c>
      <c r="C5632" s="3">
        <v>0.22043418005651599</v>
      </c>
      <c r="D5632" s="3">
        <v>0.215185751964976</v>
      </c>
      <c r="E5632" s="3">
        <v>0.216835021972656</v>
      </c>
      <c r="F5632" s="14">
        <v>145712000</v>
      </c>
      <c r="G5632" s="2">
        <f t="shared" si="263"/>
        <v>-9.5889470208370062E-3</v>
      </c>
      <c r="H5632" s="3">
        <f t="shared" si="261"/>
        <v>5.2484280915399972E-3</v>
      </c>
      <c r="I5632" s="3">
        <f t="shared" si="262"/>
        <v>-1.4997868472440001E-3</v>
      </c>
    </row>
    <row r="5633" spans="1:9" x14ac:dyDescent="0.35">
      <c r="A5633" s="1">
        <v>37715</v>
      </c>
      <c r="B5633" s="3">
        <v>0.21773520184474299</v>
      </c>
      <c r="C5633" s="3">
        <v>0.21998405600852</v>
      </c>
      <c r="D5633" s="3">
        <v>0.21578531397082601</v>
      </c>
      <c r="E5633" s="3">
        <v>0.21608510613441401</v>
      </c>
      <c r="F5633" s="14">
        <v>146020000</v>
      </c>
      <c r="G5633" s="2">
        <f t="shared" si="263"/>
        <v>-3.4584627124328729E-3</v>
      </c>
      <c r="H5633" s="3">
        <f t="shared" si="261"/>
        <v>4.1987420376939921E-3</v>
      </c>
      <c r="I5633" s="3">
        <f t="shared" si="262"/>
        <v>-1.6500957103289804E-3</v>
      </c>
    </row>
    <row r="5634" spans="1:9" x14ac:dyDescent="0.35">
      <c r="A5634" s="1">
        <v>37718</v>
      </c>
      <c r="B5634" s="3">
        <v>0.22268384286639401</v>
      </c>
      <c r="C5634" s="3">
        <v>0.22418277852735199</v>
      </c>
      <c r="D5634" s="3">
        <v>0.21608508732059101</v>
      </c>
      <c r="E5634" s="3">
        <v>0.217285081744194</v>
      </c>
      <c r="F5634" s="14">
        <v>196862400</v>
      </c>
      <c r="G5634" s="2">
        <f t="shared" si="263"/>
        <v>5.5532546006829414E-3</v>
      </c>
      <c r="H5634" s="3">
        <f t="shared" si="261"/>
        <v>8.0976912067609874E-3</v>
      </c>
      <c r="I5634" s="3">
        <f t="shared" si="262"/>
        <v>-5.398761122200002E-3</v>
      </c>
    </row>
    <row r="5635" spans="1:9" x14ac:dyDescent="0.35">
      <c r="A5635" s="1">
        <v>37719</v>
      </c>
      <c r="B5635" s="3">
        <v>0.217584880159646</v>
      </c>
      <c r="C5635" s="3">
        <v>0.21968425105628001</v>
      </c>
      <c r="D5635" s="3">
        <v>0.21533602612678299</v>
      </c>
      <c r="E5635" s="3">
        <v>0.21668550372123699</v>
      </c>
      <c r="F5635" s="14">
        <v>128934400</v>
      </c>
      <c r="G5635" s="2">
        <f t="shared" si="263"/>
        <v>-2.7594072181305459E-3</v>
      </c>
      <c r="H5635" s="3">
        <f t="shared" ref="H5635:H5698" si="264">C5635-D5635</f>
        <v>4.3482249294970188E-3</v>
      </c>
      <c r="I5635" s="3">
        <f t="shared" ref="I5635:I5698" si="265">E5635-B5635</f>
        <v>-8.9937643840901083E-4</v>
      </c>
    </row>
    <row r="5636" spans="1:9" x14ac:dyDescent="0.35">
      <c r="A5636" s="1">
        <v>37720</v>
      </c>
      <c r="B5636" s="3">
        <v>0.21773526665249299</v>
      </c>
      <c r="C5636" s="3">
        <v>0.219234227916592</v>
      </c>
      <c r="D5636" s="3">
        <v>0.21203673622699101</v>
      </c>
      <c r="E5636" s="3">
        <v>0.212786629796028</v>
      </c>
      <c r="F5636" s="14">
        <v>146725600</v>
      </c>
      <c r="G5636" s="2">
        <f t="shared" ref="G5636:G5699" si="266">(E5636-E5635)/E5635</f>
        <v>-1.7993238395055903E-2</v>
      </c>
      <c r="H5636" s="3">
        <f t="shared" si="264"/>
        <v>7.1974916896009877E-3</v>
      </c>
      <c r="I5636" s="3">
        <f t="shared" si="265"/>
        <v>-4.9486368564649885E-3</v>
      </c>
    </row>
    <row r="5637" spans="1:9" x14ac:dyDescent="0.35">
      <c r="A5637" s="1">
        <v>37721</v>
      </c>
      <c r="B5637" s="3">
        <v>0.21293604111091499</v>
      </c>
      <c r="C5637" s="3">
        <v>0.215785305361924</v>
      </c>
      <c r="D5637" s="3">
        <v>0.21293604111091499</v>
      </c>
      <c r="E5637" s="3">
        <v>0.21548551321029599</v>
      </c>
      <c r="F5637" s="14">
        <v>107100000</v>
      </c>
      <c r="G5637" s="2">
        <f t="shared" si="266"/>
        <v>1.2683519715759759E-2</v>
      </c>
      <c r="H5637" s="3">
        <f t="shared" si="264"/>
        <v>2.8492642510090094E-3</v>
      </c>
      <c r="I5637" s="3">
        <f t="shared" si="265"/>
        <v>2.5494720993810005E-3</v>
      </c>
    </row>
    <row r="5638" spans="1:9" x14ac:dyDescent="0.35">
      <c r="A5638" s="1">
        <v>37722</v>
      </c>
      <c r="B5638" s="3">
        <v>0.21068719523448401</v>
      </c>
      <c r="C5638" s="3">
        <v>0.216535207103008</v>
      </c>
      <c r="D5638" s="3">
        <v>0.19389221458704001</v>
      </c>
      <c r="E5638" s="3">
        <v>0.19794064760208099</v>
      </c>
      <c r="F5638" s="14">
        <v>1392708800</v>
      </c>
      <c r="G5638" s="2">
        <f t="shared" si="266"/>
        <v>-8.1420162993011344E-2</v>
      </c>
      <c r="H5638" s="3">
        <f t="shared" si="264"/>
        <v>2.2642992515967991E-2</v>
      </c>
      <c r="I5638" s="3">
        <f t="shared" si="265"/>
        <v>-1.2746547632403016E-2</v>
      </c>
    </row>
    <row r="5639" spans="1:9" x14ac:dyDescent="0.35">
      <c r="A5639" s="1">
        <v>37725</v>
      </c>
      <c r="B5639" s="3">
        <v>0.20558821381970999</v>
      </c>
      <c r="C5639" s="3">
        <v>0.206188636461696</v>
      </c>
      <c r="D5639" s="3">
        <v>0.20243915766988699</v>
      </c>
      <c r="E5639" s="3">
        <v>0.20363916456699299</v>
      </c>
      <c r="F5639" s="14">
        <v>502958400</v>
      </c>
      <c r="G5639" s="2">
        <f t="shared" si="266"/>
        <v>2.8789018495926598E-2</v>
      </c>
      <c r="H5639" s="3">
        <f t="shared" si="264"/>
        <v>3.7494787918090078E-3</v>
      </c>
      <c r="I5639" s="3">
        <f t="shared" si="265"/>
        <v>-1.9490492527169945E-3</v>
      </c>
    </row>
    <row r="5640" spans="1:9" x14ac:dyDescent="0.35">
      <c r="A5640" s="1">
        <v>37726</v>
      </c>
      <c r="B5640" s="3">
        <v>0.20378945408090299</v>
      </c>
      <c r="C5640" s="3">
        <v>0.203938924680339</v>
      </c>
      <c r="D5640" s="3">
        <v>0.19944039144983899</v>
      </c>
      <c r="E5640" s="3">
        <v>0.20078986883163399</v>
      </c>
      <c r="F5640" s="14">
        <v>303968000</v>
      </c>
      <c r="G5640" s="2">
        <f t="shared" si="266"/>
        <v>-1.399188481949227E-2</v>
      </c>
      <c r="H5640" s="3">
        <f t="shared" si="264"/>
        <v>4.498533230500007E-3</v>
      </c>
      <c r="I5640" s="3">
        <f t="shared" si="265"/>
        <v>-2.9995852492689934E-3</v>
      </c>
    </row>
    <row r="5641" spans="1:9" x14ac:dyDescent="0.35">
      <c r="A5641" s="1">
        <v>37727</v>
      </c>
      <c r="B5641" s="3">
        <v>0.19479158104446101</v>
      </c>
      <c r="C5641" s="3">
        <v>0.20498864343986201</v>
      </c>
      <c r="D5641" s="3">
        <v>0.19374188307689799</v>
      </c>
      <c r="E5641" s="3">
        <v>0.198541060090065</v>
      </c>
      <c r="F5641" s="14">
        <v>1016176000</v>
      </c>
      <c r="G5641" s="2">
        <f t="shared" si="266"/>
        <v>-1.1199811796553636E-2</v>
      </c>
      <c r="H5641" s="3">
        <f t="shared" si="264"/>
        <v>1.1246760362964014E-2</v>
      </c>
      <c r="I5641" s="3">
        <f t="shared" si="265"/>
        <v>3.7494790456039928E-3</v>
      </c>
    </row>
    <row r="5642" spans="1:9" x14ac:dyDescent="0.35">
      <c r="A5642" s="1">
        <v>37728</v>
      </c>
      <c r="B5642" s="3">
        <v>0.197940645294194</v>
      </c>
      <c r="C5642" s="3">
        <v>0.198690538630546</v>
      </c>
      <c r="D5642" s="3">
        <v>0.19074315583790899</v>
      </c>
      <c r="E5642" s="3">
        <v>0.19674147665500599</v>
      </c>
      <c r="F5642" s="14">
        <v>616257600</v>
      </c>
      <c r="G5642" s="2">
        <f t="shared" si="266"/>
        <v>-9.0640365989919543E-3</v>
      </c>
      <c r="H5642" s="3">
        <f t="shared" si="264"/>
        <v>7.9473827926370144E-3</v>
      </c>
      <c r="I5642" s="3">
        <f t="shared" si="265"/>
        <v>-1.1991686391880085E-3</v>
      </c>
    </row>
    <row r="5643" spans="1:9" x14ac:dyDescent="0.35">
      <c r="A5643" s="1">
        <v>37732</v>
      </c>
      <c r="B5643" s="3">
        <v>0.19689097898681901</v>
      </c>
      <c r="C5643" s="3">
        <v>0.197791181427662</v>
      </c>
      <c r="D5643" s="3">
        <v>0.19464212463231101</v>
      </c>
      <c r="E5643" s="3">
        <v>0.19704128801822601</v>
      </c>
      <c r="F5643" s="14">
        <v>152320000</v>
      </c>
      <c r="G5643" s="2">
        <f t="shared" si="266"/>
        <v>1.5238848885217615E-3</v>
      </c>
      <c r="H5643" s="3">
        <f t="shared" si="264"/>
        <v>3.1490567953509907E-3</v>
      </c>
      <c r="I5643" s="3">
        <f t="shared" si="265"/>
        <v>1.5030903140700325E-4</v>
      </c>
    </row>
    <row r="5644" spans="1:9" x14ac:dyDescent="0.35">
      <c r="A5644" s="1">
        <v>37733</v>
      </c>
      <c r="B5644" s="3">
        <v>0.19764081782972101</v>
      </c>
      <c r="C5644" s="3">
        <v>0.20423872178782601</v>
      </c>
      <c r="D5644" s="3">
        <v>0.19629134041483301</v>
      </c>
      <c r="E5644" s="3">
        <v>0.202589452266693</v>
      </c>
      <c r="F5644" s="14">
        <v>300568800</v>
      </c>
      <c r="G5644" s="2">
        <f t="shared" si="266"/>
        <v>2.8157368967024792E-2</v>
      </c>
      <c r="H5644" s="3">
        <f t="shared" si="264"/>
        <v>7.947381372993001E-3</v>
      </c>
      <c r="I5644" s="3">
        <f t="shared" si="265"/>
        <v>4.9486344369719937E-3</v>
      </c>
    </row>
    <row r="5645" spans="1:9" x14ac:dyDescent="0.35">
      <c r="A5645" s="1">
        <v>37734</v>
      </c>
      <c r="B5645" s="3">
        <v>0.20288925879804201</v>
      </c>
      <c r="C5645" s="3">
        <v>0.204389057822708</v>
      </c>
      <c r="D5645" s="3">
        <v>0.20033978690333901</v>
      </c>
      <c r="E5645" s="3">
        <v>0.20363916456699299</v>
      </c>
      <c r="F5645" s="14">
        <v>209680800</v>
      </c>
      <c r="G5645" s="2">
        <f t="shared" si="266"/>
        <v>5.1814755830334354E-3</v>
      </c>
      <c r="H5645" s="3">
        <f t="shared" si="264"/>
        <v>4.0492709193689913E-3</v>
      </c>
      <c r="I5645" s="3">
        <f t="shared" si="265"/>
        <v>7.4990576895098138E-4</v>
      </c>
    </row>
    <row r="5646" spans="1:9" x14ac:dyDescent="0.35">
      <c r="A5646" s="1">
        <v>37735</v>
      </c>
      <c r="B5646" s="3">
        <v>0.20273985154666499</v>
      </c>
      <c r="C5646" s="3">
        <v>0.20408932947925201</v>
      </c>
      <c r="D5646" s="3">
        <v>0.194941937785269</v>
      </c>
      <c r="E5646" s="3">
        <v>0.20153984427452001</v>
      </c>
      <c r="F5646" s="14">
        <v>325108000</v>
      </c>
      <c r="G5646" s="2">
        <f t="shared" si="266"/>
        <v>-1.0309020354394285E-2</v>
      </c>
      <c r="H5646" s="3">
        <f t="shared" si="264"/>
        <v>9.1473916939830147E-3</v>
      </c>
      <c r="I5646" s="3">
        <f t="shared" si="265"/>
        <v>-1.2000072721449762E-3</v>
      </c>
    </row>
    <row r="5647" spans="1:9" x14ac:dyDescent="0.35">
      <c r="A5647" s="1">
        <v>37736</v>
      </c>
      <c r="B5647" s="3">
        <v>0.20183959038808599</v>
      </c>
      <c r="C5647" s="3">
        <v>0.20363918169164399</v>
      </c>
      <c r="D5647" s="3">
        <v>0.19839074182067901</v>
      </c>
      <c r="E5647" s="3">
        <v>0.20019032061100001</v>
      </c>
      <c r="F5647" s="14">
        <v>205318400</v>
      </c>
      <c r="G5647" s="2">
        <f t="shared" si="266"/>
        <v>-6.6960638397725687E-3</v>
      </c>
      <c r="H5647" s="3">
        <f t="shared" si="264"/>
        <v>5.2484398709649882E-3</v>
      </c>
      <c r="I5647" s="3">
        <f t="shared" si="265"/>
        <v>-1.6492697770859877E-3</v>
      </c>
    </row>
    <row r="5648" spans="1:9" x14ac:dyDescent="0.35">
      <c r="A5648" s="1">
        <v>37739</v>
      </c>
      <c r="B5648" s="3">
        <v>0.202139383302778</v>
      </c>
      <c r="C5648" s="3">
        <v>0.20933771100443199</v>
      </c>
      <c r="D5648" s="3">
        <v>0.20138948998117601</v>
      </c>
      <c r="E5648" s="3">
        <v>0.207837924361228</v>
      </c>
      <c r="F5648" s="14">
        <v>636798400</v>
      </c>
      <c r="G5648" s="2">
        <f t="shared" si="266"/>
        <v>3.8201665929135716E-2</v>
      </c>
      <c r="H5648" s="3">
        <f t="shared" si="264"/>
        <v>7.9482210232559858E-3</v>
      </c>
      <c r="I5648" s="3">
        <f t="shared" si="265"/>
        <v>5.6985410584499963E-3</v>
      </c>
    </row>
    <row r="5649" spans="1:9" x14ac:dyDescent="0.35">
      <c r="A5649" s="1">
        <v>37740</v>
      </c>
      <c r="B5649" s="3">
        <v>0.20963756935375399</v>
      </c>
      <c r="C5649" s="3">
        <v>0.21233652546478499</v>
      </c>
      <c r="D5649" s="3">
        <v>0.20363924676060399</v>
      </c>
      <c r="E5649" s="3">
        <v>0.21083673834800701</v>
      </c>
      <c r="F5649" s="14">
        <v>458236800</v>
      </c>
      <c r="G5649" s="2">
        <f t="shared" si="266"/>
        <v>1.4428617856897896E-2</v>
      </c>
      <c r="H5649" s="3">
        <f t="shared" si="264"/>
        <v>8.697278704180994E-3</v>
      </c>
      <c r="I5649" s="3">
        <f t="shared" si="265"/>
        <v>1.1991689942530137E-3</v>
      </c>
    </row>
    <row r="5650" spans="1:9" x14ac:dyDescent="0.35">
      <c r="A5650" s="1">
        <v>37741</v>
      </c>
      <c r="B5650" s="3">
        <v>0.20888760886957</v>
      </c>
      <c r="C5650" s="3">
        <v>0.21518572169342201</v>
      </c>
      <c r="D5650" s="3">
        <v>0.207687601872584</v>
      </c>
      <c r="E5650" s="3">
        <v>0.213236659765243</v>
      </c>
      <c r="F5650" s="14">
        <v>458175200</v>
      </c>
      <c r="G5650" s="2">
        <f t="shared" si="266"/>
        <v>1.1382842648963228E-2</v>
      </c>
      <c r="H5650" s="3">
        <f t="shared" si="264"/>
        <v>7.4981198208380062E-3</v>
      </c>
      <c r="I5650" s="3">
        <f t="shared" si="265"/>
        <v>4.3490508956730012E-3</v>
      </c>
    </row>
    <row r="5651" spans="1:9" x14ac:dyDescent="0.35">
      <c r="A5651" s="1">
        <v>37742</v>
      </c>
      <c r="B5651" s="3">
        <v>0.21368600309226901</v>
      </c>
      <c r="C5651" s="3">
        <v>0.21578537470196901</v>
      </c>
      <c r="D5651" s="3">
        <v>0.20993736118179501</v>
      </c>
      <c r="E5651" s="3">
        <v>0.215336099267005</v>
      </c>
      <c r="F5651" s="14">
        <v>342759200</v>
      </c>
      <c r="G5651" s="2">
        <f t="shared" si="266"/>
        <v>9.8455842633875489E-3</v>
      </c>
      <c r="H5651" s="3">
        <f t="shared" si="264"/>
        <v>5.8480135201740002E-3</v>
      </c>
      <c r="I5651" s="3">
        <f t="shared" si="265"/>
        <v>1.6500961747359932E-3</v>
      </c>
    </row>
    <row r="5652" spans="1:9" x14ac:dyDescent="0.35">
      <c r="A5652" s="1">
        <v>37743</v>
      </c>
      <c r="B5652" s="3">
        <v>0.216834986857464</v>
      </c>
      <c r="C5652" s="3">
        <v>0.21878487461787199</v>
      </c>
      <c r="D5652" s="3">
        <v>0.215035408106966</v>
      </c>
      <c r="E5652" s="3">
        <v>0.21668550372123699</v>
      </c>
      <c r="F5652" s="14">
        <v>321182400</v>
      </c>
      <c r="G5652" s="2">
        <f t="shared" si="266"/>
        <v>6.2665036602097823E-3</v>
      </c>
      <c r="H5652" s="3">
        <f t="shared" si="264"/>
        <v>3.749466510905991E-3</v>
      </c>
      <c r="I5652" s="3">
        <f t="shared" si="265"/>
        <v>-1.4948313622700771E-4</v>
      </c>
    </row>
    <row r="5653" spans="1:9" x14ac:dyDescent="0.35">
      <c r="A5653" s="1">
        <v>37746</v>
      </c>
      <c r="B5653" s="3">
        <v>0.22148390384716701</v>
      </c>
      <c r="C5653" s="3">
        <v>0.25312483693687299</v>
      </c>
      <c r="D5653" s="3">
        <v>0.221184136627296</v>
      </c>
      <c r="E5653" s="3">
        <v>0.241277649998664</v>
      </c>
      <c r="F5653" s="14">
        <v>1555708000</v>
      </c>
      <c r="G5653" s="2">
        <f t="shared" si="266"/>
        <v>0.11349234653493237</v>
      </c>
      <c r="H5653" s="3">
        <f t="shared" si="264"/>
        <v>3.1940700309576991E-2</v>
      </c>
      <c r="I5653" s="3">
        <f t="shared" si="265"/>
        <v>1.9793746151496983E-2</v>
      </c>
    </row>
    <row r="5654" spans="1:9" x14ac:dyDescent="0.35">
      <c r="A5654" s="1">
        <v>37747</v>
      </c>
      <c r="B5654" s="3">
        <v>0.24172766646934099</v>
      </c>
      <c r="C5654" s="3">
        <v>0.268419928415005</v>
      </c>
      <c r="D5654" s="3">
        <v>0.24142787432820101</v>
      </c>
      <c r="E5654" s="3">
        <v>0.26242160797119102</v>
      </c>
      <c r="F5654" s="14">
        <v>1514492000</v>
      </c>
      <c r="G5654" s="2">
        <f t="shared" si="266"/>
        <v>8.7633305333685491E-2</v>
      </c>
      <c r="H5654" s="3">
        <f t="shared" si="264"/>
        <v>2.6992054086803996E-2</v>
      </c>
      <c r="I5654" s="3">
        <f t="shared" si="265"/>
        <v>2.0693941501850027E-2</v>
      </c>
    </row>
    <row r="5655" spans="1:9" x14ac:dyDescent="0.35">
      <c r="A5655" s="1">
        <v>37748</v>
      </c>
      <c r="B5655" s="3">
        <v>0.25987217311814698</v>
      </c>
      <c r="C5655" s="3">
        <v>0.27351808567000802</v>
      </c>
      <c r="D5655" s="3">
        <v>0.25657363322030002</v>
      </c>
      <c r="E5655" s="3">
        <v>0.26467132568359297</v>
      </c>
      <c r="F5655" s="14">
        <v>1054379200</v>
      </c>
      <c r="G5655" s="2">
        <f t="shared" si="266"/>
        <v>8.5729133732346165E-3</v>
      </c>
      <c r="H5655" s="3">
        <f t="shared" si="264"/>
        <v>1.6944452449707992E-2</v>
      </c>
      <c r="I5655" s="3">
        <f t="shared" si="265"/>
        <v>4.7991525654459966E-3</v>
      </c>
    </row>
    <row r="5656" spans="1:9" x14ac:dyDescent="0.35">
      <c r="A5656" s="1">
        <v>37749</v>
      </c>
      <c r="B5656" s="3">
        <v>0.265420368092462</v>
      </c>
      <c r="C5656" s="3">
        <v>0.27096943855623601</v>
      </c>
      <c r="D5656" s="3">
        <v>0.25927256421759198</v>
      </c>
      <c r="E5656" s="3">
        <v>0.269919753074646</v>
      </c>
      <c r="F5656" s="14">
        <v>687736000</v>
      </c>
      <c r="G5656" s="2">
        <f t="shared" si="266"/>
        <v>1.982998111902522E-2</v>
      </c>
      <c r="H5656" s="3">
        <f t="shared" si="264"/>
        <v>1.1696874338644025E-2</v>
      </c>
      <c r="I5656" s="3">
        <f t="shared" si="265"/>
        <v>4.499384982183996E-3</v>
      </c>
    </row>
    <row r="5657" spans="1:9" x14ac:dyDescent="0.35">
      <c r="A5657" s="1">
        <v>37750</v>
      </c>
      <c r="B5657" s="3">
        <v>0.27486763426514998</v>
      </c>
      <c r="C5657" s="3">
        <v>0.27591732011655401</v>
      </c>
      <c r="D5657" s="3">
        <v>0.26812024370183501</v>
      </c>
      <c r="E5657" s="3">
        <v>0.27441838383674599</v>
      </c>
      <c r="F5657" s="14">
        <v>588386400</v>
      </c>
      <c r="G5657" s="2">
        <f t="shared" si="266"/>
        <v>1.6666548894092633E-2</v>
      </c>
      <c r="H5657" s="3">
        <f t="shared" si="264"/>
        <v>7.7970764147189953E-3</v>
      </c>
      <c r="I5657" s="3">
        <f t="shared" si="265"/>
        <v>-4.492504284039911E-4</v>
      </c>
    </row>
    <row r="5658" spans="1:9" x14ac:dyDescent="0.35">
      <c r="A5658" s="1">
        <v>37753</v>
      </c>
      <c r="B5658" s="3">
        <v>0.27216852966681498</v>
      </c>
      <c r="C5658" s="3">
        <v>0.28101613801013597</v>
      </c>
      <c r="D5658" s="3">
        <v>0.27186873756898799</v>
      </c>
      <c r="E5658" s="3">
        <v>0.27831718325614901</v>
      </c>
      <c r="F5658" s="14">
        <v>419372800</v>
      </c>
      <c r="G5658" s="2">
        <f t="shared" si="266"/>
        <v>1.4207500841935037E-2</v>
      </c>
      <c r="H5658" s="3">
        <f t="shared" si="264"/>
        <v>9.1474004411479792E-3</v>
      </c>
      <c r="I5658" s="3">
        <f t="shared" si="265"/>
        <v>6.1486535893340299E-3</v>
      </c>
    </row>
    <row r="5659" spans="1:9" x14ac:dyDescent="0.35">
      <c r="A5659" s="1">
        <v>37754</v>
      </c>
      <c r="B5659" s="3">
        <v>0.27636729136389798</v>
      </c>
      <c r="C5659" s="3">
        <v>0.284465007128896</v>
      </c>
      <c r="D5659" s="3">
        <v>0.26916980285943498</v>
      </c>
      <c r="E5659" s="3">
        <v>0.27996647357940602</v>
      </c>
      <c r="F5659" s="14">
        <v>446796000</v>
      </c>
      <c r="G5659" s="2">
        <f t="shared" si="266"/>
        <v>5.9259378237493839E-3</v>
      </c>
      <c r="H5659" s="3">
        <f t="shared" si="264"/>
        <v>1.5295204269461016E-2</v>
      </c>
      <c r="I5659" s="3">
        <f t="shared" si="265"/>
        <v>3.5991822155080344E-3</v>
      </c>
    </row>
    <row r="5660" spans="1:9" x14ac:dyDescent="0.35">
      <c r="A5660" s="1">
        <v>37755</v>
      </c>
      <c r="B5660" s="3">
        <v>0.28236569200495798</v>
      </c>
      <c r="C5660" s="3">
        <v>0.28251600103143099</v>
      </c>
      <c r="D5660" s="3">
        <v>0.27636734577370498</v>
      </c>
      <c r="E5660" s="3">
        <v>0.27816694974899198</v>
      </c>
      <c r="F5660" s="14">
        <v>355488000</v>
      </c>
      <c r="G5660" s="2">
        <f t="shared" si="266"/>
        <v>-6.4276404506829173E-3</v>
      </c>
      <c r="H5660" s="3">
        <f t="shared" si="264"/>
        <v>6.1486552577260101E-3</v>
      </c>
      <c r="I5660" s="3">
        <f t="shared" si="265"/>
        <v>-4.1987422559660037E-3</v>
      </c>
    </row>
    <row r="5661" spans="1:9" x14ac:dyDescent="0.35">
      <c r="A5661" s="1">
        <v>37756</v>
      </c>
      <c r="B5661" s="3">
        <v>0.27891675676413802</v>
      </c>
      <c r="C5661" s="3">
        <v>0.28266539665364998</v>
      </c>
      <c r="D5661" s="3">
        <v>0.27696684436619001</v>
      </c>
      <c r="E5661" s="3">
        <v>0.2808658182621</v>
      </c>
      <c r="F5661" s="14">
        <v>284995200</v>
      </c>
      <c r="G5661" s="2">
        <f t="shared" si="266"/>
        <v>9.7023334926862621E-3</v>
      </c>
      <c r="H5661" s="3">
        <f t="shared" si="264"/>
        <v>5.6985522874599681E-3</v>
      </c>
      <c r="I5661" s="3">
        <f t="shared" si="265"/>
        <v>1.9490614979619791E-3</v>
      </c>
    </row>
    <row r="5662" spans="1:9" x14ac:dyDescent="0.35">
      <c r="A5662" s="1">
        <v>37757</v>
      </c>
      <c r="B5662" s="3">
        <v>0.27876646425152302</v>
      </c>
      <c r="C5662" s="3">
        <v>0.285064601649126</v>
      </c>
      <c r="D5662" s="3">
        <v>0.27411847243762</v>
      </c>
      <c r="E5662" s="3">
        <v>0.28191554546356201</v>
      </c>
      <c r="F5662" s="14">
        <v>341628000</v>
      </c>
      <c r="G5662" s="2">
        <f t="shared" si="266"/>
        <v>3.7374686886334583E-3</v>
      </c>
      <c r="H5662" s="3">
        <f t="shared" si="264"/>
        <v>1.0946129211506006E-2</v>
      </c>
      <c r="I5662" s="3">
        <f t="shared" si="265"/>
        <v>3.1490812120389955E-3</v>
      </c>
    </row>
    <row r="5663" spans="1:9" x14ac:dyDescent="0.35">
      <c r="A5663" s="1">
        <v>37760</v>
      </c>
      <c r="B5663" s="3">
        <v>0.277867107145847</v>
      </c>
      <c r="C5663" s="3">
        <v>0.279666685768092</v>
      </c>
      <c r="D5663" s="3">
        <v>0.27081907662959398</v>
      </c>
      <c r="E5663" s="3">
        <v>0.27141866087913502</v>
      </c>
      <c r="F5663" s="14">
        <v>445888800</v>
      </c>
      <c r="G5663" s="2">
        <f t="shared" si="266"/>
        <v>-3.7234146017619055E-2</v>
      </c>
      <c r="H5663" s="3">
        <f t="shared" si="264"/>
        <v>8.8476091384980249E-3</v>
      </c>
      <c r="I5663" s="3">
        <f t="shared" si="265"/>
        <v>-6.4484462667119824E-3</v>
      </c>
    </row>
    <row r="5664" spans="1:9" x14ac:dyDescent="0.35">
      <c r="A5664" s="1">
        <v>37761</v>
      </c>
      <c r="B5664" s="3">
        <v>0.27141873855646198</v>
      </c>
      <c r="C5664" s="3">
        <v>0.27231896608850398</v>
      </c>
      <c r="D5664" s="3">
        <v>0.26392145567068998</v>
      </c>
      <c r="E5664" s="3">
        <v>0.266770720481872</v>
      </c>
      <c r="F5664" s="14">
        <v>416220000</v>
      </c>
      <c r="G5664" s="2">
        <f t="shared" si="266"/>
        <v>-1.7124616200699567E-2</v>
      </c>
      <c r="H5664" s="3">
        <f t="shared" si="264"/>
        <v>8.3975104178140025E-3</v>
      </c>
      <c r="I5664" s="3">
        <f t="shared" si="265"/>
        <v>-4.6480180745899768E-3</v>
      </c>
    </row>
    <row r="5665" spans="1:9" x14ac:dyDescent="0.35">
      <c r="A5665" s="1">
        <v>37762</v>
      </c>
      <c r="B5665" s="3">
        <v>0.26677068864021097</v>
      </c>
      <c r="C5665" s="3">
        <v>0.27126922300950201</v>
      </c>
      <c r="D5665" s="3">
        <v>0.26497110971774301</v>
      </c>
      <c r="E5665" s="3">
        <v>0.26767006516456598</v>
      </c>
      <c r="F5665" s="14">
        <v>305009600</v>
      </c>
      <c r="G5665" s="2">
        <f t="shared" si="266"/>
        <v>3.3712271011956674E-3</v>
      </c>
      <c r="H5665" s="3">
        <f t="shared" si="264"/>
        <v>6.2981132917589999E-3</v>
      </c>
      <c r="I5665" s="3">
        <f t="shared" si="265"/>
        <v>8.9937652435501114E-4</v>
      </c>
    </row>
    <row r="5666" spans="1:9" x14ac:dyDescent="0.35">
      <c r="A5666" s="1">
        <v>37763</v>
      </c>
      <c r="B5666" s="3">
        <v>0.26826962834836698</v>
      </c>
      <c r="C5666" s="3">
        <v>0.27591721876016401</v>
      </c>
      <c r="D5666" s="3">
        <v>0.26602077427803</v>
      </c>
      <c r="E5666" s="3">
        <v>0.273518055677413</v>
      </c>
      <c r="F5666" s="14">
        <v>178460800</v>
      </c>
      <c r="G5666" s="2">
        <f t="shared" si="266"/>
        <v>2.1847756898970436E-2</v>
      </c>
      <c r="H5666" s="3">
        <f t="shared" si="264"/>
        <v>9.8964444821340036E-3</v>
      </c>
      <c r="I5666" s="3">
        <f t="shared" si="265"/>
        <v>5.2484273290460126E-3</v>
      </c>
    </row>
    <row r="5667" spans="1:9" x14ac:dyDescent="0.35">
      <c r="A5667" s="1">
        <v>37764</v>
      </c>
      <c r="B5667" s="3">
        <v>0.27306874697094102</v>
      </c>
      <c r="C5667" s="3">
        <v>0.27681738686833601</v>
      </c>
      <c r="D5667" s="3">
        <v>0.26931925617355801</v>
      </c>
      <c r="E5667" s="3">
        <v>0.27471801638603199</v>
      </c>
      <c r="F5667" s="14">
        <v>206718400</v>
      </c>
      <c r="G5667" s="2">
        <f t="shared" si="266"/>
        <v>4.3871352684454207E-3</v>
      </c>
      <c r="H5667" s="3">
        <f t="shared" si="264"/>
        <v>7.4981306947780046E-3</v>
      </c>
      <c r="I5667" s="3">
        <f t="shared" si="265"/>
        <v>1.6492694150909704E-3</v>
      </c>
    </row>
    <row r="5668" spans="1:9" x14ac:dyDescent="0.35">
      <c r="A5668" s="1">
        <v>37768</v>
      </c>
      <c r="B5668" s="3">
        <v>0.26931937704783099</v>
      </c>
      <c r="C5668" s="3">
        <v>0.28341541760298999</v>
      </c>
      <c r="D5668" s="3">
        <v>0.26856948355708599</v>
      </c>
      <c r="E5668" s="3">
        <v>0.283115625381469</v>
      </c>
      <c r="F5668" s="14">
        <v>290130400</v>
      </c>
      <c r="G5668" s="2">
        <f t="shared" si="266"/>
        <v>3.05681043635549E-2</v>
      </c>
      <c r="H5668" s="3">
        <f t="shared" si="264"/>
        <v>1.4845934045904008E-2</v>
      </c>
      <c r="I5668" s="3">
        <f t="shared" si="265"/>
        <v>1.3796248333638017E-2</v>
      </c>
    </row>
    <row r="5669" spans="1:9" x14ac:dyDescent="0.35">
      <c r="A5669" s="1">
        <v>37769</v>
      </c>
      <c r="B5669" s="3">
        <v>0.27741708796502701</v>
      </c>
      <c r="C5669" s="3">
        <v>0.27981627678839099</v>
      </c>
      <c r="D5669" s="3">
        <v>0.27216865907374199</v>
      </c>
      <c r="E5669" s="3">
        <v>0.274118572473526</v>
      </c>
      <c r="F5669" s="14">
        <v>339679200</v>
      </c>
      <c r="G5669" s="2">
        <f t="shared" si="266"/>
        <v>-3.1778722547794409E-2</v>
      </c>
      <c r="H5669" s="3">
        <f t="shared" si="264"/>
        <v>7.6476177146490021E-3</v>
      </c>
      <c r="I5669" s="3">
        <f t="shared" si="265"/>
        <v>-3.2985154915010084E-3</v>
      </c>
    </row>
    <row r="5670" spans="1:9" x14ac:dyDescent="0.35">
      <c r="A5670" s="1">
        <v>37770</v>
      </c>
      <c r="B5670" s="3">
        <v>0.27426792487488599</v>
      </c>
      <c r="C5670" s="3">
        <v>0.27741698099540801</v>
      </c>
      <c r="D5670" s="3">
        <v>0.26841991375780899</v>
      </c>
      <c r="E5670" s="3">
        <v>0.27141866087913502</v>
      </c>
      <c r="F5670" s="14">
        <v>333765600</v>
      </c>
      <c r="G5670" s="2">
        <f t="shared" si="266"/>
        <v>-9.8494296465509792E-3</v>
      </c>
      <c r="H5670" s="3">
        <f t="shared" si="264"/>
        <v>8.9970672375990213E-3</v>
      </c>
      <c r="I5670" s="3">
        <f t="shared" si="265"/>
        <v>-2.8492639957509724E-3</v>
      </c>
    </row>
    <row r="5671" spans="1:9" x14ac:dyDescent="0.35">
      <c r="A5671" s="1">
        <v>37771</v>
      </c>
      <c r="B5671" s="3">
        <v>0.271718453435489</v>
      </c>
      <c r="C5671" s="3">
        <v>0.272618655684852</v>
      </c>
      <c r="D5671" s="3">
        <v>0.26287169518303499</v>
      </c>
      <c r="E5671" s="3">
        <v>0.26916980743408198</v>
      </c>
      <c r="F5671" s="14">
        <v>382748800</v>
      </c>
      <c r="G5671" s="2">
        <f t="shared" si="266"/>
        <v>-8.2855520610444627E-3</v>
      </c>
      <c r="H5671" s="3">
        <f t="shared" si="264"/>
        <v>9.7469605018170036E-3</v>
      </c>
      <c r="I5671" s="3">
        <f t="shared" si="265"/>
        <v>-2.5486460014070289E-3</v>
      </c>
    </row>
    <row r="5672" spans="1:9" x14ac:dyDescent="0.35">
      <c r="A5672" s="1">
        <v>37774</v>
      </c>
      <c r="B5672" s="3">
        <v>0.27141874504888602</v>
      </c>
      <c r="C5672" s="3">
        <v>0.27426800992822298</v>
      </c>
      <c r="D5672" s="3">
        <v>0.25897282570638702</v>
      </c>
      <c r="E5672" s="3">
        <v>0.26167178153991699</v>
      </c>
      <c r="F5672" s="14">
        <v>418588800</v>
      </c>
      <c r="G5672" s="2">
        <f t="shared" si="266"/>
        <v>-2.7856117911743142E-2</v>
      </c>
      <c r="H5672" s="3">
        <f t="shared" si="264"/>
        <v>1.5295184221835956E-2</v>
      </c>
      <c r="I5672" s="3">
        <f t="shared" si="265"/>
        <v>-9.746963508969031E-3</v>
      </c>
    </row>
    <row r="5673" spans="1:9" x14ac:dyDescent="0.35">
      <c r="A5673" s="1">
        <v>37775</v>
      </c>
      <c r="B5673" s="3">
        <v>0.26152236487056302</v>
      </c>
      <c r="C5673" s="3">
        <v>0.26497121506238802</v>
      </c>
      <c r="D5673" s="3">
        <v>0.25522424907486102</v>
      </c>
      <c r="E5673" s="3">
        <v>0.25957247614860501</v>
      </c>
      <c r="F5673" s="14">
        <v>360858400</v>
      </c>
      <c r="G5673" s="2">
        <f t="shared" si="266"/>
        <v>-8.0226663301550451E-3</v>
      </c>
      <c r="H5673" s="3">
        <f t="shared" si="264"/>
        <v>9.7469659875270009E-3</v>
      </c>
      <c r="I5673" s="3">
        <f t="shared" si="265"/>
        <v>-1.9498887219580041E-3</v>
      </c>
    </row>
    <row r="5674" spans="1:9" x14ac:dyDescent="0.35">
      <c r="A5674" s="1">
        <v>37776</v>
      </c>
      <c r="B5674" s="3">
        <v>0.25942284642586599</v>
      </c>
      <c r="C5674" s="3">
        <v>0.26677064403774398</v>
      </c>
      <c r="D5674" s="3">
        <v>0.25702285768133198</v>
      </c>
      <c r="E5674" s="3">
        <v>0.26392138004302901</v>
      </c>
      <c r="F5674" s="14">
        <v>271202400</v>
      </c>
      <c r="G5674" s="2">
        <f t="shared" si="266"/>
        <v>1.6754102588034992E-2</v>
      </c>
      <c r="H5674" s="3">
        <f t="shared" si="264"/>
        <v>9.7477863564119915E-3</v>
      </c>
      <c r="I5674" s="3">
        <f t="shared" si="265"/>
        <v>4.4985336171630141E-3</v>
      </c>
    </row>
    <row r="5675" spans="1:9" x14ac:dyDescent="0.35">
      <c r="A5675" s="1">
        <v>37777</v>
      </c>
      <c r="B5675" s="3">
        <v>0.261671767841611</v>
      </c>
      <c r="C5675" s="3">
        <v>0.26602081945585299</v>
      </c>
      <c r="D5675" s="3">
        <v>0.259872188755506</v>
      </c>
      <c r="E5675" s="3">
        <v>0.26452103257179199</v>
      </c>
      <c r="F5675" s="14">
        <v>205497600</v>
      </c>
      <c r="G5675" s="2">
        <f t="shared" si="266"/>
        <v>2.2720877280393813E-3</v>
      </c>
      <c r="H5675" s="3">
        <f t="shared" si="264"/>
        <v>6.1486307003469909E-3</v>
      </c>
      <c r="I5675" s="3">
        <f t="shared" si="265"/>
        <v>2.8492647301809892E-3</v>
      </c>
    </row>
    <row r="5676" spans="1:9" x14ac:dyDescent="0.35">
      <c r="A5676" s="1">
        <v>37778</v>
      </c>
      <c r="B5676" s="3">
        <v>0.26602082682237499</v>
      </c>
      <c r="C5676" s="3">
        <v>0.27051936172529301</v>
      </c>
      <c r="D5676" s="3">
        <v>0.25702293114268099</v>
      </c>
      <c r="E5676" s="3">
        <v>0.25717324018478299</v>
      </c>
      <c r="F5676" s="14">
        <v>241388000</v>
      </c>
      <c r="G5676" s="2">
        <f t="shared" si="266"/>
        <v>-2.7777724574754872E-2</v>
      </c>
      <c r="H5676" s="3">
        <f t="shared" si="264"/>
        <v>1.3496430582612018E-2</v>
      </c>
      <c r="I5676" s="3">
        <f t="shared" si="265"/>
        <v>-8.8475866375919976E-3</v>
      </c>
    </row>
    <row r="5677" spans="1:9" x14ac:dyDescent="0.35">
      <c r="A5677" s="1">
        <v>37781</v>
      </c>
      <c r="B5677" s="3">
        <v>0.25402419540285498</v>
      </c>
      <c r="C5677" s="3">
        <v>0.25552398240069801</v>
      </c>
      <c r="D5677" s="3">
        <v>0.249375326207397</v>
      </c>
      <c r="E5677" s="3">
        <v>0.25177448987960799</v>
      </c>
      <c r="F5677" s="14">
        <v>259952000</v>
      </c>
      <c r="G5677" s="2">
        <f t="shared" si="266"/>
        <v>-2.0992659661230373E-2</v>
      </c>
      <c r="H5677" s="3">
        <f t="shared" si="264"/>
        <v>6.1486561933010164E-3</v>
      </c>
      <c r="I5677" s="3">
        <f t="shared" si="265"/>
        <v>-2.249705523246992E-3</v>
      </c>
    </row>
    <row r="5678" spans="1:9" x14ac:dyDescent="0.35">
      <c r="A5678" s="1">
        <v>37782</v>
      </c>
      <c r="B5678" s="3">
        <v>0.25327429287073</v>
      </c>
      <c r="C5678" s="3">
        <v>0.25927261477427199</v>
      </c>
      <c r="D5678" s="3">
        <v>0.25117489647170299</v>
      </c>
      <c r="E5678" s="3">
        <v>0.25762334465980502</v>
      </c>
      <c r="F5678" s="14">
        <v>176646400</v>
      </c>
      <c r="G5678" s="2">
        <f t="shared" si="266"/>
        <v>2.3230529760953154E-2</v>
      </c>
      <c r="H5678" s="3">
        <f t="shared" si="264"/>
        <v>8.0977183025690014E-3</v>
      </c>
      <c r="I5678" s="3">
        <f t="shared" si="265"/>
        <v>4.3490517890750202E-3</v>
      </c>
    </row>
    <row r="5679" spans="1:9" x14ac:dyDescent="0.35">
      <c r="A5679" s="1">
        <v>37783</v>
      </c>
      <c r="B5679" s="3">
        <v>0.25717324652607498</v>
      </c>
      <c r="C5679" s="3">
        <v>0.26257198406701199</v>
      </c>
      <c r="D5679" s="3">
        <v>0.252075127076756</v>
      </c>
      <c r="E5679" s="3">
        <v>0.26167178153991699</v>
      </c>
      <c r="F5679" s="14">
        <v>225114400</v>
      </c>
      <c r="G5679" s="2">
        <f t="shared" si="266"/>
        <v>1.5714557566427007E-2</v>
      </c>
      <c r="H5679" s="3">
        <f t="shared" si="264"/>
        <v>1.0496856990255987E-2</v>
      </c>
      <c r="I5679" s="3">
        <f t="shared" si="265"/>
        <v>4.4985350138420088E-3</v>
      </c>
    </row>
    <row r="5680" spans="1:9" x14ac:dyDescent="0.35">
      <c r="A5680" s="1">
        <v>37784</v>
      </c>
      <c r="B5680" s="3">
        <v>0.26317153480695099</v>
      </c>
      <c r="C5680" s="3">
        <v>0.268120170450734</v>
      </c>
      <c r="D5680" s="3">
        <v>0.26167174803640503</v>
      </c>
      <c r="E5680" s="3">
        <v>0.26647007465362499</v>
      </c>
      <c r="F5680" s="14">
        <v>252588000</v>
      </c>
      <c r="G5680" s="2">
        <f t="shared" si="266"/>
        <v>1.8337067472351948E-2</v>
      </c>
      <c r="H5680" s="3">
        <f t="shared" si="264"/>
        <v>6.4484224143289692E-3</v>
      </c>
      <c r="I5680" s="3">
        <f t="shared" si="265"/>
        <v>3.2985398466739979E-3</v>
      </c>
    </row>
    <row r="5681" spans="1:9" x14ac:dyDescent="0.35">
      <c r="A5681" s="1">
        <v>37785</v>
      </c>
      <c r="B5681" s="3">
        <v>0.266170191813831</v>
      </c>
      <c r="C5681" s="3">
        <v>0.26916976433323597</v>
      </c>
      <c r="D5681" s="3">
        <v>0.256873333925356</v>
      </c>
      <c r="E5681" s="3">
        <v>0.26122155785560602</v>
      </c>
      <c r="F5681" s="14">
        <v>191245600</v>
      </c>
      <c r="G5681" s="2">
        <f t="shared" si="266"/>
        <v>-1.9696458616755844E-2</v>
      </c>
      <c r="H5681" s="3">
        <f t="shared" si="264"/>
        <v>1.2296430407879977E-2</v>
      </c>
      <c r="I5681" s="3">
        <f t="shared" si="265"/>
        <v>-4.9486339582249794E-3</v>
      </c>
    </row>
    <row r="5682" spans="1:9" x14ac:dyDescent="0.35">
      <c r="A5682" s="1">
        <v>37788</v>
      </c>
      <c r="B5682" s="3">
        <v>0.26392143524588602</v>
      </c>
      <c r="C5682" s="3">
        <v>0.27396818995475702</v>
      </c>
      <c r="D5682" s="3">
        <v>0.261671755029942</v>
      </c>
      <c r="E5682" s="3">
        <v>0.27396818995475702</v>
      </c>
      <c r="F5682" s="14">
        <v>238526400</v>
      </c>
      <c r="G5682" s="2">
        <f t="shared" si="266"/>
        <v>4.8796248685557896E-2</v>
      </c>
      <c r="H5682" s="3">
        <f t="shared" si="264"/>
        <v>1.2296434924815025E-2</v>
      </c>
      <c r="I5682" s="3">
        <f t="shared" si="265"/>
        <v>1.0046754708871009E-2</v>
      </c>
    </row>
    <row r="5683" spans="1:9" x14ac:dyDescent="0.35">
      <c r="A5683" s="1">
        <v>37789</v>
      </c>
      <c r="B5683" s="3">
        <v>0.27606759032866401</v>
      </c>
      <c r="C5683" s="3">
        <v>0.27741704310257898</v>
      </c>
      <c r="D5683" s="3">
        <v>0.26976945165114202</v>
      </c>
      <c r="E5683" s="3">
        <v>0.27276819944381703</v>
      </c>
      <c r="F5683" s="14">
        <v>177464000</v>
      </c>
      <c r="G5683" s="2">
        <f t="shared" si="266"/>
        <v>-4.3800359127027207E-3</v>
      </c>
      <c r="H5683" s="3">
        <f t="shared" si="264"/>
        <v>7.6475914514369525E-3</v>
      </c>
      <c r="I5683" s="3">
        <f t="shared" si="265"/>
        <v>-3.2993908848469866E-3</v>
      </c>
    </row>
    <row r="5684" spans="1:9" x14ac:dyDescent="0.35">
      <c r="A5684" s="1">
        <v>37790</v>
      </c>
      <c r="B5684" s="3">
        <v>0.27666709892737301</v>
      </c>
      <c r="C5684" s="3">
        <v>0.292112613055871</v>
      </c>
      <c r="D5684" s="3">
        <v>0.27456772809551899</v>
      </c>
      <c r="E5684" s="3">
        <v>0.28671470284461897</v>
      </c>
      <c r="F5684" s="14">
        <v>454983200</v>
      </c>
      <c r="G5684" s="2">
        <f t="shared" si="266"/>
        <v>5.1129506405949474E-2</v>
      </c>
      <c r="H5684" s="3">
        <f t="shared" si="264"/>
        <v>1.7544884960352003E-2</v>
      </c>
      <c r="I5684" s="3">
        <f t="shared" si="265"/>
        <v>1.0047603917245962E-2</v>
      </c>
    </row>
    <row r="5685" spans="1:9" x14ac:dyDescent="0.35">
      <c r="A5685" s="1">
        <v>37791</v>
      </c>
      <c r="B5685" s="3">
        <v>0.29031311409785299</v>
      </c>
      <c r="C5685" s="3">
        <v>0.294062581522884</v>
      </c>
      <c r="D5685" s="3">
        <v>0.281466353072097</v>
      </c>
      <c r="E5685" s="3">
        <v>0.28701457381248402</v>
      </c>
      <c r="F5685" s="14">
        <v>381528000</v>
      </c>
      <c r="G5685" s="2">
        <f t="shared" si="266"/>
        <v>1.0458862586742077E-3</v>
      </c>
      <c r="H5685" s="3">
        <f t="shared" si="264"/>
        <v>1.2596228450787006E-2</v>
      </c>
      <c r="I5685" s="3">
        <f t="shared" si="265"/>
        <v>-3.2985402853689672E-3</v>
      </c>
    </row>
    <row r="5686" spans="1:9" x14ac:dyDescent="0.35">
      <c r="A5686" s="1">
        <v>37792</v>
      </c>
      <c r="B5686" s="3">
        <v>0.29016344852440501</v>
      </c>
      <c r="C5686" s="3">
        <v>0.29361229568833502</v>
      </c>
      <c r="D5686" s="3">
        <v>0.28341523727525098</v>
      </c>
      <c r="E5686" s="3">
        <v>0.28791376948356601</v>
      </c>
      <c r="F5686" s="14">
        <v>356546400</v>
      </c>
      <c r="G5686" s="2">
        <f t="shared" si="266"/>
        <v>3.1329268724502504E-3</v>
      </c>
      <c r="H5686" s="3">
        <f t="shared" si="264"/>
        <v>1.0197058413084048E-2</v>
      </c>
      <c r="I5686" s="3">
        <f t="shared" si="265"/>
        <v>-2.2496790408390033E-3</v>
      </c>
    </row>
    <row r="5687" spans="1:9" x14ac:dyDescent="0.35">
      <c r="A5687" s="1">
        <v>37795</v>
      </c>
      <c r="B5687" s="3">
        <v>0.28941368137818702</v>
      </c>
      <c r="C5687" s="3">
        <v>0.29526169320498902</v>
      </c>
      <c r="D5687" s="3">
        <v>0.28116565548823502</v>
      </c>
      <c r="E5687" s="3">
        <v>0.28581452369689903</v>
      </c>
      <c r="F5687" s="14">
        <v>307361600</v>
      </c>
      <c r="G5687" s="2">
        <f t="shared" si="266"/>
        <v>-7.2912309488789668E-3</v>
      </c>
      <c r="H5687" s="3">
        <f t="shared" si="264"/>
        <v>1.4096037716753995E-2</v>
      </c>
      <c r="I5687" s="3">
        <f t="shared" si="265"/>
        <v>-3.59915768128799E-3</v>
      </c>
    </row>
    <row r="5688" spans="1:9" x14ac:dyDescent="0.35">
      <c r="A5688" s="1">
        <v>37796</v>
      </c>
      <c r="B5688" s="3">
        <v>0.291963073319568</v>
      </c>
      <c r="C5688" s="3">
        <v>0.29496181998069299</v>
      </c>
      <c r="D5688" s="3">
        <v>0.28071632806173002</v>
      </c>
      <c r="E5688" s="3">
        <v>0.28161570429801902</v>
      </c>
      <c r="F5688" s="14">
        <v>514382400</v>
      </c>
      <c r="G5688" s="2">
        <f t="shared" si="266"/>
        <v>-1.4690713909740902E-2</v>
      </c>
      <c r="H5688" s="3">
        <f t="shared" si="264"/>
        <v>1.424549191896296E-2</v>
      </c>
      <c r="I5688" s="3">
        <f t="shared" si="265"/>
        <v>-1.034736902154898E-2</v>
      </c>
    </row>
    <row r="5689" spans="1:9" x14ac:dyDescent="0.35">
      <c r="A5689" s="1">
        <v>37797</v>
      </c>
      <c r="B5689" s="3">
        <v>0.28281572058181298</v>
      </c>
      <c r="C5689" s="3">
        <v>0.29091341083503602</v>
      </c>
      <c r="D5689" s="3">
        <v>0.28056604100508897</v>
      </c>
      <c r="E5689" s="3">
        <v>0.286264568567276</v>
      </c>
      <c r="F5689" s="14">
        <v>329812000</v>
      </c>
      <c r="G5689" s="2">
        <f t="shared" si="266"/>
        <v>1.6507830345772665E-2</v>
      </c>
      <c r="H5689" s="3">
        <f t="shared" si="264"/>
        <v>1.0347369829947051E-2</v>
      </c>
      <c r="I5689" s="3">
        <f t="shared" si="265"/>
        <v>3.4488479854630216E-3</v>
      </c>
    </row>
    <row r="5690" spans="1:9" x14ac:dyDescent="0.35">
      <c r="A5690" s="1">
        <v>37798</v>
      </c>
      <c r="B5690" s="3">
        <v>0.28041657959395999</v>
      </c>
      <c r="C5690" s="3">
        <v>0.28971343897546298</v>
      </c>
      <c r="D5690" s="3">
        <v>0.28041657959395999</v>
      </c>
      <c r="E5690" s="3">
        <v>0.28926333785057001</v>
      </c>
      <c r="F5690" s="14">
        <v>161705600</v>
      </c>
      <c r="G5690" s="2">
        <f t="shared" si="266"/>
        <v>1.0475516751173699E-2</v>
      </c>
      <c r="H5690" s="3">
        <f t="shared" si="264"/>
        <v>9.2968593815029865E-3</v>
      </c>
      <c r="I5690" s="3">
        <f t="shared" si="265"/>
        <v>8.8467582566100211E-3</v>
      </c>
    </row>
    <row r="5691" spans="1:9" x14ac:dyDescent="0.35">
      <c r="A5691" s="1">
        <v>37799</v>
      </c>
      <c r="B5691" s="3">
        <v>0.28941360915358499</v>
      </c>
      <c r="C5691" s="3">
        <v>0.28956309225999699</v>
      </c>
      <c r="D5691" s="3">
        <v>0.27711717837258698</v>
      </c>
      <c r="E5691" s="3">
        <v>0.2808658182621</v>
      </c>
      <c r="F5691" s="14">
        <v>365792000</v>
      </c>
      <c r="G5691" s="2">
        <f t="shared" si="266"/>
        <v>-2.9030708318826332E-2</v>
      </c>
      <c r="H5691" s="3">
        <f t="shared" si="264"/>
        <v>1.2445913887410009E-2</v>
      </c>
      <c r="I5691" s="3">
        <f t="shared" si="265"/>
        <v>-8.5477908914849965E-3</v>
      </c>
    </row>
    <row r="5692" spans="1:9" x14ac:dyDescent="0.35">
      <c r="A5692" s="1">
        <v>37802</v>
      </c>
      <c r="B5692" s="3">
        <v>0.28011596998733601</v>
      </c>
      <c r="C5692" s="3">
        <v>0.288064203716135</v>
      </c>
      <c r="D5692" s="3">
        <v>0.278766492325284</v>
      </c>
      <c r="E5692" s="3">
        <v>0.28581452369689903</v>
      </c>
      <c r="F5692" s="14">
        <v>222152000</v>
      </c>
      <c r="G5692" s="2">
        <f t="shared" si="266"/>
        <v>1.7619464929623321E-2</v>
      </c>
      <c r="H5692" s="3">
        <f t="shared" si="264"/>
        <v>9.2977113908510045E-3</v>
      </c>
      <c r="I5692" s="3">
        <f t="shared" si="265"/>
        <v>5.6985537095630145E-3</v>
      </c>
    </row>
    <row r="5693" spans="1:9" x14ac:dyDescent="0.35">
      <c r="A5693" s="1">
        <v>37803</v>
      </c>
      <c r="B5693" s="3">
        <v>0.28296520369612599</v>
      </c>
      <c r="C5693" s="3">
        <v>0.28761404596388601</v>
      </c>
      <c r="D5693" s="3">
        <v>0.277567294109684</v>
      </c>
      <c r="E5693" s="3">
        <v>0.286264568567276</v>
      </c>
      <c r="F5693" s="14">
        <v>180992000</v>
      </c>
      <c r="G5693" s="2">
        <f t="shared" si="266"/>
        <v>1.5746046231514801E-3</v>
      </c>
      <c r="H5693" s="3">
        <f t="shared" si="264"/>
        <v>1.0046751854202007E-2</v>
      </c>
      <c r="I5693" s="3">
        <f t="shared" si="265"/>
        <v>3.2993648711500123E-3</v>
      </c>
    </row>
    <row r="5694" spans="1:9" x14ac:dyDescent="0.35">
      <c r="A5694" s="1">
        <v>37804</v>
      </c>
      <c r="B5694" s="3">
        <v>0.28536436947506899</v>
      </c>
      <c r="C5694" s="3">
        <v>0.29091341398298898</v>
      </c>
      <c r="D5694" s="3">
        <v>0.285214886359139</v>
      </c>
      <c r="E5694" s="3">
        <v>0.28896352648735002</v>
      </c>
      <c r="F5694" s="14">
        <v>325298400</v>
      </c>
      <c r="G5694" s="2">
        <f t="shared" si="266"/>
        <v>9.4281941128167516E-3</v>
      </c>
      <c r="H5694" s="3">
        <f t="shared" si="264"/>
        <v>5.6985276238499805E-3</v>
      </c>
      <c r="I5694" s="3">
        <f t="shared" si="265"/>
        <v>3.599157012281029E-3</v>
      </c>
    </row>
    <row r="5695" spans="1:9" x14ac:dyDescent="0.35">
      <c r="A5695" s="1">
        <v>37805</v>
      </c>
      <c r="B5695" s="3">
        <v>0.284915188630672</v>
      </c>
      <c r="C5695" s="3">
        <v>0.29316236481929098</v>
      </c>
      <c r="D5695" s="3">
        <v>0.28461539642593803</v>
      </c>
      <c r="E5695" s="3">
        <v>0.28686425089836098</v>
      </c>
      <c r="F5695" s="14">
        <v>137771200</v>
      </c>
      <c r="G5695" s="2">
        <f t="shared" si="266"/>
        <v>-7.2648462403123943E-3</v>
      </c>
      <c r="H5695" s="3">
        <f t="shared" si="264"/>
        <v>8.5469683933529494E-3</v>
      </c>
      <c r="I5695" s="3">
        <f t="shared" si="265"/>
        <v>1.9490622676889835E-3</v>
      </c>
    </row>
    <row r="5696" spans="1:9" x14ac:dyDescent="0.35">
      <c r="A5696" s="1">
        <v>37809</v>
      </c>
      <c r="B5696" s="3">
        <v>0.28896359986060399</v>
      </c>
      <c r="C5696" s="3">
        <v>0.302609512300754</v>
      </c>
      <c r="D5696" s="3">
        <v>0.28686422871596501</v>
      </c>
      <c r="E5696" s="3">
        <v>0.29796066880226102</v>
      </c>
      <c r="F5696" s="14">
        <v>286272000</v>
      </c>
      <c r="G5696" s="2">
        <f t="shared" si="266"/>
        <v>3.8681773239955274E-2</v>
      </c>
      <c r="H5696" s="3">
        <f t="shared" si="264"/>
        <v>1.5745283584788994E-2</v>
      </c>
      <c r="I5696" s="3">
        <f t="shared" si="265"/>
        <v>8.9970689416570271E-3</v>
      </c>
    </row>
    <row r="5697" spans="1:9" x14ac:dyDescent="0.35">
      <c r="A5697" s="1">
        <v>37810</v>
      </c>
      <c r="B5697" s="3">
        <v>0.292712255589134</v>
      </c>
      <c r="C5697" s="3">
        <v>0.307407854337029</v>
      </c>
      <c r="D5697" s="3">
        <v>0.292262980231212</v>
      </c>
      <c r="E5697" s="3">
        <v>0.30590891838073703</v>
      </c>
      <c r="F5697" s="14">
        <v>256737600</v>
      </c>
      <c r="G5697" s="2">
        <f t="shared" si="266"/>
        <v>2.6675499187279628E-2</v>
      </c>
      <c r="H5697" s="3">
        <f t="shared" si="264"/>
        <v>1.5144874105816997E-2</v>
      </c>
      <c r="I5697" s="3">
        <f t="shared" si="265"/>
        <v>1.3196662791603031E-2</v>
      </c>
    </row>
    <row r="5698" spans="1:9" x14ac:dyDescent="0.35">
      <c r="A5698" s="1">
        <v>37811</v>
      </c>
      <c r="B5698" s="3">
        <v>0.30305955048175598</v>
      </c>
      <c r="C5698" s="3">
        <v>0.30665870736218598</v>
      </c>
      <c r="D5698" s="3">
        <v>0.29826122522354098</v>
      </c>
      <c r="E5698" s="3">
        <v>0.29826122522354098</v>
      </c>
      <c r="F5698" s="14">
        <v>213645600</v>
      </c>
      <c r="G5698" s="2">
        <f t="shared" si="266"/>
        <v>-2.4999902577791656E-2</v>
      </c>
      <c r="H5698" s="3">
        <f t="shared" si="264"/>
        <v>8.397482138644996E-3</v>
      </c>
      <c r="I5698" s="3">
        <f t="shared" si="265"/>
        <v>-4.7983252582149971E-3</v>
      </c>
    </row>
    <row r="5699" spans="1:9" x14ac:dyDescent="0.35">
      <c r="A5699" s="1">
        <v>37812</v>
      </c>
      <c r="B5699" s="3">
        <v>0.29811095468042798</v>
      </c>
      <c r="C5699" s="3">
        <v>0.299010331155243</v>
      </c>
      <c r="D5699" s="3">
        <v>0.29046336408650802</v>
      </c>
      <c r="E5699" s="3">
        <v>0.293612420558929</v>
      </c>
      <c r="F5699" s="14">
        <v>170934400</v>
      </c>
      <c r="G5699" s="2">
        <f t="shared" si="266"/>
        <v>-1.5586352738703445E-2</v>
      </c>
      <c r="H5699" s="3">
        <f t="shared" ref="H5699:H5762" si="267">C5699-D5699</f>
        <v>8.5469670687349786E-3</v>
      </c>
      <c r="I5699" s="3">
        <f t="shared" ref="I5699:I5762" si="268">E5699-B5699</f>
        <v>-4.498534121498976E-3</v>
      </c>
    </row>
    <row r="5700" spans="1:9" x14ac:dyDescent="0.35">
      <c r="A5700" s="1">
        <v>37813</v>
      </c>
      <c r="B5700" s="3">
        <v>0.294811563570196</v>
      </c>
      <c r="C5700" s="3">
        <v>0.29991053246528099</v>
      </c>
      <c r="D5700" s="3">
        <v>0.292862501773966</v>
      </c>
      <c r="E5700" s="3">
        <v>0.29766082763671797</v>
      </c>
      <c r="F5700" s="14">
        <v>136858400</v>
      </c>
      <c r="G5700" s="2">
        <f t="shared" ref="G5700:G5763" si="269">(E5700-E5699)/E5699</f>
        <v>1.3788269140938622E-2</v>
      </c>
      <c r="H5700" s="3">
        <f t="shared" si="267"/>
        <v>7.0480306913149882E-3</v>
      </c>
      <c r="I5700" s="3">
        <f t="shared" si="268"/>
        <v>2.8492640665219726E-3</v>
      </c>
    </row>
    <row r="5701" spans="1:9" x14ac:dyDescent="0.35">
      <c r="A5701" s="1">
        <v>37816</v>
      </c>
      <c r="B5701" s="3">
        <v>0.30005995332964802</v>
      </c>
      <c r="C5701" s="3">
        <v>0.30590881476623399</v>
      </c>
      <c r="D5701" s="3">
        <v>0.29796058279102799</v>
      </c>
      <c r="E5701" s="3">
        <v>0.298410683870315</v>
      </c>
      <c r="F5701" s="14">
        <v>188406400</v>
      </c>
      <c r="G5701" s="2">
        <f t="shared" si="269"/>
        <v>2.5191633025766847E-3</v>
      </c>
      <c r="H5701" s="3">
        <f t="shared" si="267"/>
        <v>7.9482319752059993E-3</v>
      </c>
      <c r="I5701" s="3">
        <f t="shared" si="268"/>
        <v>-1.6492694593330248E-3</v>
      </c>
    </row>
    <row r="5702" spans="1:9" x14ac:dyDescent="0.35">
      <c r="A5702" s="1">
        <v>37817</v>
      </c>
      <c r="B5702" s="3">
        <v>0.30021023775565697</v>
      </c>
      <c r="C5702" s="3">
        <v>0.30350962730443298</v>
      </c>
      <c r="D5702" s="3">
        <v>0.29136265524565103</v>
      </c>
      <c r="E5702" s="3">
        <v>0.29406243562698298</v>
      </c>
      <c r="F5702" s="14">
        <v>206645600</v>
      </c>
      <c r="G5702" s="2">
        <f t="shared" si="269"/>
        <v>-1.4571355780350365E-2</v>
      </c>
      <c r="H5702" s="3">
        <f t="shared" si="267"/>
        <v>1.2146972058781957E-2</v>
      </c>
      <c r="I5702" s="3">
        <f t="shared" si="268"/>
        <v>-6.1478021286739959E-3</v>
      </c>
    </row>
    <row r="5703" spans="1:9" x14ac:dyDescent="0.35">
      <c r="A5703" s="1">
        <v>37818</v>
      </c>
      <c r="B5703" s="3">
        <v>0.29946045558379603</v>
      </c>
      <c r="C5703" s="3">
        <v>0.29991058181949098</v>
      </c>
      <c r="D5703" s="3">
        <v>0.29061286979602602</v>
      </c>
      <c r="E5703" s="3">
        <v>0.29796066880226102</v>
      </c>
      <c r="F5703" s="14">
        <v>250930400</v>
      </c>
      <c r="G5703" s="2">
        <f t="shared" si="269"/>
        <v>1.3256481287609739E-2</v>
      </c>
      <c r="H5703" s="3">
        <f t="shared" si="267"/>
        <v>9.2977120234649657E-3</v>
      </c>
      <c r="I5703" s="3">
        <f t="shared" si="268"/>
        <v>-1.4997867815350063E-3</v>
      </c>
    </row>
    <row r="5704" spans="1:9" x14ac:dyDescent="0.35">
      <c r="A5704" s="1">
        <v>37819</v>
      </c>
      <c r="B5704" s="3">
        <v>0.3027598598647</v>
      </c>
      <c r="C5704" s="3">
        <v>0.31415609264107203</v>
      </c>
      <c r="D5704" s="3">
        <v>0.30185963237961899</v>
      </c>
      <c r="E5704" s="3">
        <v>0.31340619921684199</v>
      </c>
      <c r="F5704" s="14">
        <v>751212000</v>
      </c>
      <c r="G5704" s="2">
        <f t="shared" si="269"/>
        <v>5.1837480687195181E-2</v>
      </c>
      <c r="H5704" s="3">
        <f t="shared" si="267"/>
        <v>1.2296460261453035E-2</v>
      </c>
      <c r="I5704" s="3">
        <f t="shared" si="268"/>
        <v>1.0646339352141987E-2</v>
      </c>
    </row>
    <row r="5705" spans="1:9" x14ac:dyDescent="0.35">
      <c r="A5705" s="1">
        <v>37820</v>
      </c>
      <c r="B5705" s="3">
        <v>0.31340628024456502</v>
      </c>
      <c r="C5705" s="3">
        <v>0.317605023806738</v>
      </c>
      <c r="D5705" s="3">
        <v>0.305908995811559</v>
      </c>
      <c r="E5705" s="3">
        <v>0.312806695699691</v>
      </c>
      <c r="F5705" s="14">
        <v>298838400</v>
      </c>
      <c r="G5705" s="2">
        <f t="shared" si="269"/>
        <v>-1.9128642593830782E-3</v>
      </c>
      <c r="H5705" s="3">
        <f t="shared" si="267"/>
        <v>1.1696027995178992E-2</v>
      </c>
      <c r="I5705" s="3">
        <f t="shared" si="268"/>
        <v>-5.9958454487402113E-4</v>
      </c>
    </row>
    <row r="5706" spans="1:9" x14ac:dyDescent="0.35">
      <c r="A5706" s="1">
        <v>37823</v>
      </c>
      <c r="B5706" s="3">
        <v>0.310257059829597</v>
      </c>
      <c r="C5706" s="3">
        <v>0.311907155273495</v>
      </c>
      <c r="D5706" s="3">
        <v>0.30440904889954401</v>
      </c>
      <c r="E5706" s="3">
        <v>0.30905789136886502</v>
      </c>
      <c r="F5706" s="14">
        <v>183808800</v>
      </c>
      <c r="G5706" s="2">
        <f t="shared" si="269"/>
        <v>-1.1984412042205768E-2</v>
      </c>
      <c r="H5706" s="3">
        <f t="shared" si="267"/>
        <v>7.4981063739509857E-3</v>
      </c>
      <c r="I5706" s="3">
        <f t="shared" si="268"/>
        <v>-1.1991684607319808E-3</v>
      </c>
    </row>
    <row r="5707" spans="1:9" x14ac:dyDescent="0.35">
      <c r="A5707" s="1">
        <v>37824</v>
      </c>
      <c r="B5707" s="3">
        <v>0.312956827697357</v>
      </c>
      <c r="C5707" s="3">
        <v>0.31430630509678298</v>
      </c>
      <c r="D5707" s="3">
        <v>0.30740775821143501</v>
      </c>
      <c r="E5707" s="3">
        <v>0.31190714240074102</v>
      </c>
      <c r="F5707" s="14">
        <v>198424800</v>
      </c>
      <c r="G5707" s="2">
        <f t="shared" si="269"/>
        <v>9.2191499115464332E-3</v>
      </c>
      <c r="H5707" s="3">
        <f t="shared" si="267"/>
        <v>6.898546885347967E-3</v>
      </c>
      <c r="I5707" s="3">
        <f t="shared" si="268"/>
        <v>-1.0496852966159764E-3</v>
      </c>
    </row>
    <row r="5708" spans="1:9" x14ac:dyDescent="0.35">
      <c r="A5708" s="1">
        <v>37825</v>
      </c>
      <c r="B5708" s="3">
        <v>0.31415616226550902</v>
      </c>
      <c r="C5708" s="3">
        <v>0.314306471333193</v>
      </c>
      <c r="D5708" s="3">
        <v>0.30680836130295303</v>
      </c>
      <c r="E5708" s="3">
        <v>0.31175699830055198</v>
      </c>
      <c r="F5708" s="14">
        <v>143035200</v>
      </c>
      <c r="G5708" s="2">
        <f t="shared" si="269"/>
        <v>-4.8137435723140962E-4</v>
      </c>
      <c r="H5708" s="3">
        <f t="shared" si="267"/>
        <v>7.4981100302399795E-3</v>
      </c>
      <c r="I5708" s="3">
        <f t="shared" si="268"/>
        <v>-2.3991639649570407E-3</v>
      </c>
    </row>
    <row r="5709" spans="1:9" x14ac:dyDescent="0.35">
      <c r="A5709" s="1">
        <v>37826</v>
      </c>
      <c r="B5709" s="3">
        <v>0.31550556242332201</v>
      </c>
      <c r="C5709" s="3">
        <v>0.32240411125280899</v>
      </c>
      <c r="D5709" s="3">
        <v>0.30560911674734398</v>
      </c>
      <c r="E5709" s="3">
        <v>0.30755817890167197</v>
      </c>
      <c r="F5709" s="14">
        <v>229236000</v>
      </c>
      <c r="G5709" s="2">
        <f t="shared" si="269"/>
        <v>-1.3468244247181575E-2</v>
      </c>
      <c r="H5709" s="3">
        <f t="shared" si="267"/>
        <v>1.6794994505465011E-2</v>
      </c>
      <c r="I5709" s="3">
        <f t="shared" si="268"/>
        <v>-7.947383521650031E-3</v>
      </c>
    </row>
    <row r="5710" spans="1:9" x14ac:dyDescent="0.35">
      <c r="A5710" s="1">
        <v>37827</v>
      </c>
      <c r="B5710" s="3">
        <v>0.30605840053680899</v>
      </c>
      <c r="C5710" s="3">
        <v>0.32345380577067301</v>
      </c>
      <c r="D5710" s="3">
        <v>0.30590891737593301</v>
      </c>
      <c r="E5710" s="3">
        <v>0.323003679513931</v>
      </c>
      <c r="F5710" s="14">
        <v>216686400</v>
      </c>
      <c r="G5710" s="2">
        <f t="shared" si="269"/>
        <v>5.0219768719586007E-2</v>
      </c>
      <c r="H5710" s="3">
        <f t="shared" si="267"/>
        <v>1.7544888394739999E-2</v>
      </c>
      <c r="I5710" s="3">
        <f t="shared" si="268"/>
        <v>1.6945278977122002E-2</v>
      </c>
    </row>
    <row r="5711" spans="1:9" x14ac:dyDescent="0.35">
      <c r="A5711" s="1">
        <v>37830</v>
      </c>
      <c r="B5711" s="3">
        <v>0.32240396800152099</v>
      </c>
      <c r="C5711" s="3">
        <v>0.32240396800152099</v>
      </c>
      <c r="D5711" s="3">
        <v>0.31280646787695099</v>
      </c>
      <c r="E5711" s="3">
        <v>0.314755529165267</v>
      </c>
      <c r="F5711" s="14">
        <v>170357600</v>
      </c>
      <c r="G5711" s="2">
        <f t="shared" si="269"/>
        <v>-2.553577829539325E-2</v>
      </c>
      <c r="H5711" s="3">
        <f t="shared" si="267"/>
        <v>9.597500124570002E-3</v>
      </c>
      <c r="I5711" s="3">
        <f t="shared" si="268"/>
        <v>-7.6484388362539901E-3</v>
      </c>
    </row>
    <row r="5712" spans="1:9" x14ac:dyDescent="0.35">
      <c r="A5712" s="1">
        <v>37831</v>
      </c>
      <c r="B5712" s="3">
        <v>0.31475561432788901</v>
      </c>
      <c r="C5712" s="3">
        <v>0.31610591774679497</v>
      </c>
      <c r="D5712" s="3">
        <v>0.307708434466405</v>
      </c>
      <c r="E5712" s="3">
        <v>0.31070718169212302</v>
      </c>
      <c r="F5712" s="14">
        <v>197120000</v>
      </c>
      <c r="G5712" s="2">
        <f t="shared" si="269"/>
        <v>-1.286187881712582E-2</v>
      </c>
      <c r="H5712" s="3">
        <f t="shared" si="267"/>
        <v>8.3974832803899724E-3</v>
      </c>
      <c r="I5712" s="3">
        <f t="shared" si="268"/>
        <v>-4.0484326357659861E-3</v>
      </c>
    </row>
    <row r="5713" spans="1:9" x14ac:dyDescent="0.35">
      <c r="A5713" s="1">
        <v>37832</v>
      </c>
      <c r="B5713" s="3">
        <v>0.31145701212416199</v>
      </c>
      <c r="C5713" s="3">
        <v>0.31340607354656802</v>
      </c>
      <c r="D5713" s="3">
        <v>0.3024599463887</v>
      </c>
      <c r="E5713" s="3">
        <v>0.30410921573638899</v>
      </c>
      <c r="F5713" s="14">
        <v>173594400</v>
      </c>
      <c r="G5713" s="2">
        <f t="shared" si="269"/>
        <v>-2.1235318475103342E-2</v>
      </c>
      <c r="H5713" s="3">
        <f t="shared" si="267"/>
        <v>1.0946127157868024E-2</v>
      </c>
      <c r="I5713" s="3">
        <f t="shared" si="268"/>
        <v>-7.3477963877729979E-3</v>
      </c>
    </row>
    <row r="5714" spans="1:9" x14ac:dyDescent="0.35">
      <c r="A5714" s="1">
        <v>37833</v>
      </c>
      <c r="B5714" s="3">
        <v>0.311006958526369</v>
      </c>
      <c r="C5714" s="3">
        <v>0.32015433463156701</v>
      </c>
      <c r="D5714" s="3">
        <v>0.30845748669206502</v>
      </c>
      <c r="E5714" s="3">
        <v>0.31610590219497597</v>
      </c>
      <c r="F5714" s="14">
        <v>301464800</v>
      </c>
      <c r="G5714" s="2">
        <f t="shared" si="269"/>
        <v>3.9448612004530863E-2</v>
      </c>
      <c r="H5714" s="3">
        <f t="shared" si="267"/>
        <v>1.1696847939501986E-2</v>
      </c>
      <c r="I5714" s="3">
        <f t="shared" si="268"/>
        <v>5.09894366860697E-3</v>
      </c>
    </row>
    <row r="5715" spans="1:9" x14ac:dyDescent="0.35">
      <c r="A5715" s="1">
        <v>37834</v>
      </c>
      <c r="B5715" s="3">
        <v>0.314905967613616</v>
      </c>
      <c r="C5715" s="3">
        <v>0.318954400818663</v>
      </c>
      <c r="D5715" s="3">
        <v>0.30950723079978598</v>
      </c>
      <c r="E5715" s="3">
        <v>0.310857534408569</v>
      </c>
      <c r="F5715" s="14">
        <v>149604000</v>
      </c>
      <c r="G5715" s="2">
        <f t="shared" si="269"/>
        <v>-1.6603194530577754E-2</v>
      </c>
      <c r="H5715" s="3">
        <f t="shared" si="267"/>
        <v>9.4471700188770158E-3</v>
      </c>
      <c r="I5715" s="3">
        <f t="shared" si="268"/>
        <v>-4.0484332050469973E-3</v>
      </c>
    </row>
    <row r="5716" spans="1:9" x14ac:dyDescent="0.35">
      <c r="A5716" s="1">
        <v>37837</v>
      </c>
      <c r="B5716" s="3">
        <v>0.30785791228964998</v>
      </c>
      <c r="C5716" s="3">
        <v>0.32240404967525099</v>
      </c>
      <c r="D5716" s="3">
        <v>0.304109271853718</v>
      </c>
      <c r="E5716" s="3">
        <v>0.31805497407913202</v>
      </c>
      <c r="F5716" s="14">
        <v>230115200</v>
      </c>
      <c r="G5716" s="2">
        <f t="shared" si="269"/>
        <v>2.3153499188162573E-2</v>
      </c>
      <c r="H5716" s="3">
        <f t="shared" si="267"/>
        <v>1.8294777821532993E-2</v>
      </c>
      <c r="I5716" s="3">
        <f t="shared" si="268"/>
        <v>1.0197061789482043E-2</v>
      </c>
    </row>
    <row r="5717" spans="1:9" x14ac:dyDescent="0.35">
      <c r="A5717" s="1">
        <v>37838</v>
      </c>
      <c r="B5717" s="3">
        <v>0.32015427093501098</v>
      </c>
      <c r="C5717" s="3">
        <v>0.32090416402376498</v>
      </c>
      <c r="D5717" s="3">
        <v>0.30141024720996601</v>
      </c>
      <c r="E5717" s="3">
        <v>0.30560898780822698</v>
      </c>
      <c r="F5717" s="14">
        <v>249440800</v>
      </c>
      <c r="G5717" s="2">
        <f t="shared" si="269"/>
        <v>-3.9131556759770973E-2</v>
      </c>
      <c r="H5717" s="3">
        <f t="shared" si="267"/>
        <v>1.9493916813798973E-2</v>
      </c>
      <c r="I5717" s="3">
        <f t="shared" si="268"/>
        <v>-1.4545283126783992E-2</v>
      </c>
    </row>
    <row r="5718" spans="1:9" x14ac:dyDescent="0.35">
      <c r="A5718" s="1">
        <v>37839</v>
      </c>
      <c r="B5718" s="3">
        <v>0.30080993297724701</v>
      </c>
      <c r="C5718" s="3">
        <v>0.30246005381094898</v>
      </c>
      <c r="D5718" s="3">
        <v>0.29241244840875502</v>
      </c>
      <c r="E5718" s="3">
        <v>0.29436233639717102</v>
      </c>
      <c r="F5718" s="14">
        <v>245464800</v>
      </c>
      <c r="G5718" s="2">
        <f t="shared" si="269"/>
        <v>-3.6800787475901597E-2</v>
      </c>
      <c r="H5718" s="3">
        <f t="shared" si="267"/>
        <v>1.004760540219396E-2</v>
      </c>
      <c r="I5718" s="3">
        <f t="shared" si="268"/>
        <v>-6.4475965800759871E-3</v>
      </c>
    </row>
    <row r="5719" spans="1:9" x14ac:dyDescent="0.35">
      <c r="A5719" s="1">
        <v>37840</v>
      </c>
      <c r="B5719" s="3">
        <v>0.295861304123677</v>
      </c>
      <c r="C5719" s="3">
        <v>0.30126004113092703</v>
      </c>
      <c r="D5719" s="3">
        <v>0.29121328639737898</v>
      </c>
      <c r="E5719" s="3">
        <v>0.29886087775230402</v>
      </c>
      <c r="F5719" s="14">
        <v>174378400</v>
      </c>
      <c r="G5719" s="2">
        <f t="shared" si="269"/>
        <v>1.5282326571369863E-2</v>
      </c>
      <c r="H5719" s="3">
        <f t="shared" si="267"/>
        <v>1.0046754733548047E-2</v>
      </c>
      <c r="I5719" s="3">
        <f t="shared" si="268"/>
        <v>2.9995736286270169E-3</v>
      </c>
    </row>
    <row r="5720" spans="1:9" x14ac:dyDescent="0.35">
      <c r="A5720" s="1">
        <v>37841</v>
      </c>
      <c r="B5720" s="3">
        <v>0.30155980127370402</v>
      </c>
      <c r="C5720" s="3">
        <v>0.30185959342995</v>
      </c>
      <c r="D5720" s="3">
        <v>0.29391221073145302</v>
      </c>
      <c r="E5720" s="3">
        <v>0.29451179504394498</v>
      </c>
      <c r="F5720" s="14">
        <v>137659200</v>
      </c>
      <c r="G5720" s="2">
        <f t="shared" si="269"/>
        <v>-1.4552198136698117E-2</v>
      </c>
      <c r="H5720" s="3">
        <f t="shared" si="267"/>
        <v>7.9473826984969853E-3</v>
      </c>
      <c r="I5720" s="3">
        <f t="shared" si="268"/>
        <v>-7.0480062297590407E-3</v>
      </c>
    </row>
    <row r="5721" spans="1:9" x14ac:dyDescent="0.35">
      <c r="A5721" s="1">
        <v>37844</v>
      </c>
      <c r="B5721" s="3">
        <v>0.29721156049751002</v>
      </c>
      <c r="C5721" s="3">
        <v>0.29886080504124701</v>
      </c>
      <c r="D5721" s="3">
        <v>0.29256269300197901</v>
      </c>
      <c r="E5721" s="3">
        <v>0.29481154680251997</v>
      </c>
      <c r="F5721" s="14">
        <v>137228000</v>
      </c>
      <c r="G5721" s="2">
        <f t="shared" si="269"/>
        <v>1.0177920328463194E-3</v>
      </c>
      <c r="H5721" s="3">
        <f t="shared" si="267"/>
        <v>6.2981120392680001E-3</v>
      </c>
      <c r="I5721" s="3">
        <f t="shared" si="268"/>
        <v>-2.4000136949900441E-3</v>
      </c>
    </row>
    <row r="5722" spans="1:9" x14ac:dyDescent="0.35">
      <c r="A5722" s="1">
        <v>37845</v>
      </c>
      <c r="B5722" s="3">
        <v>0.29631144026895201</v>
      </c>
      <c r="C5722" s="3">
        <v>0.29691102471583197</v>
      </c>
      <c r="D5722" s="3">
        <v>0.29181290516956598</v>
      </c>
      <c r="E5722" s="3">
        <v>0.29541206359863198</v>
      </c>
      <c r="F5722" s="14">
        <v>164438400</v>
      </c>
      <c r="G5722" s="2">
        <f t="shared" si="269"/>
        <v>2.0369514105709782E-3</v>
      </c>
      <c r="H5722" s="3">
        <f t="shared" si="267"/>
        <v>5.098119546265989E-3</v>
      </c>
      <c r="I5722" s="3">
        <f t="shared" si="268"/>
        <v>-8.9937667032002899E-4</v>
      </c>
    </row>
    <row r="5723" spans="1:9" x14ac:dyDescent="0.35">
      <c r="A5723" s="1">
        <v>37846</v>
      </c>
      <c r="B5723" s="3">
        <v>0.29781111810049998</v>
      </c>
      <c r="C5723" s="3">
        <v>0.30500860644657501</v>
      </c>
      <c r="D5723" s="3">
        <v>0.293612376763558</v>
      </c>
      <c r="E5723" s="3">
        <v>0.30260944366455</v>
      </c>
      <c r="F5723" s="14">
        <v>284099200</v>
      </c>
      <c r="G5723" s="2">
        <f t="shared" si="269"/>
        <v>2.4363866452308803E-2</v>
      </c>
      <c r="H5723" s="3">
        <f t="shared" si="267"/>
        <v>1.1396229683017012E-2</v>
      </c>
      <c r="I5723" s="3">
        <f t="shared" si="268"/>
        <v>4.7983255640500211E-3</v>
      </c>
    </row>
    <row r="5724" spans="1:9" x14ac:dyDescent="0.35">
      <c r="A5724" s="1">
        <v>37847</v>
      </c>
      <c r="B5724" s="3">
        <v>0.30305962364995698</v>
      </c>
      <c r="C5724" s="3">
        <v>0.30485920252464799</v>
      </c>
      <c r="D5724" s="3">
        <v>0.29901033968699198</v>
      </c>
      <c r="E5724" s="3">
        <v>0.29946044087409901</v>
      </c>
      <c r="F5724" s="14">
        <v>192780000</v>
      </c>
      <c r="G5724" s="2">
        <f t="shared" si="269"/>
        <v>-1.0406161659454823E-2</v>
      </c>
      <c r="H5724" s="3">
        <f t="shared" si="267"/>
        <v>5.8488628376560103E-3</v>
      </c>
      <c r="I5724" s="3">
        <f t="shared" si="268"/>
        <v>-3.5991827758579675E-3</v>
      </c>
    </row>
    <row r="5725" spans="1:9" x14ac:dyDescent="0.35">
      <c r="A5725" s="1">
        <v>37848</v>
      </c>
      <c r="B5725" s="3">
        <v>0.300210275194426</v>
      </c>
      <c r="C5725" s="3">
        <v>0.30096019342737101</v>
      </c>
      <c r="D5725" s="3">
        <v>0.29481153963196699</v>
      </c>
      <c r="E5725" s="3">
        <v>0.295561432838439</v>
      </c>
      <c r="F5725" s="14">
        <v>125865600</v>
      </c>
      <c r="G5725" s="2">
        <f t="shared" si="269"/>
        <v>-1.3020110517032387E-2</v>
      </c>
      <c r="H5725" s="3">
        <f t="shared" si="267"/>
        <v>6.1486537954040243E-3</v>
      </c>
      <c r="I5725" s="3">
        <f t="shared" si="268"/>
        <v>-4.648842355987004E-3</v>
      </c>
    </row>
    <row r="5726" spans="1:9" x14ac:dyDescent="0.35">
      <c r="A5726" s="1">
        <v>37851</v>
      </c>
      <c r="B5726" s="3">
        <v>0.29781127685254999</v>
      </c>
      <c r="C5726" s="3">
        <v>0.30605847995560798</v>
      </c>
      <c r="D5726" s="3">
        <v>0.29571190506498202</v>
      </c>
      <c r="E5726" s="3">
        <v>0.30500876903533902</v>
      </c>
      <c r="F5726" s="14">
        <v>192774400</v>
      </c>
      <c r="G5726" s="2">
        <f t="shared" si="269"/>
        <v>3.1964035720669165E-2</v>
      </c>
      <c r="H5726" s="3">
        <f t="shared" si="267"/>
        <v>1.0346574890625959E-2</v>
      </c>
      <c r="I5726" s="3">
        <f t="shared" si="268"/>
        <v>7.1974921827890337E-3</v>
      </c>
    </row>
    <row r="5727" spans="1:9" x14ac:dyDescent="0.35">
      <c r="A5727" s="1">
        <v>37852</v>
      </c>
      <c r="B5727" s="3">
        <v>0.30545882130830299</v>
      </c>
      <c r="C5727" s="3">
        <v>0.30665881598467898</v>
      </c>
      <c r="D5727" s="3">
        <v>0.29991060091195199</v>
      </c>
      <c r="E5727" s="3">
        <v>0.30470892786979598</v>
      </c>
      <c r="F5727" s="14">
        <v>133688800</v>
      </c>
      <c r="G5727" s="2">
        <f t="shared" si="269"/>
        <v>-9.8305752484219994E-4</v>
      </c>
      <c r="H5727" s="3">
        <f t="shared" si="267"/>
        <v>6.7482150727269929E-3</v>
      </c>
      <c r="I5727" s="3">
        <f t="shared" si="268"/>
        <v>-7.4989343850700996E-4</v>
      </c>
    </row>
    <row r="5728" spans="1:9" x14ac:dyDescent="0.35">
      <c r="A5728" s="1">
        <v>37853</v>
      </c>
      <c r="B5728" s="3">
        <v>0.30260941044266298</v>
      </c>
      <c r="C5728" s="3">
        <v>0.31895429791535701</v>
      </c>
      <c r="D5728" s="3">
        <v>0.30200985130785002</v>
      </c>
      <c r="E5728" s="3">
        <v>0.31505617499351501</v>
      </c>
      <c r="F5728" s="14">
        <v>273212800</v>
      </c>
      <c r="G5728" s="2">
        <f t="shared" si="269"/>
        <v>3.3957807524893011E-2</v>
      </c>
      <c r="H5728" s="3">
        <f t="shared" si="267"/>
        <v>1.6944446607506991E-2</v>
      </c>
      <c r="I5728" s="3">
        <f t="shared" si="268"/>
        <v>1.244676455085203E-2</v>
      </c>
    </row>
    <row r="5729" spans="1:9" x14ac:dyDescent="0.35">
      <c r="A5729" s="1">
        <v>37854</v>
      </c>
      <c r="B5729" s="3">
        <v>0.31535599518254598</v>
      </c>
      <c r="C5729" s="3">
        <v>0.32555308122722298</v>
      </c>
      <c r="D5729" s="3">
        <v>0.31415600087952</v>
      </c>
      <c r="E5729" s="3">
        <v>0.32510295510291998</v>
      </c>
      <c r="F5729" s="14">
        <v>255326400</v>
      </c>
      <c r="G5729" s="2">
        <f t="shared" si="269"/>
        <v>3.1888853185028862E-2</v>
      </c>
      <c r="H5729" s="3">
        <f t="shared" si="267"/>
        <v>1.1397080347702981E-2</v>
      </c>
      <c r="I5729" s="3">
        <f t="shared" si="268"/>
        <v>9.7469599203739987E-3</v>
      </c>
    </row>
    <row r="5730" spans="1:9" x14ac:dyDescent="0.35">
      <c r="A5730" s="1">
        <v>37855</v>
      </c>
      <c r="B5730" s="3">
        <v>0.32705215450328401</v>
      </c>
      <c r="C5730" s="3">
        <v>0.32990141953380098</v>
      </c>
      <c r="D5730" s="3">
        <v>0.309507288906675</v>
      </c>
      <c r="E5730" s="3">
        <v>0.31310644745826699</v>
      </c>
      <c r="F5730" s="14">
        <v>250264000</v>
      </c>
      <c r="G5730" s="2">
        <f t="shared" si="269"/>
        <v>-3.6900641647059695E-2</v>
      </c>
      <c r="H5730" s="3">
        <f t="shared" si="267"/>
        <v>2.0394130627125973E-2</v>
      </c>
      <c r="I5730" s="3">
        <f t="shared" si="268"/>
        <v>-1.394570704501702E-2</v>
      </c>
    </row>
    <row r="5731" spans="1:9" x14ac:dyDescent="0.35">
      <c r="A5731" s="1">
        <v>37858</v>
      </c>
      <c r="B5731" s="3">
        <v>0.31160670073591501</v>
      </c>
      <c r="C5731" s="3">
        <v>0.31355658931779801</v>
      </c>
      <c r="D5731" s="3">
        <v>0.30725847397453898</v>
      </c>
      <c r="E5731" s="3">
        <v>0.312806695699691</v>
      </c>
      <c r="F5731" s="14">
        <v>137782400</v>
      </c>
      <c r="G5731" s="2">
        <f t="shared" si="269"/>
        <v>-9.5734776785759922E-4</v>
      </c>
      <c r="H5731" s="3">
        <f t="shared" si="267"/>
        <v>6.2981153432590253E-3</v>
      </c>
      <c r="I5731" s="3">
        <f t="shared" si="268"/>
        <v>1.1999949637759855E-3</v>
      </c>
    </row>
    <row r="5732" spans="1:9" x14ac:dyDescent="0.35">
      <c r="A5732" s="1">
        <v>37859</v>
      </c>
      <c r="B5732" s="3">
        <v>0.31115732296891802</v>
      </c>
      <c r="C5732" s="3">
        <v>0.31595564949847799</v>
      </c>
      <c r="D5732" s="3">
        <v>0.30515900187008999</v>
      </c>
      <c r="E5732" s="3">
        <v>0.3156558573246</v>
      </c>
      <c r="F5732" s="14">
        <v>164959200</v>
      </c>
      <c r="G5732" s="2">
        <f t="shared" si="269"/>
        <v>9.1083779985462014E-3</v>
      </c>
      <c r="H5732" s="3">
        <f t="shared" si="267"/>
        <v>1.0796647628388001E-2</v>
      </c>
      <c r="I5732" s="3">
        <f t="shared" si="268"/>
        <v>4.4985343556819823E-3</v>
      </c>
    </row>
    <row r="5733" spans="1:9" x14ac:dyDescent="0.35">
      <c r="A5733" s="1">
        <v>37860</v>
      </c>
      <c r="B5733" s="3">
        <v>0.313556444580952</v>
      </c>
      <c r="C5733" s="3">
        <v>0.322103410959243</v>
      </c>
      <c r="D5733" s="3">
        <v>0.30980780409481101</v>
      </c>
      <c r="E5733" s="3">
        <v>0.322103410959243</v>
      </c>
      <c r="F5733" s="14">
        <v>225702400</v>
      </c>
      <c r="G5733" s="2">
        <f t="shared" si="269"/>
        <v>2.0425895750170585E-2</v>
      </c>
      <c r="H5733" s="3">
        <f t="shared" si="267"/>
        <v>1.2295606864431985E-2</v>
      </c>
      <c r="I5733" s="3">
        <f t="shared" si="268"/>
        <v>8.5469663782909988E-3</v>
      </c>
    </row>
    <row r="5734" spans="1:9" x14ac:dyDescent="0.35">
      <c r="A5734" s="1">
        <v>37861</v>
      </c>
      <c r="B5734" s="3">
        <v>0.31985451837834</v>
      </c>
      <c r="C5734" s="3">
        <v>0.33320065993668002</v>
      </c>
      <c r="D5734" s="3">
        <v>0.31985451837834</v>
      </c>
      <c r="E5734" s="3">
        <v>0.33275055885314903</v>
      </c>
      <c r="F5734" s="14">
        <v>319625600</v>
      </c>
      <c r="G5734" s="2">
        <f t="shared" si="269"/>
        <v>3.3055060988637759E-2</v>
      </c>
      <c r="H5734" s="3">
        <f t="shared" si="267"/>
        <v>1.3346141558340019E-2</v>
      </c>
      <c r="I5734" s="3">
        <f t="shared" si="268"/>
        <v>1.2896040474809023E-2</v>
      </c>
    </row>
    <row r="5735" spans="1:9" x14ac:dyDescent="0.35">
      <c r="A5735" s="1">
        <v>37862</v>
      </c>
      <c r="B5735" s="3">
        <v>0.33290099776370302</v>
      </c>
      <c r="C5735" s="3">
        <v>0.34264796117846902</v>
      </c>
      <c r="D5735" s="3">
        <v>0.33065131734158698</v>
      </c>
      <c r="E5735" s="3">
        <v>0.33904880285263</v>
      </c>
      <c r="F5735" s="14">
        <v>263155200</v>
      </c>
      <c r="G5735" s="2">
        <f t="shared" si="269"/>
        <v>1.8927823956745173E-2</v>
      </c>
      <c r="H5735" s="3">
        <f t="shared" si="267"/>
        <v>1.1996643836882037E-2</v>
      </c>
      <c r="I5735" s="3">
        <f t="shared" si="268"/>
        <v>6.1478050889269831E-3</v>
      </c>
    </row>
    <row r="5736" spans="1:9" x14ac:dyDescent="0.35">
      <c r="A5736" s="1">
        <v>37866</v>
      </c>
      <c r="B5736" s="3">
        <v>0.339798586581885</v>
      </c>
      <c r="C5736" s="3">
        <v>0.34339774374530402</v>
      </c>
      <c r="D5736" s="3">
        <v>0.33589963730044903</v>
      </c>
      <c r="E5736" s="3">
        <v>0.34264785051345797</v>
      </c>
      <c r="F5736" s="14">
        <v>242132800</v>
      </c>
      <c r="G5736" s="2">
        <f t="shared" si="269"/>
        <v>1.0615131599188456E-2</v>
      </c>
      <c r="H5736" s="3">
        <f t="shared" si="267"/>
        <v>7.4981064448549906E-3</v>
      </c>
      <c r="I5736" s="3">
        <f t="shared" si="268"/>
        <v>2.8492639315729762E-3</v>
      </c>
    </row>
    <row r="5737" spans="1:9" x14ac:dyDescent="0.35">
      <c r="A5737" s="1">
        <v>37867</v>
      </c>
      <c r="B5737" s="3">
        <v>0.34189805287882902</v>
      </c>
      <c r="C5737" s="3">
        <v>0.34969597864853103</v>
      </c>
      <c r="D5737" s="3">
        <v>0.341298468475145</v>
      </c>
      <c r="E5737" s="3">
        <v>0.34414690732955899</v>
      </c>
      <c r="F5737" s="14">
        <v>268828000</v>
      </c>
      <c r="G5737" s="2">
        <f t="shared" si="269"/>
        <v>4.3749196554266467E-3</v>
      </c>
      <c r="H5737" s="3">
        <f t="shared" si="267"/>
        <v>8.3975101733860247E-3</v>
      </c>
      <c r="I5737" s="3">
        <f t="shared" si="268"/>
        <v>2.2488544507299757E-3</v>
      </c>
    </row>
    <row r="5738" spans="1:9" x14ac:dyDescent="0.35">
      <c r="A5738" s="1">
        <v>37868</v>
      </c>
      <c r="B5738" s="3">
        <v>0.347295877862834</v>
      </c>
      <c r="C5738" s="3">
        <v>0.34864620627243198</v>
      </c>
      <c r="D5738" s="3">
        <v>0.341447866697144</v>
      </c>
      <c r="E5738" s="3">
        <v>0.34234806895255998</v>
      </c>
      <c r="F5738" s="14">
        <v>199780000</v>
      </c>
      <c r="G5738" s="2">
        <f t="shared" si="269"/>
        <v>-5.2269491275027625E-3</v>
      </c>
      <c r="H5738" s="3">
        <f t="shared" si="267"/>
        <v>7.198339575287982E-3</v>
      </c>
      <c r="I5738" s="3">
        <f t="shared" si="268"/>
        <v>-4.9478089102740208E-3</v>
      </c>
    </row>
    <row r="5739" spans="1:9" x14ac:dyDescent="0.35">
      <c r="A5739" s="1">
        <v>37869</v>
      </c>
      <c r="B5739" s="3">
        <v>0.34084839171128301</v>
      </c>
      <c r="C5739" s="3">
        <v>0.34714650602372099</v>
      </c>
      <c r="D5739" s="3">
        <v>0.33605006438958601</v>
      </c>
      <c r="E5739" s="3">
        <v>0.337399542331695</v>
      </c>
      <c r="F5739" s="14">
        <v>240133600</v>
      </c>
      <c r="G5739" s="2">
        <f t="shared" si="269"/>
        <v>-1.4454664914586414E-2</v>
      </c>
      <c r="H5739" s="3">
        <f t="shared" si="267"/>
        <v>1.1096441634134979E-2</v>
      </c>
      <c r="I5739" s="3">
        <f t="shared" si="268"/>
        <v>-3.4488493795880037E-3</v>
      </c>
    </row>
    <row r="5740" spans="1:9" x14ac:dyDescent="0.35">
      <c r="A5740" s="1">
        <v>37872</v>
      </c>
      <c r="B5740" s="3">
        <v>0.33709969103752302</v>
      </c>
      <c r="C5740" s="3">
        <v>0.34174770849610497</v>
      </c>
      <c r="D5740" s="3">
        <v>0.33694938201523</v>
      </c>
      <c r="E5740" s="3">
        <v>0.340997815132141</v>
      </c>
      <c r="F5740" s="14">
        <v>167244000</v>
      </c>
      <c r="G5740" s="2">
        <f t="shared" si="269"/>
        <v>1.0664723418351781E-2</v>
      </c>
      <c r="H5740" s="3">
        <f t="shared" si="267"/>
        <v>4.7983264808749704E-3</v>
      </c>
      <c r="I5740" s="3">
        <f t="shared" si="268"/>
        <v>3.8981240946179829E-3</v>
      </c>
    </row>
    <row r="5741" spans="1:9" x14ac:dyDescent="0.35">
      <c r="A5741" s="1">
        <v>37873</v>
      </c>
      <c r="B5741" s="3">
        <v>0.33784864943665099</v>
      </c>
      <c r="C5741" s="3">
        <v>0.33994801982836698</v>
      </c>
      <c r="D5741" s="3">
        <v>0.33170084723526</v>
      </c>
      <c r="E5741" s="3">
        <v>0.33544948697090099</v>
      </c>
      <c r="F5741" s="14">
        <v>180370400</v>
      </c>
      <c r="G5741" s="2">
        <f t="shared" si="269"/>
        <v>-1.6270861322351771E-2</v>
      </c>
      <c r="H5741" s="3">
        <f t="shared" si="267"/>
        <v>8.2471725931069773E-3</v>
      </c>
      <c r="I5741" s="3">
        <f t="shared" si="268"/>
        <v>-2.3991624657500044E-3</v>
      </c>
    </row>
    <row r="5742" spans="1:9" x14ac:dyDescent="0.35">
      <c r="A5742" s="1">
        <v>37874</v>
      </c>
      <c r="B5742" s="3">
        <v>0.33364998104601601</v>
      </c>
      <c r="C5742" s="3">
        <v>0.33904874260186602</v>
      </c>
      <c r="D5742" s="3">
        <v>0.33155061004132402</v>
      </c>
      <c r="E5742" s="3">
        <v>0.33260029554366999</v>
      </c>
      <c r="F5742" s="14">
        <v>224890400</v>
      </c>
      <c r="G5742" s="2">
        <f t="shared" si="269"/>
        <v>-8.4936526597763386E-3</v>
      </c>
      <c r="H5742" s="3">
        <f t="shared" si="267"/>
        <v>7.4981325605419924E-3</v>
      </c>
      <c r="I5742" s="3">
        <f t="shared" si="268"/>
        <v>-1.0496855023460205E-3</v>
      </c>
    </row>
    <row r="5743" spans="1:9" x14ac:dyDescent="0.35">
      <c r="A5743" s="1">
        <v>37875</v>
      </c>
      <c r="B5743" s="3">
        <v>0.33364993010216898</v>
      </c>
      <c r="C5743" s="3">
        <v>0.341747645749433</v>
      </c>
      <c r="D5743" s="3">
        <v>0.33140110132339801</v>
      </c>
      <c r="E5743" s="3">
        <v>0.33829879760742099</v>
      </c>
      <c r="F5743" s="14">
        <v>213684800</v>
      </c>
      <c r="G5743" s="2">
        <f t="shared" si="269"/>
        <v>1.7133184005252312E-2</v>
      </c>
      <c r="H5743" s="3">
        <f t="shared" si="267"/>
        <v>1.0346544426034998E-2</v>
      </c>
      <c r="I5743" s="3">
        <f t="shared" si="268"/>
        <v>4.6488675052520079E-3</v>
      </c>
    </row>
    <row r="5744" spans="1:9" x14ac:dyDescent="0.35">
      <c r="A5744" s="1">
        <v>37876</v>
      </c>
      <c r="B5744" s="3">
        <v>0.33754895057706902</v>
      </c>
      <c r="C5744" s="3">
        <v>0.34699611994863699</v>
      </c>
      <c r="D5744" s="3">
        <v>0.334550203135146</v>
      </c>
      <c r="E5744" s="3">
        <v>0.34639653563499401</v>
      </c>
      <c r="F5744" s="14">
        <v>179989600</v>
      </c>
      <c r="G5744" s="2">
        <f t="shared" si="269"/>
        <v>2.3936644424524513E-2</v>
      </c>
      <c r="H5744" s="3">
        <f t="shared" si="267"/>
        <v>1.2445916813490998E-2</v>
      </c>
      <c r="I5744" s="3">
        <f t="shared" si="268"/>
        <v>8.8475850579249893E-3</v>
      </c>
    </row>
    <row r="5745" spans="1:9" x14ac:dyDescent="0.35">
      <c r="A5745" s="1">
        <v>37879</v>
      </c>
      <c r="B5745" s="3">
        <v>0.34204749838096199</v>
      </c>
      <c r="C5745" s="3">
        <v>0.34339780195132402</v>
      </c>
      <c r="D5745" s="3">
        <v>0.33170095212439599</v>
      </c>
      <c r="E5745" s="3">
        <v>0.33305042982101402</v>
      </c>
      <c r="F5745" s="14">
        <v>226844800</v>
      </c>
      <c r="G5745" s="2">
        <f t="shared" si="269"/>
        <v>-3.8528404418117765E-2</v>
      </c>
      <c r="H5745" s="3">
        <f t="shared" si="267"/>
        <v>1.1696849826928035E-2</v>
      </c>
      <c r="I5745" s="3">
        <f t="shared" si="268"/>
        <v>-8.9970685599479738E-3</v>
      </c>
    </row>
    <row r="5746" spans="1:9" x14ac:dyDescent="0.35">
      <c r="A5746" s="1">
        <v>37880</v>
      </c>
      <c r="B5746" s="3">
        <v>0.33305046720404402</v>
      </c>
      <c r="C5746" s="3">
        <v>0.34024878355896698</v>
      </c>
      <c r="D5746" s="3">
        <v>0.33290098403972002</v>
      </c>
      <c r="E5746" s="3">
        <v>0.33530014753341603</v>
      </c>
      <c r="F5746" s="14">
        <v>269007200</v>
      </c>
      <c r="G5746" s="2">
        <f t="shared" si="269"/>
        <v>6.7548860801982472E-3</v>
      </c>
      <c r="H5746" s="3">
        <f t="shared" si="267"/>
        <v>7.3477995192469669E-3</v>
      </c>
      <c r="I5746" s="3">
        <f t="shared" si="268"/>
        <v>2.2496803293720058E-3</v>
      </c>
    </row>
    <row r="5747" spans="1:9" x14ac:dyDescent="0.35">
      <c r="A5747" s="1">
        <v>37881</v>
      </c>
      <c r="B5747" s="3">
        <v>0.33544956162859302</v>
      </c>
      <c r="C5747" s="3">
        <v>0.33559987063580399</v>
      </c>
      <c r="D5747" s="3">
        <v>0.32765248834796001</v>
      </c>
      <c r="E5747" s="3">
        <v>0.33170092105865401</v>
      </c>
      <c r="F5747" s="14">
        <v>289396800</v>
      </c>
      <c r="G5747" s="2">
        <f t="shared" si="269"/>
        <v>-1.0734342055138282E-2</v>
      </c>
      <c r="H5747" s="3">
        <f t="shared" si="267"/>
        <v>7.9473822878439737E-3</v>
      </c>
      <c r="I5747" s="3">
        <f t="shared" si="268"/>
        <v>-3.7486405699390102E-3</v>
      </c>
    </row>
    <row r="5748" spans="1:9" x14ac:dyDescent="0.35">
      <c r="A5748" s="1">
        <v>37882</v>
      </c>
      <c r="B5748" s="3">
        <v>0.33140118509016803</v>
      </c>
      <c r="C5748" s="3">
        <v>0.34474730579476198</v>
      </c>
      <c r="D5748" s="3">
        <v>0.32915147981620702</v>
      </c>
      <c r="E5748" s="3">
        <v>0.34309720993041898</v>
      </c>
      <c r="F5748" s="14">
        <v>252907200</v>
      </c>
      <c r="G5748" s="2">
        <f t="shared" si="269"/>
        <v>3.4357121576246055E-2</v>
      </c>
      <c r="H5748" s="3">
        <f t="shared" si="267"/>
        <v>1.5595825978554967E-2</v>
      </c>
      <c r="I5748" s="3">
        <f t="shared" si="268"/>
        <v>1.1696024840250951E-2</v>
      </c>
    </row>
    <row r="5749" spans="1:9" x14ac:dyDescent="0.35">
      <c r="A5749" s="1">
        <v>37883</v>
      </c>
      <c r="B5749" s="3">
        <v>0.343097203106979</v>
      </c>
      <c r="C5749" s="3">
        <v>0.34564667549532802</v>
      </c>
      <c r="D5749" s="3">
        <v>0.33634981424633498</v>
      </c>
      <c r="E5749" s="3">
        <v>0.33859866857528598</v>
      </c>
      <c r="F5749" s="14">
        <v>205956800</v>
      </c>
      <c r="G5749" s="2">
        <f t="shared" si="269"/>
        <v>-1.3111564958646318E-2</v>
      </c>
      <c r="H5749" s="3">
        <f t="shared" si="267"/>
        <v>9.296861248993038E-3</v>
      </c>
      <c r="I5749" s="3">
        <f t="shared" si="268"/>
        <v>-4.4985345316930214E-3</v>
      </c>
    </row>
    <row r="5750" spans="1:9" x14ac:dyDescent="0.35">
      <c r="A5750" s="1">
        <v>37886</v>
      </c>
      <c r="B5750" s="3">
        <v>0.332600323647194</v>
      </c>
      <c r="C5750" s="3">
        <v>0.33739950128542301</v>
      </c>
      <c r="D5750" s="3">
        <v>0.32870222437020202</v>
      </c>
      <c r="E5750" s="3">
        <v>0.33110138773918102</v>
      </c>
      <c r="F5750" s="14">
        <v>179821600</v>
      </c>
      <c r="G5750" s="2">
        <f t="shared" si="269"/>
        <v>-2.2142085991215199E-2</v>
      </c>
      <c r="H5750" s="3">
        <f t="shared" si="267"/>
        <v>8.6972769152209861E-3</v>
      </c>
      <c r="I5750" s="3">
        <f t="shared" si="268"/>
        <v>-1.4989359080129772E-3</v>
      </c>
    </row>
    <row r="5751" spans="1:9" x14ac:dyDescent="0.35">
      <c r="A5751" s="1">
        <v>37887</v>
      </c>
      <c r="B5751" s="3">
        <v>0.33020104269429801</v>
      </c>
      <c r="C5751" s="3">
        <v>0.33679897110440898</v>
      </c>
      <c r="D5751" s="3">
        <v>0.32810167225979903</v>
      </c>
      <c r="E5751" s="3">
        <v>0.33634969592094399</v>
      </c>
      <c r="F5751" s="14">
        <v>132451200</v>
      </c>
      <c r="G5751" s="2">
        <f t="shared" si="269"/>
        <v>1.5851060660299107E-2</v>
      </c>
      <c r="H5751" s="3">
        <f t="shared" si="267"/>
        <v>8.6972988446099575E-3</v>
      </c>
      <c r="I5751" s="3">
        <f t="shared" si="268"/>
        <v>6.1486532266459837E-3</v>
      </c>
    </row>
    <row r="5752" spans="1:9" x14ac:dyDescent="0.35">
      <c r="A5752" s="1">
        <v>37888</v>
      </c>
      <c r="B5752" s="3">
        <v>0.333050532442841</v>
      </c>
      <c r="C5752" s="3">
        <v>0.33455031962287202</v>
      </c>
      <c r="D5752" s="3">
        <v>0.31610605060320202</v>
      </c>
      <c r="E5752" s="3">
        <v>0.31970438361167902</v>
      </c>
      <c r="F5752" s="14">
        <v>301285600</v>
      </c>
      <c r="G5752" s="2">
        <f t="shared" si="269"/>
        <v>-4.9488114635243503E-2</v>
      </c>
      <c r="H5752" s="3">
        <f t="shared" si="267"/>
        <v>1.8444269019670001E-2</v>
      </c>
      <c r="I5752" s="3">
        <f t="shared" si="268"/>
        <v>-1.3346148831161975E-2</v>
      </c>
    </row>
    <row r="5753" spans="1:9" x14ac:dyDescent="0.35">
      <c r="A5753" s="1">
        <v>37889</v>
      </c>
      <c r="B5753" s="3">
        <v>0.32000406515720597</v>
      </c>
      <c r="C5753" s="3">
        <v>0.320454166330288</v>
      </c>
      <c r="D5753" s="3">
        <v>0.30365917349501997</v>
      </c>
      <c r="E5753" s="3">
        <v>0.30635812878608698</v>
      </c>
      <c r="F5753" s="14">
        <v>574380800</v>
      </c>
      <c r="G5753" s="2">
        <f t="shared" si="269"/>
        <v>-4.1745610976053234E-2</v>
      </c>
      <c r="H5753" s="3">
        <f t="shared" si="267"/>
        <v>1.679499283526803E-2</v>
      </c>
      <c r="I5753" s="3">
        <f t="shared" si="268"/>
        <v>-1.3645936371118994E-2</v>
      </c>
    </row>
    <row r="5754" spans="1:9" x14ac:dyDescent="0.35">
      <c r="A5754" s="1">
        <v>37890</v>
      </c>
      <c r="B5754" s="3">
        <v>0.30440912444047402</v>
      </c>
      <c r="C5754" s="3">
        <v>0.32540283644893803</v>
      </c>
      <c r="D5754" s="3">
        <v>0.30215941918146</v>
      </c>
      <c r="E5754" s="3">
        <v>0.31025713682174599</v>
      </c>
      <c r="F5754" s="14">
        <v>347250400</v>
      </c>
      <c r="G5754" s="2">
        <f t="shared" si="269"/>
        <v>1.2726961256449884E-2</v>
      </c>
      <c r="H5754" s="3">
        <f t="shared" si="267"/>
        <v>2.3243417267478028E-2</v>
      </c>
      <c r="I5754" s="3">
        <f t="shared" si="268"/>
        <v>5.848012381271972E-3</v>
      </c>
    </row>
    <row r="5755" spans="1:9" x14ac:dyDescent="0.35">
      <c r="A5755" s="1">
        <v>37893</v>
      </c>
      <c r="B5755" s="3">
        <v>0.32225371709781497</v>
      </c>
      <c r="C5755" s="3">
        <v>0.32495267215394602</v>
      </c>
      <c r="D5755" s="3">
        <v>0.30965749233767897</v>
      </c>
      <c r="E5755" s="3">
        <v>0.31940445303916898</v>
      </c>
      <c r="F5755" s="14">
        <v>365702400</v>
      </c>
      <c r="G5755" s="2">
        <f t="shared" si="269"/>
        <v>2.9483016284903223E-2</v>
      </c>
      <c r="H5755" s="3">
        <f t="shared" si="267"/>
        <v>1.5295179816267046E-2</v>
      </c>
      <c r="I5755" s="3">
        <f t="shared" si="268"/>
        <v>-2.849264058645995E-3</v>
      </c>
    </row>
    <row r="5756" spans="1:9" x14ac:dyDescent="0.35">
      <c r="A5756" s="1">
        <v>37894</v>
      </c>
      <c r="B5756" s="3">
        <v>0.31625540087757298</v>
      </c>
      <c r="C5756" s="3">
        <v>0.31820528856689301</v>
      </c>
      <c r="D5756" s="3">
        <v>0.30650844005192801</v>
      </c>
      <c r="E5756" s="3">
        <v>0.31070718169212302</v>
      </c>
      <c r="F5756" s="14">
        <v>285426400</v>
      </c>
      <c r="G5756" s="2">
        <f t="shared" si="269"/>
        <v>-2.7229649631651805E-2</v>
      </c>
      <c r="H5756" s="3">
        <f t="shared" si="267"/>
        <v>1.1696848514964997E-2</v>
      </c>
      <c r="I5756" s="3">
        <f t="shared" si="268"/>
        <v>-5.5482191854499541E-3</v>
      </c>
    </row>
    <row r="5757" spans="1:9" x14ac:dyDescent="0.35">
      <c r="A5757" s="1">
        <v>37895</v>
      </c>
      <c r="B5757" s="3">
        <v>0.310557003381074</v>
      </c>
      <c r="C5757" s="3">
        <v>0.31640584303678099</v>
      </c>
      <c r="D5757" s="3">
        <v>0.30275992696346199</v>
      </c>
      <c r="E5757" s="3">
        <v>0.31175699830055198</v>
      </c>
      <c r="F5757" s="14">
        <v>236112800</v>
      </c>
      <c r="G5757" s="2">
        <f t="shared" si="269"/>
        <v>3.3787973702816081E-3</v>
      </c>
      <c r="H5757" s="3">
        <f t="shared" si="267"/>
        <v>1.3645916073318998E-2</v>
      </c>
      <c r="I5757" s="3">
        <f t="shared" si="268"/>
        <v>1.1999949194779758E-3</v>
      </c>
    </row>
    <row r="5758" spans="1:9" x14ac:dyDescent="0.35">
      <c r="A5758" s="1">
        <v>37896</v>
      </c>
      <c r="B5758" s="3">
        <v>0.31190725833748201</v>
      </c>
      <c r="C5758" s="3">
        <v>0.31190725833748201</v>
      </c>
      <c r="D5758" s="3">
        <v>0.30410935727167598</v>
      </c>
      <c r="E5758" s="3">
        <v>0.30845758318901001</v>
      </c>
      <c r="F5758" s="14">
        <v>204058400</v>
      </c>
      <c r="G5758" s="2">
        <f t="shared" si="269"/>
        <v>-1.0583291247759388E-2</v>
      </c>
      <c r="H5758" s="3">
        <f t="shared" si="267"/>
        <v>7.7979010658060233E-3</v>
      </c>
      <c r="I5758" s="3">
        <f t="shared" si="268"/>
        <v>-3.4496751484719979E-3</v>
      </c>
    </row>
    <row r="5759" spans="1:9" x14ac:dyDescent="0.35">
      <c r="A5759" s="1">
        <v>37897</v>
      </c>
      <c r="B5759" s="3">
        <v>0.31475561909487598</v>
      </c>
      <c r="C5759" s="3">
        <v>0.32780194535268398</v>
      </c>
      <c r="D5759" s="3">
        <v>0.31310634938943599</v>
      </c>
      <c r="E5759" s="3">
        <v>0.32525247335433899</v>
      </c>
      <c r="F5759" s="14">
        <v>299600000</v>
      </c>
      <c r="G5759" s="2">
        <f t="shared" si="269"/>
        <v>5.4447973013643722E-2</v>
      </c>
      <c r="H5759" s="3">
        <f t="shared" si="267"/>
        <v>1.4695595963247987E-2</v>
      </c>
      <c r="I5759" s="3">
        <f t="shared" si="268"/>
        <v>1.0496854259463007E-2</v>
      </c>
    </row>
    <row r="5760" spans="1:9" x14ac:dyDescent="0.35">
      <c r="A5760" s="1">
        <v>37900</v>
      </c>
      <c r="B5760" s="3">
        <v>0.32495265086863401</v>
      </c>
      <c r="C5760" s="3">
        <v>0.334849944950811</v>
      </c>
      <c r="D5760" s="3">
        <v>0.323603173428963</v>
      </c>
      <c r="E5760" s="3">
        <v>0.33425036072731001</v>
      </c>
      <c r="F5760" s="14">
        <v>268329600</v>
      </c>
      <c r="G5760" s="2">
        <f t="shared" si="269"/>
        <v>2.7664316523639404E-2</v>
      </c>
      <c r="H5760" s="3">
        <f t="shared" si="267"/>
        <v>1.1246771521847998E-2</v>
      </c>
      <c r="I5760" s="3">
        <f t="shared" si="268"/>
        <v>9.2977098586760065E-3</v>
      </c>
    </row>
    <row r="5761" spans="1:9" x14ac:dyDescent="0.35">
      <c r="A5761" s="1">
        <v>37901</v>
      </c>
      <c r="B5761" s="3">
        <v>0.33065128603730198</v>
      </c>
      <c r="C5761" s="3">
        <v>0.35104543848089997</v>
      </c>
      <c r="D5761" s="3">
        <v>0.32855191485829899</v>
      </c>
      <c r="E5761" s="3">
        <v>0.34819614887237499</v>
      </c>
      <c r="F5761" s="14">
        <v>418174400</v>
      </c>
      <c r="G5761" s="2">
        <f t="shared" si="269"/>
        <v>4.1722582182767802E-2</v>
      </c>
      <c r="H5761" s="3">
        <f t="shared" si="267"/>
        <v>2.2493523622600986E-2</v>
      </c>
      <c r="I5761" s="3">
        <f t="shared" si="268"/>
        <v>1.7544862835073005E-2</v>
      </c>
    </row>
    <row r="5762" spans="1:9" x14ac:dyDescent="0.35">
      <c r="A5762" s="1">
        <v>37902</v>
      </c>
      <c r="B5762" s="3">
        <v>0.34864614182311099</v>
      </c>
      <c r="C5762" s="3">
        <v>0.35299434064859597</v>
      </c>
      <c r="D5762" s="3">
        <v>0.34084821943479099</v>
      </c>
      <c r="E5762" s="3">
        <v>0.34579685330390902</v>
      </c>
      <c r="F5762" s="14">
        <v>428668800</v>
      </c>
      <c r="G5762" s="2">
        <f t="shared" si="269"/>
        <v>-6.8906436106086367E-3</v>
      </c>
      <c r="H5762" s="3">
        <f t="shared" si="267"/>
        <v>1.2146121213804983E-2</v>
      </c>
      <c r="I5762" s="3">
        <f t="shared" si="268"/>
        <v>-2.8492885192019646E-3</v>
      </c>
    </row>
    <row r="5763" spans="1:9" x14ac:dyDescent="0.35">
      <c r="A5763" s="1">
        <v>37903</v>
      </c>
      <c r="B5763" s="3">
        <v>0.34939528303956202</v>
      </c>
      <c r="C5763" s="3">
        <v>0.354944353524625</v>
      </c>
      <c r="D5763" s="3">
        <v>0.34174769248344999</v>
      </c>
      <c r="E5763" s="3">
        <v>0.35164496302604598</v>
      </c>
      <c r="F5763" s="14">
        <v>347748800</v>
      </c>
      <c r="G5763" s="2">
        <f t="shared" si="269"/>
        <v>1.6911980737422293E-2</v>
      </c>
      <c r="H5763" s="3">
        <f t="shared" ref="H5763:H5826" si="270">C5763-D5763</f>
        <v>1.3196661041175006E-2</v>
      </c>
      <c r="I5763" s="3">
        <f t="shared" ref="I5763:I5826" si="271">E5763-B5763</f>
        <v>2.2496799864839545E-3</v>
      </c>
    </row>
    <row r="5764" spans="1:9" x14ac:dyDescent="0.35">
      <c r="A5764" s="1">
        <v>37904</v>
      </c>
      <c r="B5764" s="3">
        <v>0.352394847183297</v>
      </c>
      <c r="C5764" s="3">
        <v>0.35704368984666002</v>
      </c>
      <c r="D5764" s="3">
        <v>0.350444934516354</v>
      </c>
      <c r="E5764" s="3">
        <v>0.35509377717971802</v>
      </c>
      <c r="F5764" s="14">
        <v>174837600</v>
      </c>
      <c r="G5764" s="2">
        <f t="shared" ref="G5764:G5827" si="272">(E5764-E5763)/E5763</f>
        <v>9.8076597599852204E-3</v>
      </c>
      <c r="H5764" s="3">
        <f t="shared" si="270"/>
        <v>6.5987553303060165E-3</v>
      </c>
      <c r="I5764" s="3">
        <f t="shared" si="271"/>
        <v>2.6989299964210178E-3</v>
      </c>
    </row>
    <row r="5765" spans="1:9" x14ac:dyDescent="0.35">
      <c r="A5765" s="1">
        <v>37907</v>
      </c>
      <c r="B5765" s="3">
        <v>0.35584387203673201</v>
      </c>
      <c r="C5765" s="3">
        <v>0.36604093880646799</v>
      </c>
      <c r="D5765" s="3">
        <v>0.35569353793499803</v>
      </c>
      <c r="E5765" s="3">
        <v>0.36514073610305697</v>
      </c>
      <c r="F5765" s="14">
        <v>279865600</v>
      </c>
      <c r="G5765" s="2">
        <f t="shared" si="272"/>
        <v>2.8293818616410296E-2</v>
      </c>
      <c r="H5765" s="3">
        <f t="shared" si="270"/>
        <v>1.0347400871469958E-2</v>
      </c>
      <c r="I5765" s="3">
        <f t="shared" si="271"/>
        <v>9.2968640663249613E-3</v>
      </c>
    </row>
    <row r="5766" spans="1:9" x14ac:dyDescent="0.35">
      <c r="A5766" s="1">
        <v>37908</v>
      </c>
      <c r="B5766" s="3">
        <v>0.36469134197155001</v>
      </c>
      <c r="C5766" s="3">
        <v>0.37098945535014799</v>
      </c>
      <c r="D5766" s="3">
        <v>0.36274145399792401</v>
      </c>
      <c r="E5766" s="3">
        <v>0.36814019083976701</v>
      </c>
      <c r="F5766" s="14">
        <v>275419200</v>
      </c>
      <c r="G5766" s="2">
        <f t="shared" si="272"/>
        <v>8.2145168701842006E-3</v>
      </c>
      <c r="H5766" s="3">
        <f t="shared" si="270"/>
        <v>8.248001352223977E-3</v>
      </c>
      <c r="I5766" s="3">
        <f t="shared" si="271"/>
        <v>3.4488488682170027E-3</v>
      </c>
    </row>
    <row r="5767" spans="1:9" x14ac:dyDescent="0.35">
      <c r="A5767" s="1">
        <v>37909</v>
      </c>
      <c r="B5767" s="3">
        <v>0.37263869909119701</v>
      </c>
      <c r="C5767" s="3">
        <v>0.37503786222776098</v>
      </c>
      <c r="D5767" s="3">
        <v>0.36859026614956802</v>
      </c>
      <c r="E5767" s="3">
        <v>0.37218859791755599</v>
      </c>
      <c r="F5767" s="14">
        <v>610103200</v>
      </c>
      <c r="G5767" s="2">
        <f t="shared" si="272"/>
        <v>1.0996916877111748E-2</v>
      </c>
      <c r="H5767" s="3">
        <f t="shared" si="270"/>
        <v>6.447596078192952E-3</v>
      </c>
      <c r="I5767" s="3">
        <f t="shared" si="271"/>
        <v>-4.5010117364102653E-4</v>
      </c>
    </row>
    <row r="5768" spans="1:9" x14ac:dyDescent="0.35">
      <c r="A5768" s="1">
        <v>37910</v>
      </c>
      <c r="B5768" s="3">
        <v>0.35689348953295003</v>
      </c>
      <c r="C5768" s="3">
        <v>0.35749304894445599</v>
      </c>
      <c r="D5768" s="3">
        <v>0.33605005948454097</v>
      </c>
      <c r="E5768" s="3">
        <v>0.34864631295204102</v>
      </c>
      <c r="F5768" s="14">
        <v>975682400</v>
      </c>
      <c r="G5768" s="2">
        <f t="shared" si="272"/>
        <v>-6.3253643709767424E-2</v>
      </c>
      <c r="H5768" s="3">
        <f t="shared" si="270"/>
        <v>2.1442989459915018E-2</v>
      </c>
      <c r="I5768" s="3">
        <f t="shared" si="271"/>
        <v>-8.2471765809090103E-3</v>
      </c>
    </row>
    <row r="5769" spans="1:9" x14ac:dyDescent="0.35">
      <c r="A5769" s="1">
        <v>37911</v>
      </c>
      <c r="B5769" s="3">
        <v>0.35059533887178401</v>
      </c>
      <c r="C5769" s="3">
        <v>0.352244608959495</v>
      </c>
      <c r="D5769" s="3">
        <v>0.336349840753143</v>
      </c>
      <c r="E5769" s="3">
        <v>0.34114816784858698</v>
      </c>
      <c r="F5769" s="14">
        <v>359811200</v>
      </c>
      <c r="G5769" s="2">
        <f t="shared" si="272"/>
        <v>-2.1506451738915886E-2</v>
      </c>
      <c r="H5769" s="3">
        <f t="shared" si="270"/>
        <v>1.5894768206351995E-2</v>
      </c>
      <c r="I5769" s="3">
        <f t="shared" si="271"/>
        <v>-9.4471710231970318E-3</v>
      </c>
    </row>
    <row r="5770" spans="1:9" x14ac:dyDescent="0.35">
      <c r="A5770" s="1">
        <v>37914</v>
      </c>
      <c r="B5770" s="3">
        <v>0.33889846172319199</v>
      </c>
      <c r="C5770" s="3">
        <v>0.34999572786492</v>
      </c>
      <c r="D5770" s="3">
        <v>0.33559992179835302</v>
      </c>
      <c r="E5770" s="3">
        <v>0.34819614887237499</v>
      </c>
      <c r="F5770" s="14">
        <v>279132000</v>
      </c>
      <c r="G5770" s="2">
        <f t="shared" si="272"/>
        <v>2.0659589257756586E-2</v>
      </c>
      <c r="H5770" s="3">
        <f t="shared" si="270"/>
        <v>1.4395806066566985E-2</v>
      </c>
      <c r="I5770" s="3">
        <f t="shared" si="271"/>
        <v>9.2976871491829982E-3</v>
      </c>
    </row>
    <row r="5771" spans="1:9" x14ac:dyDescent="0.35">
      <c r="A5771" s="1">
        <v>37915</v>
      </c>
      <c r="B5771" s="3">
        <v>0.34954552814089201</v>
      </c>
      <c r="C5771" s="3">
        <v>0.35089500553654901</v>
      </c>
      <c r="D5771" s="3">
        <v>0.34114804579142</v>
      </c>
      <c r="E5771" s="3">
        <v>0.34759646654129001</v>
      </c>
      <c r="F5771" s="14">
        <v>176461600</v>
      </c>
      <c r="G5771" s="2">
        <f t="shared" si="272"/>
        <v>-1.7222543472322715E-3</v>
      </c>
      <c r="H5771" s="3">
        <f t="shared" si="270"/>
        <v>9.7469597451290135E-3</v>
      </c>
      <c r="I5771" s="3">
        <f t="shared" si="271"/>
        <v>-1.9490615996020089E-3</v>
      </c>
    </row>
    <row r="5772" spans="1:9" x14ac:dyDescent="0.35">
      <c r="A5772" s="1">
        <v>37916</v>
      </c>
      <c r="B5772" s="3">
        <v>0.34399738655337597</v>
      </c>
      <c r="C5772" s="3">
        <v>0.34789633649868101</v>
      </c>
      <c r="D5772" s="3">
        <v>0.34009843660806999</v>
      </c>
      <c r="E5772" s="3">
        <v>0.34129843115806502</v>
      </c>
      <c r="F5772" s="14">
        <v>161599200</v>
      </c>
      <c r="G5772" s="2">
        <f t="shared" si="272"/>
        <v>-1.8118813018707314E-2</v>
      </c>
      <c r="H5772" s="3">
        <f t="shared" si="270"/>
        <v>7.7978998906110264E-3</v>
      </c>
      <c r="I5772" s="3">
        <f t="shared" si="271"/>
        <v>-2.6989553953109535E-3</v>
      </c>
    </row>
    <row r="5773" spans="1:9" x14ac:dyDescent="0.35">
      <c r="A5773" s="1">
        <v>37917</v>
      </c>
      <c r="B5773" s="3">
        <v>0.34084826629248499</v>
      </c>
      <c r="C5773" s="3">
        <v>0.34714637828746497</v>
      </c>
      <c r="D5773" s="3">
        <v>0.338748895627492</v>
      </c>
      <c r="E5773" s="3">
        <v>0.34474721550941401</v>
      </c>
      <c r="F5773" s="14">
        <v>165211200</v>
      </c>
      <c r="G5773" s="2">
        <f t="shared" si="272"/>
        <v>1.0104893654643721E-2</v>
      </c>
      <c r="H5773" s="3">
        <f t="shared" si="270"/>
        <v>8.3974826599729768E-3</v>
      </c>
      <c r="I5773" s="3">
        <f t="shared" si="271"/>
        <v>3.8989492169290152E-3</v>
      </c>
    </row>
    <row r="5774" spans="1:9" x14ac:dyDescent="0.35">
      <c r="A5774" s="1">
        <v>37918</v>
      </c>
      <c r="B5774" s="3">
        <v>0.33829892528295802</v>
      </c>
      <c r="C5774" s="3">
        <v>0.34264797728729601</v>
      </c>
      <c r="D5774" s="3">
        <v>0.33335028882074802</v>
      </c>
      <c r="E5774" s="3">
        <v>0.33889850974082902</v>
      </c>
      <c r="F5774" s="14">
        <v>219856000</v>
      </c>
      <c r="G5774" s="2">
        <f t="shared" si="272"/>
        <v>-1.6965200893479797E-2</v>
      </c>
      <c r="H5774" s="3">
        <f t="shared" si="270"/>
        <v>9.2976884665479931E-3</v>
      </c>
      <c r="I5774" s="3">
        <f t="shared" si="271"/>
        <v>5.9958445787100523E-4</v>
      </c>
    </row>
    <row r="5775" spans="1:9" x14ac:dyDescent="0.35">
      <c r="A5775" s="1">
        <v>37921</v>
      </c>
      <c r="B5775" s="3">
        <v>0.34114819026870902</v>
      </c>
      <c r="C5775" s="3">
        <v>0.34324756174516702</v>
      </c>
      <c r="D5775" s="3">
        <v>0.33724923954472902</v>
      </c>
      <c r="E5775" s="3">
        <v>0.33889850974082902</v>
      </c>
      <c r="F5775" s="14">
        <v>162013600</v>
      </c>
      <c r="G5775" s="2">
        <f t="shared" si="272"/>
        <v>0</v>
      </c>
      <c r="H5775" s="3">
        <f t="shared" si="270"/>
        <v>5.9983222004379999E-3</v>
      </c>
      <c r="I5775" s="3">
        <f t="shared" si="271"/>
        <v>-2.2496805278799936E-3</v>
      </c>
    </row>
    <row r="5776" spans="1:9" x14ac:dyDescent="0.35">
      <c r="A5776" s="1">
        <v>37922</v>
      </c>
      <c r="B5776" s="3">
        <v>0.338298847629391</v>
      </c>
      <c r="C5776" s="3">
        <v>0.35644329324332003</v>
      </c>
      <c r="D5776" s="3">
        <v>0.33589968447470397</v>
      </c>
      <c r="E5776" s="3">
        <v>0.355693399906158</v>
      </c>
      <c r="F5776" s="14">
        <v>251714400</v>
      </c>
      <c r="G5776" s="2">
        <f t="shared" si="272"/>
        <v>4.9557285389578105E-2</v>
      </c>
      <c r="H5776" s="3">
        <f t="shared" si="270"/>
        <v>2.0543608768616051E-2</v>
      </c>
      <c r="I5776" s="3">
        <f t="shared" si="271"/>
        <v>1.7394552276767006E-2</v>
      </c>
    </row>
    <row r="5777" spans="1:9" x14ac:dyDescent="0.35">
      <c r="A5777" s="1">
        <v>37923</v>
      </c>
      <c r="B5777" s="3">
        <v>0.35254429425530098</v>
      </c>
      <c r="C5777" s="3">
        <v>0.35839315614658301</v>
      </c>
      <c r="D5777" s="3">
        <v>0.349995648312798</v>
      </c>
      <c r="E5777" s="3">
        <v>0.355244100093841</v>
      </c>
      <c r="F5777" s="14">
        <v>267080800</v>
      </c>
      <c r="G5777" s="2">
        <f t="shared" si="272"/>
        <v>-1.2631660088029285E-3</v>
      </c>
      <c r="H5777" s="3">
        <f t="shared" si="270"/>
        <v>8.3975078337850118E-3</v>
      </c>
      <c r="I5777" s="3">
        <f t="shared" si="271"/>
        <v>2.6998058385400148E-3</v>
      </c>
    </row>
    <row r="5778" spans="1:9" x14ac:dyDescent="0.35">
      <c r="A5778" s="1">
        <v>37924</v>
      </c>
      <c r="B5778" s="3">
        <v>0.35974266537850902</v>
      </c>
      <c r="C5778" s="3">
        <v>0.35989212348758898</v>
      </c>
      <c r="D5778" s="3">
        <v>0.34294767325453401</v>
      </c>
      <c r="E5778" s="3">
        <v>0.34624621272086997</v>
      </c>
      <c r="F5778" s="14">
        <v>260556800</v>
      </c>
      <c r="G5778" s="2">
        <f t="shared" si="272"/>
        <v>-2.5328745419260026E-2</v>
      </c>
      <c r="H5778" s="3">
        <f t="shared" si="270"/>
        <v>1.6944450233054964E-2</v>
      </c>
      <c r="I5778" s="3">
        <f t="shared" si="271"/>
        <v>-1.3496452657639046E-2</v>
      </c>
    </row>
    <row r="5779" spans="1:9" x14ac:dyDescent="0.35">
      <c r="A5779" s="1">
        <v>37925</v>
      </c>
      <c r="B5779" s="3">
        <v>0.34939524669655603</v>
      </c>
      <c r="C5779" s="3">
        <v>0.350145139947382</v>
      </c>
      <c r="D5779" s="3">
        <v>0.34159817380993202</v>
      </c>
      <c r="E5779" s="3">
        <v>0.34324744343757602</v>
      </c>
      <c r="F5779" s="14">
        <v>218153600</v>
      </c>
      <c r="G5779" s="2">
        <f t="shared" si="272"/>
        <v>-8.6608002430670506E-3</v>
      </c>
      <c r="H5779" s="3">
        <f t="shared" si="270"/>
        <v>8.546966137449985E-3</v>
      </c>
      <c r="I5779" s="3">
        <f t="shared" si="271"/>
        <v>-6.1478032589800113E-3</v>
      </c>
    </row>
    <row r="5780" spans="1:9" x14ac:dyDescent="0.35">
      <c r="A5780" s="1">
        <v>37928</v>
      </c>
      <c r="B5780" s="3">
        <v>0.34234806612476798</v>
      </c>
      <c r="C5780" s="3">
        <v>0.34939524574129799</v>
      </c>
      <c r="D5780" s="3">
        <v>0.34159817287599198</v>
      </c>
      <c r="E5780" s="3">
        <v>0.34714639186859098</v>
      </c>
      <c r="F5780" s="14">
        <v>302842400</v>
      </c>
      <c r="G5780" s="2">
        <f t="shared" si="272"/>
        <v>1.1359002100547425E-2</v>
      </c>
      <c r="H5780" s="3">
        <f t="shared" si="270"/>
        <v>7.7970728653060095E-3</v>
      </c>
      <c r="I5780" s="3">
        <f t="shared" si="271"/>
        <v>4.7983257438229954E-3</v>
      </c>
    </row>
    <row r="5781" spans="1:9" x14ac:dyDescent="0.35">
      <c r="A5781" s="1">
        <v>37929</v>
      </c>
      <c r="B5781" s="3">
        <v>0.34594650784495401</v>
      </c>
      <c r="C5781" s="3">
        <v>0.34639660911251602</v>
      </c>
      <c r="D5781" s="3">
        <v>0.338749016933382</v>
      </c>
      <c r="E5781" s="3">
        <v>0.34354734420776301</v>
      </c>
      <c r="F5781" s="14">
        <v>249233600</v>
      </c>
      <c r="G5781" s="2">
        <f t="shared" si="272"/>
        <v>-1.0367521440897925E-2</v>
      </c>
      <c r="H5781" s="3">
        <f t="shared" si="270"/>
        <v>7.6475921791340218E-3</v>
      </c>
      <c r="I5781" s="3">
        <f t="shared" si="271"/>
        <v>-2.3991636371910041E-3</v>
      </c>
    </row>
    <row r="5782" spans="1:9" x14ac:dyDescent="0.35">
      <c r="A5782" s="1">
        <v>37930</v>
      </c>
      <c r="B5782" s="3">
        <v>0.34219778188729799</v>
      </c>
      <c r="C5782" s="3">
        <v>0.34684662484193302</v>
      </c>
      <c r="D5782" s="3">
        <v>0.33694935463970399</v>
      </c>
      <c r="E5782" s="3">
        <v>0.34534683823585499</v>
      </c>
      <c r="F5782" s="14">
        <v>322470400</v>
      </c>
      <c r="G5782" s="2">
        <f t="shared" si="272"/>
        <v>5.2379797382561847E-3</v>
      </c>
      <c r="H5782" s="3">
        <f t="shared" si="270"/>
        <v>9.8972702022290249E-3</v>
      </c>
      <c r="I5782" s="3">
        <f t="shared" si="271"/>
        <v>3.149056348557E-3</v>
      </c>
    </row>
    <row r="5783" spans="1:9" x14ac:dyDescent="0.35">
      <c r="A5783" s="1">
        <v>37931</v>
      </c>
      <c r="B5783" s="3">
        <v>0.34354726083494602</v>
      </c>
      <c r="C5783" s="3">
        <v>0.347146418354223</v>
      </c>
      <c r="D5783" s="3">
        <v>0.33964831116800998</v>
      </c>
      <c r="E5783" s="3">
        <v>0.346696317195892</v>
      </c>
      <c r="F5783" s="14">
        <v>397073600</v>
      </c>
      <c r="G5783" s="2">
        <f t="shared" si="272"/>
        <v>3.907604792128953E-3</v>
      </c>
      <c r="H5783" s="3">
        <f t="shared" si="270"/>
        <v>7.4981071862130211E-3</v>
      </c>
      <c r="I5783" s="3">
        <f t="shared" si="271"/>
        <v>3.1490563609459787E-3</v>
      </c>
    </row>
    <row r="5784" spans="1:9" x14ac:dyDescent="0.35">
      <c r="A5784" s="1">
        <v>37932</v>
      </c>
      <c r="B5784" s="3">
        <v>0.34774609047046001</v>
      </c>
      <c r="C5784" s="3">
        <v>0.34849598396583098</v>
      </c>
      <c r="D5784" s="3">
        <v>0.33664964883632498</v>
      </c>
      <c r="E5784" s="3">
        <v>0.337399542331695</v>
      </c>
      <c r="F5784" s="14">
        <v>210145600</v>
      </c>
      <c r="G5784" s="2">
        <f t="shared" si="272"/>
        <v>-2.6815326275716079E-2</v>
      </c>
      <c r="H5784" s="3">
        <f t="shared" si="270"/>
        <v>1.1846335129506003E-2</v>
      </c>
      <c r="I5784" s="3">
        <f t="shared" si="271"/>
        <v>-1.034654813876501E-2</v>
      </c>
    </row>
    <row r="5785" spans="1:9" x14ac:dyDescent="0.35">
      <c r="A5785" s="1">
        <v>37935</v>
      </c>
      <c r="B5785" s="3">
        <v>0.336649591754905</v>
      </c>
      <c r="C5785" s="3">
        <v>0.33964833935403299</v>
      </c>
      <c r="D5785" s="3">
        <v>0.32750218903414502</v>
      </c>
      <c r="E5785" s="3">
        <v>0.32840156555175698</v>
      </c>
      <c r="F5785" s="14">
        <v>234276000</v>
      </c>
      <c r="G5785" s="2">
        <f t="shared" si="272"/>
        <v>-2.6668609914983751E-2</v>
      </c>
      <c r="H5785" s="3">
        <f t="shared" si="270"/>
        <v>1.2146150319887972E-2</v>
      </c>
      <c r="I5785" s="3">
        <f t="shared" si="271"/>
        <v>-8.2480262031480178E-3</v>
      </c>
    </row>
    <row r="5786" spans="1:9" x14ac:dyDescent="0.35">
      <c r="A5786" s="1">
        <v>37936</v>
      </c>
      <c r="B5786" s="3">
        <v>0.32840159078181602</v>
      </c>
      <c r="C5786" s="3">
        <v>0.33020116982905001</v>
      </c>
      <c r="D5786" s="3">
        <v>0.32210347705340497</v>
      </c>
      <c r="E5786" s="3">
        <v>0.323003679513931</v>
      </c>
      <c r="F5786" s="14">
        <v>215073600</v>
      </c>
      <c r="G5786" s="2">
        <f t="shared" si="272"/>
        <v>-1.6436846239623853E-2</v>
      </c>
      <c r="H5786" s="3">
        <f t="shared" si="270"/>
        <v>8.0976927756450379E-3</v>
      </c>
      <c r="I5786" s="3">
        <f t="shared" si="271"/>
        <v>-5.397911267885025E-3</v>
      </c>
    </row>
    <row r="5787" spans="1:9" x14ac:dyDescent="0.35">
      <c r="A5787" s="1">
        <v>37937</v>
      </c>
      <c r="B5787" s="3">
        <v>0.32210356737315599</v>
      </c>
      <c r="C5787" s="3">
        <v>0.34069814660332798</v>
      </c>
      <c r="D5787" s="3">
        <v>0.32210356737315599</v>
      </c>
      <c r="E5787" s="3">
        <v>0.33485013246536199</v>
      </c>
      <c r="F5787" s="14">
        <v>300003200</v>
      </c>
      <c r="G5787" s="2">
        <f t="shared" si="272"/>
        <v>3.6675907126686662E-2</v>
      </c>
      <c r="H5787" s="3">
        <f t="shared" si="270"/>
        <v>1.8594579230171993E-2</v>
      </c>
      <c r="I5787" s="3">
        <f t="shared" si="271"/>
        <v>1.2746565092206008E-2</v>
      </c>
    </row>
    <row r="5788" spans="1:9" x14ac:dyDescent="0.35">
      <c r="A5788" s="1">
        <v>37938</v>
      </c>
      <c r="B5788" s="3">
        <v>0.330951064486455</v>
      </c>
      <c r="C5788" s="3">
        <v>0.33829886330797199</v>
      </c>
      <c r="D5788" s="3">
        <v>0.328702210244465</v>
      </c>
      <c r="E5788" s="3">
        <v>0.33619949221611001</v>
      </c>
      <c r="F5788" s="14">
        <v>212772000</v>
      </c>
      <c r="G5788" s="2">
        <f t="shared" si="272"/>
        <v>4.0297423232693386E-3</v>
      </c>
      <c r="H5788" s="3">
        <f t="shared" si="270"/>
        <v>9.596653063506988E-3</v>
      </c>
      <c r="I5788" s="3">
        <f t="shared" si="271"/>
        <v>5.248427729655003E-3</v>
      </c>
    </row>
    <row r="5789" spans="1:9" x14ac:dyDescent="0.35">
      <c r="A5789" s="1">
        <v>37939</v>
      </c>
      <c r="B5789" s="3">
        <v>0.33709969197218698</v>
      </c>
      <c r="C5789" s="3">
        <v>0.33904875402489998</v>
      </c>
      <c r="D5789" s="3">
        <v>0.31910470378191103</v>
      </c>
      <c r="E5789" s="3">
        <v>0.321803659200668</v>
      </c>
      <c r="F5789" s="14">
        <v>237048000</v>
      </c>
      <c r="G5789" s="2">
        <f t="shared" si="272"/>
        <v>-4.2819318139208619E-2</v>
      </c>
      <c r="H5789" s="3">
        <f t="shared" si="270"/>
        <v>1.9944050242988953E-2</v>
      </c>
      <c r="I5789" s="3">
        <f t="shared" si="271"/>
        <v>-1.5296032771518975E-2</v>
      </c>
    </row>
    <row r="5790" spans="1:9" x14ac:dyDescent="0.35">
      <c r="A5790" s="1">
        <v>37942</v>
      </c>
      <c r="B5790" s="3">
        <v>0.32015440901161502</v>
      </c>
      <c r="C5790" s="3">
        <v>0.32045420120172202</v>
      </c>
      <c r="D5790" s="3">
        <v>0.31415608758807201</v>
      </c>
      <c r="E5790" s="3">
        <v>0.31685504317283603</v>
      </c>
      <c r="F5790" s="14">
        <v>228256000</v>
      </c>
      <c r="G5790" s="2">
        <f t="shared" si="272"/>
        <v>-1.5377749401992205E-2</v>
      </c>
      <c r="H5790" s="3">
        <f t="shared" si="270"/>
        <v>6.2981136136500138E-3</v>
      </c>
      <c r="I5790" s="3">
        <f t="shared" si="271"/>
        <v>-3.2993658387789893E-3</v>
      </c>
    </row>
    <row r="5791" spans="1:9" x14ac:dyDescent="0.35">
      <c r="A5791" s="1">
        <v>37943</v>
      </c>
      <c r="B5791" s="3">
        <v>0.31805501917169399</v>
      </c>
      <c r="C5791" s="3">
        <v>0.320004081230091</v>
      </c>
      <c r="D5791" s="3">
        <v>0.30515900050988698</v>
      </c>
      <c r="E5791" s="3">
        <v>0.30605837702751099</v>
      </c>
      <c r="F5791" s="14">
        <v>267192800</v>
      </c>
      <c r="G5791" s="2">
        <f t="shared" si="272"/>
        <v>-3.4074465210376166E-2</v>
      </c>
      <c r="H5791" s="3">
        <f t="shared" si="270"/>
        <v>1.4845080720204018E-2</v>
      </c>
      <c r="I5791" s="3">
        <f t="shared" si="271"/>
        <v>-1.1996642144183001E-2</v>
      </c>
    </row>
    <row r="5792" spans="1:9" x14ac:dyDescent="0.35">
      <c r="A5792" s="1">
        <v>37944</v>
      </c>
      <c r="B5792" s="3">
        <v>0.30830813113171102</v>
      </c>
      <c r="C5792" s="3">
        <v>0.30965760916892399</v>
      </c>
      <c r="D5792" s="3">
        <v>0.30380959571635102</v>
      </c>
      <c r="E5792" s="3">
        <v>0.30620875954627902</v>
      </c>
      <c r="F5792" s="14">
        <v>344584800</v>
      </c>
      <c r="G5792" s="2">
        <f t="shared" si="272"/>
        <v>4.9135240220696654E-4</v>
      </c>
      <c r="H5792" s="3">
        <f t="shared" si="270"/>
        <v>5.8480134525729643E-3</v>
      </c>
      <c r="I5792" s="3">
        <f t="shared" si="271"/>
        <v>-2.0993715854319972E-3</v>
      </c>
    </row>
    <row r="5793" spans="1:9" x14ac:dyDescent="0.35">
      <c r="A5793" s="1">
        <v>37945</v>
      </c>
      <c r="B5793" s="3">
        <v>0.30141024720996601</v>
      </c>
      <c r="C5793" s="3">
        <v>0.31610583930387898</v>
      </c>
      <c r="D5793" s="3">
        <v>0.30141024720996601</v>
      </c>
      <c r="E5793" s="3">
        <v>0.30560898780822698</v>
      </c>
      <c r="F5793" s="14">
        <v>239590400</v>
      </c>
      <c r="G5793" s="2">
        <f t="shared" si="272"/>
        <v>-1.9587020924572481E-3</v>
      </c>
      <c r="H5793" s="3">
        <f t="shared" si="270"/>
        <v>1.4695592093912968E-2</v>
      </c>
      <c r="I5793" s="3">
        <f t="shared" si="271"/>
        <v>4.1987405982609749E-3</v>
      </c>
    </row>
    <row r="5794" spans="1:9" x14ac:dyDescent="0.35">
      <c r="A5794" s="1">
        <v>37946</v>
      </c>
      <c r="B5794" s="3">
        <v>0.30500856693407202</v>
      </c>
      <c r="C5794" s="3">
        <v>0.30860774860411999</v>
      </c>
      <c r="D5794" s="3">
        <v>0.29766077054629803</v>
      </c>
      <c r="E5794" s="3">
        <v>0.30410921573638899</v>
      </c>
      <c r="F5794" s="14">
        <v>241836000</v>
      </c>
      <c r="G5794" s="2">
        <f t="shared" si="272"/>
        <v>-4.9074867941354978E-3</v>
      </c>
      <c r="H5794" s="3">
        <f t="shared" si="270"/>
        <v>1.0946978057821966E-2</v>
      </c>
      <c r="I5794" s="3">
        <f t="shared" si="271"/>
        <v>-8.9935119768302929E-4</v>
      </c>
    </row>
    <row r="5795" spans="1:9" x14ac:dyDescent="0.35">
      <c r="A5795" s="1">
        <v>37949</v>
      </c>
      <c r="B5795" s="3">
        <v>0.30740767243246703</v>
      </c>
      <c r="C5795" s="3">
        <v>0.31895423249976301</v>
      </c>
      <c r="D5795" s="3">
        <v>0.30665863034770702</v>
      </c>
      <c r="E5795" s="3">
        <v>0.31715548038482599</v>
      </c>
      <c r="F5795" s="14">
        <v>381824800</v>
      </c>
      <c r="G5795" s="2">
        <f t="shared" si="272"/>
        <v>4.2899931910468293E-2</v>
      </c>
      <c r="H5795" s="3">
        <f t="shared" si="270"/>
        <v>1.2295602152055995E-2</v>
      </c>
      <c r="I5795" s="3">
        <f t="shared" si="271"/>
        <v>9.7478079523589667E-3</v>
      </c>
    </row>
    <row r="5796" spans="1:9" x14ac:dyDescent="0.35">
      <c r="A5796" s="1">
        <v>37950</v>
      </c>
      <c r="B5796" s="3">
        <v>0.31835488519343302</v>
      </c>
      <c r="C5796" s="3">
        <v>0.31865467743551701</v>
      </c>
      <c r="D5796" s="3">
        <v>0.30905802219302497</v>
      </c>
      <c r="E5796" s="3">
        <v>0.31010770797729398</v>
      </c>
      <c r="F5796" s="14">
        <v>268654400</v>
      </c>
      <c r="G5796" s="2">
        <f t="shared" si="272"/>
        <v>-2.2221821294024249E-2</v>
      </c>
      <c r="H5796" s="3">
        <f t="shared" si="270"/>
        <v>9.5966552424920359E-3</v>
      </c>
      <c r="I5796" s="3">
        <f t="shared" si="271"/>
        <v>-8.2471772161390455E-3</v>
      </c>
    </row>
    <row r="5797" spans="1:9" x14ac:dyDescent="0.35">
      <c r="A5797" s="1">
        <v>37951</v>
      </c>
      <c r="B5797" s="3">
        <v>0.31325665365185601</v>
      </c>
      <c r="C5797" s="3">
        <v>0.31715560315684399</v>
      </c>
      <c r="D5797" s="3">
        <v>0.30365915093051399</v>
      </c>
      <c r="E5797" s="3">
        <v>0.31070718169212302</v>
      </c>
      <c r="F5797" s="14">
        <v>245128800</v>
      </c>
      <c r="G5797" s="2">
        <f t="shared" si="272"/>
        <v>1.9331145257213008E-3</v>
      </c>
      <c r="H5797" s="3">
        <f t="shared" si="270"/>
        <v>1.3496452226330002E-2</v>
      </c>
      <c r="I5797" s="3">
        <f t="shared" si="271"/>
        <v>-2.5494719597329851E-3</v>
      </c>
    </row>
    <row r="5798" spans="1:9" x14ac:dyDescent="0.35">
      <c r="A5798" s="1">
        <v>37953</v>
      </c>
      <c r="B5798" s="3">
        <v>0.31160660434990001</v>
      </c>
      <c r="C5798" s="3">
        <v>0.31595565564005801</v>
      </c>
      <c r="D5798" s="3">
        <v>0.307708480139958</v>
      </c>
      <c r="E5798" s="3">
        <v>0.31355649232864302</v>
      </c>
      <c r="F5798" s="14">
        <v>76098400</v>
      </c>
      <c r="G5798" s="2">
        <f t="shared" si="272"/>
        <v>9.170404819748755E-3</v>
      </c>
      <c r="H5798" s="3">
        <f t="shared" si="270"/>
        <v>8.2471755001000124E-3</v>
      </c>
      <c r="I5798" s="3">
        <f t="shared" si="271"/>
        <v>1.9498879787430146E-3</v>
      </c>
    </row>
    <row r="5799" spans="1:9" x14ac:dyDescent="0.35">
      <c r="A5799" s="1">
        <v>37956</v>
      </c>
      <c r="B5799" s="3">
        <v>0.31550554396590802</v>
      </c>
      <c r="C5799" s="3">
        <v>0.32765252004696599</v>
      </c>
      <c r="D5799" s="3">
        <v>0.31490595962639001</v>
      </c>
      <c r="E5799" s="3">
        <v>0.325553148984909</v>
      </c>
      <c r="F5799" s="14">
        <v>361536000</v>
      </c>
      <c r="G5799" s="2">
        <f t="shared" si="272"/>
        <v>3.825995299020029E-2</v>
      </c>
      <c r="H5799" s="3">
        <f t="shared" si="270"/>
        <v>1.2746560420575981E-2</v>
      </c>
      <c r="I5799" s="3">
        <f t="shared" si="271"/>
        <v>1.0047605019000982E-2</v>
      </c>
    </row>
    <row r="5800" spans="1:9" x14ac:dyDescent="0.35">
      <c r="A5800" s="1">
        <v>37957</v>
      </c>
      <c r="B5800" s="3">
        <v>0.32390305610063902</v>
      </c>
      <c r="C5800" s="3">
        <v>0.32840159078181602</v>
      </c>
      <c r="D5800" s="3">
        <v>0.32105379143200302</v>
      </c>
      <c r="E5800" s="3">
        <v>0.323003679513931</v>
      </c>
      <c r="F5800" s="14">
        <v>205296000</v>
      </c>
      <c r="G5800" s="2">
        <f t="shared" si="272"/>
        <v>-7.8311927835051781E-3</v>
      </c>
      <c r="H5800" s="3">
        <f t="shared" si="270"/>
        <v>7.3477993498130001E-3</v>
      </c>
      <c r="I5800" s="3">
        <f t="shared" si="271"/>
        <v>-8.9937658670802278E-4</v>
      </c>
    </row>
    <row r="5801" spans="1:9" x14ac:dyDescent="0.35">
      <c r="A5801" s="1">
        <v>37958</v>
      </c>
      <c r="B5801" s="3">
        <v>0.323003697538157</v>
      </c>
      <c r="C5801" s="3">
        <v>0.32750223247035998</v>
      </c>
      <c r="D5801" s="3">
        <v>0.31430641988604802</v>
      </c>
      <c r="E5801" s="3">
        <v>0.315356105566024</v>
      </c>
      <c r="F5801" s="14">
        <v>191296000</v>
      </c>
      <c r="G5801" s="2">
        <f t="shared" si="272"/>
        <v>-2.3676429814717195E-2</v>
      </c>
      <c r="H5801" s="3">
        <f t="shared" si="270"/>
        <v>1.3195812584311961E-2</v>
      </c>
      <c r="I5801" s="3">
        <f t="shared" si="271"/>
        <v>-7.6475919721329944E-3</v>
      </c>
    </row>
    <row r="5802" spans="1:9" x14ac:dyDescent="0.35">
      <c r="A5802" s="1">
        <v>37959</v>
      </c>
      <c r="B5802" s="3">
        <v>0.31400642537369</v>
      </c>
      <c r="C5802" s="3">
        <v>0.31745527240398203</v>
      </c>
      <c r="D5802" s="3">
        <v>0.31145695440086701</v>
      </c>
      <c r="E5802" s="3">
        <v>0.31715548038482599</v>
      </c>
      <c r="F5802" s="14">
        <v>177940000</v>
      </c>
      <c r="G5802" s="2">
        <f t="shared" si="272"/>
        <v>5.705850583017388E-3</v>
      </c>
      <c r="H5802" s="3">
        <f t="shared" si="270"/>
        <v>5.9983180031150107E-3</v>
      </c>
      <c r="I5802" s="3">
        <f t="shared" si="271"/>
        <v>3.1490550111359927E-3</v>
      </c>
    </row>
    <row r="5803" spans="1:9" x14ac:dyDescent="0.35">
      <c r="A5803" s="1">
        <v>37960</v>
      </c>
      <c r="B5803" s="3">
        <v>0.31340611700146698</v>
      </c>
      <c r="C5803" s="3">
        <v>0.31715558313902298</v>
      </c>
      <c r="D5803" s="3">
        <v>0.31085747107624701</v>
      </c>
      <c r="E5803" s="3">
        <v>0.31265622377395602</v>
      </c>
      <c r="F5803" s="14">
        <v>186177600</v>
      </c>
      <c r="G5803" s="2">
        <f t="shared" si="272"/>
        <v>-1.4186280512670704E-2</v>
      </c>
      <c r="H5803" s="3">
        <f t="shared" si="270"/>
        <v>6.2981120627759735E-3</v>
      </c>
      <c r="I5803" s="3">
        <f t="shared" si="271"/>
        <v>-7.49893227510956E-4</v>
      </c>
    </row>
    <row r="5804" spans="1:9" x14ac:dyDescent="0.35">
      <c r="A5804" s="1">
        <v>37963</v>
      </c>
      <c r="B5804" s="3">
        <v>0.31160659829285597</v>
      </c>
      <c r="C5804" s="3">
        <v>0.31610595852229501</v>
      </c>
      <c r="D5804" s="3">
        <v>0.30605837839172301</v>
      </c>
      <c r="E5804" s="3">
        <v>0.3156558573246</v>
      </c>
      <c r="F5804" s="14">
        <v>148237600</v>
      </c>
      <c r="G5804" s="2">
        <f t="shared" si="272"/>
        <v>9.5940311516480459E-3</v>
      </c>
      <c r="H5804" s="3">
        <f t="shared" si="270"/>
        <v>1.0047580130571998E-2</v>
      </c>
      <c r="I5804" s="3">
        <f t="shared" si="271"/>
        <v>4.0492590317440236E-3</v>
      </c>
    </row>
    <row r="5805" spans="1:9" x14ac:dyDescent="0.35">
      <c r="A5805" s="1">
        <v>37964</v>
      </c>
      <c r="B5805" s="3">
        <v>0.31745548345302399</v>
      </c>
      <c r="C5805" s="3">
        <v>0.31865465232687401</v>
      </c>
      <c r="D5805" s="3">
        <v>0.30590894073588198</v>
      </c>
      <c r="E5805" s="3">
        <v>0.30665883421897799</v>
      </c>
      <c r="F5805" s="14">
        <v>135144800</v>
      </c>
      <c r="G5805" s="2">
        <f t="shared" si="272"/>
        <v>-2.850263315839582E-2</v>
      </c>
      <c r="H5805" s="3">
        <f t="shared" si="270"/>
        <v>1.2745711590992026E-2</v>
      </c>
      <c r="I5805" s="3">
        <f t="shared" si="271"/>
        <v>-1.0796649234045996E-2</v>
      </c>
    </row>
    <row r="5806" spans="1:9" x14ac:dyDescent="0.35">
      <c r="A5806" s="1">
        <v>37965</v>
      </c>
      <c r="B5806" s="3">
        <v>0.30665867295779198</v>
      </c>
      <c r="C5806" s="3">
        <v>0.30905783531773501</v>
      </c>
      <c r="D5806" s="3">
        <v>0.29931087691083602</v>
      </c>
      <c r="E5806" s="3">
        <v>0.30560898780822698</v>
      </c>
      <c r="F5806" s="14">
        <v>271336800</v>
      </c>
      <c r="G5806" s="2">
        <f t="shared" si="272"/>
        <v>-3.4234996471725274E-3</v>
      </c>
      <c r="H5806" s="3">
        <f t="shared" si="270"/>
        <v>9.7469584068989867E-3</v>
      </c>
      <c r="I5806" s="3">
        <f t="shared" si="271"/>
        <v>-1.0496851495649939E-3</v>
      </c>
    </row>
    <row r="5807" spans="1:9" x14ac:dyDescent="0.35">
      <c r="A5807" s="1">
        <v>37966</v>
      </c>
      <c r="B5807" s="3">
        <v>0.303659145695368</v>
      </c>
      <c r="C5807" s="3">
        <v>0.32000403586119802</v>
      </c>
      <c r="D5807" s="3">
        <v>0.30305958646176601</v>
      </c>
      <c r="E5807" s="3">
        <v>0.31805497407913202</v>
      </c>
      <c r="F5807" s="14">
        <v>183136800</v>
      </c>
      <c r="G5807" s="2">
        <f t="shared" si="272"/>
        <v>4.0725197122523878E-2</v>
      </c>
      <c r="H5807" s="3">
        <f t="shared" si="270"/>
        <v>1.6944449399432016E-2</v>
      </c>
      <c r="I5807" s="3">
        <f t="shared" si="271"/>
        <v>1.439582838376402E-2</v>
      </c>
    </row>
    <row r="5808" spans="1:9" x14ac:dyDescent="0.35">
      <c r="A5808" s="1">
        <v>37967</v>
      </c>
      <c r="B5808" s="3">
        <v>0.31970439878158502</v>
      </c>
      <c r="C5808" s="3">
        <v>0.31970439878158502</v>
      </c>
      <c r="D5808" s="3">
        <v>0.31040753474705701</v>
      </c>
      <c r="E5808" s="3">
        <v>0.31325680017471302</v>
      </c>
      <c r="F5808" s="14">
        <v>192673600</v>
      </c>
      <c r="G5808" s="2">
        <f t="shared" si="272"/>
        <v>-1.5085989201430366E-2</v>
      </c>
      <c r="H5808" s="3">
        <f t="shared" si="270"/>
        <v>9.2968640345280074E-3</v>
      </c>
      <c r="I5808" s="3">
        <f t="shared" si="271"/>
        <v>-6.4475986068719959E-3</v>
      </c>
    </row>
    <row r="5809" spans="1:9" x14ac:dyDescent="0.35">
      <c r="A5809" s="1">
        <v>37970</v>
      </c>
      <c r="B5809" s="3">
        <v>0.32225382434910299</v>
      </c>
      <c r="C5809" s="3">
        <v>0.32225382434910299</v>
      </c>
      <c r="D5809" s="3">
        <v>0.30096031719733202</v>
      </c>
      <c r="E5809" s="3">
        <v>0.30246010422706598</v>
      </c>
      <c r="F5809" s="14">
        <v>388908800</v>
      </c>
      <c r="G5809" s="2">
        <f t="shared" si="272"/>
        <v>-3.4465958732980057E-2</v>
      </c>
      <c r="H5809" s="3">
        <f t="shared" si="270"/>
        <v>2.1293507151770974E-2</v>
      </c>
      <c r="I5809" s="3">
        <f t="shared" si="271"/>
        <v>-1.9793720122037006E-2</v>
      </c>
    </row>
    <row r="5810" spans="1:9" x14ac:dyDescent="0.35">
      <c r="A5810" s="1">
        <v>37971</v>
      </c>
      <c r="B5810" s="3">
        <v>0.30275990396319702</v>
      </c>
      <c r="C5810" s="3">
        <v>0.30725843928999402</v>
      </c>
      <c r="D5810" s="3">
        <v>0.30006009704148701</v>
      </c>
      <c r="E5810" s="3">
        <v>0.30171021819114602</v>
      </c>
      <c r="F5810" s="14">
        <v>373956800</v>
      </c>
      <c r="G5810" s="2">
        <f t="shared" si="272"/>
        <v>-2.4792890878494321E-3</v>
      </c>
      <c r="H5810" s="3">
        <f t="shared" si="270"/>
        <v>7.198342248507017E-3</v>
      </c>
      <c r="I5810" s="3">
        <f t="shared" si="271"/>
        <v>-1.0496857720510011E-3</v>
      </c>
    </row>
    <row r="5811" spans="1:9" x14ac:dyDescent="0.35">
      <c r="A5811" s="1">
        <v>37972</v>
      </c>
      <c r="B5811" s="3">
        <v>0.30110970944325499</v>
      </c>
      <c r="C5811" s="3">
        <v>0.30185960279398599</v>
      </c>
      <c r="D5811" s="3">
        <v>0.29676148423223903</v>
      </c>
      <c r="E5811" s="3">
        <v>0.298110961914062</v>
      </c>
      <c r="F5811" s="14">
        <v>274260000</v>
      </c>
      <c r="G5811" s="2">
        <f t="shared" si="272"/>
        <v>-1.1929514017333475E-2</v>
      </c>
      <c r="H5811" s="3">
        <f t="shared" si="270"/>
        <v>5.0981185617469671E-3</v>
      </c>
      <c r="I5811" s="3">
        <f t="shared" si="271"/>
        <v>-2.998747529192991E-3</v>
      </c>
    </row>
    <row r="5812" spans="1:9" x14ac:dyDescent="0.35">
      <c r="A5812" s="1">
        <v>37973</v>
      </c>
      <c r="B5812" s="3">
        <v>0.29841064877224899</v>
      </c>
      <c r="C5812" s="3">
        <v>0.30260938935564902</v>
      </c>
      <c r="D5812" s="3">
        <v>0.29841064877224899</v>
      </c>
      <c r="E5812" s="3">
        <v>0.30051001906394897</v>
      </c>
      <c r="F5812" s="14">
        <v>330915200</v>
      </c>
      <c r="G5812" s="2">
        <f t="shared" si="272"/>
        <v>8.0475308069300807E-3</v>
      </c>
      <c r="H5812" s="3">
        <f t="shared" si="270"/>
        <v>4.1987405834000291E-3</v>
      </c>
      <c r="I5812" s="3">
        <f t="shared" si="271"/>
        <v>2.0993702916999868E-3</v>
      </c>
    </row>
    <row r="5813" spans="1:9" x14ac:dyDescent="0.35">
      <c r="A5813" s="1">
        <v>37974</v>
      </c>
      <c r="B5813" s="3">
        <v>0.30275988865802</v>
      </c>
      <c r="C5813" s="3">
        <v>0.30620873803842003</v>
      </c>
      <c r="D5813" s="3">
        <v>0.294212068830979</v>
      </c>
      <c r="E5813" s="3">
        <v>0.29541206359863198</v>
      </c>
      <c r="F5813" s="14">
        <v>453560800</v>
      </c>
      <c r="G5813" s="2">
        <f t="shared" si="272"/>
        <v>-1.6964344420849882E-2</v>
      </c>
      <c r="H5813" s="3">
        <f t="shared" si="270"/>
        <v>1.1996669207441024E-2</v>
      </c>
      <c r="I5813" s="3">
        <f t="shared" si="271"/>
        <v>-7.3478250593880245E-3</v>
      </c>
    </row>
    <row r="5814" spans="1:9" x14ac:dyDescent="0.35">
      <c r="A5814" s="1">
        <v>37977</v>
      </c>
      <c r="B5814" s="3">
        <v>0.29466208044090902</v>
      </c>
      <c r="C5814" s="3">
        <v>0.29826126280126802</v>
      </c>
      <c r="D5814" s="3">
        <v>0.28866376017564699</v>
      </c>
      <c r="E5814" s="3">
        <v>0.29766082763671797</v>
      </c>
      <c r="F5814" s="14">
        <v>377064800</v>
      </c>
      <c r="G5814" s="2">
        <f t="shared" si="272"/>
        <v>7.6122958916847927E-3</v>
      </c>
      <c r="H5814" s="3">
        <f t="shared" si="270"/>
        <v>9.597502625621035E-3</v>
      </c>
      <c r="I5814" s="3">
        <f t="shared" si="271"/>
        <v>2.9987471958089484E-3</v>
      </c>
    </row>
    <row r="5815" spans="1:9" x14ac:dyDescent="0.35">
      <c r="A5815" s="1">
        <v>37978</v>
      </c>
      <c r="B5815" s="3">
        <v>0.29871065416745202</v>
      </c>
      <c r="C5815" s="3">
        <v>0.299160755515257</v>
      </c>
      <c r="D5815" s="3">
        <v>0.293912326037645</v>
      </c>
      <c r="E5815" s="3">
        <v>0.29706138372421198</v>
      </c>
      <c r="F5815" s="14">
        <v>308498400</v>
      </c>
      <c r="G5815" s="2">
        <f t="shared" si="272"/>
        <v>-2.0138488401893031E-3</v>
      </c>
      <c r="H5815" s="3">
        <f t="shared" si="270"/>
        <v>5.2484294776120044E-3</v>
      </c>
      <c r="I5815" s="3">
        <f t="shared" si="271"/>
        <v>-1.6492704432400362E-3</v>
      </c>
    </row>
    <row r="5816" spans="1:9" x14ac:dyDescent="0.35">
      <c r="A5816" s="1">
        <v>37979</v>
      </c>
      <c r="B5816" s="3">
        <v>0.29571180561645999</v>
      </c>
      <c r="C5816" s="3">
        <v>0.308758158327892</v>
      </c>
      <c r="D5816" s="3">
        <v>0.29466212007568698</v>
      </c>
      <c r="E5816" s="3">
        <v>0.30605837702751099</v>
      </c>
      <c r="F5816" s="14">
        <v>177475200</v>
      </c>
      <c r="G5816" s="2">
        <f t="shared" si="272"/>
        <v>3.0286647124931256E-2</v>
      </c>
      <c r="H5816" s="3">
        <f t="shared" si="270"/>
        <v>1.4096038252205012E-2</v>
      </c>
      <c r="I5816" s="3">
        <f t="shared" si="271"/>
        <v>1.0346571411050998E-2</v>
      </c>
    </row>
    <row r="5817" spans="1:9" x14ac:dyDescent="0.35">
      <c r="A5817" s="1">
        <v>37981</v>
      </c>
      <c r="B5817" s="3">
        <v>0.30515893144014</v>
      </c>
      <c r="C5817" s="3">
        <v>0.31355641386562899</v>
      </c>
      <c r="D5817" s="3">
        <v>0.30500859742454101</v>
      </c>
      <c r="E5817" s="3">
        <v>0.31160652637481601</v>
      </c>
      <c r="F5817" s="14">
        <v>103695200</v>
      </c>
      <c r="G5817" s="2">
        <f t="shared" si="272"/>
        <v>1.8127748703334161E-2</v>
      </c>
      <c r="H5817" s="3">
        <f t="shared" si="270"/>
        <v>8.5478164410879853E-3</v>
      </c>
      <c r="I5817" s="3">
        <f t="shared" si="271"/>
        <v>6.4475949346760042E-3</v>
      </c>
    </row>
    <row r="5818" spans="1:9" x14ac:dyDescent="0.35">
      <c r="A5818" s="1">
        <v>37984</v>
      </c>
      <c r="B5818" s="3">
        <v>0.31355632440829101</v>
      </c>
      <c r="C5818" s="3">
        <v>0.31730496345773901</v>
      </c>
      <c r="D5818" s="3">
        <v>0.31280643142373499</v>
      </c>
      <c r="E5818" s="3">
        <v>0.31715548038482599</v>
      </c>
      <c r="F5818" s="14">
        <v>233458400</v>
      </c>
      <c r="G5818" s="2">
        <f t="shared" si="272"/>
        <v>1.7807566723860677E-2</v>
      </c>
      <c r="H5818" s="3">
        <f t="shared" si="270"/>
        <v>4.4985320340040214E-3</v>
      </c>
      <c r="I5818" s="3">
        <f t="shared" si="271"/>
        <v>3.5991559765349845E-3</v>
      </c>
    </row>
    <row r="5819" spans="1:9" x14ac:dyDescent="0.35">
      <c r="A5819" s="1">
        <v>37985</v>
      </c>
      <c r="B5819" s="3">
        <v>0.31760488489800998</v>
      </c>
      <c r="C5819" s="3">
        <v>0.32240406180658698</v>
      </c>
      <c r="D5819" s="3">
        <v>0.31715560962286599</v>
      </c>
      <c r="E5819" s="3">
        <v>0.31910467147827098</v>
      </c>
      <c r="F5819" s="14">
        <v>204853600</v>
      </c>
      <c r="G5819" s="2">
        <f t="shared" si="272"/>
        <v>6.1458534188969603E-3</v>
      </c>
      <c r="H5819" s="3">
        <f t="shared" si="270"/>
        <v>5.2484521837209974E-3</v>
      </c>
      <c r="I5819" s="3">
        <f t="shared" si="271"/>
        <v>1.4997865802610089E-3</v>
      </c>
    </row>
    <row r="5820" spans="1:9" x14ac:dyDescent="0.35">
      <c r="A5820" s="1">
        <v>37986</v>
      </c>
      <c r="B5820" s="3">
        <v>0.32015438807013302</v>
      </c>
      <c r="C5820" s="3">
        <v>0.32285334347835698</v>
      </c>
      <c r="D5820" s="3">
        <v>0.31760491581028499</v>
      </c>
      <c r="E5820" s="3">
        <v>0.32045418024063099</v>
      </c>
      <c r="F5820" s="14">
        <v>174451200</v>
      </c>
      <c r="G5820" s="2">
        <f t="shared" si="272"/>
        <v>4.2290473408249703E-3</v>
      </c>
      <c r="H5820" s="3">
        <f t="shared" si="270"/>
        <v>5.2484276680719866E-3</v>
      </c>
      <c r="I5820" s="3">
        <f t="shared" si="271"/>
        <v>2.9979217049797002E-4</v>
      </c>
    </row>
    <row r="5821" spans="1:9" x14ac:dyDescent="0.35">
      <c r="A5821" s="1">
        <v>37988</v>
      </c>
      <c r="B5821" s="3">
        <v>0.323153104196575</v>
      </c>
      <c r="C5821" s="3">
        <v>0.32615270238357202</v>
      </c>
      <c r="D5821" s="3">
        <v>0.31760488489800998</v>
      </c>
      <c r="E5821" s="3">
        <v>0.31910467147827098</v>
      </c>
      <c r="F5821" s="14">
        <v>144642400</v>
      </c>
      <c r="G5821" s="2">
        <f t="shared" si="272"/>
        <v>-4.2112378167345277E-3</v>
      </c>
      <c r="H5821" s="3">
        <f t="shared" si="270"/>
        <v>8.5478174855620481E-3</v>
      </c>
      <c r="I5821" s="3">
        <f t="shared" si="271"/>
        <v>-4.0484327183040181E-3</v>
      </c>
    </row>
    <row r="5822" spans="1:9" x14ac:dyDescent="0.35">
      <c r="A5822" s="1">
        <v>37991</v>
      </c>
      <c r="B5822" s="3">
        <v>0.32120409231820402</v>
      </c>
      <c r="C5822" s="3">
        <v>0.33574940664062097</v>
      </c>
      <c r="D5822" s="3">
        <v>0.32120409231820402</v>
      </c>
      <c r="E5822" s="3">
        <v>0.33245086669921797</v>
      </c>
      <c r="F5822" s="14">
        <v>395018400</v>
      </c>
      <c r="G5822" s="2">
        <f t="shared" si="272"/>
        <v>4.1823879165165341E-2</v>
      </c>
      <c r="H5822" s="3">
        <f t="shared" si="270"/>
        <v>1.4545314322416958E-2</v>
      </c>
      <c r="I5822" s="3">
        <f t="shared" si="271"/>
        <v>1.1246774381013958E-2</v>
      </c>
    </row>
    <row r="5823" spans="1:9" x14ac:dyDescent="0.35">
      <c r="A5823" s="1">
        <v>37992</v>
      </c>
      <c r="B5823" s="3">
        <v>0.33364997974050398</v>
      </c>
      <c r="C5823" s="3">
        <v>0.33619947694090802</v>
      </c>
      <c r="D5823" s="3">
        <v>0.32555313881518599</v>
      </c>
      <c r="E5823" s="3">
        <v>0.33125081658363298</v>
      </c>
      <c r="F5823" s="14">
        <v>509348000</v>
      </c>
      <c r="G5823" s="2">
        <f t="shared" si="272"/>
        <v>-3.6097066838773773E-3</v>
      </c>
      <c r="H5823" s="3">
        <f t="shared" si="270"/>
        <v>1.0646338125722021E-2</v>
      </c>
      <c r="I5823" s="3">
        <f t="shared" si="271"/>
        <v>-2.3991631568709981E-3</v>
      </c>
    </row>
    <row r="5824" spans="1:9" x14ac:dyDescent="0.35">
      <c r="A5824" s="1">
        <v>37993</v>
      </c>
      <c r="B5824" s="3">
        <v>0.33140110461495198</v>
      </c>
      <c r="C5824" s="3">
        <v>0.34234805925489697</v>
      </c>
      <c r="D5824" s="3">
        <v>0.32885160776852401</v>
      </c>
      <c r="E5824" s="3">
        <v>0.33874890208244302</v>
      </c>
      <c r="F5824" s="14">
        <v>586874400</v>
      </c>
      <c r="G5824" s="2">
        <f t="shared" si="272"/>
        <v>2.263567400721244E-2</v>
      </c>
      <c r="H5824" s="3">
        <f t="shared" si="270"/>
        <v>1.3496451486372962E-2</v>
      </c>
      <c r="I5824" s="3">
        <f t="shared" si="271"/>
        <v>7.3477974674910351E-3</v>
      </c>
    </row>
    <row r="5825" spans="1:9" x14ac:dyDescent="0.35">
      <c r="A5825" s="1">
        <v>37994</v>
      </c>
      <c r="B5825" s="3">
        <v>0.34249767194066499</v>
      </c>
      <c r="C5825" s="3">
        <v>0.35584381947955401</v>
      </c>
      <c r="D5825" s="3">
        <v>0.33964840692409298</v>
      </c>
      <c r="E5825" s="3">
        <v>0.35029557347297602</v>
      </c>
      <c r="F5825" s="14">
        <v>460303200</v>
      </c>
      <c r="G5825" s="2">
        <f t="shared" si="272"/>
        <v>3.4086225282356289E-2</v>
      </c>
      <c r="H5825" s="3">
        <f t="shared" si="270"/>
        <v>1.6195412555461031E-2</v>
      </c>
      <c r="I5825" s="3">
        <f t="shared" si="271"/>
        <v>7.7979015323110246E-3</v>
      </c>
    </row>
    <row r="5826" spans="1:9" x14ac:dyDescent="0.35">
      <c r="A5826" s="1">
        <v>37995</v>
      </c>
      <c r="B5826" s="3">
        <v>0.34834555212235002</v>
      </c>
      <c r="C5826" s="3">
        <v>0.361842003560093</v>
      </c>
      <c r="D5826" s="3">
        <v>0.34174764791236201</v>
      </c>
      <c r="E5826" s="3">
        <v>0.34489670395851102</v>
      </c>
      <c r="F5826" s="14">
        <v>427459200</v>
      </c>
      <c r="G5826" s="2">
        <f t="shared" si="272"/>
        <v>-1.54123258279811E-2</v>
      </c>
      <c r="H5826" s="3">
        <f t="shared" si="270"/>
        <v>2.0094355647730988E-2</v>
      </c>
      <c r="I5826" s="3">
        <f t="shared" si="271"/>
        <v>-3.4488481638390023E-3</v>
      </c>
    </row>
    <row r="5827" spans="1:9" x14ac:dyDescent="0.35">
      <c r="A5827" s="1">
        <v>37998</v>
      </c>
      <c r="B5827" s="3">
        <v>0.348646291980377</v>
      </c>
      <c r="C5827" s="3">
        <v>0.35989219092216201</v>
      </c>
      <c r="D5827" s="3">
        <v>0.34639658663594503</v>
      </c>
      <c r="E5827" s="3">
        <v>0.35584378242492598</v>
      </c>
      <c r="F5827" s="14">
        <v>487547200</v>
      </c>
      <c r="G5827" s="2">
        <f t="shared" si="272"/>
        <v>3.1740165506863843E-2</v>
      </c>
      <c r="H5827" s="3">
        <f t="shared" ref="H5827:H5890" si="273">C5827-D5827</f>
        <v>1.3495604286216989E-2</v>
      </c>
      <c r="I5827" s="3">
        <f t="shared" ref="I5827:I5890" si="274">E5827-B5827</f>
        <v>7.1974904445489818E-3</v>
      </c>
    </row>
    <row r="5828" spans="1:9" x14ac:dyDescent="0.35">
      <c r="A5828" s="1">
        <v>37999</v>
      </c>
      <c r="B5828" s="3">
        <v>0.37038904972976899</v>
      </c>
      <c r="C5828" s="3">
        <v>0.37248842088210399</v>
      </c>
      <c r="D5828" s="3">
        <v>0.35779279778927497</v>
      </c>
      <c r="E5828" s="3">
        <v>0.36169177293777399</v>
      </c>
      <c r="F5828" s="14">
        <v>679016800</v>
      </c>
      <c r="G5828" s="2">
        <f t="shared" ref="G5828:G5891" si="275">(E5828-E5827)/E5827</f>
        <v>1.6434151168797755E-2</v>
      </c>
      <c r="H5828" s="3">
        <f t="shared" si="273"/>
        <v>1.4695623092829013E-2</v>
      </c>
      <c r="I5828" s="3">
        <f t="shared" si="274"/>
        <v>-8.6972767919950011E-3</v>
      </c>
    </row>
    <row r="5829" spans="1:9" x14ac:dyDescent="0.35">
      <c r="A5829" s="1">
        <v>38000</v>
      </c>
      <c r="B5829" s="3">
        <v>0.36589045101799</v>
      </c>
      <c r="C5829" s="3">
        <v>0.36798982180182499</v>
      </c>
      <c r="D5829" s="3">
        <v>0.35659359149256498</v>
      </c>
      <c r="E5829" s="3">
        <v>0.36289170384406999</v>
      </c>
      <c r="F5829" s="14">
        <v>620043200</v>
      </c>
      <c r="G5829" s="2">
        <f t="shared" si="275"/>
        <v>3.3175510091086212E-3</v>
      </c>
      <c r="H5829" s="3">
        <f t="shared" si="273"/>
        <v>1.1396230309260014E-2</v>
      </c>
      <c r="I5829" s="3">
        <f t="shared" si="274"/>
        <v>-2.9987471739200133E-3</v>
      </c>
    </row>
    <row r="5830" spans="1:9" x14ac:dyDescent="0.35">
      <c r="A5830" s="1">
        <v>38001</v>
      </c>
      <c r="B5830" s="3">
        <v>0.34354722686751099</v>
      </c>
      <c r="C5830" s="3">
        <v>0.350895024316555</v>
      </c>
      <c r="D5830" s="3">
        <v>0.337399423764141</v>
      </c>
      <c r="E5830" s="3">
        <v>0.34264785051345797</v>
      </c>
      <c r="F5830" s="14">
        <v>1018208800</v>
      </c>
      <c r="G5830" s="2">
        <f t="shared" si="275"/>
        <v>-5.5784833646432837E-2</v>
      </c>
      <c r="H5830" s="3">
        <f t="shared" si="273"/>
        <v>1.3495600552414E-2</v>
      </c>
      <c r="I5830" s="3">
        <f t="shared" si="274"/>
        <v>-8.9937635405301641E-4</v>
      </c>
    </row>
    <row r="5831" spans="1:9" x14ac:dyDescent="0.35">
      <c r="A5831" s="1">
        <v>38002</v>
      </c>
      <c r="B5831" s="3">
        <v>0.34324741583736101</v>
      </c>
      <c r="C5831" s="3">
        <v>0.34549709540894602</v>
      </c>
      <c r="D5831" s="3">
        <v>0.33904867466924798</v>
      </c>
      <c r="E5831" s="3">
        <v>0.34069794416427601</v>
      </c>
      <c r="F5831" s="14">
        <v>372820000</v>
      </c>
      <c r="G5831" s="2">
        <f t="shared" si="275"/>
        <v>-5.6907006603427596E-3</v>
      </c>
      <c r="H5831" s="3">
        <f t="shared" si="273"/>
        <v>6.4484207396980353E-3</v>
      </c>
      <c r="I5831" s="3">
        <f t="shared" si="274"/>
        <v>-2.549471673085002E-3</v>
      </c>
    </row>
    <row r="5832" spans="1:9" x14ac:dyDescent="0.35">
      <c r="A5832" s="1">
        <v>38006</v>
      </c>
      <c r="B5832" s="3">
        <v>0.33994809458717301</v>
      </c>
      <c r="C5832" s="3">
        <v>0.34189798230741902</v>
      </c>
      <c r="D5832" s="3">
        <v>0.33364995700051697</v>
      </c>
      <c r="E5832" s="3">
        <v>0.34084829688072199</v>
      </c>
      <c r="F5832" s="14">
        <v>315946400</v>
      </c>
      <c r="G5832" s="2">
        <f t="shared" si="275"/>
        <v>4.4130796507971308E-4</v>
      </c>
      <c r="H5832" s="3">
        <f t="shared" si="273"/>
        <v>8.2480253069020515E-3</v>
      </c>
      <c r="I5832" s="3">
        <f t="shared" si="274"/>
        <v>9.0020229354897952E-4</v>
      </c>
    </row>
    <row r="5833" spans="1:9" x14ac:dyDescent="0.35">
      <c r="A5833" s="1">
        <v>38007</v>
      </c>
      <c r="B5833" s="3">
        <v>0.34039828075635198</v>
      </c>
      <c r="C5833" s="3">
        <v>0.34444754034138803</v>
      </c>
      <c r="D5833" s="3">
        <v>0.336349847045186</v>
      </c>
      <c r="E5833" s="3">
        <v>0.33904880285263</v>
      </c>
      <c r="F5833" s="14">
        <v>226660000</v>
      </c>
      <c r="G5833" s="2">
        <f t="shared" si="275"/>
        <v>-5.2794572968680809E-3</v>
      </c>
      <c r="H5833" s="3">
        <f t="shared" si="273"/>
        <v>8.0976932962020243E-3</v>
      </c>
      <c r="I5833" s="3">
        <f t="shared" si="274"/>
        <v>-1.349477903721974E-3</v>
      </c>
    </row>
    <row r="5834" spans="1:9" x14ac:dyDescent="0.35">
      <c r="A5834" s="1">
        <v>38008</v>
      </c>
      <c r="B5834" s="3">
        <v>0.338298849261087</v>
      </c>
      <c r="C5834" s="3">
        <v>0.34234810812654798</v>
      </c>
      <c r="D5834" s="3">
        <v>0.33260029554366999</v>
      </c>
      <c r="E5834" s="3">
        <v>0.33260029554366999</v>
      </c>
      <c r="F5834" s="14">
        <v>205004800</v>
      </c>
      <c r="G5834" s="2">
        <f t="shared" si="275"/>
        <v>-1.9019407397120072E-2</v>
      </c>
      <c r="H5834" s="3">
        <f t="shared" si="273"/>
        <v>9.7478125828779905E-3</v>
      </c>
      <c r="I5834" s="3">
        <f t="shared" si="274"/>
        <v>-5.6985537174170098E-3</v>
      </c>
    </row>
    <row r="5835" spans="1:9" x14ac:dyDescent="0.35">
      <c r="A5835" s="1">
        <v>38009</v>
      </c>
      <c r="B5835" s="3">
        <v>0.33619942692327598</v>
      </c>
      <c r="C5835" s="3">
        <v>0.34099775252315301</v>
      </c>
      <c r="D5835" s="3">
        <v>0.33364993010216898</v>
      </c>
      <c r="E5835" s="3">
        <v>0.33829879760742099</v>
      </c>
      <c r="F5835" s="14">
        <v>227169600</v>
      </c>
      <c r="G5835" s="2">
        <f t="shared" si="275"/>
        <v>1.7133184005252312E-2</v>
      </c>
      <c r="H5835" s="3">
        <f t="shared" si="273"/>
        <v>7.3478224209840293E-3</v>
      </c>
      <c r="I5835" s="3">
        <f t="shared" si="274"/>
        <v>2.0993706841450077E-3</v>
      </c>
    </row>
    <row r="5836" spans="1:9" x14ac:dyDescent="0.35">
      <c r="A5836" s="1">
        <v>38012</v>
      </c>
      <c r="B5836" s="3">
        <v>0.33679914323195198</v>
      </c>
      <c r="C5836" s="3">
        <v>0.34579703960227798</v>
      </c>
      <c r="D5836" s="3">
        <v>0.33634986781887599</v>
      </c>
      <c r="E5836" s="3">
        <v>0.34504714608192399</v>
      </c>
      <c r="F5836" s="14">
        <v>271269600</v>
      </c>
      <c r="G5836" s="2">
        <f t="shared" si="275"/>
        <v>1.9947893762052717E-2</v>
      </c>
      <c r="H5836" s="3">
        <f t="shared" si="273"/>
        <v>9.4471717834019864E-3</v>
      </c>
      <c r="I5836" s="3">
        <f t="shared" si="274"/>
        <v>8.2480028499720137E-3</v>
      </c>
    </row>
    <row r="5837" spans="1:9" x14ac:dyDescent="0.35">
      <c r="A5837" s="1">
        <v>38013</v>
      </c>
      <c r="B5837" s="3">
        <v>0.34549718562950399</v>
      </c>
      <c r="C5837" s="3">
        <v>0.34864626735438797</v>
      </c>
      <c r="D5837" s="3">
        <v>0.34189802772453298</v>
      </c>
      <c r="E5837" s="3">
        <v>0.34594646096229498</v>
      </c>
      <c r="F5837" s="14">
        <v>307070400</v>
      </c>
      <c r="G5837" s="2">
        <f t="shared" si="275"/>
        <v>2.6063536261142117E-3</v>
      </c>
      <c r="H5837" s="3">
        <f t="shared" si="273"/>
        <v>6.7482396298549907E-3</v>
      </c>
      <c r="I5837" s="3">
        <f t="shared" si="274"/>
        <v>4.4927533279098819E-4</v>
      </c>
    </row>
    <row r="5838" spans="1:9" x14ac:dyDescent="0.35">
      <c r="A5838" s="1">
        <v>38014</v>
      </c>
      <c r="B5838" s="3">
        <v>0.34249756038544898</v>
      </c>
      <c r="C5838" s="3">
        <v>0.35059525151243198</v>
      </c>
      <c r="D5838" s="3">
        <v>0.336049964808871</v>
      </c>
      <c r="E5838" s="3">
        <v>0.337699234485626</v>
      </c>
      <c r="F5838" s="14">
        <v>275402400</v>
      </c>
      <c r="G5838" s="2">
        <f t="shared" si="275"/>
        <v>-2.3839603543647326E-2</v>
      </c>
      <c r="H5838" s="3">
        <f t="shared" si="273"/>
        <v>1.4545286703560978E-2</v>
      </c>
      <c r="I5838" s="3">
        <f t="shared" si="274"/>
        <v>-4.7983258998229861E-3</v>
      </c>
    </row>
    <row r="5839" spans="1:9" x14ac:dyDescent="0.35">
      <c r="A5839" s="1">
        <v>38015</v>
      </c>
      <c r="B5839" s="3">
        <v>0.33934851754207901</v>
      </c>
      <c r="C5839" s="3">
        <v>0.341897989596601</v>
      </c>
      <c r="D5839" s="3">
        <v>0.33275061270126999</v>
      </c>
      <c r="E5839" s="3">
        <v>0.34009841084480202</v>
      </c>
      <c r="F5839" s="14">
        <v>212699200</v>
      </c>
      <c r="G5839" s="2">
        <f t="shared" si="275"/>
        <v>7.1044767478682129E-3</v>
      </c>
      <c r="H5839" s="3">
        <f t="shared" si="273"/>
        <v>9.1473768953310164E-3</v>
      </c>
      <c r="I5839" s="3">
        <f t="shared" si="274"/>
        <v>7.498933027230148E-4</v>
      </c>
    </row>
    <row r="5840" spans="1:9" x14ac:dyDescent="0.35">
      <c r="A5840" s="1">
        <v>38016</v>
      </c>
      <c r="B5840" s="3">
        <v>0.339648275065287</v>
      </c>
      <c r="C5840" s="3">
        <v>0.34294764008620099</v>
      </c>
      <c r="D5840" s="3">
        <v>0.33619942692327598</v>
      </c>
      <c r="E5840" s="3">
        <v>0.33829879760742099</v>
      </c>
      <c r="F5840" s="14">
        <v>185298400</v>
      </c>
      <c r="G5840" s="2">
        <f t="shared" si="275"/>
        <v>-5.2914485337076716E-3</v>
      </c>
      <c r="H5840" s="3">
        <f t="shared" si="273"/>
        <v>6.7482131629250097E-3</v>
      </c>
      <c r="I5840" s="3">
        <f t="shared" si="274"/>
        <v>-1.3494774578660107E-3</v>
      </c>
    </row>
    <row r="5841" spans="1:9" x14ac:dyDescent="0.35">
      <c r="A5841" s="1">
        <v>38019</v>
      </c>
      <c r="B5841" s="3">
        <v>0.33679900136039798</v>
      </c>
      <c r="C5841" s="3">
        <v>0.34204742791813297</v>
      </c>
      <c r="D5841" s="3">
        <v>0.33110129957883799</v>
      </c>
      <c r="E5841" s="3">
        <v>0.33469963073730402</v>
      </c>
      <c r="F5841" s="14">
        <v>287431200</v>
      </c>
      <c r="G5841" s="2">
        <f t="shared" si="275"/>
        <v>-1.0639017624572289E-2</v>
      </c>
      <c r="H5841" s="3">
        <f t="shared" si="273"/>
        <v>1.094612833929498E-2</v>
      </c>
      <c r="I5841" s="3">
        <f t="shared" si="274"/>
        <v>-2.0993706230939546E-3</v>
      </c>
    </row>
    <row r="5842" spans="1:9" x14ac:dyDescent="0.35">
      <c r="A5842" s="1">
        <v>38020</v>
      </c>
      <c r="B5842" s="3">
        <v>0.33439987032558999</v>
      </c>
      <c r="C5842" s="3">
        <v>0.33589965687668899</v>
      </c>
      <c r="D5842" s="3">
        <v>0.329901311519469</v>
      </c>
      <c r="E5842" s="3">
        <v>0.33380028605461098</v>
      </c>
      <c r="F5842" s="14">
        <v>180812800</v>
      </c>
      <c r="G5842" s="2">
        <f t="shared" si="275"/>
        <v>-2.6870202417370063E-3</v>
      </c>
      <c r="H5842" s="3">
        <f t="shared" si="273"/>
        <v>5.9983453572199918E-3</v>
      </c>
      <c r="I5842" s="3">
        <f t="shared" si="274"/>
        <v>-5.9958427097900335E-4</v>
      </c>
    </row>
    <row r="5843" spans="1:9" x14ac:dyDescent="0.35">
      <c r="A5843" s="1">
        <v>38021</v>
      </c>
      <c r="B5843" s="3">
        <v>0.329901361743349</v>
      </c>
      <c r="C5843" s="3">
        <v>0.33125083949532103</v>
      </c>
      <c r="D5843" s="3">
        <v>0.32540282727885</v>
      </c>
      <c r="E5843" s="3">
        <v>0.32675230503082198</v>
      </c>
      <c r="F5843" s="14">
        <v>305552800</v>
      </c>
      <c r="G5843" s="2">
        <f t="shared" si="275"/>
        <v>-2.1114364841005352E-2</v>
      </c>
      <c r="H5843" s="3">
        <f t="shared" si="273"/>
        <v>5.8480122164710213E-3</v>
      </c>
      <c r="I5843" s="3">
        <f t="shared" si="274"/>
        <v>-3.1490567125270208E-3</v>
      </c>
    </row>
    <row r="5844" spans="1:9" x14ac:dyDescent="0.35">
      <c r="A5844" s="1">
        <v>38022</v>
      </c>
      <c r="B5844" s="3">
        <v>0.327202423500633</v>
      </c>
      <c r="C5844" s="3">
        <v>0.34354729103762599</v>
      </c>
      <c r="D5844" s="3">
        <v>0.32705208945026898</v>
      </c>
      <c r="E5844" s="3">
        <v>0.33619949221611001</v>
      </c>
      <c r="F5844" s="14">
        <v>352844800</v>
      </c>
      <c r="G5844" s="2">
        <f t="shared" si="275"/>
        <v>2.891238115182353E-2</v>
      </c>
      <c r="H5844" s="3">
        <f t="shared" si="273"/>
        <v>1.6495201587357011E-2</v>
      </c>
      <c r="I5844" s="3">
        <f t="shared" si="274"/>
        <v>8.9970687154770079E-3</v>
      </c>
    </row>
    <row r="5845" spans="1:9" x14ac:dyDescent="0.35">
      <c r="A5845" s="1">
        <v>38023</v>
      </c>
      <c r="B5845" s="3">
        <v>0.336649477248533</v>
      </c>
      <c r="C5845" s="3">
        <v>0.34324738042143699</v>
      </c>
      <c r="D5845" s="3">
        <v>0.33589958413537802</v>
      </c>
      <c r="E5845" s="3">
        <v>0.340548425912857</v>
      </c>
      <c r="F5845" s="14">
        <v>193340000</v>
      </c>
      <c r="G5845" s="2">
        <f t="shared" si="275"/>
        <v>1.2935574851943814E-2</v>
      </c>
      <c r="H5845" s="3">
        <f t="shared" si="273"/>
        <v>7.3477962860589718E-3</v>
      </c>
      <c r="I5845" s="3">
        <f t="shared" si="274"/>
        <v>3.8989486643239979E-3</v>
      </c>
    </row>
    <row r="5846" spans="1:9" x14ac:dyDescent="0.35">
      <c r="A5846" s="1">
        <v>38026</v>
      </c>
      <c r="B5846" s="3">
        <v>0.33919908000558202</v>
      </c>
      <c r="C5846" s="3">
        <v>0.34279741211923598</v>
      </c>
      <c r="D5846" s="3">
        <v>0.337399501011859</v>
      </c>
      <c r="E5846" s="3">
        <v>0.33994814753532399</v>
      </c>
      <c r="F5846" s="14">
        <v>188260800</v>
      </c>
      <c r="G5846" s="2">
        <f t="shared" si="275"/>
        <v>-1.7626814040438989E-3</v>
      </c>
      <c r="H5846" s="3">
        <f t="shared" si="273"/>
        <v>5.3979111073769737E-3</v>
      </c>
      <c r="I5846" s="3">
        <f t="shared" si="274"/>
        <v>7.4906752974196467E-4</v>
      </c>
    </row>
    <row r="5847" spans="1:9" x14ac:dyDescent="0.35">
      <c r="A5847" s="1">
        <v>38027</v>
      </c>
      <c r="B5847" s="3">
        <v>0.33919910037307999</v>
      </c>
      <c r="C5847" s="3">
        <v>0.34669638311101703</v>
      </c>
      <c r="D5847" s="3">
        <v>0.33649931878348799</v>
      </c>
      <c r="E5847" s="3">
        <v>0.34459701180458002</v>
      </c>
      <c r="F5847" s="14">
        <v>255343200</v>
      </c>
      <c r="G5847" s="2">
        <f t="shared" si="275"/>
        <v>1.3675215773231927E-2</v>
      </c>
      <c r="H5847" s="3">
        <f t="shared" si="273"/>
        <v>1.0197064327529037E-2</v>
      </c>
      <c r="I5847" s="3">
        <f t="shared" si="274"/>
        <v>5.3979114315000354E-3</v>
      </c>
    </row>
    <row r="5848" spans="1:9" x14ac:dyDescent="0.35">
      <c r="A5848" s="1">
        <v>38028</v>
      </c>
      <c r="B5848" s="3">
        <v>0.34624620226691699</v>
      </c>
      <c r="C5848" s="3">
        <v>0.35794307582899998</v>
      </c>
      <c r="D5848" s="3">
        <v>0.34564661799544499</v>
      </c>
      <c r="E5848" s="3">
        <v>0.356893390417099</v>
      </c>
      <c r="F5848" s="14">
        <v>348544000</v>
      </c>
      <c r="G5848" s="2">
        <f t="shared" si="275"/>
        <v>3.5683358216385866E-2</v>
      </c>
      <c r="H5848" s="3">
        <f t="shared" si="273"/>
        <v>1.2296457833554986E-2</v>
      </c>
      <c r="I5848" s="3">
        <f t="shared" si="274"/>
        <v>1.0647188150182008E-2</v>
      </c>
    </row>
    <row r="5849" spans="1:9" x14ac:dyDescent="0.35">
      <c r="A5849" s="1">
        <v>38029</v>
      </c>
      <c r="B5849" s="3">
        <v>0.35404417831885099</v>
      </c>
      <c r="C5849" s="3">
        <v>0.35974273278507701</v>
      </c>
      <c r="D5849" s="3">
        <v>0.35389472018176699</v>
      </c>
      <c r="E5849" s="3">
        <v>0.35584378242492598</v>
      </c>
      <c r="F5849" s="14">
        <v>183988000</v>
      </c>
      <c r="G5849" s="2">
        <f t="shared" si="275"/>
        <v>-2.9409566564019252E-3</v>
      </c>
      <c r="H5849" s="3">
        <f t="shared" si="273"/>
        <v>5.8480126033100266E-3</v>
      </c>
      <c r="I5849" s="3">
        <f t="shared" si="274"/>
        <v>1.7996041060749923E-3</v>
      </c>
    </row>
    <row r="5850" spans="1:9" x14ac:dyDescent="0.35">
      <c r="A5850" s="1">
        <v>38030</v>
      </c>
      <c r="B5850" s="3">
        <v>0.35764326216522702</v>
      </c>
      <c r="C5850" s="3">
        <v>0.36139190244675601</v>
      </c>
      <c r="D5850" s="3">
        <v>0.34234805802134399</v>
      </c>
      <c r="E5850" s="3">
        <v>0.34489670395851102</v>
      </c>
      <c r="F5850" s="14">
        <v>315980000</v>
      </c>
      <c r="G5850" s="2">
        <f t="shared" si="275"/>
        <v>-3.0763719944227261E-2</v>
      </c>
      <c r="H5850" s="3">
        <f t="shared" si="273"/>
        <v>1.9043844425412015E-2</v>
      </c>
      <c r="I5850" s="3">
        <f t="shared" si="274"/>
        <v>-1.2746558206715997E-2</v>
      </c>
    </row>
    <row r="5851" spans="1:9" x14ac:dyDescent="0.35">
      <c r="A5851" s="1">
        <v>38034</v>
      </c>
      <c r="B5851" s="3">
        <v>0.34639656337983199</v>
      </c>
      <c r="C5851" s="3">
        <v>0.35224457559052302</v>
      </c>
      <c r="D5851" s="3">
        <v>0.34639656337983199</v>
      </c>
      <c r="E5851" s="3">
        <v>0.34729593992233199</v>
      </c>
      <c r="F5851" s="14">
        <v>170956800</v>
      </c>
      <c r="G5851" s="2">
        <f t="shared" si="275"/>
        <v>6.9563899459867858E-3</v>
      </c>
      <c r="H5851" s="3">
        <f t="shared" si="273"/>
        <v>5.8480122106910337E-3</v>
      </c>
      <c r="I5851" s="3">
        <f t="shared" si="274"/>
        <v>8.9937654249999666E-4</v>
      </c>
    </row>
    <row r="5852" spans="1:9" x14ac:dyDescent="0.35">
      <c r="A5852" s="1">
        <v>38035</v>
      </c>
      <c r="B5852" s="3">
        <v>0.34759660272111997</v>
      </c>
      <c r="C5852" s="3">
        <v>0.35149472744751398</v>
      </c>
      <c r="D5852" s="3">
        <v>0.34564671448404</v>
      </c>
      <c r="E5852" s="3">
        <v>0.34879577159881497</v>
      </c>
      <c r="F5852" s="14">
        <v>141635200</v>
      </c>
      <c r="G5852" s="2">
        <f t="shared" si="275"/>
        <v>4.3185983597113309E-3</v>
      </c>
      <c r="H5852" s="3">
        <f t="shared" si="273"/>
        <v>5.8480129634739808E-3</v>
      </c>
      <c r="I5852" s="3">
        <f t="shared" si="274"/>
        <v>1.1991688776950005E-3</v>
      </c>
    </row>
    <row r="5853" spans="1:9" x14ac:dyDescent="0.35">
      <c r="A5853" s="1">
        <v>38036</v>
      </c>
      <c r="B5853" s="3">
        <v>0.34984533481056002</v>
      </c>
      <c r="C5853" s="3">
        <v>0.35449420229508599</v>
      </c>
      <c r="D5853" s="3">
        <v>0.33604994230401602</v>
      </c>
      <c r="E5853" s="3">
        <v>0.33694931864738398</v>
      </c>
      <c r="F5853" s="14">
        <v>323080800</v>
      </c>
      <c r="G5853" s="2">
        <f t="shared" si="275"/>
        <v>-3.3963866296684325E-2</v>
      </c>
      <c r="H5853" s="3">
        <f t="shared" si="273"/>
        <v>1.8444259991069967E-2</v>
      </c>
      <c r="I5853" s="3">
        <f t="shared" si="274"/>
        <v>-1.2896016163176038E-2</v>
      </c>
    </row>
    <row r="5854" spans="1:9" x14ac:dyDescent="0.35">
      <c r="A5854" s="1">
        <v>38037</v>
      </c>
      <c r="B5854" s="3">
        <v>0.33739937770487399</v>
      </c>
      <c r="C5854" s="3">
        <v>0.33754886080667501</v>
      </c>
      <c r="D5854" s="3">
        <v>0.33305032790331002</v>
      </c>
      <c r="E5854" s="3">
        <v>0.33589959144592202</v>
      </c>
      <c r="F5854" s="14">
        <v>277603200</v>
      </c>
      <c r="G5854" s="2">
        <f t="shared" si="275"/>
        <v>-3.1153860339468249E-3</v>
      </c>
      <c r="H5854" s="3">
        <f t="shared" si="273"/>
        <v>4.4985329033649935E-3</v>
      </c>
      <c r="I5854" s="3">
        <f t="shared" si="274"/>
        <v>-1.4997862589519739E-3</v>
      </c>
    </row>
    <row r="5855" spans="1:9" x14ac:dyDescent="0.35">
      <c r="A5855" s="1">
        <v>38040</v>
      </c>
      <c r="B5855" s="3">
        <v>0.33500023839725901</v>
      </c>
      <c r="C5855" s="3">
        <v>0.336798990984289</v>
      </c>
      <c r="D5855" s="3">
        <v>0.328252025638477</v>
      </c>
      <c r="E5855" s="3">
        <v>0.33275055885314903</v>
      </c>
      <c r="F5855" s="14">
        <v>194079200</v>
      </c>
      <c r="G5855" s="2">
        <f t="shared" si="275"/>
        <v>-9.3749223665845691E-3</v>
      </c>
      <c r="H5855" s="3">
        <f t="shared" si="273"/>
        <v>8.5469653458120076E-3</v>
      </c>
      <c r="I5855" s="3">
        <f t="shared" si="274"/>
        <v>-2.2496795441099837E-3</v>
      </c>
    </row>
    <row r="5856" spans="1:9" x14ac:dyDescent="0.35">
      <c r="A5856" s="1">
        <v>38041</v>
      </c>
      <c r="B5856" s="3">
        <v>0.33200078155843699</v>
      </c>
      <c r="C5856" s="3">
        <v>0.34099785112825498</v>
      </c>
      <c r="D5856" s="3">
        <v>0.32990138524074403</v>
      </c>
      <c r="E5856" s="3">
        <v>0.33530014753341603</v>
      </c>
      <c r="F5856" s="14">
        <v>259056000</v>
      </c>
      <c r="G5856" s="2">
        <f t="shared" si="275"/>
        <v>7.6621619781927905E-3</v>
      </c>
      <c r="H5856" s="3">
        <f t="shared" si="273"/>
        <v>1.1096465887510953E-2</v>
      </c>
      <c r="I5856" s="3">
        <f t="shared" si="274"/>
        <v>3.2993659749790405E-3</v>
      </c>
    </row>
    <row r="5857" spans="1:9" x14ac:dyDescent="0.35">
      <c r="A5857" s="1">
        <v>38042</v>
      </c>
      <c r="B5857" s="3">
        <v>0.33410012917033799</v>
      </c>
      <c r="C5857" s="3">
        <v>0.34339781615750298</v>
      </c>
      <c r="D5857" s="3">
        <v>0.333050443599128</v>
      </c>
      <c r="E5857" s="3">
        <v>0.34204751253128002</v>
      </c>
      <c r="F5857" s="14">
        <v>276276000</v>
      </c>
      <c r="G5857" s="2">
        <f t="shared" si="275"/>
        <v>2.0123358273176867E-2</v>
      </c>
      <c r="H5857" s="3">
        <f t="shared" si="273"/>
        <v>1.0347372558374979E-2</v>
      </c>
      <c r="I5857" s="3">
        <f t="shared" si="274"/>
        <v>7.9473833609420286E-3</v>
      </c>
    </row>
    <row r="5858" spans="1:9" x14ac:dyDescent="0.35">
      <c r="A5858" s="1">
        <v>38043</v>
      </c>
      <c r="B5858" s="3">
        <v>0.34309717213419499</v>
      </c>
      <c r="C5858" s="3">
        <v>0.347596532133502</v>
      </c>
      <c r="D5858" s="3">
        <v>0.34189800350001898</v>
      </c>
      <c r="E5858" s="3">
        <v>0.34549716114997803</v>
      </c>
      <c r="F5858" s="14">
        <v>198408000</v>
      </c>
      <c r="G5858" s="2">
        <f t="shared" si="275"/>
        <v>1.0085290763172969E-2</v>
      </c>
      <c r="H5858" s="3">
        <f t="shared" si="273"/>
        <v>5.6985286334830243E-3</v>
      </c>
      <c r="I5858" s="3">
        <f t="shared" si="274"/>
        <v>2.3999890157830328E-3</v>
      </c>
    </row>
    <row r="5859" spans="1:9" x14ac:dyDescent="0.35">
      <c r="A5859" s="1">
        <v>38044</v>
      </c>
      <c r="B5859" s="3">
        <v>0.34429714500428299</v>
      </c>
      <c r="C5859" s="3">
        <v>0.36019276042433701</v>
      </c>
      <c r="D5859" s="3">
        <v>0.34414683599759999</v>
      </c>
      <c r="E5859" s="3">
        <v>0.35869297385215698</v>
      </c>
      <c r="F5859" s="14">
        <v>468837600</v>
      </c>
      <c r="G5859" s="2">
        <f t="shared" si="275"/>
        <v>3.8193693569744676E-2</v>
      </c>
      <c r="H5859" s="3">
        <f t="shared" si="273"/>
        <v>1.6045924426737024E-2</v>
      </c>
      <c r="I5859" s="3">
        <f t="shared" si="274"/>
        <v>1.4395828847873993E-2</v>
      </c>
    </row>
    <row r="5860" spans="1:9" x14ac:dyDescent="0.35">
      <c r="A5860" s="1">
        <v>38047</v>
      </c>
      <c r="B5860" s="3">
        <v>0.36139185463145002</v>
      </c>
      <c r="C5860" s="3">
        <v>0.364391427158686</v>
      </c>
      <c r="D5860" s="3">
        <v>0.357943006923924</v>
      </c>
      <c r="E5860" s="3">
        <v>0.36019268631935097</v>
      </c>
      <c r="F5860" s="14">
        <v>321680800</v>
      </c>
      <c r="G5860" s="2">
        <f t="shared" si="275"/>
        <v>4.1810477944073995E-3</v>
      </c>
      <c r="H5860" s="3">
        <f t="shared" si="273"/>
        <v>6.4484202347619979E-3</v>
      </c>
      <c r="I5860" s="3">
        <f t="shared" si="274"/>
        <v>-1.1991683120990415E-3</v>
      </c>
    </row>
    <row r="5861" spans="1:9" x14ac:dyDescent="0.35">
      <c r="A5861" s="1">
        <v>38048</v>
      </c>
      <c r="B5861" s="3">
        <v>0.359892156682109</v>
      </c>
      <c r="C5861" s="3">
        <v>0.36139196844453098</v>
      </c>
      <c r="D5861" s="3">
        <v>0.35644330788843698</v>
      </c>
      <c r="E5861" s="3">
        <v>0.35704374313354398</v>
      </c>
      <c r="F5861" s="14">
        <v>256687200</v>
      </c>
      <c r="G5861" s="2">
        <f t="shared" si="275"/>
        <v>-8.7423851327594893E-3</v>
      </c>
      <c r="H5861" s="3">
        <f t="shared" si="273"/>
        <v>4.9486605560939978E-3</v>
      </c>
      <c r="I5861" s="3">
        <f t="shared" si="274"/>
        <v>-2.8484135485650208E-3</v>
      </c>
    </row>
    <row r="5862" spans="1:9" x14ac:dyDescent="0.35">
      <c r="A5862" s="1">
        <v>38049</v>
      </c>
      <c r="B5862" s="3">
        <v>0.35389464786957803</v>
      </c>
      <c r="C5862" s="3">
        <v>0.36274140654864601</v>
      </c>
      <c r="D5862" s="3">
        <v>0.35389464786957803</v>
      </c>
      <c r="E5862" s="3">
        <v>0.35869297385215698</v>
      </c>
      <c r="F5862" s="14">
        <v>225131200</v>
      </c>
      <c r="G5862" s="2">
        <f t="shared" si="275"/>
        <v>4.6191279089188445E-3</v>
      </c>
      <c r="H5862" s="3">
        <f t="shared" si="273"/>
        <v>8.8467586790679786E-3</v>
      </c>
      <c r="I5862" s="3">
        <f t="shared" si="274"/>
        <v>4.7983259825789548E-3</v>
      </c>
    </row>
    <row r="5863" spans="1:9" x14ac:dyDescent="0.35">
      <c r="A5863" s="1">
        <v>38050</v>
      </c>
      <c r="B5863" s="3">
        <v>0.35884242478381301</v>
      </c>
      <c r="C5863" s="3">
        <v>0.37818688823416502</v>
      </c>
      <c r="D5863" s="3">
        <v>0.358542657676578</v>
      </c>
      <c r="E5863" s="3">
        <v>0.377287536859512</v>
      </c>
      <c r="F5863" s="14">
        <v>660223200</v>
      </c>
      <c r="G5863" s="2">
        <f t="shared" si="275"/>
        <v>5.1839774857199081E-2</v>
      </c>
      <c r="H5863" s="3">
        <f t="shared" si="273"/>
        <v>1.9644230557587017E-2</v>
      </c>
      <c r="I5863" s="3">
        <f t="shared" si="274"/>
        <v>1.8445112075698988E-2</v>
      </c>
    </row>
    <row r="5864" spans="1:9" x14ac:dyDescent="0.35">
      <c r="A5864" s="1">
        <v>38051</v>
      </c>
      <c r="B5864" s="3">
        <v>0.37413848744853201</v>
      </c>
      <c r="C5864" s="3">
        <v>0.41222700744856</v>
      </c>
      <c r="D5864" s="3">
        <v>0.37338859411363901</v>
      </c>
      <c r="E5864" s="3">
        <v>0.400980234146118</v>
      </c>
      <c r="F5864" s="14">
        <v>1540599200</v>
      </c>
      <c r="G5864" s="2">
        <f t="shared" si="275"/>
        <v>6.2797455446900408E-2</v>
      </c>
      <c r="H5864" s="3">
        <f t="shared" si="273"/>
        <v>3.8838413334920996E-2</v>
      </c>
      <c r="I5864" s="3">
        <f t="shared" si="274"/>
        <v>2.6841746697585989E-2</v>
      </c>
    </row>
    <row r="5865" spans="1:9" x14ac:dyDescent="0.35">
      <c r="A5865" s="1">
        <v>38054</v>
      </c>
      <c r="B5865" s="3">
        <v>0.39918064666898101</v>
      </c>
      <c r="C5865" s="3">
        <v>0.40173011877764198</v>
      </c>
      <c r="D5865" s="3">
        <v>0.38688421316530702</v>
      </c>
      <c r="E5865" s="3">
        <v>0.38988378643989502</v>
      </c>
      <c r="F5865" s="14">
        <v>522872000</v>
      </c>
      <c r="G5865" s="2">
        <f t="shared" si="275"/>
        <v>-2.7673303473057007E-2</v>
      </c>
      <c r="H5865" s="3">
        <f t="shared" si="273"/>
        <v>1.4845905612334953E-2</v>
      </c>
      <c r="I5865" s="3">
        <f t="shared" si="274"/>
        <v>-9.2968602290859903E-3</v>
      </c>
    </row>
    <row r="5866" spans="1:9" x14ac:dyDescent="0.35">
      <c r="A5866" s="1">
        <v>38055</v>
      </c>
      <c r="B5866" s="3">
        <v>0.38838405447011998</v>
      </c>
      <c r="C5866" s="3">
        <v>0.40832810625980398</v>
      </c>
      <c r="D5866" s="3">
        <v>0.386134349171043</v>
      </c>
      <c r="E5866" s="3">
        <v>0.406379044055938</v>
      </c>
      <c r="F5866" s="14">
        <v>618363200</v>
      </c>
      <c r="G5866" s="2">
        <f t="shared" si="275"/>
        <v>4.2308139475776607E-2</v>
      </c>
      <c r="H5866" s="3">
        <f t="shared" si="273"/>
        <v>2.2193757088760979E-2</v>
      </c>
      <c r="I5866" s="3">
        <f t="shared" si="274"/>
        <v>1.7994989585818022E-2</v>
      </c>
    </row>
    <row r="5867" spans="1:9" x14ac:dyDescent="0.35">
      <c r="A5867" s="1">
        <v>38056</v>
      </c>
      <c r="B5867" s="3">
        <v>0.40547869445132101</v>
      </c>
      <c r="C5867" s="3">
        <v>0.42197389222081899</v>
      </c>
      <c r="D5867" s="3">
        <v>0.403978908054619</v>
      </c>
      <c r="E5867" s="3">
        <v>0.41507619619369501</v>
      </c>
      <c r="F5867" s="14">
        <v>1006964000</v>
      </c>
      <c r="G5867" s="2">
        <f t="shared" si="275"/>
        <v>2.1401576348409966E-2</v>
      </c>
      <c r="H5867" s="3">
        <f t="shared" si="273"/>
        <v>1.799498416619999E-2</v>
      </c>
      <c r="I5867" s="3">
        <f t="shared" si="274"/>
        <v>9.5975017423740039E-3</v>
      </c>
    </row>
    <row r="5868" spans="1:9" x14ac:dyDescent="0.35">
      <c r="A5868" s="1">
        <v>38057</v>
      </c>
      <c r="B5868" s="3">
        <v>0.40892758490797299</v>
      </c>
      <c r="C5868" s="3">
        <v>0.42047414946563799</v>
      </c>
      <c r="D5868" s="3">
        <v>0.40622862981263502</v>
      </c>
      <c r="E5868" s="3">
        <v>0.407128006219863</v>
      </c>
      <c r="F5868" s="14">
        <v>595851200</v>
      </c>
      <c r="G5868" s="2">
        <f t="shared" si="275"/>
        <v>-1.9148749185614565E-2</v>
      </c>
      <c r="H5868" s="3">
        <f t="shared" si="273"/>
        <v>1.4245519653002969E-2</v>
      </c>
      <c r="I5868" s="3">
        <f t="shared" si="274"/>
        <v>-1.7995786881099818E-3</v>
      </c>
    </row>
    <row r="5869" spans="1:9" x14ac:dyDescent="0.35">
      <c r="A5869" s="1">
        <v>38058</v>
      </c>
      <c r="B5869" s="3">
        <v>0.40967757397005999</v>
      </c>
      <c r="C5869" s="3">
        <v>0.41657527190447302</v>
      </c>
      <c r="D5869" s="3">
        <v>0.40742871962673999</v>
      </c>
      <c r="E5869" s="3">
        <v>0.41327673196792603</v>
      </c>
      <c r="F5869" s="14">
        <v>329224000</v>
      </c>
      <c r="G5869" s="2">
        <f t="shared" si="275"/>
        <v>1.5102684301070902E-2</v>
      </c>
      <c r="H5869" s="3">
        <f t="shared" si="273"/>
        <v>9.1465522777330333E-3</v>
      </c>
      <c r="I5869" s="3">
        <f t="shared" si="274"/>
        <v>3.5991579978660315E-3</v>
      </c>
    </row>
    <row r="5870" spans="1:9" x14ac:dyDescent="0.35">
      <c r="A5870" s="1">
        <v>38061</v>
      </c>
      <c r="B5870" s="3">
        <v>0.40532930821039098</v>
      </c>
      <c r="C5870" s="3">
        <v>0.41012763448210399</v>
      </c>
      <c r="D5870" s="3">
        <v>0.39378274280442999</v>
      </c>
      <c r="E5870" s="3">
        <v>0.39663118124008101</v>
      </c>
      <c r="F5870" s="14">
        <v>481717600</v>
      </c>
      <c r="G5870" s="2">
        <f t="shared" si="275"/>
        <v>-4.0277009181191599E-2</v>
      </c>
      <c r="H5870" s="3">
        <f t="shared" si="273"/>
        <v>1.6344891677674001E-2</v>
      </c>
      <c r="I5870" s="3">
        <f t="shared" si="274"/>
        <v>-8.6981269703099717E-3</v>
      </c>
    </row>
    <row r="5871" spans="1:9" x14ac:dyDescent="0.35">
      <c r="A5871" s="1">
        <v>38062</v>
      </c>
      <c r="B5871" s="3">
        <v>0.39813098026086602</v>
      </c>
      <c r="C5871" s="3">
        <v>0.39903118263582599</v>
      </c>
      <c r="D5871" s="3">
        <v>0.38073642758068699</v>
      </c>
      <c r="E5871" s="3">
        <v>0.38718402385711598</v>
      </c>
      <c r="F5871" s="14">
        <v>605432800</v>
      </c>
      <c r="G5871" s="2">
        <f t="shared" si="275"/>
        <v>-2.3818493930376754E-2</v>
      </c>
      <c r="H5871" s="3">
        <f t="shared" si="273"/>
        <v>1.8294755055139E-2</v>
      </c>
      <c r="I5871" s="3">
        <f t="shared" si="274"/>
        <v>-1.0946956403750041E-2</v>
      </c>
    </row>
    <row r="5872" spans="1:9" x14ac:dyDescent="0.35">
      <c r="A5872" s="1">
        <v>38063</v>
      </c>
      <c r="B5872" s="3">
        <v>0.38928339268800499</v>
      </c>
      <c r="C5872" s="3">
        <v>0.39558150578197399</v>
      </c>
      <c r="D5872" s="3">
        <v>0.386584437325942</v>
      </c>
      <c r="E5872" s="3">
        <v>0.39273306727409302</v>
      </c>
      <c r="F5872" s="14">
        <v>411432000</v>
      </c>
      <c r="G5872" s="2">
        <f t="shared" si="275"/>
        <v>1.4331798511977923E-2</v>
      </c>
      <c r="H5872" s="3">
        <f t="shared" si="273"/>
        <v>8.9970684560319869E-3</v>
      </c>
      <c r="I5872" s="3">
        <f t="shared" si="274"/>
        <v>3.4496745860880251E-3</v>
      </c>
    </row>
    <row r="5873" spans="1:9" x14ac:dyDescent="0.35">
      <c r="A5873" s="1">
        <v>38064</v>
      </c>
      <c r="B5873" s="3">
        <v>0.38898357337023998</v>
      </c>
      <c r="C5873" s="3">
        <v>0.39078315211057602</v>
      </c>
      <c r="D5873" s="3">
        <v>0.38373512113181601</v>
      </c>
      <c r="E5873" s="3">
        <v>0.38493514060974099</v>
      </c>
      <c r="F5873" s="14">
        <v>321081600</v>
      </c>
      <c r="G5873" s="2">
        <f t="shared" si="275"/>
        <v>-1.9855538823039223E-2</v>
      </c>
      <c r="H5873" s="3">
        <f t="shared" si="273"/>
        <v>7.0480309787600004E-3</v>
      </c>
      <c r="I5873" s="3">
        <f t="shared" si="274"/>
        <v>-4.0484327604989878E-3</v>
      </c>
    </row>
    <row r="5874" spans="1:9" x14ac:dyDescent="0.35">
      <c r="A5874" s="1">
        <v>38065</v>
      </c>
      <c r="B5874" s="3">
        <v>0.38328588733676899</v>
      </c>
      <c r="C5874" s="3">
        <v>0.40397897905500701</v>
      </c>
      <c r="D5874" s="3">
        <v>0.382985244279265</v>
      </c>
      <c r="E5874" s="3">
        <v>0.38778442144393899</v>
      </c>
      <c r="F5874" s="14">
        <v>408576000</v>
      </c>
      <c r="G5874" s="2">
        <f t="shared" si="275"/>
        <v>7.4019764204554294E-3</v>
      </c>
      <c r="H5874" s="3">
        <f t="shared" si="273"/>
        <v>2.0993734775742012E-2</v>
      </c>
      <c r="I5874" s="3">
        <f t="shared" si="274"/>
        <v>4.4985341071699936E-3</v>
      </c>
    </row>
    <row r="5875" spans="1:9" x14ac:dyDescent="0.35">
      <c r="A5875" s="1">
        <v>38068</v>
      </c>
      <c r="B5875" s="3">
        <v>0.38043662303169501</v>
      </c>
      <c r="C5875" s="3">
        <v>0.392432438692911</v>
      </c>
      <c r="D5875" s="3">
        <v>0.37863704421408501</v>
      </c>
      <c r="E5875" s="3">
        <v>0.38778442144393899</v>
      </c>
      <c r="F5875" s="14">
        <v>419031200</v>
      </c>
      <c r="G5875" s="2">
        <f t="shared" si="275"/>
        <v>0</v>
      </c>
      <c r="H5875" s="3">
        <f t="shared" si="273"/>
        <v>1.3795394478825995E-2</v>
      </c>
      <c r="I5875" s="3">
        <f t="shared" si="274"/>
        <v>7.3477984122439777E-3</v>
      </c>
    </row>
    <row r="5876" spans="1:9" x14ac:dyDescent="0.35">
      <c r="A5876" s="1">
        <v>38069</v>
      </c>
      <c r="B5876" s="3">
        <v>0.38808424946257503</v>
      </c>
      <c r="C5876" s="3">
        <v>0.38988382844647701</v>
      </c>
      <c r="D5876" s="3">
        <v>0.37818695296152899</v>
      </c>
      <c r="E5876" s="3">
        <v>0.37923663854598999</v>
      </c>
      <c r="F5876" s="14">
        <v>385515200</v>
      </c>
      <c r="G5876" s="2">
        <f t="shared" si="275"/>
        <v>-2.2042615497860397E-2</v>
      </c>
      <c r="H5876" s="3">
        <f t="shared" si="273"/>
        <v>1.1696875484948022E-2</v>
      </c>
      <c r="I5876" s="3">
        <f t="shared" si="274"/>
        <v>-8.8476109165850358E-3</v>
      </c>
    </row>
    <row r="5877" spans="1:9" x14ac:dyDescent="0.35">
      <c r="A5877" s="1">
        <v>38070</v>
      </c>
      <c r="B5877" s="3">
        <v>0.37893679288474702</v>
      </c>
      <c r="C5877" s="3">
        <v>0.38613428193084598</v>
      </c>
      <c r="D5877" s="3">
        <v>0.37893679288474702</v>
      </c>
      <c r="E5877" s="3">
        <v>0.38238564133644098</v>
      </c>
      <c r="F5877" s="14">
        <v>428215200</v>
      </c>
      <c r="G5877" s="2">
        <f t="shared" si="275"/>
        <v>8.3035299609352364E-3</v>
      </c>
      <c r="H5877" s="3">
        <f t="shared" si="273"/>
        <v>7.1974890460989593E-3</v>
      </c>
      <c r="I5877" s="3">
        <f t="shared" si="274"/>
        <v>3.4488484516939644E-3</v>
      </c>
    </row>
    <row r="5878" spans="1:9" x14ac:dyDescent="0.35">
      <c r="A5878" s="1">
        <v>38071</v>
      </c>
      <c r="B5878" s="3">
        <v>0.39198317551795397</v>
      </c>
      <c r="C5878" s="3">
        <v>0.40352974126366498</v>
      </c>
      <c r="D5878" s="3">
        <v>0.38823370875124702</v>
      </c>
      <c r="E5878" s="3">
        <v>0.40292930603027299</v>
      </c>
      <c r="F5878" s="14">
        <v>566445600</v>
      </c>
      <c r="G5878" s="2">
        <f t="shared" si="275"/>
        <v>5.3724989834952303E-2</v>
      </c>
      <c r="H5878" s="3">
        <f t="shared" si="273"/>
        <v>1.5296032512417956E-2</v>
      </c>
      <c r="I5878" s="3">
        <f t="shared" si="274"/>
        <v>1.0946130512319019E-2</v>
      </c>
    </row>
    <row r="5879" spans="1:9" x14ac:dyDescent="0.35">
      <c r="A5879" s="1">
        <v>38072</v>
      </c>
      <c r="B5879" s="3">
        <v>0.40487918644036902</v>
      </c>
      <c r="C5879" s="3">
        <v>0.41027707172654598</v>
      </c>
      <c r="D5879" s="3">
        <v>0.40352970886220602</v>
      </c>
      <c r="E5879" s="3">
        <v>0.405478745698928</v>
      </c>
      <c r="F5879" s="14">
        <v>419893600</v>
      </c>
      <c r="G5879" s="2">
        <f t="shared" si="275"/>
        <v>6.3272629478667453E-3</v>
      </c>
      <c r="H5879" s="3">
        <f t="shared" si="273"/>
        <v>6.7473628643399675E-3</v>
      </c>
      <c r="I5879" s="3">
        <f t="shared" si="274"/>
        <v>5.9955925855897929E-4</v>
      </c>
    </row>
    <row r="5880" spans="1:9" x14ac:dyDescent="0.35">
      <c r="A5880" s="1">
        <v>38075</v>
      </c>
      <c r="B5880" s="3">
        <v>0.41042737913469801</v>
      </c>
      <c r="C5880" s="3">
        <v>0.41972423844428403</v>
      </c>
      <c r="D5880" s="3">
        <v>0.407877882251718</v>
      </c>
      <c r="E5880" s="3">
        <v>0.418525069952011</v>
      </c>
      <c r="F5880" s="14">
        <v>350728000</v>
      </c>
      <c r="G5880" s="2">
        <f t="shared" si="275"/>
        <v>3.2175112484860116E-2</v>
      </c>
      <c r="H5880" s="3">
        <f t="shared" si="273"/>
        <v>1.1846356192566021E-2</v>
      </c>
      <c r="I5880" s="3">
        <f t="shared" si="274"/>
        <v>8.0976908173129858E-3</v>
      </c>
    </row>
    <row r="5881" spans="1:9" x14ac:dyDescent="0.35">
      <c r="A5881" s="1">
        <v>38076</v>
      </c>
      <c r="B5881" s="3">
        <v>0.41597569221616398</v>
      </c>
      <c r="C5881" s="3">
        <v>0.41912474903132801</v>
      </c>
      <c r="D5881" s="3">
        <v>0.40997734575025802</v>
      </c>
      <c r="E5881" s="3">
        <v>0.41867464780807401</v>
      </c>
      <c r="F5881" s="14">
        <v>359676800</v>
      </c>
      <c r="G5881" s="2">
        <f t="shared" si="275"/>
        <v>3.573928225617668E-4</v>
      </c>
      <c r="H5881" s="3">
        <f t="shared" si="273"/>
        <v>9.147403281069999E-3</v>
      </c>
      <c r="I5881" s="3">
        <f t="shared" si="274"/>
        <v>2.6989555919100239E-3</v>
      </c>
    </row>
    <row r="5882" spans="1:9" x14ac:dyDescent="0.35">
      <c r="A5882" s="1">
        <v>38077</v>
      </c>
      <c r="B5882" s="3">
        <v>0.41867458023818799</v>
      </c>
      <c r="C5882" s="3">
        <v>0.41957478253941</v>
      </c>
      <c r="D5882" s="3">
        <v>0.404129268120765</v>
      </c>
      <c r="E5882" s="3">
        <v>0.405478745698928</v>
      </c>
      <c r="F5882" s="14">
        <v>390773600</v>
      </c>
      <c r="G5882" s="2">
        <f t="shared" si="275"/>
        <v>-3.1518273624237175E-2</v>
      </c>
      <c r="H5882" s="3">
        <f t="shared" si="273"/>
        <v>1.5445514418645001E-2</v>
      </c>
      <c r="I5882" s="3">
        <f t="shared" si="274"/>
        <v>-1.3195834539259987E-2</v>
      </c>
    </row>
    <row r="5883" spans="1:9" x14ac:dyDescent="0.35">
      <c r="A5883" s="1">
        <v>38078</v>
      </c>
      <c r="B5883" s="3">
        <v>0.40322998770713298</v>
      </c>
      <c r="C5883" s="3">
        <v>0.40892766613888698</v>
      </c>
      <c r="D5883" s="3">
        <v>0.39918070335963302</v>
      </c>
      <c r="E5883" s="3">
        <v>0.40652850270271301</v>
      </c>
      <c r="F5883" s="14">
        <v>318332000</v>
      </c>
      <c r="G5883" s="2">
        <f t="shared" si="275"/>
        <v>2.5889322558092041E-3</v>
      </c>
      <c r="H5883" s="3">
        <f t="shared" si="273"/>
        <v>9.7469627792539648E-3</v>
      </c>
      <c r="I5883" s="3">
        <f t="shared" si="274"/>
        <v>3.2985149955800375E-3</v>
      </c>
    </row>
    <row r="5884" spans="1:9" x14ac:dyDescent="0.35">
      <c r="A5884" s="1">
        <v>38079</v>
      </c>
      <c r="B5884" s="3">
        <v>0.41612604531450897</v>
      </c>
      <c r="C5884" s="3">
        <v>0.41882500119222699</v>
      </c>
      <c r="D5884" s="3">
        <v>0.40832814403010897</v>
      </c>
      <c r="E5884" s="3">
        <v>0.41237655282020502</v>
      </c>
      <c r="F5884" s="14">
        <v>274478400</v>
      </c>
      <c r="G5884" s="2">
        <f t="shared" si="275"/>
        <v>1.4385338490690243E-2</v>
      </c>
      <c r="H5884" s="3">
        <f t="shared" si="273"/>
        <v>1.0496857162118012E-2</v>
      </c>
      <c r="I5884" s="3">
        <f t="shared" si="274"/>
        <v>-3.749492494303952E-3</v>
      </c>
    </row>
    <row r="5885" spans="1:9" x14ac:dyDescent="0.35">
      <c r="A5885" s="1">
        <v>38082</v>
      </c>
      <c r="B5885" s="3">
        <v>0.41207676313040398</v>
      </c>
      <c r="C5885" s="3">
        <v>0.42542288448999899</v>
      </c>
      <c r="D5885" s="3">
        <v>0.41147717871783801</v>
      </c>
      <c r="E5885" s="3">
        <v>0.424672991037368</v>
      </c>
      <c r="F5885" s="14">
        <v>385672000</v>
      </c>
      <c r="G5885" s="2">
        <f t="shared" si="275"/>
        <v>2.9818470844350325E-2</v>
      </c>
      <c r="H5885" s="3">
        <f t="shared" si="273"/>
        <v>1.3945705772160977E-2</v>
      </c>
      <c r="I5885" s="3">
        <f t="shared" si="274"/>
        <v>1.2596227906964019E-2</v>
      </c>
    </row>
    <row r="5886" spans="1:9" x14ac:dyDescent="0.35">
      <c r="A5886" s="1">
        <v>38083</v>
      </c>
      <c r="B5886" s="3">
        <v>0.41552558983384902</v>
      </c>
      <c r="C5886" s="3">
        <v>0.42212432151047402</v>
      </c>
      <c r="D5886" s="3">
        <v>0.41132682239886298</v>
      </c>
      <c r="E5886" s="3">
        <v>0.417325168848037</v>
      </c>
      <c r="F5886" s="14">
        <v>257992000</v>
      </c>
      <c r="G5886" s="2">
        <f t="shared" si="275"/>
        <v>-1.7302306349603586E-2</v>
      </c>
      <c r="H5886" s="3">
        <f t="shared" si="273"/>
        <v>1.0797499111611042E-2</v>
      </c>
      <c r="I5886" s="3">
        <f t="shared" si="274"/>
        <v>1.7995790141879797E-3</v>
      </c>
    </row>
    <row r="5887" spans="1:9" x14ac:dyDescent="0.35">
      <c r="A5887" s="1">
        <v>38084</v>
      </c>
      <c r="B5887" s="3">
        <v>0.41402658092386302</v>
      </c>
      <c r="C5887" s="3">
        <v>0.41537605855973397</v>
      </c>
      <c r="D5887" s="3">
        <v>0.40367918423286298</v>
      </c>
      <c r="E5887" s="3">
        <v>0.40952804684638899</v>
      </c>
      <c r="F5887" s="14">
        <v>255119200</v>
      </c>
      <c r="G5887" s="2">
        <f t="shared" si="275"/>
        <v>-1.8683565199699746E-2</v>
      </c>
      <c r="H5887" s="3">
        <f t="shared" si="273"/>
        <v>1.1696874326870998E-2</v>
      </c>
      <c r="I5887" s="3">
        <f t="shared" si="274"/>
        <v>-4.4985340774740257E-3</v>
      </c>
    </row>
    <row r="5888" spans="1:9" x14ac:dyDescent="0.35">
      <c r="A5888" s="1">
        <v>38085</v>
      </c>
      <c r="B5888" s="3">
        <v>0.418074995055216</v>
      </c>
      <c r="C5888" s="3">
        <v>0.41987457378012499</v>
      </c>
      <c r="D5888" s="3">
        <v>0.40787790783670103</v>
      </c>
      <c r="E5888" s="3">
        <v>0.412826567888259</v>
      </c>
      <c r="F5888" s="14">
        <v>240917600</v>
      </c>
      <c r="G5888" s="2">
        <f t="shared" si="275"/>
        <v>8.0544447865551379E-3</v>
      </c>
      <c r="H5888" s="3">
        <f t="shared" si="273"/>
        <v>1.1996665943423968E-2</v>
      </c>
      <c r="I5888" s="3">
        <f t="shared" si="274"/>
        <v>-5.2484271669570037E-3</v>
      </c>
    </row>
    <row r="5889" spans="1:9" x14ac:dyDescent="0.35">
      <c r="A5889" s="1">
        <v>38089</v>
      </c>
      <c r="B5889" s="3">
        <v>0.41237657193882199</v>
      </c>
      <c r="C5889" s="3">
        <v>0.42137449343134697</v>
      </c>
      <c r="D5889" s="3">
        <v>0.41222711378399701</v>
      </c>
      <c r="E5889" s="3">
        <v>0.42047429084777799</v>
      </c>
      <c r="F5889" s="14">
        <v>230540800</v>
      </c>
      <c r="G5889" s="2">
        <f t="shared" si="275"/>
        <v>1.8525268367875537E-2</v>
      </c>
      <c r="H5889" s="3">
        <f t="shared" si="273"/>
        <v>9.1473796473499625E-3</v>
      </c>
      <c r="I5889" s="3">
        <f t="shared" si="274"/>
        <v>8.0977189089559976E-3</v>
      </c>
    </row>
    <row r="5890" spans="1:9" x14ac:dyDescent="0.35">
      <c r="A5890" s="1">
        <v>38090</v>
      </c>
      <c r="B5890" s="3">
        <v>0.41957488499079698</v>
      </c>
      <c r="C5890" s="3">
        <v>0.42032480349351498</v>
      </c>
      <c r="D5890" s="3">
        <v>0.40248009667728302</v>
      </c>
      <c r="E5890" s="3">
        <v>0.40382957458495999</v>
      </c>
      <c r="F5890" s="14">
        <v>436396800</v>
      </c>
      <c r="G5890" s="2">
        <f t="shared" si="275"/>
        <v>-3.9585574255344397E-2</v>
      </c>
      <c r="H5890" s="3">
        <f t="shared" si="273"/>
        <v>1.7844706816231959E-2</v>
      </c>
      <c r="I5890" s="3">
        <f t="shared" si="274"/>
        <v>-1.5745310405836987E-2</v>
      </c>
    </row>
    <row r="5891" spans="1:9" x14ac:dyDescent="0.35">
      <c r="A5891" s="1">
        <v>38091</v>
      </c>
      <c r="B5891" s="3">
        <v>0.40098024879887201</v>
      </c>
      <c r="C5891" s="3">
        <v>0.40592890931750603</v>
      </c>
      <c r="D5891" s="3">
        <v>0.39453182658212199</v>
      </c>
      <c r="E5891" s="3">
        <v>0.39948046207427901</v>
      </c>
      <c r="F5891" s="14">
        <v>639732800</v>
      </c>
      <c r="G5891" s="2">
        <f t="shared" si="275"/>
        <v>-1.0769673110620565E-2</v>
      </c>
      <c r="H5891" s="3">
        <f t="shared" ref="H5891:H5954" si="276">C5891-D5891</f>
        <v>1.1397082735384034E-2</v>
      </c>
      <c r="I5891" s="3">
        <f t="shared" ref="I5891:I5954" si="277">E5891-B5891</f>
        <v>-1.4997867245929997E-3</v>
      </c>
    </row>
    <row r="5892" spans="1:9" x14ac:dyDescent="0.35">
      <c r="A5892" s="1">
        <v>38092</v>
      </c>
      <c r="B5892" s="3">
        <v>0.43217108118814002</v>
      </c>
      <c r="C5892" s="3">
        <v>0.44356728822182201</v>
      </c>
      <c r="D5892" s="3">
        <v>0.42227381000842001</v>
      </c>
      <c r="E5892" s="3">
        <v>0.439368546009063</v>
      </c>
      <c r="F5892" s="14">
        <v>1761446400</v>
      </c>
      <c r="G5892" s="2">
        <f t="shared" ref="G5892:G5955" si="278">(E5892-E5891)/E5891</f>
        <v>9.9849899360953578E-2</v>
      </c>
      <c r="H5892" s="3">
        <f t="shared" si="276"/>
        <v>2.1293478213401995E-2</v>
      </c>
      <c r="I5892" s="3">
        <f t="shared" si="277"/>
        <v>7.197464820922983E-3</v>
      </c>
    </row>
    <row r="5893" spans="1:9" x14ac:dyDescent="0.35">
      <c r="A5893" s="1">
        <v>38093</v>
      </c>
      <c r="B5893" s="3">
        <v>0.43711974682052102</v>
      </c>
      <c r="C5893" s="3">
        <v>0.43951888524139898</v>
      </c>
      <c r="D5893" s="3">
        <v>0.427372783995834</v>
      </c>
      <c r="E5893" s="3">
        <v>0.43756902217864901</v>
      </c>
      <c r="F5893" s="14">
        <v>402931200</v>
      </c>
      <c r="G5893" s="2">
        <f t="shared" si="278"/>
        <v>-4.0957047261568546E-3</v>
      </c>
      <c r="H5893" s="3">
        <f t="shared" si="276"/>
        <v>1.2146101245564977E-2</v>
      </c>
      <c r="I5893" s="3">
        <f t="shared" si="277"/>
        <v>4.4927535812799846E-4</v>
      </c>
    </row>
    <row r="5894" spans="1:9" x14ac:dyDescent="0.35">
      <c r="A5894" s="1">
        <v>38096</v>
      </c>
      <c r="B5894" s="3">
        <v>0.42167415782455703</v>
      </c>
      <c r="C5894" s="3">
        <v>0.43112130125709203</v>
      </c>
      <c r="D5894" s="3">
        <v>0.41732508225999998</v>
      </c>
      <c r="E5894" s="3">
        <v>0.42512300610542297</v>
      </c>
      <c r="F5894" s="14">
        <v>712353600</v>
      </c>
      <c r="G5894" s="2">
        <f t="shared" si="278"/>
        <v>-2.8443549342815747E-2</v>
      </c>
      <c r="H5894" s="3">
        <f t="shared" si="276"/>
        <v>1.3796218997092047E-2</v>
      </c>
      <c r="I5894" s="3">
        <f t="shared" si="277"/>
        <v>3.448848280865946E-3</v>
      </c>
    </row>
    <row r="5895" spans="1:9" x14ac:dyDescent="0.35">
      <c r="A5895" s="1">
        <v>38097</v>
      </c>
      <c r="B5895" s="3">
        <v>0.42302353462752401</v>
      </c>
      <c r="C5895" s="3">
        <v>0.42602225603940103</v>
      </c>
      <c r="D5895" s="3">
        <v>0.41327655133464403</v>
      </c>
      <c r="E5895" s="3">
        <v>0.41582602262496898</v>
      </c>
      <c r="F5895" s="14">
        <v>354519200</v>
      </c>
      <c r="G5895" s="2">
        <f t="shared" si="278"/>
        <v>-2.1868925809553821E-2</v>
      </c>
      <c r="H5895" s="3">
        <f t="shared" si="276"/>
        <v>1.2745704704756999E-2</v>
      </c>
      <c r="I5895" s="3">
        <f t="shared" si="277"/>
        <v>-7.1975120025550288E-3</v>
      </c>
    </row>
    <row r="5896" spans="1:9" x14ac:dyDescent="0.35">
      <c r="A5896" s="1">
        <v>38098</v>
      </c>
      <c r="B5896" s="3">
        <v>0.41387613544762603</v>
      </c>
      <c r="C5896" s="3">
        <v>0.42167405743659703</v>
      </c>
      <c r="D5896" s="3">
        <v>0.41042728798782802</v>
      </c>
      <c r="E5896" s="3">
        <v>0.41582602262496898</v>
      </c>
      <c r="F5896" s="14">
        <v>325875200</v>
      </c>
      <c r="G5896" s="2">
        <f t="shared" si="278"/>
        <v>0</v>
      </c>
      <c r="H5896" s="3">
        <f t="shared" si="276"/>
        <v>1.1246769448769012E-2</v>
      </c>
      <c r="I5896" s="3">
        <f t="shared" si="277"/>
        <v>1.9498871773429571E-3</v>
      </c>
    </row>
    <row r="5897" spans="1:9" x14ac:dyDescent="0.35">
      <c r="A5897" s="1">
        <v>38099</v>
      </c>
      <c r="B5897" s="3">
        <v>0.41327662452383801</v>
      </c>
      <c r="C5897" s="3">
        <v>0.42257348341522299</v>
      </c>
      <c r="D5897" s="3">
        <v>0.40652838647422401</v>
      </c>
      <c r="E5897" s="3">
        <v>0.41657516360282898</v>
      </c>
      <c r="F5897" s="14">
        <v>344584800</v>
      </c>
      <c r="G5897" s="2">
        <f t="shared" si="278"/>
        <v>1.8015731029311806E-3</v>
      </c>
      <c r="H5897" s="3">
        <f t="shared" si="276"/>
        <v>1.6045096940998982E-2</v>
      </c>
      <c r="I5897" s="3">
        <f t="shared" si="277"/>
        <v>3.2985390789909697E-3</v>
      </c>
    </row>
    <row r="5898" spans="1:9" x14ac:dyDescent="0.35">
      <c r="A5898" s="1">
        <v>38100</v>
      </c>
      <c r="B5898" s="3">
        <v>0.41537606716156</v>
      </c>
      <c r="C5898" s="3">
        <v>0.41987460133219101</v>
      </c>
      <c r="D5898" s="3">
        <v>0.40562910547957098</v>
      </c>
      <c r="E5898" s="3">
        <v>0.41537606716156</v>
      </c>
      <c r="F5898" s="14">
        <v>315828800</v>
      </c>
      <c r="G5898" s="2">
        <f t="shared" si="278"/>
        <v>-2.8784635908160349E-3</v>
      </c>
      <c r="H5898" s="3">
        <f t="shared" si="276"/>
        <v>1.4245495852620027E-2</v>
      </c>
      <c r="I5898" s="3">
        <f t="shared" si="277"/>
        <v>0</v>
      </c>
    </row>
    <row r="5899" spans="1:9" x14ac:dyDescent="0.35">
      <c r="A5899" s="1">
        <v>38103</v>
      </c>
      <c r="B5899" s="3">
        <v>0.413576493769515</v>
      </c>
      <c r="C5899" s="3">
        <v>0.41447587026600602</v>
      </c>
      <c r="D5899" s="3">
        <v>0.40487921747516797</v>
      </c>
      <c r="E5899" s="3">
        <v>0.40682825446128801</v>
      </c>
      <c r="F5899" s="14">
        <v>231128800</v>
      </c>
      <c r="G5899" s="2">
        <f t="shared" si="278"/>
        <v>-2.0578491097676396E-2</v>
      </c>
      <c r="H5899" s="3">
        <f t="shared" si="276"/>
        <v>9.596652790838045E-3</v>
      </c>
      <c r="I5899" s="3">
        <f t="shared" si="277"/>
        <v>-6.7482393082269887E-3</v>
      </c>
    </row>
    <row r="5900" spans="1:9" x14ac:dyDescent="0.35">
      <c r="A5900" s="1">
        <v>38104</v>
      </c>
      <c r="B5900" s="3">
        <v>0.40847844897674601</v>
      </c>
      <c r="C5900" s="3">
        <v>0.41147719704700098</v>
      </c>
      <c r="D5900" s="3">
        <v>0.40023042147776799</v>
      </c>
      <c r="E5900" s="3">
        <v>0.40397906303405701</v>
      </c>
      <c r="F5900" s="14">
        <v>283864000</v>
      </c>
      <c r="G5900" s="2">
        <f t="shared" si="278"/>
        <v>-7.003425637198751E-3</v>
      </c>
      <c r="H5900" s="3">
        <f t="shared" si="276"/>
        <v>1.1246775569232981E-2</v>
      </c>
      <c r="I5900" s="3">
        <f t="shared" si="277"/>
        <v>-4.4993859426890048E-3</v>
      </c>
    </row>
    <row r="5901" spans="1:9" x14ac:dyDescent="0.35">
      <c r="A5901" s="1">
        <v>38105</v>
      </c>
      <c r="B5901" s="3">
        <v>0.402180251743259</v>
      </c>
      <c r="C5901" s="3">
        <v>0.40502866515243402</v>
      </c>
      <c r="D5901" s="3">
        <v>0.39498191143550099</v>
      </c>
      <c r="E5901" s="3">
        <v>0.39663118124008101</v>
      </c>
      <c r="F5901" s="14">
        <v>231168000</v>
      </c>
      <c r="G5901" s="2">
        <f t="shared" si="278"/>
        <v>-1.8188768840618211E-2</v>
      </c>
      <c r="H5901" s="3">
        <f t="shared" si="276"/>
        <v>1.0046753716933032E-2</v>
      </c>
      <c r="I5901" s="3">
        <f t="shared" si="277"/>
        <v>-5.5490705031779886E-3</v>
      </c>
    </row>
    <row r="5902" spans="1:9" x14ac:dyDescent="0.35">
      <c r="A5902" s="1">
        <v>38106</v>
      </c>
      <c r="B5902" s="3">
        <v>0.396631156967089</v>
      </c>
      <c r="C5902" s="3">
        <v>0.404879182259129</v>
      </c>
      <c r="D5902" s="3">
        <v>0.38958397700653402</v>
      </c>
      <c r="E5902" s="3">
        <v>0.40143030881881703</v>
      </c>
      <c r="F5902" s="14">
        <v>460790400</v>
      </c>
      <c r="G5902" s="2">
        <f t="shared" si="278"/>
        <v>1.2099723384660229E-2</v>
      </c>
      <c r="H5902" s="3">
        <f t="shared" si="276"/>
        <v>1.5295205252594979E-2</v>
      </c>
      <c r="I5902" s="3">
        <f t="shared" si="277"/>
        <v>4.7991518517280229E-3</v>
      </c>
    </row>
    <row r="5903" spans="1:9" x14ac:dyDescent="0.35">
      <c r="A5903" s="1">
        <v>38107</v>
      </c>
      <c r="B5903" s="3">
        <v>0.40053016544876302</v>
      </c>
      <c r="C5903" s="3">
        <v>0.404279657453746</v>
      </c>
      <c r="D5903" s="3">
        <v>0.38223623526355299</v>
      </c>
      <c r="E5903" s="3">
        <v>0.38658446073532099</v>
      </c>
      <c r="F5903" s="14">
        <v>466502400</v>
      </c>
      <c r="G5903" s="2">
        <f t="shared" si="278"/>
        <v>-3.6982379649356807E-2</v>
      </c>
      <c r="H5903" s="3">
        <f t="shared" si="276"/>
        <v>2.2043422190193007E-2</v>
      </c>
      <c r="I5903" s="3">
        <f t="shared" si="277"/>
        <v>-1.3945704713442031E-2</v>
      </c>
    </row>
    <row r="5904" spans="1:9" x14ac:dyDescent="0.35">
      <c r="A5904" s="1">
        <v>38110</v>
      </c>
      <c r="B5904" s="3">
        <v>0.38988376861334101</v>
      </c>
      <c r="C5904" s="3">
        <v>0.39483240359118699</v>
      </c>
      <c r="D5904" s="3">
        <v>0.385984819058866</v>
      </c>
      <c r="E5904" s="3">
        <v>0.39093345403671198</v>
      </c>
      <c r="F5904" s="14">
        <v>297634400</v>
      </c>
      <c r="G5904" s="2">
        <f t="shared" si="278"/>
        <v>1.124978819148288E-2</v>
      </c>
      <c r="H5904" s="3">
        <f t="shared" si="276"/>
        <v>8.8475845323209845E-3</v>
      </c>
      <c r="I5904" s="3">
        <f t="shared" si="277"/>
        <v>1.0496854233709718E-3</v>
      </c>
    </row>
    <row r="5905" spans="1:9" x14ac:dyDescent="0.35">
      <c r="A5905" s="1">
        <v>38111</v>
      </c>
      <c r="B5905" s="3">
        <v>0.38943364975738198</v>
      </c>
      <c r="C5905" s="3">
        <v>0.39813092488783403</v>
      </c>
      <c r="D5905" s="3">
        <v>0.382385619226847</v>
      </c>
      <c r="E5905" s="3">
        <v>0.391983121633529</v>
      </c>
      <c r="F5905" s="14">
        <v>279983200</v>
      </c>
      <c r="G5905" s="2">
        <f t="shared" si="278"/>
        <v>2.6850288354151545E-3</v>
      </c>
      <c r="H5905" s="3">
        <f t="shared" si="276"/>
        <v>1.574530566098703E-2</v>
      </c>
      <c r="I5905" s="3">
        <f t="shared" si="277"/>
        <v>2.5494718761470136E-3</v>
      </c>
    </row>
    <row r="5906" spans="1:9" x14ac:dyDescent="0.35">
      <c r="A5906" s="1">
        <v>38112</v>
      </c>
      <c r="B5906" s="3">
        <v>0.3928825703669</v>
      </c>
      <c r="C5906" s="3">
        <v>0.40113059679161001</v>
      </c>
      <c r="D5906" s="3">
        <v>0.389283412452261</v>
      </c>
      <c r="E5906" s="3">
        <v>0.39963078498840299</v>
      </c>
      <c r="F5906" s="14">
        <v>238106400</v>
      </c>
      <c r="G5906" s="2">
        <f t="shared" si="278"/>
        <v>1.951018534421466E-2</v>
      </c>
      <c r="H5906" s="3">
        <f t="shared" si="276"/>
        <v>1.1847184339349004E-2</v>
      </c>
      <c r="I5906" s="3">
        <f t="shared" si="277"/>
        <v>6.7482146215029903E-3</v>
      </c>
    </row>
    <row r="5907" spans="1:9" x14ac:dyDescent="0.35">
      <c r="A5907" s="1">
        <v>38113</v>
      </c>
      <c r="B5907" s="3">
        <v>0.39588210256976097</v>
      </c>
      <c r="C5907" s="3">
        <v>0.40113055489280303</v>
      </c>
      <c r="D5907" s="3">
        <v>0.38838399534308399</v>
      </c>
      <c r="E5907" s="3">
        <v>0.39858105778694097</v>
      </c>
      <c r="F5907" s="14">
        <v>263558400</v>
      </c>
      <c r="G5907" s="2">
        <f t="shared" si="278"/>
        <v>-2.6267425856405843E-3</v>
      </c>
      <c r="H5907" s="3">
        <f t="shared" si="276"/>
        <v>1.2746559549719039E-2</v>
      </c>
      <c r="I5907" s="3">
        <f t="shared" si="277"/>
        <v>2.6989552171799991E-3</v>
      </c>
    </row>
    <row r="5908" spans="1:9" x14ac:dyDescent="0.35">
      <c r="A5908" s="1">
        <v>38114</v>
      </c>
      <c r="B5908" s="3">
        <v>0.39813095797154702</v>
      </c>
      <c r="C5908" s="3">
        <v>0.41342616377864899</v>
      </c>
      <c r="D5908" s="3">
        <v>0.39813095797154702</v>
      </c>
      <c r="E5908" s="3">
        <v>0.39993053674697798</v>
      </c>
      <c r="F5908" s="14">
        <v>419036800</v>
      </c>
      <c r="G5908" s="2">
        <f t="shared" si="278"/>
        <v>3.3857077090662072E-3</v>
      </c>
      <c r="H5908" s="3">
        <f t="shared" si="276"/>
        <v>1.5295205807101975E-2</v>
      </c>
      <c r="I5908" s="3">
        <f t="shared" si="277"/>
        <v>1.7995787754309656E-3</v>
      </c>
    </row>
    <row r="5909" spans="1:9" x14ac:dyDescent="0.35">
      <c r="A5909" s="1">
        <v>38117</v>
      </c>
      <c r="B5909" s="3">
        <v>0.39393226700504602</v>
      </c>
      <c r="C5909" s="3">
        <v>0.39888090280828298</v>
      </c>
      <c r="D5909" s="3">
        <v>0.38898363120180901</v>
      </c>
      <c r="E5909" s="3">
        <v>0.39408257603645303</v>
      </c>
      <c r="F5909" s="14">
        <v>249978400</v>
      </c>
      <c r="G5909" s="2">
        <f t="shared" si="278"/>
        <v>-1.4622441082124111E-2</v>
      </c>
      <c r="H5909" s="3">
        <f t="shared" si="276"/>
        <v>9.8972716064739674E-3</v>
      </c>
      <c r="I5909" s="3">
        <f t="shared" si="277"/>
        <v>1.5030903140700325E-4</v>
      </c>
    </row>
    <row r="5910" spans="1:9" x14ac:dyDescent="0.35">
      <c r="A5910" s="1">
        <v>38118</v>
      </c>
      <c r="B5910" s="3">
        <v>0.395882142150144</v>
      </c>
      <c r="C5910" s="3">
        <v>0.40772850056274501</v>
      </c>
      <c r="D5910" s="3">
        <v>0.395882142150144</v>
      </c>
      <c r="E5910" s="3">
        <v>0.40697860717773399</v>
      </c>
      <c r="F5910" s="14">
        <v>305172000</v>
      </c>
      <c r="G5910" s="2">
        <f t="shared" si="278"/>
        <v>3.2724185045136495E-2</v>
      </c>
      <c r="H5910" s="3">
        <f t="shared" si="276"/>
        <v>1.184635841260101E-2</v>
      </c>
      <c r="I5910" s="3">
        <f t="shared" si="277"/>
        <v>1.1096465027589986E-2</v>
      </c>
    </row>
    <row r="5911" spans="1:9" x14ac:dyDescent="0.35">
      <c r="A5911" s="1">
        <v>38119</v>
      </c>
      <c r="B5911" s="3">
        <v>0.40173005015520802</v>
      </c>
      <c r="C5911" s="3">
        <v>0.40997722350416799</v>
      </c>
      <c r="D5911" s="3">
        <v>0.39348205093269001</v>
      </c>
      <c r="E5911" s="3">
        <v>0.40937766432762102</v>
      </c>
      <c r="F5911" s="14">
        <v>245420000</v>
      </c>
      <c r="G5911" s="2">
        <f t="shared" si="278"/>
        <v>5.8947991554733573E-3</v>
      </c>
      <c r="H5911" s="3">
        <f t="shared" si="276"/>
        <v>1.6495172571477978E-2</v>
      </c>
      <c r="I5911" s="3">
        <f t="shared" si="277"/>
        <v>7.6476141724129976E-3</v>
      </c>
    </row>
    <row r="5912" spans="1:9" x14ac:dyDescent="0.35">
      <c r="A5912" s="1">
        <v>38120</v>
      </c>
      <c r="B5912" s="3">
        <v>0.40637895608709701</v>
      </c>
      <c r="C5912" s="3">
        <v>0.41567581561228401</v>
      </c>
      <c r="D5912" s="3">
        <v>0.40337935801314301</v>
      </c>
      <c r="E5912" s="3">
        <v>0.40772843360900801</v>
      </c>
      <c r="F5912" s="14">
        <v>229852000</v>
      </c>
      <c r="G5912" s="2">
        <f t="shared" si="278"/>
        <v>-4.0286289710548071E-3</v>
      </c>
      <c r="H5912" s="3">
        <f t="shared" si="276"/>
        <v>1.2296457599140997E-2</v>
      </c>
      <c r="I5912" s="3">
        <f t="shared" si="277"/>
        <v>1.3494775219110022E-3</v>
      </c>
    </row>
    <row r="5913" spans="1:9" x14ac:dyDescent="0.35">
      <c r="A5913" s="1">
        <v>38121</v>
      </c>
      <c r="B5913" s="3">
        <v>0.40862782136153097</v>
      </c>
      <c r="C5913" s="3">
        <v>0.40967753187337402</v>
      </c>
      <c r="D5913" s="3">
        <v>0.39663117985056501</v>
      </c>
      <c r="E5913" s="3">
        <v>0.40577855706214899</v>
      </c>
      <c r="F5913" s="14">
        <v>257801600</v>
      </c>
      <c r="G5913" s="2">
        <f t="shared" si="278"/>
        <v>-4.7822922958786276E-3</v>
      </c>
      <c r="H5913" s="3">
        <f t="shared" si="276"/>
        <v>1.3046352022809016E-2</v>
      </c>
      <c r="I5913" s="3">
        <f t="shared" si="277"/>
        <v>-2.8492642993819817E-3</v>
      </c>
    </row>
    <row r="5914" spans="1:9" x14ac:dyDescent="0.35">
      <c r="A5914" s="1">
        <v>38124</v>
      </c>
      <c r="B5914" s="3">
        <v>0.40038066445853399</v>
      </c>
      <c r="C5914" s="3">
        <v>0.40577857526907102</v>
      </c>
      <c r="D5914" s="3">
        <v>0.39528171994441802</v>
      </c>
      <c r="E5914" s="3">
        <v>0.39948046207427901</v>
      </c>
      <c r="F5914" s="14">
        <v>300445600</v>
      </c>
      <c r="G5914" s="2">
        <f t="shared" si="278"/>
        <v>-1.5521014795528905E-2</v>
      </c>
      <c r="H5914" s="3">
        <f t="shared" si="276"/>
        <v>1.0496855324652998E-2</v>
      </c>
      <c r="I5914" s="3">
        <f t="shared" si="277"/>
        <v>-9.0020238425497778E-4</v>
      </c>
    </row>
    <row r="5915" spans="1:9" x14ac:dyDescent="0.35">
      <c r="A5915" s="1">
        <v>38125</v>
      </c>
      <c r="B5915" s="3">
        <v>0.40442907942006401</v>
      </c>
      <c r="C5915" s="3">
        <v>0.40922740567496702</v>
      </c>
      <c r="D5915" s="3">
        <v>0.40187960727739902</v>
      </c>
      <c r="E5915" s="3">
        <v>0.40577855706214899</v>
      </c>
      <c r="F5915" s="14">
        <v>206063200</v>
      </c>
      <c r="G5915" s="2">
        <f t="shared" si="278"/>
        <v>1.5765714686439215E-2</v>
      </c>
      <c r="H5915" s="3">
        <f t="shared" si="276"/>
        <v>7.347798397567995E-3</v>
      </c>
      <c r="I5915" s="3">
        <f t="shared" si="277"/>
        <v>1.3494776420849841E-3</v>
      </c>
    </row>
    <row r="5916" spans="1:9" x14ac:dyDescent="0.35">
      <c r="A5916" s="1">
        <v>38126</v>
      </c>
      <c r="B5916" s="3">
        <v>0.41087752573736103</v>
      </c>
      <c r="C5916" s="3">
        <v>0.41237646149215101</v>
      </c>
      <c r="D5916" s="3">
        <v>0.39618190393851899</v>
      </c>
      <c r="E5916" s="3">
        <v>0.39693179726600603</v>
      </c>
      <c r="F5916" s="14">
        <v>375592000</v>
      </c>
      <c r="G5916" s="2">
        <f t="shared" si="278"/>
        <v>-2.1801940102980845E-2</v>
      </c>
      <c r="H5916" s="3">
        <f t="shared" si="276"/>
        <v>1.6194557553632027E-2</v>
      </c>
      <c r="I5916" s="3">
        <f t="shared" si="277"/>
        <v>-1.3945728471355001E-2</v>
      </c>
    </row>
    <row r="5917" spans="1:9" x14ac:dyDescent="0.35">
      <c r="A5917" s="1">
        <v>38127</v>
      </c>
      <c r="B5917" s="3">
        <v>0.39933102047030999</v>
      </c>
      <c r="C5917" s="3">
        <v>0.40487926590649198</v>
      </c>
      <c r="D5917" s="3">
        <v>0.39693185698561401</v>
      </c>
      <c r="E5917" s="3">
        <v>0.40053018927574102</v>
      </c>
      <c r="F5917" s="14">
        <v>196296800</v>
      </c>
      <c r="G5917" s="2">
        <f t="shared" si="278"/>
        <v>9.0655171354879233E-3</v>
      </c>
      <c r="H5917" s="3">
        <f t="shared" si="276"/>
        <v>7.9474089208779741E-3</v>
      </c>
      <c r="I5917" s="3">
        <f t="shared" si="277"/>
        <v>1.1991688054310279E-3</v>
      </c>
    </row>
    <row r="5918" spans="1:9" x14ac:dyDescent="0.35">
      <c r="A5918" s="1">
        <v>38128</v>
      </c>
      <c r="B5918" s="3">
        <v>0.40337944584139301</v>
      </c>
      <c r="C5918" s="3">
        <v>0.40787798051844698</v>
      </c>
      <c r="D5918" s="3">
        <v>0.40082997337066301</v>
      </c>
      <c r="E5918" s="3">
        <v>0.40652850270271301</v>
      </c>
      <c r="F5918" s="14">
        <v>179894400</v>
      </c>
      <c r="G5918" s="2">
        <f t="shared" si="278"/>
        <v>1.4975933369263488E-2</v>
      </c>
      <c r="H5918" s="3">
        <f t="shared" si="276"/>
        <v>7.0480071477839745E-3</v>
      </c>
      <c r="I5918" s="3">
        <f t="shared" si="277"/>
        <v>3.1490568613199987E-3</v>
      </c>
    </row>
    <row r="5919" spans="1:9" x14ac:dyDescent="0.35">
      <c r="A5919" s="1">
        <v>38131</v>
      </c>
      <c r="B5919" s="3">
        <v>0.409227453242891</v>
      </c>
      <c r="C5919" s="3">
        <v>0.41837485654422901</v>
      </c>
      <c r="D5919" s="3">
        <v>0.40652849764499999</v>
      </c>
      <c r="E5919" s="3">
        <v>0.409977346658706</v>
      </c>
      <c r="F5919" s="14">
        <v>235603200</v>
      </c>
      <c r="G5919" s="2">
        <f t="shared" si="278"/>
        <v>8.4836461233692723E-3</v>
      </c>
      <c r="H5919" s="3">
        <f t="shared" si="276"/>
        <v>1.1846358899229026E-2</v>
      </c>
      <c r="I5919" s="3">
        <f t="shared" si="277"/>
        <v>7.4989341581499502E-4</v>
      </c>
    </row>
    <row r="5920" spans="1:9" x14ac:dyDescent="0.35">
      <c r="A5920" s="1">
        <v>38132</v>
      </c>
      <c r="B5920" s="3">
        <v>0.412376358283639</v>
      </c>
      <c r="C5920" s="3">
        <v>0.42752207746308302</v>
      </c>
      <c r="D5920" s="3">
        <v>0.40922730262055501</v>
      </c>
      <c r="E5920" s="3">
        <v>0.42602229118347101</v>
      </c>
      <c r="F5920" s="14">
        <v>319978400</v>
      </c>
      <c r="G5920" s="2">
        <f t="shared" si="278"/>
        <v>3.9136173389896972E-2</v>
      </c>
      <c r="H5920" s="3">
        <f t="shared" si="276"/>
        <v>1.8294774842528005E-2</v>
      </c>
      <c r="I5920" s="3">
        <f t="shared" si="277"/>
        <v>1.3645932899832014E-2</v>
      </c>
    </row>
    <row r="5921" spans="1:9" x14ac:dyDescent="0.35">
      <c r="A5921" s="1">
        <v>38133</v>
      </c>
      <c r="B5921" s="3">
        <v>0.42482319758304299</v>
      </c>
      <c r="C5921" s="3">
        <v>0.43157143618124899</v>
      </c>
      <c r="D5921" s="3">
        <v>0.41987456268868401</v>
      </c>
      <c r="E5921" s="3">
        <v>0.427522152662277</v>
      </c>
      <c r="F5921" s="14">
        <v>322168000</v>
      </c>
      <c r="G5921" s="2">
        <f t="shared" si="278"/>
        <v>3.5206173710756717E-3</v>
      </c>
      <c r="H5921" s="3">
        <f t="shared" si="276"/>
        <v>1.1696873492564985E-2</v>
      </c>
      <c r="I5921" s="3">
        <f t="shared" si="277"/>
        <v>2.6989550792340111E-3</v>
      </c>
    </row>
    <row r="5922" spans="1:9" x14ac:dyDescent="0.35">
      <c r="A5922" s="1">
        <v>38134</v>
      </c>
      <c r="B5922" s="3">
        <v>0.42677224779352102</v>
      </c>
      <c r="C5922" s="3">
        <v>0.42887161854779798</v>
      </c>
      <c r="D5922" s="3">
        <v>0.41717559627318102</v>
      </c>
      <c r="E5922" s="3">
        <v>0.42242404818534801</v>
      </c>
      <c r="F5922" s="14">
        <v>235972800</v>
      </c>
      <c r="G5922" s="2">
        <f t="shared" si="278"/>
        <v>-1.1924772658403643E-2</v>
      </c>
      <c r="H5922" s="3">
        <f t="shared" si="276"/>
        <v>1.1696022274616968E-2</v>
      </c>
      <c r="I5922" s="3">
        <f t="shared" si="277"/>
        <v>-4.348199608173009E-3</v>
      </c>
    </row>
    <row r="5923" spans="1:9" x14ac:dyDescent="0.35">
      <c r="A5923" s="1">
        <v>38135</v>
      </c>
      <c r="B5923" s="3">
        <v>0.42107462128790002</v>
      </c>
      <c r="C5923" s="3">
        <v>0.423923034735738</v>
      </c>
      <c r="D5923" s="3">
        <v>0.41687585424825602</v>
      </c>
      <c r="E5923" s="3">
        <v>0.42077395319938599</v>
      </c>
      <c r="F5923" s="14">
        <v>145717600</v>
      </c>
      <c r="G5923" s="2">
        <f t="shared" si="278"/>
        <v>-3.9062524802991544E-3</v>
      </c>
      <c r="H5923" s="3">
        <f t="shared" si="276"/>
        <v>7.0471804874819854E-3</v>
      </c>
      <c r="I5923" s="3">
        <f t="shared" si="277"/>
        <v>-3.0066808851403337E-4</v>
      </c>
    </row>
    <row r="5924" spans="1:9" x14ac:dyDescent="0.35">
      <c r="A5924" s="1">
        <v>38139</v>
      </c>
      <c r="B5924" s="3">
        <v>0.416725545230476</v>
      </c>
      <c r="C5924" s="3">
        <v>0.42287332420597001</v>
      </c>
      <c r="D5924" s="3">
        <v>0.41402658990021801</v>
      </c>
      <c r="E5924" s="3">
        <v>0.42077395319938599</v>
      </c>
      <c r="F5924" s="14">
        <v>182134400</v>
      </c>
      <c r="G5924" s="2">
        <f t="shared" si="278"/>
        <v>0</v>
      </c>
      <c r="H5924" s="3">
        <f t="shared" si="276"/>
        <v>8.846734305752002E-3</v>
      </c>
      <c r="I5924" s="3">
        <f t="shared" si="277"/>
        <v>4.0484079689099839E-3</v>
      </c>
    </row>
    <row r="5925" spans="1:9" x14ac:dyDescent="0.35">
      <c r="A5925" s="1">
        <v>38140</v>
      </c>
      <c r="B5925" s="3">
        <v>0.42032472918764902</v>
      </c>
      <c r="C5925" s="3">
        <v>0.43741946442615898</v>
      </c>
      <c r="D5925" s="3">
        <v>0.41687585547927603</v>
      </c>
      <c r="E5925" s="3">
        <v>0.43367084860801602</v>
      </c>
      <c r="F5925" s="14">
        <v>318712800</v>
      </c>
      <c r="G5925" s="2">
        <f t="shared" si="278"/>
        <v>3.0650412913079662E-2</v>
      </c>
      <c r="H5925" s="3">
        <f t="shared" si="276"/>
        <v>2.0543608946882952E-2</v>
      </c>
      <c r="I5925" s="3">
        <f t="shared" si="277"/>
        <v>1.3346119420367009E-2</v>
      </c>
    </row>
    <row r="5926" spans="1:9" x14ac:dyDescent="0.35">
      <c r="A5926" s="1">
        <v>38141</v>
      </c>
      <c r="B5926" s="3">
        <v>0.43067121785305001</v>
      </c>
      <c r="C5926" s="3">
        <v>0.43472045116814301</v>
      </c>
      <c r="D5926" s="3">
        <v>0.424223597502772</v>
      </c>
      <c r="E5926" s="3">
        <v>0.425872892141342</v>
      </c>
      <c r="F5926" s="14">
        <v>250930400</v>
      </c>
      <c r="G5926" s="2">
        <f t="shared" si="278"/>
        <v>-1.7981278870146979E-2</v>
      </c>
      <c r="H5926" s="3">
        <f t="shared" si="276"/>
        <v>1.0496853665371009E-2</v>
      </c>
      <c r="I5926" s="3">
        <f t="shared" si="277"/>
        <v>-4.798325711708018E-3</v>
      </c>
    </row>
    <row r="5927" spans="1:9" x14ac:dyDescent="0.35">
      <c r="A5927" s="1">
        <v>38142</v>
      </c>
      <c r="B5927" s="3">
        <v>0.42827224087459498</v>
      </c>
      <c r="C5927" s="3">
        <v>0.43861879063695502</v>
      </c>
      <c r="D5927" s="3">
        <v>0.42752234726154997</v>
      </c>
      <c r="E5927" s="3">
        <v>0.43157163262367199</v>
      </c>
      <c r="F5927" s="14">
        <v>399112000</v>
      </c>
      <c r="G5927" s="2">
        <f t="shared" si="278"/>
        <v>1.3381317729982793E-2</v>
      </c>
      <c r="H5927" s="3">
        <f t="shared" si="276"/>
        <v>1.1096443375405052E-2</v>
      </c>
      <c r="I5927" s="3">
        <f t="shared" si="277"/>
        <v>3.2993917490770075E-3</v>
      </c>
    </row>
    <row r="5928" spans="1:9" x14ac:dyDescent="0.35">
      <c r="A5928" s="1">
        <v>38145</v>
      </c>
      <c r="B5928" s="3">
        <v>0.43546957530754898</v>
      </c>
      <c r="C5928" s="3">
        <v>0.44956558722101397</v>
      </c>
      <c r="D5928" s="3">
        <v>0.43202072683376003</v>
      </c>
      <c r="E5928" s="3">
        <v>0.44701609015464699</v>
      </c>
      <c r="F5928" s="14">
        <v>295876000</v>
      </c>
      <c r="G5928" s="2">
        <f t="shared" si="278"/>
        <v>3.5786544720473989E-2</v>
      </c>
      <c r="H5928" s="3">
        <f t="shared" si="276"/>
        <v>1.7544860387253947E-2</v>
      </c>
      <c r="I5928" s="3">
        <f t="shared" si="277"/>
        <v>1.1546514847098011E-2</v>
      </c>
    </row>
    <row r="5929" spans="1:9" x14ac:dyDescent="0.35">
      <c r="A5929" s="1">
        <v>38146</v>
      </c>
      <c r="B5929" s="3">
        <v>0.44971594702412698</v>
      </c>
      <c r="C5929" s="3">
        <v>0.45646333572464598</v>
      </c>
      <c r="D5929" s="3">
        <v>0.44731680874889101</v>
      </c>
      <c r="E5929" s="3">
        <v>0.45511385798454201</v>
      </c>
      <c r="F5929" s="14">
        <v>415620800</v>
      </c>
      <c r="G5929" s="2">
        <f t="shared" si="278"/>
        <v>1.8115159629027145E-2</v>
      </c>
      <c r="H5929" s="3">
        <f t="shared" si="276"/>
        <v>9.146526975754965E-3</v>
      </c>
      <c r="I5929" s="3">
        <f t="shared" si="277"/>
        <v>5.397910960415031E-3</v>
      </c>
    </row>
    <row r="5930" spans="1:9" x14ac:dyDescent="0.35">
      <c r="A5930" s="1">
        <v>38147</v>
      </c>
      <c r="B5930" s="3">
        <v>0.45121479939487402</v>
      </c>
      <c r="C5930" s="3">
        <v>0.46051253462946101</v>
      </c>
      <c r="D5930" s="3">
        <v>0.44986532190448503</v>
      </c>
      <c r="E5930" s="3">
        <v>0.45286494493484403</v>
      </c>
      <c r="F5930" s="14">
        <v>349204800</v>
      </c>
      <c r="G5930" s="2">
        <f t="shared" si="278"/>
        <v>-4.9414295131711226E-3</v>
      </c>
      <c r="H5930" s="3">
        <f t="shared" si="276"/>
        <v>1.0647212724975985E-2</v>
      </c>
      <c r="I5930" s="3">
        <f t="shared" si="277"/>
        <v>1.6501455399700049E-3</v>
      </c>
    </row>
    <row r="5931" spans="1:9" x14ac:dyDescent="0.35">
      <c r="A5931" s="1">
        <v>38148</v>
      </c>
      <c r="B5931" s="3">
        <v>0.45286486950999599</v>
      </c>
      <c r="C5931" s="3">
        <v>0.46441138160153</v>
      </c>
      <c r="D5931" s="3">
        <v>0.45286486950999599</v>
      </c>
      <c r="E5931" s="3">
        <v>0.460962533950805</v>
      </c>
      <c r="F5931" s="14">
        <v>257577600</v>
      </c>
      <c r="G5931" s="2">
        <f t="shared" si="278"/>
        <v>1.7880803331169766E-2</v>
      </c>
      <c r="H5931" s="3">
        <f t="shared" si="276"/>
        <v>1.1546512091534011E-2</v>
      </c>
      <c r="I5931" s="3">
        <f t="shared" si="277"/>
        <v>8.0976644408090048E-3</v>
      </c>
    </row>
    <row r="5932" spans="1:9" x14ac:dyDescent="0.35">
      <c r="A5932" s="1">
        <v>38152</v>
      </c>
      <c r="B5932" s="3">
        <v>0.45961248308307201</v>
      </c>
      <c r="C5932" s="3">
        <v>0.46006255932550399</v>
      </c>
      <c r="D5932" s="3">
        <v>0.44236823630342598</v>
      </c>
      <c r="E5932" s="3">
        <v>0.45166507363319303</v>
      </c>
      <c r="F5932" s="14">
        <v>243986400</v>
      </c>
      <c r="G5932" s="2">
        <f t="shared" si="278"/>
        <v>-2.0169665933423168E-2</v>
      </c>
      <c r="H5932" s="3">
        <f t="shared" si="276"/>
        <v>1.7694323022078018E-2</v>
      </c>
      <c r="I5932" s="3">
        <f t="shared" si="277"/>
        <v>-7.9474094498789838E-3</v>
      </c>
    </row>
    <row r="5933" spans="1:9" x14ac:dyDescent="0.35">
      <c r="A5933" s="1">
        <v>38153</v>
      </c>
      <c r="B5933" s="3">
        <v>0.45796311680507601</v>
      </c>
      <c r="C5933" s="3">
        <v>0.46696018554324498</v>
      </c>
      <c r="D5933" s="3">
        <v>0.45376437461076202</v>
      </c>
      <c r="E5933" s="3">
        <v>0.46021279692649802</v>
      </c>
      <c r="F5933" s="14">
        <v>444634400</v>
      </c>
      <c r="G5933" s="2">
        <f t="shared" si="278"/>
        <v>1.892491536825535E-2</v>
      </c>
      <c r="H5933" s="3">
        <f t="shared" si="276"/>
        <v>1.3195810932482954E-2</v>
      </c>
      <c r="I5933" s="3">
        <f t="shared" si="277"/>
        <v>2.2496801214220152E-3</v>
      </c>
    </row>
    <row r="5934" spans="1:9" x14ac:dyDescent="0.35">
      <c r="A5934" s="1">
        <v>38154</v>
      </c>
      <c r="B5934" s="3">
        <v>0.45976273459358202</v>
      </c>
      <c r="C5934" s="3">
        <v>0.49965083669321603</v>
      </c>
      <c r="D5934" s="3">
        <v>0.45781367246201998</v>
      </c>
      <c r="E5934" s="3">
        <v>0.49095353484153698</v>
      </c>
      <c r="F5934" s="14">
        <v>909641600</v>
      </c>
      <c r="G5934" s="2">
        <f t="shared" si="278"/>
        <v>6.6796790789693417E-2</v>
      </c>
      <c r="H5934" s="3">
        <f t="shared" si="276"/>
        <v>4.1837164231196045E-2</v>
      </c>
      <c r="I5934" s="3">
        <f t="shared" si="277"/>
        <v>3.1190800247954953E-2</v>
      </c>
    </row>
    <row r="5935" spans="1:9" x14ac:dyDescent="0.35">
      <c r="A5935" s="1">
        <v>38155</v>
      </c>
      <c r="B5935" s="3">
        <v>0.48825446800202899</v>
      </c>
      <c r="C5935" s="3">
        <v>0.49680140882344198</v>
      </c>
      <c r="D5935" s="3">
        <v>0.48300601627120698</v>
      </c>
      <c r="E5935" s="3">
        <v>0.492003083229064</v>
      </c>
      <c r="F5935" s="14">
        <v>551320000</v>
      </c>
      <c r="G5935" s="2">
        <f t="shared" si="278"/>
        <v>2.1377753963331379E-3</v>
      </c>
      <c r="H5935" s="3">
        <f t="shared" si="276"/>
        <v>1.3795392552234997E-2</v>
      </c>
      <c r="I5935" s="3">
        <f t="shared" si="277"/>
        <v>3.7486152270350126E-3</v>
      </c>
    </row>
    <row r="5936" spans="1:9" x14ac:dyDescent="0.35">
      <c r="A5936" s="1">
        <v>38156</v>
      </c>
      <c r="B5936" s="3">
        <v>0.48975366494519901</v>
      </c>
      <c r="C5936" s="3">
        <v>0.501000467634932</v>
      </c>
      <c r="D5936" s="3">
        <v>0.48630481496641198</v>
      </c>
      <c r="E5936" s="3">
        <v>0.49350318312644897</v>
      </c>
      <c r="F5936" s="14">
        <v>406252000</v>
      </c>
      <c r="G5936" s="2">
        <f t="shared" si="278"/>
        <v>3.0489644242464404E-3</v>
      </c>
      <c r="H5936" s="3">
        <f t="shared" si="276"/>
        <v>1.4695652668520021E-2</v>
      </c>
      <c r="I5936" s="3">
        <f t="shared" si="277"/>
        <v>3.7495181812499667E-3</v>
      </c>
    </row>
    <row r="5937" spans="1:9" x14ac:dyDescent="0.35">
      <c r="A5937" s="1">
        <v>38159</v>
      </c>
      <c r="B5937" s="3">
        <v>0.496651961308607</v>
      </c>
      <c r="C5937" s="3">
        <v>0.50234963834423096</v>
      </c>
      <c r="D5937" s="3">
        <v>0.481655748227935</v>
      </c>
      <c r="E5937" s="3">
        <v>0.48480477929115201</v>
      </c>
      <c r="F5937" s="14">
        <v>390213600</v>
      </c>
      <c r="G5937" s="2">
        <f t="shared" si="278"/>
        <v>-1.7625831266559828E-2</v>
      </c>
      <c r="H5937" s="3">
        <f t="shared" si="276"/>
        <v>2.0693890116295965E-2</v>
      </c>
      <c r="I5937" s="3">
        <f t="shared" si="277"/>
        <v>-1.1847182017454994E-2</v>
      </c>
    </row>
    <row r="5938" spans="1:9" x14ac:dyDescent="0.35">
      <c r="A5938" s="1">
        <v>38160</v>
      </c>
      <c r="B5938" s="3">
        <v>0.48435554881474002</v>
      </c>
      <c r="C5938" s="3">
        <v>0.49620188102707802</v>
      </c>
      <c r="D5938" s="3">
        <v>0.48420523980312302</v>
      </c>
      <c r="E5938" s="3">
        <v>0.49485245347022999</v>
      </c>
      <c r="F5938" s="14">
        <v>360511200</v>
      </c>
      <c r="G5938" s="2">
        <f t="shared" si="278"/>
        <v>2.0725196219742295E-2</v>
      </c>
      <c r="H5938" s="3">
        <f t="shared" si="276"/>
        <v>1.1996641223954996E-2</v>
      </c>
      <c r="I5938" s="3">
        <f t="shared" si="277"/>
        <v>1.0496904655489969E-2</v>
      </c>
    </row>
    <row r="5939" spans="1:9" x14ac:dyDescent="0.35">
      <c r="A5939" s="1">
        <v>38161</v>
      </c>
      <c r="B5939" s="3">
        <v>0.49485236609621402</v>
      </c>
      <c r="C5939" s="3">
        <v>0.50729828041011904</v>
      </c>
      <c r="D5939" s="3">
        <v>0.49320222070158798</v>
      </c>
      <c r="E5939" s="3">
        <v>0.50534921884536699</v>
      </c>
      <c r="F5939" s="14">
        <v>390868800</v>
      </c>
      <c r="G5939" s="2">
        <f t="shared" si="278"/>
        <v>2.1211909330805155E-2</v>
      </c>
      <c r="H5939" s="3">
        <f t="shared" si="276"/>
        <v>1.4096059708531061E-2</v>
      </c>
      <c r="I5939" s="3">
        <f t="shared" si="277"/>
        <v>1.0496852749152963E-2</v>
      </c>
    </row>
    <row r="5940" spans="1:9" x14ac:dyDescent="0.35">
      <c r="A5940" s="1">
        <v>38162</v>
      </c>
      <c r="B5940" s="3">
        <v>0.50249994662597497</v>
      </c>
      <c r="C5940" s="3">
        <v>0.50534921030596203</v>
      </c>
      <c r="D5940" s="3">
        <v>0.49455254061616799</v>
      </c>
      <c r="E5940" s="3">
        <v>0.49755126237869202</v>
      </c>
      <c r="F5940" s="14">
        <v>252515200</v>
      </c>
      <c r="G5940" s="2">
        <f t="shared" si="278"/>
        <v>-1.5430827190139749E-2</v>
      </c>
      <c r="H5940" s="3">
        <f t="shared" si="276"/>
        <v>1.0796669689794036E-2</v>
      </c>
      <c r="I5940" s="3">
        <f t="shared" si="277"/>
        <v>-4.9486842472829529E-3</v>
      </c>
    </row>
    <row r="5941" spans="1:9" x14ac:dyDescent="0.35">
      <c r="A5941" s="1">
        <v>38163</v>
      </c>
      <c r="B5941" s="3">
        <v>0.49590202634465802</v>
      </c>
      <c r="C5941" s="3">
        <v>0.50534921884536699</v>
      </c>
      <c r="D5941" s="3">
        <v>0.49485236609621402</v>
      </c>
      <c r="E5941" s="3">
        <v>0.50534921884536699</v>
      </c>
      <c r="F5941" s="14">
        <v>323428000</v>
      </c>
      <c r="G5941" s="2">
        <f t="shared" si="278"/>
        <v>1.5672669443937328E-2</v>
      </c>
      <c r="H5941" s="3">
        <f t="shared" si="276"/>
        <v>1.0496852749152963E-2</v>
      </c>
      <c r="I5941" s="3">
        <f t="shared" si="277"/>
        <v>9.4471925007089674E-3</v>
      </c>
    </row>
    <row r="5942" spans="1:9" x14ac:dyDescent="0.35">
      <c r="A5942" s="1">
        <v>38166</v>
      </c>
      <c r="B5942" s="3">
        <v>0.51254677948560601</v>
      </c>
      <c r="C5942" s="3">
        <v>0.51269708849934403</v>
      </c>
      <c r="D5942" s="3">
        <v>0.483006078017442</v>
      </c>
      <c r="E5942" s="3">
        <v>0.487204819917678</v>
      </c>
      <c r="F5942" s="14">
        <v>521096800</v>
      </c>
      <c r="G5942" s="2">
        <f t="shared" si="278"/>
        <v>-3.5904673938441441E-2</v>
      </c>
      <c r="H5942" s="3">
        <f t="shared" si="276"/>
        <v>2.9691010481902036E-2</v>
      </c>
      <c r="I5942" s="3">
        <f t="shared" si="277"/>
        <v>-2.5341959567928007E-2</v>
      </c>
    </row>
    <row r="5943" spans="1:9" x14ac:dyDescent="0.35">
      <c r="A5943" s="1">
        <v>38167</v>
      </c>
      <c r="B5943" s="3">
        <v>0.48090674642685199</v>
      </c>
      <c r="C5943" s="3">
        <v>0.494702141871731</v>
      </c>
      <c r="D5943" s="3">
        <v>0.47100947517377301</v>
      </c>
      <c r="E5943" s="3">
        <v>0.48735436797142001</v>
      </c>
      <c r="F5943" s="14">
        <v>590553600</v>
      </c>
      <c r="G5943" s="2">
        <f t="shared" si="278"/>
        <v>3.0695109659891915E-4</v>
      </c>
      <c r="H5943" s="3">
        <f t="shared" si="276"/>
        <v>2.3692666697957998E-2</v>
      </c>
      <c r="I5943" s="3">
        <f t="shared" si="277"/>
        <v>6.4476215445680163E-3</v>
      </c>
    </row>
    <row r="5944" spans="1:9" x14ac:dyDescent="0.35">
      <c r="A5944" s="1">
        <v>38168</v>
      </c>
      <c r="B5944" s="3">
        <v>0.48825463859426199</v>
      </c>
      <c r="C5944" s="3">
        <v>0.49440244379295201</v>
      </c>
      <c r="D5944" s="3">
        <v>0.47820705691139398</v>
      </c>
      <c r="E5944" s="3">
        <v>0.48795402050018299</v>
      </c>
      <c r="F5944" s="14">
        <v>373044000</v>
      </c>
      <c r="G5944" s="2">
        <f t="shared" si="278"/>
        <v>1.2304240367414731E-3</v>
      </c>
      <c r="H5944" s="3">
        <f t="shared" si="276"/>
        <v>1.6195386881558027E-2</v>
      </c>
      <c r="I5944" s="3">
        <f t="shared" si="277"/>
        <v>-3.0061809407899709E-4</v>
      </c>
    </row>
    <row r="5945" spans="1:9" x14ac:dyDescent="0.35">
      <c r="A5945" s="1">
        <v>38169</v>
      </c>
      <c r="B5945" s="3">
        <v>0.481355817812116</v>
      </c>
      <c r="C5945" s="3">
        <v>0.48705434440690998</v>
      </c>
      <c r="D5945" s="3">
        <v>0.47835709645225</v>
      </c>
      <c r="E5945" s="3">
        <v>0.48435539007186801</v>
      </c>
      <c r="F5945" s="14">
        <v>341941600</v>
      </c>
      <c r="G5945" s="2">
        <f t="shared" si="278"/>
        <v>-7.3749375497022601E-3</v>
      </c>
      <c r="H5945" s="3">
        <f t="shared" si="276"/>
        <v>8.6972479546599812E-3</v>
      </c>
      <c r="I5945" s="3">
        <f t="shared" si="277"/>
        <v>2.9995722597520036E-3</v>
      </c>
    </row>
    <row r="5946" spans="1:9" x14ac:dyDescent="0.35">
      <c r="A5946" s="1">
        <v>38170</v>
      </c>
      <c r="B5946" s="3">
        <v>0.45706369037387901</v>
      </c>
      <c r="C5946" s="3">
        <v>0.46756054413875597</v>
      </c>
      <c r="D5946" s="3">
        <v>0.44581694335813699</v>
      </c>
      <c r="E5946" s="3">
        <v>0.46606075763702298</v>
      </c>
      <c r="F5946" s="14">
        <v>910683200</v>
      </c>
      <c r="G5946" s="2">
        <f t="shared" si="278"/>
        <v>-3.7771092899638203E-2</v>
      </c>
      <c r="H5946" s="3">
        <f t="shared" si="276"/>
        <v>2.1743600780618988E-2</v>
      </c>
      <c r="I5946" s="3">
        <f t="shared" si="277"/>
        <v>8.9970672631439763E-3</v>
      </c>
    </row>
    <row r="5947" spans="1:9" x14ac:dyDescent="0.35">
      <c r="A5947" s="1">
        <v>38174</v>
      </c>
      <c r="B5947" s="3">
        <v>0.46891010173664399</v>
      </c>
      <c r="C5947" s="3">
        <v>0.47115893097327299</v>
      </c>
      <c r="D5947" s="3">
        <v>0.46186209502296299</v>
      </c>
      <c r="E5947" s="3">
        <v>0.46411177515983498</v>
      </c>
      <c r="F5947" s="14">
        <v>348980800</v>
      </c>
      <c r="G5947" s="2">
        <f t="shared" si="278"/>
        <v>-4.1818206001070449E-3</v>
      </c>
      <c r="H5947" s="3">
        <f t="shared" si="276"/>
        <v>9.2968359503100007E-3</v>
      </c>
      <c r="I5947" s="3">
        <f t="shared" si="277"/>
        <v>-4.7983265768090089E-3</v>
      </c>
    </row>
    <row r="5948" spans="1:9" x14ac:dyDescent="0.35">
      <c r="A5948" s="1">
        <v>38175</v>
      </c>
      <c r="B5948" s="3">
        <v>0.46261195272783501</v>
      </c>
      <c r="C5948" s="3">
        <v>0.470259543205435</v>
      </c>
      <c r="D5948" s="3">
        <v>0.451815280799236</v>
      </c>
      <c r="E5948" s="3">
        <v>0.45571425557136502</v>
      </c>
      <c r="F5948" s="14">
        <v>397992000</v>
      </c>
      <c r="G5948" s="2">
        <f t="shared" si="278"/>
        <v>-1.8093743873613087E-2</v>
      </c>
      <c r="H5948" s="3">
        <f t="shared" si="276"/>
        <v>1.8444262406199008E-2</v>
      </c>
      <c r="I5948" s="3">
        <f t="shared" si="277"/>
        <v>-6.897697156469984E-3</v>
      </c>
    </row>
    <row r="5949" spans="1:9" x14ac:dyDescent="0.35">
      <c r="A5949" s="1">
        <v>38176</v>
      </c>
      <c r="B5949" s="3">
        <v>0.45181534700570197</v>
      </c>
      <c r="C5949" s="3">
        <v>0.46006252299922001</v>
      </c>
      <c r="D5949" s="3">
        <v>0.449115540452805</v>
      </c>
      <c r="E5949" s="3">
        <v>0.45196485519409102</v>
      </c>
      <c r="F5949" s="14">
        <v>233380000</v>
      </c>
      <c r="G5949" s="2">
        <f t="shared" si="278"/>
        <v>-8.2275248830499803E-3</v>
      </c>
      <c r="H5949" s="3">
        <f t="shared" si="276"/>
        <v>1.0946982546415018E-2</v>
      </c>
      <c r="I5949" s="3">
        <f t="shared" si="277"/>
        <v>1.49508188389047E-4</v>
      </c>
    </row>
    <row r="5950" spans="1:9" x14ac:dyDescent="0.35">
      <c r="A5950" s="1">
        <v>38177</v>
      </c>
      <c r="B5950" s="3">
        <v>0.45391460286588498</v>
      </c>
      <c r="C5950" s="3">
        <v>0.45736345107270698</v>
      </c>
      <c r="D5950" s="3">
        <v>0.45031544566154402</v>
      </c>
      <c r="E5950" s="3">
        <v>0.45031544566154402</v>
      </c>
      <c r="F5950" s="14">
        <v>208863200</v>
      </c>
      <c r="G5950" s="2">
        <f t="shared" si="278"/>
        <v>-3.64941989093085E-3</v>
      </c>
      <c r="H5950" s="3">
        <f t="shared" si="276"/>
        <v>7.0480054111629609E-3</v>
      </c>
      <c r="I5950" s="3">
        <f t="shared" si="277"/>
        <v>-3.5991572043409525E-3</v>
      </c>
    </row>
    <row r="5951" spans="1:9" x14ac:dyDescent="0.35">
      <c r="A5951" s="1">
        <v>38180</v>
      </c>
      <c r="B5951" s="3">
        <v>0.45016514878737202</v>
      </c>
      <c r="C5951" s="3">
        <v>0.45046576679050698</v>
      </c>
      <c r="D5951" s="3">
        <v>0.43382025865088802</v>
      </c>
      <c r="E5951" s="3">
        <v>0.43696933984756398</v>
      </c>
      <c r="F5951" s="14">
        <v>511621600</v>
      </c>
      <c r="G5951" s="2">
        <f t="shared" si="278"/>
        <v>-2.9637237502199619E-2</v>
      </c>
      <c r="H5951" s="3">
        <f t="shared" si="276"/>
        <v>1.6645508139618959E-2</v>
      </c>
      <c r="I5951" s="3">
        <f t="shared" si="277"/>
        <v>-1.319580893980804E-2</v>
      </c>
    </row>
    <row r="5952" spans="1:9" x14ac:dyDescent="0.35">
      <c r="A5952" s="1">
        <v>38181</v>
      </c>
      <c r="B5952" s="3">
        <v>0.43861857580473901</v>
      </c>
      <c r="C5952" s="3">
        <v>0.44386702767786002</v>
      </c>
      <c r="D5952" s="3">
        <v>0.43516972757317302</v>
      </c>
      <c r="E5952" s="3">
        <v>0.43816930055618197</v>
      </c>
      <c r="F5952" s="14">
        <v>316176000</v>
      </c>
      <c r="G5952" s="2">
        <f t="shared" si="278"/>
        <v>2.7460981794205559E-3</v>
      </c>
      <c r="H5952" s="3">
        <f t="shared" si="276"/>
        <v>8.6973001046870002E-3</v>
      </c>
      <c r="I5952" s="3">
        <f t="shared" si="277"/>
        <v>-4.4927524855703505E-4</v>
      </c>
    </row>
    <row r="5953" spans="1:9" x14ac:dyDescent="0.35">
      <c r="A5953" s="1">
        <v>38182</v>
      </c>
      <c r="B5953" s="3">
        <v>0.43277059546308899</v>
      </c>
      <c r="C5953" s="3">
        <v>0.44941610349408101</v>
      </c>
      <c r="D5953" s="3">
        <v>0.43097099179772502</v>
      </c>
      <c r="E5953" s="3">
        <v>0.44356721639633101</v>
      </c>
      <c r="F5953" s="14">
        <v>835800000</v>
      </c>
      <c r="G5953" s="2">
        <f t="shared" si="278"/>
        <v>1.231924699721613E-2</v>
      </c>
      <c r="H5953" s="3">
        <f t="shared" si="276"/>
        <v>1.8445111696355987E-2</v>
      </c>
      <c r="I5953" s="3">
        <f t="shared" si="277"/>
        <v>1.0796620933242018E-2</v>
      </c>
    </row>
    <row r="5954" spans="1:9" x14ac:dyDescent="0.35">
      <c r="A5954" s="1">
        <v>38183</v>
      </c>
      <c r="B5954" s="3">
        <v>0.48975364958182999</v>
      </c>
      <c r="C5954" s="3">
        <v>0.50429979356684895</v>
      </c>
      <c r="D5954" s="3">
        <v>0.48150647170640098</v>
      </c>
      <c r="E5954" s="3">
        <v>0.49380293488502502</v>
      </c>
      <c r="F5954" s="14">
        <v>1767724000</v>
      </c>
      <c r="G5954" s="2">
        <f t="shared" si="278"/>
        <v>0.11325390297511974</v>
      </c>
      <c r="H5954" s="3">
        <f t="shared" si="276"/>
        <v>2.2793321860447968E-2</v>
      </c>
      <c r="I5954" s="3">
        <f t="shared" si="277"/>
        <v>4.0492853031950382E-3</v>
      </c>
    </row>
    <row r="5955" spans="1:9" x14ac:dyDescent="0.35">
      <c r="A5955" s="1">
        <v>38184</v>
      </c>
      <c r="B5955" s="3">
        <v>0.49185283508254302</v>
      </c>
      <c r="C5955" s="3">
        <v>0.49365243889793903</v>
      </c>
      <c r="D5955" s="3">
        <v>0.48165579755427201</v>
      </c>
      <c r="E5955" s="3">
        <v>0.48285576701164201</v>
      </c>
      <c r="F5955" s="14">
        <v>488381600</v>
      </c>
      <c r="G5955" s="2">
        <f t="shared" si="278"/>
        <v>-2.216910249010955E-2</v>
      </c>
      <c r="H5955" s="3">
        <f t="shared" ref="H5955:H6018" si="279">C5955-D5955</f>
        <v>1.1996641343667014E-2</v>
      </c>
      <c r="I5955" s="3">
        <f t="shared" ref="I5955:I6018" si="280">E5955-B5955</f>
        <v>-8.9970680709010042E-3</v>
      </c>
    </row>
    <row r="5956" spans="1:9" x14ac:dyDescent="0.35">
      <c r="A5956" s="1">
        <v>38187</v>
      </c>
      <c r="B5956" s="3">
        <v>0.48000647752689102</v>
      </c>
      <c r="C5956" s="3">
        <v>0.483155558800062</v>
      </c>
      <c r="D5956" s="3">
        <v>0.474758075475536</v>
      </c>
      <c r="E5956" s="3">
        <v>0.47940689325332603</v>
      </c>
      <c r="F5956" s="14">
        <v>533170400</v>
      </c>
      <c r="G5956" s="2">
        <f t="shared" ref="G5956:G6019" si="281">(E5956-E5955)/E5955</f>
        <v>-7.142658313186989E-3</v>
      </c>
      <c r="H5956" s="3">
        <f t="shared" si="279"/>
        <v>8.3974833245260005E-3</v>
      </c>
      <c r="I5956" s="3">
        <f t="shared" si="280"/>
        <v>-5.9958427356499033E-4</v>
      </c>
    </row>
    <row r="5957" spans="1:9" x14ac:dyDescent="0.35">
      <c r="A5957" s="1">
        <v>38188</v>
      </c>
      <c r="B5957" s="3">
        <v>0.47910715132085901</v>
      </c>
      <c r="C5957" s="3">
        <v>0.48285576701164201</v>
      </c>
      <c r="D5957" s="3">
        <v>0.47310880562254898</v>
      </c>
      <c r="E5957" s="3">
        <v>0.48285576701164201</v>
      </c>
      <c r="F5957" s="14">
        <v>323747200</v>
      </c>
      <c r="G5957" s="2">
        <f t="shared" si="281"/>
        <v>7.1940429035373633E-3</v>
      </c>
      <c r="H5957" s="3">
        <f t="shared" si="279"/>
        <v>9.746961389093034E-3</v>
      </c>
      <c r="I5957" s="3">
        <f t="shared" si="280"/>
        <v>3.7486156907829971E-3</v>
      </c>
    </row>
    <row r="5958" spans="1:9" x14ac:dyDescent="0.35">
      <c r="A5958" s="1">
        <v>38189</v>
      </c>
      <c r="B5958" s="3">
        <v>0.48615504482168498</v>
      </c>
      <c r="C5958" s="3">
        <v>0.49050324381006799</v>
      </c>
      <c r="D5958" s="3">
        <v>0.46995961529461999</v>
      </c>
      <c r="E5958" s="3">
        <v>0.47415840625762901</v>
      </c>
      <c r="F5958" s="14">
        <v>301257600</v>
      </c>
      <c r="G5958" s="2">
        <f t="shared" si="281"/>
        <v>-1.8012336909301749E-2</v>
      </c>
      <c r="H5958" s="3">
        <f t="shared" si="279"/>
        <v>2.0543628515447998E-2</v>
      </c>
      <c r="I5958" s="3">
        <f t="shared" si="280"/>
        <v>-1.1996638564055973E-2</v>
      </c>
    </row>
    <row r="5959" spans="1:9" x14ac:dyDescent="0.35">
      <c r="A5959" s="1">
        <v>38190</v>
      </c>
      <c r="B5959" s="3">
        <v>0.46861024038134802</v>
      </c>
      <c r="C5959" s="3">
        <v>0.475807703773173</v>
      </c>
      <c r="D5959" s="3">
        <v>0.46576092641065903</v>
      </c>
      <c r="E5959" s="3">
        <v>0.47505781054496699</v>
      </c>
      <c r="F5959" s="14">
        <v>334118400</v>
      </c>
      <c r="G5959" s="2">
        <f t="shared" si="281"/>
        <v>1.8968434925295775E-3</v>
      </c>
      <c r="H5959" s="3">
        <f t="shared" si="279"/>
        <v>1.004677736251397E-2</v>
      </c>
      <c r="I5959" s="3">
        <f t="shared" si="280"/>
        <v>6.4475701636189653E-3</v>
      </c>
    </row>
    <row r="5960" spans="1:9" x14ac:dyDescent="0.35">
      <c r="A5960" s="1">
        <v>38191</v>
      </c>
      <c r="B5960" s="3">
        <v>0.47280899208495702</v>
      </c>
      <c r="C5960" s="3">
        <v>0.47610748125982599</v>
      </c>
      <c r="D5960" s="3">
        <v>0.45706368654313401</v>
      </c>
      <c r="E5960" s="3">
        <v>0.46036222577094998</v>
      </c>
      <c r="F5960" s="14">
        <v>273571200</v>
      </c>
      <c r="G5960" s="2">
        <f t="shared" si="281"/>
        <v>-3.0934308304833097E-2</v>
      </c>
      <c r="H5960" s="3">
        <f t="shared" si="279"/>
        <v>1.9043794716691986E-2</v>
      </c>
      <c r="I5960" s="3">
        <f t="shared" si="280"/>
        <v>-1.2446766314007041E-2</v>
      </c>
    </row>
    <row r="5961" spans="1:9" x14ac:dyDescent="0.35">
      <c r="A5961" s="1">
        <v>38194</v>
      </c>
      <c r="B5961" s="3">
        <v>0.462611912259554</v>
      </c>
      <c r="C5961" s="3">
        <v>0.47160897957866299</v>
      </c>
      <c r="D5961" s="3">
        <v>0.46156220185006303</v>
      </c>
      <c r="E5961" s="3">
        <v>0.468759715557098</v>
      </c>
      <c r="F5961" s="14">
        <v>393932000</v>
      </c>
      <c r="G5961" s="2">
        <f t="shared" si="281"/>
        <v>1.8241048713510497E-2</v>
      </c>
      <c r="H5961" s="3">
        <f t="shared" si="279"/>
        <v>1.0046777728599965E-2</v>
      </c>
      <c r="I5961" s="3">
        <f t="shared" si="280"/>
        <v>6.1478032975439967E-3</v>
      </c>
    </row>
    <row r="5962" spans="1:9" x14ac:dyDescent="0.35">
      <c r="A5962" s="1">
        <v>38195</v>
      </c>
      <c r="B5962" s="3">
        <v>0.47685752529382802</v>
      </c>
      <c r="C5962" s="3">
        <v>0.49110299730290802</v>
      </c>
      <c r="D5962" s="3">
        <v>0.47340867633907702</v>
      </c>
      <c r="E5962" s="3">
        <v>0.48630467057228</v>
      </c>
      <c r="F5962" s="14">
        <v>425006400</v>
      </c>
      <c r="G5962" s="2">
        <f t="shared" si="281"/>
        <v>3.7428461603895881E-2</v>
      </c>
      <c r="H5962" s="3">
        <f t="shared" si="279"/>
        <v>1.7694320963831001E-2</v>
      </c>
      <c r="I5962" s="3">
        <f t="shared" si="280"/>
        <v>9.4471452784519738E-3</v>
      </c>
    </row>
    <row r="5963" spans="1:9" x14ac:dyDescent="0.35">
      <c r="A5963" s="1">
        <v>38196</v>
      </c>
      <c r="B5963" s="3">
        <v>0.48450510837812399</v>
      </c>
      <c r="C5963" s="3">
        <v>0.48600489515864698</v>
      </c>
      <c r="D5963" s="3">
        <v>0.46726086389722499</v>
      </c>
      <c r="E5963" s="3">
        <v>0.48390552401542603</v>
      </c>
      <c r="F5963" s="14">
        <v>285051200</v>
      </c>
      <c r="G5963" s="2">
        <f t="shared" si="281"/>
        <v>-4.9334228150239049E-3</v>
      </c>
      <c r="H5963" s="3">
        <f t="shared" si="279"/>
        <v>1.8744031261421989E-2</v>
      </c>
      <c r="I5963" s="3">
        <f t="shared" si="280"/>
        <v>-5.9958436269796911E-4</v>
      </c>
    </row>
    <row r="5964" spans="1:9" x14ac:dyDescent="0.35">
      <c r="A5964" s="1">
        <v>38197</v>
      </c>
      <c r="B5964" s="3">
        <v>0.48690426529360398</v>
      </c>
      <c r="C5964" s="3">
        <v>0.49215271837881502</v>
      </c>
      <c r="D5964" s="3">
        <v>0.48180617129466202</v>
      </c>
      <c r="E5964" s="3">
        <v>0.48945376276969899</v>
      </c>
      <c r="F5964" s="14">
        <v>222157600</v>
      </c>
      <c r="G5964" s="2">
        <f t="shared" si="281"/>
        <v>1.1465541265646086E-2</v>
      </c>
      <c r="H5964" s="3">
        <f t="shared" si="279"/>
        <v>1.0346547084153002E-2</v>
      </c>
      <c r="I5964" s="3">
        <f t="shared" si="280"/>
        <v>2.5494974760950084E-3</v>
      </c>
    </row>
    <row r="5965" spans="1:9" x14ac:dyDescent="0.35">
      <c r="A5965" s="1">
        <v>38198</v>
      </c>
      <c r="B5965" s="3">
        <v>0.48960393984962203</v>
      </c>
      <c r="C5965" s="3">
        <v>0.49485239152032001</v>
      </c>
      <c r="D5965" s="3">
        <v>0.47985697977800101</v>
      </c>
      <c r="E5965" s="3">
        <v>0.48495507240295399</v>
      </c>
      <c r="F5965" s="14">
        <v>243023200</v>
      </c>
      <c r="G5965" s="2">
        <f t="shared" si="281"/>
        <v>-9.1912468734288762E-3</v>
      </c>
      <c r="H5965" s="3">
        <f t="shared" si="279"/>
        <v>1.4995411742318998E-2</v>
      </c>
      <c r="I5965" s="3">
        <f t="shared" si="280"/>
        <v>-4.6488674466680369E-3</v>
      </c>
    </row>
    <row r="5966" spans="1:9" x14ac:dyDescent="0.35">
      <c r="A5966" s="1">
        <v>38201</v>
      </c>
      <c r="B5966" s="3">
        <v>0.46756058683526802</v>
      </c>
      <c r="C5966" s="3">
        <v>0.48285576775405697</v>
      </c>
      <c r="D5966" s="3">
        <v>0.46681069351592402</v>
      </c>
      <c r="E5966" s="3">
        <v>0.47355893254280002</v>
      </c>
      <c r="F5966" s="14">
        <v>365092000</v>
      </c>
      <c r="G5966" s="2">
        <f t="shared" si="281"/>
        <v>-2.3499372433999018E-2</v>
      </c>
      <c r="H5966" s="3">
        <f t="shared" si="279"/>
        <v>1.604507423813295E-2</v>
      </c>
      <c r="I5966" s="3">
        <f t="shared" si="280"/>
        <v>5.9983457075319935E-3</v>
      </c>
    </row>
    <row r="5967" spans="1:9" x14ac:dyDescent="0.35">
      <c r="A5967" s="1">
        <v>38202</v>
      </c>
      <c r="B5967" s="3">
        <v>0.47160912791603099</v>
      </c>
      <c r="C5967" s="3">
        <v>0.475658412621284</v>
      </c>
      <c r="D5967" s="3">
        <v>0.46711056781505</v>
      </c>
      <c r="E5967" s="3">
        <v>0.46920993924140902</v>
      </c>
      <c r="F5967" s="14">
        <v>211629600</v>
      </c>
      <c r="G5967" s="2">
        <f t="shared" si="281"/>
        <v>-9.1836369299145917E-3</v>
      </c>
      <c r="H5967" s="3">
        <f t="shared" si="279"/>
        <v>8.5478448062339951E-3</v>
      </c>
      <c r="I5967" s="3">
        <f t="shared" si="280"/>
        <v>-2.3991886746219659E-3</v>
      </c>
    </row>
    <row r="5968" spans="1:9" x14ac:dyDescent="0.35">
      <c r="A5968" s="1">
        <v>38203</v>
      </c>
      <c r="B5968" s="3">
        <v>0.46770995840857099</v>
      </c>
      <c r="C5968" s="3">
        <v>0.48165570917460399</v>
      </c>
      <c r="D5968" s="3">
        <v>0.46741019133751499</v>
      </c>
      <c r="E5968" s="3">
        <v>0.47670787572860701</v>
      </c>
      <c r="F5968" s="14">
        <v>276488800</v>
      </c>
      <c r="G5968" s="2">
        <f t="shared" si="281"/>
        <v>1.5979918284169788E-2</v>
      </c>
      <c r="H5968" s="3">
        <f t="shared" si="279"/>
        <v>1.4245517837088995E-2</v>
      </c>
      <c r="I5968" s="3">
        <f t="shared" si="280"/>
        <v>8.9979173200360196E-3</v>
      </c>
    </row>
    <row r="5969" spans="1:9" x14ac:dyDescent="0.35">
      <c r="A5969" s="1">
        <v>38204</v>
      </c>
      <c r="B5969" s="3">
        <v>0.47700785492418302</v>
      </c>
      <c r="C5969" s="3">
        <v>0.484355629341086</v>
      </c>
      <c r="D5969" s="3">
        <v>0.46861036984603199</v>
      </c>
      <c r="E5969" s="3">
        <v>0.47070974111557001</v>
      </c>
      <c r="F5969" s="14">
        <v>244501600</v>
      </c>
      <c r="G5969" s="2">
        <f t="shared" si="281"/>
        <v>-1.2582411406292302E-2</v>
      </c>
      <c r="H5969" s="3">
        <f t="shared" si="279"/>
        <v>1.5745259495054009E-2</v>
      </c>
      <c r="I5969" s="3">
        <f t="shared" si="280"/>
        <v>-6.298113808613004E-3</v>
      </c>
    </row>
    <row r="5970" spans="1:9" x14ac:dyDescent="0.35">
      <c r="A5970" s="1">
        <v>38205</v>
      </c>
      <c r="B5970" s="3">
        <v>0.46336190924188603</v>
      </c>
      <c r="C5970" s="3">
        <v>0.46636063203519101</v>
      </c>
      <c r="D5970" s="3">
        <v>0.44536691967526099</v>
      </c>
      <c r="E5970" s="3">
        <v>0.44656693935394198</v>
      </c>
      <c r="F5970" s="14">
        <v>492290400</v>
      </c>
      <c r="G5970" s="2">
        <f t="shared" si="281"/>
        <v>-5.1290210617715729E-2</v>
      </c>
      <c r="H5970" s="3">
        <f t="shared" si="279"/>
        <v>2.0993712359930028E-2</v>
      </c>
      <c r="I5970" s="3">
        <f t="shared" si="280"/>
        <v>-1.6794969887944045E-2</v>
      </c>
    </row>
    <row r="5971" spans="1:9" x14ac:dyDescent="0.35">
      <c r="A5971" s="1">
        <v>38208</v>
      </c>
      <c r="B5971" s="3">
        <v>0.44761667121825399</v>
      </c>
      <c r="C5971" s="3">
        <v>0.45661374198400001</v>
      </c>
      <c r="D5971" s="3">
        <v>0.44701623583316102</v>
      </c>
      <c r="E5971" s="3">
        <v>0.45436406135558999</v>
      </c>
      <c r="F5971" s="14">
        <v>290847200</v>
      </c>
      <c r="G5971" s="2">
        <f t="shared" si="281"/>
        <v>1.7460141614890411E-2</v>
      </c>
      <c r="H5971" s="3">
        <f t="shared" si="279"/>
        <v>9.5975061508389858E-3</v>
      </c>
      <c r="I5971" s="3">
        <f t="shared" si="280"/>
        <v>6.7473901373359957E-3</v>
      </c>
    </row>
    <row r="5972" spans="1:9" x14ac:dyDescent="0.35">
      <c r="A5972" s="1">
        <v>38209</v>
      </c>
      <c r="B5972" s="3">
        <v>0.45571432509890902</v>
      </c>
      <c r="C5972" s="3">
        <v>0.47295857062100999</v>
      </c>
      <c r="D5972" s="3">
        <v>0.45511388979970102</v>
      </c>
      <c r="E5972" s="3">
        <v>0.47265875339508001</v>
      </c>
      <c r="F5972" s="14">
        <v>351036000</v>
      </c>
      <c r="G5972" s="2">
        <f t="shared" si="281"/>
        <v>4.0264390596624254E-2</v>
      </c>
      <c r="H5972" s="3">
        <f t="shared" si="279"/>
        <v>1.7844680821308967E-2</v>
      </c>
      <c r="I5972" s="3">
        <f t="shared" si="280"/>
        <v>1.6944428296170988E-2</v>
      </c>
    </row>
    <row r="5973" spans="1:9" x14ac:dyDescent="0.35">
      <c r="A5973" s="1">
        <v>38210</v>
      </c>
      <c r="B5973" s="3">
        <v>0.46636071711058902</v>
      </c>
      <c r="C5973" s="3">
        <v>0.46681084344798501</v>
      </c>
      <c r="D5973" s="3">
        <v>0.453764487396776</v>
      </c>
      <c r="E5973" s="3">
        <v>0.46501123905181801</v>
      </c>
      <c r="F5973" s="14">
        <v>322392000</v>
      </c>
      <c r="G5973" s="2">
        <f t="shared" si="281"/>
        <v>-1.6179779361601473E-2</v>
      </c>
      <c r="H5973" s="3">
        <f t="shared" si="279"/>
        <v>1.3046356051209018E-2</v>
      </c>
      <c r="I5973" s="3">
        <f t="shared" si="280"/>
        <v>-1.3494780587710031E-3</v>
      </c>
    </row>
    <row r="5974" spans="1:9" x14ac:dyDescent="0.35">
      <c r="A5974" s="1">
        <v>38211</v>
      </c>
      <c r="B5974" s="3">
        <v>0.45661348948939201</v>
      </c>
      <c r="C5974" s="3">
        <v>0.46261183366743602</v>
      </c>
      <c r="D5974" s="3">
        <v>0.454064043054907</v>
      </c>
      <c r="E5974" s="3">
        <v>0.45541352033615101</v>
      </c>
      <c r="F5974" s="14">
        <v>226200800</v>
      </c>
      <c r="G5974" s="2">
        <f t="shared" si="281"/>
        <v>-2.0639756439515846E-2</v>
      </c>
      <c r="H5974" s="3">
        <f t="shared" si="279"/>
        <v>8.5477906125290271E-3</v>
      </c>
      <c r="I5974" s="3">
        <f t="shared" si="280"/>
        <v>-1.1999691532409984E-3</v>
      </c>
    </row>
    <row r="5975" spans="1:9" x14ac:dyDescent="0.35">
      <c r="A5975" s="1">
        <v>38212</v>
      </c>
      <c r="B5975" s="3">
        <v>0.45886326400459998</v>
      </c>
      <c r="C5975" s="3">
        <v>0.46905950021530601</v>
      </c>
      <c r="D5975" s="3">
        <v>0.45586369087020201</v>
      </c>
      <c r="E5975" s="3">
        <v>0.46246162056922901</v>
      </c>
      <c r="F5975" s="14">
        <v>328048000</v>
      </c>
      <c r="G5975" s="2">
        <f t="shared" si="281"/>
        <v>1.5476264797486998E-2</v>
      </c>
      <c r="H5975" s="3">
        <f t="shared" si="279"/>
        <v>1.3195809345104004E-2</v>
      </c>
      <c r="I5975" s="3">
        <f t="shared" si="280"/>
        <v>3.598356564629035E-3</v>
      </c>
    </row>
    <row r="5976" spans="1:9" x14ac:dyDescent="0.35">
      <c r="A5976" s="1">
        <v>38215</v>
      </c>
      <c r="B5976" s="3">
        <v>0.46486096576813302</v>
      </c>
      <c r="C5976" s="3">
        <v>0.47565849287022499</v>
      </c>
      <c r="D5976" s="3">
        <v>0.45946305311760099</v>
      </c>
      <c r="E5976" s="3">
        <v>0.46156242489814697</v>
      </c>
      <c r="F5976" s="14">
        <v>435674400</v>
      </c>
      <c r="G5976" s="2">
        <f t="shared" si="281"/>
        <v>-1.9443682050312668E-3</v>
      </c>
      <c r="H5976" s="3">
        <f t="shared" si="279"/>
        <v>1.6195439752623997E-2</v>
      </c>
      <c r="I5976" s="3">
        <f t="shared" si="280"/>
        <v>-3.2985408699860441E-3</v>
      </c>
    </row>
    <row r="5977" spans="1:9" x14ac:dyDescent="0.35">
      <c r="A5977" s="1">
        <v>38216</v>
      </c>
      <c r="B5977" s="3">
        <v>0.45856267408242601</v>
      </c>
      <c r="C5977" s="3">
        <v>0.466810699860086</v>
      </c>
      <c r="D5977" s="3">
        <v>0.45511382546552998</v>
      </c>
      <c r="E5977" s="3">
        <v>0.46291172504424999</v>
      </c>
      <c r="F5977" s="14">
        <v>323019200</v>
      </c>
      <c r="G5977" s="2">
        <f t="shared" si="281"/>
        <v>2.9233318687082606E-3</v>
      </c>
      <c r="H5977" s="3">
        <f t="shared" si="279"/>
        <v>1.1696874394556023E-2</v>
      </c>
      <c r="I5977" s="3">
        <f t="shared" si="280"/>
        <v>4.3490509618239748E-3</v>
      </c>
    </row>
    <row r="5978" spans="1:9" x14ac:dyDescent="0.35">
      <c r="A5978" s="1">
        <v>38217</v>
      </c>
      <c r="B5978" s="3">
        <v>0.45751304420866701</v>
      </c>
      <c r="C5978" s="3">
        <v>0.47760740383946698</v>
      </c>
      <c r="D5978" s="3">
        <v>0.457213227005074</v>
      </c>
      <c r="E5978" s="3">
        <v>0.47595810890197698</v>
      </c>
      <c r="F5978" s="14">
        <v>364655200</v>
      </c>
      <c r="G5978" s="2">
        <f t="shared" si="281"/>
        <v>2.8183308289458177E-2</v>
      </c>
      <c r="H5978" s="3">
        <f t="shared" si="279"/>
        <v>2.0394176834392985E-2</v>
      </c>
      <c r="I5978" s="3">
        <f t="shared" si="280"/>
        <v>1.8445064693309976E-2</v>
      </c>
    </row>
    <row r="5979" spans="1:9" x14ac:dyDescent="0.35">
      <c r="A5979" s="1">
        <v>38218</v>
      </c>
      <c r="B5979" s="3">
        <v>0.47250931152841602</v>
      </c>
      <c r="C5979" s="3">
        <v>0.47775776491056199</v>
      </c>
      <c r="D5979" s="3">
        <v>0.45526421451221599</v>
      </c>
      <c r="E5979" s="3">
        <v>0.46051266789436301</v>
      </c>
      <c r="F5979" s="14">
        <v>388920000</v>
      </c>
      <c r="G5979" s="2">
        <f t="shared" si="281"/>
        <v>-3.2451261400391312E-2</v>
      </c>
      <c r="H5979" s="3">
        <f t="shared" si="279"/>
        <v>2.2493550398345996E-2</v>
      </c>
      <c r="I5979" s="3">
        <f t="shared" si="280"/>
        <v>-1.1996643634053006E-2</v>
      </c>
    </row>
    <row r="5980" spans="1:9" x14ac:dyDescent="0.35">
      <c r="A5980" s="1">
        <v>38219</v>
      </c>
      <c r="B5980" s="3">
        <v>0.46051260953985002</v>
      </c>
      <c r="C5980" s="3">
        <v>0.46471135169233402</v>
      </c>
      <c r="D5980" s="3">
        <v>0.457213218876243</v>
      </c>
      <c r="E5980" s="3">
        <v>0.46186208724975503</v>
      </c>
      <c r="F5980" s="14">
        <v>316780800</v>
      </c>
      <c r="G5980" s="2">
        <f t="shared" si="281"/>
        <v>2.9302545824896943E-3</v>
      </c>
      <c r="H5980" s="3">
        <f t="shared" si="279"/>
        <v>7.4981328160910188E-3</v>
      </c>
      <c r="I5980" s="3">
        <f t="shared" si="280"/>
        <v>1.3494777099050115E-3</v>
      </c>
    </row>
    <row r="5981" spans="1:9" x14ac:dyDescent="0.35">
      <c r="A5981" s="1">
        <v>38222</v>
      </c>
      <c r="B5981" s="3">
        <v>0.46276136748146401</v>
      </c>
      <c r="C5981" s="3">
        <v>0.46891002164086498</v>
      </c>
      <c r="D5981" s="3">
        <v>0.45886324397476003</v>
      </c>
      <c r="E5981" s="3">
        <v>0.46606075763702298</v>
      </c>
      <c r="F5981" s="14">
        <v>254660000</v>
      </c>
      <c r="G5981" s="2">
        <f t="shared" si="281"/>
        <v>9.0907448417551027E-3</v>
      </c>
      <c r="H5981" s="3">
        <f t="shared" si="279"/>
        <v>1.0046777666104956E-2</v>
      </c>
      <c r="I5981" s="3">
        <f t="shared" si="280"/>
        <v>3.2993901555589678E-3</v>
      </c>
    </row>
    <row r="5982" spans="1:9" x14ac:dyDescent="0.35">
      <c r="A5982" s="1">
        <v>38223</v>
      </c>
      <c r="B5982" s="3">
        <v>0.46875965763660399</v>
      </c>
      <c r="C5982" s="3">
        <v>0.47910705208778298</v>
      </c>
      <c r="D5982" s="3">
        <v>0.46770994735681698</v>
      </c>
      <c r="E5982" s="3">
        <v>0.47910705208778298</v>
      </c>
      <c r="F5982" s="14">
        <v>374136000</v>
      </c>
      <c r="G5982" s="2">
        <f t="shared" si="281"/>
        <v>2.7992690302668009E-2</v>
      </c>
      <c r="H5982" s="3">
        <f t="shared" si="279"/>
        <v>1.1397104730966001E-2</v>
      </c>
      <c r="I5982" s="3">
        <f t="shared" si="280"/>
        <v>1.0347394451178993E-2</v>
      </c>
    </row>
    <row r="5983" spans="1:9" x14ac:dyDescent="0.35">
      <c r="A5983" s="1">
        <v>38224</v>
      </c>
      <c r="B5983" s="3">
        <v>0.47790717750304501</v>
      </c>
      <c r="C5983" s="3">
        <v>0.497101334990315</v>
      </c>
      <c r="D5983" s="3">
        <v>0.475807806360868</v>
      </c>
      <c r="E5983" s="3">
        <v>0.49560239911079401</v>
      </c>
      <c r="F5983" s="14">
        <v>505618400</v>
      </c>
      <c r="G5983" s="2">
        <f t="shared" si="281"/>
        <v>3.4429355508607123E-2</v>
      </c>
      <c r="H5983" s="3">
        <f t="shared" si="279"/>
        <v>2.1293528629447001E-2</v>
      </c>
      <c r="I5983" s="3">
        <f t="shared" si="280"/>
        <v>1.7695221607749001E-2</v>
      </c>
    </row>
    <row r="5984" spans="1:9" x14ac:dyDescent="0.35">
      <c r="A5984" s="1">
        <v>38225</v>
      </c>
      <c r="B5984" s="3">
        <v>0.495451906181756</v>
      </c>
      <c r="C5984" s="3">
        <v>0.52754209906045302</v>
      </c>
      <c r="D5984" s="3">
        <v>0.49095339795797299</v>
      </c>
      <c r="E5984" s="3">
        <v>0.51974505186080899</v>
      </c>
      <c r="F5984" s="14">
        <v>955858400</v>
      </c>
      <c r="G5984" s="2">
        <f t="shared" si="281"/>
        <v>4.8713752785159117E-2</v>
      </c>
      <c r="H5984" s="3">
        <f t="shared" si="279"/>
        <v>3.6588701102480026E-2</v>
      </c>
      <c r="I5984" s="3">
        <f t="shared" si="280"/>
        <v>2.4293145679052996E-2</v>
      </c>
    </row>
    <row r="5985" spans="1:9" x14ac:dyDescent="0.35">
      <c r="A5985" s="1">
        <v>38226</v>
      </c>
      <c r="B5985" s="3">
        <v>0.52004500248950203</v>
      </c>
      <c r="C5985" s="3">
        <v>0.52124417131359901</v>
      </c>
      <c r="D5985" s="3">
        <v>0.50984791308896704</v>
      </c>
      <c r="E5985" s="3">
        <v>0.51509636640548695</v>
      </c>
      <c r="F5985" s="14">
        <v>388813600</v>
      </c>
      <c r="G5985" s="2">
        <f t="shared" si="281"/>
        <v>-8.9441649106204307E-3</v>
      </c>
      <c r="H5985" s="3">
        <f t="shared" si="279"/>
        <v>1.1396258224631972E-2</v>
      </c>
      <c r="I5985" s="3">
        <f t="shared" si="280"/>
        <v>-4.9486360840150789E-3</v>
      </c>
    </row>
    <row r="5986" spans="1:9" x14ac:dyDescent="0.35">
      <c r="A5986" s="1">
        <v>38229</v>
      </c>
      <c r="B5986" s="3">
        <v>0.50984768071465103</v>
      </c>
      <c r="C5986" s="3">
        <v>0.52064434960641504</v>
      </c>
      <c r="D5986" s="3">
        <v>0.509248096575876</v>
      </c>
      <c r="E5986" s="3">
        <v>0.51164728403091397</v>
      </c>
      <c r="F5986" s="14">
        <v>218142400</v>
      </c>
      <c r="G5986" s="2">
        <f t="shared" si="281"/>
        <v>-6.6959943799289739E-3</v>
      </c>
      <c r="H5986" s="3">
        <f t="shared" si="279"/>
        <v>1.1396253030539039E-2</v>
      </c>
      <c r="I5986" s="3">
        <f t="shared" si="280"/>
        <v>1.7996033162629432E-3</v>
      </c>
    </row>
    <row r="5987" spans="1:9" x14ac:dyDescent="0.35">
      <c r="A5987" s="1">
        <v>38230</v>
      </c>
      <c r="B5987" s="3">
        <v>0.51089741145450995</v>
      </c>
      <c r="C5987" s="3">
        <v>0.52409321827873601</v>
      </c>
      <c r="D5987" s="3">
        <v>0.50984770120626099</v>
      </c>
      <c r="E5987" s="3">
        <v>0.51719552278518599</v>
      </c>
      <c r="F5987" s="14">
        <v>376560800</v>
      </c>
      <c r="G5987" s="2">
        <f t="shared" si="281"/>
        <v>1.0843874144237204E-2</v>
      </c>
      <c r="H5987" s="3">
        <f t="shared" si="279"/>
        <v>1.4245517072475011E-2</v>
      </c>
      <c r="I5987" s="3">
        <f t="shared" si="280"/>
        <v>6.2981113306760372E-3</v>
      </c>
    </row>
    <row r="5988" spans="1:9" x14ac:dyDescent="0.35">
      <c r="A5988" s="1">
        <v>38231</v>
      </c>
      <c r="B5988" s="3">
        <v>0.51434649345420702</v>
      </c>
      <c r="C5988" s="3">
        <v>0.53968925929643896</v>
      </c>
      <c r="D5988" s="3">
        <v>0.51269719829193305</v>
      </c>
      <c r="E5988" s="3">
        <v>0.53773939609527499</v>
      </c>
      <c r="F5988" s="14">
        <v>515726400</v>
      </c>
      <c r="G5988" s="2">
        <f t="shared" si="281"/>
        <v>3.9721676629095211E-2</v>
      </c>
      <c r="H5988" s="3">
        <f t="shared" si="279"/>
        <v>2.6992061004505907E-2</v>
      </c>
      <c r="I5988" s="3">
        <f t="shared" si="280"/>
        <v>2.339290264106797E-2</v>
      </c>
    </row>
    <row r="5989" spans="1:9" x14ac:dyDescent="0.35">
      <c r="A5989" s="1">
        <v>38232</v>
      </c>
      <c r="B5989" s="3">
        <v>0.53234148820376204</v>
      </c>
      <c r="C5989" s="3">
        <v>0.53698950642616905</v>
      </c>
      <c r="D5989" s="3">
        <v>0.522293856471019</v>
      </c>
      <c r="E5989" s="3">
        <v>0.53474062681198098</v>
      </c>
      <c r="F5989" s="14">
        <v>406324800</v>
      </c>
      <c r="G5989" s="2">
        <f t="shared" si="281"/>
        <v>-5.5766218824010042E-3</v>
      </c>
      <c r="H5989" s="3">
        <f t="shared" si="279"/>
        <v>1.4695649955150047E-2</v>
      </c>
      <c r="I5989" s="3">
        <f t="shared" si="280"/>
        <v>2.3991386082189425E-3</v>
      </c>
    </row>
    <row r="5990" spans="1:9" x14ac:dyDescent="0.35">
      <c r="A5990" s="1">
        <v>38233</v>
      </c>
      <c r="B5990" s="3">
        <v>0.52499334280265997</v>
      </c>
      <c r="C5990" s="3">
        <v>0.53863927369539599</v>
      </c>
      <c r="D5990" s="3">
        <v>0.52499334280265997</v>
      </c>
      <c r="E5990" s="3">
        <v>0.52829188108444203</v>
      </c>
      <c r="F5990" s="14">
        <v>293468000</v>
      </c>
      <c r="G5990" s="2">
        <f t="shared" si="281"/>
        <v>-1.2059576931689504E-2</v>
      </c>
      <c r="H5990" s="3">
        <f t="shared" si="279"/>
        <v>1.3645930892736025E-2</v>
      </c>
      <c r="I5990" s="3">
        <f t="shared" si="280"/>
        <v>3.2985382817820597E-3</v>
      </c>
    </row>
    <row r="5991" spans="1:9" x14ac:dyDescent="0.35">
      <c r="A5991" s="1">
        <v>38237</v>
      </c>
      <c r="B5991" s="3">
        <v>0.53084171220225396</v>
      </c>
      <c r="C5991" s="3">
        <v>0.54268804744751897</v>
      </c>
      <c r="D5991" s="3">
        <v>0.52829221444137897</v>
      </c>
      <c r="E5991" s="3">
        <v>0.53623962402343694</v>
      </c>
      <c r="F5991" s="14">
        <v>301957600</v>
      </c>
      <c r="G5991" s="2">
        <f t="shared" si="281"/>
        <v>1.5044226919937375E-2</v>
      </c>
      <c r="H5991" s="3">
        <f t="shared" si="279"/>
        <v>1.4395833006140002E-2</v>
      </c>
      <c r="I5991" s="3">
        <f t="shared" si="280"/>
        <v>5.397911821182988E-3</v>
      </c>
    </row>
    <row r="5992" spans="1:9" x14ac:dyDescent="0.35">
      <c r="A5992" s="1">
        <v>38238</v>
      </c>
      <c r="B5992" s="3">
        <v>0.53534007830544506</v>
      </c>
      <c r="C5992" s="3">
        <v>0.54838642984667096</v>
      </c>
      <c r="D5992" s="3">
        <v>0.53504031118626905</v>
      </c>
      <c r="E5992" s="3">
        <v>0.54508703947067205</v>
      </c>
      <c r="F5992" s="14">
        <v>343526400</v>
      </c>
      <c r="G5992" s="2">
        <f t="shared" si="281"/>
        <v>1.649899606607292E-2</v>
      </c>
      <c r="H5992" s="3">
        <f t="shared" si="279"/>
        <v>1.3346118660401918E-2</v>
      </c>
      <c r="I5992" s="3">
        <f t="shared" si="280"/>
        <v>9.7469611652269972E-3</v>
      </c>
    </row>
    <row r="5993" spans="1:9" x14ac:dyDescent="0.35">
      <c r="A5993" s="1">
        <v>38239</v>
      </c>
      <c r="B5993" s="3">
        <v>0.54133847647258404</v>
      </c>
      <c r="C5993" s="3">
        <v>0.54433719906771405</v>
      </c>
      <c r="D5993" s="3">
        <v>0.52904201703737197</v>
      </c>
      <c r="E5993" s="3">
        <v>0.53534013032913197</v>
      </c>
      <c r="F5993" s="14">
        <v>461339200</v>
      </c>
      <c r="G5993" s="2">
        <f t="shared" si="281"/>
        <v>-1.7881381202908803E-2</v>
      </c>
      <c r="H5993" s="3">
        <f t="shared" si="279"/>
        <v>1.529518203034208E-2</v>
      </c>
      <c r="I5993" s="3">
        <f t="shared" si="280"/>
        <v>-5.9983461434520713E-3</v>
      </c>
    </row>
    <row r="5994" spans="1:9" x14ac:dyDescent="0.35">
      <c r="A5994" s="1">
        <v>38240</v>
      </c>
      <c r="B5994" s="3">
        <v>0.534740399779433</v>
      </c>
      <c r="C5994" s="3">
        <v>0.543287390008656</v>
      </c>
      <c r="D5994" s="3">
        <v>0.53174082710416104</v>
      </c>
      <c r="E5994" s="3">
        <v>0.53788948059081998</v>
      </c>
      <c r="F5994" s="14">
        <v>328014400</v>
      </c>
      <c r="G5994" s="2">
        <f t="shared" si="281"/>
        <v>4.7621131263233469E-3</v>
      </c>
      <c r="H5994" s="3">
        <f t="shared" si="279"/>
        <v>1.1546562904494961E-2</v>
      </c>
      <c r="I5994" s="3">
        <f t="shared" si="280"/>
        <v>3.1490808113869839E-3</v>
      </c>
    </row>
    <row r="5995" spans="1:9" x14ac:dyDescent="0.35">
      <c r="A5995" s="1">
        <v>38243</v>
      </c>
      <c r="B5995" s="3">
        <v>0.53803894981870004</v>
      </c>
      <c r="C5995" s="3">
        <v>0.54088821356981398</v>
      </c>
      <c r="D5995" s="3">
        <v>0.52964146755164998</v>
      </c>
      <c r="E5995" s="3">
        <v>0.53369075059890703</v>
      </c>
      <c r="F5995" s="14">
        <v>281976800</v>
      </c>
      <c r="G5995" s="2">
        <f t="shared" si="281"/>
        <v>-7.8059343850730278E-3</v>
      </c>
      <c r="H5995" s="3">
        <f t="shared" si="279"/>
        <v>1.1246746018164E-2</v>
      </c>
      <c r="I5995" s="3">
        <f t="shared" si="280"/>
        <v>-4.3481992197930142E-3</v>
      </c>
    </row>
    <row r="5996" spans="1:9" x14ac:dyDescent="0.35">
      <c r="A5996" s="1">
        <v>38244</v>
      </c>
      <c r="B5996" s="3">
        <v>0.52844249090608697</v>
      </c>
      <c r="C5996" s="3">
        <v>0.53309050893796095</v>
      </c>
      <c r="D5996" s="3">
        <v>0.52154394160451001</v>
      </c>
      <c r="E5996" s="3">
        <v>0.53219115734100297</v>
      </c>
      <c r="F5996" s="14">
        <v>254822400</v>
      </c>
      <c r="G5996" s="2">
        <f t="shared" si="281"/>
        <v>-2.8098543139846647E-3</v>
      </c>
      <c r="H5996" s="3">
        <f t="shared" si="279"/>
        <v>1.1546567333450941E-2</v>
      </c>
      <c r="I5996" s="3">
        <f t="shared" si="280"/>
        <v>3.7486664349160037E-3</v>
      </c>
    </row>
    <row r="5997" spans="1:9" x14ac:dyDescent="0.35">
      <c r="A5997" s="1">
        <v>38245</v>
      </c>
      <c r="B5997" s="3">
        <v>0.53024196449324101</v>
      </c>
      <c r="C5997" s="3">
        <v>0.53204071729721603</v>
      </c>
      <c r="D5997" s="3">
        <v>0.52184448124677096</v>
      </c>
      <c r="E5997" s="3">
        <v>0.52784192562103205</v>
      </c>
      <c r="F5997" s="14">
        <v>232668800</v>
      </c>
      <c r="G5997" s="2">
        <f t="shared" si="281"/>
        <v>-8.1723111329039672E-3</v>
      </c>
      <c r="H5997" s="3">
        <f t="shared" si="279"/>
        <v>1.0196236050445062E-2</v>
      </c>
      <c r="I5997" s="3">
        <f t="shared" si="280"/>
        <v>-2.4000388722089649E-3</v>
      </c>
    </row>
    <row r="5998" spans="1:9" x14ac:dyDescent="0.35">
      <c r="A5998" s="1">
        <v>38246</v>
      </c>
      <c r="B5998" s="3">
        <v>0.52784194614296798</v>
      </c>
      <c r="C5998" s="3">
        <v>0.55123569404087802</v>
      </c>
      <c r="D5998" s="3">
        <v>0.52604324332201002</v>
      </c>
      <c r="E5998" s="3">
        <v>0.54508703947067205</v>
      </c>
      <c r="F5998" s="14">
        <v>501916800</v>
      </c>
      <c r="G5998" s="2">
        <f t="shared" si="281"/>
        <v>3.2670981618881975E-2</v>
      </c>
      <c r="H5998" s="3">
        <f t="shared" si="279"/>
        <v>2.5192450718867998E-2</v>
      </c>
      <c r="I5998" s="3">
        <f t="shared" si="280"/>
        <v>1.7245093327704075E-2</v>
      </c>
    </row>
    <row r="5999" spans="1:9" x14ac:dyDescent="0.35">
      <c r="A5999" s="1">
        <v>38247</v>
      </c>
      <c r="B5999" s="3">
        <v>0.54808699640250702</v>
      </c>
      <c r="C5999" s="3">
        <v>0.56053292032934598</v>
      </c>
      <c r="D5999" s="3">
        <v>0.54583726507701802</v>
      </c>
      <c r="E5999" s="3">
        <v>0.55693376064300504</v>
      </c>
      <c r="F5999" s="14">
        <v>502308800</v>
      </c>
      <c r="G5999" s="2">
        <f t="shared" si="281"/>
        <v>2.1733632088991154E-2</v>
      </c>
      <c r="H5999" s="3">
        <f t="shared" si="279"/>
        <v>1.4695655252327966E-2</v>
      </c>
      <c r="I5999" s="3">
        <f t="shared" si="280"/>
        <v>8.8467642404980174E-3</v>
      </c>
    </row>
    <row r="6000" spans="1:9" x14ac:dyDescent="0.35">
      <c r="A6000" s="1">
        <v>38250</v>
      </c>
      <c r="B6000" s="3">
        <v>0.55303447757769797</v>
      </c>
      <c r="C6000" s="3">
        <v>0.56952967851900804</v>
      </c>
      <c r="D6000" s="3">
        <v>0.55288501945990098</v>
      </c>
      <c r="E6000" s="3">
        <v>0.56548124551773005</v>
      </c>
      <c r="F6000" s="14">
        <v>245000000</v>
      </c>
      <c r="G6000" s="2">
        <f t="shared" si="281"/>
        <v>1.5347399419378982E-2</v>
      </c>
      <c r="H6000" s="3">
        <f t="shared" si="279"/>
        <v>1.6644659059107059E-2</v>
      </c>
      <c r="I6000" s="3">
        <f t="shared" si="280"/>
        <v>1.2446767940032077E-2</v>
      </c>
    </row>
    <row r="6001" spans="1:9" x14ac:dyDescent="0.35">
      <c r="A6001" s="1">
        <v>38251</v>
      </c>
      <c r="B6001" s="3">
        <v>0.56608086182207296</v>
      </c>
      <c r="C6001" s="3">
        <v>0.582875830847983</v>
      </c>
      <c r="D6001" s="3">
        <v>0.56173261138639896</v>
      </c>
      <c r="E6001" s="3">
        <v>0.56997978687286299</v>
      </c>
      <c r="F6001" s="14">
        <v>386652000</v>
      </c>
      <c r="G6001" s="2">
        <f t="shared" si="281"/>
        <v>7.9552441231084091E-3</v>
      </c>
      <c r="H6001" s="3">
        <f t="shared" si="279"/>
        <v>2.114321946158404E-2</v>
      </c>
      <c r="I6001" s="3">
        <f t="shared" si="280"/>
        <v>3.8989250507900364E-3</v>
      </c>
    </row>
    <row r="6002" spans="1:9" x14ac:dyDescent="0.35">
      <c r="A6002" s="1">
        <v>38252</v>
      </c>
      <c r="B6002" s="3">
        <v>0.57132920052540703</v>
      </c>
      <c r="C6002" s="3">
        <v>0.57192878481656595</v>
      </c>
      <c r="D6002" s="3">
        <v>0.55198473630911105</v>
      </c>
      <c r="E6002" s="3">
        <v>0.55363488197326605</v>
      </c>
      <c r="F6002" s="14">
        <v>401688000</v>
      </c>
      <c r="G6002" s="2">
        <f t="shared" si="281"/>
        <v>-2.8676288661518383E-2</v>
      </c>
      <c r="H6002" s="3">
        <f t="shared" si="279"/>
        <v>1.9944048507454903E-2</v>
      </c>
      <c r="I6002" s="3">
        <f t="shared" si="280"/>
        <v>-1.7694318552140986E-2</v>
      </c>
    </row>
    <row r="6003" spans="1:9" x14ac:dyDescent="0.35">
      <c r="A6003" s="1">
        <v>38253</v>
      </c>
      <c r="B6003" s="3">
        <v>0.55543446072421698</v>
      </c>
      <c r="C6003" s="3">
        <v>0.56233215800442005</v>
      </c>
      <c r="D6003" s="3">
        <v>0.55378436503865103</v>
      </c>
      <c r="E6003" s="3">
        <v>0.55888330936431796</v>
      </c>
      <c r="F6003" s="14">
        <v>397404000</v>
      </c>
      <c r="G6003" s="2">
        <f t="shared" si="281"/>
        <v>9.4799434825086574E-3</v>
      </c>
      <c r="H6003" s="3">
        <f t="shared" si="279"/>
        <v>8.5477929657690188E-3</v>
      </c>
      <c r="I6003" s="3">
        <f t="shared" si="280"/>
        <v>3.4488486401009766E-3</v>
      </c>
    </row>
    <row r="6004" spans="1:9" x14ac:dyDescent="0.35">
      <c r="A6004" s="1">
        <v>38254</v>
      </c>
      <c r="B6004" s="3">
        <v>0.56158249826401097</v>
      </c>
      <c r="C6004" s="3">
        <v>0.56982967662744499</v>
      </c>
      <c r="D6004" s="3">
        <v>0.55708398728552799</v>
      </c>
      <c r="E6004" s="3">
        <v>0.55918335914611805</v>
      </c>
      <c r="F6004" s="14">
        <v>369488000</v>
      </c>
      <c r="G6004" s="2">
        <f t="shared" si="281"/>
        <v>5.3687375660113124E-4</v>
      </c>
      <c r="H6004" s="3">
        <f t="shared" si="279"/>
        <v>1.2745689341916999E-2</v>
      </c>
      <c r="I6004" s="3">
        <f t="shared" si="280"/>
        <v>-2.3991391178929122E-3</v>
      </c>
    </row>
    <row r="6005" spans="1:9" x14ac:dyDescent="0.35">
      <c r="A6005" s="1">
        <v>38257</v>
      </c>
      <c r="B6005" s="3">
        <v>0.55408425287695295</v>
      </c>
      <c r="C6005" s="3">
        <v>0.56952979654064495</v>
      </c>
      <c r="D6005" s="3">
        <v>0.55228554958352705</v>
      </c>
      <c r="E6005" s="3">
        <v>0.56278240680694502</v>
      </c>
      <c r="F6005" s="14">
        <v>397516000</v>
      </c>
      <c r="G6005" s="2">
        <f t="shared" si="281"/>
        <v>6.43625673396786E-3</v>
      </c>
      <c r="H6005" s="3">
        <f t="shared" si="279"/>
        <v>1.7244246957117904E-2</v>
      </c>
      <c r="I6005" s="3">
        <f t="shared" si="280"/>
        <v>8.6981539299920696E-3</v>
      </c>
    </row>
    <row r="6006" spans="1:9" x14ac:dyDescent="0.35">
      <c r="A6006" s="1">
        <v>38258</v>
      </c>
      <c r="B6006" s="3">
        <v>0.56173273670061497</v>
      </c>
      <c r="C6006" s="3">
        <v>0.57417865722005701</v>
      </c>
      <c r="D6006" s="3">
        <v>0.56158242764059296</v>
      </c>
      <c r="E6006" s="3">
        <v>0.57043004035949696</v>
      </c>
      <c r="F6006" s="14">
        <v>353186400</v>
      </c>
      <c r="G6006" s="2">
        <f t="shared" si="281"/>
        <v>1.358897055070052E-2</v>
      </c>
      <c r="H6006" s="3">
        <f t="shared" si="279"/>
        <v>1.2596229579464047E-2</v>
      </c>
      <c r="I6006" s="3">
        <f t="shared" si="280"/>
        <v>8.6973036588819941E-3</v>
      </c>
    </row>
    <row r="6007" spans="1:9" x14ac:dyDescent="0.35">
      <c r="A6007" s="1">
        <v>38259</v>
      </c>
      <c r="B6007" s="3">
        <v>0.56877981794361099</v>
      </c>
      <c r="C6007" s="3">
        <v>0.58272637337219002</v>
      </c>
      <c r="D6007" s="3">
        <v>0.56713052299275402</v>
      </c>
      <c r="E6007" s="3">
        <v>0.58002656698226895</v>
      </c>
      <c r="F6007" s="14">
        <v>273509600</v>
      </c>
      <c r="G6007" s="2">
        <f t="shared" si="281"/>
        <v>1.6823319151852631E-2</v>
      </c>
      <c r="H6007" s="3">
        <f t="shared" si="279"/>
        <v>1.5595850379436005E-2</v>
      </c>
      <c r="I6007" s="3">
        <f t="shared" si="280"/>
        <v>1.1246749038657966E-2</v>
      </c>
    </row>
    <row r="6008" spans="1:9" x14ac:dyDescent="0.35">
      <c r="A6008" s="1">
        <v>38260</v>
      </c>
      <c r="B6008" s="3">
        <v>0.58482560163317898</v>
      </c>
      <c r="C6008" s="3">
        <v>0.58887403387867499</v>
      </c>
      <c r="D6008" s="3">
        <v>0.57657757725220404</v>
      </c>
      <c r="E6008" s="3">
        <v>0.58107608556747403</v>
      </c>
      <c r="F6008" s="14">
        <v>425012000</v>
      </c>
      <c r="G6008" s="2">
        <f t="shared" si="281"/>
        <v>1.8094319207919338E-3</v>
      </c>
      <c r="H6008" s="3">
        <f t="shared" si="279"/>
        <v>1.2296456626470942E-2</v>
      </c>
      <c r="I6008" s="3">
        <f t="shared" si="280"/>
        <v>-3.7495160657049498E-3</v>
      </c>
    </row>
    <row r="6009" spans="1:9" x14ac:dyDescent="0.35">
      <c r="A6009" s="1">
        <v>38261</v>
      </c>
      <c r="B6009" s="3">
        <v>0.58662446690451697</v>
      </c>
      <c r="C6009" s="3">
        <v>0.58767412738844105</v>
      </c>
      <c r="D6009" s="3">
        <v>0.57852760085890298</v>
      </c>
      <c r="E6009" s="3">
        <v>0.57987707853317205</v>
      </c>
      <c r="F6009" s="14">
        <v>465404800</v>
      </c>
      <c r="G6009" s="2">
        <f t="shared" si="281"/>
        <v>-2.0634251935029123E-3</v>
      </c>
      <c r="H6009" s="3">
        <f t="shared" si="279"/>
        <v>9.1465265295380682E-3</v>
      </c>
      <c r="I6009" s="3">
        <f t="shared" si="280"/>
        <v>-6.7473883713449201E-3</v>
      </c>
    </row>
    <row r="6010" spans="1:9" x14ac:dyDescent="0.35">
      <c r="A6010" s="1">
        <v>38264</v>
      </c>
      <c r="B6010" s="3">
        <v>0.58752463896819096</v>
      </c>
      <c r="C6010" s="3">
        <v>0.58752463896819096</v>
      </c>
      <c r="D6010" s="3">
        <v>0.58107616716661203</v>
      </c>
      <c r="E6010" s="3">
        <v>0.58167660236358598</v>
      </c>
      <c r="F6010" s="14">
        <v>574084000</v>
      </c>
      <c r="G6010" s="2">
        <f t="shared" si="281"/>
        <v>3.1032849840623368E-3</v>
      </c>
      <c r="H6010" s="3">
        <f t="shared" si="279"/>
        <v>6.4484718015789255E-3</v>
      </c>
      <c r="I6010" s="3">
        <f t="shared" si="280"/>
        <v>-5.8480366046049781E-3</v>
      </c>
    </row>
    <row r="6011" spans="1:9" x14ac:dyDescent="0.35">
      <c r="A6011" s="1">
        <v>38265</v>
      </c>
      <c r="B6011" s="3">
        <v>0.57822699083133999</v>
      </c>
      <c r="C6011" s="3">
        <v>0.59487250255063795</v>
      </c>
      <c r="D6011" s="3">
        <v>0.575827852432236</v>
      </c>
      <c r="E6011" s="3">
        <v>0.59037399291992099</v>
      </c>
      <c r="F6011" s="14">
        <v>406162400</v>
      </c>
      <c r="G6011" s="2">
        <f t="shared" si="281"/>
        <v>1.4952278501480048E-2</v>
      </c>
      <c r="H6011" s="3">
        <f t="shared" si="279"/>
        <v>1.9044650118401951E-2</v>
      </c>
      <c r="I6011" s="3">
        <f t="shared" si="280"/>
        <v>1.2147002088580994E-2</v>
      </c>
    </row>
    <row r="6012" spans="1:9" x14ac:dyDescent="0.35">
      <c r="A6012" s="1">
        <v>38266</v>
      </c>
      <c r="B6012" s="3">
        <v>0.59232306828619297</v>
      </c>
      <c r="C6012" s="3">
        <v>0.611217409790762</v>
      </c>
      <c r="D6012" s="3">
        <v>0.59187294202184304</v>
      </c>
      <c r="E6012" s="3">
        <v>0.60941785573959295</v>
      </c>
      <c r="F6012" s="14">
        <v>446303200</v>
      </c>
      <c r="G6012" s="2">
        <f t="shared" si="281"/>
        <v>3.2257286140744849E-2</v>
      </c>
      <c r="H6012" s="3">
        <f t="shared" si="279"/>
        <v>1.934446776891896E-2</v>
      </c>
      <c r="I6012" s="3">
        <f t="shared" si="280"/>
        <v>1.7094787453399984E-2</v>
      </c>
    </row>
    <row r="6013" spans="1:9" x14ac:dyDescent="0.35">
      <c r="A6013" s="1">
        <v>38267</v>
      </c>
      <c r="B6013" s="3">
        <v>0.60791901819064897</v>
      </c>
      <c r="C6013" s="3">
        <v>0.61376705724246505</v>
      </c>
      <c r="D6013" s="3">
        <v>0.59172362841000703</v>
      </c>
      <c r="E6013" s="3">
        <v>0.59412276744842496</v>
      </c>
      <c r="F6013" s="14">
        <v>426148800</v>
      </c>
      <c r="G6013" s="2">
        <f t="shared" si="281"/>
        <v>-2.5097867000640775E-2</v>
      </c>
      <c r="H6013" s="3">
        <f t="shared" si="279"/>
        <v>2.2043428832458023E-2</v>
      </c>
      <c r="I6013" s="3">
        <f t="shared" si="280"/>
        <v>-1.3796250742224014E-2</v>
      </c>
    </row>
    <row r="6014" spans="1:9" x14ac:dyDescent="0.35">
      <c r="A6014" s="1">
        <v>38268</v>
      </c>
      <c r="B6014" s="3">
        <v>0.59322338281396503</v>
      </c>
      <c r="C6014" s="3">
        <v>0.59637241529972496</v>
      </c>
      <c r="D6014" s="3">
        <v>0.58242585625560095</v>
      </c>
      <c r="E6014" s="3">
        <v>0.58572524785995395</v>
      </c>
      <c r="F6014" s="14">
        <v>359228800</v>
      </c>
      <c r="G6014" s="2">
        <f t="shared" si="281"/>
        <v>-1.4134317094993321E-2</v>
      </c>
      <c r="H6014" s="3">
        <f t="shared" si="279"/>
        <v>1.3946559044124007E-2</v>
      </c>
      <c r="I6014" s="3">
        <f t="shared" si="280"/>
        <v>-7.498134954011082E-3</v>
      </c>
    </row>
    <row r="6015" spans="1:9" x14ac:dyDescent="0.35">
      <c r="A6015" s="1">
        <v>38271</v>
      </c>
      <c r="B6015" s="3">
        <v>0.58182619970247196</v>
      </c>
      <c r="C6015" s="3">
        <v>0.585725124950225</v>
      </c>
      <c r="D6015" s="3">
        <v>0.572829080323635</v>
      </c>
      <c r="E6015" s="3">
        <v>0.578677117824554</v>
      </c>
      <c r="F6015" s="14">
        <v>323870400</v>
      </c>
      <c r="G6015" s="2">
        <f t="shared" si="281"/>
        <v>-1.2033167532305426E-2</v>
      </c>
      <c r="H6015" s="3">
        <f t="shared" si="279"/>
        <v>1.2896044626589998E-2</v>
      </c>
      <c r="I6015" s="3">
        <f t="shared" si="280"/>
        <v>-3.1490818779179586E-3</v>
      </c>
    </row>
    <row r="6016" spans="1:9" x14ac:dyDescent="0.35">
      <c r="A6016" s="1">
        <v>38272</v>
      </c>
      <c r="B6016" s="3">
        <v>0.57732777831098603</v>
      </c>
      <c r="C6016" s="3">
        <v>0.57852779827615897</v>
      </c>
      <c r="D6016" s="3">
        <v>0.56458123881773303</v>
      </c>
      <c r="E6016" s="3">
        <v>0.57417869567871005</v>
      </c>
      <c r="F6016" s="14">
        <v>460191200</v>
      </c>
      <c r="G6016" s="2">
        <f t="shared" si="281"/>
        <v>-7.7736305917107344E-3</v>
      </c>
      <c r="H6016" s="3">
        <f t="shared" si="279"/>
        <v>1.3946559458425933E-2</v>
      </c>
      <c r="I6016" s="3">
        <f t="shared" si="280"/>
        <v>-3.1490826322759791E-3</v>
      </c>
    </row>
    <row r="6017" spans="1:9" x14ac:dyDescent="0.35">
      <c r="A6017" s="1">
        <v>38273</v>
      </c>
      <c r="B6017" s="3">
        <v>0.58287573241005497</v>
      </c>
      <c r="C6017" s="3">
        <v>0.59622185031046204</v>
      </c>
      <c r="D6017" s="3">
        <v>0.58092667063747105</v>
      </c>
      <c r="E6017" s="3">
        <v>0.59607154130935602</v>
      </c>
      <c r="F6017" s="14">
        <v>1163008000</v>
      </c>
      <c r="G6017" s="2">
        <f t="shared" si="281"/>
        <v>3.8128975866594028E-2</v>
      </c>
      <c r="H6017" s="3">
        <f t="shared" si="279"/>
        <v>1.5295179672990988E-2</v>
      </c>
      <c r="I6017" s="3">
        <f t="shared" si="280"/>
        <v>1.3195808899301054E-2</v>
      </c>
    </row>
    <row r="6018" spans="1:9" x14ac:dyDescent="0.35">
      <c r="A6018" s="1">
        <v>38274</v>
      </c>
      <c r="B6018" s="3">
        <v>0.64765657303164903</v>
      </c>
      <c r="C6018" s="3">
        <v>0.68604483499008695</v>
      </c>
      <c r="D6018" s="3">
        <v>0.63805906957870595</v>
      </c>
      <c r="E6018" s="3">
        <v>0.67449831962585405</v>
      </c>
      <c r="F6018" s="14">
        <v>2768427200</v>
      </c>
      <c r="G6018" s="2">
        <f t="shared" si="281"/>
        <v>0.13157276078677141</v>
      </c>
      <c r="H6018" s="3">
        <f t="shared" si="279"/>
        <v>4.7985765411380998E-2</v>
      </c>
      <c r="I6018" s="3">
        <f t="shared" si="280"/>
        <v>2.6841746594205018E-2</v>
      </c>
    </row>
    <row r="6019" spans="1:9" x14ac:dyDescent="0.35">
      <c r="A6019" s="1">
        <v>38275</v>
      </c>
      <c r="B6019" s="3">
        <v>0.67299944868904005</v>
      </c>
      <c r="C6019" s="3">
        <v>0.68394558075840395</v>
      </c>
      <c r="D6019" s="3">
        <v>0.66265210019076903</v>
      </c>
      <c r="E6019" s="3">
        <v>0.68229633569717396</v>
      </c>
      <c r="F6019" s="14">
        <v>1031128000</v>
      </c>
      <c r="G6019" s="2">
        <f t="shared" si="281"/>
        <v>1.1561209041477661E-2</v>
      </c>
      <c r="H6019" s="3">
        <f t="shared" ref="H6019:H6082" si="282">C6019-D6019</f>
        <v>2.1293480567634915E-2</v>
      </c>
      <c r="I6019" s="3">
        <f t="shared" ref="I6019:I6082" si="283">E6019-B6019</f>
        <v>9.2968870081339139E-3</v>
      </c>
    </row>
    <row r="6020" spans="1:9" x14ac:dyDescent="0.35">
      <c r="A6020" s="1">
        <v>38278</v>
      </c>
      <c r="B6020" s="3">
        <v>0.67029967481170805</v>
      </c>
      <c r="C6020" s="3">
        <v>0.716036617755889</v>
      </c>
      <c r="D6020" s="3">
        <v>0.67029967481170805</v>
      </c>
      <c r="E6020" s="3">
        <v>0.716036617755889</v>
      </c>
      <c r="F6020" s="14">
        <v>1200752000</v>
      </c>
      <c r="G6020" s="2">
        <f t="shared" ref="G6020:G6083" si="284">(E6020-E6019)/E6019</f>
        <v>4.9451067363917536E-2</v>
      </c>
      <c r="H6020" s="3">
        <f t="shared" si="282"/>
        <v>4.5736942944180958E-2</v>
      </c>
      <c r="I6020" s="3">
        <f t="shared" si="283"/>
        <v>4.5736942944180958E-2</v>
      </c>
    </row>
    <row r="6021" spans="1:9" x14ac:dyDescent="0.35">
      <c r="A6021" s="1">
        <v>38279</v>
      </c>
      <c r="B6021" s="3">
        <v>0.72128498074917602</v>
      </c>
      <c r="C6021" s="3">
        <v>0.72503364689637395</v>
      </c>
      <c r="D6021" s="3">
        <v>0.70943779624335801</v>
      </c>
      <c r="E6021" s="3">
        <v>0.71108794212341297</v>
      </c>
      <c r="F6021" s="14">
        <v>801992800</v>
      </c>
      <c r="G6021" s="2">
        <f t="shared" si="284"/>
        <v>-6.9112046922761294E-3</v>
      </c>
      <c r="H6021" s="3">
        <f t="shared" si="282"/>
        <v>1.5595850653015941E-2</v>
      </c>
      <c r="I6021" s="3">
        <f t="shared" si="283"/>
        <v>-1.0197038625763044E-2</v>
      </c>
    </row>
    <row r="6022" spans="1:9" x14ac:dyDescent="0.35">
      <c r="A6022" s="1">
        <v>38280</v>
      </c>
      <c r="B6022" s="3">
        <v>0.70748866754676798</v>
      </c>
      <c r="C6022" s="3">
        <v>0.71378683050943903</v>
      </c>
      <c r="D6022" s="3">
        <v>0.699541309865373</v>
      </c>
      <c r="E6022" s="3">
        <v>0.71183776855468694</v>
      </c>
      <c r="F6022" s="14">
        <v>605108000</v>
      </c>
      <c r="G6022" s="2">
        <f t="shared" si="284"/>
        <v>1.054477775329558E-3</v>
      </c>
      <c r="H6022" s="3">
        <f t="shared" si="282"/>
        <v>1.4245520644066034E-2</v>
      </c>
      <c r="I6022" s="3">
        <f t="shared" si="283"/>
        <v>4.3491010079189651E-3</v>
      </c>
    </row>
    <row r="6023" spans="1:9" x14ac:dyDescent="0.35">
      <c r="A6023" s="1">
        <v>38281</v>
      </c>
      <c r="B6023" s="3">
        <v>0.71198736555661302</v>
      </c>
      <c r="C6023" s="3">
        <v>0.72173432897912504</v>
      </c>
      <c r="D6023" s="3">
        <v>0.71018776136578299</v>
      </c>
      <c r="E6023" s="3">
        <v>0.71888506412506104</v>
      </c>
      <c r="F6023" s="14">
        <v>724505600</v>
      </c>
      <c r="G6023" s="2">
        <f t="shared" si="284"/>
        <v>9.9001428158032347E-3</v>
      </c>
      <c r="H6023" s="3">
        <f t="shared" si="282"/>
        <v>1.1546567613342051E-2</v>
      </c>
      <c r="I6023" s="3">
        <f t="shared" si="283"/>
        <v>6.8976985684480185E-3</v>
      </c>
    </row>
    <row r="6024" spans="1:9" x14ac:dyDescent="0.35">
      <c r="A6024" s="1">
        <v>38282</v>
      </c>
      <c r="B6024" s="3">
        <v>0.71288748215663</v>
      </c>
      <c r="C6024" s="3">
        <v>0.71483654425667797</v>
      </c>
      <c r="D6024" s="3">
        <v>0.70508958200889604</v>
      </c>
      <c r="E6024" s="3">
        <v>0.710937619209289</v>
      </c>
      <c r="F6024" s="14">
        <v>483067200</v>
      </c>
      <c r="G6024" s="2">
        <f t="shared" si="284"/>
        <v>-1.1055237217154731E-2</v>
      </c>
      <c r="H6024" s="3">
        <f t="shared" si="282"/>
        <v>9.7469622477819318E-3</v>
      </c>
      <c r="I6024" s="3">
        <f t="shared" si="283"/>
        <v>-1.9498629473410078E-3</v>
      </c>
    </row>
    <row r="6025" spans="1:9" x14ac:dyDescent="0.35">
      <c r="A6025" s="1">
        <v>38285</v>
      </c>
      <c r="B6025" s="3">
        <v>0.70778844265900398</v>
      </c>
      <c r="C6025" s="3">
        <v>0.717385945494738</v>
      </c>
      <c r="D6025" s="3">
        <v>0.705839380820104</v>
      </c>
      <c r="E6025" s="3">
        <v>0.71303689479827803</v>
      </c>
      <c r="F6025" s="14">
        <v>392644000</v>
      </c>
      <c r="G6025" s="2">
        <f t="shared" si="284"/>
        <v>2.9528267069674386E-3</v>
      </c>
      <c r="H6025" s="3">
        <f t="shared" si="282"/>
        <v>1.1546564674633997E-2</v>
      </c>
      <c r="I6025" s="3">
        <f t="shared" si="283"/>
        <v>5.2484521392740513E-3</v>
      </c>
    </row>
    <row r="6026" spans="1:9" x14ac:dyDescent="0.35">
      <c r="A6026" s="1">
        <v>38286</v>
      </c>
      <c r="B6026" s="3">
        <v>0.71153701134125202</v>
      </c>
      <c r="C6026" s="3">
        <v>0.72053492930714402</v>
      </c>
      <c r="D6026" s="3">
        <v>0.70433954788979602</v>
      </c>
      <c r="E6026" s="3">
        <v>0.71933495998382502</v>
      </c>
      <c r="F6026" s="14">
        <v>594361600</v>
      </c>
      <c r="G6026" s="2">
        <f t="shared" si="284"/>
        <v>8.8327339461568011E-3</v>
      </c>
      <c r="H6026" s="3">
        <f t="shared" si="282"/>
        <v>1.6195381417347998E-2</v>
      </c>
      <c r="I6026" s="3">
        <f t="shared" si="283"/>
        <v>7.7979486425729938E-3</v>
      </c>
    </row>
    <row r="6027" spans="1:9" x14ac:dyDescent="0.35">
      <c r="A6027" s="1">
        <v>38287</v>
      </c>
      <c r="B6027" s="3">
        <v>0.72743262520206098</v>
      </c>
      <c r="C6027" s="3">
        <v>0.75907354483510303</v>
      </c>
      <c r="D6027" s="3">
        <v>0.72233453246078705</v>
      </c>
      <c r="E6027" s="3">
        <v>0.75427436828613204</v>
      </c>
      <c r="F6027" s="14">
        <v>1193494400</v>
      </c>
      <c r="G6027" s="2">
        <f t="shared" si="284"/>
        <v>4.8571820147727374E-2</v>
      </c>
      <c r="H6027" s="3">
        <f t="shared" si="282"/>
        <v>3.6739012374315982E-2</v>
      </c>
      <c r="I6027" s="3">
        <f t="shared" si="283"/>
        <v>2.6841743084071057E-2</v>
      </c>
    </row>
    <row r="6028" spans="1:9" x14ac:dyDescent="0.35">
      <c r="A6028" s="1">
        <v>38288</v>
      </c>
      <c r="B6028" s="3">
        <v>0.74947615890697705</v>
      </c>
      <c r="C6028" s="3">
        <v>0.78306614546035003</v>
      </c>
      <c r="D6028" s="3">
        <v>0.74227869434353499</v>
      </c>
      <c r="E6028" s="3">
        <v>0.78261601924896196</v>
      </c>
      <c r="F6028" s="14">
        <v>864264800</v>
      </c>
      <c r="G6028" s="2">
        <f t="shared" si="284"/>
        <v>3.7574723674129402E-2</v>
      </c>
      <c r="H6028" s="3">
        <f t="shared" si="282"/>
        <v>4.0787451116815032E-2</v>
      </c>
      <c r="I6028" s="3">
        <f t="shared" si="283"/>
        <v>3.3139860341984906E-2</v>
      </c>
    </row>
    <row r="6029" spans="1:9" x14ac:dyDescent="0.35">
      <c r="A6029" s="1">
        <v>38289</v>
      </c>
      <c r="B6029" s="3">
        <v>0.777367627207736</v>
      </c>
      <c r="C6029" s="3">
        <v>0.79776175346551303</v>
      </c>
      <c r="D6029" s="3">
        <v>0.776768042868903</v>
      </c>
      <c r="E6029" s="3">
        <v>0.78576511144637995</v>
      </c>
      <c r="F6029" s="14">
        <v>810219200</v>
      </c>
      <c r="G6029" s="2">
        <f t="shared" si="284"/>
        <v>4.0238023755762367E-3</v>
      </c>
      <c r="H6029" s="3">
        <f t="shared" si="282"/>
        <v>2.0993710596610038E-2</v>
      </c>
      <c r="I6029" s="3">
        <f t="shared" si="283"/>
        <v>8.3974842386439486E-3</v>
      </c>
    </row>
    <row r="6030" spans="1:9" x14ac:dyDescent="0.35">
      <c r="A6030" s="1">
        <v>38292</v>
      </c>
      <c r="B6030" s="3">
        <v>0.78726471185130698</v>
      </c>
      <c r="C6030" s="3">
        <v>0.79866096598727598</v>
      </c>
      <c r="D6030" s="3">
        <v>0.78036701596591596</v>
      </c>
      <c r="E6030" s="3">
        <v>0.78651481866836503</v>
      </c>
      <c r="F6030" s="14">
        <v>602050400</v>
      </c>
      <c r="G6030" s="2">
        <f t="shared" si="284"/>
        <v>9.5411110911386497E-4</v>
      </c>
      <c r="H6030" s="3">
        <f t="shared" si="282"/>
        <v>1.8293950021360028E-2</v>
      </c>
      <c r="I6030" s="3">
        <f t="shared" si="283"/>
        <v>-7.4989318294194085E-4</v>
      </c>
    </row>
    <row r="6031" spans="1:9" x14ac:dyDescent="0.35">
      <c r="A6031" s="1">
        <v>38293</v>
      </c>
      <c r="B6031" s="3">
        <v>0.78576507900219295</v>
      </c>
      <c r="C6031" s="3">
        <v>0.81095753067793097</v>
      </c>
      <c r="D6031" s="3">
        <v>0.78576507900219295</v>
      </c>
      <c r="E6031" s="3">
        <v>0.80226027965545599</v>
      </c>
      <c r="F6031" s="14">
        <v>729988000</v>
      </c>
      <c r="G6031" s="2">
        <f t="shared" si="284"/>
        <v>2.0019280773055655E-2</v>
      </c>
      <c r="H6031" s="3">
        <f t="shared" si="282"/>
        <v>2.5192451675738026E-2</v>
      </c>
      <c r="I6031" s="3">
        <f t="shared" si="283"/>
        <v>1.6495200653263042E-2</v>
      </c>
    </row>
    <row r="6032" spans="1:9" x14ac:dyDescent="0.35">
      <c r="A6032" s="1">
        <v>38294</v>
      </c>
      <c r="B6032" s="3">
        <v>0.81530678915550703</v>
      </c>
      <c r="C6032" s="3">
        <v>0.84139859731509303</v>
      </c>
      <c r="D6032" s="3">
        <v>0.80960820939710798</v>
      </c>
      <c r="E6032" s="3">
        <v>0.82940280437469405</v>
      </c>
      <c r="F6032" s="14">
        <v>1204173600</v>
      </c>
      <c r="G6032" s="2">
        <f t="shared" si="284"/>
        <v>3.3832567070246664E-2</v>
      </c>
      <c r="H6032" s="3">
        <f t="shared" si="282"/>
        <v>3.1790387917985052E-2</v>
      </c>
      <c r="I6032" s="3">
        <f t="shared" si="283"/>
        <v>1.4096015219187019E-2</v>
      </c>
    </row>
    <row r="6033" spans="1:9" x14ac:dyDescent="0.35">
      <c r="A6033" s="1">
        <v>38295</v>
      </c>
      <c r="B6033" s="3">
        <v>0.82520394215306403</v>
      </c>
      <c r="C6033" s="3">
        <v>0.83300099120780902</v>
      </c>
      <c r="D6033" s="3">
        <v>0.81530667112358002</v>
      </c>
      <c r="E6033" s="3">
        <v>0.81650578975677401</v>
      </c>
      <c r="F6033" s="14">
        <v>928625600</v>
      </c>
      <c r="G6033" s="2">
        <f t="shared" si="284"/>
        <v>-1.5549760080258459E-2</v>
      </c>
      <c r="H6033" s="3">
        <f t="shared" si="282"/>
        <v>1.7694320084228998E-2</v>
      </c>
      <c r="I6033" s="3">
        <f t="shared" si="283"/>
        <v>-8.6981523962900154E-3</v>
      </c>
    </row>
    <row r="6034" spans="1:9" x14ac:dyDescent="0.35">
      <c r="A6034" s="1">
        <v>38296</v>
      </c>
      <c r="B6034" s="3">
        <v>0.82265458153683402</v>
      </c>
      <c r="C6034" s="3">
        <v>0.82475395296014398</v>
      </c>
      <c r="D6034" s="3">
        <v>0.78036733582282003</v>
      </c>
      <c r="E6034" s="3">
        <v>0.82055521011352495</v>
      </c>
      <c r="F6034" s="14">
        <v>1205047200</v>
      </c>
      <c r="G6034" s="2">
        <f t="shared" si="284"/>
        <v>4.9594508790405511E-3</v>
      </c>
      <c r="H6034" s="3">
        <f t="shared" si="282"/>
        <v>4.4386617137323947E-2</v>
      </c>
      <c r="I6034" s="3">
        <f t="shared" si="283"/>
        <v>-2.099371423309071E-3</v>
      </c>
    </row>
    <row r="6035" spans="1:9" x14ac:dyDescent="0.35">
      <c r="A6035" s="1">
        <v>38299</v>
      </c>
      <c r="B6035" s="3">
        <v>0.81380685700952704</v>
      </c>
      <c r="C6035" s="3">
        <v>0.83150207853987801</v>
      </c>
      <c r="D6035" s="3">
        <v>0.80765905263737603</v>
      </c>
      <c r="E6035" s="3">
        <v>0.81545615196228005</v>
      </c>
      <c r="F6035" s="14">
        <v>526920800</v>
      </c>
      <c r="G6035" s="2">
        <f t="shared" si="284"/>
        <v>-6.2141560840731644E-3</v>
      </c>
      <c r="H6035" s="3">
        <f t="shared" si="282"/>
        <v>2.384302590250198E-2</v>
      </c>
      <c r="I6035" s="3">
        <f t="shared" si="283"/>
        <v>1.649294952753011E-3</v>
      </c>
    </row>
    <row r="6036" spans="1:9" x14ac:dyDescent="0.35">
      <c r="A6036" s="1">
        <v>38300</v>
      </c>
      <c r="B6036" s="3">
        <v>0.81320726609974203</v>
      </c>
      <c r="C6036" s="3">
        <v>0.81800559239152204</v>
      </c>
      <c r="D6036" s="3">
        <v>0.80046068110920998</v>
      </c>
      <c r="E6036" s="3">
        <v>0.81050831079482999</v>
      </c>
      <c r="F6036" s="14">
        <v>475764800</v>
      </c>
      <c r="G6036" s="2">
        <f t="shared" si="284"/>
        <v>-6.0675747623508405E-3</v>
      </c>
      <c r="H6036" s="3">
        <f t="shared" si="282"/>
        <v>1.7544911282312059E-2</v>
      </c>
      <c r="I6036" s="3">
        <f t="shared" si="283"/>
        <v>-2.6989553049120429E-3</v>
      </c>
    </row>
    <row r="6037" spans="1:9" x14ac:dyDescent="0.35">
      <c r="A6037" s="1">
        <v>38301</v>
      </c>
      <c r="B6037" s="3">
        <v>0.80900853265672901</v>
      </c>
      <c r="C6037" s="3">
        <v>0.83060187846007305</v>
      </c>
      <c r="D6037" s="3">
        <v>0.808408998348223</v>
      </c>
      <c r="E6037" s="3">
        <v>0.82100522518157903</v>
      </c>
      <c r="F6037" s="14">
        <v>508676000</v>
      </c>
      <c r="G6037" s="2">
        <f t="shared" si="284"/>
        <v>1.2951026222612303E-2</v>
      </c>
      <c r="H6037" s="3">
        <f t="shared" si="282"/>
        <v>2.2192880111850055E-2</v>
      </c>
      <c r="I6037" s="3">
        <f t="shared" si="283"/>
        <v>1.1996692524850028E-2</v>
      </c>
    </row>
    <row r="6038" spans="1:9" x14ac:dyDescent="0.35">
      <c r="A6038" s="1">
        <v>38302</v>
      </c>
      <c r="B6038" s="3">
        <v>0.82400396884838001</v>
      </c>
      <c r="C6038" s="3">
        <v>0.83120148401726601</v>
      </c>
      <c r="D6038" s="3">
        <v>0.81320734572434905</v>
      </c>
      <c r="E6038" s="3">
        <v>0.82925242185592596</v>
      </c>
      <c r="F6038" s="14">
        <v>407299200</v>
      </c>
      <c r="G6038" s="2">
        <f t="shared" si="284"/>
        <v>1.0045242614044166E-2</v>
      </c>
      <c r="H6038" s="3">
        <f t="shared" si="282"/>
        <v>1.7994138292916961E-2</v>
      </c>
      <c r="I6038" s="3">
        <f t="shared" si="283"/>
        <v>5.2484530075459501E-3</v>
      </c>
    </row>
    <row r="6039" spans="1:9" x14ac:dyDescent="0.35">
      <c r="A6039" s="1">
        <v>38303</v>
      </c>
      <c r="B6039" s="3">
        <v>0.82490312118916698</v>
      </c>
      <c r="C6039" s="3">
        <v>0.83510015685533401</v>
      </c>
      <c r="D6039" s="3">
        <v>0.82235447542116802</v>
      </c>
      <c r="E6039" s="3">
        <v>0.83225089311599698</v>
      </c>
      <c r="F6039" s="14">
        <v>395701600</v>
      </c>
      <c r="G6039" s="2">
        <f t="shared" si="284"/>
        <v>3.6158727801605096E-3</v>
      </c>
      <c r="H6039" s="3">
        <f t="shared" si="282"/>
        <v>1.274568143416599E-2</v>
      </c>
      <c r="I6039" s="3">
        <f t="shared" si="283"/>
        <v>7.3477719268300046E-3</v>
      </c>
    </row>
    <row r="6040" spans="1:9" x14ac:dyDescent="0.35">
      <c r="A6040" s="1">
        <v>38306</v>
      </c>
      <c r="B6040" s="3">
        <v>0.82775272168863701</v>
      </c>
      <c r="C6040" s="3">
        <v>0.83165164726677299</v>
      </c>
      <c r="D6040" s="3">
        <v>0.81485667596927602</v>
      </c>
      <c r="E6040" s="3">
        <v>0.82835310697555498</v>
      </c>
      <c r="F6040" s="14">
        <v>376045600</v>
      </c>
      <c r="G6040" s="2">
        <f t="shared" si="284"/>
        <v>-4.6834268039634801E-3</v>
      </c>
      <c r="H6040" s="3">
        <f t="shared" si="282"/>
        <v>1.6794971297496963E-2</v>
      </c>
      <c r="I6040" s="3">
        <f t="shared" si="283"/>
        <v>6.0038528691797044E-4</v>
      </c>
    </row>
    <row r="6041" spans="1:9" x14ac:dyDescent="0.35">
      <c r="A6041" s="1">
        <v>38307</v>
      </c>
      <c r="B6041" s="3">
        <v>0.82715300260059499</v>
      </c>
      <c r="C6041" s="3">
        <v>0.82775258694250697</v>
      </c>
      <c r="D6041" s="3">
        <v>0.81695591439287396</v>
      </c>
      <c r="E6041" s="3">
        <v>0.82385361194610596</v>
      </c>
      <c r="F6041" s="14">
        <v>295103200</v>
      </c>
      <c r="G6041" s="2">
        <f t="shared" si="284"/>
        <v>-5.4318562839431716E-3</v>
      </c>
      <c r="H6041" s="3">
        <f t="shared" si="282"/>
        <v>1.0796672549633013E-2</v>
      </c>
      <c r="I6041" s="3">
        <f t="shared" si="283"/>
        <v>-3.2993906544890317E-3</v>
      </c>
    </row>
    <row r="6042" spans="1:9" x14ac:dyDescent="0.35">
      <c r="A6042" s="1">
        <v>38308</v>
      </c>
      <c r="B6042" s="3">
        <v>0.82760286042155595</v>
      </c>
      <c r="C6042" s="3">
        <v>0.83150183438929404</v>
      </c>
      <c r="D6042" s="3">
        <v>0.81305672488829905</v>
      </c>
      <c r="E6042" s="3">
        <v>0.82325381040573098</v>
      </c>
      <c r="F6042" s="14">
        <v>397751200</v>
      </c>
      <c r="G6042" s="2">
        <f t="shared" si="284"/>
        <v>-7.2804383166825894E-4</v>
      </c>
      <c r="H6042" s="3">
        <f t="shared" si="282"/>
        <v>1.8445109500994983E-2</v>
      </c>
      <c r="I6042" s="3">
        <f t="shared" si="283"/>
        <v>-4.3490500158249734E-3</v>
      </c>
    </row>
    <row r="6043" spans="1:9" x14ac:dyDescent="0.35">
      <c r="A6043" s="1">
        <v>38309</v>
      </c>
      <c r="B6043" s="3">
        <v>0.81425680293537295</v>
      </c>
      <c r="C6043" s="3">
        <v>0.83150189441380695</v>
      </c>
      <c r="D6043" s="3">
        <v>0.81410649394182599</v>
      </c>
      <c r="E6043" s="3">
        <v>0.83060169219970703</v>
      </c>
      <c r="F6043" s="14">
        <v>459149600</v>
      </c>
      <c r="G6043" s="2">
        <f t="shared" si="284"/>
        <v>8.9254148612500622E-3</v>
      </c>
      <c r="H6043" s="3">
        <f t="shared" si="282"/>
        <v>1.739540047198096E-2</v>
      </c>
      <c r="I6043" s="3">
        <f t="shared" si="283"/>
        <v>1.6344889264334084E-2</v>
      </c>
    </row>
    <row r="6044" spans="1:9" x14ac:dyDescent="0.35">
      <c r="A6044" s="1">
        <v>38310</v>
      </c>
      <c r="B6044" s="3">
        <v>0.83210155677628495</v>
      </c>
      <c r="C6044" s="3">
        <v>0.85339508259689201</v>
      </c>
      <c r="D6044" s="3">
        <v>0.81725560165893996</v>
      </c>
      <c r="E6044" s="3">
        <v>0.82730323076248102</v>
      </c>
      <c r="F6044" s="14">
        <v>765279200</v>
      </c>
      <c r="G6044" s="2">
        <f t="shared" si="284"/>
        <v>-3.9711711018678457E-3</v>
      </c>
      <c r="H6044" s="3">
        <f t="shared" si="282"/>
        <v>3.6139480937952051E-2</v>
      </c>
      <c r="I6044" s="3">
        <f t="shared" si="283"/>
        <v>-4.7983260138039219E-3</v>
      </c>
    </row>
    <row r="6045" spans="1:9" x14ac:dyDescent="0.35">
      <c r="A6045" s="1">
        <v>38313</v>
      </c>
      <c r="B6045" s="3">
        <v>0.92672307794461495</v>
      </c>
      <c r="C6045" s="3">
        <v>0.95971338542525397</v>
      </c>
      <c r="D6045" s="3">
        <v>0.86824119749349105</v>
      </c>
      <c r="E6045" s="3">
        <v>0.91997563838958696</v>
      </c>
      <c r="F6045" s="14">
        <v>2568210400</v>
      </c>
      <c r="G6045" s="2">
        <f t="shared" si="284"/>
        <v>0.11201746129009402</v>
      </c>
      <c r="H6045" s="3">
        <f t="shared" si="282"/>
        <v>9.1472187931762927E-2</v>
      </c>
      <c r="I6045" s="3">
        <f t="shared" si="283"/>
        <v>-6.7474395550279898E-3</v>
      </c>
    </row>
    <row r="6046" spans="1:9" x14ac:dyDescent="0.35">
      <c r="A6046" s="1">
        <v>38314</v>
      </c>
      <c r="B6046" s="3">
        <v>0.93422118146637101</v>
      </c>
      <c r="C6046" s="3">
        <v>0.93647086205094199</v>
      </c>
      <c r="D6046" s="3">
        <v>0.91547714675732506</v>
      </c>
      <c r="E6046" s="3">
        <v>0.91877573728561401</v>
      </c>
      <c r="F6046" s="14">
        <v>911450400</v>
      </c>
      <c r="G6046" s="2">
        <f t="shared" si="284"/>
        <v>-1.3042748676186315E-3</v>
      </c>
      <c r="H6046" s="3">
        <f t="shared" si="282"/>
        <v>2.0993715293616932E-2</v>
      </c>
      <c r="I6046" s="3">
        <f t="shared" si="283"/>
        <v>-1.5445444180756995E-2</v>
      </c>
    </row>
    <row r="6047" spans="1:9" x14ac:dyDescent="0.35">
      <c r="A6047" s="1">
        <v>38315</v>
      </c>
      <c r="B6047" s="3">
        <v>0.92507339460747395</v>
      </c>
      <c r="C6047" s="3">
        <v>0.97770806883310402</v>
      </c>
      <c r="D6047" s="3">
        <v>0.92297407405519005</v>
      </c>
      <c r="E6047" s="3">
        <v>0.96046292781829801</v>
      </c>
      <c r="F6047" s="14">
        <v>1390788000</v>
      </c>
      <c r="G6047" s="2">
        <f t="shared" si="284"/>
        <v>4.5372541786794007E-2</v>
      </c>
      <c r="H6047" s="3">
        <f t="shared" si="282"/>
        <v>5.4733994777913964E-2</v>
      </c>
      <c r="I6047" s="3">
        <f t="shared" si="283"/>
        <v>3.5389533210824053E-2</v>
      </c>
    </row>
    <row r="6048" spans="1:9" x14ac:dyDescent="0.35">
      <c r="A6048" s="1">
        <v>38317</v>
      </c>
      <c r="B6048" s="3">
        <v>0.97995720309633605</v>
      </c>
      <c r="C6048" s="3">
        <v>0.986105808373269</v>
      </c>
      <c r="D6048" s="3">
        <v>0.96481227963787597</v>
      </c>
      <c r="E6048" s="3">
        <v>0.96796131134033203</v>
      </c>
      <c r="F6048" s="14">
        <v>550144000</v>
      </c>
      <c r="G6048" s="2">
        <f t="shared" si="284"/>
        <v>7.8070514799219622E-3</v>
      </c>
      <c r="H6048" s="3">
        <f t="shared" si="282"/>
        <v>2.129352873539303E-2</v>
      </c>
      <c r="I6048" s="3">
        <f t="shared" si="283"/>
        <v>-1.1995891756004018E-2</v>
      </c>
    </row>
    <row r="6049" spans="1:9" x14ac:dyDescent="0.35">
      <c r="A6049" s="1">
        <v>38320</v>
      </c>
      <c r="B6049" s="3">
        <v>1.0339413459960101</v>
      </c>
      <c r="C6049" s="3">
        <v>1.0432381823730701</v>
      </c>
      <c r="D6049" s="3">
        <v>1.0108482126557199</v>
      </c>
      <c r="E6049" s="3">
        <v>1.0262937545776301</v>
      </c>
      <c r="F6049" s="14">
        <v>1712916800</v>
      </c>
      <c r="G6049" s="2">
        <f t="shared" si="284"/>
        <v>6.0263197045060959E-2</v>
      </c>
      <c r="H6049" s="3">
        <f t="shared" si="282"/>
        <v>3.2389969717350198E-2</v>
      </c>
      <c r="I6049" s="3">
        <f t="shared" si="283"/>
        <v>-7.6475914183800064E-3</v>
      </c>
    </row>
    <row r="6050" spans="1:9" x14ac:dyDescent="0.35">
      <c r="A6050" s="1">
        <v>38321</v>
      </c>
      <c r="B6050" s="3">
        <v>1.0315420188995399</v>
      </c>
      <c r="C6050" s="3">
        <v>1.0315420188995399</v>
      </c>
      <c r="D6050" s="3">
        <v>1.00544941425323</v>
      </c>
      <c r="E6050" s="3">
        <v>1.00544941425323</v>
      </c>
      <c r="F6050" s="14">
        <v>1028518400</v>
      </c>
      <c r="G6050" s="2">
        <f t="shared" si="284"/>
        <v>-2.0310306119887225E-2</v>
      </c>
      <c r="H6050" s="3">
        <f t="shared" si="282"/>
        <v>2.6092604646309914E-2</v>
      </c>
      <c r="I6050" s="3">
        <f t="shared" si="283"/>
        <v>-2.6092604646309914E-2</v>
      </c>
    </row>
    <row r="6051" spans="1:9" x14ac:dyDescent="0.35">
      <c r="A6051" s="1">
        <v>38322</v>
      </c>
      <c r="B6051" s="3">
        <v>1.01654696464538</v>
      </c>
      <c r="C6051" s="3">
        <v>1.01894610354314</v>
      </c>
      <c r="D6051" s="3">
        <v>0.99375364352765805</v>
      </c>
      <c r="E6051" s="3">
        <v>1.01654696464538</v>
      </c>
      <c r="F6051" s="14">
        <v>800553600</v>
      </c>
      <c r="G6051" s="2">
        <f t="shared" si="284"/>
        <v>1.1037403010863945E-2</v>
      </c>
      <c r="H6051" s="3">
        <f t="shared" si="282"/>
        <v>2.5192460015481921E-2</v>
      </c>
      <c r="I6051" s="3">
        <f t="shared" si="283"/>
        <v>0</v>
      </c>
    </row>
    <row r="6052" spans="1:9" x14ac:dyDescent="0.35">
      <c r="A6052" s="1">
        <v>38323</v>
      </c>
      <c r="B6052" s="3">
        <v>0.99165396484099499</v>
      </c>
      <c r="C6052" s="3">
        <v>1.00320058110215</v>
      </c>
      <c r="D6052" s="3">
        <v>0.96961064311895295</v>
      </c>
      <c r="E6052" s="3">
        <v>0.97785776853561401</v>
      </c>
      <c r="F6052" s="14">
        <v>987442400</v>
      </c>
      <c r="G6052" s="2">
        <f t="shared" si="284"/>
        <v>-3.8059428098595117E-2</v>
      </c>
      <c r="H6052" s="3">
        <f t="shared" si="282"/>
        <v>3.3589937983197093E-2</v>
      </c>
      <c r="I6052" s="3">
        <f t="shared" si="283"/>
        <v>-1.3796196305380981E-2</v>
      </c>
    </row>
    <row r="6053" spans="1:9" x14ac:dyDescent="0.35">
      <c r="A6053" s="1">
        <v>38324</v>
      </c>
      <c r="B6053" s="3">
        <v>0.96766080410592603</v>
      </c>
      <c r="C6053" s="3">
        <v>0.97470886181755201</v>
      </c>
      <c r="D6053" s="3">
        <v>0.92597399433574001</v>
      </c>
      <c r="E6053" s="3">
        <v>0.93991965055465698</v>
      </c>
      <c r="F6053" s="14">
        <v>1238848800</v>
      </c>
      <c r="G6053" s="2">
        <f t="shared" si="284"/>
        <v>-3.8797173987553495E-2</v>
      </c>
      <c r="H6053" s="3">
        <f t="shared" si="282"/>
        <v>4.8734867481811994E-2</v>
      </c>
      <c r="I6053" s="3">
        <f t="shared" si="283"/>
        <v>-2.7741153551269049E-2</v>
      </c>
    </row>
    <row r="6054" spans="1:9" x14ac:dyDescent="0.35">
      <c r="A6054" s="1">
        <v>38327</v>
      </c>
      <c r="B6054" s="3">
        <v>0.96346176211793599</v>
      </c>
      <c r="C6054" s="3">
        <v>0.99330312869541604</v>
      </c>
      <c r="D6054" s="3">
        <v>0.94396784120020905</v>
      </c>
      <c r="E6054" s="3">
        <v>0.98640543222427302</v>
      </c>
      <c r="F6054" s="14">
        <v>1247920800</v>
      </c>
      <c r="G6054" s="2">
        <f t="shared" si="284"/>
        <v>4.9457186730997971E-2</v>
      </c>
      <c r="H6054" s="3">
        <f t="shared" si="282"/>
        <v>4.9335287495206992E-2</v>
      </c>
      <c r="I6054" s="3">
        <f t="shared" si="283"/>
        <v>2.2943670106337022E-2</v>
      </c>
    </row>
    <row r="6055" spans="1:9" x14ac:dyDescent="0.35">
      <c r="A6055" s="1">
        <v>38328</v>
      </c>
      <c r="B6055" s="3">
        <v>0.98865447613272905</v>
      </c>
      <c r="C6055" s="3">
        <v>1.0006511696014899</v>
      </c>
      <c r="D6055" s="3">
        <v>0.93812010669621004</v>
      </c>
      <c r="E6055" s="3">
        <v>0.94306874275207497</v>
      </c>
      <c r="F6055" s="14">
        <v>1056899200</v>
      </c>
      <c r="G6055" s="2">
        <f t="shared" si="284"/>
        <v>-4.3933952568039836E-2</v>
      </c>
      <c r="H6055" s="3">
        <f t="shared" si="282"/>
        <v>6.2531062905279877E-2</v>
      </c>
      <c r="I6055" s="3">
        <f t="shared" si="283"/>
        <v>-4.5585733380654081E-2</v>
      </c>
    </row>
    <row r="6056" spans="1:9" x14ac:dyDescent="0.35">
      <c r="A6056" s="1">
        <v>38329</v>
      </c>
      <c r="B6056" s="3">
        <v>0.94591778206349597</v>
      </c>
      <c r="C6056" s="3">
        <v>0.96616159790300304</v>
      </c>
      <c r="D6056" s="3">
        <v>0.93047234240404197</v>
      </c>
      <c r="E6056" s="3">
        <v>0.94891655445098799</v>
      </c>
      <c r="F6056" s="14">
        <v>691902400</v>
      </c>
      <c r="G6056" s="2">
        <f t="shared" si="284"/>
        <v>6.2008329126123536E-3</v>
      </c>
      <c r="H6056" s="3">
        <f t="shared" si="282"/>
        <v>3.568925549896107E-2</v>
      </c>
      <c r="I6056" s="3">
        <f t="shared" si="283"/>
        <v>2.9987723874920214E-3</v>
      </c>
    </row>
    <row r="6057" spans="1:9" x14ac:dyDescent="0.35">
      <c r="A6057" s="1">
        <v>38330</v>
      </c>
      <c r="B6057" s="3">
        <v>0.94186851219561396</v>
      </c>
      <c r="C6057" s="3">
        <v>0.96571153597086801</v>
      </c>
      <c r="D6057" s="3">
        <v>0.93077207316087796</v>
      </c>
      <c r="E6057" s="3">
        <v>0.95956373214721602</v>
      </c>
      <c r="F6057" s="14">
        <v>741501600</v>
      </c>
      <c r="G6057" s="2">
        <f t="shared" si="284"/>
        <v>1.1220351933251006E-2</v>
      </c>
      <c r="H6057" s="3">
        <f t="shared" si="282"/>
        <v>3.4939462809990052E-2</v>
      </c>
      <c r="I6057" s="3">
        <f t="shared" si="283"/>
        <v>1.7695219951602059E-2</v>
      </c>
    </row>
    <row r="6058" spans="1:9" x14ac:dyDescent="0.35">
      <c r="A6058" s="1">
        <v>38331</v>
      </c>
      <c r="B6058" s="3">
        <v>0.97515902810049004</v>
      </c>
      <c r="C6058" s="3">
        <v>0.99045421369829101</v>
      </c>
      <c r="D6058" s="3">
        <v>0.97021039137791898</v>
      </c>
      <c r="E6058" s="3">
        <v>0.97695863246917702</v>
      </c>
      <c r="F6058" s="14">
        <v>775773600</v>
      </c>
      <c r="G6058" s="2">
        <f t="shared" si="284"/>
        <v>1.8127925993030636E-2</v>
      </c>
      <c r="H6058" s="3">
        <f t="shared" si="282"/>
        <v>2.0243822320372029E-2</v>
      </c>
      <c r="I6058" s="3">
        <f t="shared" si="283"/>
        <v>1.79960436868698E-3</v>
      </c>
    </row>
    <row r="6059" spans="1:9" x14ac:dyDescent="0.35">
      <c r="A6059" s="1">
        <v>38334</v>
      </c>
      <c r="B6059" s="3">
        <v>0.98400669330755297</v>
      </c>
      <c r="C6059" s="3">
        <v>0.98820543691909202</v>
      </c>
      <c r="D6059" s="3">
        <v>0.96871070526768999</v>
      </c>
      <c r="E6059" s="3">
        <v>0.97335952520370395</v>
      </c>
      <c r="F6059" s="14">
        <v>395040800</v>
      </c>
      <c r="G6059" s="2">
        <f t="shared" si="284"/>
        <v>-3.6839914668409766E-3</v>
      </c>
      <c r="H6059" s="3">
        <f t="shared" si="282"/>
        <v>1.9494731651402031E-2</v>
      </c>
      <c r="I6059" s="3">
        <f t="shared" si="283"/>
        <v>-1.0647168103849025E-2</v>
      </c>
    </row>
    <row r="6060" spans="1:9" x14ac:dyDescent="0.35">
      <c r="A6060" s="1">
        <v>38335</v>
      </c>
      <c r="B6060" s="3">
        <v>0.980706895112752</v>
      </c>
      <c r="C6060" s="3">
        <v>0.98790520951438199</v>
      </c>
      <c r="D6060" s="3">
        <v>0.97500826708450505</v>
      </c>
      <c r="E6060" s="3">
        <v>0.97905755043029796</v>
      </c>
      <c r="F6060" s="14">
        <v>415721600</v>
      </c>
      <c r="G6060" s="2">
        <f t="shared" si="284"/>
        <v>5.8539779794126307E-3</v>
      </c>
      <c r="H6060" s="3">
        <f t="shared" si="282"/>
        <v>1.2896942429876934E-2</v>
      </c>
      <c r="I6060" s="3">
        <f t="shared" si="283"/>
        <v>-1.6493446824540348E-3</v>
      </c>
    </row>
    <row r="6061" spans="1:9" x14ac:dyDescent="0.35">
      <c r="A6061" s="1">
        <v>38336</v>
      </c>
      <c r="B6061" s="3">
        <v>0.97830759902317399</v>
      </c>
      <c r="C6061" s="3">
        <v>0.98160698893315701</v>
      </c>
      <c r="D6061" s="3">
        <v>0.96961039961241302</v>
      </c>
      <c r="E6061" s="3">
        <v>0.97860741615295399</v>
      </c>
      <c r="F6061" s="14">
        <v>398361600</v>
      </c>
      <c r="G6061" s="2">
        <f t="shared" si="284"/>
        <v>-4.5976283737982207E-4</v>
      </c>
      <c r="H6061" s="3">
        <f t="shared" si="282"/>
        <v>1.1996589320743989E-2</v>
      </c>
      <c r="I6061" s="3">
        <f t="shared" si="283"/>
        <v>2.9981712978000008E-4</v>
      </c>
    </row>
    <row r="6062" spans="1:9" x14ac:dyDescent="0.35">
      <c r="A6062" s="1">
        <v>38337</v>
      </c>
      <c r="B6062" s="3">
        <v>0.99195363186004004</v>
      </c>
      <c r="C6062" s="3">
        <v>1.0121974466511601</v>
      </c>
      <c r="D6062" s="3">
        <v>0.99045384532035796</v>
      </c>
      <c r="E6062" s="3">
        <v>0.99870187044143599</v>
      </c>
      <c r="F6062" s="14">
        <v>1126115200</v>
      </c>
      <c r="G6062" s="2">
        <f t="shared" si="284"/>
        <v>2.0533723694304482E-2</v>
      </c>
      <c r="H6062" s="3">
        <f t="shared" si="282"/>
        <v>2.1743601330802109E-2</v>
      </c>
      <c r="I6062" s="3">
        <f t="shared" si="283"/>
        <v>6.7482385813959489E-3</v>
      </c>
    </row>
    <row r="6063" spans="1:9" x14ac:dyDescent="0.35">
      <c r="A6063" s="1">
        <v>38338</v>
      </c>
      <c r="B6063" s="3">
        <v>1.0022999899869001</v>
      </c>
      <c r="C6063" s="3">
        <v>1.0052995625069301</v>
      </c>
      <c r="D6063" s="3">
        <v>0.97320942213296402</v>
      </c>
      <c r="E6063" s="3">
        <v>0.97455894947052002</v>
      </c>
      <c r="F6063" s="14">
        <v>783496000</v>
      </c>
      <c r="G6063" s="2">
        <f t="shared" si="284"/>
        <v>-2.417430234735073E-2</v>
      </c>
      <c r="H6063" s="3">
        <f t="shared" si="282"/>
        <v>3.209014037396607E-2</v>
      </c>
      <c r="I6063" s="3">
        <f t="shared" si="283"/>
        <v>-2.7741040516380044E-2</v>
      </c>
    </row>
    <row r="6064" spans="1:9" x14ac:dyDescent="0.35">
      <c r="A6064" s="1">
        <v>38341</v>
      </c>
      <c r="B6064" s="3">
        <v>0.98175618496663397</v>
      </c>
      <c r="C6064" s="3">
        <v>0.98970358916687395</v>
      </c>
      <c r="D6064" s="3">
        <v>0.92612285397706495</v>
      </c>
      <c r="E6064" s="3">
        <v>0.94051867723464899</v>
      </c>
      <c r="F6064" s="14">
        <v>1168126400</v>
      </c>
      <c r="G6064" s="2">
        <f t="shared" si="284"/>
        <v>-3.4928900149513976E-2</v>
      </c>
      <c r="H6064" s="3">
        <f t="shared" si="282"/>
        <v>6.3580735189809001E-2</v>
      </c>
      <c r="I6064" s="3">
        <f t="shared" si="283"/>
        <v>-4.1237507731984979E-2</v>
      </c>
    </row>
    <row r="6065" spans="1:9" x14ac:dyDescent="0.35">
      <c r="A6065" s="1">
        <v>38342</v>
      </c>
      <c r="B6065" s="3">
        <v>0.95311565132527298</v>
      </c>
      <c r="C6065" s="3">
        <v>0.95626468384407004</v>
      </c>
      <c r="D6065" s="3">
        <v>0.92372444756931404</v>
      </c>
      <c r="E6065" s="3">
        <v>0.95506471395492498</v>
      </c>
      <c r="F6065" s="14">
        <v>1064414400</v>
      </c>
      <c r="G6065" s="2">
        <f t="shared" si="284"/>
        <v>1.5465973268117158E-2</v>
      </c>
      <c r="H6065" s="3">
        <f t="shared" si="282"/>
        <v>3.2540236274755996E-2</v>
      </c>
      <c r="I6065" s="3">
        <f t="shared" si="283"/>
        <v>1.9490626296519986E-3</v>
      </c>
    </row>
    <row r="6066" spans="1:9" x14ac:dyDescent="0.35">
      <c r="A6066" s="1">
        <v>38343</v>
      </c>
      <c r="B6066" s="3">
        <v>0.95461527576393301</v>
      </c>
      <c r="C6066" s="3">
        <v>0.96511218251172104</v>
      </c>
      <c r="D6066" s="3">
        <v>0.95071635032178403</v>
      </c>
      <c r="E6066" s="3">
        <v>0.95596480369567804</v>
      </c>
      <c r="F6066" s="14">
        <v>565829600</v>
      </c>
      <c r="G6066" s="2">
        <f t="shared" si="284"/>
        <v>9.4243848359321048E-4</v>
      </c>
      <c r="H6066" s="3">
        <f t="shared" si="282"/>
        <v>1.4395832189937008E-2</v>
      </c>
      <c r="I6066" s="3">
        <f t="shared" si="283"/>
        <v>1.3495279317450315E-3</v>
      </c>
    </row>
    <row r="6067" spans="1:9" x14ac:dyDescent="0.35">
      <c r="A6067" s="1">
        <v>38344</v>
      </c>
      <c r="B6067" s="3">
        <v>0.955964500097232</v>
      </c>
      <c r="C6067" s="3">
        <v>0.96346173051737705</v>
      </c>
      <c r="D6067" s="3">
        <v>0.95371482043114897</v>
      </c>
      <c r="E6067" s="3">
        <v>0.95986342430114702</v>
      </c>
      <c r="F6067" s="14">
        <v>245929600</v>
      </c>
      <c r="G6067" s="2">
        <f t="shared" si="284"/>
        <v>4.0782051707314313E-3</v>
      </c>
      <c r="H6067" s="3">
        <f t="shared" si="282"/>
        <v>9.7469100862280778E-3</v>
      </c>
      <c r="I6067" s="3">
        <f t="shared" si="283"/>
        <v>3.8989242039150218E-3</v>
      </c>
    </row>
    <row r="6068" spans="1:9" x14ac:dyDescent="0.35">
      <c r="A6068" s="1">
        <v>38348</v>
      </c>
      <c r="B6068" s="3">
        <v>0.97170982712549503</v>
      </c>
      <c r="C6068" s="3">
        <v>0.976958279221528</v>
      </c>
      <c r="D6068" s="3">
        <v>0.94291816975563802</v>
      </c>
      <c r="E6068" s="3">
        <v>0.94711691141128496</v>
      </c>
      <c r="F6068" s="14">
        <v>559490400</v>
      </c>
      <c r="G6068" s="2">
        <f t="shared" si="284"/>
        <v>-1.3279506820610945E-2</v>
      </c>
      <c r="H6068" s="3">
        <f t="shared" si="282"/>
        <v>3.4040109465889978E-2</v>
      </c>
      <c r="I6068" s="3">
        <f t="shared" si="283"/>
        <v>-2.4592915714210073E-2</v>
      </c>
    </row>
    <row r="6069" spans="1:9" x14ac:dyDescent="0.35">
      <c r="A6069" s="1">
        <v>38349</v>
      </c>
      <c r="B6069" s="3">
        <v>0.94921659449858298</v>
      </c>
      <c r="C6069" s="3">
        <v>0.96346206806067403</v>
      </c>
      <c r="D6069" s="3">
        <v>0.93047256087540198</v>
      </c>
      <c r="E6069" s="3">
        <v>0.96241235733032204</v>
      </c>
      <c r="F6069" s="14">
        <v>611755200</v>
      </c>
      <c r="G6069" s="2">
        <f t="shared" si="284"/>
        <v>1.6149480317319609E-2</v>
      </c>
      <c r="H6069" s="3">
        <f t="shared" si="282"/>
        <v>3.2989507185272049E-2</v>
      </c>
      <c r="I6069" s="3">
        <f t="shared" si="283"/>
        <v>1.3195762831739066E-2</v>
      </c>
    </row>
    <row r="6070" spans="1:9" x14ac:dyDescent="0.35">
      <c r="A6070" s="1">
        <v>38350</v>
      </c>
      <c r="B6070" s="3">
        <v>0.95686431673190997</v>
      </c>
      <c r="C6070" s="3">
        <v>0.97440918386385</v>
      </c>
      <c r="D6070" s="3">
        <v>0.953266008765839</v>
      </c>
      <c r="E6070" s="3">
        <v>0.96631151437759399</v>
      </c>
      <c r="F6070" s="14">
        <v>449562400</v>
      </c>
      <c r="G6070" s="2">
        <f t="shared" si="284"/>
        <v>4.0514411702775657E-3</v>
      </c>
      <c r="H6070" s="3">
        <f t="shared" si="282"/>
        <v>2.1143175098011002E-2</v>
      </c>
      <c r="I6070" s="3">
        <f t="shared" si="283"/>
        <v>9.4471976456840245E-3</v>
      </c>
    </row>
    <row r="6071" spans="1:9" x14ac:dyDescent="0.35">
      <c r="A6071" s="1">
        <v>38351</v>
      </c>
      <c r="B6071" s="3">
        <v>0.97185930555823596</v>
      </c>
      <c r="C6071" s="3">
        <v>0.97515869590043902</v>
      </c>
      <c r="D6071" s="3">
        <v>0.96301254679426096</v>
      </c>
      <c r="E6071" s="3">
        <v>0.97170984745025601</v>
      </c>
      <c r="F6071" s="14">
        <v>345340800</v>
      </c>
      <c r="G6071" s="2">
        <f t="shared" si="284"/>
        <v>5.5865349758758833E-3</v>
      </c>
      <c r="H6071" s="3">
        <f t="shared" si="282"/>
        <v>1.2146149106178061E-2</v>
      </c>
      <c r="I6071" s="3">
        <f t="shared" si="283"/>
        <v>-1.4945810797994952E-4</v>
      </c>
    </row>
    <row r="6072" spans="1:9" x14ac:dyDescent="0.35">
      <c r="A6072" s="1">
        <v>38352</v>
      </c>
      <c r="B6072" s="3">
        <v>0.97305940739781105</v>
      </c>
      <c r="C6072" s="3">
        <v>0.97470865214713698</v>
      </c>
      <c r="D6072" s="3">
        <v>0.96016336457005702</v>
      </c>
      <c r="E6072" s="3">
        <v>0.96571153402328402</v>
      </c>
      <c r="F6072" s="14">
        <v>278588800</v>
      </c>
      <c r="G6072" s="2">
        <f t="shared" si="284"/>
        <v>-6.1729470404271658E-3</v>
      </c>
      <c r="H6072" s="3">
        <f t="shared" si="282"/>
        <v>1.4545287577079957E-2</v>
      </c>
      <c r="I6072" s="3">
        <f t="shared" si="283"/>
        <v>-7.3478733745270253E-3</v>
      </c>
    </row>
    <row r="6073" spans="1:9" x14ac:dyDescent="0.35">
      <c r="A6073" s="1">
        <v>38355</v>
      </c>
      <c r="B6073" s="3">
        <v>0.97140964716821399</v>
      </c>
      <c r="C6073" s="3">
        <v>0.97635828025328597</v>
      </c>
      <c r="D6073" s="3">
        <v>0.938719077514513</v>
      </c>
      <c r="E6073" s="3">
        <v>0.94906651973724299</v>
      </c>
      <c r="F6073" s="14">
        <v>691992000</v>
      </c>
      <c r="G6073" s="2">
        <f t="shared" si="284"/>
        <v>-1.7236010650815852E-2</v>
      </c>
      <c r="H6073" s="3">
        <f t="shared" si="282"/>
        <v>3.763920273877297E-2</v>
      </c>
      <c r="I6073" s="3">
        <f t="shared" si="283"/>
        <v>-2.2343127430970999E-2</v>
      </c>
    </row>
    <row r="6074" spans="1:9" x14ac:dyDescent="0.35">
      <c r="A6074" s="1">
        <v>38356</v>
      </c>
      <c r="B6074" s="3">
        <v>0.95656410667030201</v>
      </c>
      <c r="C6074" s="3">
        <v>0.98175655664388095</v>
      </c>
      <c r="D6074" s="3">
        <v>0.94426769884676898</v>
      </c>
      <c r="E6074" s="3">
        <v>0.95881378650665205</v>
      </c>
      <c r="F6074" s="14">
        <v>1096810400</v>
      </c>
      <c r="G6074" s="2">
        <f t="shared" si="284"/>
        <v>1.0270372588960025E-2</v>
      </c>
      <c r="H6074" s="3">
        <f t="shared" si="282"/>
        <v>3.7488857797111974E-2</v>
      </c>
      <c r="I6074" s="3">
        <f t="shared" si="283"/>
        <v>2.2496798363500492E-3</v>
      </c>
    </row>
    <row r="6075" spans="1:9" x14ac:dyDescent="0.35">
      <c r="A6075" s="1">
        <v>38357</v>
      </c>
      <c r="B6075" s="3">
        <v>0.96661104960184496</v>
      </c>
      <c r="C6075" s="3">
        <v>0.97845828489738695</v>
      </c>
      <c r="D6075" s="3">
        <v>0.96046324474658695</v>
      </c>
      <c r="E6075" s="3">
        <v>0.96721148490905695</v>
      </c>
      <c r="F6075" s="14">
        <v>680433600</v>
      </c>
      <c r="G6075" s="2">
        <f t="shared" si="284"/>
        <v>8.7584247541966642E-3</v>
      </c>
      <c r="H6075" s="3">
        <f t="shared" si="282"/>
        <v>1.7995040150800001E-2</v>
      </c>
      <c r="I6075" s="3">
        <f t="shared" si="283"/>
        <v>6.0043530721198834E-4</v>
      </c>
    </row>
    <row r="6076" spans="1:9" x14ac:dyDescent="0.35">
      <c r="A6076" s="1">
        <v>38358</v>
      </c>
      <c r="B6076" s="3">
        <v>0.969760114489437</v>
      </c>
      <c r="C6076" s="3">
        <v>0.97335922237634198</v>
      </c>
      <c r="D6076" s="3">
        <v>0.94966655533211397</v>
      </c>
      <c r="E6076" s="3">
        <v>0.96796131134033203</v>
      </c>
      <c r="F6076" s="14">
        <v>705555200</v>
      </c>
      <c r="G6076" s="2">
        <f t="shared" si="284"/>
        <v>7.7524558276474915E-4</v>
      </c>
      <c r="H6076" s="3">
        <f t="shared" si="282"/>
        <v>2.3692667044228011E-2</v>
      </c>
      <c r="I6076" s="3">
        <f t="shared" si="283"/>
        <v>-1.7988031491049661E-3</v>
      </c>
    </row>
    <row r="6077" spans="1:9" x14ac:dyDescent="0.35">
      <c r="A6077" s="1">
        <v>38359</v>
      </c>
      <c r="B6077" s="3">
        <v>0.97470850059978598</v>
      </c>
      <c r="C6077" s="3">
        <v>1.04413803988609</v>
      </c>
      <c r="D6077" s="3">
        <v>0.97095983543889197</v>
      </c>
      <c r="E6077" s="3">
        <v>1.0384395122528001</v>
      </c>
      <c r="F6077" s="14">
        <v>2227450400</v>
      </c>
      <c r="G6077" s="2">
        <f t="shared" si="284"/>
        <v>7.2810968875271637E-2</v>
      </c>
      <c r="H6077" s="3">
        <f t="shared" si="282"/>
        <v>7.3178204447198025E-2</v>
      </c>
      <c r="I6077" s="3">
        <f t="shared" si="283"/>
        <v>6.3731011653014091E-2</v>
      </c>
    </row>
    <row r="6078" spans="1:9" x14ac:dyDescent="0.35">
      <c r="A6078" s="1">
        <v>38362</v>
      </c>
      <c r="B6078" s="3">
        <v>1.0471368528395399</v>
      </c>
      <c r="C6078" s="3">
        <v>1.0601832532156701</v>
      </c>
      <c r="D6078" s="3">
        <v>1.01789592202093</v>
      </c>
      <c r="E6078" s="3">
        <v>1.03409135341644</v>
      </c>
      <c r="F6078" s="14">
        <v>1725309600</v>
      </c>
      <c r="G6078" s="2">
        <f t="shared" si="284"/>
        <v>-4.1872047288793431E-3</v>
      </c>
      <c r="H6078" s="3">
        <f t="shared" si="282"/>
        <v>4.2287331194740041E-2</v>
      </c>
      <c r="I6078" s="3">
        <f t="shared" si="283"/>
        <v>-1.304549942309996E-2</v>
      </c>
    </row>
    <row r="6079" spans="1:9" x14ac:dyDescent="0.35">
      <c r="A6079" s="1">
        <v>38363</v>
      </c>
      <c r="B6079" s="3">
        <v>1.0234445080016099</v>
      </c>
      <c r="C6079" s="3">
        <v>1.0369400876925099</v>
      </c>
      <c r="D6079" s="3">
        <v>0.96181279540414899</v>
      </c>
      <c r="E6079" s="3">
        <v>0.96811085939407304</v>
      </c>
      <c r="F6079" s="14">
        <v>2611627200</v>
      </c>
      <c r="G6079" s="2">
        <f t="shared" si="284"/>
        <v>-6.3805285485058955E-2</v>
      </c>
      <c r="H6079" s="3">
        <f t="shared" si="282"/>
        <v>7.5127292288360903E-2</v>
      </c>
      <c r="I6079" s="3">
        <f t="shared" si="283"/>
        <v>-5.5333648607536867E-2</v>
      </c>
    </row>
    <row r="6080" spans="1:9" x14ac:dyDescent="0.35">
      <c r="A6080" s="1">
        <v>38364</v>
      </c>
      <c r="B6080" s="3">
        <v>0.98145705893864699</v>
      </c>
      <c r="C6080" s="3">
        <v>0.98820519900280501</v>
      </c>
      <c r="D6080" s="3">
        <v>0.94921654593430205</v>
      </c>
      <c r="E6080" s="3">
        <v>0.98160731792449896</v>
      </c>
      <c r="F6080" s="14">
        <v>1919702400</v>
      </c>
      <c r="G6080" s="2">
        <f t="shared" si="284"/>
        <v>1.3941025864406849E-2</v>
      </c>
      <c r="H6080" s="3">
        <f t="shared" si="282"/>
        <v>3.8988653068502965E-2</v>
      </c>
      <c r="I6080" s="3">
        <f t="shared" si="283"/>
        <v>1.5025898585196984E-4</v>
      </c>
    </row>
    <row r="6081" spans="1:9" x14ac:dyDescent="0.35">
      <c r="A6081" s="1">
        <v>38365</v>
      </c>
      <c r="B6081" s="3">
        <v>1.10532010266043</v>
      </c>
      <c r="C6081" s="3">
        <v>1.1159672690384601</v>
      </c>
      <c r="D6081" s="3">
        <v>1.0456383499713999</v>
      </c>
      <c r="E6081" s="3">
        <v>1.0466879606246899</v>
      </c>
      <c r="F6081" s="14">
        <v>3164716800</v>
      </c>
      <c r="G6081" s="2">
        <f t="shared" si="284"/>
        <v>6.6300078974346754E-2</v>
      </c>
      <c r="H6081" s="3">
        <f t="shared" si="282"/>
        <v>7.032891906706018E-2</v>
      </c>
      <c r="I6081" s="3">
        <f t="shared" si="283"/>
        <v>-5.8632142035740076E-2</v>
      </c>
    </row>
    <row r="6082" spans="1:9" x14ac:dyDescent="0.35">
      <c r="A6082" s="1">
        <v>38366</v>
      </c>
      <c r="B6082" s="3">
        <v>1.05343467692585</v>
      </c>
      <c r="C6082" s="3">
        <v>1.0754780871993299</v>
      </c>
      <c r="D6082" s="3">
        <v>1.03753986862242</v>
      </c>
      <c r="E6082" s="3">
        <v>1.05268478393554</v>
      </c>
      <c r="F6082" s="14">
        <v>1770742400</v>
      </c>
      <c r="G6082" s="2">
        <f t="shared" si="284"/>
        <v>5.72933246243799E-3</v>
      </c>
      <c r="H6082" s="3">
        <f t="shared" si="282"/>
        <v>3.7938218576909932E-2</v>
      </c>
      <c r="I6082" s="3">
        <f t="shared" si="283"/>
        <v>-7.4989299031003043E-4</v>
      </c>
    </row>
    <row r="6083" spans="1:9" x14ac:dyDescent="0.35">
      <c r="A6083" s="1">
        <v>38370</v>
      </c>
      <c r="B6083" s="3">
        <v>1.0474372405369501</v>
      </c>
      <c r="C6083" s="3">
        <v>1.06018383071218</v>
      </c>
      <c r="D6083" s="3">
        <v>1.01594661287211</v>
      </c>
      <c r="E6083" s="3">
        <v>1.0594339370727499</v>
      </c>
      <c r="F6083" s="14">
        <v>1006460000</v>
      </c>
      <c r="G6083" s="2">
        <f t="shared" si="284"/>
        <v>6.4113714192559233E-3</v>
      </c>
      <c r="H6083" s="3">
        <f t="shared" ref="H6083:H6146" si="285">C6083-D6083</f>
        <v>4.4237217840070064E-2</v>
      </c>
      <c r="I6083" s="3">
        <f t="shared" ref="I6083:I6146" si="286">E6083-B6083</f>
        <v>1.1996696535799822E-2</v>
      </c>
    </row>
    <row r="6084" spans="1:9" x14ac:dyDescent="0.35">
      <c r="A6084" s="1">
        <v>38371</v>
      </c>
      <c r="B6084" s="3">
        <v>1.05703410511339</v>
      </c>
      <c r="C6084" s="3">
        <v>1.0715793907647999</v>
      </c>
      <c r="D6084" s="3">
        <v>1.04593766757011</v>
      </c>
      <c r="E6084" s="3">
        <v>1.0478867292404099</v>
      </c>
      <c r="F6084" s="14">
        <v>751895200</v>
      </c>
      <c r="G6084" s="2">
        <f t="shared" ref="G6084:G6147" si="287">(E6084-E6083)/E6083</f>
        <v>-1.0899412816853202E-2</v>
      </c>
      <c r="H6084" s="3">
        <f t="shared" si="285"/>
        <v>2.5641723194689936E-2</v>
      </c>
      <c r="I6084" s="3">
        <f t="shared" si="286"/>
        <v>-9.1473758729800903E-3</v>
      </c>
    </row>
    <row r="6085" spans="1:9" x14ac:dyDescent="0.35">
      <c r="A6085" s="1">
        <v>38372</v>
      </c>
      <c r="B6085" s="3">
        <v>1.0444376173351599</v>
      </c>
      <c r="C6085" s="3">
        <v>1.0687307078495101</v>
      </c>
      <c r="D6085" s="3">
        <v>1.04173866312763</v>
      </c>
      <c r="E6085" s="3">
        <v>1.0565837621688801</v>
      </c>
      <c r="F6085" s="14">
        <v>914922400</v>
      </c>
      <c r="G6085" s="2">
        <f t="shared" si="287"/>
        <v>8.2995925855215442E-3</v>
      </c>
      <c r="H6085" s="3">
        <f t="shared" si="285"/>
        <v>2.6992044721880104E-2</v>
      </c>
      <c r="I6085" s="3">
        <f t="shared" si="286"/>
        <v>1.2146144833720118E-2</v>
      </c>
    </row>
    <row r="6086" spans="1:9" x14ac:dyDescent="0.35">
      <c r="A6086" s="1">
        <v>38373</v>
      </c>
      <c r="B6086" s="3">
        <v>1.0693304009664699</v>
      </c>
      <c r="C6086" s="3">
        <v>1.07367859952829</v>
      </c>
      <c r="D6086" s="3">
        <v>1.0496861256009</v>
      </c>
      <c r="E6086" s="3">
        <v>1.05703389644622</v>
      </c>
      <c r="F6086" s="14">
        <v>911332800</v>
      </c>
      <c r="G6086" s="2">
        <f t="shared" si="287"/>
        <v>4.2602800975851795E-4</v>
      </c>
      <c r="H6086" s="3">
        <f t="shared" si="285"/>
        <v>2.3992473927390012E-2</v>
      </c>
      <c r="I6086" s="3">
        <f t="shared" si="286"/>
        <v>-1.2296504520249885E-2</v>
      </c>
    </row>
    <row r="6087" spans="1:9" x14ac:dyDescent="0.35">
      <c r="A6087" s="1">
        <v>38376</v>
      </c>
      <c r="B6087" s="3">
        <v>1.06438223076581</v>
      </c>
      <c r="C6087" s="3">
        <v>1.0763788233226499</v>
      </c>
      <c r="D6087" s="3">
        <v>1.0579338082477601</v>
      </c>
      <c r="E6087" s="3">
        <v>1.0610828399658201</v>
      </c>
      <c r="F6087" s="14">
        <v>841629600</v>
      </c>
      <c r="G6087" s="2">
        <f t="shared" si="287"/>
        <v>3.8304765185040212E-3</v>
      </c>
      <c r="H6087" s="3">
        <f t="shared" si="285"/>
        <v>1.8445015074889826E-2</v>
      </c>
      <c r="I6087" s="3">
        <f t="shared" si="286"/>
        <v>-3.2993907999898653E-3</v>
      </c>
    </row>
    <row r="6088" spans="1:9" x14ac:dyDescent="0.35">
      <c r="A6088" s="1">
        <v>38377</v>
      </c>
      <c r="B6088" s="3">
        <v>1.0702305547709401</v>
      </c>
      <c r="C6088" s="3">
        <v>1.0922739839453099</v>
      </c>
      <c r="D6088" s="3">
        <v>1.0637829310714</v>
      </c>
      <c r="E6088" s="3">
        <v>1.08042764663696</v>
      </c>
      <c r="F6088" s="14">
        <v>969231200</v>
      </c>
      <c r="G6088" s="2">
        <f t="shared" si="287"/>
        <v>1.8231193590655989E-2</v>
      </c>
      <c r="H6088" s="3">
        <f t="shared" si="285"/>
        <v>2.8491052873909961E-2</v>
      </c>
      <c r="I6088" s="3">
        <f t="shared" si="286"/>
        <v>1.0197091866019914E-2</v>
      </c>
    </row>
    <row r="6089" spans="1:9" x14ac:dyDescent="0.35">
      <c r="A6089" s="1">
        <v>38378</v>
      </c>
      <c r="B6089" s="3">
        <v>1.08957499700274</v>
      </c>
      <c r="C6089" s="3">
        <v>1.0909244251022301</v>
      </c>
      <c r="D6089" s="3">
        <v>1.06798164476235</v>
      </c>
      <c r="E6089" s="3">
        <v>1.0834271907806301</v>
      </c>
      <c r="F6089" s="14">
        <v>739496800</v>
      </c>
      <c r="G6089" s="2">
        <f t="shared" si="287"/>
        <v>2.7762563768214906E-3</v>
      </c>
      <c r="H6089" s="3">
        <f t="shared" si="285"/>
        <v>2.2942780339880064E-2</v>
      </c>
      <c r="I6089" s="3">
        <f t="shared" si="286"/>
        <v>-6.1478062221098639E-3</v>
      </c>
    </row>
    <row r="6090" spans="1:9" x14ac:dyDescent="0.35">
      <c r="A6090" s="1">
        <v>38379</v>
      </c>
      <c r="B6090" s="3">
        <v>1.0820766856722399</v>
      </c>
      <c r="C6090" s="3">
        <v>1.0934737453258501</v>
      </c>
      <c r="D6090" s="3">
        <v>1.0729301073367901</v>
      </c>
      <c r="E6090" s="3">
        <v>1.0892750024795499</v>
      </c>
      <c r="F6090" s="14">
        <v>496227200</v>
      </c>
      <c r="G6090" s="2">
        <f t="shared" si="287"/>
        <v>5.3975124020159866E-3</v>
      </c>
      <c r="H6090" s="3">
        <f t="shared" si="285"/>
        <v>2.0543637989060004E-2</v>
      </c>
      <c r="I6090" s="3">
        <f t="shared" si="286"/>
        <v>7.198316807309979E-3</v>
      </c>
    </row>
    <row r="6091" spans="1:9" x14ac:dyDescent="0.35">
      <c r="A6091" s="1">
        <v>38380</v>
      </c>
      <c r="B6091" s="3">
        <v>1.0889753007499099</v>
      </c>
      <c r="C6091" s="3">
        <v>1.10936868190765</v>
      </c>
      <c r="D6091" s="3">
        <v>1.08627554375032</v>
      </c>
      <c r="E6091" s="3">
        <v>1.10936868190765</v>
      </c>
      <c r="F6091" s="14">
        <v>801612000</v>
      </c>
      <c r="G6091" s="2">
        <f t="shared" si="287"/>
        <v>1.8446837926474294E-2</v>
      </c>
      <c r="H6091" s="3">
        <f t="shared" si="285"/>
        <v>2.3093138157330051E-2</v>
      </c>
      <c r="I6091" s="3">
        <f t="shared" si="286"/>
        <v>2.0393381157740142E-2</v>
      </c>
    </row>
    <row r="6092" spans="1:9" x14ac:dyDescent="0.35">
      <c r="A6092" s="1">
        <v>38383</v>
      </c>
      <c r="B6092" s="3">
        <v>1.1183666857869601</v>
      </c>
      <c r="C6092" s="3">
        <v>1.1680017153519699</v>
      </c>
      <c r="D6092" s="3">
        <v>1.1173169748606899</v>
      </c>
      <c r="E6092" s="3">
        <v>1.1531558036804199</v>
      </c>
      <c r="F6092" s="14">
        <v>1681097600</v>
      </c>
      <c r="G6092" s="2">
        <f t="shared" si="287"/>
        <v>3.9470306388561784E-2</v>
      </c>
      <c r="H6092" s="3">
        <f t="shared" si="285"/>
        <v>5.0684740491280023E-2</v>
      </c>
      <c r="I6092" s="3">
        <f t="shared" si="286"/>
        <v>3.4789117893459842E-2</v>
      </c>
    </row>
    <row r="6093" spans="1:9" x14ac:dyDescent="0.35">
      <c r="A6093" s="1">
        <v>38384</v>
      </c>
      <c r="B6093" s="3">
        <v>1.1554052663582499</v>
      </c>
      <c r="C6093" s="3">
        <v>1.1662018905657801</v>
      </c>
      <c r="D6093" s="3">
        <v>1.1483572086128699</v>
      </c>
      <c r="E6093" s="3">
        <v>1.16260278224945</v>
      </c>
      <c r="F6093" s="14">
        <v>678395200</v>
      </c>
      <c r="G6093" s="2">
        <f t="shared" si="287"/>
        <v>8.1922828978348416E-3</v>
      </c>
      <c r="H6093" s="3">
        <f t="shared" si="285"/>
        <v>1.7844681952910113E-2</v>
      </c>
      <c r="I6093" s="3">
        <f t="shared" si="286"/>
        <v>7.1975158912001014E-3</v>
      </c>
    </row>
    <row r="6094" spans="1:9" x14ac:dyDescent="0.35">
      <c r="A6094" s="1">
        <v>38385</v>
      </c>
      <c r="B6094" s="3">
        <v>1.1689007908498901</v>
      </c>
      <c r="C6094" s="3">
        <v>1.19829208920242</v>
      </c>
      <c r="D6094" s="3">
        <v>1.16500186547392</v>
      </c>
      <c r="E6094" s="3">
        <v>1.1940933465957599</v>
      </c>
      <c r="F6094" s="14">
        <v>1020062400</v>
      </c>
      <c r="G6094" s="2">
        <f t="shared" si="287"/>
        <v>2.7086262674669272E-2</v>
      </c>
      <c r="H6094" s="3">
        <f t="shared" si="285"/>
        <v>3.329022372849999E-2</v>
      </c>
      <c r="I6094" s="3">
        <f t="shared" si="286"/>
        <v>2.5192555745869871E-2</v>
      </c>
    </row>
    <row r="6095" spans="1:9" x14ac:dyDescent="0.35">
      <c r="A6095" s="1">
        <v>38386</v>
      </c>
      <c r="B6095" s="3">
        <v>1.18614567798384</v>
      </c>
      <c r="C6095" s="3">
        <v>1.1910943129548199</v>
      </c>
      <c r="D6095" s="3">
        <v>1.15960370024437</v>
      </c>
      <c r="E6095" s="3">
        <v>1.1668012142181301</v>
      </c>
      <c r="F6095" s="14">
        <v>731651200</v>
      </c>
      <c r="G6095" s="2">
        <f t="shared" si="287"/>
        <v>-2.2855945437965101E-2</v>
      </c>
      <c r="H6095" s="3">
        <f t="shared" si="285"/>
        <v>3.149061271044995E-2</v>
      </c>
      <c r="I6095" s="3">
        <f t="shared" si="286"/>
        <v>-1.9344463765709863E-2</v>
      </c>
    </row>
    <row r="6096" spans="1:9" x14ac:dyDescent="0.35">
      <c r="A6096" s="1">
        <v>38387</v>
      </c>
      <c r="B6096" s="3">
        <v>1.1677012799950399</v>
      </c>
      <c r="C6096" s="3">
        <v>1.18359609333232</v>
      </c>
      <c r="D6096" s="3">
        <v>1.1626023864484101</v>
      </c>
      <c r="E6096" s="3">
        <v>1.18224656581878</v>
      </c>
      <c r="F6096" s="14">
        <v>563556000</v>
      </c>
      <c r="G6096" s="2">
        <f t="shared" si="287"/>
        <v>1.3237346184113926E-2</v>
      </c>
      <c r="H6096" s="3">
        <f t="shared" si="285"/>
        <v>2.0993706883909891E-2</v>
      </c>
      <c r="I6096" s="3">
        <f t="shared" si="286"/>
        <v>1.454528582374004E-2</v>
      </c>
    </row>
    <row r="6097" spans="1:9" x14ac:dyDescent="0.35">
      <c r="A6097" s="1">
        <v>38390</v>
      </c>
      <c r="B6097" s="3">
        <v>1.1835966940221001</v>
      </c>
      <c r="C6097" s="3">
        <v>1.1898948593366201</v>
      </c>
      <c r="D6097" s="3">
        <v>1.16215370101782</v>
      </c>
      <c r="E6097" s="3">
        <v>1.1837470531463601</v>
      </c>
      <c r="F6097" s="14">
        <v>524456800</v>
      </c>
      <c r="G6097" s="2">
        <f t="shared" si="287"/>
        <v>1.2691830714187298E-3</v>
      </c>
      <c r="H6097" s="3">
        <f t="shared" si="285"/>
        <v>2.7741158318800085E-2</v>
      </c>
      <c r="I6097" s="3">
        <f t="shared" si="286"/>
        <v>1.5035912425997999E-4</v>
      </c>
    </row>
    <row r="6098" spans="1:9" x14ac:dyDescent="0.35">
      <c r="A6098" s="1">
        <v>38391</v>
      </c>
      <c r="B6098" s="3">
        <v>1.1856961981276299</v>
      </c>
      <c r="C6098" s="3">
        <v>1.22033585949693</v>
      </c>
      <c r="D6098" s="3">
        <v>1.18149735422255</v>
      </c>
      <c r="E6098" s="3">
        <v>1.2131383419036801</v>
      </c>
      <c r="F6098" s="14">
        <v>890019200</v>
      </c>
      <c r="G6098" s="2">
        <f t="shared" si="287"/>
        <v>2.4829028025200938E-2</v>
      </c>
      <c r="H6098" s="3">
        <f t="shared" si="285"/>
        <v>3.8838505274380042E-2</v>
      </c>
      <c r="I6098" s="3">
        <f t="shared" si="286"/>
        <v>2.7442143776050143E-2</v>
      </c>
    </row>
    <row r="6099" spans="1:9" x14ac:dyDescent="0.35">
      <c r="A6099" s="1">
        <v>38392</v>
      </c>
      <c r="B6099" s="3">
        <v>1.2152372228399999</v>
      </c>
      <c r="C6099" s="3">
        <v>1.2294827946767799</v>
      </c>
      <c r="D6099" s="3">
        <v>1.1711503788916799</v>
      </c>
      <c r="E6099" s="3">
        <v>1.18074703216552</v>
      </c>
      <c r="F6099" s="14">
        <v>1191456000</v>
      </c>
      <c r="G6099" s="2">
        <f t="shared" si="287"/>
        <v>-2.6700425350773268E-2</v>
      </c>
      <c r="H6099" s="3">
        <f t="shared" si="285"/>
        <v>5.8332415785099956E-2</v>
      </c>
      <c r="I6099" s="3">
        <f t="shared" si="286"/>
        <v>-3.4490190674479893E-2</v>
      </c>
    </row>
    <row r="6100" spans="1:9" x14ac:dyDescent="0.35">
      <c r="A6100" s="1">
        <v>38393</v>
      </c>
      <c r="B6100" s="3">
        <v>1.1804473352618901</v>
      </c>
      <c r="C6100" s="3">
        <v>1.18884481995707</v>
      </c>
      <c r="D6100" s="3">
        <v>1.1495571528737201</v>
      </c>
      <c r="E6100" s="3">
        <v>1.17504942417144</v>
      </c>
      <c r="F6100" s="14">
        <v>1093019200</v>
      </c>
      <c r="G6100" s="2">
        <f t="shared" si="287"/>
        <v>-4.8254264790574793E-3</v>
      </c>
      <c r="H6100" s="3">
        <f t="shared" si="285"/>
        <v>3.9287667083349964E-2</v>
      </c>
      <c r="I6100" s="3">
        <f t="shared" si="286"/>
        <v>-5.3979110904500693E-3</v>
      </c>
    </row>
    <row r="6101" spans="1:9" x14ac:dyDescent="0.35">
      <c r="A6101" s="1">
        <v>38394</v>
      </c>
      <c r="B6101" s="3">
        <v>1.1975419345051099</v>
      </c>
      <c r="C6101" s="3">
        <v>1.2260337749499199</v>
      </c>
      <c r="D6101" s="3">
        <v>1.1837465408778201</v>
      </c>
      <c r="E6101" s="3">
        <v>1.2177865505218499</v>
      </c>
      <c r="F6101" s="14">
        <v>1201054400</v>
      </c>
      <c r="G6101" s="2">
        <f t="shared" si="287"/>
        <v>3.6370492569319006E-2</v>
      </c>
      <c r="H6101" s="3">
        <f t="shared" si="285"/>
        <v>4.2287234072099888E-2</v>
      </c>
      <c r="I6101" s="3">
        <f t="shared" si="286"/>
        <v>2.0244616016739991E-2</v>
      </c>
    </row>
    <row r="6102" spans="1:9" x14ac:dyDescent="0.35">
      <c r="A6102" s="1">
        <v>38397</v>
      </c>
      <c r="B6102" s="3">
        <v>1.24057902414514</v>
      </c>
      <c r="C6102" s="3">
        <v>1.2714700016084901</v>
      </c>
      <c r="D6102" s="3">
        <v>1.23038273818795</v>
      </c>
      <c r="E6102" s="3">
        <v>1.26907086372375</v>
      </c>
      <c r="F6102" s="14">
        <v>1271463200</v>
      </c>
      <c r="G6102" s="2">
        <f t="shared" si="287"/>
        <v>4.2112727538273068E-2</v>
      </c>
      <c r="H6102" s="3">
        <f t="shared" si="285"/>
        <v>4.1087263420540143E-2</v>
      </c>
      <c r="I6102" s="3">
        <f t="shared" si="286"/>
        <v>2.8491839578610012E-2</v>
      </c>
    </row>
    <row r="6103" spans="1:9" x14ac:dyDescent="0.35">
      <c r="A6103" s="1">
        <v>38398</v>
      </c>
      <c r="B6103" s="3">
        <v>1.2995118842384701</v>
      </c>
      <c r="C6103" s="3">
        <v>1.3358007751110801</v>
      </c>
      <c r="D6103" s="3">
        <v>1.28961461368277</v>
      </c>
      <c r="E6103" s="3">
        <v>1.3257540464401201</v>
      </c>
      <c r="F6103" s="14">
        <v>2312217600</v>
      </c>
      <c r="G6103" s="2">
        <f t="shared" si="287"/>
        <v>4.4665104476552545E-2</v>
      </c>
      <c r="H6103" s="3">
        <f t="shared" si="285"/>
        <v>4.6186161428310113E-2</v>
      </c>
      <c r="I6103" s="3">
        <f t="shared" si="286"/>
        <v>2.6242162201649988E-2</v>
      </c>
    </row>
    <row r="6104" spans="1:9" x14ac:dyDescent="0.35">
      <c r="A6104" s="1">
        <v>38399</v>
      </c>
      <c r="B6104" s="3">
        <v>1.3218550401298299</v>
      </c>
      <c r="C6104" s="3">
        <v>1.3525956594608599</v>
      </c>
      <c r="D6104" s="3">
        <v>1.30985834928725</v>
      </c>
      <c r="E6104" s="3">
        <v>1.35154604911804</v>
      </c>
      <c r="F6104" s="14">
        <v>1639243200</v>
      </c>
      <c r="G6104" s="2">
        <f t="shared" si="287"/>
        <v>1.9454590953107729E-2</v>
      </c>
      <c r="H6104" s="3">
        <f t="shared" si="285"/>
        <v>4.2737310173609933E-2</v>
      </c>
      <c r="I6104" s="3">
        <f t="shared" si="286"/>
        <v>2.9691008988210088E-2</v>
      </c>
    </row>
    <row r="6105" spans="1:9" x14ac:dyDescent="0.35">
      <c r="A6105" s="1">
        <v>38400</v>
      </c>
      <c r="B6105" s="3">
        <v>1.3593443879217399</v>
      </c>
      <c r="C6105" s="3">
        <v>1.36279323756976</v>
      </c>
      <c r="D6105" s="3">
        <v>1.3113586083216699</v>
      </c>
      <c r="E6105" s="3">
        <v>1.3167573213577199</v>
      </c>
      <c r="F6105" s="14">
        <v>1518473600</v>
      </c>
      <c r="G6105" s="2">
        <f t="shared" si="287"/>
        <v>-2.5739950024656323E-2</v>
      </c>
      <c r="H6105" s="3">
        <f t="shared" si="285"/>
        <v>5.1434629248090058E-2</v>
      </c>
      <c r="I6105" s="3">
        <f t="shared" si="286"/>
        <v>-4.2587066564020004E-2</v>
      </c>
    </row>
    <row r="6106" spans="1:9" x14ac:dyDescent="0.35">
      <c r="A6106" s="1">
        <v>38401</v>
      </c>
      <c r="B6106" s="3">
        <v>1.3157072609267</v>
      </c>
      <c r="C6106" s="3">
        <v>1.3175067645863601</v>
      </c>
      <c r="D6106" s="3">
        <v>1.29336402445471</v>
      </c>
      <c r="E6106" s="3">
        <v>1.3017615079879701</v>
      </c>
      <c r="F6106" s="14">
        <v>1163254400</v>
      </c>
      <c r="G6106" s="2">
        <f t="shared" si="287"/>
        <v>-1.1388441230983665E-2</v>
      </c>
      <c r="H6106" s="3">
        <f t="shared" si="285"/>
        <v>2.4142740131650076E-2</v>
      </c>
      <c r="I6106" s="3">
        <f t="shared" si="286"/>
        <v>-1.3945752938729905E-2</v>
      </c>
    </row>
    <row r="6107" spans="1:9" x14ac:dyDescent="0.35">
      <c r="A6107" s="1">
        <v>38405</v>
      </c>
      <c r="B6107" s="3">
        <v>1.2941128954946399</v>
      </c>
      <c r="C6107" s="3">
        <v>1.3241045179183899</v>
      </c>
      <c r="D6107" s="3">
        <v>1.2789679765701201</v>
      </c>
      <c r="E6107" s="3">
        <v>1.2789679765701201</v>
      </c>
      <c r="F6107" s="14">
        <v>1219293600</v>
      </c>
      <c r="G6107" s="2">
        <f t="shared" si="287"/>
        <v>-1.7509759873819107E-2</v>
      </c>
      <c r="H6107" s="3">
        <f t="shared" si="285"/>
        <v>4.5136541348269832E-2</v>
      </c>
      <c r="I6107" s="3">
        <f t="shared" si="286"/>
        <v>-1.5144918924519857E-2</v>
      </c>
    </row>
    <row r="6108" spans="1:9" x14ac:dyDescent="0.35">
      <c r="A6108" s="1">
        <v>38406</v>
      </c>
      <c r="B6108" s="3">
        <v>1.3004114088504699</v>
      </c>
      <c r="C6108" s="3">
        <v>1.32635375732302</v>
      </c>
      <c r="D6108" s="3">
        <v>1.2828673462395499</v>
      </c>
      <c r="E6108" s="3">
        <v>1.3230552673339799</v>
      </c>
      <c r="F6108" s="14">
        <v>1345181600</v>
      </c>
      <c r="G6108" s="2">
        <f t="shared" si="287"/>
        <v>3.4470988774942764E-2</v>
      </c>
      <c r="H6108" s="3">
        <f t="shared" si="285"/>
        <v>4.3486411083470067E-2</v>
      </c>
      <c r="I6108" s="3">
        <f t="shared" si="286"/>
        <v>2.2643858483510027E-2</v>
      </c>
    </row>
    <row r="6109" spans="1:9" x14ac:dyDescent="0.35">
      <c r="A6109" s="1">
        <v>38407</v>
      </c>
      <c r="B6109" s="3">
        <v>1.32680386335041</v>
      </c>
      <c r="C6109" s="3">
        <v>1.33924973112413</v>
      </c>
      <c r="D6109" s="3">
        <v>1.31555706419568</v>
      </c>
      <c r="E6109" s="3">
        <v>1.33355200290679</v>
      </c>
      <c r="F6109" s="14">
        <v>1519028000</v>
      </c>
      <c r="G6109" s="2">
        <f t="shared" si="287"/>
        <v>7.9337090686781991E-3</v>
      </c>
      <c r="H6109" s="3">
        <f t="shared" si="285"/>
        <v>2.3692666928450068E-2</v>
      </c>
      <c r="I6109" s="3">
        <f t="shared" si="286"/>
        <v>6.748139556379984E-3</v>
      </c>
    </row>
    <row r="6110" spans="1:9" x14ac:dyDescent="0.35">
      <c r="A6110" s="1">
        <v>38408</v>
      </c>
      <c r="B6110" s="3">
        <v>1.3438985119862099</v>
      </c>
      <c r="C6110" s="3">
        <v>1.3482475127998399</v>
      </c>
      <c r="D6110" s="3">
        <v>1.3224546264718</v>
      </c>
      <c r="E6110" s="3">
        <v>1.33445131778717</v>
      </c>
      <c r="F6110" s="14">
        <v>915510400</v>
      </c>
      <c r="G6110" s="2">
        <f t="shared" si="287"/>
        <v>6.7437556122274E-4</v>
      </c>
      <c r="H6110" s="3">
        <f t="shared" si="285"/>
        <v>2.5792886328039888E-2</v>
      </c>
      <c r="I6110" s="3">
        <f t="shared" si="286"/>
        <v>-9.4471941990399433E-3</v>
      </c>
    </row>
    <row r="6111" spans="1:9" x14ac:dyDescent="0.35">
      <c r="A6111" s="1">
        <v>38411</v>
      </c>
      <c r="B6111" s="3">
        <v>1.3399992579421001</v>
      </c>
      <c r="C6111" s="3">
        <v>1.3537955507002599</v>
      </c>
      <c r="D6111" s="3">
        <v>1.31840601811604</v>
      </c>
      <c r="E6111" s="3">
        <v>1.34539806842803</v>
      </c>
      <c r="F6111" s="14">
        <v>651610400</v>
      </c>
      <c r="G6111" s="2">
        <f t="shared" si="287"/>
        <v>8.203184705915155E-3</v>
      </c>
      <c r="H6111" s="3">
        <f t="shared" si="285"/>
        <v>3.5389532584219952E-2</v>
      </c>
      <c r="I6111" s="3">
        <f t="shared" si="286"/>
        <v>5.3988104859299391E-3</v>
      </c>
    </row>
    <row r="6112" spans="1:9" x14ac:dyDescent="0.35">
      <c r="A6112" s="1">
        <v>38412</v>
      </c>
      <c r="B6112" s="3">
        <v>1.34929740847107</v>
      </c>
      <c r="C6112" s="3">
        <v>1.3528957156182</v>
      </c>
      <c r="D6112" s="3">
        <v>1.3244046709989401</v>
      </c>
      <c r="E6112" s="3">
        <v>1.3346017599105799</v>
      </c>
      <c r="F6112" s="14">
        <v>468188000</v>
      </c>
      <c r="G6112" s="2">
        <f t="shared" si="287"/>
        <v>-8.024620200372758E-3</v>
      </c>
      <c r="H6112" s="3">
        <f t="shared" si="285"/>
        <v>2.8491044619259887E-2</v>
      </c>
      <c r="I6112" s="3">
        <f t="shared" si="286"/>
        <v>-1.4695648560490104E-2</v>
      </c>
    </row>
    <row r="6113" spans="1:9" x14ac:dyDescent="0.35">
      <c r="A6113" s="1">
        <v>38413</v>
      </c>
      <c r="B6113" s="3">
        <v>1.3271032029137599</v>
      </c>
      <c r="C6113" s="3">
        <v>1.3462974049952701</v>
      </c>
      <c r="D6113" s="3">
        <v>1.32200511056216</v>
      </c>
      <c r="E6113" s="3">
        <v>1.32320427894592</v>
      </c>
      <c r="F6113" s="14">
        <v>458161200</v>
      </c>
      <c r="G6113" s="2">
        <f t="shared" si="287"/>
        <v>-8.5399864641446475E-3</v>
      </c>
      <c r="H6113" s="3">
        <f t="shared" si="285"/>
        <v>2.4292294433110095E-2</v>
      </c>
      <c r="I6113" s="3">
        <f t="shared" si="286"/>
        <v>-3.8989239678399734E-3</v>
      </c>
    </row>
    <row r="6114" spans="1:9" x14ac:dyDescent="0.35">
      <c r="A6114" s="1">
        <v>38414</v>
      </c>
      <c r="B6114" s="3">
        <v>1.33070301773047</v>
      </c>
      <c r="C6114" s="3">
        <v>1.33190218666201</v>
      </c>
      <c r="D6114" s="3">
        <v>1.23623124999205</v>
      </c>
      <c r="E6114" s="3">
        <v>1.2533259391784599</v>
      </c>
      <c r="F6114" s="14">
        <v>1411653600</v>
      </c>
      <c r="G6114" s="2">
        <f t="shared" si="287"/>
        <v>-5.2809940898260965E-2</v>
      </c>
      <c r="H6114" s="3">
        <f t="shared" si="285"/>
        <v>9.5670936669959961E-2</v>
      </c>
      <c r="I6114" s="3">
        <f t="shared" si="286"/>
        <v>-7.7377078552010037E-2</v>
      </c>
    </row>
    <row r="6115" spans="1:9" x14ac:dyDescent="0.35">
      <c r="A6115" s="1">
        <v>38415</v>
      </c>
      <c r="B6115" s="3">
        <v>1.28241728256111</v>
      </c>
      <c r="C6115" s="3">
        <v>1.28991451513053</v>
      </c>
      <c r="D6115" s="3">
        <v>1.25512540594509</v>
      </c>
      <c r="E6115" s="3">
        <v>1.2839170694351101</v>
      </c>
      <c r="F6115" s="14">
        <v>756618800</v>
      </c>
      <c r="G6115" s="2">
        <f t="shared" si="287"/>
        <v>2.4407960691136963E-2</v>
      </c>
      <c r="H6115" s="3">
        <f t="shared" si="285"/>
        <v>3.4789109185439981E-2</v>
      </c>
      <c r="I6115" s="3">
        <f t="shared" si="286"/>
        <v>1.4997868740000975E-3</v>
      </c>
    </row>
    <row r="6116" spans="1:9" x14ac:dyDescent="0.35">
      <c r="A6116" s="1">
        <v>38418</v>
      </c>
      <c r="B6116" s="3">
        <v>1.2836165913995401</v>
      </c>
      <c r="C6116" s="3">
        <v>1.29711307304335</v>
      </c>
      <c r="D6116" s="3">
        <v>1.2701210107091001</v>
      </c>
      <c r="E6116" s="3">
        <v>1.2821176052093499</v>
      </c>
      <c r="F6116" s="14">
        <v>450632000</v>
      </c>
      <c r="G6116" s="2">
        <f t="shared" si="287"/>
        <v>-1.4015424115763789E-3</v>
      </c>
      <c r="H6116" s="3">
        <f t="shared" si="285"/>
        <v>2.6992062334249889E-2</v>
      </c>
      <c r="I6116" s="3">
        <f t="shared" si="286"/>
        <v>-1.4989861901901769E-3</v>
      </c>
    </row>
    <row r="6117" spans="1:9" x14ac:dyDescent="0.35">
      <c r="A6117" s="1">
        <v>38419</v>
      </c>
      <c r="B6117" s="3">
        <v>1.2566248970465199</v>
      </c>
      <c r="C6117" s="3">
        <v>1.26442204511316</v>
      </c>
      <c r="D6117" s="3">
        <v>1.20264079097379</v>
      </c>
      <c r="E6117" s="3">
        <v>1.21553683280944</v>
      </c>
      <c r="F6117" s="14">
        <v>1021451200</v>
      </c>
      <c r="G6117" s="2">
        <f t="shared" si="287"/>
        <v>-5.1930316009535092E-2</v>
      </c>
      <c r="H6117" s="3">
        <f t="shared" si="285"/>
        <v>6.1781254139370079E-2</v>
      </c>
      <c r="I6117" s="3">
        <f t="shared" si="286"/>
        <v>-4.1088064237079891E-2</v>
      </c>
    </row>
    <row r="6118" spans="1:9" x14ac:dyDescent="0.35">
      <c r="A6118" s="1">
        <v>38420</v>
      </c>
      <c r="B6118" s="3">
        <v>1.18884447037038</v>
      </c>
      <c r="C6118" s="3">
        <v>1.2080385724496301</v>
      </c>
      <c r="D6118" s="3">
        <v>1.1645521758061199</v>
      </c>
      <c r="E6118" s="3">
        <v>1.1801471710205</v>
      </c>
      <c r="F6118" s="14">
        <v>1322465200</v>
      </c>
      <c r="G6118" s="2">
        <f t="shared" si="287"/>
        <v>-2.9114429800654203E-2</v>
      </c>
      <c r="H6118" s="3">
        <f t="shared" si="285"/>
        <v>4.3486396643510172E-2</v>
      </c>
      <c r="I6118" s="3">
        <f t="shared" si="286"/>
        <v>-8.69729934987995E-3</v>
      </c>
    </row>
    <row r="6119" spans="1:9" x14ac:dyDescent="0.35">
      <c r="A6119" s="1">
        <v>38421</v>
      </c>
      <c r="B6119" s="3">
        <v>1.1855464790725201</v>
      </c>
      <c r="C6119" s="3">
        <v>1.20743964704683</v>
      </c>
      <c r="D6119" s="3">
        <v>1.17265043210808</v>
      </c>
      <c r="E6119" s="3">
        <v>1.1945436000823899</v>
      </c>
      <c r="F6119" s="14">
        <v>777109200</v>
      </c>
      <c r="G6119" s="2">
        <f t="shared" si="287"/>
        <v>1.2198842157492062E-2</v>
      </c>
      <c r="H6119" s="3">
        <f t="shared" si="285"/>
        <v>3.478921493875009E-2</v>
      </c>
      <c r="I6119" s="3">
        <f t="shared" si="286"/>
        <v>8.997121009869824E-3</v>
      </c>
    </row>
    <row r="6120" spans="1:9" x14ac:dyDescent="0.35">
      <c r="A6120" s="1">
        <v>38422</v>
      </c>
      <c r="B6120" s="3">
        <v>1.2059392537513001</v>
      </c>
      <c r="C6120" s="3">
        <v>1.21733630871689</v>
      </c>
      <c r="D6120" s="3">
        <v>1.19364364836522</v>
      </c>
      <c r="E6120" s="3">
        <v>1.2077387571334799</v>
      </c>
      <c r="F6120" s="14">
        <v>632830800</v>
      </c>
      <c r="G6120" s="2">
        <f t="shared" si="287"/>
        <v>1.1046191240051751E-2</v>
      </c>
      <c r="H6120" s="3">
        <f t="shared" si="285"/>
        <v>2.3692660351670058E-2</v>
      </c>
      <c r="I6120" s="3">
        <f t="shared" si="286"/>
        <v>1.7995033821798234E-3</v>
      </c>
    </row>
    <row r="6121" spans="1:9" x14ac:dyDescent="0.35">
      <c r="A6121" s="1">
        <v>38425</v>
      </c>
      <c r="B6121" s="3">
        <v>1.21523713254109</v>
      </c>
      <c r="C6121" s="3">
        <v>1.22333489938972</v>
      </c>
      <c r="D6121" s="3">
        <v>1.18524640453111</v>
      </c>
      <c r="E6121" s="3">
        <v>1.20923888683319</v>
      </c>
      <c r="F6121" s="14">
        <v>605385200</v>
      </c>
      <c r="G6121" s="2">
        <f t="shared" si="287"/>
        <v>1.2420978385016296E-3</v>
      </c>
      <c r="H6121" s="3">
        <f t="shared" si="285"/>
        <v>3.8088494858609989E-2</v>
      </c>
      <c r="I6121" s="3">
        <f t="shared" si="286"/>
        <v>-5.998245707899974E-3</v>
      </c>
    </row>
    <row r="6122" spans="1:9" x14ac:dyDescent="0.35">
      <c r="A6122" s="1">
        <v>38426</v>
      </c>
      <c r="B6122" s="3">
        <v>1.21883600541005</v>
      </c>
      <c r="C6122" s="3">
        <v>1.2338313652955999</v>
      </c>
      <c r="D6122" s="3">
        <v>1.20713913418052</v>
      </c>
      <c r="E6122" s="3">
        <v>1.22843265533447</v>
      </c>
      <c r="F6122" s="14">
        <v>508608800</v>
      </c>
      <c r="G6122" s="2">
        <f t="shared" si="287"/>
        <v>1.5872602767138491E-2</v>
      </c>
      <c r="H6122" s="3">
        <f t="shared" si="285"/>
        <v>2.6692231115079901E-2</v>
      </c>
      <c r="I6122" s="3">
        <f t="shared" si="286"/>
        <v>9.5966499244199976E-3</v>
      </c>
    </row>
    <row r="6123" spans="1:9" x14ac:dyDescent="0.35">
      <c r="A6123" s="1">
        <v>38427</v>
      </c>
      <c r="B6123" s="3">
        <v>1.2359309033324499</v>
      </c>
      <c r="C6123" s="3">
        <v>1.2689203979014501</v>
      </c>
      <c r="D6123" s="3">
        <v>1.22303486257226</v>
      </c>
      <c r="E6123" s="3">
        <v>1.23503065109252</v>
      </c>
      <c r="F6123" s="14">
        <v>697813200</v>
      </c>
      <c r="G6123" s="2">
        <f t="shared" si="287"/>
        <v>5.3710683523416416E-3</v>
      </c>
      <c r="H6123" s="3">
        <f t="shared" si="285"/>
        <v>4.5885535329190041E-2</v>
      </c>
      <c r="I6123" s="3">
        <f t="shared" si="286"/>
        <v>-9.0025223992995507E-4</v>
      </c>
    </row>
    <row r="6124" spans="1:9" x14ac:dyDescent="0.35">
      <c r="A6124" s="1">
        <v>38428</v>
      </c>
      <c r="B6124" s="3">
        <v>1.24552800057034</v>
      </c>
      <c r="C6124" s="3">
        <v>1.2860165417360701</v>
      </c>
      <c r="D6124" s="3">
        <v>1.2392298364455001</v>
      </c>
      <c r="E6124" s="3">
        <v>1.26712214946746</v>
      </c>
      <c r="F6124" s="14">
        <v>801920000</v>
      </c>
      <c r="G6124" s="2">
        <f t="shared" si="287"/>
        <v>2.5984374028734936E-2</v>
      </c>
      <c r="H6124" s="3">
        <f t="shared" si="285"/>
        <v>4.6786705290569941E-2</v>
      </c>
      <c r="I6124" s="3">
        <f t="shared" si="286"/>
        <v>2.159414889712008E-2</v>
      </c>
    </row>
    <row r="6125" spans="1:9" x14ac:dyDescent="0.35">
      <c r="A6125" s="1">
        <v>38429</v>
      </c>
      <c r="B6125" s="3">
        <v>1.2995117508121501</v>
      </c>
      <c r="C6125" s="3">
        <v>1.3028111409763301</v>
      </c>
      <c r="D6125" s="3">
        <v>1.2746190187575801</v>
      </c>
      <c r="E6125" s="3">
        <v>1.2884153127670199</v>
      </c>
      <c r="F6125" s="14">
        <v>940150400</v>
      </c>
      <c r="G6125" s="2">
        <f t="shared" si="287"/>
        <v>1.6804349374295816E-2</v>
      </c>
      <c r="H6125" s="3">
        <f t="shared" si="285"/>
        <v>2.8192122218750004E-2</v>
      </c>
      <c r="I6125" s="3">
        <f t="shared" si="286"/>
        <v>-1.1096438045130164E-2</v>
      </c>
    </row>
    <row r="6126" spans="1:9" x14ac:dyDescent="0.35">
      <c r="A6126" s="1">
        <v>38432</v>
      </c>
      <c r="B6126" s="3">
        <v>1.2983118596457099</v>
      </c>
      <c r="C6126" s="3">
        <v>1.3187059341527401</v>
      </c>
      <c r="D6126" s="3">
        <v>1.28541581716543</v>
      </c>
      <c r="E6126" s="3">
        <v>1.31060826778411</v>
      </c>
      <c r="F6126" s="14">
        <v>541128000</v>
      </c>
      <c r="G6126" s="2">
        <f t="shared" si="287"/>
        <v>1.7225000973814991E-2</v>
      </c>
      <c r="H6126" s="3">
        <f t="shared" si="285"/>
        <v>3.3290116987310103E-2</v>
      </c>
      <c r="I6126" s="3">
        <f t="shared" si="286"/>
        <v>1.229640813840005E-2</v>
      </c>
    </row>
    <row r="6127" spans="1:9" x14ac:dyDescent="0.35">
      <c r="A6127" s="1">
        <v>38433</v>
      </c>
      <c r="B6127" s="3">
        <v>1.3109078293755101</v>
      </c>
      <c r="C6127" s="3">
        <v>1.3184059600463001</v>
      </c>
      <c r="D6127" s="3">
        <v>1.28001765726074</v>
      </c>
      <c r="E6127" s="3">
        <v>1.2845162153244001</v>
      </c>
      <c r="F6127" s="14">
        <v>551415200</v>
      </c>
      <c r="G6127" s="2">
        <f t="shared" si="287"/>
        <v>-1.990835332042017E-2</v>
      </c>
      <c r="H6127" s="3">
        <f t="shared" si="285"/>
        <v>3.8388302785560047E-2</v>
      </c>
      <c r="I6127" s="3">
        <f t="shared" si="286"/>
        <v>-2.6391614051110013E-2</v>
      </c>
    </row>
    <row r="6128" spans="1:9" x14ac:dyDescent="0.35">
      <c r="A6128" s="1">
        <v>38434</v>
      </c>
      <c r="B6128" s="3">
        <v>1.2731195392338599</v>
      </c>
      <c r="C6128" s="3">
        <v>1.30161138536972</v>
      </c>
      <c r="D6128" s="3">
        <v>1.2602234944206401</v>
      </c>
      <c r="E6128" s="3">
        <v>1.2761191129684399</v>
      </c>
      <c r="F6128" s="14">
        <v>609823200</v>
      </c>
      <c r="G6128" s="2">
        <f t="shared" si="287"/>
        <v>-6.5371711589016267E-3</v>
      </c>
      <c r="H6128" s="3">
        <f t="shared" si="285"/>
        <v>4.1387890949079909E-2</v>
      </c>
      <c r="I6128" s="3">
        <f t="shared" si="286"/>
        <v>2.9995737345800411E-3</v>
      </c>
    </row>
    <row r="6129" spans="1:9" x14ac:dyDescent="0.35">
      <c r="A6129" s="1">
        <v>38435</v>
      </c>
      <c r="B6129" s="3">
        <v>1.2869160922267899</v>
      </c>
      <c r="C6129" s="3">
        <v>1.2896150484250199</v>
      </c>
      <c r="D6129" s="3">
        <v>1.27461957931518</v>
      </c>
      <c r="E6129" s="3">
        <v>1.27461957931518</v>
      </c>
      <c r="F6129" s="14">
        <v>352704800</v>
      </c>
      <c r="G6129" s="2">
        <f t="shared" si="287"/>
        <v>-1.1750734222386251E-3</v>
      </c>
      <c r="H6129" s="3">
        <f t="shared" si="285"/>
        <v>1.4995469109839954E-2</v>
      </c>
      <c r="I6129" s="3">
        <f t="shared" si="286"/>
        <v>-1.2296512911609936E-2</v>
      </c>
    </row>
    <row r="6130" spans="1:9" x14ac:dyDescent="0.35">
      <c r="A6130" s="1">
        <v>38439</v>
      </c>
      <c r="B6130" s="3">
        <v>1.2821178500547601</v>
      </c>
      <c r="C6130" s="3">
        <v>1.2884160158198299</v>
      </c>
      <c r="D6130" s="3">
        <v>1.27372036243863</v>
      </c>
      <c r="E6130" s="3">
        <v>1.2755199670791599</v>
      </c>
      <c r="F6130" s="14">
        <v>275410800</v>
      </c>
      <c r="G6130" s="2">
        <f t="shared" si="287"/>
        <v>7.0639724870984037E-4</v>
      </c>
      <c r="H6130" s="3">
        <f t="shared" si="285"/>
        <v>1.4695653381199936E-2</v>
      </c>
      <c r="I6130" s="3">
        <f t="shared" si="286"/>
        <v>-6.5978829756001556E-3</v>
      </c>
    </row>
    <row r="6131" spans="1:9" x14ac:dyDescent="0.35">
      <c r="A6131" s="1">
        <v>38440</v>
      </c>
      <c r="B6131" s="3">
        <v>1.27641884197885</v>
      </c>
      <c r="C6131" s="3">
        <v>1.28451660935865</v>
      </c>
      <c r="D6131" s="3">
        <v>1.2446285080335699</v>
      </c>
      <c r="E6131" s="3">
        <v>1.25212574005126</v>
      </c>
      <c r="F6131" s="14">
        <v>461356000</v>
      </c>
      <c r="G6131" s="2">
        <f t="shared" si="287"/>
        <v>-1.8340933604881846E-2</v>
      </c>
      <c r="H6131" s="3">
        <f t="shared" si="285"/>
        <v>3.9888101325080028E-2</v>
      </c>
      <c r="I6131" s="3">
        <f t="shared" si="286"/>
        <v>-2.4293101927590044E-2</v>
      </c>
    </row>
    <row r="6132" spans="1:9" x14ac:dyDescent="0.35">
      <c r="A6132" s="1">
        <v>38441</v>
      </c>
      <c r="B6132" s="3">
        <v>1.26172277388538</v>
      </c>
      <c r="C6132" s="3">
        <v>1.2836158275604199</v>
      </c>
      <c r="D6132" s="3">
        <v>1.2542246440065601</v>
      </c>
      <c r="E6132" s="3">
        <v>1.2836158275604199</v>
      </c>
      <c r="F6132" s="14">
        <v>394959600</v>
      </c>
      <c r="G6132" s="2">
        <f t="shared" si="287"/>
        <v>2.5149301305690579E-2</v>
      </c>
      <c r="H6132" s="3">
        <f t="shared" si="285"/>
        <v>2.9391183553859834E-2</v>
      </c>
      <c r="I6132" s="3">
        <f t="shared" si="286"/>
        <v>2.1893053675039909E-2</v>
      </c>
    </row>
    <row r="6133" spans="1:9" x14ac:dyDescent="0.35">
      <c r="A6133" s="1">
        <v>38442</v>
      </c>
      <c r="B6133" s="3">
        <v>1.2731195035266001</v>
      </c>
      <c r="C6133" s="3">
        <v>1.27521892478535</v>
      </c>
      <c r="D6133" s="3">
        <v>1.24732751472946</v>
      </c>
      <c r="E6133" s="3">
        <v>1.2497266530990601</v>
      </c>
      <c r="F6133" s="14">
        <v>636134800</v>
      </c>
      <c r="G6133" s="2">
        <f t="shared" si="287"/>
        <v>-2.6401337326735864E-2</v>
      </c>
      <c r="H6133" s="3">
        <f t="shared" si="285"/>
        <v>2.789141005589002E-2</v>
      </c>
      <c r="I6133" s="3">
        <f t="shared" si="286"/>
        <v>-2.3392850427540024E-2</v>
      </c>
    </row>
    <row r="6134" spans="1:9" x14ac:dyDescent="0.35">
      <c r="A6134" s="1">
        <v>38443</v>
      </c>
      <c r="B6134" s="3">
        <v>1.26232279345535</v>
      </c>
      <c r="C6134" s="3">
        <v>1.2650225497032299</v>
      </c>
      <c r="D6134" s="3">
        <v>1.21673696524023</v>
      </c>
      <c r="E6134" s="3">
        <v>1.2263336181640601</v>
      </c>
      <c r="F6134" s="14">
        <v>641284000</v>
      </c>
      <c r="G6134" s="2">
        <f t="shared" si="287"/>
        <v>-1.8718521267822991E-2</v>
      </c>
      <c r="H6134" s="3">
        <f t="shared" si="285"/>
        <v>4.8285584462999909E-2</v>
      </c>
      <c r="I6134" s="3">
        <f t="shared" si="286"/>
        <v>-3.5989175291289976E-2</v>
      </c>
    </row>
    <row r="6135" spans="1:9" x14ac:dyDescent="0.35">
      <c r="A6135" s="1">
        <v>38446</v>
      </c>
      <c r="B6135" s="3">
        <v>1.22933355647759</v>
      </c>
      <c r="C6135" s="3">
        <v>1.2389302114682701</v>
      </c>
      <c r="D6135" s="3">
        <v>1.2044408154709501</v>
      </c>
      <c r="E6135" s="3">
        <v>1.23233222961425</v>
      </c>
      <c r="F6135" s="14">
        <v>580014400</v>
      </c>
      <c r="G6135" s="2">
        <f t="shared" si="287"/>
        <v>4.8915004541508732E-3</v>
      </c>
      <c r="H6135" s="3">
        <f t="shared" si="285"/>
        <v>3.4489395997320038E-2</v>
      </c>
      <c r="I6135" s="3">
        <f t="shared" si="286"/>
        <v>2.9986731366600239E-3</v>
      </c>
    </row>
    <row r="6136" spans="1:9" x14ac:dyDescent="0.35">
      <c r="A6136" s="1">
        <v>38447</v>
      </c>
      <c r="B6136" s="3">
        <v>1.2362309528525099</v>
      </c>
      <c r="C6136" s="3">
        <v>1.26682131548907</v>
      </c>
      <c r="D6136" s="3">
        <v>1.2323319279348799</v>
      </c>
      <c r="E6136" s="3">
        <v>1.25632441043853</v>
      </c>
      <c r="F6136" s="14">
        <v>556239600</v>
      </c>
      <c r="G6136" s="2">
        <f t="shared" si="287"/>
        <v>1.9468922623073929E-2</v>
      </c>
      <c r="H6136" s="3">
        <f t="shared" si="285"/>
        <v>3.4489387554190065E-2</v>
      </c>
      <c r="I6136" s="3">
        <f t="shared" si="286"/>
        <v>2.0093457586020103E-2</v>
      </c>
    </row>
    <row r="6137" spans="1:9" x14ac:dyDescent="0.35">
      <c r="A6137" s="1">
        <v>38448</v>
      </c>
      <c r="B6137" s="3">
        <v>1.2716206577446101</v>
      </c>
      <c r="C6137" s="3">
        <v>1.2839170681502801</v>
      </c>
      <c r="D6137" s="3">
        <v>1.2641225242294201</v>
      </c>
      <c r="E6137" s="3">
        <v>1.26952123641967</v>
      </c>
      <c r="F6137" s="14">
        <v>414825600</v>
      </c>
      <c r="G6137" s="2">
        <f t="shared" si="287"/>
        <v>1.0504313910873911E-2</v>
      </c>
      <c r="H6137" s="3">
        <f t="shared" si="285"/>
        <v>1.9794543920859997E-2</v>
      </c>
      <c r="I6137" s="3">
        <f t="shared" si="286"/>
        <v>-2.0994213249401206E-3</v>
      </c>
    </row>
    <row r="6138" spans="1:9" x14ac:dyDescent="0.35">
      <c r="A6138" s="1">
        <v>38449</v>
      </c>
      <c r="B6138" s="3">
        <v>1.2695209558641001</v>
      </c>
      <c r="C6138" s="3">
        <v>1.3121080063446899</v>
      </c>
      <c r="D6138" s="3">
        <v>1.26712181794906</v>
      </c>
      <c r="E6138" s="3">
        <v>1.3064094781875599</v>
      </c>
      <c r="F6138" s="14">
        <v>506987600</v>
      </c>
      <c r="G6138" s="2">
        <f t="shared" si="287"/>
        <v>2.9056813473969875E-2</v>
      </c>
      <c r="H6138" s="3">
        <f t="shared" si="285"/>
        <v>4.4986188395629956E-2</v>
      </c>
      <c r="I6138" s="3">
        <f t="shared" si="286"/>
        <v>3.6888522323459849E-2</v>
      </c>
    </row>
    <row r="6139" spans="1:9" x14ac:dyDescent="0.35">
      <c r="A6139" s="1">
        <v>38450</v>
      </c>
      <c r="B6139" s="3">
        <v>1.31060873547664</v>
      </c>
      <c r="C6139" s="3">
        <v>1.33310223894835</v>
      </c>
      <c r="D6139" s="3">
        <v>1.30581035765269</v>
      </c>
      <c r="E6139" s="3">
        <v>1.3118087053298899</v>
      </c>
      <c r="F6139" s="14">
        <v>649950000</v>
      </c>
      <c r="G6139" s="2">
        <f t="shared" si="287"/>
        <v>4.1328750537087166E-3</v>
      </c>
      <c r="H6139" s="3">
        <f t="shared" si="285"/>
        <v>2.7291881295659959E-2</v>
      </c>
      <c r="I6139" s="3">
        <f t="shared" si="286"/>
        <v>1.1999698532498826E-3</v>
      </c>
    </row>
    <row r="6140" spans="1:9" x14ac:dyDescent="0.35">
      <c r="A6140" s="1">
        <v>38453</v>
      </c>
      <c r="B6140" s="3">
        <v>1.3241052114077601</v>
      </c>
      <c r="C6140" s="3">
        <v>1.3271038847018399</v>
      </c>
      <c r="D6140" s="3">
        <v>1.2569252193446501</v>
      </c>
      <c r="E6140" s="3">
        <v>1.25722503662109</v>
      </c>
      <c r="F6140" s="14">
        <v>821662800</v>
      </c>
      <c r="G6140" s="2">
        <f t="shared" si="287"/>
        <v>-4.1609472849986458E-2</v>
      </c>
      <c r="H6140" s="3">
        <f t="shared" si="285"/>
        <v>7.0178665357189862E-2</v>
      </c>
      <c r="I6140" s="3">
        <f t="shared" si="286"/>
        <v>-6.6880174786670077E-2</v>
      </c>
    </row>
    <row r="6141" spans="1:9" x14ac:dyDescent="0.35">
      <c r="A6141" s="1">
        <v>38454</v>
      </c>
      <c r="B6141" s="3">
        <v>1.27431977765514</v>
      </c>
      <c r="C6141" s="3">
        <v>1.29531349308069</v>
      </c>
      <c r="D6141" s="3">
        <v>1.2599239440691401</v>
      </c>
      <c r="E6141" s="3">
        <v>1.27941787242889</v>
      </c>
      <c r="F6141" s="14">
        <v>981061200</v>
      </c>
      <c r="G6141" s="2">
        <f t="shared" si="287"/>
        <v>1.7652238192333008E-2</v>
      </c>
      <c r="H6141" s="3">
        <f t="shared" si="285"/>
        <v>3.5389549011549892E-2</v>
      </c>
      <c r="I6141" s="3">
        <f t="shared" si="286"/>
        <v>5.098094773750006E-3</v>
      </c>
    </row>
    <row r="6142" spans="1:9" x14ac:dyDescent="0.35">
      <c r="A6142" s="1">
        <v>38455</v>
      </c>
      <c r="B6142" s="3">
        <v>1.2881159745242701</v>
      </c>
      <c r="C6142" s="3">
        <v>1.28931514347573</v>
      </c>
      <c r="D6142" s="3">
        <v>1.2113385292157699</v>
      </c>
      <c r="E6142" s="3">
        <v>1.2308324575424101</v>
      </c>
      <c r="F6142" s="14">
        <v>1371946800</v>
      </c>
      <c r="G6142" s="2">
        <f t="shared" si="287"/>
        <v>-3.7974625752447672E-2</v>
      </c>
      <c r="H6142" s="3">
        <f t="shared" si="285"/>
        <v>7.7976614259960053E-2</v>
      </c>
      <c r="I6142" s="3">
        <f t="shared" si="286"/>
        <v>-5.7283516981859961E-2</v>
      </c>
    </row>
    <row r="6143" spans="1:9" x14ac:dyDescent="0.35">
      <c r="A6143" s="1">
        <v>38456</v>
      </c>
      <c r="B6143" s="3">
        <v>1.1639519506511899</v>
      </c>
      <c r="C6143" s="3">
        <v>1.18644554674017</v>
      </c>
      <c r="D6143" s="3">
        <v>1.10486974728965</v>
      </c>
      <c r="E6143" s="3">
        <v>1.11746597290039</v>
      </c>
      <c r="F6143" s="14">
        <v>2753192400</v>
      </c>
      <c r="G6143" s="2">
        <f t="shared" si="287"/>
        <v>-9.2105537148717859E-2</v>
      </c>
      <c r="H6143" s="3">
        <f t="shared" si="285"/>
        <v>8.1575799450519959E-2</v>
      </c>
      <c r="I6143" s="3">
        <f t="shared" si="286"/>
        <v>-4.6485977750799989E-2</v>
      </c>
    </row>
    <row r="6144" spans="1:9" x14ac:dyDescent="0.35">
      <c r="A6144" s="1">
        <v>38457</v>
      </c>
      <c r="B6144" s="3">
        <v>1.0982720245471</v>
      </c>
      <c r="C6144" s="3">
        <v>1.11716631561445</v>
      </c>
      <c r="D6144" s="3">
        <v>1.0580841037969</v>
      </c>
      <c r="E6144" s="3">
        <v>1.0601835250854399</v>
      </c>
      <c r="F6144" s="14">
        <v>1728087200</v>
      </c>
      <c r="G6144" s="2">
        <f t="shared" si="287"/>
        <v>-5.1261021994498064E-2</v>
      </c>
      <c r="H6144" s="3">
        <f t="shared" si="285"/>
        <v>5.9082211817550023E-2</v>
      </c>
      <c r="I6144" s="3">
        <f t="shared" si="286"/>
        <v>-3.8088499461660152E-2</v>
      </c>
    </row>
    <row r="6145" spans="1:9" x14ac:dyDescent="0.35">
      <c r="A6145" s="1">
        <v>38460</v>
      </c>
      <c r="B6145" s="3">
        <v>1.0496862486832901</v>
      </c>
      <c r="C6145" s="3">
        <v>1.08867498690598</v>
      </c>
      <c r="D6145" s="3">
        <v>1.01969542751923</v>
      </c>
      <c r="E6145" s="3">
        <v>1.06828081607818</v>
      </c>
      <c r="F6145" s="14">
        <v>1327177600</v>
      </c>
      <c r="G6145" s="2">
        <f t="shared" si="287"/>
        <v>7.6376314111159093E-3</v>
      </c>
      <c r="H6145" s="3">
        <f t="shared" si="285"/>
        <v>6.8979559386749933E-2</v>
      </c>
      <c r="I6145" s="3">
        <f t="shared" si="286"/>
        <v>1.859456739488996E-2</v>
      </c>
    </row>
    <row r="6146" spans="1:9" x14ac:dyDescent="0.35">
      <c r="A6146" s="1">
        <v>38461</v>
      </c>
      <c r="B6146" s="3">
        <v>1.0976723396067301</v>
      </c>
      <c r="C6146" s="3">
        <v>1.1228647932748399</v>
      </c>
      <c r="D6146" s="3">
        <v>1.07577837574766</v>
      </c>
      <c r="E6146" s="3">
        <v>1.1123679876327499</v>
      </c>
      <c r="F6146" s="14">
        <v>1081642800</v>
      </c>
      <c r="G6146" s="2">
        <f t="shared" si="287"/>
        <v>4.1269271984514827E-2</v>
      </c>
      <c r="H6146" s="3">
        <f t="shared" si="285"/>
        <v>4.7086417527179902E-2</v>
      </c>
      <c r="I6146" s="3">
        <f t="shared" si="286"/>
        <v>1.4695648026019859E-2</v>
      </c>
    </row>
    <row r="6147" spans="1:9" x14ac:dyDescent="0.35">
      <c r="A6147" s="1">
        <v>38462</v>
      </c>
      <c r="B6147" s="3">
        <v>1.12946309606061</v>
      </c>
      <c r="C6147" s="3">
        <v>1.1318622350381</v>
      </c>
      <c r="D6147" s="3">
        <v>1.0628827349329799</v>
      </c>
      <c r="E6147" s="3">
        <v>1.0649820566177299</v>
      </c>
      <c r="F6147" s="14">
        <v>945131600</v>
      </c>
      <c r="G6147" s="2">
        <f t="shared" si="287"/>
        <v>-4.2599150228929926E-2</v>
      </c>
      <c r="H6147" s="3">
        <f t="shared" ref="H6147:H6210" si="288">C6147-D6147</f>
        <v>6.8979500105120106E-2</v>
      </c>
      <c r="I6147" s="3">
        <f t="shared" ref="I6147:I6210" si="289">E6147-B6147</f>
        <v>-6.4481039442880084E-2</v>
      </c>
    </row>
    <row r="6148" spans="1:9" x14ac:dyDescent="0.35">
      <c r="A6148" s="1">
        <v>38463</v>
      </c>
      <c r="B6148" s="3">
        <v>1.0916737039417701</v>
      </c>
      <c r="C6148" s="3">
        <v>1.1159667996540299</v>
      </c>
      <c r="D6148" s="3">
        <v>1.0766783427897</v>
      </c>
      <c r="E6148" s="3">
        <v>1.1150666475296001</v>
      </c>
      <c r="F6148" s="14">
        <v>759592400</v>
      </c>
      <c r="G6148" s="2">
        <f t="shared" ref="G6148:G6211" si="290">(E6148-E6147)/E6147</f>
        <v>4.7028577242825546E-2</v>
      </c>
      <c r="H6148" s="3">
        <f t="shared" si="288"/>
        <v>3.9288456864329913E-2</v>
      </c>
      <c r="I6148" s="3">
        <f t="shared" si="289"/>
        <v>2.3392943587829951E-2</v>
      </c>
    </row>
    <row r="6149" spans="1:9" x14ac:dyDescent="0.35">
      <c r="A6149" s="1">
        <v>38464</v>
      </c>
      <c r="B6149" s="3">
        <v>1.10486968100473</v>
      </c>
      <c r="C6149" s="3">
        <v>1.1096688577904901</v>
      </c>
      <c r="D6149" s="3">
        <v>1.04668763340937</v>
      </c>
      <c r="E6149" s="3">
        <v>1.06468176841735</v>
      </c>
      <c r="F6149" s="14">
        <v>839129200</v>
      </c>
      <c r="G6149" s="2">
        <f t="shared" si="290"/>
        <v>-4.5185531487177404E-2</v>
      </c>
      <c r="H6149" s="3">
        <f t="shared" si="288"/>
        <v>6.2981224381120082E-2</v>
      </c>
      <c r="I6149" s="3">
        <f t="shared" si="289"/>
        <v>-4.0187912587380081E-2</v>
      </c>
    </row>
    <row r="6150" spans="1:9" x14ac:dyDescent="0.35">
      <c r="A6150" s="1">
        <v>38467</v>
      </c>
      <c r="B6150" s="3">
        <v>1.0943729836326801</v>
      </c>
      <c r="C6150" s="3">
        <v>1.11026860173428</v>
      </c>
      <c r="D6150" s="3">
        <v>1.0829768261125601</v>
      </c>
      <c r="E6150" s="3">
        <v>1.1090686321258501</v>
      </c>
      <c r="F6150" s="14">
        <v>746460400</v>
      </c>
      <c r="G6150" s="2">
        <f t="shared" si="290"/>
        <v>4.1690263724982524E-2</v>
      </c>
      <c r="H6150" s="3">
        <f t="shared" si="288"/>
        <v>2.7291775621719916E-2</v>
      </c>
      <c r="I6150" s="3">
        <f t="shared" si="289"/>
        <v>1.4695648493169955E-2</v>
      </c>
    </row>
    <row r="6151" spans="1:9" x14ac:dyDescent="0.35">
      <c r="A6151" s="1">
        <v>38468</v>
      </c>
      <c r="B6151" s="3">
        <v>1.10307010410543</v>
      </c>
      <c r="C6151" s="3">
        <v>1.1249640650566901</v>
      </c>
      <c r="D6151" s="3">
        <v>1.0832763649145001</v>
      </c>
      <c r="E6151" s="3">
        <v>1.0853757858276301</v>
      </c>
      <c r="F6151" s="14">
        <v>810507600</v>
      </c>
      <c r="G6151" s="2">
        <f t="shared" si="290"/>
        <v>-2.1362831489342385E-2</v>
      </c>
      <c r="H6151" s="3">
        <f t="shared" si="288"/>
        <v>4.1687700142190032E-2</v>
      </c>
      <c r="I6151" s="3">
        <f t="shared" si="289"/>
        <v>-1.7694318277799992E-2</v>
      </c>
    </row>
    <row r="6152" spans="1:9" x14ac:dyDescent="0.35">
      <c r="A6152" s="1">
        <v>38469</v>
      </c>
      <c r="B6152" s="3">
        <v>1.07637844476144</v>
      </c>
      <c r="C6152" s="3">
        <v>1.0904736527296801</v>
      </c>
      <c r="D6152" s="3">
        <v>1.0649813905283301</v>
      </c>
      <c r="E6152" s="3">
        <v>1.0781780481338501</v>
      </c>
      <c r="F6152" s="14">
        <v>613888800</v>
      </c>
      <c r="G6152" s="2">
        <f t="shared" si="290"/>
        <v>-6.6315628077988483E-3</v>
      </c>
      <c r="H6152" s="3">
        <f t="shared" si="288"/>
        <v>2.5492262201350036E-2</v>
      </c>
      <c r="I6152" s="3">
        <f t="shared" si="289"/>
        <v>1.7996033724101412E-3</v>
      </c>
    </row>
    <row r="6153" spans="1:9" x14ac:dyDescent="0.35">
      <c r="A6153" s="1">
        <v>38470</v>
      </c>
      <c r="B6153" s="3">
        <v>1.0883747857916</v>
      </c>
      <c r="C6153" s="3">
        <v>1.0898745726836301</v>
      </c>
      <c r="D6153" s="3">
        <v>1.05688416624901</v>
      </c>
      <c r="E6153" s="3">
        <v>1.0658820867538401</v>
      </c>
      <c r="F6153" s="14">
        <v>575106000</v>
      </c>
      <c r="G6153" s="2">
        <f t="shared" si="290"/>
        <v>-1.1404388543517732E-2</v>
      </c>
      <c r="H6153" s="3">
        <f t="shared" si="288"/>
        <v>3.2990406434620034E-2</v>
      </c>
      <c r="I6153" s="3">
        <f t="shared" si="289"/>
        <v>-2.2492699037759856E-2</v>
      </c>
    </row>
    <row r="6154" spans="1:9" x14ac:dyDescent="0.35">
      <c r="A6154" s="1">
        <v>38471</v>
      </c>
      <c r="B6154" s="3">
        <v>1.0841761211227501</v>
      </c>
      <c r="C6154" s="3">
        <v>1.08657606061908</v>
      </c>
      <c r="D6154" s="3">
        <v>1.05628460771371</v>
      </c>
      <c r="E6154" s="3">
        <v>1.08147716522216</v>
      </c>
      <c r="F6154" s="14">
        <v>671630400</v>
      </c>
      <c r="G6154" s="2">
        <f t="shared" si="290"/>
        <v>1.463114791225633E-2</v>
      </c>
      <c r="H6154" s="3">
        <f t="shared" si="288"/>
        <v>3.0291452905369942E-2</v>
      </c>
      <c r="I6154" s="3">
        <f t="shared" si="289"/>
        <v>-2.6989559005901054E-3</v>
      </c>
    </row>
    <row r="6155" spans="1:9" x14ac:dyDescent="0.35">
      <c r="A6155" s="1">
        <v>38474</v>
      </c>
      <c r="B6155" s="3">
        <v>1.0859753053910299</v>
      </c>
      <c r="C6155" s="3">
        <v>1.09917196555593</v>
      </c>
      <c r="D6155" s="3">
        <v>1.08027767812237</v>
      </c>
      <c r="E6155" s="3">
        <v>1.09257328510284</v>
      </c>
      <c r="F6155" s="14">
        <v>465920000</v>
      </c>
      <c r="G6155" s="2">
        <f t="shared" si="290"/>
        <v>1.0260151797472902E-2</v>
      </c>
      <c r="H6155" s="3">
        <f t="shared" si="288"/>
        <v>1.8894287433560031E-2</v>
      </c>
      <c r="I6155" s="3">
        <f t="shared" si="289"/>
        <v>6.5979797118100869E-3</v>
      </c>
    </row>
    <row r="6156" spans="1:9" x14ac:dyDescent="0.35">
      <c r="A6156" s="1">
        <v>38475</v>
      </c>
      <c r="B6156" s="3">
        <v>1.09167393731715</v>
      </c>
      <c r="C6156" s="3">
        <v>1.10187102533459</v>
      </c>
      <c r="D6156" s="3">
        <v>1.0805774978300899</v>
      </c>
      <c r="E6156" s="3">
        <v>1.08597540855407</v>
      </c>
      <c r="F6156" s="14">
        <v>496739600</v>
      </c>
      <c r="G6156" s="2">
        <f t="shared" si="290"/>
        <v>-6.0388411823092871E-3</v>
      </c>
      <c r="H6156" s="3">
        <f t="shared" si="288"/>
        <v>2.1293527504500087E-2</v>
      </c>
      <c r="I6156" s="3">
        <f t="shared" si="289"/>
        <v>-5.6985287630799686E-3</v>
      </c>
    </row>
    <row r="6157" spans="1:9" x14ac:dyDescent="0.35">
      <c r="A6157" s="1">
        <v>38476</v>
      </c>
      <c r="B6157" s="3">
        <v>1.08297700345634</v>
      </c>
      <c r="C6157" s="3">
        <v>1.1156666956037899</v>
      </c>
      <c r="D6157" s="3">
        <v>1.08267718619048</v>
      </c>
      <c r="E6157" s="3">
        <v>1.1141678094863801</v>
      </c>
      <c r="F6157" s="14">
        <v>448176400</v>
      </c>
      <c r="G6157" s="2">
        <f t="shared" si="290"/>
        <v>2.5960441378545574E-2</v>
      </c>
      <c r="H6157" s="3">
        <f t="shared" si="288"/>
        <v>3.2989509413309914E-2</v>
      </c>
      <c r="I6157" s="3">
        <f t="shared" si="289"/>
        <v>3.1190806030040097E-2</v>
      </c>
    </row>
    <row r="6158" spans="1:9" x14ac:dyDescent="0.35">
      <c r="A6158" s="1">
        <v>38477</v>
      </c>
      <c r="B6158" s="3">
        <v>1.1171664579079801</v>
      </c>
      <c r="C6158" s="3">
        <v>1.1177660924263899</v>
      </c>
      <c r="D6158" s="3">
        <v>1.0937736041688699</v>
      </c>
      <c r="E6158" s="3">
        <v>1.1000716686248699</v>
      </c>
      <c r="F6158" s="14">
        <v>387366000</v>
      </c>
      <c r="G6158" s="2">
        <f t="shared" si="290"/>
        <v>-1.2651721528382962E-2</v>
      </c>
      <c r="H6158" s="3">
        <f t="shared" si="288"/>
        <v>2.3992488257519984E-2</v>
      </c>
      <c r="I6158" s="3">
        <f t="shared" si="289"/>
        <v>-1.7094789283110146E-2</v>
      </c>
    </row>
    <row r="6159" spans="1:9" x14ac:dyDescent="0.35">
      <c r="A6159" s="1">
        <v>38478</v>
      </c>
      <c r="B6159" s="3">
        <v>1.10636932818803</v>
      </c>
      <c r="C6159" s="3">
        <v>1.1195651857011599</v>
      </c>
      <c r="D6159" s="3">
        <v>1.10337055632917</v>
      </c>
      <c r="E6159" s="3">
        <v>1.11686623096466</v>
      </c>
      <c r="F6159" s="14">
        <v>326247600</v>
      </c>
      <c r="G6159" s="2">
        <f t="shared" si="290"/>
        <v>1.5266789263633944E-2</v>
      </c>
      <c r="H6159" s="3">
        <f t="shared" si="288"/>
        <v>1.6194629371989899E-2</v>
      </c>
      <c r="I6159" s="3">
        <f t="shared" si="289"/>
        <v>1.0496902776629957E-2</v>
      </c>
    </row>
    <row r="6160" spans="1:9" x14ac:dyDescent="0.35">
      <c r="A6160" s="1">
        <v>38481</v>
      </c>
      <c r="B6160" s="3">
        <v>1.1180663177144099</v>
      </c>
      <c r="C6160" s="3">
        <v>1.12316441060093</v>
      </c>
      <c r="D6160" s="3">
        <v>1.1021707029469301</v>
      </c>
      <c r="E6160" s="3">
        <v>1.1087685823440501</v>
      </c>
      <c r="F6160" s="14">
        <v>355695200</v>
      </c>
      <c r="G6160" s="2">
        <f t="shared" si="290"/>
        <v>-7.2503298927892252E-3</v>
      </c>
      <c r="H6160" s="3">
        <f t="shared" si="288"/>
        <v>2.0993707653999882E-2</v>
      </c>
      <c r="I6160" s="3">
        <f t="shared" si="289"/>
        <v>-9.2977353703598276E-3</v>
      </c>
    </row>
    <row r="6161" spans="1:9" x14ac:dyDescent="0.35">
      <c r="A6161" s="1">
        <v>38482</v>
      </c>
      <c r="B6161" s="3">
        <v>1.1021711045459699</v>
      </c>
      <c r="C6161" s="3">
        <v>1.1171664724685699</v>
      </c>
      <c r="D6161" s="3">
        <v>1.0895748753638801</v>
      </c>
      <c r="E6161" s="3">
        <v>1.09227383136749</v>
      </c>
      <c r="F6161" s="14">
        <v>440263600</v>
      </c>
      <c r="G6161" s="2">
        <f t="shared" si="290"/>
        <v>-1.4876639940219509E-2</v>
      </c>
      <c r="H6161" s="3">
        <f t="shared" si="288"/>
        <v>2.7591597104689836E-2</v>
      </c>
      <c r="I6161" s="3">
        <f t="shared" si="289"/>
        <v>-9.8972731784798818E-3</v>
      </c>
    </row>
    <row r="6162" spans="1:9" x14ac:dyDescent="0.35">
      <c r="A6162" s="1">
        <v>38483</v>
      </c>
      <c r="B6162" s="3">
        <v>1.0556848344660299</v>
      </c>
      <c r="C6162" s="3">
        <v>1.06978084697788</v>
      </c>
      <c r="D6162" s="3">
        <v>0.99300342228723204</v>
      </c>
      <c r="E6162" s="3">
        <v>1.06798124313354</v>
      </c>
      <c r="F6162" s="14">
        <v>2041981200</v>
      </c>
      <c r="G6162" s="2">
        <f t="shared" si="290"/>
        <v>-2.224038289330476E-2</v>
      </c>
      <c r="H6162" s="3">
        <f t="shared" si="288"/>
        <v>7.6777424690647966E-2</v>
      </c>
      <c r="I6162" s="3">
        <f t="shared" si="289"/>
        <v>1.2296408667510139E-2</v>
      </c>
    </row>
    <row r="6163" spans="1:9" x14ac:dyDescent="0.35">
      <c r="A6163" s="1">
        <v>38484</v>
      </c>
      <c r="B6163" s="3">
        <v>1.06228264428524</v>
      </c>
      <c r="C6163" s="3">
        <v>1.0673807373442099</v>
      </c>
      <c r="D6163" s="3">
        <v>1.01969559322891</v>
      </c>
      <c r="E6163" s="3">
        <v>1.0235946178436199</v>
      </c>
      <c r="F6163" s="14">
        <v>970242000</v>
      </c>
      <c r="G6163" s="2">
        <f t="shared" si="290"/>
        <v>-4.1561240494904471E-2</v>
      </c>
      <c r="H6163" s="3">
        <f t="shared" si="288"/>
        <v>4.7685144115299893E-2</v>
      </c>
      <c r="I6163" s="3">
        <f t="shared" si="289"/>
        <v>-3.868802644162006E-2</v>
      </c>
    </row>
    <row r="6164" spans="1:9" x14ac:dyDescent="0.35">
      <c r="A6164" s="1">
        <v>38485</v>
      </c>
      <c r="B6164" s="3">
        <v>1.02569395976514</v>
      </c>
      <c r="C6164" s="3">
        <v>1.0565841378257199</v>
      </c>
      <c r="D6164" s="3">
        <v>1.0217950351759699</v>
      </c>
      <c r="E6164" s="3">
        <v>1.0427887439727701</v>
      </c>
      <c r="F6164" s="14">
        <v>702713200</v>
      </c>
      <c r="G6164" s="2">
        <f t="shared" si="290"/>
        <v>1.8751687234919164E-2</v>
      </c>
      <c r="H6164" s="3">
        <f t="shared" si="288"/>
        <v>3.4789102649749992E-2</v>
      </c>
      <c r="I6164" s="3">
        <f t="shared" si="289"/>
        <v>1.7094784207630109E-2</v>
      </c>
    </row>
    <row r="6165" spans="1:9" x14ac:dyDescent="0.35">
      <c r="A6165" s="1">
        <v>38488</v>
      </c>
      <c r="B6165" s="3">
        <v>1.0364905324036</v>
      </c>
      <c r="C6165" s="3">
        <v>1.0706800992066099</v>
      </c>
      <c r="D6165" s="3">
        <v>1.0355903801941699</v>
      </c>
      <c r="E6165" s="3">
        <v>1.0661815404891899</v>
      </c>
      <c r="F6165" s="14">
        <v>474294800</v>
      </c>
      <c r="G6165" s="2">
        <f t="shared" si="290"/>
        <v>2.2432920044091535E-2</v>
      </c>
      <c r="H6165" s="3">
        <f t="shared" si="288"/>
        <v>3.5089719012439957E-2</v>
      </c>
      <c r="I6165" s="3">
        <f t="shared" si="289"/>
        <v>2.9691008085589887E-2</v>
      </c>
    </row>
    <row r="6166" spans="1:9" x14ac:dyDescent="0.35">
      <c r="A6166" s="1">
        <v>38489</v>
      </c>
      <c r="B6166" s="3">
        <v>1.0538849811169799</v>
      </c>
      <c r="C6166" s="3">
        <v>1.0634824322223799</v>
      </c>
      <c r="D6166" s="3">
        <v>1.0358900480987701</v>
      </c>
      <c r="E6166" s="3">
        <v>1.0604828596115099</v>
      </c>
      <c r="F6166" s="14">
        <v>588344400</v>
      </c>
      <c r="G6166" s="2">
        <f t="shared" si="290"/>
        <v>-5.3449442344174359E-3</v>
      </c>
      <c r="H6166" s="3">
        <f t="shared" si="288"/>
        <v>2.759238412360987E-2</v>
      </c>
      <c r="I6166" s="3">
        <f t="shared" si="289"/>
        <v>6.597878494529974E-3</v>
      </c>
    </row>
    <row r="6167" spans="1:9" x14ac:dyDescent="0.35">
      <c r="A6167" s="1">
        <v>38490</v>
      </c>
      <c r="B6167" s="3">
        <v>1.0631818209171899</v>
      </c>
      <c r="C6167" s="3">
        <v>1.12646365372518</v>
      </c>
      <c r="D6167" s="3">
        <v>1.04938642961609</v>
      </c>
      <c r="E6167" s="3">
        <v>1.07487869262695</v>
      </c>
      <c r="F6167" s="14">
        <v>636722800</v>
      </c>
      <c r="G6167" s="2">
        <f t="shared" si="290"/>
        <v>1.357479084642046E-2</v>
      </c>
      <c r="H6167" s="3">
        <f t="shared" si="288"/>
        <v>7.7077224109090015E-2</v>
      </c>
      <c r="I6167" s="3">
        <f t="shared" si="289"/>
        <v>1.1696871709760082E-2</v>
      </c>
    </row>
    <row r="6168" spans="1:9" x14ac:dyDescent="0.35">
      <c r="A6168" s="1">
        <v>38491</v>
      </c>
      <c r="B6168" s="3">
        <v>1.073079174264</v>
      </c>
      <c r="C6168" s="3">
        <v>1.1300620492151801</v>
      </c>
      <c r="D6168" s="3">
        <v>1.073079174264</v>
      </c>
      <c r="E6168" s="3">
        <v>1.1261631250381401</v>
      </c>
      <c r="F6168" s="14">
        <v>793161600</v>
      </c>
      <c r="G6168" s="2">
        <f t="shared" si="290"/>
        <v>4.7711832751892655E-2</v>
      </c>
      <c r="H6168" s="3">
        <f t="shared" si="288"/>
        <v>5.698287495118004E-2</v>
      </c>
      <c r="I6168" s="3">
        <f t="shared" si="289"/>
        <v>5.3083950774140076E-2</v>
      </c>
    </row>
    <row r="6169" spans="1:9" x14ac:dyDescent="0.35">
      <c r="A6169" s="1">
        <v>38492</v>
      </c>
      <c r="B6169" s="3">
        <v>1.1171660081300701</v>
      </c>
      <c r="C6169" s="3">
        <v>1.12916269790557</v>
      </c>
      <c r="D6169" s="3">
        <v>1.11536650466375</v>
      </c>
      <c r="E6169" s="3">
        <v>1.1261631250381401</v>
      </c>
      <c r="F6169" s="14">
        <v>452650800</v>
      </c>
      <c r="G6169" s="2">
        <f t="shared" si="290"/>
        <v>0</v>
      </c>
      <c r="H6169" s="3">
        <f t="shared" si="288"/>
        <v>1.3796193241820021E-2</v>
      </c>
      <c r="I6169" s="3">
        <f t="shared" si="289"/>
        <v>8.9971169080700353E-3</v>
      </c>
    </row>
    <row r="6170" spans="1:9" x14ac:dyDescent="0.35">
      <c r="A6170" s="1">
        <v>38495</v>
      </c>
      <c r="B6170" s="3">
        <v>1.1351612454461699</v>
      </c>
      <c r="C6170" s="3">
        <v>1.19664258972136</v>
      </c>
      <c r="D6170" s="3">
        <v>1.1351612454461699</v>
      </c>
      <c r="E6170" s="3">
        <v>1.19244384765625</v>
      </c>
      <c r="F6170" s="14">
        <v>1042574400</v>
      </c>
      <c r="G6170" s="2">
        <f t="shared" si="290"/>
        <v>5.8855347990430039E-2</v>
      </c>
      <c r="H6170" s="3">
        <f t="shared" si="288"/>
        <v>6.1481344275190031E-2</v>
      </c>
      <c r="I6170" s="3">
        <f t="shared" si="289"/>
        <v>5.728260221008008E-2</v>
      </c>
    </row>
    <row r="6171" spans="1:9" x14ac:dyDescent="0.35">
      <c r="A6171" s="1">
        <v>38496</v>
      </c>
      <c r="B6171" s="3">
        <v>1.18314693290991</v>
      </c>
      <c r="C6171" s="3">
        <v>1.1993414648557299</v>
      </c>
      <c r="D6171" s="3">
        <v>1.1705507075571999</v>
      </c>
      <c r="E6171" s="3">
        <v>1.1906442642211901</v>
      </c>
      <c r="F6171" s="14">
        <v>593460000</v>
      </c>
      <c r="G6171" s="2">
        <f t="shared" si="290"/>
        <v>-1.5091557045616947E-3</v>
      </c>
      <c r="H6171" s="3">
        <f t="shared" si="288"/>
        <v>2.8790757298529979E-2</v>
      </c>
      <c r="I6171" s="3">
        <f t="shared" si="289"/>
        <v>7.4973313112800533E-3</v>
      </c>
    </row>
    <row r="6172" spans="1:9" x14ac:dyDescent="0.35">
      <c r="A6172" s="1">
        <v>38497</v>
      </c>
      <c r="B6172" s="3">
        <v>1.18464598633452</v>
      </c>
      <c r="C6172" s="3">
        <v>1.1981423647153899</v>
      </c>
      <c r="D6172" s="3">
        <v>1.1792480756599699</v>
      </c>
      <c r="E6172" s="3">
        <v>1.19304347038269</v>
      </c>
      <c r="F6172" s="14">
        <v>396006800</v>
      </c>
      <c r="G6172" s="2">
        <f t="shared" si="290"/>
        <v>2.0150486871653907E-3</v>
      </c>
      <c r="H6172" s="3">
        <f t="shared" si="288"/>
        <v>1.889428905542001E-2</v>
      </c>
      <c r="I6172" s="3">
        <f t="shared" si="289"/>
        <v>8.3974840481699786E-3</v>
      </c>
    </row>
    <row r="6173" spans="1:9" x14ac:dyDescent="0.35">
      <c r="A6173" s="1">
        <v>38498</v>
      </c>
      <c r="B6173" s="3">
        <v>1.1978427705147701</v>
      </c>
      <c r="C6173" s="3">
        <v>1.2278335020322799</v>
      </c>
      <c r="D6173" s="3">
        <v>1.1978427705147701</v>
      </c>
      <c r="E6173" s="3">
        <v>1.22183525562286</v>
      </c>
      <c r="F6173" s="14">
        <v>525520800</v>
      </c>
      <c r="G6173" s="2">
        <f t="shared" si="290"/>
        <v>2.4133056300902875E-2</v>
      </c>
      <c r="H6173" s="3">
        <f t="shared" si="288"/>
        <v>2.9990731517509861E-2</v>
      </c>
      <c r="I6173" s="3">
        <f t="shared" si="289"/>
        <v>2.3992485108089934E-2</v>
      </c>
    </row>
    <row r="6174" spans="1:9" x14ac:dyDescent="0.35">
      <c r="A6174" s="1">
        <v>38499</v>
      </c>
      <c r="B6174" s="3">
        <v>1.21883618645384</v>
      </c>
      <c r="C6174" s="3">
        <v>1.22333474503478</v>
      </c>
      <c r="D6174" s="3">
        <v>1.19994179994799</v>
      </c>
      <c r="E6174" s="3">
        <v>1.21643614768981</v>
      </c>
      <c r="F6174" s="14">
        <v>316008000</v>
      </c>
      <c r="G6174" s="2">
        <f t="shared" si="290"/>
        <v>-4.4188509933752564E-3</v>
      </c>
      <c r="H6174" s="3">
        <f t="shared" si="288"/>
        <v>2.3392945086790018E-2</v>
      </c>
      <c r="I6174" s="3">
        <f t="shared" si="289"/>
        <v>-2.4000387640299436E-3</v>
      </c>
    </row>
    <row r="6175" spans="1:9" x14ac:dyDescent="0.35">
      <c r="A6175" s="1">
        <v>38503</v>
      </c>
      <c r="B6175" s="3">
        <v>1.2194359039403899</v>
      </c>
      <c r="C6175" s="3">
        <v>1.2218351422179199</v>
      </c>
      <c r="D6175" s="3">
        <v>1.18704513608169</v>
      </c>
      <c r="E6175" s="3">
        <v>1.19244384765625</v>
      </c>
      <c r="F6175" s="14">
        <v>404205200</v>
      </c>
      <c r="G6175" s="2">
        <f t="shared" si="290"/>
        <v>-1.972343561075926E-2</v>
      </c>
      <c r="H6175" s="3">
        <f t="shared" si="288"/>
        <v>3.4790006136229845E-2</v>
      </c>
      <c r="I6175" s="3">
        <f t="shared" si="289"/>
        <v>-2.699205628413992E-2</v>
      </c>
    </row>
    <row r="6176" spans="1:9" x14ac:dyDescent="0.35">
      <c r="A6176" s="1">
        <v>38504</v>
      </c>
      <c r="B6176" s="3">
        <v>1.1963427372853199</v>
      </c>
      <c r="C6176" s="3">
        <v>1.2224345381942101</v>
      </c>
      <c r="D6176" s="3">
        <v>1.1954424849638501</v>
      </c>
      <c r="E6176" s="3">
        <v>1.20863914489746</v>
      </c>
      <c r="F6176" s="14">
        <v>453812800</v>
      </c>
      <c r="G6176" s="2">
        <f t="shared" si="290"/>
        <v>1.3581601576495135E-2</v>
      </c>
      <c r="H6176" s="3">
        <f t="shared" si="288"/>
        <v>2.6992053230360025E-2</v>
      </c>
      <c r="I6176" s="3">
        <f t="shared" si="289"/>
        <v>1.2296407612140126E-2</v>
      </c>
    </row>
    <row r="6177" spans="1:9" x14ac:dyDescent="0.35">
      <c r="A6177" s="1">
        <v>38505</v>
      </c>
      <c r="B6177" s="3">
        <v>1.2011412440651199</v>
      </c>
      <c r="C6177" s="3">
        <v>1.20923901175027</v>
      </c>
      <c r="D6177" s="3">
        <v>1.1876456653312699</v>
      </c>
      <c r="E6177" s="3">
        <v>1.2008414268493599</v>
      </c>
      <c r="F6177" s="14">
        <v>373973600</v>
      </c>
      <c r="G6177" s="2">
        <f t="shared" si="290"/>
        <v>-6.4516510829720781E-3</v>
      </c>
      <c r="H6177" s="3">
        <f t="shared" si="288"/>
        <v>2.1593346419000126E-2</v>
      </c>
      <c r="I6177" s="3">
        <f t="shared" si="289"/>
        <v>-2.9981721576000098E-4</v>
      </c>
    </row>
    <row r="6178" spans="1:9" x14ac:dyDescent="0.35">
      <c r="A6178" s="1">
        <v>38506</v>
      </c>
      <c r="B6178" s="3">
        <v>1.14445800443739</v>
      </c>
      <c r="C6178" s="3">
        <v>1.1570542297895401</v>
      </c>
      <c r="D6178" s="3">
        <v>1.13276203144831</v>
      </c>
      <c r="E6178" s="3">
        <v>1.14685714244842</v>
      </c>
      <c r="F6178" s="14">
        <v>956869200</v>
      </c>
      <c r="G6178" s="2">
        <f t="shared" si="290"/>
        <v>-4.4955381446639603E-2</v>
      </c>
      <c r="H6178" s="3">
        <f t="shared" si="288"/>
        <v>2.4292198341230087E-2</v>
      </c>
      <c r="I6178" s="3">
        <f t="shared" si="289"/>
        <v>2.3991380110299776E-3</v>
      </c>
    </row>
    <row r="6179" spans="1:9" x14ac:dyDescent="0.35">
      <c r="A6179" s="1">
        <v>38509</v>
      </c>
      <c r="B6179" s="3">
        <v>1.14955682422343</v>
      </c>
      <c r="C6179" s="3">
        <v>1.1585538406648901</v>
      </c>
      <c r="D6179" s="3">
        <v>1.12646369786089</v>
      </c>
      <c r="E6179" s="3">
        <v>1.1372603178024201</v>
      </c>
      <c r="F6179" s="14">
        <v>811966400</v>
      </c>
      <c r="G6179" s="2">
        <f t="shared" si="290"/>
        <v>-8.3679337999427311E-3</v>
      </c>
      <c r="H6179" s="3">
        <f t="shared" si="288"/>
        <v>3.2090142804000132E-2</v>
      </c>
      <c r="I6179" s="3">
        <f t="shared" si="289"/>
        <v>-1.2296506421009878E-2</v>
      </c>
    </row>
    <row r="6180" spans="1:9" x14ac:dyDescent="0.35">
      <c r="A6180" s="1">
        <v>38510</v>
      </c>
      <c r="B6180" s="3">
        <v>1.1276631948662901</v>
      </c>
      <c r="C6180" s="3">
        <v>1.13156212002317</v>
      </c>
      <c r="D6180" s="3">
        <v>1.0931738042589301</v>
      </c>
      <c r="E6180" s="3">
        <v>1.0958727598190301</v>
      </c>
      <c r="F6180" s="14">
        <v>745264800</v>
      </c>
      <c r="G6180" s="2">
        <f t="shared" si="290"/>
        <v>-3.6392334574167733E-2</v>
      </c>
      <c r="H6180" s="3">
        <f t="shared" si="288"/>
        <v>3.8388315764239955E-2</v>
      </c>
      <c r="I6180" s="3">
        <f t="shared" si="289"/>
        <v>-3.1790435047259979E-2</v>
      </c>
    </row>
    <row r="6181" spans="1:9" x14ac:dyDescent="0.35">
      <c r="A6181" s="1">
        <v>38511</v>
      </c>
      <c r="B6181" s="3">
        <v>1.0985713916704001</v>
      </c>
      <c r="C6181" s="3">
        <v>1.1171659596986401</v>
      </c>
      <c r="D6181" s="3">
        <v>1.0967718882820801</v>
      </c>
      <c r="E6181" s="3">
        <v>1.1072686910629199</v>
      </c>
      <c r="F6181" s="14">
        <v>404006400</v>
      </c>
      <c r="G6181" s="2">
        <f t="shared" si="290"/>
        <v>1.0398954752531418E-2</v>
      </c>
      <c r="H6181" s="3">
        <f t="shared" si="288"/>
        <v>2.0394071416560022E-2</v>
      </c>
      <c r="I6181" s="3">
        <f t="shared" si="289"/>
        <v>8.6972993925198416E-3</v>
      </c>
    </row>
    <row r="6182" spans="1:9" x14ac:dyDescent="0.35">
      <c r="A6182" s="1">
        <v>38512</v>
      </c>
      <c r="B6182" s="3">
        <v>1.1096687495337401</v>
      </c>
      <c r="C6182" s="3">
        <v>1.1378599687301501</v>
      </c>
      <c r="D6182" s="3">
        <v>1.10427003906032</v>
      </c>
      <c r="E6182" s="3">
        <v>1.12916266918182</v>
      </c>
      <c r="F6182" s="14">
        <v>390255600</v>
      </c>
      <c r="G6182" s="2">
        <f t="shared" si="290"/>
        <v>1.9772958718703555E-2</v>
      </c>
      <c r="H6182" s="3">
        <f t="shared" si="288"/>
        <v>3.3589929669830099E-2</v>
      </c>
      <c r="I6182" s="3">
        <f t="shared" si="289"/>
        <v>1.9493919648079894E-2</v>
      </c>
    </row>
    <row r="6183" spans="1:9" x14ac:dyDescent="0.35">
      <c r="A6183" s="1">
        <v>38513</v>
      </c>
      <c r="B6183" s="3">
        <v>1.1216645156382301</v>
      </c>
      <c r="C6183" s="3">
        <v>1.1216645156382301</v>
      </c>
      <c r="D6183" s="3">
        <v>1.06528127752496</v>
      </c>
      <c r="E6183" s="3">
        <v>1.07397937774658</v>
      </c>
      <c r="F6183" s="14">
        <v>678932800</v>
      </c>
      <c r="G6183" s="2">
        <f t="shared" si="290"/>
        <v>-4.8870984616614349E-2</v>
      </c>
      <c r="H6183" s="3">
        <f t="shared" si="288"/>
        <v>5.6383238113270062E-2</v>
      </c>
      <c r="I6183" s="3">
        <f t="shared" si="289"/>
        <v>-4.7685137891650076E-2</v>
      </c>
    </row>
    <row r="6184" spans="1:9" x14ac:dyDescent="0.35">
      <c r="A6184" s="1">
        <v>38516</v>
      </c>
      <c r="B6184" s="3">
        <v>1.0763785781289399</v>
      </c>
      <c r="C6184" s="3">
        <v>1.09797191926164</v>
      </c>
      <c r="D6184" s="3">
        <v>1.0742792574970801</v>
      </c>
      <c r="E6184" s="3">
        <v>1.0766783952712999</v>
      </c>
      <c r="F6184" s="14">
        <v>435772400</v>
      </c>
      <c r="G6184" s="2">
        <f t="shared" si="290"/>
        <v>2.5130999539143611E-3</v>
      </c>
      <c r="H6184" s="3">
        <f t="shared" si="288"/>
        <v>2.3692661764559864E-2</v>
      </c>
      <c r="I6184" s="3">
        <f t="shared" si="289"/>
        <v>2.9981714236004819E-4</v>
      </c>
    </row>
    <row r="6185" spans="1:9" x14ac:dyDescent="0.35">
      <c r="A6185" s="1">
        <v>38517</v>
      </c>
      <c r="B6185" s="3">
        <v>1.07727810509723</v>
      </c>
      <c r="C6185" s="3">
        <v>1.0841759026139599</v>
      </c>
      <c r="D6185" s="3">
        <v>1.07218001157522</v>
      </c>
      <c r="E6185" s="3">
        <v>1.0796773433685301</v>
      </c>
      <c r="F6185" s="14">
        <v>347846800</v>
      </c>
      <c r="G6185" s="2">
        <f t="shared" si="290"/>
        <v>2.7853703672343524E-3</v>
      </c>
      <c r="H6185" s="3">
        <f t="shared" si="288"/>
        <v>1.1995891038739881E-2</v>
      </c>
      <c r="I6185" s="3">
        <f t="shared" si="289"/>
        <v>2.3992382713000637E-3</v>
      </c>
    </row>
    <row r="6186" spans="1:9" x14ac:dyDescent="0.35">
      <c r="A6186" s="1">
        <v>38518</v>
      </c>
      <c r="B6186" s="3">
        <v>1.10576994650488</v>
      </c>
      <c r="C6186" s="3">
        <v>1.11866588856778</v>
      </c>
      <c r="D6186" s="3">
        <v>1.08867516266773</v>
      </c>
      <c r="E6186" s="3">
        <v>1.1135669946670499</v>
      </c>
      <c r="F6186" s="14">
        <v>563343200</v>
      </c>
      <c r="G6186" s="2">
        <f t="shared" si="290"/>
        <v>3.1388684320063726E-2</v>
      </c>
      <c r="H6186" s="3">
        <f t="shared" si="288"/>
        <v>2.999072590005003E-2</v>
      </c>
      <c r="I6186" s="3">
        <f t="shared" si="289"/>
        <v>7.7970481621698617E-3</v>
      </c>
    </row>
    <row r="6187" spans="1:9" x14ac:dyDescent="0.35">
      <c r="A6187" s="1">
        <v>38519</v>
      </c>
      <c r="B6187" s="3">
        <v>1.11536632356854</v>
      </c>
      <c r="C6187" s="3">
        <v>1.1420585535616199</v>
      </c>
      <c r="D6187" s="3">
        <v>1.1042698878573101</v>
      </c>
      <c r="E6187" s="3">
        <v>1.13905978202819</v>
      </c>
      <c r="F6187" s="14">
        <v>547674400</v>
      </c>
      <c r="G6187" s="2">
        <f t="shared" si="290"/>
        <v>2.2892908539160081E-2</v>
      </c>
      <c r="H6187" s="3">
        <f t="shared" si="288"/>
        <v>3.7788665704309832E-2</v>
      </c>
      <c r="I6187" s="3">
        <f t="shared" si="289"/>
        <v>2.3693458459649985E-2</v>
      </c>
    </row>
    <row r="6188" spans="1:9" x14ac:dyDescent="0.35">
      <c r="A6188" s="1">
        <v>38520</v>
      </c>
      <c r="B6188" s="3">
        <v>1.15375595352709</v>
      </c>
      <c r="C6188" s="3">
        <v>1.1558552747540201</v>
      </c>
      <c r="D6188" s="3">
        <v>1.13456094388045</v>
      </c>
      <c r="E6188" s="3">
        <v>1.1489567756652801</v>
      </c>
      <c r="F6188" s="14">
        <v>596125600</v>
      </c>
      <c r="G6188" s="2">
        <f t="shared" si="290"/>
        <v>8.6887394263606196E-3</v>
      </c>
      <c r="H6188" s="3">
        <f t="shared" si="288"/>
        <v>2.1294330873570022E-2</v>
      </c>
      <c r="I6188" s="3">
        <f t="shared" si="289"/>
        <v>-4.7991778618099445E-3</v>
      </c>
    </row>
    <row r="6189" spans="1:9" x14ac:dyDescent="0.35">
      <c r="A6189" s="1">
        <v>38523</v>
      </c>
      <c r="B6189" s="3">
        <v>1.1351612624677501</v>
      </c>
      <c r="C6189" s="3">
        <v>1.1423587771964601</v>
      </c>
      <c r="D6189" s="3">
        <v>1.1231645703706701</v>
      </c>
      <c r="E6189" s="3">
        <v>1.12796294689178</v>
      </c>
      <c r="F6189" s="14">
        <v>323716400</v>
      </c>
      <c r="G6189" s="2">
        <f t="shared" si="290"/>
        <v>-1.8272078826763558E-2</v>
      </c>
      <c r="H6189" s="3">
        <f t="shared" si="288"/>
        <v>1.9194206825789983E-2</v>
      </c>
      <c r="I6189" s="3">
        <f t="shared" si="289"/>
        <v>-7.1983155759700601E-3</v>
      </c>
    </row>
    <row r="6190" spans="1:9" x14ac:dyDescent="0.35">
      <c r="A6190" s="1">
        <v>38524</v>
      </c>
      <c r="B6190" s="3">
        <v>1.1312624685900401</v>
      </c>
      <c r="C6190" s="3">
        <v>1.1453584833311901</v>
      </c>
      <c r="D6190" s="3">
        <v>1.1210653792321199</v>
      </c>
      <c r="E6190" s="3">
        <v>1.1354612112045199</v>
      </c>
      <c r="F6190" s="14">
        <v>370526800</v>
      </c>
      <c r="G6190" s="2">
        <f t="shared" si="290"/>
        <v>6.6476158045813243E-3</v>
      </c>
      <c r="H6190" s="3">
        <f t="shared" si="288"/>
        <v>2.4293104099070151E-2</v>
      </c>
      <c r="I6190" s="3">
        <f t="shared" si="289"/>
        <v>4.1987426144798334E-3</v>
      </c>
    </row>
    <row r="6191" spans="1:9" x14ac:dyDescent="0.35">
      <c r="A6191" s="1">
        <v>38525</v>
      </c>
      <c r="B6191" s="3">
        <v>1.1474574519899701</v>
      </c>
      <c r="C6191" s="3">
        <v>1.1576537373673701</v>
      </c>
      <c r="D6191" s="3">
        <v>1.1438583449439399</v>
      </c>
      <c r="E6191" s="3">
        <v>1.15615475177764</v>
      </c>
      <c r="F6191" s="14">
        <v>424925200</v>
      </c>
      <c r="G6191" s="2">
        <f t="shared" si="290"/>
        <v>1.8224788631192427E-2</v>
      </c>
      <c r="H6191" s="3">
        <f t="shared" si="288"/>
        <v>1.3795392423430197E-2</v>
      </c>
      <c r="I6191" s="3">
        <f t="shared" si="289"/>
        <v>8.6972997876699765E-3</v>
      </c>
    </row>
    <row r="6192" spans="1:9" x14ac:dyDescent="0.35">
      <c r="A6192" s="1">
        <v>38526</v>
      </c>
      <c r="B6192" s="3">
        <v>1.1645517155851799</v>
      </c>
      <c r="C6192" s="3">
        <v>1.19304274000296</v>
      </c>
      <c r="D6192" s="3">
        <v>1.1591530073684699</v>
      </c>
      <c r="E6192" s="3">
        <v>1.1663513183593699</v>
      </c>
      <c r="F6192" s="14">
        <v>674254000</v>
      </c>
      <c r="G6192" s="2">
        <f t="shared" si="290"/>
        <v>8.8193786913492063E-3</v>
      </c>
      <c r="H6192" s="3">
        <f t="shared" si="288"/>
        <v>3.3889732634490022E-2</v>
      </c>
      <c r="I6192" s="3">
        <f t="shared" si="289"/>
        <v>1.7996027741900011E-3</v>
      </c>
    </row>
    <row r="6193" spans="1:9" x14ac:dyDescent="0.35">
      <c r="A6193" s="1">
        <v>38527</v>
      </c>
      <c r="B6193" s="3">
        <v>1.1723497765217801</v>
      </c>
      <c r="C6193" s="3">
        <v>1.1732500291660499</v>
      </c>
      <c r="D6193" s="3">
        <v>1.13006252830042</v>
      </c>
      <c r="E6193" s="3">
        <v>1.1324616670608501</v>
      </c>
      <c r="F6193" s="14">
        <v>410709600</v>
      </c>
      <c r="G6193" s="2">
        <f t="shared" si="290"/>
        <v>-2.9056126370389151E-2</v>
      </c>
      <c r="H6193" s="3">
        <f t="shared" si="288"/>
        <v>4.3187500865629946E-2</v>
      </c>
      <c r="I6193" s="3">
        <f t="shared" si="289"/>
        <v>-3.9888109460930021E-2</v>
      </c>
    </row>
    <row r="6194" spans="1:9" x14ac:dyDescent="0.35">
      <c r="A6194" s="1">
        <v>38530</v>
      </c>
      <c r="B6194" s="3">
        <v>1.10486984878943</v>
      </c>
      <c r="C6194" s="3">
        <v>1.1426585290931199</v>
      </c>
      <c r="D6194" s="3">
        <v>1.1000714721221601</v>
      </c>
      <c r="E6194" s="3">
        <v>1.1126677989959699</v>
      </c>
      <c r="F6194" s="14">
        <v>600171600</v>
      </c>
      <c r="G6194" s="2">
        <f t="shared" si="290"/>
        <v>-1.7478620813941047E-2</v>
      </c>
      <c r="H6194" s="3">
        <f t="shared" si="288"/>
        <v>4.258705697095988E-2</v>
      </c>
      <c r="I6194" s="3">
        <f t="shared" si="289"/>
        <v>7.7979502065399497E-3</v>
      </c>
    </row>
    <row r="6195" spans="1:9" x14ac:dyDescent="0.35">
      <c r="A6195" s="1">
        <v>38531</v>
      </c>
      <c r="B6195" s="3">
        <v>1.1243647959007801</v>
      </c>
      <c r="C6195" s="3">
        <v>1.1273634688112799</v>
      </c>
      <c r="D6195" s="3">
        <v>1.11476724068056</v>
      </c>
      <c r="E6195" s="3">
        <v>1.1189659833907999</v>
      </c>
      <c r="F6195" s="14">
        <v>350299600</v>
      </c>
      <c r="G6195" s="2">
        <f t="shared" si="290"/>
        <v>5.6604355770098081E-3</v>
      </c>
      <c r="H6195" s="3">
        <f t="shared" si="288"/>
        <v>1.2596228130719922E-2</v>
      </c>
      <c r="I6195" s="3">
        <f t="shared" si="289"/>
        <v>-5.3988125099801998E-3</v>
      </c>
    </row>
    <row r="6196" spans="1:9" x14ac:dyDescent="0.35">
      <c r="A6196" s="1">
        <v>38532</v>
      </c>
      <c r="B6196" s="3">
        <v>1.1165667437442099</v>
      </c>
      <c r="C6196" s="3">
        <v>1.11836634775124</v>
      </c>
      <c r="D6196" s="3">
        <v>1.08327652220893</v>
      </c>
      <c r="E6196" s="3">
        <v>1.0907746553421001</v>
      </c>
      <c r="F6196" s="14">
        <v>448358400</v>
      </c>
      <c r="G6196" s="2">
        <f t="shared" si="290"/>
        <v>-2.5194088530977255E-2</v>
      </c>
      <c r="H6196" s="3">
        <f t="shared" si="288"/>
        <v>3.5089825542309994E-2</v>
      </c>
      <c r="I6196" s="3">
        <f t="shared" si="289"/>
        <v>-2.5792088402109892E-2</v>
      </c>
    </row>
    <row r="6197" spans="1:9" x14ac:dyDescent="0.35">
      <c r="A6197" s="1">
        <v>38533</v>
      </c>
      <c r="B6197" s="3">
        <v>1.0979722998142301</v>
      </c>
      <c r="C6197" s="3">
        <v>1.11446745386741</v>
      </c>
      <c r="D6197" s="3">
        <v>1.08897517967195</v>
      </c>
      <c r="E6197" s="3">
        <v>1.10397064685821</v>
      </c>
      <c r="F6197" s="14">
        <v>418390000</v>
      </c>
      <c r="G6197" s="2">
        <f t="shared" si="290"/>
        <v>1.2097816401840843E-2</v>
      </c>
      <c r="H6197" s="3">
        <f t="shared" si="288"/>
        <v>2.5492274195459963E-2</v>
      </c>
      <c r="I6197" s="3">
        <f t="shared" si="289"/>
        <v>5.9983470439799458E-3</v>
      </c>
    </row>
    <row r="6198" spans="1:9" x14ac:dyDescent="0.35">
      <c r="A6198" s="1">
        <v>38534</v>
      </c>
      <c r="B6198" s="3">
        <v>1.1045700707428501</v>
      </c>
      <c r="C6198" s="3">
        <v>1.1087688131476701</v>
      </c>
      <c r="D6198" s="3">
        <v>1.0883747355561399</v>
      </c>
      <c r="E6198" s="3">
        <v>1.0946727991104099</v>
      </c>
      <c r="F6198" s="14">
        <v>250000800</v>
      </c>
      <c r="G6198" s="2">
        <f t="shared" si="290"/>
        <v>-8.4221874687165042E-3</v>
      </c>
      <c r="H6198" s="3">
        <f t="shared" si="288"/>
        <v>2.0394077591530113E-2</v>
      </c>
      <c r="I6198" s="3">
        <f t="shared" si="289"/>
        <v>-9.8972716324401411E-3</v>
      </c>
    </row>
    <row r="6199" spans="1:9" x14ac:dyDescent="0.35">
      <c r="A6199" s="1">
        <v>38538</v>
      </c>
      <c r="B6199" s="3">
        <v>1.0961721235736299</v>
      </c>
      <c r="C6199" s="3">
        <v>1.14415787382559</v>
      </c>
      <c r="D6199" s="3">
        <v>1.09467233738342</v>
      </c>
      <c r="E6199" s="3">
        <v>1.13905978202819</v>
      </c>
      <c r="F6199" s="14">
        <v>454269200</v>
      </c>
      <c r="G6199" s="2">
        <f t="shared" si="290"/>
        <v>4.0548173804858714E-2</v>
      </c>
      <c r="H6199" s="3">
        <f t="shared" si="288"/>
        <v>4.9485536442170019E-2</v>
      </c>
      <c r="I6199" s="3">
        <f t="shared" si="289"/>
        <v>4.2887658454560107E-2</v>
      </c>
    </row>
    <row r="6200" spans="1:9" x14ac:dyDescent="0.35">
      <c r="A6200" s="1">
        <v>38539</v>
      </c>
      <c r="B6200" s="3">
        <v>1.1309625048921099</v>
      </c>
      <c r="C6200" s="3">
        <v>1.1444580825756401</v>
      </c>
      <c r="D6200" s="3">
        <v>1.1156664223595401</v>
      </c>
      <c r="E6200" s="3">
        <v>1.12136495113372</v>
      </c>
      <c r="F6200" s="14">
        <v>394626400</v>
      </c>
      <c r="G6200" s="2">
        <f t="shared" si="290"/>
        <v>-1.5534593683013621E-2</v>
      </c>
      <c r="H6200" s="3">
        <f t="shared" si="288"/>
        <v>2.8791660216100023E-2</v>
      </c>
      <c r="I6200" s="3">
        <f t="shared" si="289"/>
        <v>-9.5975537583898873E-3</v>
      </c>
    </row>
    <row r="6201" spans="1:9" x14ac:dyDescent="0.35">
      <c r="A6201" s="1">
        <v>38540</v>
      </c>
      <c r="B6201" s="3">
        <v>1.10397071834673</v>
      </c>
      <c r="C6201" s="3">
        <v>1.13246166737951</v>
      </c>
      <c r="D6201" s="3">
        <v>1.1036709010810399</v>
      </c>
      <c r="E6201" s="3">
        <v>1.1285636425018299</v>
      </c>
      <c r="F6201" s="14">
        <v>383723200</v>
      </c>
      <c r="G6201" s="2">
        <f t="shared" si="290"/>
        <v>6.4195794249070339E-3</v>
      </c>
      <c r="H6201" s="3">
        <f t="shared" si="288"/>
        <v>2.8790766298470105E-2</v>
      </c>
      <c r="I6201" s="3">
        <f t="shared" si="289"/>
        <v>2.4592924155099949E-2</v>
      </c>
    </row>
    <row r="6202" spans="1:9" x14ac:dyDescent="0.35">
      <c r="A6202" s="1">
        <v>38541</v>
      </c>
      <c r="B6202" s="3">
        <v>1.13576069794631</v>
      </c>
      <c r="C6202" s="3">
        <v>1.1480572061701499</v>
      </c>
      <c r="D6202" s="3">
        <v>1.12376410699882</v>
      </c>
      <c r="E6202" s="3">
        <v>1.14715695381164</v>
      </c>
      <c r="F6202" s="14">
        <v>290735200</v>
      </c>
      <c r="G6202" s="2">
        <f t="shared" si="290"/>
        <v>1.6475199633927479E-2</v>
      </c>
      <c r="H6202" s="3">
        <f t="shared" si="288"/>
        <v>2.4293099171329935E-2</v>
      </c>
      <c r="I6202" s="3">
        <f t="shared" si="289"/>
        <v>1.1396255865329996E-2</v>
      </c>
    </row>
    <row r="6203" spans="1:9" x14ac:dyDescent="0.35">
      <c r="A6203" s="1">
        <v>38544</v>
      </c>
      <c r="B6203" s="3">
        <v>1.1507565992314699</v>
      </c>
      <c r="C6203" s="3">
        <v>1.1591540859525</v>
      </c>
      <c r="D6203" s="3">
        <v>1.13306217393583</v>
      </c>
      <c r="E6203" s="3">
        <v>1.1426588296890201</v>
      </c>
      <c r="F6203" s="14">
        <v>388788400</v>
      </c>
      <c r="G6203" s="2">
        <f t="shared" si="290"/>
        <v>-3.9211060942218991E-3</v>
      </c>
      <c r="H6203" s="3">
        <f t="shared" si="288"/>
        <v>2.6091912016670049E-2</v>
      </c>
      <c r="I6203" s="3">
        <f t="shared" si="289"/>
        <v>-8.0977695424497842E-3</v>
      </c>
    </row>
    <row r="6204" spans="1:9" x14ac:dyDescent="0.35">
      <c r="A6204" s="1">
        <v>38545</v>
      </c>
      <c r="B6204" s="3">
        <v>1.14655742538237</v>
      </c>
      <c r="C6204" s="3">
        <v>1.15165631942358</v>
      </c>
      <c r="D6204" s="3">
        <v>1.1369607732323599</v>
      </c>
      <c r="E6204" s="3">
        <v>1.14685714244842</v>
      </c>
      <c r="F6204" s="14">
        <v>387038400</v>
      </c>
      <c r="G6204" s="2">
        <f t="shared" si="290"/>
        <v>3.6741612197075907E-3</v>
      </c>
      <c r="H6204" s="3">
        <f t="shared" si="288"/>
        <v>1.4695546191220155E-2</v>
      </c>
      <c r="I6204" s="3">
        <f t="shared" si="289"/>
        <v>2.9971706604992043E-4</v>
      </c>
    </row>
    <row r="6205" spans="1:9" x14ac:dyDescent="0.35">
      <c r="A6205" s="1">
        <v>38546</v>
      </c>
      <c r="B6205" s="3">
        <v>1.14835713228239</v>
      </c>
      <c r="C6205" s="3">
        <v>1.1546552961260399</v>
      </c>
      <c r="D6205" s="3">
        <v>1.13666035637604</v>
      </c>
      <c r="E6205" s="3">
        <v>1.1501567363739</v>
      </c>
      <c r="F6205" s="14">
        <v>684835200</v>
      </c>
      <c r="G6205" s="2">
        <f t="shared" si="290"/>
        <v>2.8770749235914276E-3</v>
      </c>
      <c r="H6205" s="3">
        <f t="shared" si="288"/>
        <v>1.7994939749999883E-2</v>
      </c>
      <c r="I6205" s="3">
        <f t="shared" si="289"/>
        <v>1.799604091510032E-3</v>
      </c>
    </row>
    <row r="6206" spans="1:9" x14ac:dyDescent="0.35">
      <c r="A6206" s="1">
        <v>38547</v>
      </c>
      <c r="B6206" s="3">
        <v>1.2233346594999699</v>
      </c>
      <c r="C6206" s="3">
        <v>1.2599233605184601</v>
      </c>
      <c r="D6206" s="3">
        <v>1.20653969493835</v>
      </c>
      <c r="E6206" s="3">
        <v>1.22213459014892</v>
      </c>
      <c r="F6206" s="14">
        <v>2096060400</v>
      </c>
      <c r="G6206" s="2">
        <f t="shared" si="290"/>
        <v>6.2580908756787887E-2</v>
      </c>
      <c r="H6206" s="3">
        <f t="shared" si="288"/>
        <v>5.3383665580110096E-2</v>
      </c>
      <c r="I6206" s="3">
        <f t="shared" si="289"/>
        <v>-1.2000693510498817E-3</v>
      </c>
    </row>
    <row r="6207" spans="1:9" x14ac:dyDescent="0.35">
      <c r="A6207" s="1">
        <v>38548</v>
      </c>
      <c r="B6207" s="3">
        <v>1.2287326810292201</v>
      </c>
      <c r="C6207" s="3">
        <v>1.2467276164761301</v>
      </c>
      <c r="D6207" s="3">
        <v>1.2134375014447001</v>
      </c>
      <c r="E6207" s="3">
        <v>1.24612808227539</v>
      </c>
      <c r="F6207" s="14">
        <v>687682800</v>
      </c>
      <c r="G6207" s="2">
        <f t="shared" si="290"/>
        <v>1.9632446638750554E-2</v>
      </c>
      <c r="H6207" s="3">
        <f t="shared" si="288"/>
        <v>3.3290115031429979E-2</v>
      </c>
      <c r="I6207" s="3">
        <f t="shared" si="289"/>
        <v>1.7395401246169895E-2</v>
      </c>
    </row>
    <row r="6208" spans="1:9" x14ac:dyDescent="0.35">
      <c r="A6208" s="1">
        <v>38551</v>
      </c>
      <c r="B6208" s="3">
        <v>1.24192936093941</v>
      </c>
      <c r="C6208" s="3">
        <v>1.26262245089076</v>
      </c>
      <c r="D6208" s="3">
        <v>1.2407292914594701</v>
      </c>
      <c r="E6208" s="3">
        <v>1.24432849884033</v>
      </c>
      <c r="F6208" s="14">
        <v>586297600</v>
      </c>
      <c r="G6208" s="2">
        <f t="shared" si="290"/>
        <v>-1.4441400211236267E-3</v>
      </c>
      <c r="H6208" s="3">
        <f t="shared" si="288"/>
        <v>2.1893159431289888E-2</v>
      </c>
      <c r="I6208" s="3">
        <f t="shared" si="289"/>
        <v>2.3991379009200564E-3</v>
      </c>
    </row>
    <row r="6209" spans="1:9" x14ac:dyDescent="0.35">
      <c r="A6209" s="1">
        <v>38552</v>
      </c>
      <c r="B6209" s="3">
        <v>1.2452279344559301</v>
      </c>
      <c r="C6209" s="3">
        <v>1.2965130893435299</v>
      </c>
      <c r="D6209" s="3">
        <v>1.23173235740017</v>
      </c>
      <c r="E6209" s="3">
        <v>1.2953131198882999</v>
      </c>
      <c r="F6209" s="14">
        <v>671062000</v>
      </c>
      <c r="G6209" s="2">
        <f t="shared" si="290"/>
        <v>4.0973602304765752E-2</v>
      </c>
      <c r="H6209" s="3">
        <f t="shared" si="288"/>
        <v>6.4780731943359982E-2</v>
      </c>
      <c r="I6209" s="3">
        <f t="shared" si="289"/>
        <v>5.0085185432369839E-2</v>
      </c>
    </row>
    <row r="6210" spans="1:9" x14ac:dyDescent="0.35">
      <c r="A6210" s="1">
        <v>38553</v>
      </c>
      <c r="B6210" s="3">
        <v>1.2854157257382299</v>
      </c>
      <c r="C6210" s="3">
        <v>1.3136077475436601</v>
      </c>
      <c r="D6210" s="3">
        <v>1.2791175634785801</v>
      </c>
      <c r="E6210" s="3">
        <v>1.3085087537765501</v>
      </c>
      <c r="F6210" s="14">
        <v>453395600</v>
      </c>
      <c r="G6210" s="2">
        <f t="shared" si="290"/>
        <v>1.0187215496889349E-2</v>
      </c>
      <c r="H6210" s="3">
        <f t="shared" si="288"/>
        <v>3.4490184065079976E-2</v>
      </c>
      <c r="I6210" s="3">
        <f t="shared" si="289"/>
        <v>2.309302803832014E-2</v>
      </c>
    </row>
    <row r="6211" spans="1:9" x14ac:dyDescent="0.35">
      <c r="A6211" s="1">
        <v>38554</v>
      </c>
      <c r="B6211" s="3">
        <v>1.3106085984354701</v>
      </c>
      <c r="C6211" s="3">
        <v>1.32080568831454</v>
      </c>
      <c r="D6211" s="3">
        <v>1.2866161111887999</v>
      </c>
      <c r="E6211" s="3">
        <v>1.29831218719482</v>
      </c>
      <c r="F6211" s="14">
        <v>404264000</v>
      </c>
      <c r="G6211" s="2">
        <f t="shared" si="290"/>
        <v>-7.7925092608675866E-3</v>
      </c>
      <c r="H6211" s="3">
        <f t="shared" ref="H6211:H6274" si="291">C6211-D6211</f>
        <v>3.4189577125740112E-2</v>
      </c>
      <c r="I6211" s="3">
        <f t="shared" ref="I6211:I6274" si="292">E6211-B6211</f>
        <v>-1.2296411240650063E-2</v>
      </c>
    </row>
    <row r="6212" spans="1:9" x14ac:dyDescent="0.35">
      <c r="A6212" s="1">
        <v>38555</v>
      </c>
      <c r="B6212" s="3">
        <v>1.3028112179000599</v>
      </c>
      <c r="C6212" s="3">
        <v>1.3196061849594101</v>
      </c>
      <c r="D6212" s="3">
        <v>1.30131143130585</v>
      </c>
      <c r="E6212" s="3">
        <v>1.3196061849594101</v>
      </c>
      <c r="F6212" s="14">
        <v>301106400</v>
      </c>
      <c r="G6212" s="2">
        <f t="shared" ref="G6212:G6275" si="293">(E6212-E6211)/E6211</f>
        <v>1.6401292366051531E-2</v>
      </c>
      <c r="H6212" s="3">
        <f t="shared" si="291"/>
        <v>1.8294753653560036E-2</v>
      </c>
      <c r="I6212" s="3">
        <f t="shared" si="292"/>
        <v>1.679496705935013E-2</v>
      </c>
    </row>
    <row r="6213" spans="1:9" x14ac:dyDescent="0.35">
      <c r="A6213" s="1">
        <v>38558</v>
      </c>
      <c r="B6213" s="3">
        <v>1.31930517439832</v>
      </c>
      <c r="C6213" s="3">
        <v>1.32800327335777</v>
      </c>
      <c r="D6213" s="3">
        <v>1.3115081283769301</v>
      </c>
      <c r="E6213" s="3">
        <v>1.3139072656631401</v>
      </c>
      <c r="F6213" s="14">
        <v>294627200</v>
      </c>
      <c r="G6213" s="2">
        <f t="shared" si="293"/>
        <v>-4.3186515501556786E-3</v>
      </c>
      <c r="H6213" s="3">
        <f t="shared" si="291"/>
        <v>1.6495144980839926E-2</v>
      </c>
      <c r="I6213" s="3">
        <f t="shared" si="292"/>
        <v>-5.3979087351798682E-3</v>
      </c>
    </row>
    <row r="6214" spans="1:9" x14ac:dyDescent="0.35">
      <c r="A6214" s="1">
        <v>38559</v>
      </c>
      <c r="B6214" s="3">
        <v>1.3199059098033099</v>
      </c>
      <c r="C6214" s="3">
        <v>1.3229045818288701</v>
      </c>
      <c r="D6214" s="3">
        <v>1.3004110879838799</v>
      </c>
      <c r="E6214" s="3">
        <v>1.3085087537765501</v>
      </c>
      <c r="F6214" s="14">
        <v>268592800</v>
      </c>
      <c r="G6214" s="2">
        <f t="shared" si="293"/>
        <v>-4.1087465056868708E-3</v>
      </c>
      <c r="H6214" s="3">
        <f t="shared" si="291"/>
        <v>2.2493493844990109E-2</v>
      </c>
      <c r="I6214" s="3">
        <f t="shared" si="292"/>
        <v>-1.1397156026759836E-2</v>
      </c>
    </row>
    <row r="6215" spans="1:9" x14ac:dyDescent="0.35">
      <c r="A6215" s="1">
        <v>38560</v>
      </c>
      <c r="B6215" s="3">
        <v>1.31450704435059</v>
      </c>
      <c r="C6215" s="3">
        <v>1.32170535850168</v>
      </c>
      <c r="D6215" s="3">
        <v>1.27971794553226</v>
      </c>
      <c r="E6215" s="3">
        <v>1.3193054199218699</v>
      </c>
      <c r="F6215" s="14">
        <v>283749200</v>
      </c>
      <c r="G6215" s="2">
        <f t="shared" si="293"/>
        <v>8.2511225959773244E-3</v>
      </c>
      <c r="H6215" s="3">
        <f t="shared" si="291"/>
        <v>4.198741296941999E-2</v>
      </c>
      <c r="I6215" s="3">
        <f t="shared" si="292"/>
        <v>4.7983755712799336E-3</v>
      </c>
    </row>
    <row r="6216" spans="1:9" x14ac:dyDescent="0.35">
      <c r="A6216" s="1">
        <v>38561</v>
      </c>
      <c r="B6216" s="3">
        <v>1.3151069169887399</v>
      </c>
      <c r="C6216" s="3">
        <v>1.31960627708547</v>
      </c>
      <c r="D6216" s="3">
        <v>1.2986125667956401</v>
      </c>
      <c r="E6216" s="3">
        <v>1.3136079311370801</v>
      </c>
      <c r="F6216" s="14">
        <v>251311200</v>
      </c>
      <c r="G6216" s="2">
        <f t="shared" si="293"/>
        <v>-4.3185517915383274E-3</v>
      </c>
      <c r="H6216" s="3">
        <f t="shared" si="291"/>
        <v>2.0993710289829881E-2</v>
      </c>
      <c r="I6216" s="3">
        <f t="shared" si="292"/>
        <v>-1.498985851659862E-3</v>
      </c>
    </row>
    <row r="6217" spans="1:9" x14ac:dyDescent="0.35">
      <c r="A6217" s="1">
        <v>38562</v>
      </c>
      <c r="B6217" s="3">
        <v>1.3064089672754</v>
      </c>
      <c r="C6217" s="3">
        <v>1.33100187313996</v>
      </c>
      <c r="D6217" s="3">
        <v>1.26742113944427</v>
      </c>
      <c r="E6217" s="3">
        <v>1.2791171073913501</v>
      </c>
      <c r="F6217" s="14">
        <v>562080400</v>
      </c>
      <c r="G6217" s="2">
        <f t="shared" si="293"/>
        <v>-2.6256558694704418E-2</v>
      </c>
      <c r="H6217" s="3">
        <f t="shared" si="291"/>
        <v>6.358073369568995E-2</v>
      </c>
      <c r="I6217" s="3">
        <f t="shared" si="292"/>
        <v>-2.7291859884049918E-2</v>
      </c>
    </row>
    <row r="6218" spans="1:9" x14ac:dyDescent="0.35">
      <c r="A6218" s="1">
        <v>38565</v>
      </c>
      <c r="B6218" s="3">
        <v>1.2767188924247099</v>
      </c>
      <c r="C6218" s="3">
        <v>1.2920140774119999</v>
      </c>
      <c r="D6218" s="3">
        <v>1.26202324184993</v>
      </c>
      <c r="E6218" s="3">
        <v>1.2821176052093499</v>
      </c>
      <c r="F6218" s="14">
        <v>314249600</v>
      </c>
      <c r="G6218" s="2">
        <f t="shared" si="293"/>
        <v>2.3457569292612184E-3</v>
      </c>
      <c r="H6218" s="3">
        <f t="shared" si="291"/>
        <v>2.999083556206994E-2</v>
      </c>
      <c r="I6218" s="3">
        <f t="shared" si="292"/>
        <v>5.3987127846399918E-3</v>
      </c>
    </row>
    <row r="6219" spans="1:9" x14ac:dyDescent="0.35">
      <c r="A6219" s="1">
        <v>38566</v>
      </c>
      <c r="B6219" s="3">
        <v>1.28631600178052</v>
      </c>
      <c r="C6219" s="3">
        <v>1.3046099550686501</v>
      </c>
      <c r="D6219" s="3">
        <v>1.2779185180296999</v>
      </c>
      <c r="E6219" s="3">
        <v>1.2953131198882999</v>
      </c>
      <c r="F6219" s="14">
        <v>296875600</v>
      </c>
      <c r="G6219" s="2">
        <f t="shared" si="293"/>
        <v>1.0291969024787979E-2</v>
      </c>
      <c r="H6219" s="3">
        <f t="shared" si="291"/>
        <v>2.6691437038950161E-2</v>
      </c>
      <c r="I6219" s="3">
        <f t="shared" si="292"/>
        <v>8.9971181077799223E-3</v>
      </c>
    </row>
    <row r="6220" spans="1:9" x14ac:dyDescent="0.35">
      <c r="A6220" s="1">
        <v>38567</v>
      </c>
      <c r="B6220" s="3">
        <v>1.29531332161766</v>
      </c>
      <c r="C6220" s="3">
        <v>1.2989124296966399</v>
      </c>
      <c r="D6220" s="3">
        <v>1.2827170940297099</v>
      </c>
      <c r="E6220" s="3">
        <v>1.2962126731872501</v>
      </c>
      <c r="F6220" s="14">
        <v>258322400</v>
      </c>
      <c r="G6220" s="2">
        <f t="shared" si="293"/>
        <v>6.9446783572127131E-4</v>
      </c>
      <c r="H6220" s="3">
        <f t="shared" si="291"/>
        <v>1.6195335666929989E-2</v>
      </c>
      <c r="I6220" s="3">
        <f t="shared" si="292"/>
        <v>8.9935156959008999E-4</v>
      </c>
    </row>
    <row r="6221" spans="1:9" x14ac:dyDescent="0.35">
      <c r="A6221" s="1">
        <v>38568</v>
      </c>
      <c r="B6221" s="3">
        <v>1.2863158784766999</v>
      </c>
      <c r="C6221" s="3">
        <v>1.2896144677591601</v>
      </c>
      <c r="D6221" s="3">
        <v>1.26832094324478</v>
      </c>
      <c r="E6221" s="3">
        <v>1.28091716766357</v>
      </c>
      <c r="F6221" s="14">
        <v>269304000</v>
      </c>
      <c r="G6221" s="2">
        <f t="shared" si="293"/>
        <v>-1.1800151194379278E-2</v>
      </c>
      <c r="H6221" s="3">
        <f t="shared" si="291"/>
        <v>2.1293524514380158E-2</v>
      </c>
      <c r="I6221" s="3">
        <f t="shared" si="292"/>
        <v>-5.3987108131299255E-3</v>
      </c>
    </row>
    <row r="6222" spans="1:9" x14ac:dyDescent="0.35">
      <c r="A6222" s="1">
        <v>38569</v>
      </c>
      <c r="B6222" s="3">
        <v>1.27431926566242</v>
      </c>
      <c r="C6222" s="3">
        <v>1.3004110653786201</v>
      </c>
      <c r="D6222" s="3">
        <v>1.2602231548988501</v>
      </c>
      <c r="E6222" s="3">
        <v>1.2893146276473999</v>
      </c>
      <c r="F6222" s="14">
        <v>241931200</v>
      </c>
      <c r="G6222" s="2">
        <f t="shared" si="293"/>
        <v>6.5558181245607885E-3</v>
      </c>
      <c r="H6222" s="3">
        <f t="shared" si="291"/>
        <v>4.0187910479769995E-2</v>
      </c>
      <c r="I6222" s="3">
        <f t="shared" si="292"/>
        <v>1.499536198497986E-2</v>
      </c>
    </row>
    <row r="6223" spans="1:9" x14ac:dyDescent="0.35">
      <c r="A6223" s="1">
        <v>38572</v>
      </c>
      <c r="B6223" s="3">
        <v>1.2896140073793301</v>
      </c>
      <c r="C6223" s="3">
        <v>1.2971121363051099</v>
      </c>
      <c r="D6223" s="3">
        <v>1.27791793932639</v>
      </c>
      <c r="E6223" s="3">
        <v>1.2791171073913501</v>
      </c>
      <c r="F6223" s="14">
        <v>176383200</v>
      </c>
      <c r="G6223" s="2">
        <f t="shared" si="293"/>
        <v>-7.9092566216030034E-3</v>
      </c>
      <c r="H6223" s="3">
        <f t="shared" si="291"/>
        <v>1.9194196978719935E-2</v>
      </c>
      <c r="I6223" s="3">
        <f t="shared" si="292"/>
        <v>-1.049689998797998E-2</v>
      </c>
    </row>
    <row r="6224" spans="1:9" x14ac:dyDescent="0.35">
      <c r="A6224" s="1">
        <v>38573</v>
      </c>
      <c r="B6224" s="3">
        <v>1.2875154485238101</v>
      </c>
      <c r="C6224" s="3">
        <v>1.3163071136203599</v>
      </c>
      <c r="D6224" s="3">
        <v>1.28691591414325</v>
      </c>
      <c r="E6224" s="3">
        <v>1.3142077922821001</v>
      </c>
      <c r="F6224" s="14">
        <v>380839200</v>
      </c>
      <c r="G6224" s="2">
        <f t="shared" si="293"/>
        <v>2.7433520111629504E-2</v>
      </c>
      <c r="H6224" s="3">
        <f t="shared" si="291"/>
        <v>2.9391199477109886E-2</v>
      </c>
      <c r="I6224" s="3">
        <f t="shared" si="292"/>
        <v>2.6692343758289994E-2</v>
      </c>
    </row>
    <row r="6225" spans="1:9" x14ac:dyDescent="0.35">
      <c r="A6225" s="1">
        <v>38574</v>
      </c>
      <c r="B6225" s="3">
        <v>1.3196062533444499</v>
      </c>
      <c r="C6225" s="3">
        <v>1.3313022268861301</v>
      </c>
      <c r="D6225" s="3">
        <v>1.2989122605125301</v>
      </c>
      <c r="E6225" s="3">
        <v>1.3010116815567001</v>
      </c>
      <c r="F6225" s="14">
        <v>360945200</v>
      </c>
      <c r="G6225" s="2">
        <f t="shared" si="293"/>
        <v>-1.0041114352613232E-2</v>
      </c>
      <c r="H6225" s="3">
        <f t="shared" si="291"/>
        <v>3.2389966373600032E-2</v>
      </c>
      <c r="I6225" s="3">
        <f t="shared" si="292"/>
        <v>-1.8594571787749814E-2</v>
      </c>
    </row>
    <row r="6226" spans="1:9" x14ac:dyDescent="0.35">
      <c r="A6226" s="1">
        <v>38575</v>
      </c>
      <c r="B6226" s="3">
        <v>1.30131143130585</v>
      </c>
      <c r="C6226" s="3">
        <v>1.32320449153588</v>
      </c>
      <c r="D6226" s="3">
        <v>1.2971126895410099</v>
      </c>
      <c r="E6226" s="3">
        <v>1.3196061849594101</v>
      </c>
      <c r="F6226" s="14">
        <v>271983600</v>
      </c>
      <c r="G6226" s="2">
        <f t="shared" si="293"/>
        <v>1.4292341618686368E-2</v>
      </c>
      <c r="H6226" s="3">
        <f t="shared" si="291"/>
        <v>2.6091801994870156E-2</v>
      </c>
      <c r="I6226" s="3">
        <f t="shared" si="292"/>
        <v>1.8294753653560036E-2</v>
      </c>
    </row>
    <row r="6227" spans="1:9" x14ac:dyDescent="0.35">
      <c r="A6227" s="1">
        <v>38576</v>
      </c>
      <c r="B6227" s="3">
        <v>1.3034105294631699</v>
      </c>
      <c r="C6227" s="3">
        <v>1.3861854813010901</v>
      </c>
      <c r="D6227" s="3">
        <v>1.3004109567872</v>
      </c>
      <c r="E6227" s="3">
        <v>1.3825870752334499</v>
      </c>
      <c r="F6227" s="14">
        <v>916036800</v>
      </c>
      <c r="G6227" s="2">
        <f t="shared" si="293"/>
        <v>4.7727034771345128E-2</v>
      </c>
      <c r="H6227" s="3">
        <f t="shared" si="291"/>
        <v>8.5774524513890116E-2</v>
      </c>
      <c r="I6227" s="3">
        <f t="shared" si="292"/>
        <v>7.9176545770279994E-2</v>
      </c>
    </row>
    <row r="6228" spans="1:9" x14ac:dyDescent="0.35">
      <c r="A6228" s="1">
        <v>38579</v>
      </c>
      <c r="B6228" s="3">
        <v>1.3939833624748099</v>
      </c>
      <c r="C6228" s="3">
        <v>1.44946644877691</v>
      </c>
      <c r="D6228" s="3">
        <v>1.39308401120111</v>
      </c>
      <c r="E6228" s="3">
        <v>1.4299725294113099</v>
      </c>
      <c r="F6228" s="14">
        <v>1086727600</v>
      </c>
      <c r="G6228" s="2">
        <f t="shared" si="293"/>
        <v>3.4273034246222044E-2</v>
      </c>
      <c r="H6228" s="3">
        <f t="shared" si="291"/>
        <v>5.6382437575799971E-2</v>
      </c>
      <c r="I6228" s="3">
        <f t="shared" si="292"/>
        <v>3.5989166936500006E-2</v>
      </c>
    </row>
    <row r="6229" spans="1:9" x14ac:dyDescent="0.35">
      <c r="A6229" s="1">
        <v>38580</v>
      </c>
      <c r="B6229" s="3">
        <v>1.4212756063098499</v>
      </c>
      <c r="C6229" s="3">
        <v>1.42457499705765</v>
      </c>
      <c r="D6229" s="3">
        <v>1.38588606425607</v>
      </c>
      <c r="E6229" s="3">
        <v>1.3870860338211</v>
      </c>
      <c r="F6229" s="14">
        <v>537622400</v>
      </c>
      <c r="G6229" s="2">
        <f t="shared" si="293"/>
        <v>-2.999113249250001E-2</v>
      </c>
      <c r="H6229" s="3">
        <f t="shared" si="291"/>
        <v>3.8688932801580034E-2</v>
      </c>
      <c r="I6229" s="3">
        <f t="shared" si="292"/>
        <v>-3.4189572488749986E-2</v>
      </c>
    </row>
    <row r="6230" spans="1:9" x14ac:dyDescent="0.35">
      <c r="A6230" s="1">
        <v>38581</v>
      </c>
      <c r="B6230" s="3">
        <v>1.3915849698884</v>
      </c>
      <c r="C6230" s="3">
        <v>1.4227757781236701</v>
      </c>
      <c r="D6230" s="3">
        <v>1.3906847171797401</v>
      </c>
      <c r="E6230" s="3">
        <v>1.41407847404479</v>
      </c>
      <c r="F6230" s="14">
        <v>499724400</v>
      </c>
      <c r="G6230" s="2">
        <f t="shared" si="293"/>
        <v>1.9459816886290872E-2</v>
      </c>
      <c r="H6230" s="3">
        <f t="shared" si="291"/>
        <v>3.2091060943929994E-2</v>
      </c>
      <c r="I6230" s="3">
        <f t="shared" si="292"/>
        <v>2.2493504156390065E-2</v>
      </c>
    </row>
    <row r="6231" spans="1:9" x14ac:dyDescent="0.35">
      <c r="A6231" s="1">
        <v>38582</v>
      </c>
      <c r="B6231" s="3">
        <v>1.40687972660074</v>
      </c>
      <c r="C6231" s="3">
        <v>1.4095786819955001</v>
      </c>
      <c r="D6231" s="3">
        <v>1.37209062101659</v>
      </c>
      <c r="E6231" s="3">
        <v>1.3885849714279099</v>
      </c>
      <c r="F6231" s="14">
        <v>442559600</v>
      </c>
      <c r="G6231" s="2">
        <f t="shared" si="293"/>
        <v>-1.8028350678416884E-2</v>
      </c>
      <c r="H6231" s="3">
        <f t="shared" si="291"/>
        <v>3.7488060978910109E-2</v>
      </c>
      <c r="I6231" s="3">
        <f t="shared" si="292"/>
        <v>-1.8294755172830079E-2</v>
      </c>
    </row>
    <row r="6232" spans="1:9" x14ac:dyDescent="0.35">
      <c r="A6232" s="1">
        <v>38583</v>
      </c>
      <c r="B6232" s="3">
        <v>1.38798548268727</v>
      </c>
      <c r="C6232" s="3">
        <v>1.4005818104555401</v>
      </c>
      <c r="D6232" s="3">
        <v>1.3726902993469301</v>
      </c>
      <c r="E6232" s="3">
        <v>1.37448990345001</v>
      </c>
      <c r="F6232" s="14">
        <v>376569200</v>
      </c>
      <c r="G6232" s="2">
        <f t="shared" si="293"/>
        <v>-1.0150670119528733E-2</v>
      </c>
      <c r="H6232" s="3">
        <f t="shared" si="291"/>
        <v>2.789151110860999E-2</v>
      </c>
      <c r="I6232" s="3">
        <f t="shared" si="292"/>
        <v>-1.3495579237259969E-2</v>
      </c>
    </row>
    <row r="6233" spans="1:9" x14ac:dyDescent="0.35">
      <c r="A6233" s="1">
        <v>38586</v>
      </c>
      <c r="B6233" s="3">
        <v>1.3840863946050901</v>
      </c>
      <c r="C6233" s="3">
        <v>1.4020814324606401</v>
      </c>
      <c r="D6233" s="3">
        <v>1.3573949563902401</v>
      </c>
      <c r="E6233" s="3">
        <v>1.37568891048431</v>
      </c>
      <c r="F6233" s="14">
        <v>387732800</v>
      </c>
      <c r="G6233" s="2">
        <f t="shared" si="293"/>
        <v>8.7232873176473584E-4</v>
      </c>
      <c r="H6233" s="3">
        <f t="shared" si="291"/>
        <v>4.4686476070399994E-2</v>
      </c>
      <c r="I6233" s="3">
        <f t="shared" si="292"/>
        <v>-8.3974841207801187E-3</v>
      </c>
    </row>
    <row r="6234" spans="1:9" x14ac:dyDescent="0.35">
      <c r="A6234" s="1">
        <v>38587</v>
      </c>
      <c r="B6234" s="3">
        <v>1.3750894422098701</v>
      </c>
      <c r="C6234" s="3">
        <v>1.3825874751154901</v>
      </c>
      <c r="D6234" s="3">
        <v>1.3591938246744899</v>
      </c>
      <c r="E6234" s="3">
        <v>1.3717900514602599</v>
      </c>
      <c r="F6234" s="14">
        <v>295604400</v>
      </c>
      <c r="G6234" s="2">
        <f t="shared" si="293"/>
        <v>-2.8341138714838387E-3</v>
      </c>
      <c r="H6234" s="3">
        <f t="shared" si="291"/>
        <v>2.3393650441000169E-2</v>
      </c>
      <c r="I6234" s="3">
        <f t="shared" si="292"/>
        <v>-3.2993907496101649E-3</v>
      </c>
    </row>
    <row r="6235" spans="1:9" x14ac:dyDescent="0.35">
      <c r="A6235" s="1">
        <v>38588</v>
      </c>
      <c r="B6235" s="3">
        <v>1.3675914249618</v>
      </c>
      <c r="C6235" s="3">
        <v>1.4131780593955301</v>
      </c>
      <c r="D6235" s="3">
        <v>1.3672916077303501</v>
      </c>
      <c r="E6235" s="3">
        <v>1.3726903200149501</v>
      </c>
      <c r="F6235" s="14">
        <v>572070800</v>
      </c>
      <c r="G6235" s="2">
        <f t="shared" si="293"/>
        <v>6.5627284126447459E-4</v>
      </c>
      <c r="H6235" s="3">
        <f t="shared" si="291"/>
        <v>4.5886451665180017E-2</v>
      </c>
      <c r="I6235" s="3">
        <f t="shared" si="292"/>
        <v>5.0988950531500876E-3</v>
      </c>
    </row>
    <row r="6236" spans="1:9" x14ac:dyDescent="0.35">
      <c r="A6236" s="1">
        <v>38589</v>
      </c>
      <c r="B6236" s="3">
        <v>1.38318695672245</v>
      </c>
      <c r="C6236" s="3">
        <v>1.3942833955106</v>
      </c>
      <c r="D6236" s="3">
        <v>1.37388922076023</v>
      </c>
      <c r="E6236" s="3">
        <v>1.38138735294342</v>
      </c>
      <c r="F6236" s="14">
        <v>276253600</v>
      </c>
      <c r="G6236" s="2">
        <f t="shared" si="293"/>
        <v>6.3357574550210174E-3</v>
      </c>
      <c r="H6236" s="3">
        <f t="shared" si="291"/>
        <v>2.0394174750369976E-2</v>
      </c>
      <c r="I6236" s="3">
        <f t="shared" si="292"/>
        <v>-1.7996037790299901E-3</v>
      </c>
    </row>
    <row r="6237" spans="1:9" x14ac:dyDescent="0.35">
      <c r="A6237" s="1">
        <v>38590</v>
      </c>
      <c r="B6237" s="3">
        <v>1.38318710952764</v>
      </c>
      <c r="C6237" s="3">
        <v>1.3897849900736501</v>
      </c>
      <c r="D6237" s="3">
        <v>1.36039379424018</v>
      </c>
      <c r="E6237" s="3">
        <v>1.3717900514602599</v>
      </c>
      <c r="F6237" s="14">
        <v>261058000</v>
      </c>
      <c r="G6237" s="2">
        <f t="shared" si="293"/>
        <v>-6.9475816922099504E-3</v>
      </c>
      <c r="H6237" s="3">
        <f t="shared" si="291"/>
        <v>2.9391195833470052E-2</v>
      </c>
      <c r="I6237" s="3">
        <f t="shared" si="292"/>
        <v>-1.1397058067380117E-2</v>
      </c>
    </row>
    <row r="6238" spans="1:9" x14ac:dyDescent="0.35">
      <c r="A6238" s="1">
        <v>38593</v>
      </c>
      <c r="B6238" s="3">
        <v>1.3576943388078</v>
      </c>
      <c r="C6238" s="3">
        <v>1.38048764570211</v>
      </c>
      <c r="D6238" s="3">
        <v>1.3573945217121199</v>
      </c>
      <c r="E6238" s="3">
        <v>1.37478911876678</v>
      </c>
      <c r="F6238" s="14">
        <v>256295200</v>
      </c>
      <c r="G6238" s="2">
        <f t="shared" si="293"/>
        <v>2.1862436626709932E-3</v>
      </c>
      <c r="H6238" s="3">
        <f t="shared" si="291"/>
        <v>2.3093123989990083E-2</v>
      </c>
      <c r="I6238" s="3">
        <f t="shared" si="292"/>
        <v>1.7094779958980011E-2</v>
      </c>
    </row>
    <row r="6239" spans="1:9" x14ac:dyDescent="0.35">
      <c r="A6239" s="1">
        <v>38594</v>
      </c>
      <c r="B6239" s="3">
        <v>1.3792879998140499</v>
      </c>
      <c r="C6239" s="3">
        <v>1.4032804806078201</v>
      </c>
      <c r="D6239" s="3">
        <v>1.3771885789111999</v>
      </c>
      <c r="E6239" s="3">
        <v>1.3966825008392301</v>
      </c>
      <c r="F6239" s="14">
        <v>518761600</v>
      </c>
      <c r="G6239" s="2">
        <f t="shared" si="293"/>
        <v>1.5924902062135152E-2</v>
      </c>
      <c r="H6239" s="3">
        <f t="shared" si="291"/>
        <v>2.6091901696620123E-2</v>
      </c>
      <c r="I6239" s="3">
        <f t="shared" si="292"/>
        <v>1.7394501025180142E-2</v>
      </c>
    </row>
    <row r="6240" spans="1:9" x14ac:dyDescent="0.35">
      <c r="A6240" s="1">
        <v>38595</v>
      </c>
      <c r="B6240" s="3">
        <v>1.40537978840429</v>
      </c>
      <c r="C6240" s="3">
        <v>1.41047878240192</v>
      </c>
      <c r="D6240" s="3">
        <v>1.38768547037686</v>
      </c>
      <c r="E6240" s="3">
        <v>1.4062800407409599</v>
      </c>
      <c r="F6240" s="14">
        <v>402956400</v>
      </c>
      <c r="G6240" s="2">
        <f t="shared" si="293"/>
        <v>6.8716690414342089E-3</v>
      </c>
      <c r="H6240" s="3">
        <f t="shared" si="291"/>
        <v>2.2793312025060075E-2</v>
      </c>
      <c r="I6240" s="3">
        <f t="shared" si="292"/>
        <v>9.0025233666990445E-4</v>
      </c>
    </row>
    <row r="6241" spans="1:9" x14ac:dyDescent="0.35">
      <c r="A6241" s="1">
        <v>38596</v>
      </c>
      <c r="B6241" s="3">
        <v>1.4095783617581299</v>
      </c>
      <c r="C6241" s="3">
        <v>1.4146773551469201</v>
      </c>
      <c r="D6241" s="3">
        <v>1.38228649416765</v>
      </c>
      <c r="E6241" s="3">
        <v>1.38738548755645</v>
      </c>
      <c r="F6241" s="14">
        <v>356367200</v>
      </c>
      <c r="G6241" s="2">
        <f t="shared" si="293"/>
        <v>-1.3435839688483756E-2</v>
      </c>
      <c r="H6241" s="3">
        <f t="shared" si="291"/>
        <v>3.239086097927002E-2</v>
      </c>
      <c r="I6241" s="3">
        <f t="shared" si="292"/>
        <v>-2.2192874201679924E-2</v>
      </c>
    </row>
    <row r="6242" spans="1:9" x14ac:dyDescent="0.35">
      <c r="A6242" s="1">
        <v>38597</v>
      </c>
      <c r="B6242" s="3">
        <v>1.3885847839324601</v>
      </c>
      <c r="C6242" s="3">
        <v>1.4035810474005801</v>
      </c>
      <c r="D6242" s="3">
        <v>1.3831868738717901</v>
      </c>
      <c r="E6242" s="3">
        <v>1.38618564605712</v>
      </c>
      <c r="F6242" s="14">
        <v>222378800</v>
      </c>
      <c r="G6242" s="2">
        <f t="shared" si="293"/>
        <v>-8.6482200519711456E-4</v>
      </c>
      <c r="H6242" s="3">
        <f t="shared" si="291"/>
        <v>2.0394173528790027E-2</v>
      </c>
      <c r="I6242" s="3">
        <f t="shared" si="292"/>
        <v>-2.3991378753400738E-3</v>
      </c>
    </row>
    <row r="6243" spans="1:9" x14ac:dyDescent="0.35">
      <c r="A6243" s="1">
        <v>38601</v>
      </c>
      <c r="B6243" s="3">
        <v>1.4005818263658201</v>
      </c>
      <c r="C6243" s="3">
        <v>1.4659621038713599</v>
      </c>
      <c r="D6243" s="3">
        <v>1.39608326653366</v>
      </c>
      <c r="E6243" s="3">
        <v>1.46356296539306</v>
      </c>
      <c r="F6243" s="14">
        <v>818619200</v>
      </c>
      <c r="G6243" s="2">
        <f t="shared" si="293"/>
        <v>5.5820314945572221E-2</v>
      </c>
      <c r="H6243" s="3">
        <f t="shared" si="291"/>
        <v>6.9878837337699951E-2</v>
      </c>
      <c r="I6243" s="3">
        <f t="shared" si="292"/>
        <v>6.2981139027239896E-2</v>
      </c>
    </row>
    <row r="6244" spans="1:9" x14ac:dyDescent="0.35">
      <c r="A6244" s="1">
        <v>38602</v>
      </c>
      <c r="B6244" s="3">
        <v>1.4710615202977899</v>
      </c>
      <c r="C6244" s="3">
        <v>1.4815584298614199</v>
      </c>
      <c r="D6244" s="3">
        <v>1.4371717525474801</v>
      </c>
      <c r="E6244" s="3">
        <v>1.4599642753601001</v>
      </c>
      <c r="F6244" s="14">
        <v>963074000</v>
      </c>
      <c r="G6244" s="2">
        <f t="shared" si="293"/>
        <v>-2.4588556270234638E-3</v>
      </c>
      <c r="H6244" s="3">
        <f t="shared" si="291"/>
        <v>4.438667731393986E-2</v>
      </c>
      <c r="I6244" s="3">
        <f t="shared" si="292"/>
        <v>-1.1097244937689821E-2</v>
      </c>
    </row>
    <row r="6245" spans="1:9" x14ac:dyDescent="0.35">
      <c r="A6245" s="1">
        <v>38603</v>
      </c>
      <c r="B6245" s="3">
        <v>1.4800583084384</v>
      </c>
      <c r="C6245" s="3">
        <v>1.5031513440959701</v>
      </c>
      <c r="D6245" s="3">
        <v>1.47376014410074</v>
      </c>
      <c r="E6245" s="3">
        <v>1.49295425415039</v>
      </c>
      <c r="F6245" s="14">
        <v>702640400</v>
      </c>
      <c r="G6245" s="2">
        <f t="shared" si="293"/>
        <v>2.2596428794227099E-2</v>
      </c>
      <c r="H6245" s="3">
        <f t="shared" si="291"/>
        <v>2.93911999952301E-2</v>
      </c>
      <c r="I6245" s="3">
        <f t="shared" si="292"/>
        <v>1.2895945711989931E-2</v>
      </c>
    </row>
    <row r="6246" spans="1:9" x14ac:dyDescent="0.35">
      <c r="A6246" s="1">
        <v>38604</v>
      </c>
      <c r="B6246" s="3">
        <v>1.5016513852422699</v>
      </c>
      <c r="C6246" s="3">
        <v>1.5400405019011101</v>
      </c>
      <c r="D6246" s="3">
        <v>1.4932539004904699</v>
      </c>
      <c r="E6246" s="3">
        <v>1.53884053230285</v>
      </c>
      <c r="F6246" s="14">
        <v>615641600</v>
      </c>
      <c r="G6246" s="2">
        <f t="shared" si="293"/>
        <v>3.0735220469680767E-2</v>
      </c>
      <c r="H6246" s="3">
        <f t="shared" si="291"/>
        <v>4.6786601410640172E-2</v>
      </c>
      <c r="I6246" s="3">
        <f t="shared" si="292"/>
        <v>3.7189147060580074E-2</v>
      </c>
    </row>
    <row r="6247" spans="1:9" x14ac:dyDescent="0.35">
      <c r="A6247" s="1">
        <v>38607</v>
      </c>
      <c r="B6247" s="3">
        <v>1.5325426489051699</v>
      </c>
      <c r="C6247" s="3">
        <v>1.5484382687401801</v>
      </c>
      <c r="D6247" s="3">
        <v>1.51694764716702</v>
      </c>
      <c r="E6247" s="3">
        <v>1.5415396690368599</v>
      </c>
      <c r="F6247" s="14">
        <v>452796400</v>
      </c>
      <c r="G6247" s="2">
        <f t="shared" si="293"/>
        <v>1.754006784556607E-3</v>
      </c>
      <c r="H6247" s="3">
        <f t="shared" si="291"/>
        <v>3.1490621573160071E-2</v>
      </c>
      <c r="I6247" s="3">
        <f t="shared" si="292"/>
        <v>8.9970201316900145E-3</v>
      </c>
    </row>
    <row r="6248" spans="1:9" x14ac:dyDescent="0.35">
      <c r="A6248" s="1">
        <v>38608</v>
      </c>
      <c r="B6248" s="3">
        <v>1.53014325352104</v>
      </c>
      <c r="C6248" s="3">
        <v>1.5382410212872299</v>
      </c>
      <c r="D6248" s="3">
        <v>1.5091495413234499</v>
      </c>
      <c r="E6248" s="3">
        <v>1.5241450071334799</v>
      </c>
      <c r="F6248" s="14">
        <v>492884000</v>
      </c>
      <c r="G6248" s="2">
        <f t="shared" si="293"/>
        <v>-1.1283953473768238E-2</v>
      </c>
      <c r="H6248" s="3">
        <f t="shared" si="291"/>
        <v>2.9091479963780031E-2</v>
      </c>
      <c r="I6248" s="3">
        <f t="shared" si="292"/>
        <v>-5.99824638756008E-3</v>
      </c>
    </row>
    <row r="6249" spans="1:9" x14ac:dyDescent="0.35">
      <c r="A6249" s="1">
        <v>38609</v>
      </c>
      <c r="B6249" s="3">
        <v>1.53134170522867</v>
      </c>
      <c r="C6249" s="3">
        <v>1.5352407287295999</v>
      </c>
      <c r="D6249" s="3">
        <v>1.48335675765664</v>
      </c>
      <c r="E6249" s="3">
        <v>1.48785531520843</v>
      </c>
      <c r="F6249" s="14">
        <v>474426400</v>
      </c>
      <c r="G6249" s="2">
        <f t="shared" si="293"/>
        <v>-2.3809868323028793E-2</v>
      </c>
      <c r="H6249" s="3">
        <f t="shared" si="291"/>
        <v>5.1883971072959945E-2</v>
      </c>
      <c r="I6249" s="3">
        <f t="shared" si="292"/>
        <v>-4.3486390020240018E-2</v>
      </c>
    </row>
    <row r="6250" spans="1:9" x14ac:dyDescent="0.35">
      <c r="A6250" s="1">
        <v>38610</v>
      </c>
      <c r="B6250" s="3">
        <v>1.49955229754968</v>
      </c>
      <c r="C6250" s="3">
        <v>1.50495101036429</v>
      </c>
      <c r="D6250" s="3">
        <v>1.4794587349261701</v>
      </c>
      <c r="E6250" s="3">
        <v>1.4956532716751101</v>
      </c>
      <c r="F6250" s="14">
        <v>415156000</v>
      </c>
      <c r="G6250" s="2">
        <f t="shared" si="293"/>
        <v>5.2410717540688672E-3</v>
      </c>
      <c r="H6250" s="3">
        <f t="shared" si="291"/>
        <v>2.5492275438119938E-2</v>
      </c>
      <c r="I6250" s="3">
        <f t="shared" si="292"/>
        <v>-3.8990258745699169E-3</v>
      </c>
    </row>
    <row r="6251" spans="1:9" x14ac:dyDescent="0.35">
      <c r="A6251" s="1">
        <v>38611</v>
      </c>
      <c r="B6251" s="3">
        <v>1.5064500401454</v>
      </c>
      <c r="C6251" s="3">
        <v>1.5358412265777499</v>
      </c>
      <c r="D6251" s="3">
        <v>1.4980525583075901</v>
      </c>
      <c r="E6251" s="3">
        <v>1.5358412265777499</v>
      </c>
      <c r="F6251" s="14">
        <v>591004400</v>
      </c>
      <c r="G6251" s="2">
        <f t="shared" si="293"/>
        <v>2.6869833847005125E-2</v>
      </c>
      <c r="H6251" s="3">
        <f t="shared" si="291"/>
        <v>3.7788668270159809E-2</v>
      </c>
      <c r="I6251" s="3">
        <f t="shared" si="292"/>
        <v>2.9391186432349947E-2</v>
      </c>
    </row>
    <row r="6252" spans="1:9" x14ac:dyDescent="0.35">
      <c r="A6252" s="1">
        <v>38614</v>
      </c>
      <c r="B6252" s="3">
        <v>1.5310427216590501</v>
      </c>
      <c r="C6252" s="3">
        <v>1.58622680925168</v>
      </c>
      <c r="D6252" s="3">
        <v>1.5310427216590501</v>
      </c>
      <c r="E6252" s="3">
        <v>1.57872867584228</v>
      </c>
      <c r="F6252" s="14">
        <v>783731200</v>
      </c>
      <c r="G6252" s="2">
        <f t="shared" si="293"/>
        <v>2.7924402941112886E-2</v>
      </c>
      <c r="H6252" s="3">
        <f t="shared" si="291"/>
        <v>5.5184087592629938E-2</v>
      </c>
      <c r="I6252" s="3">
        <f t="shared" si="292"/>
        <v>4.7685954183229962E-2</v>
      </c>
    </row>
    <row r="6253" spans="1:9" x14ac:dyDescent="0.35">
      <c r="A6253" s="1">
        <v>38615</v>
      </c>
      <c r="B6253" s="3">
        <v>1.5892254193994</v>
      </c>
      <c r="C6253" s="3">
        <v>1.61381823734588</v>
      </c>
      <c r="D6253" s="3">
        <v>1.58712599831903</v>
      </c>
      <c r="E6253" s="3">
        <v>1.5952236652374201</v>
      </c>
      <c r="F6253" s="14">
        <v>819828800</v>
      </c>
      <c r="G6253" s="2">
        <f t="shared" si="293"/>
        <v>1.0448273758212237E-2</v>
      </c>
      <c r="H6253" s="3">
        <f t="shared" si="291"/>
        <v>2.6692239026850029E-2</v>
      </c>
      <c r="I6253" s="3">
        <f t="shared" si="292"/>
        <v>5.9982458380201109E-3</v>
      </c>
    </row>
    <row r="6254" spans="1:9" x14ac:dyDescent="0.35">
      <c r="A6254" s="1">
        <v>38616</v>
      </c>
      <c r="B6254" s="3">
        <v>1.58832638625712</v>
      </c>
      <c r="C6254" s="3">
        <v>1.5910253423251901</v>
      </c>
      <c r="D6254" s="3">
        <v>1.5553360755099299</v>
      </c>
      <c r="E6254" s="3">
        <v>1.56283330917358</v>
      </c>
      <c r="F6254" s="14">
        <v>434747600</v>
      </c>
      <c r="G6254" s="2">
        <f t="shared" si="293"/>
        <v>-2.0304585977302055E-2</v>
      </c>
      <c r="H6254" s="3">
        <f t="shared" si="291"/>
        <v>3.568926681526019E-2</v>
      </c>
      <c r="I6254" s="3">
        <f t="shared" si="292"/>
        <v>-2.5493077083539983E-2</v>
      </c>
    </row>
    <row r="6255" spans="1:9" x14ac:dyDescent="0.35">
      <c r="A6255" s="1">
        <v>38617</v>
      </c>
      <c r="B6255" s="3">
        <v>1.55593525195758</v>
      </c>
      <c r="C6255" s="3">
        <v>1.5736304731884501</v>
      </c>
      <c r="D6255" s="3">
        <v>1.53914028317787</v>
      </c>
      <c r="E6255" s="3">
        <v>1.55653488636016</v>
      </c>
      <c r="F6255" s="14">
        <v>463727600</v>
      </c>
      <c r="G6255" s="2">
        <f t="shared" si="293"/>
        <v>-4.0301309016446216E-3</v>
      </c>
      <c r="H6255" s="3">
        <f t="shared" si="291"/>
        <v>3.4490190010580069E-2</v>
      </c>
      <c r="I6255" s="3">
        <f t="shared" si="292"/>
        <v>5.9963440258004042E-4</v>
      </c>
    </row>
    <row r="6256" spans="1:9" x14ac:dyDescent="0.35">
      <c r="A6256" s="1">
        <v>38618</v>
      </c>
      <c r="B6256" s="3">
        <v>1.56253330804791</v>
      </c>
      <c r="C6256" s="3">
        <v>1.60452083482306</v>
      </c>
      <c r="D6256" s="3">
        <v>1.5547362580314299</v>
      </c>
      <c r="E6256" s="3">
        <v>1.5955237150192201</v>
      </c>
      <c r="F6256" s="14">
        <v>558457200</v>
      </c>
      <c r="G6256" s="2">
        <f t="shared" si="293"/>
        <v>2.504847723023575E-2</v>
      </c>
      <c r="H6256" s="3">
        <f t="shared" si="291"/>
        <v>4.9784576791630064E-2</v>
      </c>
      <c r="I6256" s="3">
        <f t="shared" si="292"/>
        <v>3.299040697131006E-2</v>
      </c>
    </row>
    <row r="6257" spans="1:9" x14ac:dyDescent="0.35">
      <c r="A6257" s="1">
        <v>38621</v>
      </c>
      <c r="B6257" s="3">
        <v>1.62041625080825</v>
      </c>
      <c r="C6257" s="3">
        <v>1.6363109669315301</v>
      </c>
      <c r="D6257" s="3">
        <v>1.5991227229073199</v>
      </c>
      <c r="E6257" s="3">
        <v>1.61471772193908</v>
      </c>
      <c r="F6257" s="14">
        <v>546562800</v>
      </c>
      <c r="G6257" s="2">
        <f t="shared" si="293"/>
        <v>1.2029910141215756E-2</v>
      </c>
      <c r="H6257" s="3">
        <f t="shared" si="291"/>
        <v>3.7188244024210171E-2</v>
      </c>
      <c r="I6257" s="3">
        <f t="shared" si="292"/>
        <v>-5.6985288691699942E-3</v>
      </c>
    </row>
    <row r="6258" spans="1:9" x14ac:dyDescent="0.35">
      <c r="A6258" s="1">
        <v>38622</v>
      </c>
      <c r="B6258" s="3">
        <v>1.6171170462995199</v>
      </c>
      <c r="C6258" s="3">
        <v>1.6267145012167299</v>
      </c>
      <c r="D6258" s="3">
        <v>1.6024213970625001</v>
      </c>
      <c r="E6258" s="3">
        <v>1.60272121429443</v>
      </c>
      <c r="F6258" s="14">
        <v>341703600</v>
      </c>
      <c r="G6258" s="2">
        <f t="shared" si="293"/>
        <v>-7.4294766705375846E-3</v>
      </c>
      <c r="H6258" s="3">
        <f t="shared" si="291"/>
        <v>2.4293104154229805E-2</v>
      </c>
      <c r="I6258" s="3">
        <f t="shared" si="292"/>
        <v>-1.439583200508987E-2</v>
      </c>
    </row>
    <row r="6259" spans="1:9" x14ac:dyDescent="0.35">
      <c r="A6259" s="1">
        <v>38623</v>
      </c>
      <c r="B6259" s="3">
        <v>1.59162419427284</v>
      </c>
      <c r="C6259" s="3">
        <v>1.5928241635054501</v>
      </c>
      <c r="D6259" s="3">
        <v>1.51724672366312</v>
      </c>
      <c r="E6259" s="3">
        <v>1.53194236755371</v>
      </c>
      <c r="F6259" s="14">
        <v>1125544000</v>
      </c>
      <c r="G6259" s="2">
        <f t="shared" si="293"/>
        <v>-4.4161670856699267E-2</v>
      </c>
      <c r="H6259" s="3">
        <f t="shared" si="291"/>
        <v>7.5577439842330119E-2</v>
      </c>
      <c r="I6259" s="3">
        <f t="shared" si="292"/>
        <v>-5.9681826719129916E-2</v>
      </c>
    </row>
    <row r="6260" spans="1:9" x14ac:dyDescent="0.35">
      <c r="A6260" s="1">
        <v>38624</v>
      </c>
      <c r="B6260" s="3">
        <v>1.5364412363355699</v>
      </c>
      <c r="C6260" s="3">
        <v>1.5772286863120599</v>
      </c>
      <c r="D6260" s="3">
        <v>1.52384501050008</v>
      </c>
      <c r="E6260" s="3">
        <v>1.5697313547134399</v>
      </c>
      <c r="F6260" s="14">
        <v>636846000</v>
      </c>
      <c r="G6260" s="2">
        <f t="shared" si="293"/>
        <v>2.4667368668753138E-2</v>
      </c>
      <c r="H6260" s="3">
        <f t="shared" si="291"/>
        <v>5.3383675811979892E-2</v>
      </c>
      <c r="I6260" s="3">
        <f t="shared" si="292"/>
        <v>3.3290118377869993E-2</v>
      </c>
    </row>
    <row r="6261" spans="1:9" x14ac:dyDescent="0.35">
      <c r="A6261" s="1">
        <v>38625</v>
      </c>
      <c r="B6261" s="3">
        <v>1.5694316037727001</v>
      </c>
      <c r="C6261" s="3">
        <v>1.6090190834198601</v>
      </c>
      <c r="D6261" s="3">
        <v>1.5559351258308001</v>
      </c>
      <c r="E6261" s="3">
        <v>1.6078199148178101</v>
      </c>
      <c r="F6261" s="14">
        <v>531633200</v>
      </c>
      <c r="G6261" s="2">
        <f t="shared" si="293"/>
        <v>2.4264381284097698E-2</v>
      </c>
      <c r="H6261" s="3">
        <f t="shared" si="291"/>
        <v>5.3083957589060038E-2</v>
      </c>
      <c r="I6261" s="3">
        <f t="shared" si="292"/>
        <v>3.838831104510998E-2</v>
      </c>
    </row>
    <row r="6262" spans="1:9" x14ac:dyDescent="0.35">
      <c r="A6262" s="1">
        <v>38628</v>
      </c>
      <c r="B6262" s="3">
        <v>1.6243152372254199</v>
      </c>
      <c r="C6262" s="3">
        <v>1.63571149454779</v>
      </c>
      <c r="D6262" s="3">
        <v>1.6099194063326101</v>
      </c>
      <c r="E6262" s="3">
        <v>1.63271272182464</v>
      </c>
      <c r="F6262" s="14">
        <v>507553200</v>
      </c>
      <c r="G6262" s="2">
        <f t="shared" si="293"/>
        <v>1.5482335289801823E-2</v>
      </c>
      <c r="H6262" s="3">
        <f t="shared" si="291"/>
        <v>2.5792088215179865E-2</v>
      </c>
      <c r="I6262" s="3">
        <f t="shared" si="292"/>
        <v>8.3974845992200731E-3</v>
      </c>
    </row>
    <row r="6263" spans="1:9" x14ac:dyDescent="0.35">
      <c r="A6263" s="1">
        <v>38629</v>
      </c>
      <c r="B6263" s="3">
        <v>1.64800729088534</v>
      </c>
      <c r="C6263" s="3">
        <v>1.66000397900763</v>
      </c>
      <c r="D6263" s="3">
        <v>1.6087188380259501</v>
      </c>
      <c r="E6263" s="3">
        <v>1.6120182275771999</v>
      </c>
      <c r="F6263" s="14">
        <v>539459200</v>
      </c>
      <c r="G6263" s="2">
        <f t="shared" si="293"/>
        <v>-1.2674914558338787E-2</v>
      </c>
      <c r="H6263" s="3">
        <f t="shared" si="291"/>
        <v>5.1285140981679911E-2</v>
      </c>
      <c r="I6263" s="3">
        <f t="shared" si="292"/>
        <v>-3.5989063308140112E-2</v>
      </c>
    </row>
    <row r="6264" spans="1:9" x14ac:dyDescent="0.35">
      <c r="A6264" s="1">
        <v>38630</v>
      </c>
      <c r="B6264" s="3">
        <v>1.62941357408637</v>
      </c>
      <c r="C6264" s="3">
        <v>1.6303138266942501</v>
      </c>
      <c r="D6264" s="3">
        <v>1.58202823299359</v>
      </c>
      <c r="E6264" s="3">
        <v>1.5829275846481301</v>
      </c>
      <c r="F6264" s="14">
        <v>610769600</v>
      </c>
      <c r="G6264" s="2">
        <f t="shared" si="293"/>
        <v>-1.8046100491550841E-2</v>
      </c>
      <c r="H6264" s="3">
        <f t="shared" si="291"/>
        <v>4.8285593700660101E-2</v>
      </c>
      <c r="I6264" s="3">
        <f t="shared" si="292"/>
        <v>-4.6485989438239894E-2</v>
      </c>
    </row>
    <row r="6265" spans="1:9" x14ac:dyDescent="0.35">
      <c r="A6265" s="1">
        <v>38631</v>
      </c>
      <c r="B6265" s="3">
        <v>1.5955235425865</v>
      </c>
      <c r="C6265" s="3">
        <v>1.6042208442154</v>
      </c>
      <c r="D6265" s="3">
        <v>1.52564471171725</v>
      </c>
      <c r="E6265" s="3">
        <v>1.55053734779357</v>
      </c>
      <c r="F6265" s="14">
        <v>757537200</v>
      </c>
      <c r="G6265" s="2">
        <f t="shared" si="293"/>
        <v>-2.0462235397685706E-2</v>
      </c>
      <c r="H6265" s="3">
        <f t="shared" si="291"/>
        <v>7.8576132498149986E-2</v>
      </c>
      <c r="I6265" s="3">
        <f t="shared" si="292"/>
        <v>-4.4986194792929979E-2</v>
      </c>
    </row>
    <row r="6266" spans="1:9" x14ac:dyDescent="0.35">
      <c r="A6266" s="1">
        <v>38632</v>
      </c>
      <c r="B6266" s="3">
        <v>1.5511371684064299</v>
      </c>
      <c r="C6266" s="3">
        <v>1.55743523242926</v>
      </c>
      <c r="D6266" s="3">
        <v>1.5160473396285601</v>
      </c>
      <c r="E6266" s="3">
        <v>1.53854084014892</v>
      </c>
      <c r="F6266" s="14">
        <v>677882800</v>
      </c>
      <c r="G6266" s="2">
        <f t="shared" si="293"/>
        <v>-7.7370001191658742E-3</v>
      </c>
      <c r="H6266" s="3">
        <f t="shared" si="291"/>
        <v>4.1387892800699877E-2</v>
      </c>
      <c r="I6266" s="3">
        <f t="shared" si="292"/>
        <v>-1.2596328257509892E-2</v>
      </c>
    </row>
    <row r="6267" spans="1:9" x14ac:dyDescent="0.35">
      <c r="A6267" s="1">
        <v>38635</v>
      </c>
      <c r="B6267" s="3">
        <v>1.55233588466515</v>
      </c>
      <c r="C6267" s="3">
        <v>1.55683534455255</v>
      </c>
      <c r="D6267" s="3">
        <v>1.50794932902769</v>
      </c>
      <c r="E6267" s="3">
        <v>1.51064908504486</v>
      </c>
      <c r="F6267" s="14">
        <v>507505600</v>
      </c>
      <c r="G6267" s="2">
        <f t="shared" si="293"/>
        <v>-1.8128706353586512E-2</v>
      </c>
      <c r="H6267" s="3">
        <f t="shared" si="291"/>
        <v>4.8886015524860049E-2</v>
      </c>
      <c r="I6267" s="3">
        <f t="shared" si="292"/>
        <v>-4.1686799620290094E-2</v>
      </c>
    </row>
    <row r="6268" spans="1:9" x14ac:dyDescent="0.35">
      <c r="A6268" s="1">
        <v>38636</v>
      </c>
      <c r="B6268" s="3">
        <v>1.5364416061134001</v>
      </c>
      <c r="C6268" s="3">
        <v>1.5556357166166199</v>
      </c>
      <c r="D6268" s="3">
        <v>1.5115488655289799</v>
      </c>
      <c r="E6268" s="3">
        <v>1.5472382307052599</v>
      </c>
      <c r="F6268" s="14">
        <v>1225884800</v>
      </c>
      <c r="G6268" s="2">
        <f t="shared" si="293"/>
        <v>2.4220810790954408E-2</v>
      </c>
      <c r="H6268" s="3">
        <f t="shared" si="291"/>
        <v>4.4086851087639989E-2</v>
      </c>
      <c r="I6268" s="3">
        <f t="shared" si="292"/>
        <v>1.0796624591859816E-2</v>
      </c>
    </row>
    <row r="6269" spans="1:9" x14ac:dyDescent="0.35">
      <c r="A6269" s="1">
        <v>38637</v>
      </c>
      <c r="B6269" s="3">
        <v>1.45906408962083</v>
      </c>
      <c r="C6269" s="3">
        <v>1.50854973864799</v>
      </c>
      <c r="D6269" s="3">
        <v>1.4356712431988501</v>
      </c>
      <c r="E6269" s="3">
        <v>1.4770591259002599</v>
      </c>
      <c r="F6269" s="14">
        <v>2697486400</v>
      </c>
      <c r="G6269" s="2">
        <f t="shared" si="293"/>
        <v>-4.535765948144331E-2</v>
      </c>
      <c r="H6269" s="3">
        <f t="shared" si="291"/>
        <v>7.2878495449139935E-2</v>
      </c>
      <c r="I6269" s="3">
        <f t="shared" si="292"/>
        <v>1.7995036279429888E-2</v>
      </c>
    </row>
    <row r="6270" spans="1:9" x14ac:dyDescent="0.35">
      <c r="A6270" s="1">
        <v>38638</v>
      </c>
      <c r="B6270" s="3">
        <v>1.4827570694410901</v>
      </c>
      <c r="C6270" s="3">
        <v>1.6180170756644401</v>
      </c>
      <c r="D6270" s="3">
        <v>1.4776588755090601</v>
      </c>
      <c r="E6270" s="3">
        <v>1.6117190122604299</v>
      </c>
      <c r="F6270" s="14">
        <v>1865575600</v>
      </c>
      <c r="G6270" s="2">
        <f t="shared" si="293"/>
        <v>9.1167566686333912E-2</v>
      </c>
      <c r="H6270" s="3">
        <f t="shared" si="291"/>
        <v>0.14035820015538003</v>
      </c>
      <c r="I6270" s="3">
        <f t="shared" si="292"/>
        <v>0.12896194281933981</v>
      </c>
    </row>
    <row r="6271" spans="1:9" x14ac:dyDescent="0.35">
      <c r="A6271" s="1">
        <v>38639</v>
      </c>
      <c r="B6271" s="3">
        <v>1.62041614822604</v>
      </c>
      <c r="C6271" s="3">
        <v>1.63001280058369</v>
      </c>
      <c r="D6271" s="3">
        <v>1.58322700560295</v>
      </c>
      <c r="E6271" s="3">
        <v>1.6195158958435001</v>
      </c>
      <c r="F6271" s="14">
        <v>1035552000</v>
      </c>
      <c r="G6271" s="2">
        <f t="shared" si="293"/>
        <v>4.8376196618386226E-3</v>
      </c>
      <c r="H6271" s="3">
        <f t="shared" si="291"/>
        <v>4.6785794980739981E-2</v>
      </c>
      <c r="I6271" s="3">
        <f t="shared" si="292"/>
        <v>-9.0025238253987894E-4</v>
      </c>
    </row>
    <row r="6272" spans="1:9" x14ac:dyDescent="0.35">
      <c r="A6272" s="1">
        <v>38642</v>
      </c>
      <c r="B6272" s="3">
        <v>1.6189166504325601</v>
      </c>
      <c r="C6272" s="3">
        <v>1.6264147840907199</v>
      </c>
      <c r="D6272" s="3">
        <v>1.57992869788867</v>
      </c>
      <c r="E6272" s="3">
        <v>1.60272121429443</v>
      </c>
      <c r="F6272" s="14">
        <v>616834400</v>
      </c>
      <c r="G6272" s="2">
        <f t="shared" si="293"/>
        <v>-1.0370186295900969E-2</v>
      </c>
      <c r="H6272" s="3">
        <f t="shared" si="291"/>
        <v>4.648608620204997E-2</v>
      </c>
      <c r="I6272" s="3">
        <f t="shared" si="292"/>
        <v>-1.6195436138130015E-2</v>
      </c>
    </row>
    <row r="6273" spans="1:9" x14ac:dyDescent="0.35">
      <c r="A6273" s="1">
        <v>38643</v>
      </c>
      <c r="B6273" s="3">
        <v>1.59702341604098</v>
      </c>
      <c r="C6273" s="3">
        <v>1.6180171282464599</v>
      </c>
      <c r="D6273" s="3">
        <v>1.5655327976798099</v>
      </c>
      <c r="E6273" s="3">
        <v>1.5658326148986801</v>
      </c>
      <c r="F6273" s="14">
        <v>609588000</v>
      </c>
      <c r="G6273" s="2">
        <f t="shared" si="293"/>
        <v>-2.3016229564284837E-2</v>
      </c>
      <c r="H6273" s="3">
        <f t="shared" si="291"/>
        <v>5.2484330566650028E-2</v>
      </c>
      <c r="I6273" s="3">
        <f t="shared" si="292"/>
        <v>-3.1190801142299884E-2</v>
      </c>
    </row>
    <row r="6274" spans="1:9" x14ac:dyDescent="0.35">
      <c r="A6274" s="1">
        <v>38644</v>
      </c>
      <c r="B6274" s="3">
        <v>1.5616337926600901</v>
      </c>
      <c r="C6274" s="3">
        <v>1.6483076927643301</v>
      </c>
      <c r="D6274" s="3">
        <v>1.5358417048937201</v>
      </c>
      <c r="E6274" s="3">
        <v>1.6477080583572301</v>
      </c>
      <c r="F6274" s="14">
        <v>1008683200</v>
      </c>
      <c r="G6274" s="2">
        <f t="shared" si="293"/>
        <v>5.2288758504272129E-2</v>
      </c>
      <c r="H6274" s="3">
        <f t="shared" si="291"/>
        <v>0.11246598787061002</v>
      </c>
      <c r="I6274" s="3">
        <f t="shared" si="292"/>
        <v>8.6074265697140051E-2</v>
      </c>
    </row>
    <row r="6275" spans="1:9" x14ac:dyDescent="0.35">
      <c r="A6275" s="1">
        <v>38645</v>
      </c>
      <c r="B6275" s="3">
        <v>1.6336119372379101</v>
      </c>
      <c r="C6275" s="3">
        <v>1.69449384566862</v>
      </c>
      <c r="D6275" s="3">
        <v>1.6300128296556999</v>
      </c>
      <c r="E6275" s="3">
        <v>1.6836972236633301</v>
      </c>
      <c r="F6275" s="14">
        <v>1357762000</v>
      </c>
      <c r="G6275" s="2">
        <f t="shared" si="293"/>
        <v>2.1841955025686574E-2</v>
      </c>
      <c r="H6275" s="3">
        <f t="shared" ref="H6275:H6338" si="294">C6275-D6275</f>
        <v>6.4481016012920112E-2</v>
      </c>
      <c r="I6275" s="3">
        <f t="shared" ref="I6275:I6338" si="295">E6275-B6275</f>
        <v>5.0085286425419984E-2</v>
      </c>
    </row>
    <row r="6276" spans="1:9" x14ac:dyDescent="0.35">
      <c r="A6276" s="1">
        <v>38646</v>
      </c>
      <c r="B6276" s="3">
        <v>1.70469105387859</v>
      </c>
      <c r="C6276" s="3">
        <v>1.7088898964775701</v>
      </c>
      <c r="D6276" s="3">
        <v>1.6603044905318001</v>
      </c>
      <c r="E6276" s="3">
        <v>1.66930150985717</v>
      </c>
      <c r="F6276" s="14">
        <v>796726000</v>
      </c>
      <c r="G6276" s="2">
        <f t="shared" ref="G6276:G6339" si="296">(E6276-E6275)/E6275</f>
        <v>-8.5500609039661068E-3</v>
      </c>
      <c r="H6276" s="3">
        <f t="shared" si="294"/>
        <v>4.8585405945769988E-2</v>
      </c>
      <c r="I6276" s="3">
        <f t="shared" si="295"/>
        <v>-3.5389544021420027E-2</v>
      </c>
    </row>
    <row r="6277" spans="1:9" x14ac:dyDescent="0.35">
      <c r="A6277" s="1">
        <v>38649</v>
      </c>
      <c r="B6277" s="3">
        <v>1.6570049966028799</v>
      </c>
      <c r="C6277" s="3">
        <v>1.7031911611557</v>
      </c>
      <c r="D6277" s="3">
        <v>1.65220661996291</v>
      </c>
      <c r="E6277" s="3">
        <v>1.7031911611557</v>
      </c>
      <c r="F6277" s="14">
        <v>609753200</v>
      </c>
      <c r="G6277" s="2">
        <f t="shared" si="296"/>
        <v>2.0301695708302418E-2</v>
      </c>
      <c r="H6277" s="3">
        <f t="shared" si="294"/>
        <v>5.0984541192790056E-2</v>
      </c>
      <c r="I6277" s="3">
        <f t="shared" si="295"/>
        <v>4.6186164552820097E-2</v>
      </c>
    </row>
    <row r="6278" spans="1:9" x14ac:dyDescent="0.35">
      <c r="A6278" s="1">
        <v>38650</v>
      </c>
      <c r="B6278" s="3">
        <v>1.69149518265134</v>
      </c>
      <c r="C6278" s="3">
        <v>1.7049906607135299</v>
      </c>
      <c r="D6278" s="3">
        <v>1.6702016543407401</v>
      </c>
      <c r="E6278" s="3">
        <v>1.6824972629547099</v>
      </c>
      <c r="F6278" s="14">
        <v>465127600</v>
      </c>
      <c r="G6278" s="2">
        <f t="shared" si="296"/>
        <v>-1.2150073739784007E-2</v>
      </c>
      <c r="H6278" s="3">
        <f t="shared" si="294"/>
        <v>3.478900637278981E-2</v>
      </c>
      <c r="I6278" s="3">
        <f t="shared" si="295"/>
        <v>-8.9979196966301078E-3</v>
      </c>
    </row>
    <row r="6279" spans="1:9" x14ac:dyDescent="0.35">
      <c r="A6279" s="1">
        <v>38651</v>
      </c>
      <c r="B6279" s="3">
        <v>1.6878963685147199</v>
      </c>
      <c r="C6279" s="3">
        <v>1.72628459176445</v>
      </c>
      <c r="D6279" s="3">
        <v>1.6770997432919399</v>
      </c>
      <c r="E6279" s="3">
        <v>1.7103899717330899</v>
      </c>
      <c r="F6279" s="14">
        <v>631593200</v>
      </c>
      <c r="G6279" s="2">
        <f t="shared" si="296"/>
        <v>1.6578159972395059E-2</v>
      </c>
      <c r="H6279" s="3">
        <f t="shared" si="294"/>
        <v>4.9184848472510145E-2</v>
      </c>
      <c r="I6279" s="3">
        <f t="shared" si="295"/>
        <v>2.2493603218370017E-2</v>
      </c>
    </row>
    <row r="6280" spans="1:9" x14ac:dyDescent="0.35">
      <c r="A6280" s="1">
        <v>38652</v>
      </c>
      <c r="B6280" s="3">
        <v>1.7091896558064299</v>
      </c>
      <c r="C6280" s="3">
        <v>1.7097892902664</v>
      </c>
      <c r="D6280" s="3">
        <v>1.66180431842803</v>
      </c>
      <c r="E6280" s="3">
        <v>1.66180431842803</v>
      </c>
      <c r="F6280" s="14">
        <v>411541200</v>
      </c>
      <c r="G6280" s="2">
        <f t="shared" si="296"/>
        <v>-2.8406184617552135E-2</v>
      </c>
      <c r="H6280" s="3">
        <f t="shared" si="294"/>
        <v>4.7984971838370027E-2</v>
      </c>
      <c r="I6280" s="3">
        <f t="shared" si="295"/>
        <v>-4.7385337378399894E-2</v>
      </c>
    </row>
    <row r="6281" spans="1:9" x14ac:dyDescent="0.35">
      <c r="A6281" s="1">
        <v>38653</v>
      </c>
      <c r="B6281" s="3">
        <v>1.6806984308788</v>
      </c>
      <c r="C6281" s="3">
        <v>1.6923944041882</v>
      </c>
      <c r="D6281" s="3">
        <v>1.6246148994432199</v>
      </c>
      <c r="E6281" s="3">
        <v>1.63361191749572</v>
      </c>
      <c r="F6281" s="14">
        <v>769787200</v>
      </c>
      <c r="G6281" s="2">
        <f t="shared" si="296"/>
        <v>-1.6964934210171256E-2</v>
      </c>
      <c r="H6281" s="3">
        <f t="shared" si="294"/>
        <v>6.7779504744980068E-2</v>
      </c>
      <c r="I6281" s="3">
        <f t="shared" si="295"/>
        <v>-4.7086513383080009E-2</v>
      </c>
    </row>
    <row r="6282" spans="1:9" x14ac:dyDescent="0.35">
      <c r="A6282" s="1">
        <v>38656</v>
      </c>
      <c r="B6282" s="3">
        <v>1.6555056565241799</v>
      </c>
      <c r="C6282" s="3">
        <v>1.7388801481799601</v>
      </c>
      <c r="D6282" s="3">
        <v>1.6420091802561501</v>
      </c>
      <c r="E6282" s="3">
        <v>1.727184176445</v>
      </c>
      <c r="F6282" s="14">
        <v>940844800</v>
      </c>
      <c r="G6282" s="2">
        <f t="shared" si="296"/>
        <v>5.7279368463914973E-2</v>
      </c>
      <c r="H6282" s="3">
        <f t="shared" si="294"/>
        <v>9.6870967923810003E-2</v>
      </c>
      <c r="I6282" s="3">
        <f t="shared" si="295"/>
        <v>7.1678519920820083E-2</v>
      </c>
    </row>
    <row r="6283" spans="1:9" x14ac:dyDescent="0.35">
      <c r="A6283" s="1">
        <v>38657</v>
      </c>
      <c r="B6283" s="3">
        <v>1.7166869208859901</v>
      </c>
      <c r="C6283" s="3">
        <v>1.74367886682585</v>
      </c>
      <c r="D6283" s="3">
        <v>1.70558958464831</v>
      </c>
      <c r="E6283" s="3">
        <v>1.7244839668273899</v>
      </c>
      <c r="F6283" s="14">
        <v>749686000</v>
      </c>
      <c r="G6283" s="2">
        <f t="shared" si="296"/>
        <v>-1.5633593999036198E-3</v>
      </c>
      <c r="H6283" s="3">
        <f t="shared" si="294"/>
        <v>3.808928217754004E-2</v>
      </c>
      <c r="I6283" s="3">
        <f t="shared" si="295"/>
        <v>7.7970459413998494E-3</v>
      </c>
    </row>
    <row r="6284" spans="1:9" x14ac:dyDescent="0.35">
      <c r="A6284" s="1">
        <v>38658</v>
      </c>
      <c r="B6284" s="3">
        <v>1.73108331385993</v>
      </c>
      <c r="C6284" s="3">
        <v>1.79946245218284</v>
      </c>
      <c r="D6284" s="3">
        <v>1.7274841062565001</v>
      </c>
      <c r="E6284" s="3">
        <v>1.79796266555786</v>
      </c>
      <c r="F6284" s="14">
        <v>857060400</v>
      </c>
      <c r="G6284" s="2">
        <f t="shared" si="296"/>
        <v>4.2609093586211837E-2</v>
      </c>
      <c r="H6284" s="3">
        <f t="shared" si="294"/>
        <v>7.1978345926339893E-2</v>
      </c>
      <c r="I6284" s="3">
        <f t="shared" si="295"/>
        <v>6.6879351697930023E-2</v>
      </c>
    </row>
    <row r="6285" spans="1:9" x14ac:dyDescent="0.35">
      <c r="A6285" s="1">
        <v>38659</v>
      </c>
      <c r="B6285" s="3">
        <v>1.8072598625471199</v>
      </c>
      <c r="C6285" s="3">
        <v>1.86904100585718</v>
      </c>
      <c r="D6285" s="3">
        <v>1.8015612353494299</v>
      </c>
      <c r="E6285" s="3">
        <v>1.8549458980560301</v>
      </c>
      <c r="F6285" s="14">
        <v>884382800</v>
      </c>
      <c r="G6285" s="2">
        <f t="shared" si="296"/>
        <v>3.1693223441038289E-2</v>
      </c>
      <c r="H6285" s="3">
        <f t="shared" si="294"/>
        <v>6.7479770507750114E-2</v>
      </c>
      <c r="I6285" s="3">
        <f t="shared" si="295"/>
        <v>4.7686035508910152E-2</v>
      </c>
    </row>
    <row r="6286" spans="1:9" x14ac:dyDescent="0.35">
      <c r="A6286" s="1">
        <v>38660</v>
      </c>
      <c r="B6286" s="3">
        <v>1.8099590457694199</v>
      </c>
      <c r="C6286" s="3">
        <v>1.8366514820769599</v>
      </c>
      <c r="D6286" s="3">
        <v>1.78806608653724</v>
      </c>
      <c r="E6286" s="3">
        <v>1.8339524269103999</v>
      </c>
      <c r="F6286" s="14">
        <v>878035200</v>
      </c>
      <c r="G6286" s="2">
        <f t="shared" si="296"/>
        <v>-1.1317565201028834E-2</v>
      </c>
      <c r="H6286" s="3">
        <f t="shared" si="294"/>
        <v>4.8585395539719967E-2</v>
      </c>
      <c r="I6286" s="3">
        <f t="shared" si="295"/>
        <v>2.3993381140980041E-2</v>
      </c>
    </row>
    <row r="6287" spans="1:9" x14ac:dyDescent="0.35">
      <c r="A6287" s="1">
        <v>38663</v>
      </c>
      <c r="B6287" s="3">
        <v>1.82495483727017</v>
      </c>
      <c r="C6287" s="3">
        <v>1.8495478571575801</v>
      </c>
      <c r="D6287" s="3">
        <v>1.8036613083075399</v>
      </c>
      <c r="E6287" s="3">
        <v>1.8063603639602599</v>
      </c>
      <c r="F6287" s="14">
        <v>638831200</v>
      </c>
      <c r="G6287" s="2">
        <f t="shared" si="296"/>
        <v>-1.5045135601812476E-2</v>
      </c>
      <c r="H6287" s="3">
        <f t="shared" si="294"/>
        <v>4.5886548850040176E-2</v>
      </c>
      <c r="I6287" s="3">
        <f t="shared" si="295"/>
        <v>-1.8594473309910153E-2</v>
      </c>
    </row>
    <row r="6288" spans="1:9" x14ac:dyDescent="0.35">
      <c r="A6288" s="1">
        <v>38664</v>
      </c>
      <c r="B6288" s="3">
        <v>1.79796259446025</v>
      </c>
      <c r="C6288" s="3">
        <v>1.81085943752721</v>
      </c>
      <c r="D6288" s="3">
        <v>1.7724702270796799</v>
      </c>
      <c r="E6288" s="3">
        <v>1.79646360874176</v>
      </c>
      <c r="F6288" s="14">
        <v>473765600</v>
      </c>
      <c r="G6288" s="2">
        <f t="shared" si="296"/>
        <v>-5.4788376760007305E-3</v>
      </c>
      <c r="H6288" s="3">
        <f t="shared" si="294"/>
        <v>3.8389210447530075E-2</v>
      </c>
      <c r="I6288" s="3">
        <f t="shared" si="295"/>
        <v>-1.4989857184899424E-3</v>
      </c>
    </row>
    <row r="6289" spans="1:9" x14ac:dyDescent="0.35">
      <c r="A6289" s="1">
        <v>38665</v>
      </c>
      <c r="B6289" s="3">
        <v>1.7994625027231299</v>
      </c>
      <c r="C6289" s="3">
        <v>1.8357512936704501</v>
      </c>
      <c r="D6289" s="3">
        <v>1.7994625027231299</v>
      </c>
      <c r="E6289" s="3">
        <v>1.80276179313659</v>
      </c>
      <c r="F6289" s="14">
        <v>552930000</v>
      </c>
      <c r="G6289" s="2">
        <f t="shared" si="296"/>
        <v>3.5058791974312375E-3</v>
      </c>
      <c r="H6289" s="3">
        <f t="shared" si="294"/>
        <v>3.6288790947320182E-2</v>
      </c>
      <c r="I6289" s="3">
        <f t="shared" si="295"/>
        <v>3.2992904134601098E-3</v>
      </c>
    </row>
    <row r="6290" spans="1:9" x14ac:dyDescent="0.35">
      <c r="A6290" s="1">
        <v>38666</v>
      </c>
      <c r="B6290" s="3">
        <v>1.81865664636865</v>
      </c>
      <c r="C6290" s="3">
        <v>1.8354516145920701</v>
      </c>
      <c r="D6290" s="3">
        <v>1.7697715283965401</v>
      </c>
      <c r="E6290" s="3">
        <v>1.8348519802093499</v>
      </c>
      <c r="F6290" s="14">
        <v>665344400</v>
      </c>
      <c r="G6290" s="2">
        <f t="shared" si="296"/>
        <v>1.7800569767416032E-2</v>
      </c>
      <c r="H6290" s="3">
        <f t="shared" si="294"/>
        <v>6.5680086195530007E-2</v>
      </c>
      <c r="I6290" s="3">
        <f t="shared" si="295"/>
        <v>1.6195333840699933E-2</v>
      </c>
    </row>
    <row r="6291" spans="1:9" x14ac:dyDescent="0.35">
      <c r="A6291" s="1">
        <v>38667</v>
      </c>
      <c r="B6291" s="3">
        <v>1.8456482887268</v>
      </c>
      <c r="C6291" s="3">
        <v>1.86274317134136</v>
      </c>
      <c r="D6291" s="3">
        <v>1.83964994380115</v>
      </c>
      <c r="E6291" s="3">
        <v>1.8456482887268</v>
      </c>
      <c r="F6291" s="14">
        <v>425448800</v>
      </c>
      <c r="G6291" s="2">
        <f t="shared" si="296"/>
        <v>5.8840215090365166E-3</v>
      </c>
      <c r="H6291" s="3">
        <f t="shared" si="294"/>
        <v>2.3093227540210037E-2</v>
      </c>
      <c r="I6291" s="3">
        <f t="shared" si="295"/>
        <v>0</v>
      </c>
    </row>
    <row r="6292" spans="1:9" x14ac:dyDescent="0.35">
      <c r="A6292" s="1">
        <v>38670</v>
      </c>
      <c r="B6292" s="3">
        <v>1.84564848390835</v>
      </c>
      <c r="C6292" s="3">
        <v>1.85884444371673</v>
      </c>
      <c r="D6292" s="3">
        <v>1.82675429602977</v>
      </c>
      <c r="E6292" s="3">
        <v>1.8429496288299501</v>
      </c>
      <c r="F6292" s="14">
        <v>369933200</v>
      </c>
      <c r="G6292" s="2">
        <f t="shared" si="296"/>
        <v>-1.4621745179367628E-3</v>
      </c>
      <c r="H6292" s="3">
        <f t="shared" si="294"/>
        <v>3.2090147686959947E-2</v>
      </c>
      <c r="I6292" s="3">
        <f t="shared" si="295"/>
        <v>-2.6988550783999532E-3</v>
      </c>
    </row>
    <row r="6293" spans="1:9" x14ac:dyDescent="0.35">
      <c r="A6293" s="1">
        <v>38671</v>
      </c>
      <c r="B6293" s="3">
        <v>1.8474486140667401</v>
      </c>
      <c r="C6293" s="3">
        <v>1.89183518018161</v>
      </c>
      <c r="D6293" s="3">
        <v>1.8432497712059099</v>
      </c>
      <c r="E6293" s="3">
        <v>1.86784279346466</v>
      </c>
      <c r="F6293" s="14">
        <v>536841200</v>
      </c>
      <c r="G6293" s="2">
        <f t="shared" si="296"/>
        <v>1.3507240917112893E-2</v>
      </c>
      <c r="H6293" s="3">
        <f t="shared" si="294"/>
        <v>4.8585408975700073E-2</v>
      </c>
      <c r="I6293" s="3">
        <f t="shared" si="295"/>
        <v>2.0394179397919876E-2</v>
      </c>
    </row>
    <row r="6294" spans="1:9" x14ac:dyDescent="0.35">
      <c r="A6294" s="1">
        <v>38672</v>
      </c>
      <c r="B6294" s="3">
        <v>1.8939344180732101</v>
      </c>
      <c r="C6294" s="3">
        <v>1.9512170241429001</v>
      </c>
      <c r="D6294" s="3">
        <v>1.8921347139525599</v>
      </c>
      <c r="E6294" s="3">
        <v>1.9479185342788601</v>
      </c>
      <c r="F6294" s="14">
        <v>784515200</v>
      </c>
      <c r="G6294" s="2">
        <f t="shared" si="296"/>
        <v>4.2870706835915075E-2</v>
      </c>
      <c r="H6294" s="3">
        <f t="shared" si="294"/>
        <v>5.9082310190340159E-2</v>
      </c>
      <c r="I6294" s="3">
        <f t="shared" si="295"/>
        <v>5.3984116205650023E-2</v>
      </c>
    </row>
    <row r="6295" spans="1:9" x14ac:dyDescent="0.35">
      <c r="A6295" s="1">
        <v>38673</v>
      </c>
      <c r="B6295" s="3">
        <v>1.9671125038538799</v>
      </c>
      <c r="C6295" s="3">
        <v>1.97580990525723</v>
      </c>
      <c r="D6295" s="3">
        <v>1.9269245871049601</v>
      </c>
      <c r="E6295" s="3">
        <v>1.9350223541259699</v>
      </c>
      <c r="F6295" s="14">
        <v>676205600</v>
      </c>
      <c r="G6295" s="2">
        <f t="shared" si="296"/>
        <v>-6.6204925544612065E-3</v>
      </c>
      <c r="H6295" s="3">
        <f t="shared" si="294"/>
        <v>4.888531815226993E-2</v>
      </c>
      <c r="I6295" s="3">
        <f t="shared" si="295"/>
        <v>-3.2090149727910022E-2</v>
      </c>
    </row>
    <row r="6296" spans="1:9" x14ac:dyDescent="0.35">
      <c r="A6296" s="1">
        <v>38674</v>
      </c>
      <c r="B6296" s="3">
        <v>1.9587153192969</v>
      </c>
      <c r="C6296" s="3">
        <v>1.9623145276240399</v>
      </c>
      <c r="D6296" s="3">
        <v>1.9305240901196301</v>
      </c>
      <c r="E6296" s="3">
        <v>1.9362217187881401</v>
      </c>
      <c r="F6296" s="14">
        <v>524960800</v>
      </c>
      <c r="G6296" s="2">
        <f t="shared" si="296"/>
        <v>6.1981953831842377E-4</v>
      </c>
      <c r="H6296" s="3">
        <f t="shared" si="294"/>
        <v>3.1790437504409796E-2</v>
      </c>
      <c r="I6296" s="3">
        <f t="shared" si="295"/>
        <v>-2.2493600508759926E-2</v>
      </c>
    </row>
    <row r="6297" spans="1:9" x14ac:dyDescent="0.35">
      <c r="A6297" s="1">
        <v>38677</v>
      </c>
      <c r="B6297" s="3">
        <v>1.94401982214923</v>
      </c>
      <c r="C6297" s="3">
        <v>1.95511616350067</v>
      </c>
      <c r="D6297" s="3">
        <v>1.9110293139629599</v>
      </c>
      <c r="E6297" s="3">
        <v>1.9482184648513701</v>
      </c>
      <c r="F6297" s="14">
        <v>511711200</v>
      </c>
      <c r="G6297" s="2">
        <f t="shared" si="296"/>
        <v>6.1959567681838688E-3</v>
      </c>
      <c r="H6297" s="3">
        <f t="shared" si="294"/>
        <v>4.4086849537710027E-2</v>
      </c>
      <c r="I6297" s="3">
        <f t="shared" si="295"/>
        <v>4.1986427021400985E-3</v>
      </c>
    </row>
    <row r="6298" spans="1:9" x14ac:dyDescent="0.35">
      <c r="A6298" s="1">
        <v>38678</v>
      </c>
      <c r="B6298" s="3">
        <v>1.94461918426386</v>
      </c>
      <c r="C6298" s="3">
        <v>2.0022025126715102</v>
      </c>
      <c r="D6298" s="3">
        <v>1.9350226302353899</v>
      </c>
      <c r="E6298" s="3">
        <v>1.9950042963027901</v>
      </c>
      <c r="F6298" s="14">
        <v>540282400</v>
      </c>
      <c r="G6298" s="2">
        <f t="shared" si="296"/>
        <v>2.4014674070440716E-2</v>
      </c>
      <c r="H6298" s="3">
        <f t="shared" si="294"/>
        <v>6.7179882436120275E-2</v>
      </c>
      <c r="I6298" s="3">
        <f t="shared" si="295"/>
        <v>5.0385112038930036E-2</v>
      </c>
    </row>
    <row r="6299" spans="1:9" x14ac:dyDescent="0.35">
      <c r="A6299" s="1">
        <v>38679</v>
      </c>
      <c r="B6299" s="3">
        <v>2.0058003913565301</v>
      </c>
      <c r="C6299" s="3">
        <v>2.0387906894099799</v>
      </c>
      <c r="D6299" s="3">
        <v>2.00010276424835</v>
      </c>
      <c r="E6299" s="3">
        <v>2.0126988887786799</v>
      </c>
      <c r="F6299" s="14">
        <v>485853200</v>
      </c>
      <c r="G6299" s="2">
        <f t="shared" si="296"/>
        <v>8.869450812051885E-3</v>
      </c>
      <c r="H6299" s="3">
        <f t="shared" si="294"/>
        <v>3.8687925161629888E-2</v>
      </c>
      <c r="I6299" s="3">
        <f t="shared" si="295"/>
        <v>6.898497422149763E-3</v>
      </c>
    </row>
    <row r="6300" spans="1:9" x14ac:dyDescent="0.35">
      <c r="A6300" s="1">
        <v>38681</v>
      </c>
      <c r="B6300" s="3">
        <v>2.0291937491839702</v>
      </c>
      <c r="C6300" s="3">
        <v>2.0855761812968301</v>
      </c>
      <c r="D6300" s="3">
        <v>2.0243944732950698</v>
      </c>
      <c r="E6300" s="3">
        <v>2.07957863807678</v>
      </c>
      <c r="F6300" s="14">
        <v>395012800</v>
      </c>
      <c r="G6300" s="2">
        <f t="shared" si="296"/>
        <v>3.3228889662021553E-2</v>
      </c>
      <c r="H6300" s="3">
        <f t="shared" si="294"/>
        <v>6.118170800176026E-2</v>
      </c>
      <c r="I6300" s="3">
        <f t="shared" si="295"/>
        <v>5.0384888892809787E-2</v>
      </c>
    </row>
    <row r="6301" spans="1:9" x14ac:dyDescent="0.35">
      <c r="A6301" s="1">
        <v>38684</v>
      </c>
      <c r="B6301" s="3">
        <v>2.1209666545432801</v>
      </c>
      <c r="C6301" s="3">
        <v>2.1314635616162501</v>
      </c>
      <c r="D6301" s="3">
        <v>2.0714818933239498</v>
      </c>
      <c r="E6301" s="3">
        <v>2.0891764163970898</v>
      </c>
      <c r="F6301" s="14">
        <v>1018519600</v>
      </c>
      <c r="G6301" s="2">
        <f t="shared" si="296"/>
        <v>4.6152514478538685E-3</v>
      </c>
      <c r="H6301" s="3">
        <f t="shared" si="294"/>
        <v>5.9981668292300228E-2</v>
      </c>
      <c r="I6301" s="3">
        <f t="shared" si="295"/>
        <v>-3.1790238146190308E-2</v>
      </c>
    </row>
    <row r="6302" spans="1:9" x14ac:dyDescent="0.35">
      <c r="A6302" s="1">
        <v>38685</v>
      </c>
      <c r="B6302" s="3">
        <v>2.0990735200317401</v>
      </c>
      <c r="C6302" s="3">
        <v>2.1083703565287499</v>
      </c>
      <c r="D6302" s="3">
        <v>2.01989674722478</v>
      </c>
      <c r="E6302" s="3">
        <v>2.0423903465271001</v>
      </c>
      <c r="F6302" s="14">
        <v>891433200</v>
      </c>
      <c r="G6302" s="2">
        <f t="shared" si="296"/>
        <v>-2.2394504122670106E-2</v>
      </c>
      <c r="H6302" s="3">
        <f t="shared" si="294"/>
        <v>8.8473609303969969E-2</v>
      </c>
      <c r="I6302" s="3">
        <f t="shared" si="295"/>
        <v>-5.6683173504640028E-2</v>
      </c>
    </row>
    <row r="6303" spans="1:9" x14ac:dyDescent="0.35">
      <c r="A6303" s="1">
        <v>38686</v>
      </c>
      <c r="B6303" s="3">
        <v>2.0522877637755901</v>
      </c>
      <c r="C6303" s="3">
        <v>2.06488409218449</v>
      </c>
      <c r="D6303" s="3">
        <v>2.0249958857328698</v>
      </c>
      <c r="E6303" s="3">
        <v>2.0339930057525599</v>
      </c>
      <c r="F6303" s="14">
        <v>595674800</v>
      </c>
      <c r="G6303" s="2">
        <f t="shared" si="296"/>
        <v>-4.1115258837856571E-3</v>
      </c>
      <c r="H6303" s="3">
        <f t="shared" si="294"/>
        <v>3.9888206451620167E-2</v>
      </c>
      <c r="I6303" s="3">
        <f t="shared" si="295"/>
        <v>-1.8294758023030155E-2</v>
      </c>
    </row>
    <row r="6304" spans="1:9" x14ac:dyDescent="0.35">
      <c r="A6304" s="1">
        <v>38687</v>
      </c>
      <c r="B6304" s="3">
        <v>2.06788260885862</v>
      </c>
      <c r="C6304" s="3">
        <v>2.1512578193901999</v>
      </c>
      <c r="D6304" s="3">
        <v>2.06368376650562</v>
      </c>
      <c r="E6304" s="3">
        <v>2.1473588943481401</v>
      </c>
      <c r="F6304" s="14">
        <v>812893200</v>
      </c>
      <c r="G6304" s="2">
        <f t="shared" si="296"/>
        <v>5.5735633443653738E-2</v>
      </c>
      <c r="H6304" s="3">
        <f t="shared" si="294"/>
        <v>8.7574052884579867E-2</v>
      </c>
      <c r="I6304" s="3">
        <f t="shared" si="295"/>
        <v>7.9476285489520127E-2</v>
      </c>
    </row>
    <row r="6305" spans="1:9" x14ac:dyDescent="0.35">
      <c r="A6305" s="1">
        <v>38688</v>
      </c>
      <c r="B6305" s="3">
        <v>2.1674522128379801</v>
      </c>
      <c r="C6305" s="3">
        <v>2.18154832553927</v>
      </c>
      <c r="D6305" s="3">
        <v>2.1203667997643598</v>
      </c>
      <c r="E6305" s="3">
        <v>2.17824983596801</v>
      </c>
      <c r="F6305" s="14">
        <v>895762000</v>
      </c>
      <c r="G6305" s="2">
        <f t="shared" si="296"/>
        <v>1.4385551339915773E-2</v>
      </c>
      <c r="H6305" s="3">
        <f t="shared" si="294"/>
        <v>6.1181525774910206E-2</v>
      </c>
      <c r="I6305" s="3">
        <f t="shared" si="295"/>
        <v>1.0797623130029965E-2</v>
      </c>
    </row>
    <row r="6306" spans="1:9" x14ac:dyDescent="0.35">
      <c r="A6306" s="1">
        <v>38691</v>
      </c>
      <c r="B6306" s="3">
        <v>2.15785485977506</v>
      </c>
      <c r="C6306" s="3">
        <v>2.1752494555940598</v>
      </c>
      <c r="D6306" s="3">
        <v>2.1440586694838002</v>
      </c>
      <c r="E6306" s="3">
        <v>2.1539559364318799</v>
      </c>
      <c r="F6306" s="14">
        <v>583671200</v>
      </c>
      <c r="G6306" s="2">
        <f t="shared" si="296"/>
        <v>-1.1152944503876886E-2</v>
      </c>
      <c r="H6306" s="3">
        <f t="shared" si="294"/>
        <v>3.1190786110259605E-2</v>
      </c>
      <c r="I6306" s="3">
        <f t="shared" si="295"/>
        <v>-3.898923343180094E-3</v>
      </c>
    </row>
    <row r="6307" spans="1:9" x14ac:dyDescent="0.35">
      <c r="A6307" s="1">
        <v>38692</v>
      </c>
      <c r="B6307" s="3">
        <v>2.2172371940683799</v>
      </c>
      <c r="C6307" s="3">
        <v>2.2442291437248598</v>
      </c>
      <c r="D6307" s="3">
        <v>2.19984259562675</v>
      </c>
      <c r="E6307" s="3">
        <v>2.2208364009857098</v>
      </c>
      <c r="F6307" s="14">
        <v>857029600</v>
      </c>
      <c r="G6307" s="2">
        <f t="shared" si="296"/>
        <v>3.105006162039705E-2</v>
      </c>
      <c r="H6307" s="3">
        <f t="shared" si="294"/>
        <v>4.4386548098109824E-2</v>
      </c>
      <c r="I6307" s="3">
        <f t="shared" si="295"/>
        <v>3.5992069173298447E-3</v>
      </c>
    </row>
    <row r="6308" spans="1:9" x14ac:dyDescent="0.35">
      <c r="A6308" s="1">
        <v>38693</v>
      </c>
      <c r="B6308" s="3">
        <v>2.2262345783726198</v>
      </c>
      <c r="C6308" s="3">
        <v>2.2331330758121801</v>
      </c>
      <c r="D6308" s="3">
        <v>2.19294516382153</v>
      </c>
      <c r="E6308" s="3">
        <v>2.2178370952606201</v>
      </c>
      <c r="F6308" s="14">
        <v>679464800</v>
      </c>
      <c r="G6308" s="2">
        <f t="shared" si="296"/>
        <v>-1.3505297930808556E-3</v>
      </c>
      <c r="H6308" s="3">
        <f t="shared" si="294"/>
        <v>4.0187911990650083E-2</v>
      </c>
      <c r="I6308" s="3">
        <f t="shared" si="295"/>
        <v>-8.3974831119997262E-3</v>
      </c>
    </row>
    <row r="6309" spans="1:9" x14ac:dyDescent="0.35">
      <c r="A6309" s="1">
        <v>38694</v>
      </c>
      <c r="B6309" s="3">
        <v>2.1953444726889999</v>
      </c>
      <c r="C6309" s="3">
        <v>2.22443604890297</v>
      </c>
      <c r="D6309" s="3">
        <v>2.1773494355935799</v>
      </c>
      <c r="E6309" s="3">
        <v>2.22173619270324</v>
      </c>
      <c r="F6309" s="14">
        <v>790479200</v>
      </c>
      <c r="G6309" s="2">
        <f t="shared" si="296"/>
        <v>1.7580630475303963E-3</v>
      </c>
      <c r="H6309" s="3">
        <f t="shared" si="294"/>
        <v>4.7086613309390124E-2</v>
      </c>
      <c r="I6309" s="3">
        <f t="shared" si="295"/>
        <v>2.6391720014240061E-2</v>
      </c>
    </row>
    <row r="6310" spans="1:9" x14ac:dyDescent="0.35">
      <c r="A6310" s="1">
        <v>38695</v>
      </c>
      <c r="B6310" s="3">
        <v>2.22563453507109</v>
      </c>
      <c r="C6310" s="3">
        <v>2.2370315891279602</v>
      </c>
      <c r="D6310" s="3">
        <v>2.19984245616337</v>
      </c>
      <c r="E6310" s="3">
        <v>2.2292337417602499</v>
      </c>
      <c r="F6310" s="14">
        <v>555402400</v>
      </c>
      <c r="G6310" s="2">
        <f t="shared" si="296"/>
        <v>3.3746351531895855E-3</v>
      </c>
      <c r="H6310" s="3">
        <f t="shared" si="294"/>
        <v>3.7189132964590144E-2</v>
      </c>
      <c r="I6310" s="3">
        <f t="shared" si="295"/>
        <v>3.5992066891599173E-3</v>
      </c>
    </row>
    <row r="6311" spans="1:9" x14ac:dyDescent="0.35">
      <c r="A6311" s="1">
        <v>38698</v>
      </c>
      <c r="B6311" s="3">
        <v>2.2454302075377601</v>
      </c>
      <c r="C6311" s="3">
        <v>2.2598252396766898</v>
      </c>
      <c r="D6311" s="3">
        <v>2.2361325692187402</v>
      </c>
      <c r="E6311" s="3">
        <v>2.2466294765472399</v>
      </c>
      <c r="F6311" s="14">
        <v>524994400</v>
      </c>
      <c r="G6311" s="2">
        <f t="shared" si="296"/>
        <v>7.8034593058213496E-3</v>
      </c>
      <c r="H6311" s="3">
        <f t="shared" si="294"/>
        <v>2.3692670457949649E-2</v>
      </c>
      <c r="I6311" s="3">
        <f t="shared" si="295"/>
        <v>1.1992690094797531E-3</v>
      </c>
    </row>
    <row r="6312" spans="1:9" x14ac:dyDescent="0.35">
      <c r="A6312" s="1">
        <v>38699</v>
      </c>
      <c r="B6312" s="3">
        <v>2.2448293503738399</v>
      </c>
      <c r="C6312" s="3">
        <v>2.2631241055803799</v>
      </c>
      <c r="D6312" s="3">
        <v>2.2256352436851201</v>
      </c>
      <c r="E6312" s="3">
        <v>2.24872827529907</v>
      </c>
      <c r="F6312" s="14">
        <v>493816400</v>
      </c>
      <c r="G6312" s="2">
        <f t="shared" si="296"/>
        <v>9.3419888492504385E-4</v>
      </c>
      <c r="H6312" s="3">
        <f t="shared" si="294"/>
        <v>3.7488861895259795E-2</v>
      </c>
      <c r="I6312" s="3">
        <f t="shared" si="295"/>
        <v>3.8989249252301406E-3</v>
      </c>
    </row>
    <row r="6313" spans="1:9" x14ac:dyDescent="0.35">
      <c r="A6313" s="1">
        <v>38700</v>
      </c>
      <c r="B6313" s="3">
        <v>2.1752504323052002</v>
      </c>
      <c r="C6313" s="3">
        <v>2.1983434649178699</v>
      </c>
      <c r="D6313" s="3">
        <v>2.1074709210417399</v>
      </c>
      <c r="E6313" s="3">
        <v>2.1596553325653001</v>
      </c>
      <c r="F6313" s="14">
        <v>1450716400</v>
      </c>
      <c r="G6313" s="2">
        <f t="shared" si="296"/>
        <v>-3.9610362760224421E-2</v>
      </c>
      <c r="H6313" s="3">
        <f t="shared" si="294"/>
        <v>9.0872543876129974E-2</v>
      </c>
      <c r="I6313" s="3">
        <f t="shared" si="295"/>
        <v>-1.5595099739900142E-2</v>
      </c>
    </row>
    <row r="6314" spans="1:9" x14ac:dyDescent="0.35">
      <c r="A6314" s="1">
        <v>38701</v>
      </c>
      <c r="B6314" s="3">
        <v>2.17974890174448</v>
      </c>
      <c r="C6314" s="3">
        <v>2.1851476134016199</v>
      </c>
      <c r="D6314" s="3">
        <v>2.1398607013569002</v>
      </c>
      <c r="E6314" s="3">
        <v>2.1647534370422301</v>
      </c>
      <c r="F6314" s="14">
        <v>561162000</v>
      </c>
      <c r="G6314" s="2">
        <f t="shared" si="296"/>
        <v>2.3606102325940915E-3</v>
      </c>
      <c r="H6314" s="3">
        <f t="shared" si="294"/>
        <v>4.5286912044719685E-2</v>
      </c>
      <c r="I6314" s="3">
        <f t="shared" si="295"/>
        <v>-1.4995464702249883E-2</v>
      </c>
    </row>
    <row r="6315" spans="1:9" x14ac:dyDescent="0.35">
      <c r="A6315" s="1">
        <v>38702</v>
      </c>
      <c r="B6315" s="3">
        <v>2.1635536472168799</v>
      </c>
      <c r="C6315" s="3">
        <v>2.16835212268975</v>
      </c>
      <c r="D6315" s="3">
        <v>2.1311629867691</v>
      </c>
      <c r="E6315" s="3">
        <v>2.1326627731323198</v>
      </c>
      <c r="F6315" s="14">
        <v>671171200</v>
      </c>
      <c r="G6315" s="2">
        <f t="shared" si="296"/>
        <v>-1.482416581989901E-2</v>
      </c>
      <c r="H6315" s="3">
        <f t="shared" si="294"/>
        <v>3.7189135920649985E-2</v>
      </c>
      <c r="I6315" s="3">
        <f t="shared" si="295"/>
        <v>-3.0890874084560149E-2</v>
      </c>
    </row>
    <row r="6316" spans="1:9" x14ac:dyDescent="0.35">
      <c r="A6316" s="1">
        <v>38705</v>
      </c>
      <c r="B6316" s="3">
        <v>2.1326635689808202</v>
      </c>
      <c r="C6316" s="3">
        <v>2.1773498514872802</v>
      </c>
      <c r="D6316" s="3">
        <v>2.1305641475853498</v>
      </c>
      <c r="E6316" s="3">
        <v>2.1407611370086599</v>
      </c>
      <c r="F6316" s="14">
        <v>529295200</v>
      </c>
      <c r="G6316" s="2">
        <f t="shared" si="296"/>
        <v>3.7973016542346945E-3</v>
      </c>
      <c r="H6316" s="3">
        <f t="shared" si="294"/>
        <v>4.6785703901930376E-2</v>
      </c>
      <c r="I6316" s="3">
        <f t="shared" si="295"/>
        <v>8.0975680278396744E-3</v>
      </c>
    </row>
    <row r="6317" spans="1:9" x14ac:dyDescent="0.35">
      <c r="A6317" s="1">
        <v>38706</v>
      </c>
      <c r="B6317" s="3">
        <v>2.1482580933439599</v>
      </c>
      <c r="C6317" s="3">
        <v>2.1707516898548298</v>
      </c>
      <c r="D6317" s="3">
        <v>2.1329629122079599</v>
      </c>
      <c r="E6317" s="3">
        <v>2.16265392303466</v>
      </c>
      <c r="F6317" s="14">
        <v>479108000</v>
      </c>
      <c r="G6317" s="2">
        <f t="shared" si="296"/>
        <v>1.0226636520780378E-2</v>
      </c>
      <c r="H6317" s="3">
        <f t="shared" si="294"/>
        <v>3.7788777646869942E-2</v>
      </c>
      <c r="I6317" s="3">
        <f t="shared" si="295"/>
        <v>1.4395829690700079E-2</v>
      </c>
    </row>
    <row r="6318" spans="1:9" x14ac:dyDescent="0.35">
      <c r="A6318" s="1">
        <v>38707</v>
      </c>
      <c r="B6318" s="3">
        <v>2.1773487875673498</v>
      </c>
      <c r="C6318" s="3">
        <v>2.2076402241174402</v>
      </c>
      <c r="D6318" s="3">
        <v>2.1755492843933801</v>
      </c>
      <c r="E6318" s="3">
        <v>2.20434093475341</v>
      </c>
      <c r="F6318" s="14">
        <v>475736800</v>
      </c>
      <c r="G6318" s="2">
        <f t="shared" si="296"/>
        <v>1.9275858830087027E-2</v>
      </c>
      <c r="H6318" s="3">
        <f t="shared" si="294"/>
        <v>3.2090939724060075E-2</v>
      </c>
      <c r="I6318" s="3">
        <f t="shared" si="295"/>
        <v>2.6992147186060134E-2</v>
      </c>
    </row>
    <row r="6319" spans="1:9" x14ac:dyDescent="0.35">
      <c r="A6319" s="1">
        <v>38708</v>
      </c>
      <c r="B6319" s="3">
        <v>2.2166383576547402</v>
      </c>
      <c r="C6319" s="3">
        <v>2.2340329623571402</v>
      </c>
      <c r="D6319" s="3">
        <v>2.2073407201071298</v>
      </c>
      <c r="E6319" s="3">
        <v>2.21993684768676</v>
      </c>
      <c r="F6319" s="14">
        <v>370610800</v>
      </c>
      <c r="G6319" s="2">
        <f t="shared" si="296"/>
        <v>7.0750911020462E-3</v>
      </c>
      <c r="H6319" s="3">
        <f t="shared" si="294"/>
        <v>2.6692242250010434E-2</v>
      </c>
      <c r="I6319" s="3">
        <f t="shared" si="295"/>
        <v>3.298490032019874E-3</v>
      </c>
    </row>
    <row r="6320" spans="1:9" x14ac:dyDescent="0.35">
      <c r="A6320" s="1">
        <v>38709</v>
      </c>
      <c r="B6320" s="3">
        <v>2.2244373923565002</v>
      </c>
      <c r="C6320" s="3">
        <v>2.22713624912718</v>
      </c>
      <c r="D6320" s="3">
        <v>2.1983445728093298</v>
      </c>
      <c r="E6320" s="3">
        <v>2.1998443603515598</v>
      </c>
      <c r="F6320" s="14">
        <v>229857600</v>
      </c>
      <c r="G6320" s="2">
        <f t="shared" si="296"/>
        <v>-9.0509274424347523E-3</v>
      </c>
      <c r="H6320" s="3">
        <f t="shared" si="294"/>
        <v>2.8791676317850179E-2</v>
      </c>
      <c r="I6320" s="3">
        <f t="shared" si="295"/>
        <v>-2.4593032004940341E-2</v>
      </c>
    </row>
    <row r="6321" spans="1:9" x14ac:dyDescent="0.35">
      <c r="A6321" s="1">
        <v>38713</v>
      </c>
      <c r="B6321" s="3">
        <v>2.21933721524351</v>
      </c>
      <c r="C6321" s="3">
        <v>2.2547266565783102</v>
      </c>
      <c r="D6321" s="3">
        <v>2.2178374284985498</v>
      </c>
      <c r="E6321" s="3">
        <v>2.22623491287231</v>
      </c>
      <c r="F6321" s="14">
        <v>590590000</v>
      </c>
      <c r="G6321" s="2">
        <f t="shared" si="296"/>
        <v>1.1996554391026404E-2</v>
      </c>
      <c r="H6321" s="3">
        <f t="shared" si="294"/>
        <v>3.6889228079760361E-2</v>
      </c>
      <c r="I6321" s="3">
        <f t="shared" si="295"/>
        <v>6.8976976287999925E-3</v>
      </c>
    </row>
    <row r="6322" spans="1:9" x14ac:dyDescent="0.35">
      <c r="A6322" s="1">
        <v>38714</v>
      </c>
      <c r="B6322" s="3">
        <v>2.2334319142103598</v>
      </c>
      <c r="C6322" s="3">
        <v>2.2421293111623002</v>
      </c>
      <c r="D6322" s="3">
        <v>2.1989418431227601</v>
      </c>
      <c r="E6322" s="3">
        <v>2.2064399719238201</v>
      </c>
      <c r="F6322" s="14">
        <v>398115200</v>
      </c>
      <c r="G6322" s="2">
        <f t="shared" si="296"/>
        <v>-8.8916676465873295E-3</v>
      </c>
      <c r="H6322" s="3">
        <f t="shared" si="294"/>
        <v>4.31874680395401E-2</v>
      </c>
      <c r="I6322" s="3">
        <f t="shared" si="295"/>
        <v>-2.6991942286539672E-2</v>
      </c>
    </row>
    <row r="6323" spans="1:9" x14ac:dyDescent="0.35">
      <c r="A6323" s="1">
        <v>38715</v>
      </c>
      <c r="B6323" s="3">
        <v>2.2127400852516499</v>
      </c>
      <c r="C6323" s="3">
        <v>2.21394015536309</v>
      </c>
      <c r="D6323" s="3">
        <v>2.14196097516386</v>
      </c>
      <c r="E6323" s="3">
        <v>2.14286112785339</v>
      </c>
      <c r="F6323" s="14">
        <v>490025200</v>
      </c>
      <c r="G6323" s="2">
        <f t="shared" si="296"/>
        <v>-2.8815125215029082E-2</v>
      </c>
      <c r="H6323" s="3">
        <f t="shared" si="294"/>
        <v>7.1979180199229997E-2</v>
      </c>
      <c r="I6323" s="3">
        <f t="shared" si="295"/>
        <v>-6.9878957398259889E-2</v>
      </c>
    </row>
    <row r="6324" spans="1:9" x14ac:dyDescent="0.35">
      <c r="A6324" s="1">
        <v>38716</v>
      </c>
      <c r="B6324" s="3">
        <v>2.1266644013011802</v>
      </c>
      <c r="C6324" s="3">
        <v>2.17225101887459</v>
      </c>
      <c r="D6324" s="3">
        <v>2.1095695198170299</v>
      </c>
      <c r="E6324" s="3">
        <v>2.15605568885803</v>
      </c>
      <c r="F6324" s="14">
        <v>624262800</v>
      </c>
      <c r="G6324" s="2">
        <f t="shared" si="296"/>
        <v>6.1574503513709489E-3</v>
      </c>
      <c r="H6324" s="3">
        <f t="shared" si="294"/>
        <v>6.2681499057560153E-2</v>
      </c>
      <c r="I6324" s="3">
        <f t="shared" si="295"/>
        <v>2.9391287556849832E-2</v>
      </c>
    </row>
    <row r="6325" spans="1:9" x14ac:dyDescent="0.35">
      <c r="A6325" s="1">
        <v>38720</v>
      </c>
      <c r="B6325" s="3">
        <v>2.1707506339203602</v>
      </c>
      <c r="C6325" s="3">
        <v>2.2418293952941801</v>
      </c>
      <c r="D6325" s="3">
        <v>2.1668517110516801</v>
      </c>
      <c r="E6325" s="3">
        <v>2.2418293952941801</v>
      </c>
      <c r="F6325" s="14">
        <v>807234400</v>
      </c>
      <c r="G6325" s="2">
        <f t="shared" si="296"/>
        <v>3.9782695261262366E-2</v>
      </c>
      <c r="H6325" s="3">
        <f t="shared" si="294"/>
        <v>7.4977684242500064E-2</v>
      </c>
      <c r="I6325" s="3">
        <f t="shared" si="295"/>
        <v>7.1078761373819965E-2</v>
      </c>
    </row>
    <row r="6326" spans="1:9" x14ac:dyDescent="0.35">
      <c r="A6326" s="1">
        <v>38721</v>
      </c>
      <c r="B6326" s="3">
        <v>2.25322662067838</v>
      </c>
      <c r="C6326" s="3">
        <v>2.2787189882874199</v>
      </c>
      <c r="D6326" s="3">
        <v>2.23433223287376</v>
      </c>
      <c r="E6326" s="3">
        <v>2.2484283447265598</v>
      </c>
      <c r="F6326" s="14">
        <v>619603600</v>
      </c>
      <c r="G6326" s="2">
        <f t="shared" si="296"/>
        <v>2.9435555828786751E-3</v>
      </c>
      <c r="H6326" s="3">
        <f t="shared" si="294"/>
        <v>4.4386755413659884E-2</v>
      </c>
      <c r="I6326" s="3">
        <f t="shared" si="295"/>
        <v>-4.7982759518201412E-3</v>
      </c>
    </row>
    <row r="6327" spans="1:9" x14ac:dyDescent="0.35">
      <c r="A6327" s="1">
        <v>38722</v>
      </c>
      <c r="B6327" s="3">
        <v>2.2442300665639299</v>
      </c>
      <c r="C6327" s="3">
        <v>2.2463294880054701</v>
      </c>
      <c r="D6327" s="3">
        <v>2.2118401941655099</v>
      </c>
      <c r="E6327" s="3">
        <v>2.2307345867156898</v>
      </c>
      <c r="F6327" s="14">
        <v>449422400</v>
      </c>
      <c r="G6327" s="2">
        <f t="shared" si="296"/>
        <v>-7.8693893235996532E-3</v>
      </c>
      <c r="H6327" s="3">
        <f t="shared" si="294"/>
        <v>3.4489293839960133E-2</v>
      </c>
      <c r="I6327" s="3">
        <f t="shared" si="295"/>
        <v>-1.3495479848240066E-2</v>
      </c>
    </row>
    <row r="6328" spans="1:9" x14ac:dyDescent="0.35">
      <c r="A6328" s="1">
        <v>38723</v>
      </c>
      <c r="B6328" s="3">
        <v>2.25682597337341</v>
      </c>
      <c r="C6328" s="3">
        <v>2.3003131799764001</v>
      </c>
      <c r="D6328" s="3">
        <v>2.2358321633038098</v>
      </c>
      <c r="E6328" s="3">
        <v>2.2883164882659899</v>
      </c>
      <c r="F6328" s="14">
        <v>704457600</v>
      </c>
      <c r="G6328" s="2">
        <f t="shared" si="296"/>
        <v>2.581297743497038E-2</v>
      </c>
      <c r="H6328" s="3">
        <f t="shared" si="294"/>
        <v>6.4481016672590208E-2</v>
      </c>
      <c r="I6328" s="3">
        <f t="shared" si="295"/>
        <v>3.1490514892579924E-2</v>
      </c>
    </row>
    <row r="6329" spans="1:9" x14ac:dyDescent="0.35">
      <c r="A6329" s="1">
        <v>38726</v>
      </c>
      <c r="B6329" s="3">
        <v>2.3012126390212102</v>
      </c>
      <c r="C6329" s="3">
        <v>2.31530875243998</v>
      </c>
      <c r="D6329" s="3">
        <v>2.2715216264970302</v>
      </c>
      <c r="E6329" s="3">
        <v>2.28081846237182</v>
      </c>
      <c r="F6329" s="14">
        <v>675040800</v>
      </c>
      <c r="G6329" s="2">
        <f t="shared" si="296"/>
        <v>-3.2766559750883406E-3</v>
      </c>
      <c r="H6329" s="3">
        <f t="shared" si="294"/>
        <v>4.3787125942949867E-2</v>
      </c>
      <c r="I6329" s="3">
        <f t="shared" si="295"/>
        <v>-2.039417664939025E-2</v>
      </c>
    </row>
    <row r="6330" spans="1:9" x14ac:dyDescent="0.35">
      <c r="A6330" s="1">
        <v>38727</v>
      </c>
      <c r="B6330" s="3">
        <v>2.2868164396393</v>
      </c>
      <c r="C6330" s="3">
        <v>2.4559663697794298</v>
      </c>
      <c r="D6330" s="3">
        <v>2.2742203152098601</v>
      </c>
      <c r="E6330" s="3">
        <v>2.4250752925872798</v>
      </c>
      <c r="F6330" s="14">
        <v>2279869200</v>
      </c>
      <c r="G6330" s="2">
        <f t="shared" si="296"/>
        <v>6.3247835193971286E-2</v>
      </c>
      <c r="H6330" s="3">
        <f t="shared" si="294"/>
        <v>0.18174605456956971</v>
      </c>
      <c r="I6330" s="3">
        <f t="shared" si="295"/>
        <v>0.13825885294797979</v>
      </c>
    </row>
    <row r="6331" spans="1:9" x14ac:dyDescent="0.35">
      <c r="A6331" s="1">
        <v>38728</v>
      </c>
      <c r="B6331" s="3">
        <v>2.5144496758302401</v>
      </c>
      <c r="C6331" s="3">
        <v>2.5432403385048099</v>
      </c>
      <c r="D6331" s="3">
        <v>2.4769606095941001</v>
      </c>
      <c r="E6331" s="3">
        <v>2.5162491798400799</v>
      </c>
      <c r="F6331" s="14">
        <v>1493794400</v>
      </c>
      <c r="G6331" s="2">
        <f t="shared" si="296"/>
        <v>3.7596311970803958E-2</v>
      </c>
      <c r="H6331" s="3">
        <f t="shared" si="294"/>
        <v>6.6279728910709768E-2</v>
      </c>
      <c r="I6331" s="3">
        <f t="shared" si="295"/>
        <v>1.7995040098397475E-3</v>
      </c>
    </row>
    <row r="6332" spans="1:9" x14ac:dyDescent="0.35">
      <c r="A6332" s="1">
        <v>38729</v>
      </c>
      <c r="B6332" s="3">
        <v>2.5483384982819199</v>
      </c>
      <c r="C6332" s="3">
        <v>2.5912254618538002</v>
      </c>
      <c r="D6332" s="3">
        <v>2.5078508726033402</v>
      </c>
      <c r="E6332" s="3">
        <v>2.5279443264007502</v>
      </c>
      <c r="F6332" s="14">
        <v>1280809600</v>
      </c>
      <c r="G6332" s="2">
        <f t="shared" si="296"/>
        <v>4.6478491297167806E-3</v>
      </c>
      <c r="H6332" s="3">
        <f t="shared" si="294"/>
        <v>8.3374589250460041E-2</v>
      </c>
      <c r="I6332" s="3">
        <f t="shared" si="295"/>
        <v>-2.0394171881169765E-2</v>
      </c>
    </row>
    <row r="6333" spans="1:9" x14ac:dyDescent="0.35">
      <c r="A6333" s="1">
        <v>38730</v>
      </c>
      <c r="B6333" s="3">
        <v>2.5489388311836199</v>
      </c>
      <c r="C6333" s="3">
        <v>2.57952999728424</v>
      </c>
      <c r="D6333" s="3">
        <v>2.5372428565951801</v>
      </c>
      <c r="E6333" s="3">
        <v>2.56693387031555</v>
      </c>
      <c r="F6333" s="14">
        <v>776305600</v>
      </c>
      <c r="G6333" s="2">
        <f t="shared" si="296"/>
        <v>1.5423418746848964E-2</v>
      </c>
      <c r="H6333" s="3">
        <f t="shared" si="294"/>
        <v>4.2287140689059921E-2</v>
      </c>
      <c r="I6333" s="3">
        <f t="shared" si="295"/>
        <v>1.7995039131930124E-2</v>
      </c>
    </row>
    <row r="6334" spans="1:9" x14ac:dyDescent="0.35">
      <c r="A6334" s="1">
        <v>38734</v>
      </c>
      <c r="B6334" s="3">
        <v>2.5702317012994</v>
      </c>
      <c r="C6334" s="3">
        <v>2.5906258735423</v>
      </c>
      <c r="D6334" s="3">
        <v>2.5153482474993898</v>
      </c>
      <c r="E6334" s="3">
        <v>2.5405406951904199</v>
      </c>
      <c r="F6334" s="14">
        <v>835623600</v>
      </c>
      <c r="G6334" s="2">
        <f t="shared" si="296"/>
        <v>-1.028198483425893E-2</v>
      </c>
      <c r="H6334" s="3">
        <f t="shared" si="294"/>
        <v>7.5277626042910217E-2</v>
      </c>
      <c r="I6334" s="3">
        <f t="shared" si="295"/>
        <v>-2.9691006108980122E-2</v>
      </c>
    </row>
    <row r="6335" spans="1:9" x14ac:dyDescent="0.35">
      <c r="A6335" s="1">
        <v>38735</v>
      </c>
      <c r="B6335" s="3">
        <v>2.4916557180524901</v>
      </c>
      <c r="C6335" s="3">
        <v>2.52074709142838</v>
      </c>
      <c r="D6335" s="3">
        <v>2.4547662957607801</v>
      </c>
      <c r="E6335" s="3">
        <v>2.4739603996276802</v>
      </c>
      <c r="F6335" s="14">
        <v>1200637200</v>
      </c>
      <c r="G6335" s="2">
        <f t="shared" si="296"/>
        <v>-2.6207136019818545E-2</v>
      </c>
      <c r="H6335" s="3">
        <f t="shared" si="294"/>
        <v>6.5980795667599956E-2</v>
      </c>
      <c r="I6335" s="3">
        <f t="shared" si="295"/>
        <v>-1.7695318424809869E-2</v>
      </c>
    </row>
    <row r="6336" spans="1:9" x14ac:dyDescent="0.35">
      <c r="A6336" s="1">
        <v>38736</v>
      </c>
      <c r="B6336" s="3">
        <v>2.4367724614561701</v>
      </c>
      <c r="C6336" s="3">
        <v>2.4490688698259202</v>
      </c>
      <c r="D6336" s="3">
        <v>2.3614948252488599</v>
      </c>
      <c r="E6336" s="3">
        <v>2.3704917430877601</v>
      </c>
      <c r="F6336" s="14">
        <v>1695848000</v>
      </c>
      <c r="G6336" s="2">
        <f t="shared" si="296"/>
        <v>-4.182308518579831E-2</v>
      </c>
      <c r="H6336" s="3">
        <f t="shared" si="294"/>
        <v>8.7574044577060306E-2</v>
      </c>
      <c r="I6336" s="3">
        <f t="shared" si="295"/>
        <v>-6.6280718368409985E-2</v>
      </c>
    </row>
    <row r="6337" spans="1:9" x14ac:dyDescent="0.35">
      <c r="A6337" s="1">
        <v>38737</v>
      </c>
      <c r="B6337" s="3">
        <v>2.3776899890562602</v>
      </c>
      <c r="C6337" s="3">
        <v>2.4004824996314098</v>
      </c>
      <c r="D6337" s="3">
        <v>2.2742203358724802</v>
      </c>
      <c r="E6337" s="3">
        <v>2.2820181846618599</v>
      </c>
      <c r="F6337" s="14">
        <v>1134758800</v>
      </c>
      <c r="G6337" s="2">
        <f t="shared" si="296"/>
        <v>-3.7322871376323015E-2</v>
      </c>
      <c r="H6337" s="3">
        <f t="shared" si="294"/>
        <v>0.12626216375892962</v>
      </c>
      <c r="I6337" s="3">
        <f t="shared" si="295"/>
        <v>-9.5671804394400262E-2</v>
      </c>
    </row>
    <row r="6338" spans="1:9" x14ac:dyDescent="0.35">
      <c r="A6338" s="1">
        <v>38740</v>
      </c>
      <c r="B6338" s="3">
        <v>2.2823184484965902</v>
      </c>
      <c r="C6338" s="3">
        <v>2.38608804380205</v>
      </c>
      <c r="D6338" s="3">
        <v>2.2793198758022801</v>
      </c>
      <c r="E6338" s="3">
        <v>2.3294050693511901</v>
      </c>
      <c r="F6338" s="14">
        <v>1059730000</v>
      </c>
      <c r="G6338" s="2">
        <f t="shared" si="296"/>
        <v>2.0765340525256051E-2</v>
      </c>
      <c r="H6338" s="3">
        <f t="shared" si="294"/>
        <v>0.10676816799976985</v>
      </c>
      <c r="I6338" s="3">
        <f t="shared" si="295"/>
        <v>4.7086620854599914E-2</v>
      </c>
    </row>
    <row r="6339" spans="1:9" x14ac:dyDescent="0.35">
      <c r="A6339" s="1">
        <v>38741</v>
      </c>
      <c r="B6339" s="3">
        <v>2.3620947235954701</v>
      </c>
      <c r="C6339" s="3">
        <v>2.3818894683408698</v>
      </c>
      <c r="D6339" s="3">
        <v>2.2724212404181898</v>
      </c>
      <c r="E6339" s="3">
        <v>2.2805190086364702</v>
      </c>
      <c r="F6339" s="14">
        <v>1142254400</v>
      </c>
      <c r="G6339" s="2">
        <f t="shared" si="296"/>
        <v>-2.0986500526649989E-2</v>
      </c>
      <c r="H6339" s="3">
        <f t="shared" ref="H6339:H6402" si="297">C6339-D6339</f>
        <v>0.10946822792267996</v>
      </c>
      <c r="I6339" s="3">
        <f t="shared" ref="I6339:I6402" si="298">E6339-B6339</f>
        <v>-8.1575714958999956E-2</v>
      </c>
    </row>
    <row r="6340" spans="1:9" x14ac:dyDescent="0.35">
      <c r="A6340" s="1">
        <v>38742</v>
      </c>
      <c r="B6340" s="3">
        <v>2.3210072182622001</v>
      </c>
      <c r="C6340" s="3">
        <v>2.3243059082657398</v>
      </c>
      <c r="D6340" s="3">
        <v>2.1968436536053102</v>
      </c>
      <c r="E6340" s="3">
        <v>2.2253355979919398</v>
      </c>
      <c r="F6340" s="14">
        <v>1275786400</v>
      </c>
      <c r="G6340" s="2">
        <f t="shared" ref="G6340:G6403" si="299">(E6340-E6339)/E6339</f>
        <v>-2.4197742020806354E-2</v>
      </c>
      <c r="H6340" s="3">
        <f t="shared" si="297"/>
        <v>0.1274622546604296</v>
      </c>
      <c r="I6340" s="3">
        <f t="shared" si="298"/>
        <v>-9.5671620270260327E-2</v>
      </c>
    </row>
    <row r="6341" spans="1:9" x14ac:dyDescent="0.35">
      <c r="A6341" s="1">
        <v>38743</v>
      </c>
      <c r="B6341" s="3">
        <v>2.2352327219279702</v>
      </c>
      <c r="C6341" s="3">
        <v>2.2622246775538399</v>
      </c>
      <c r="D6341" s="3">
        <v>2.1572560279682702</v>
      </c>
      <c r="E6341" s="3">
        <v>2.1692519187927202</v>
      </c>
      <c r="F6341" s="14">
        <v>1181387200</v>
      </c>
      <c r="G6341" s="2">
        <f t="shared" si="299"/>
        <v>-2.5202346670689789E-2</v>
      </c>
      <c r="H6341" s="3">
        <f t="shared" si="297"/>
        <v>0.10496864958556973</v>
      </c>
      <c r="I6341" s="3">
        <f t="shared" si="298"/>
        <v>-6.598080313525001E-2</v>
      </c>
    </row>
    <row r="6342" spans="1:9" x14ac:dyDescent="0.35">
      <c r="A6342" s="1">
        <v>38744</v>
      </c>
      <c r="B6342" s="3">
        <v>2.1878463058031801</v>
      </c>
      <c r="C6342" s="3">
        <v>2.20734032837994</v>
      </c>
      <c r="D6342" s="3">
        <v>2.1323632106629602</v>
      </c>
      <c r="E6342" s="3">
        <v>2.1602547168731601</v>
      </c>
      <c r="F6342" s="14">
        <v>953864800</v>
      </c>
      <c r="G6342" s="2">
        <f t="shared" si="299"/>
        <v>-4.1476058366551665E-3</v>
      </c>
      <c r="H6342" s="3">
        <f t="shared" si="297"/>
        <v>7.4977117716979791E-2</v>
      </c>
      <c r="I6342" s="3">
        <f t="shared" si="298"/>
        <v>-2.7591588930020006E-2</v>
      </c>
    </row>
    <row r="6343" spans="1:9" x14ac:dyDescent="0.35">
      <c r="A6343" s="1">
        <v>38747</v>
      </c>
      <c r="B6343" s="3">
        <v>2.1344636803407799</v>
      </c>
      <c r="C6343" s="3">
        <v>2.2973146390474102</v>
      </c>
      <c r="D6343" s="3">
        <v>2.1254657570906499</v>
      </c>
      <c r="E6343" s="3">
        <v>2.2493288516998202</v>
      </c>
      <c r="F6343" s="14">
        <v>1398401200</v>
      </c>
      <c r="G6343" s="2">
        <f t="shared" si="299"/>
        <v>4.1233162983478941E-2</v>
      </c>
      <c r="H6343" s="3">
        <f t="shared" si="297"/>
        <v>0.17184888195676029</v>
      </c>
      <c r="I6343" s="3">
        <f t="shared" si="298"/>
        <v>0.11486517135904029</v>
      </c>
    </row>
    <row r="6344" spans="1:9" x14ac:dyDescent="0.35">
      <c r="A6344" s="1">
        <v>38748</v>
      </c>
      <c r="B6344" s="3">
        <v>2.2643239249107801</v>
      </c>
      <c r="C6344" s="3">
        <v>2.2895163748535001</v>
      </c>
      <c r="D6344" s="3">
        <v>2.2118396041438202</v>
      </c>
      <c r="E6344" s="3">
        <v>2.2646236419677699</v>
      </c>
      <c r="F6344" s="14">
        <v>913542000</v>
      </c>
      <c r="G6344" s="2">
        <f t="shared" si="299"/>
        <v>6.7997128371831339E-3</v>
      </c>
      <c r="H6344" s="3">
        <f t="shared" si="297"/>
        <v>7.7676770709679932E-2</v>
      </c>
      <c r="I6344" s="3">
        <f t="shared" si="298"/>
        <v>2.9971705698983442E-4</v>
      </c>
    </row>
    <row r="6345" spans="1:9" x14ac:dyDescent="0.35">
      <c r="A6345" s="1">
        <v>38749</v>
      </c>
      <c r="B6345" s="3">
        <v>2.2478287173473701</v>
      </c>
      <c r="C6345" s="3">
        <v>2.29311482429797</v>
      </c>
      <c r="D6345" s="3">
        <v>2.2385310816294202</v>
      </c>
      <c r="E6345" s="3">
        <v>2.2619240283965998</v>
      </c>
      <c r="F6345" s="14">
        <v>521186400</v>
      </c>
      <c r="G6345" s="2">
        <f t="shared" si="299"/>
        <v>-1.1920804504294412E-3</v>
      </c>
      <c r="H6345" s="3">
        <f t="shared" si="297"/>
        <v>5.4583742668549817E-2</v>
      </c>
      <c r="I6345" s="3">
        <f t="shared" si="298"/>
        <v>1.4095311049229675E-2</v>
      </c>
    </row>
    <row r="6346" spans="1:9" x14ac:dyDescent="0.35">
      <c r="A6346" s="1">
        <v>38750</v>
      </c>
      <c r="B6346" s="3">
        <v>2.2523269200125902</v>
      </c>
      <c r="C6346" s="3">
        <v>2.2601247679134402</v>
      </c>
      <c r="D6346" s="3">
        <v>2.16085396769703</v>
      </c>
      <c r="E6346" s="3">
        <v>2.1623537540435702</v>
      </c>
      <c r="F6346" s="14">
        <v>707322000</v>
      </c>
      <c r="G6346" s="2">
        <f t="shared" si="299"/>
        <v>-4.4020167389800226E-2</v>
      </c>
      <c r="H6346" s="3">
        <f t="shared" si="297"/>
        <v>9.9270800216410215E-2</v>
      </c>
      <c r="I6346" s="3">
        <f t="shared" si="298"/>
        <v>-8.9973165969019941E-2</v>
      </c>
    </row>
    <row r="6347" spans="1:9" x14ac:dyDescent="0.35">
      <c r="A6347" s="1">
        <v>38751</v>
      </c>
      <c r="B6347" s="3">
        <v>2.1665534594215399</v>
      </c>
      <c r="C6347" s="3">
        <v>2.18304871479633</v>
      </c>
      <c r="D6347" s="3">
        <v>2.1305643755645201</v>
      </c>
      <c r="E6347" s="3">
        <v>2.15485668182373</v>
      </c>
      <c r="F6347" s="14">
        <v>692123600</v>
      </c>
      <c r="G6347" s="2">
        <f t="shared" si="299"/>
        <v>-3.4670886786312268E-3</v>
      </c>
      <c r="H6347" s="3">
        <f t="shared" si="297"/>
        <v>5.2484339231809951E-2</v>
      </c>
      <c r="I6347" s="3">
        <f t="shared" si="298"/>
        <v>-1.1696777597809849E-2</v>
      </c>
    </row>
    <row r="6348" spans="1:9" x14ac:dyDescent="0.35">
      <c r="A6348" s="1">
        <v>38754</v>
      </c>
      <c r="B6348" s="3">
        <v>2.15995573276949</v>
      </c>
      <c r="C6348" s="3">
        <v>2.1746512840618801</v>
      </c>
      <c r="D6348" s="3">
        <v>2.00160235827166</v>
      </c>
      <c r="E6348" s="3">
        <v>2.0183973312377899</v>
      </c>
      <c r="F6348" s="14">
        <v>1651767600</v>
      </c>
      <c r="G6348" s="2">
        <f t="shared" si="299"/>
        <v>-6.332641596862483E-2</v>
      </c>
      <c r="H6348" s="3">
        <f t="shared" si="297"/>
        <v>0.17304892579022013</v>
      </c>
      <c r="I6348" s="3">
        <f t="shared" si="298"/>
        <v>-0.14155840153170018</v>
      </c>
    </row>
    <row r="6349" spans="1:9" x14ac:dyDescent="0.35">
      <c r="A6349" s="1">
        <v>38755</v>
      </c>
      <c r="B6349" s="3">
        <v>2.0474881897657</v>
      </c>
      <c r="C6349" s="3">
        <v>2.0837779798840899</v>
      </c>
      <c r="D6349" s="3">
        <v>1.99980294466258</v>
      </c>
      <c r="E6349" s="3">
        <v>2.0273945331573402</v>
      </c>
      <c r="F6349" s="14">
        <v>1388830800</v>
      </c>
      <c r="G6349" s="2">
        <f t="shared" si="299"/>
        <v>4.4575970153670225E-3</v>
      </c>
      <c r="H6349" s="3">
        <f t="shared" si="297"/>
        <v>8.3975035221509842E-2</v>
      </c>
      <c r="I6349" s="3">
        <f t="shared" si="298"/>
        <v>-2.0093656608359822E-2</v>
      </c>
    </row>
    <row r="6350" spans="1:9" x14ac:dyDescent="0.35">
      <c r="A6350" s="1">
        <v>38756</v>
      </c>
      <c r="B6350" s="3">
        <v>2.0540859568588701</v>
      </c>
      <c r="C6350" s="3">
        <v>2.0717812762145198</v>
      </c>
      <c r="D6350" s="3">
        <v>1.9794087580561199</v>
      </c>
      <c r="E6350" s="3">
        <v>2.0636835098266602</v>
      </c>
      <c r="F6350" s="14">
        <v>953114400</v>
      </c>
      <c r="G6350" s="2">
        <f t="shared" si="299"/>
        <v>1.7899316623294692E-2</v>
      </c>
      <c r="H6350" s="3">
        <f t="shared" si="297"/>
        <v>9.2372518158399863E-2</v>
      </c>
      <c r="I6350" s="3">
        <f t="shared" si="298"/>
        <v>9.5975529677900795E-3</v>
      </c>
    </row>
    <row r="6351" spans="1:9" x14ac:dyDescent="0.35">
      <c r="A6351" s="1">
        <v>38757</v>
      </c>
      <c r="B6351" s="3">
        <v>2.0723810179167801</v>
      </c>
      <c r="C6351" s="3">
        <v>2.0762801432644</v>
      </c>
      <c r="D6351" s="3">
        <v>1.93532220712891</v>
      </c>
      <c r="E6351" s="3">
        <v>1.9479185342788601</v>
      </c>
      <c r="F6351" s="14">
        <v>1149764000</v>
      </c>
      <c r="G6351" s="2">
        <f t="shared" si="299"/>
        <v>-5.6096283658109862E-2</v>
      </c>
      <c r="H6351" s="3">
        <f t="shared" si="297"/>
        <v>0.14095793613549001</v>
      </c>
      <c r="I6351" s="3">
        <f t="shared" si="298"/>
        <v>-0.12446248363792001</v>
      </c>
    </row>
    <row r="6352" spans="1:9" x14ac:dyDescent="0.35">
      <c r="A6352" s="1">
        <v>38758</v>
      </c>
      <c r="B6352" s="3">
        <v>1.9548161163109099</v>
      </c>
      <c r="C6352" s="3">
        <v>2.0294941226182699</v>
      </c>
      <c r="D6352" s="3">
        <v>1.8864369739466</v>
      </c>
      <c r="E6352" s="3">
        <v>2.0186975002288801</v>
      </c>
      <c r="F6352" s="14">
        <v>1760477600</v>
      </c>
      <c r="G6352" s="2">
        <f t="shared" si="299"/>
        <v>3.6335690997582243E-2</v>
      </c>
      <c r="H6352" s="3">
        <f t="shared" si="297"/>
        <v>0.14305714867166985</v>
      </c>
      <c r="I6352" s="3">
        <f t="shared" si="298"/>
        <v>6.3881383917970158E-2</v>
      </c>
    </row>
    <row r="6353" spans="1:9" x14ac:dyDescent="0.35">
      <c r="A6353" s="1">
        <v>38761</v>
      </c>
      <c r="B6353" s="3">
        <v>1.9983030362308101</v>
      </c>
      <c r="C6353" s="3">
        <v>2.0019022435286198</v>
      </c>
      <c r="D6353" s="3">
        <v>1.9386205031130801</v>
      </c>
      <c r="E6353" s="3">
        <v>1.9407197237014699</v>
      </c>
      <c r="F6353" s="14">
        <v>883498000</v>
      </c>
      <c r="G6353" s="2">
        <f t="shared" si="299"/>
        <v>-3.8627766923260663E-2</v>
      </c>
      <c r="H6353" s="3">
        <f t="shared" si="297"/>
        <v>6.3281740415539689E-2</v>
      </c>
      <c r="I6353" s="3">
        <f t="shared" si="298"/>
        <v>-5.7583312529340125E-2</v>
      </c>
    </row>
    <row r="6354" spans="1:9" x14ac:dyDescent="0.35">
      <c r="A6354" s="1">
        <v>38762</v>
      </c>
      <c r="B6354" s="3">
        <v>1.95241564630665</v>
      </c>
      <c r="C6354" s="3">
        <v>2.0423887729230898</v>
      </c>
      <c r="D6354" s="3">
        <v>1.9494168757722401</v>
      </c>
      <c r="E6354" s="3">
        <v>2.02859258651733</v>
      </c>
      <c r="F6354" s="14">
        <v>1160938800</v>
      </c>
      <c r="G6354" s="2">
        <f t="shared" si="299"/>
        <v>4.527849217107098E-2</v>
      </c>
      <c r="H6354" s="3">
        <f t="shared" si="297"/>
        <v>9.2971897150849747E-2</v>
      </c>
      <c r="I6354" s="3">
        <f t="shared" si="298"/>
        <v>7.617694021068E-2</v>
      </c>
    </row>
    <row r="6355" spans="1:9" x14ac:dyDescent="0.35">
      <c r="A6355" s="1">
        <v>38763</v>
      </c>
      <c r="B6355" s="3">
        <v>2.0141984524833698</v>
      </c>
      <c r="C6355" s="3">
        <v>2.0879771187560898</v>
      </c>
      <c r="D6355" s="3">
        <v>2.00190284232061</v>
      </c>
      <c r="E6355" s="3">
        <v>2.0759804248809801</v>
      </c>
      <c r="F6355" s="14">
        <v>1159771200</v>
      </c>
      <c r="G6355" s="2">
        <f t="shared" si="299"/>
        <v>2.3359958366507269E-2</v>
      </c>
      <c r="H6355" s="3">
        <f t="shared" si="297"/>
        <v>8.6074276435479824E-2</v>
      </c>
      <c r="I6355" s="3">
        <f t="shared" si="298"/>
        <v>6.1781972397610296E-2</v>
      </c>
    </row>
    <row r="6356" spans="1:9" x14ac:dyDescent="0.35">
      <c r="A6356" s="1">
        <v>38764</v>
      </c>
      <c r="B6356" s="3">
        <v>2.0966741737587902</v>
      </c>
      <c r="C6356" s="3">
        <v>2.12966367495937</v>
      </c>
      <c r="D6356" s="3">
        <v>2.0837781304062299</v>
      </c>
      <c r="E6356" s="3">
        <v>2.1164677143096902</v>
      </c>
      <c r="F6356" s="14">
        <v>948175200</v>
      </c>
      <c r="G6356" s="2">
        <f t="shared" si="299"/>
        <v>1.9502731790465348E-2</v>
      </c>
      <c r="H6356" s="3">
        <f t="shared" si="297"/>
        <v>4.588554455314009E-2</v>
      </c>
      <c r="I6356" s="3">
        <f t="shared" si="298"/>
        <v>1.9793540550899991E-2</v>
      </c>
    </row>
    <row r="6357" spans="1:9" x14ac:dyDescent="0.35">
      <c r="A6357" s="1">
        <v>38765</v>
      </c>
      <c r="B6357" s="3">
        <v>2.10836909859017</v>
      </c>
      <c r="C6357" s="3">
        <v>2.12606421031701</v>
      </c>
      <c r="D6357" s="3">
        <v>2.0876752158076299</v>
      </c>
      <c r="E6357" s="3">
        <v>2.1080691814422599</v>
      </c>
      <c r="F6357" s="14">
        <v>575999200</v>
      </c>
      <c r="G6357" s="2">
        <f t="shared" si="299"/>
        <v>-3.9681837859594209E-3</v>
      </c>
      <c r="H6357" s="3">
        <f t="shared" si="297"/>
        <v>3.8388994509380048E-2</v>
      </c>
      <c r="I6357" s="3">
        <f t="shared" si="298"/>
        <v>-2.9991714791011148E-4</v>
      </c>
    </row>
    <row r="6358" spans="1:9" x14ac:dyDescent="0.35">
      <c r="A6358" s="1">
        <v>38769</v>
      </c>
      <c r="B6358" s="3">
        <v>2.11706706249598</v>
      </c>
      <c r="C6358" s="3">
        <v>2.1233651246723002</v>
      </c>
      <c r="D6358" s="3">
        <v>2.0597844681842101</v>
      </c>
      <c r="E6358" s="3">
        <v>2.0717811584472599</v>
      </c>
      <c r="F6358" s="14">
        <v>779606800</v>
      </c>
      <c r="G6358" s="2">
        <f t="shared" si="299"/>
        <v>-1.7213867227152922E-2</v>
      </c>
      <c r="H6358" s="3">
        <f t="shared" si="297"/>
        <v>6.3580656488090082E-2</v>
      </c>
      <c r="I6358" s="3">
        <f t="shared" si="298"/>
        <v>-4.5285904048720127E-2</v>
      </c>
    </row>
    <row r="6359" spans="1:9" x14ac:dyDescent="0.35">
      <c r="A6359" s="1">
        <v>38770</v>
      </c>
      <c r="B6359" s="3">
        <v>2.06938276533258</v>
      </c>
      <c r="C6359" s="3">
        <v>2.1494586995381799</v>
      </c>
      <c r="D6359" s="3">
        <v>2.0393910288815702</v>
      </c>
      <c r="E6359" s="3">
        <v>2.13896179199218</v>
      </c>
      <c r="F6359" s="14">
        <v>978238800</v>
      </c>
      <c r="G6359" s="2">
        <f t="shared" si="299"/>
        <v>3.2426510527429474E-2</v>
      </c>
      <c r="H6359" s="3">
        <f t="shared" si="297"/>
        <v>0.11006767065660972</v>
      </c>
      <c r="I6359" s="3">
        <f t="shared" si="298"/>
        <v>6.9579026659599919E-2</v>
      </c>
    </row>
    <row r="6360" spans="1:9" x14ac:dyDescent="0.35">
      <c r="A6360" s="1">
        <v>38771</v>
      </c>
      <c r="B6360" s="3">
        <v>2.1530574457226499</v>
      </c>
      <c r="C6360" s="3">
        <v>2.1893462377636501</v>
      </c>
      <c r="D6360" s="3">
        <v>2.1422598222836702</v>
      </c>
      <c r="E6360" s="3">
        <v>2.1518573760986301</v>
      </c>
      <c r="F6360" s="14">
        <v>856917600</v>
      </c>
      <c r="G6360" s="2">
        <f t="shared" si="299"/>
        <v>6.0288987651525771E-3</v>
      </c>
      <c r="H6360" s="3">
        <f t="shared" si="297"/>
        <v>4.7086415479979937E-2</v>
      </c>
      <c r="I6360" s="3">
        <f t="shared" si="298"/>
        <v>-1.2000696240197506E-3</v>
      </c>
    </row>
    <row r="6361" spans="1:9" x14ac:dyDescent="0.35">
      <c r="A6361" s="1">
        <v>38772</v>
      </c>
      <c r="B6361" s="3">
        <v>2.1635545614425502</v>
      </c>
      <c r="C6361" s="3">
        <v>2.1860473621599499</v>
      </c>
      <c r="D6361" s="3">
        <v>2.13536253009431</v>
      </c>
      <c r="E6361" s="3">
        <v>2.1431605815887398</v>
      </c>
      <c r="F6361" s="14">
        <v>534744000</v>
      </c>
      <c r="G6361" s="2">
        <f t="shared" si="299"/>
        <v>-4.0415292418951388E-3</v>
      </c>
      <c r="H6361" s="3">
        <f t="shared" si="297"/>
        <v>5.0684832065639895E-2</v>
      </c>
      <c r="I6361" s="3">
        <f t="shared" si="298"/>
        <v>-2.0393979853810418E-2</v>
      </c>
    </row>
    <row r="6362" spans="1:9" x14ac:dyDescent="0.35">
      <c r="A6362" s="1">
        <v>38775</v>
      </c>
      <c r="B6362" s="3">
        <v>2.15905457057432</v>
      </c>
      <c r="C6362" s="3">
        <v>2.1629536952899402</v>
      </c>
      <c r="D6362" s="3">
        <v>2.1188668577287202</v>
      </c>
      <c r="E6362" s="3">
        <v>2.1290638446807799</v>
      </c>
      <c r="F6362" s="14">
        <v>791240800</v>
      </c>
      <c r="G6362" s="2">
        <f t="shared" si="299"/>
        <v>-6.5775458120407686E-3</v>
      </c>
      <c r="H6362" s="3">
        <f t="shared" si="297"/>
        <v>4.4086837561220005E-2</v>
      </c>
      <c r="I6362" s="3">
        <f t="shared" si="298"/>
        <v>-2.9990725893540127E-2</v>
      </c>
    </row>
    <row r="6363" spans="1:9" x14ac:dyDescent="0.35">
      <c r="A6363" s="1">
        <v>38776</v>
      </c>
      <c r="B6363" s="3">
        <v>2.1467595049321901</v>
      </c>
      <c r="C6363" s="3">
        <v>2.1713517261757</v>
      </c>
      <c r="D6363" s="3">
        <v>2.0423904711484</v>
      </c>
      <c r="E6363" s="3">
        <v>2.0540864467620801</v>
      </c>
      <c r="F6363" s="14">
        <v>1266980400</v>
      </c>
      <c r="G6363" s="2">
        <f t="shared" si="299"/>
        <v>-3.5216134126753507E-2</v>
      </c>
      <c r="H6363" s="3">
        <f t="shared" si="297"/>
        <v>0.12896125502730005</v>
      </c>
      <c r="I6363" s="3">
        <f t="shared" si="298"/>
        <v>-9.2673058170110068E-2</v>
      </c>
    </row>
    <row r="6364" spans="1:9" x14ac:dyDescent="0.35">
      <c r="A6364" s="1">
        <v>38777</v>
      </c>
      <c r="B6364" s="3">
        <v>2.0645838818788</v>
      </c>
      <c r="C6364" s="3">
        <v>2.08407871451374</v>
      </c>
      <c r="D6364" s="3">
        <v>2.03999185455497</v>
      </c>
      <c r="E6364" s="3">
        <v>2.0723817348480198</v>
      </c>
      <c r="F6364" s="14">
        <v>763817600</v>
      </c>
      <c r="G6364" s="2">
        <f t="shared" si="299"/>
        <v>8.9067761071006269E-3</v>
      </c>
      <c r="H6364" s="3">
        <f t="shared" si="297"/>
        <v>4.4086859958770042E-2</v>
      </c>
      <c r="I6364" s="3">
        <f t="shared" si="298"/>
        <v>7.797852969219754E-3</v>
      </c>
    </row>
    <row r="6365" spans="1:9" x14ac:dyDescent="0.35">
      <c r="A6365" s="1">
        <v>38778</v>
      </c>
      <c r="B6365" s="3">
        <v>2.0690821787523999</v>
      </c>
      <c r="C6365" s="3">
        <v>2.09907310465583</v>
      </c>
      <c r="D6365" s="3">
        <v>2.0594848261922101</v>
      </c>
      <c r="E6365" s="3">
        <v>2.0876760482788002</v>
      </c>
      <c r="F6365" s="14">
        <v>625273600</v>
      </c>
      <c r="G6365" s="2">
        <f t="shared" si="299"/>
        <v>7.3800657348015008E-3</v>
      </c>
      <c r="H6365" s="3">
        <f t="shared" si="297"/>
        <v>3.9588278463619897E-2</v>
      </c>
      <c r="I6365" s="3">
        <f t="shared" si="298"/>
        <v>1.8593869526400297E-2</v>
      </c>
    </row>
    <row r="6366" spans="1:9" x14ac:dyDescent="0.35">
      <c r="A6366" s="1">
        <v>38779</v>
      </c>
      <c r="B6366" s="3">
        <v>2.08137739822598</v>
      </c>
      <c r="C6366" s="3">
        <v>2.0966735764450899</v>
      </c>
      <c r="D6366" s="3">
        <v>2.0252948817597001</v>
      </c>
      <c r="E6366" s="3">
        <v>2.0309925079345699</v>
      </c>
      <c r="F6366" s="14">
        <v>737668400</v>
      </c>
      <c r="G6366" s="2">
        <f t="shared" si="299"/>
        <v>-2.7151501973193326E-2</v>
      </c>
      <c r="H6366" s="3">
        <f t="shared" si="297"/>
        <v>7.1378694685389821E-2</v>
      </c>
      <c r="I6366" s="3">
        <f t="shared" si="298"/>
        <v>-5.0384890291410134E-2</v>
      </c>
    </row>
    <row r="6367" spans="1:9" x14ac:dyDescent="0.35">
      <c r="A6367" s="1">
        <v>38782</v>
      </c>
      <c r="B6367" s="3">
        <v>2.0300939526055402</v>
      </c>
      <c r="C6367" s="3">
        <v>2.03099330416965</v>
      </c>
      <c r="D6367" s="3">
        <v>1.94761888938962</v>
      </c>
      <c r="E6367" s="3">
        <v>1.9638134241104099</v>
      </c>
      <c r="F6367" s="14">
        <v>912665600</v>
      </c>
      <c r="G6367" s="2">
        <f t="shared" si="299"/>
        <v>-3.3076972742000957E-2</v>
      </c>
      <c r="H6367" s="3">
        <f t="shared" si="297"/>
        <v>8.3374414780029937E-2</v>
      </c>
      <c r="I6367" s="3">
        <f t="shared" si="298"/>
        <v>-6.628052849513022E-2</v>
      </c>
    </row>
    <row r="6368" spans="1:9" x14ac:dyDescent="0.35">
      <c r="A6368" s="1">
        <v>38783</v>
      </c>
      <c r="B6368" s="3">
        <v>1.9722102304337099</v>
      </c>
      <c r="C6368" s="3">
        <v>2.0064005939916401</v>
      </c>
      <c r="D6368" s="3">
        <v>1.9518168601211401</v>
      </c>
      <c r="E6368" s="3">
        <v>1.9887052774429299</v>
      </c>
      <c r="F6368" s="14">
        <v>872877600</v>
      </c>
      <c r="G6368" s="2">
        <f t="shared" si="299"/>
        <v>1.2675263865148372E-2</v>
      </c>
      <c r="H6368" s="3">
        <f t="shared" si="297"/>
        <v>5.4583733870499973E-2</v>
      </c>
      <c r="I6368" s="3">
        <f t="shared" si="298"/>
        <v>1.6495047009219999E-2</v>
      </c>
    </row>
    <row r="6369" spans="1:9" x14ac:dyDescent="0.35">
      <c r="A6369" s="1">
        <v>38784</v>
      </c>
      <c r="B6369" s="3">
        <v>1.98810632539523</v>
      </c>
      <c r="C6369" s="3">
        <v>2.0153981989469001</v>
      </c>
      <c r="D6369" s="3">
        <v>1.9599151003709001</v>
      </c>
      <c r="E6369" s="3">
        <v>1.969211935997</v>
      </c>
      <c r="F6369" s="14">
        <v>653251200</v>
      </c>
      <c r="G6369" s="2">
        <f t="shared" si="299"/>
        <v>-9.8020263067810764E-3</v>
      </c>
      <c r="H6369" s="3">
        <f t="shared" si="297"/>
        <v>5.5483098575999978E-2</v>
      </c>
      <c r="I6369" s="3">
        <f t="shared" si="298"/>
        <v>-1.8894389398230071E-2</v>
      </c>
    </row>
    <row r="6370" spans="1:9" x14ac:dyDescent="0.35">
      <c r="A6370" s="1">
        <v>38785</v>
      </c>
      <c r="B6370" s="3">
        <v>1.9788094084762899</v>
      </c>
      <c r="C6370" s="3">
        <v>1.9935049550881601</v>
      </c>
      <c r="D6370" s="3">
        <v>1.9137287588017899</v>
      </c>
      <c r="E6370" s="3">
        <v>1.9173271656036299</v>
      </c>
      <c r="F6370" s="14">
        <v>799304800</v>
      </c>
      <c r="G6370" s="2">
        <f t="shared" si="299"/>
        <v>-2.634798695098356E-2</v>
      </c>
      <c r="H6370" s="3">
        <f t="shared" si="297"/>
        <v>7.9776196286370116E-2</v>
      </c>
      <c r="I6370" s="3">
        <f t="shared" si="298"/>
        <v>-6.148224287266002E-2</v>
      </c>
    </row>
    <row r="6371" spans="1:9" x14ac:dyDescent="0.35">
      <c r="A6371" s="1">
        <v>38786</v>
      </c>
      <c r="B6371" s="3">
        <v>1.9209259742832501</v>
      </c>
      <c r="C6371" s="3">
        <v>1.9341219330975501</v>
      </c>
      <c r="D6371" s="3">
        <v>1.8729402144772</v>
      </c>
      <c r="E6371" s="3">
        <v>1.8951340913772501</v>
      </c>
      <c r="F6371" s="14">
        <v>1043142800</v>
      </c>
      <c r="G6371" s="2">
        <f t="shared" si="299"/>
        <v>-1.1575006407105706E-2</v>
      </c>
      <c r="H6371" s="3">
        <f t="shared" si="297"/>
        <v>6.1181718620350045E-2</v>
      </c>
      <c r="I6371" s="3">
        <f t="shared" si="298"/>
        <v>-2.5791882905999985E-2</v>
      </c>
    </row>
    <row r="6372" spans="1:9" x14ac:dyDescent="0.35">
      <c r="A6372" s="1">
        <v>38789</v>
      </c>
      <c r="B6372" s="3">
        <v>1.9509163429762</v>
      </c>
      <c r="C6372" s="3">
        <v>1.9878055542425701</v>
      </c>
      <c r="D6372" s="3">
        <v>1.9431192974049001</v>
      </c>
      <c r="E6372" s="3">
        <v>1.96981072425842</v>
      </c>
      <c r="F6372" s="14">
        <v>861187600</v>
      </c>
      <c r="G6372" s="2">
        <f t="shared" si="299"/>
        <v>3.9404405852305764E-2</v>
      </c>
      <c r="H6372" s="3">
        <f t="shared" si="297"/>
        <v>4.4686256837670024E-2</v>
      </c>
      <c r="I6372" s="3">
        <f t="shared" si="298"/>
        <v>1.8894381282219985E-2</v>
      </c>
    </row>
    <row r="6373" spans="1:9" x14ac:dyDescent="0.35">
      <c r="A6373" s="1">
        <v>38790</v>
      </c>
      <c r="B6373" s="3">
        <v>1.97251191145922</v>
      </c>
      <c r="C6373" s="3">
        <v>2.0189979076385498</v>
      </c>
      <c r="D6373" s="3">
        <v>1.9644143417926101</v>
      </c>
      <c r="E6373" s="3">
        <v>2.0189979076385498</v>
      </c>
      <c r="F6373" s="14">
        <v>642020400</v>
      </c>
      <c r="G6373" s="2">
        <f t="shared" si="299"/>
        <v>2.4970512534216949E-2</v>
      </c>
      <c r="H6373" s="3">
        <f t="shared" si="297"/>
        <v>5.4583565845939708E-2</v>
      </c>
      <c r="I6373" s="3">
        <f t="shared" si="298"/>
        <v>4.6485996179329803E-2</v>
      </c>
    </row>
    <row r="6374" spans="1:9" x14ac:dyDescent="0.35">
      <c r="A6374" s="1">
        <v>38791</v>
      </c>
      <c r="B6374" s="3">
        <v>2.0306928181458201</v>
      </c>
      <c r="C6374" s="3">
        <v>2.04059008626382</v>
      </c>
      <c r="D6374" s="3">
        <v>1.9650125496022</v>
      </c>
      <c r="E6374" s="3">
        <v>1.98630607128143</v>
      </c>
      <c r="F6374" s="14">
        <v>891996000</v>
      </c>
      <c r="G6374" s="2">
        <f t="shared" si="299"/>
        <v>-1.6192110072742308E-2</v>
      </c>
      <c r="H6374" s="3">
        <f t="shared" si="297"/>
        <v>7.5577536661620037E-2</v>
      </c>
      <c r="I6374" s="3">
        <f t="shared" si="298"/>
        <v>-4.4386746864390147E-2</v>
      </c>
    </row>
    <row r="6375" spans="1:9" x14ac:dyDescent="0.35">
      <c r="A6375" s="1">
        <v>38792</v>
      </c>
      <c r="B6375" s="3">
        <v>2.0049011562763699</v>
      </c>
      <c r="C6375" s="3">
        <v>2.0064009428791798</v>
      </c>
      <c r="D6375" s="3">
        <v>1.92842425245293</v>
      </c>
      <c r="E6375" s="3">
        <v>1.9287241697311399</v>
      </c>
      <c r="F6375" s="14">
        <v>749638400</v>
      </c>
      <c r="G6375" s="2">
        <f t="shared" si="299"/>
        <v>-2.8989440440637702E-2</v>
      </c>
      <c r="H6375" s="3">
        <f t="shared" si="297"/>
        <v>7.7976690426249773E-2</v>
      </c>
      <c r="I6375" s="3">
        <f t="shared" si="298"/>
        <v>-7.6176986545229974E-2</v>
      </c>
    </row>
    <row r="6376" spans="1:9" x14ac:dyDescent="0.35">
      <c r="A6376" s="1">
        <v>38793</v>
      </c>
      <c r="B6376" s="3">
        <v>1.9419198795242201</v>
      </c>
      <c r="C6376" s="3">
        <v>1.96561254304722</v>
      </c>
      <c r="D6376" s="3">
        <v>1.9227257748470601</v>
      </c>
      <c r="E6376" s="3">
        <v>1.93922102451324</v>
      </c>
      <c r="F6376" s="14">
        <v>812042000</v>
      </c>
      <c r="G6376" s="2">
        <f t="shared" si="299"/>
        <v>5.4423825588099982E-3</v>
      </c>
      <c r="H6376" s="3">
        <f t="shared" si="297"/>
        <v>4.2886768200159908E-2</v>
      </c>
      <c r="I6376" s="3">
        <f t="shared" si="298"/>
        <v>-2.6988550109801057E-3</v>
      </c>
    </row>
    <row r="6377" spans="1:9" x14ac:dyDescent="0.35">
      <c r="A6377" s="1">
        <v>38796</v>
      </c>
      <c r="B6377" s="3">
        <v>1.9560159333778599</v>
      </c>
      <c r="C6377" s="3">
        <v>1.9632133470217701</v>
      </c>
      <c r="D6377" s="3">
        <v>1.9155273032686799</v>
      </c>
      <c r="E6377" s="3">
        <v>1.9191265106201101</v>
      </c>
      <c r="F6377" s="14">
        <v>605441200</v>
      </c>
      <c r="G6377" s="2">
        <f t="shared" si="299"/>
        <v>-1.0362157608194129E-2</v>
      </c>
      <c r="H6377" s="3">
        <f t="shared" si="297"/>
        <v>4.7686043753090157E-2</v>
      </c>
      <c r="I6377" s="3">
        <f t="shared" si="298"/>
        <v>-3.6889422757749868E-2</v>
      </c>
    </row>
    <row r="6378" spans="1:9" x14ac:dyDescent="0.35">
      <c r="A6378" s="1">
        <v>38797</v>
      </c>
      <c r="B6378" s="3">
        <v>1.8537465333938601</v>
      </c>
      <c r="C6378" s="3">
        <v>1.92962381440445</v>
      </c>
      <c r="D6378" s="3">
        <v>1.8411504062186399</v>
      </c>
      <c r="E6378" s="3">
        <v>1.8537465333938601</v>
      </c>
      <c r="F6378" s="14">
        <v>1345366400</v>
      </c>
      <c r="G6378" s="2">
        <f t="shared" si="299"/>
        <v>-3.4067570253679812E-2</v>
      </c>
      <c r="H6378" s="3">
        <f t="shared" si="297"/>
        <v>8.8473408185810065E-2</v>
      </c>
      <c r="I6378" s="3">
        <f t="shared" si="298"/>
        <v>0</v>
      </c>
    </row>
    <row r="6379" spans="1:9" x14ac:dyDescent="0.35">
      <c r="A6379" s="1">
        <v>38798</v>
      </c>
      <c r="B6379" s="3">
        <v>1.8642434112252899</v>
      </c>
      <c r="C6379" s="3">
        <v>1.8969339985978999</v>
      </c>
      <c r="D6379" s="3">
        <v>1.83755117023732</v>
      </c>
      <c r="E6379" s="3">
        <v>1.84954786300659</v>
      </c>
      <c r="F6379" s="14">
        <v>1345895600</v>
      </c>
      <c r="G6379" s="2">
        <f t="shared" si="299"/>
        <v>-2.2649646602888539E-3</v>
      </c>
      <c r="H6379" s="3">
        <f t="shared" si="297"/>
        <v>5.9382828360579953E-2</v>
      </c>
      <c r="I6379" s="3">
        <f t="shared" si="298"/>
        <v>-1.4695548218699894E-2</v>
      </c>
    </row>
    <row r="6380" spans="1:9" x14ac:dyDescent="0.35">
      <c r="A6380" s="1">
        <v>38799</v>
      </c>
      <c r="B6380" s="3">
        <v>1.8540464886644601</v>
      </c>
      <c r="C6380" s="3">
        <v>1.8564458275629201</v>
      </c>
      <c r="D6380" s="3">
        <v>1.7877667537128901</v>
      </c>
      <c r="E6380" s="3">
        <v>1.80426120758056</v>
      </c>
      <c r="F6380" s="14">
        <v>1427826400</v>
      </c>
      <c r="G6380" s="2">
        <f t="shared" si="299"/>
        <v>-2.4485257360365317E-2</v>
      </c>
      <c r="H6380" s="3">
        <f t="shared" si="297"/>
        <v>6.8679073850030026E-2</v>
      </c>
      <c r="I6380" s="3">
        <f t="shared" si="298"/>
        <v>-4.9785281083900124E-2</v>
      </c>
    </row>
    <row r="6381" spans="1:9" x14ac:dyDescent="0.35">
      <c r="A6381" s="1">
        <v>38800</v>
      </c>
      <c r="B6381" s="3">
        <v>1.80696023384597</v>
      </c>
      <c r="C6381" s="3">
        <v>1.82765412190888</v>
      </c>
      <c r="D6381" s="3">
        <v>1.77037053267592</v>
      </c>
      <c r="E6381" s="3">
        <v>1.79826283454895</v>
      </c>
      <c r="F6381" s="14">
        <v>1071980000</v>
      </c>
      <c r="G6381" s="2">
        <f t="shared" si="299"/>
        <v>-3.3245591084084579E-3</v>
      </c>
      <c r="H6381" s="3">
        <f t="shared" si="297"/>
        <v>5.7283589232959953E-2</v>
      </c>
      <c r="I6381" s="3">
        <f t="shared" si="298"/>
        <v>-8.6973992970200698E-3</v>
      </c>
    </row>
    <row r="6382" spans="1:9" x14ac:dyDescent="0.35">
      <c r="A6382" s="1">
        <v>38803</v>
      </c>
      <c r="B6382" s="3">
        <v>1.80995948737893</v>
      </c>
      <c r="C6382" s="3">
        <v>1.8408505727114199</v>
      </c>
      <c r="D6382" s="3">
        <v>1.78146854159331</v>
      </c>
      <c r="E6382" s="3">
        <v>1.78476703166961</v>
      </c>
      <c r="F6382" s="14">
        <v>1108072000</v>
      </c>
      <c r="G6382" s="2">
        <f t="shared" si="299"/>
        <v>-7.5049111954343566E-3</v>
      </c>
      <c r="H6382" s="3">
        <f t="shared" si="297"/>
        <v>5.9382031118109913E-2</v>
      </c>
      <c r="I6382" s="3">
        <f t="shared" si="298"/>
        <v>-2.5192455709319939E-2</v>
      </c>
    </row>
    <row r="6383" spans="1:9" x14ac:dyDescent="0.35">
      <c r="A6383" s="1">
        <v>38804</v>
      </c>
      <c r="B6383" s="3">
        <v>1.7883663271791299</v>
      </c>
      <c r="C6383" s="3">
        <v>1.8036615114991801</v>
      </c>
      <c r="D6383" s="3">
        <v>1.7469785334407999</v>
      </c>
      <c r="E6383" s="3">
        <v>1.76077473163604</v>
      </c>
      <c r="F6383" s="14">
        <v>1370322800</v>
      </c>
      <c r="G6383" s="2">
        <f t="shared" si="299"/>
        <v>-1.3442818926975436E-2</v>
      </c>
      <c r="H6383" s="3">
        <f t="shared" si="297"/>
        <v>5.6682978058380185E-2</v>
      </c>
      <c r="I6383" s="3">
        <f t="shared" si="298"/>
        <v>-2.7591595543089875E-2</v>
      </c>
    </row>
    <row r="6384" spans="1:9" x14ac:dyDescent="0.35">
      <c r="A6384" s="1">
        <v>38805</v>
      </c>
      <c r="B6384" s="3">
        <v>1.7733702966084799</v>
      </c>
      <c r="C6384" s="3">
        <v>1.8750396439065</v>
      </c>
      <c r="D6384" s="3">
        <v>1.7295833781763199</v>
      </c>
      <c r="E6384" s="3">
        <v>1.86934101581573</v>
      </c>
      <c r="F6384" s="14">
        <v>2346834000</v>
      </c>
      <c r="G6384" s="2">
        <f t="shared" si="299"/>
        <v>6.1658247491327062E-2</v>
      </c>
      <c r="H6384" s="3">
        <f t="shared" si="297"/>
        <v>0.14545626573018011</v>
      </c>
      <c r="I6384" s="3">
        <f t="shared" si="298"/>
        <v>9.5970719207250088E-2</v>
      </c>
    </row>
    <row r="6385" spans="1:9" x14ac:dyDescent="0.35">
      <c r="A6385" s="1">
        <v>38806</v>
      </c>
      <c r="B6385" s="3">
        <v>1.88403716347907</v>
      </c>
      <c r="C6385" s="3">
        <v>1.89843299466702</v>
      </c>
      <c r="D6385" s="3">
        <v>1.8453490303631399</v>
      </c>
      <c r="E6385" s="3">
        <v>1.8819377422332699</v>
      </c>
      <c r="F6385" s="14">
        <v>1390650800</v>
      </c>
      <c r="G6385" s="2">
        <f t="shared" si="299"/>
        <v>6.7385920016541645E-3</v>
      </c>
      <c r="H6385" s="3">
        <f t="shared" si="297"/>
        <v>5.3083964303880071E-2</v>
      </c>
      <c r="I6385" s="3">
        <f t="shared" si="298"/>
        <v>-2.0994212458000927E-3</v>
      </c>
    </row>
    <row r="6386" spans="1:9" x14ac:dyDescent="0.35">
      <c r="A6386" s="1">
        <v>38807</v>
      </c>
      <c r="B6386" s="3">
        <v>1.8969329637166501</v>
      </c>
      <c r="C6386" s="3">
        <v>1.90772958089519</v>
      </c>
      <c r="D6386" s="3">
        <v>1.8666415312117099</v>
      </c>
      <c r="E6386" s="3">
        <v>1.88103735446929</v>
      </c>
      <c r="F6386" s="14">
        <v>815357200</v>
      </c>
      <c r="G6386" s="2">
        <f t="shared" si="299"/>
        <v>-4.7843653048344704E-4</v>
      </c>
      <c r="H6386" s="3">
        <f t="shared" si="297"/>
        <v>4.108804968348001E-2</v>
      </c>
      <c r="I6386" s="3">
        <f t="shared" si="298"/>
        <v>-1.589560924736011E-2</v>
      </c>
    </row>
    <row r="6387" spans="1:9" x14ac:dyDescent="0.35">
      <c r="A6387" s="1">
        <v>38810</v>
      </c>
      <c r="B6387" s="3">
        <v>1.9095307635452401</v>
      </c>
      <c r="C6387" s="3">
        <v>1.92302624515714</v>
      </c>
      <c r="D6387" s="3">
        <v>1.87773952041867</v>
      </c>
      <c r="E6387" s="3">
        <v>1.87893939018249</v>
      </c>
      <c r="F6387" s="14">
        <v>815791200</v>
      </c>
      <c r="G6387" s="2">
        <f t="shared" si="299"/>
        <v>-1.1153230326953786E-3</v>
      </c>
      <c r="H6387" s="3">
        <f t="shared" si="297"/>
        <v>4.5286724738470063E-2</v>
      </c>
      <c r="I6387" s="3">
        <f t="shared" si="298"/>
        <v>-3.0591373362750085E-2</v>
      </c>
    </row>
    <row r="6388" spans="1:9" x14ac:dyDescent="0.35">
      <c r="A6388" s="1">
        <v>38811</v>
      </c>
      <c r="B6388" s="3">
        <v>1.8624434749997101</v>
      </c>
      <c r="C6388" s="3">
        <v>1.8660426825937899</v>
      </c>
      <c r="D6388" s="3">
        <v>1.8309529612520501</v>
      </c>
      <c r="E6388" s="3">
        <v>1.8345521688461299</v>
      </c>
      <c r="F6388" s="14">
        <v>931924000</v>
      </c>
      <c r="G6388" s="2">
        <f t="shared" si="299"/>
        <v>-2.3623551439862583E-2</v>
      </c>
      <c r="H6388" s="3">
        <f t="shared" si="297"/>
        <v>3.5089721341739821E-2</v>
      </c>
      <c r="I6388" s="3">
        <f t="shared" si="298"/>
        <v>-2.7891306153580153E-2</v>
      </c>
    </row>
    <row r="6389" spans="1:9" x14ac:dyDescent="0.35">
      <c r="A6389" s="1">
        <v>38812</v>
      </c>
      <c r="B6389" s="3">
        <v>1.9407204904884701</v>
      </c>
      <c r="C6389" s="3">
        <v>2.0156984329223602</v>
      </c>
      <c r="D6389" s="3">
        <v>1.9239255178748</v>
      </c>
      <c r="E6389" s="3">
        <v>2.0156984329223602</v>
      </c>
      <c r="F6389" s="14">
        <v>2233408800</v>
      </c>
      <c r="G6389" s="2">
        <f t="shared" si="299"/>
        <v>9.8741407931814226E-2</v>
      </c>
      <c r="H6389" s="3">
        <f t="shared" si="297"/>
        <v>9.1772915047560133E-2</v>
      </c>
      <c r="I6389" s="3">
        <f t="shared" si="298"/>
        <v>7.497794243389011E-2</v>
      </c>
    </row>
    <row r="6390" spans="1:9" x14ac:dyDescent="0.35">
      <c r="A6390" s="1">
        <v>38813</v>
      </c>
      <c r="B6390" s="3">
        <v>2.0483879712500301</v>
      </c>
      <c r="C6390" s="3">
        <v>2.1608539260123201</v>
      </c>
      <c r="D6390" s="3">
        <v>2.0453883986147998</v>
      </c>
      <c r="E6390" s="3">
        <v>2.1365616321563698</v>
      </c>
      <c r="F6390" s="14">
        <v>2663768800</v>
      </c>
      <c r="G6390" s="2">
        <f t="shared" si="299"/>
        <v>5.9960953116772617E-2</v>
      </c>
      <c r="H6390" s="3">
        <f t="shared" si="297"/>
        <v>0.11546552739752025</v>
      </c>
      <c r="I6390" s="3">
        <f t="shared" si="298"/>
        <v>8.8173660906339713E-2</v>
      </c>
    </row>
    <row r="6391" spans="1:9" x14ac:dyDescent="0.35">
      <c r="A6391" s="1">
        <v>38814</v>
      </c>
      <c r="B6391" s="3">
        <v>2.1272653359145099</v>
      </c>
      <c r="C6391" s="3">
        <v>2.1356628231766401</v>
      </c>
      <c r="D6391" s="3">
        <v>2.0534874550140398</v>
      </c>
      <c r="E6391" s="3">
        <v>2.0930757522582999</v>
      </c>
      <c r="F6391" s="14">
        <v>1545238800</v>
      </c>
      <c r="G6391" s="2">
        <f t="shared" si="299"/>
        <v>-2.0353206405836707E-2</v>
      </c>
      <c r="H6391" s="3">
        <f t="shared" si="297"/>
        <v>8.2175368162600293E-2</v>
      </c>
      <c r="I6391" s="3">
        <f t="shared" si="298"/>
        <v>-3.4189583656210054E-2</v>
      </c>
    </row>
    <row r="6392" spans="1:9" x14ac:dyDescent="0.35">
      <c r="A6392" s="1">
        <v>38817</v>
      </c>
      <c r="B6392" s="3">
        <v>2.1080713778423599</v>
      </c>
      <c r="C6392" s="3">
        <v>2.1272656948839002</v>
      </c>
      <c r="D6392" s="3">
        <v>2.0528881668247698</v>
      </c>
      <c r="E6392" s="3">
        <v>2.05948615074157</v>
      </c>
      <c r="F6392" s="14">
        <v>903515200</v>
      </c>
      <c r="G6392" s="2">
        <f t="shared" si="299"/>
        <v>-1.6047962659970015E-2</v>
      </c>
      <c r="H6392" s="3">
        <f t="shared" si="297"/>
        <v>7.4377528059130338E-2</v>
      </c>
      <c r="I6392" s="3">
        <f t="shared" si="298"/>
        <v>-4.858522710078983E-2</v>
      </c>
    </row>
    <row r="6393" spans="1:9" x14ac:dyDescent="0.35">
      <c r="A6393" s="1">
        <v>38818</v>
      </c>
      <c r="B6393" s="3">
        <v>2.0690828854302299</v>
      </c>
      <c r="C6393" s="3">
        <v>2.0783797232627901</v>
      </c>
      <c r="D6393" s="3">
        <v>2.01149955124915</v>
      </c>
      <c r="E6393" s="3">
        <v>2.03909134864807</v>
      </c>
      <c r="F6393" s="14">
        <v>939316000</v>
      </c>
      <c r="G6393" s="2">
        <f t="shared" si="299"/>
        <v>-9.9028595488036778E-3</v>
      </c>
      <c r="H6393" s="3">
        <f t="shared" si="297"/>
        <v>6.6880172013640049E-2</v>
      </c>
      <c r="I6393" s="3">
        <f t="shared" si="298"/>
        <v>-2.9991536782159933E-2</v>
      </c>
    </row>
    <row r="6394" spans="1:9" x14ac:dyDescent="0.35">
      <c r="A6394" s="1">
        <v>38819</v>
      </c>
      <c r="B6394" s="3">
        <v>2.0396919573718399</v>
      </c>
      <c r="C6394" s="3">
        <v>2.0444902352749499</v>
      </c>
      <c r="D6394" s="3">
        <v>1.9884066833890399</v>
      </c>
      <c r="E6394" s="3">
        <v>2.0007030963897701</v>
      </c>
      <c r="F6394" s="14">
        <v>739894400</v>
      </c>
      <c r="G6394" s="2">
        <f t="shared" si="299"/>
        <v>-1.882615621107487E-2</v>
      </c>
      <c r="H6394" s="3">
        <f t="shared" si="297"/>
        <v>5.6083551885909966E-2</v>
      </c>
      <c r="I6394" s="3">
        <f t="shared" si="298"/>
        <v>-3.8988860982069884E-2</v>
      </c>
    </row>
    <row r="6395" spans="1:9" x14ac:dyDescent="0.35">
      <c r="A6395" s="1">
        <v>38820</v>
      </c>
      <c r="B6395" s="3">
        <v>1.9896064331829</v>
      </c>
      <c r="C6395" s="3">
        <v>2.0225959398875801</v>
      </c>
      <c r="D6395" s="3">
        <v>1.9737108137834101</v>
      </c>
      <c r="E6395" s="3">
        <v>1.9935053586959799</v>
      </c>
      <c r="F6395" s="14">
        <v>734678000</v>
      </c>
      <c r="G6395" s="2">
        <f t="shared" si="299"/>
        <v>-3.5976041156623147E-3</v>
      </c>
      <c r="H6395" s="3">
        <f t="shared" si="297"/>
        <v>4.8885126104170062E-2</v>
      </c>
      <c r="I6395" s="3">
        <f t="shared" si="298"/>
        <v>3.8989255130799094E-3</v>
      </c>
    </row>
    <row r="6396" spans="1:9" x14ac:dyDescent="0.35">
      <c r="A6396" s="1">
        <v>38824</v>
      </c>
      <c r="B6396" s="3">
        <v>1.99470355465222</v>
      </c>
      <c r="C6396" s="3">
        <v>2.00460082277788</v>
      </c>
      <c r="D6396" s="3">
        <v>1.92992283749383</v>
      </c>
      <c r="E6396" s="3">
        <v>1.94371902942657</v>
      </c>
      <c r="F6396" s="14">
        <v>721938000</v>
      </c>
      <c r="G6396" s="2">
        <f t="shared" si="299"/>
        <v>-2.4974264078214861E-2</v>
      </c>
      <c r="H6396" s="3">
        <f t="shared" si="297"/>
        <v>7.4677985284050008E-2</v>
      </c>
      <c r="I6396" s="3">
        <f t="shared" si="298"/>
        <v>-5.0984525225650001E-2</v>
      </c>
    </row>
    <row r="6397" spans="1:9" x14ac:dyDescent="0.35">
      <c r="A6397" s="1">
        <v>38825</v>
      </c>
      <c r="B6397" s="3">
        <v>1.9506167478676899</v>
      </c>
      <c r="C6397" s="3">
        <v>1.99350450982551</v>
      </c>
      <c r="D6397" s="3">
        <v>1.94311961822849</v>
      </c>
      <c r="E6397" s="3">
        <v>1.9860063791275</v>
      </c>
      <c r="F6397" s="14">
        <v>794844400</v>
      </c>
      <c r="G6397" s="2">
        <f t="shared" si="299"/>
        <v>2.1755896331068714E-2</v>
      </c>
      <c r="H6397" s="3">
        <f t="shared" si="297"/>
        <v>5.0384891597019976E-2</v>
      </c>
      <c r="I6397" s="3">
        <f t="shared" si="298"/>
        <v>3.5389631259810095E-2</v>
      </c>
    </row>
    <row r="6398" spans="1:9" x14ac:dyDescent="0.35">
      <c r="A6398" s="1">
        <v>38826</v>
      </c>
      <c r="B6398" s="3">
        <v>2.0040019676068499</v>
      </c>
      <c r="C6398" s="3">
        <v>2.0093998784174398</v>
      </c>
      <c r="D6398" s="3">
        <v>1.9635133319733999</v>
      </c>
      <c r="E6398" s="3">
        <v>1.96891224384307</v>
      </c>
      <c r="F6398" s="14">
        <v>1086033200</v>
      </c>
      <c r="G6398" s="2">
        <f t="shared" si="299"/>
        <v>-8.6072912273020535E-3</v>
      </c>
      <c r="H6398" s="3">
        <f t="shared" si="297"/>
        <v>4.5886546444039888E-2</v>
      </c>
      <c r="I6398" s="3">
        <f t="shared" si="298"/>
        <v>-3.5089723763779945E-2</v>
      </c>
    </row>
    <row r="6399" spans="1:9" x14ac:dyDescent="0.35">
      <c r="A6399" s="1">
        <v>38827</v>
      </c>
      <c r="B6399" s="3">
        <v>2.0846773330180599</v>
      </c>
      <c r="C6399" s="3">
        <v>2.0993728791040098</v>
      </c>
      <c r="D6399" s="3">
        <v>1.98540711730126</v>
      </c>
      <c r="E6399" s="3">
        <v>2.0282940864562899</v>
      </c>
      <c r="F6399" s="14">
        <v>1666982800</v>
      </c>
      <c r="G6399" s="2">
        <f t="shared" si="299"/>
        <v>3.0159720322178545E-2</v>
      </c>
      <c r="H6399" s="3">
        <f t="shared" si="297"/>
        <v>0.11396576180274987</v>
      </c>
      <c r="I6399" s="3">
        <f t="shared" si="298"/>
        <v>-5.6383246561769962E-2</v>
      </c>
    </row>
    <row r="6400" spans="1:9" x14ac:dyDescent="0.35">
      <c r="A6400" s="1">
        <v>38828</v>
      </c>
      <c r="B6400" s="3">
        <v>2.0450886145982201</v>
      </c>
      <c r="C6400" s="3">
        <v>2.0585848891086602</v>
      </c>
      <c r="D6400" s="3">
        <v>1.99350445594124</v>
      </c>
      <c r="E6400" s="3">
        <v>2.0105991363525302</v>
      </c>
      <c r="F6400" s="14">
        <v>788986800</v>
      </c>
      <c r="G6400" s="2">
        <f t="shared" si="299"/>
        <v>-8.7240554621323615E-3</v>
      </c>
      <c r="H6400" s="3">
        <f t="shared" si="297"/>
        <v>6.5080433167420182E-2</v>
      </c>
      <c r="I6400" s="3">
        <f t="shared" si="298"/>
        <v>-3.4489478245689931E-2</v>
      </c>
    </row>
    <row r="6401" spans="1:9" x14ac:dyDescent="0.35">
      <c r="A6401" s="1">
        <v>38831</v>
      </c>
      <c r="B6401" s="3">
        <v>2.0049013374725999</v>
      </c>
      <c r="C6401" s="3">
        <v>2.0070007586097498</v>
      </c>
      <c r="D6401" s="3">
        <v>1.9644137025270301</v>
      </c>
      <c r="E6401" s="3">
        <v>1.9719108343124301</v>
      </c>
      <c r="F6401" s="14">
        <v>707028000</v>
      </c>
      <c r="G6401" s="2">
        <f t="shared" si="299"/>
        <v>-1.9242175797551248E-2</v>
      </c>
      <c r="H6401" s="3">
        <f t="shared" si="297"/>
        <v>4.2587056082719732E-2</v>
      </c>
      <c r="I6401" s="3">
        <f t="shared" si="298"/>
        <v>-3.2990503160169826E-2</v>
      </c>
    </row>
    <row r="6402" spans="1:9" x14ac:dyDescent="0.35">
      <c r="A6402" s="1">
        <v>38832</v>
      </c>
      <c r="B6402" s="3">
        <v>1.97820937743054</v>
      </c>
      <c r="C6402" s="3">
        <v>1.99710356970097</v>
      </c>
      <c r="D6402" s="3">
        <v>1.9662134843693799</v>
      </c>
      <c r="E6402" s="3">
        <v>1.98450744152069</v>
      </c>
      <c r="F6402" s="14">
        <v>529062800</v>
      </c>
      <c r="G6402" s="2">
        <f t="shared" si="299"/>
        <v>6.3880206899173293E-3</v>
      </c>
      <c r="H6402" s="3">
        <f t="shared" si="297"/>
        <v>3.08900853315901E-2</v>
      </c>
      <c r="I6402" s="3">
        <f t="shared" si="298"/>
        <v>6.2980640901499907E-3</v>
      </c>
    </row>
    <row r="6403" spans="1:9" x14ac:dyDescent="0.35">
      <c r="A6403" s="1">
        <v>38833</v>
      </c>
      <c r="B6403" s="3">
        <v>1.9989030039458999</v>
      </c>
      <c r="C6403" s="3">
        <v>2.0477881235358901</v>
      </c>
      <c r="D6403" s="3">
        <v>1.9914056719014901</v>
      </c>
      <c r="E6403" s="3">
        <v>2.04388999938964</v>
      </c>
      <c r="F6403" s="14">
        <v>710886400</v>
      </c>
      <c r="G6403" s="2">
        <f t="shared" si="299"/>
        <v>2.9923071401257259E-2</v>
      </c>
      <c r="H6403" s="3">
        <f t="shared" ref="H6403:H6466" si="300">C6403-D6403</f>
        <v>5.6382451634400033E-2</v>
      </c>
      <c r="I6403" s="3">
        <f t="shared" ref="I6403:I6466" si="301">E6403-B6403</f>
        <v>4.4986995443740074E-2</v>
      </c>
    </row>
    <row r="6404" spans="1:9" x14ac:dyDescent="0.35">
      <c r="A6404" s="1">
        <v>38834</v>
      </c>
      <c r="B6404" s="3">
        <v>2.0312938568553598</v>
      </c>
      <c r="C6404" s="3">
        <v>2.0951742406646998</v>
      </c>
      <c r="D6404" s="3">
        <v>2.0198965988483999</v>
      </c>
      <c r="E6404" s="3">
        <v>2.08017897605896</v>
      </c>
      <c r="F6404" s="14">
        <v>845947200</v>
      </c>
      <c r="G6404" s="2">
        <f t="shared" ref="G6404:G6467" si="302">(E6404-E6403)/E6403</f>
        <v>1.7754857981670646E-2</v>
      </c>
      <c r="H6404" s="3">
        <f t="shared" si="300"/>
        <v>7.5277641816299923E-2</v>
      </c>
      <c r="I6404" s="3">
        <f t="shared" si="301"/>
        <v>4.8885119203600169E-2</v>
      </c>
    </row>
    <row r="6405" spans="1:9" x14ac:dyDescent="0.35">
      <c r="A6405" s="1">
        <v>38835</v>
      </c>
      <c r="B6405" s="3">
        <v>2.0807793744490399</v>
      </c>
      <c r="C6405" s="3">
        <v>2.1383625170587699</v>
      </c>
      <c r="D6405" s="3">
        <v>2.0753814616157298</v>
      </c>
      <c r="E6405" s="3">
        <v>2.1110706329345699</v>
      </c>
      <c r="F6405" s="14">
        <v>760037600</v>
      </c>
      <c r="G6405" s="2">
        <f t="shared" si="302"/>
        <v>1.485048028614165E-2</v>
      </c>
      <c r="H6405" s="3">
        <f t="shared" si="300"/>
        <v>6.2981055443040113E-2</v>
      </c>
      <c r="I6405" s="3">
        <f t="shared" si="301"/>
        <v>3.0291258485529937E-2</v>
      </c>
    </row>
    <row r="6406" spans="1:9" x14ac:dyDescent="0.35">
      <c r="A6406" s="1">
        <v>38838</v>
      </c>
      <c r="B6406" s="3">
        <v>2.1224658371454499</v>
      </c>
      <c r="C6406" s="3">
        <v>2.14555906617263</v>
      </c>
      <c r="D6406" s="3">
        <v>2.0741803586555201</v>
      </c>
      <c r="E6406" s="3">
        <v>2.0873761177062899</v>
      </c>
      <c r="F6406" s="14">
        <v>750380400</v>
      </c>
      <c r="G6406" s="2">
        <f t="shared" si="302"/>
        <v>-1.1223932945977514E-2</v>
      </c>
      <c r="H6406" s="3">
        <f t="shared" si="300"/>
        <v>7.1378707517109952E-2</v>
      </c>
      <c r="I6406" s="3">
        <f t="shared" si="301"/>
        <v>-3.508971943915995E-2</v>
      </c>
    </row>
    <row r="6407" spans="1:9" x14ac:dyDescent="0.35">
      <c r="A6407" s="1">
        <v>38839</v>
      </c>
      <c r="B6407" s="3">
        <v>2.1038712066169998</v>
      </c>
      <c r="C6407" s="3">
        <v>2.1587546605516601</v>
      </c>
      <c r="D6407" s="3">
        <v>2.1026719380696899</v>
      </c>
      <c r="E6407" s="3">
        <v>2.1479580402374201</v>
      </c>
      <c r="F6407" s="14">
        <v>771663200</v>
      </c>
      <c r="G6407" s="2">
        <f t="shared" si="302"/>
        <v>2.9023002619049078E-2</v>
      </c>
      <c r="H6407" s="3">
        <f t="shared" si="300"/>
        <v>5.6082722481970215E-2</v>
      </c>
      <c r="I6407" s="3">
        <f t="shared" si="301"/>
        <v>4.4086833620420318E-2</v>
      </c>
    </row>
    <row r="6408" spans="1:9" x14ac:dyDescent="0.35">
      <c r="A6408" s="1">
        <v>38840</v>
      </c>
      <c r="B6408" s="3">
        <v>2.1542566983193998</v>
      </c>
      <c r="C6408" s="3">
        <v>2.1578559064398601</v>
      </c>
      <c r="D6408" s="3">
        <v>2.10477194127037</v>
      </c>
      <c r="E6408" s="3">
        <v>2.13356280326843</v>
      </c>
      <c r="F6408" s="14">
        <v>686991200</v>
      </c>
      <c r="G6408" s="2">
        <f t="shared" si="302"/>
        <v>-6.7018241042543815E-3</v>
      </c>
      <c r="H6408" s="3">
        <f t="shared" si="300"/>
        <v>5.3083965169490099E-2</v>
      </c>
      <c r="I6408" s="3">
        <f t="shared" si="301"/>
        <v>-2.0693895050969857E-2</v>
      </c>
    </row>
    <row r="6409" spans="1:9" x14ac:dyDescent="0.35">
      <c r="A6409" s="1">
        <v>38841</v>
      </c>
      <c r="B6409" s="3">
        <v>2.1359622053740899</v>
      </c>
      <c r="C6409" s="3">
        <v>2.1860474038937201</v>
      </c>
      <c r="D6409" s="3">
        <v>2.1131696870763901</v>
      </c>
      <c r="E6409" s="3">
        <v>2.1332633495330802</v>
      </c>
      <c r="F6409" s="14">
        <v>860420400</v>
      </c>
      <c r="G6409" s="2">
        <f t="shared" si="302"/>
        <v>-1.4035384142011169E-4</v>
      </c>
      <c r="H6409" s="3">
        <f t="shared" si="300"/>
        <v>7.2877716817330018E-2</v>
      </c>
      <c r="I6409" s="3">
        <f t="shared" si="301"/>
        <v>-2.6988558410097063E-3</v>
      </c>
    </row>
    <row r="6410" spans="1:9" x14ac:dyDescent="0.35">
      <c r="A6410" s="1">
        <v>38842</v>
      </c>
      <c r="B6410" s="3">
        <v>2.1551561373904402</v>
      </c>
      <c r="C6410" s="3">
        <v>2.16685230858671</v>
      </c>
      <c r="D6410" s="3">
        <v>2.13386181410069</v>
      </c>
      <c r="E6410" s="3">
        <v>2.15605568885803</v>
      </c>
      <c r="F6410" s="14">
        <v>563911600</v>
      </c>
      <c r="G6410" s="2">
        <f t="shared" si="302"/>
        <v>1.0684259554704548E-2</v>
      </c>
      <c r="H6410" s="3">
        <f t="shared" si="300"/>
        <v>3.2990494486019983E-2</v>
      </c>
      <c r="I6410" s="3">
        <f t="shared" si="301"/>
        <v>8.9955146758979865E-4</v>
      </c>
    </row>
    <row r="6411" spans="1:9" x14ac:dyDescent="0.35">
      <c r="A6411" s="1">
        <v>38845</v>
      </c>
      <c r="B6411" s="3">
        <v>2.1890459831322802</v>
      </c>
      <c r="C6411" s="3">
        <v>2.2133382774159398</v>
      </c>
      <c r="D6411" s="3">
        <v>2.1509574964319</v>
      </c>
      <c r="E6411" s="3">
        <v>2.15605568885803</v>
      </c>
      <c r="F6411" s="14">
        <v>594851600</v>
      </c>
      <c r="G6411" s="2">
        <f t="shared" si="302"/>
        <v>0</v>
      </c>
      <c r="H6411" s="3">
        <f t="shared" si="300"/>
        <v>6.2380780984039763E-2</v>
      </c>
      <c r="I6411" s="3">
        <f t="shared" si="301"/>
        <v>-3.2990294274250154E-2</v>
      </c>
    </row>
    <row r="6412" spans="1:9" x14ac:dyDescent="0.35">
      <c r="A6412" s="1">
        <v>38846</v>
      </c>
      <c r="B6412" s="3">
        <v>2.1539562265544601</v>
      </c>
      <c r="C6412" s="3">
        <v>2.1761499006701701</v>
      </c>
      <c r="D6412" s="3">
        <v>2.1179669609245102</v>
      </c>
      <c r="E6412" s="3">
        <v>2.1302635669708199</v>
      </c>
      <c r="F6412" s="14">
        <v>531666800</v>
      </c>
      <c r="G6412" s="2">
        <f t="shared" si="302"/>
        <v>-1.1962641790978562E-2</v>
      </c>
      <c r="H6412" s="3">
        <f t="shared" si="300"/>
        <v>5.8182939745659912E-2</v>
      </c>
      <c r="I6412" s="3">
        <f t="shared" si="301"/>
        <v>-2.3692659583640197E-2</v>
      </c>
    </row>
    <row r="6413" spans="1:9" x14ac:dyDescent="0.35">
      <c r="A6413" s="1">
        <v>38847</v>
      </c>
      <c r="B6413" s="3">
        <v>2.13806131502281</v>
      </c>
      <c r="C6413" s="3">
        <v>2.13926118451062</v>
      </c>
      <c r="D6413" s="3">
        <v>2.0876764067022102</v>
      </c>
      <c r="E6413" s="3">
        <v>2.1173682212829501</v>
      </c>
      <c r="F6413" s="14">
        <v>459888800</v>
      </c>
      <c r="G6413" s="2">
        <f t="shared" si="302"/>
        <v>-6.0534038547195423E-3</v>
      </c>
      <c r="H6413" s="3">
        <f t="shared" si="300"/>
        <v>5.1584777808409754E-2</v>
      </c>
      <c r="I6413" s="3">
        <f t="shared" si="301"/>
        <v>-2.0693093739859947E-2</v>
      </c>
    </row>
    <row r="6414" spans="1:9" x14ac:dyDescent="0.35">
      <c r="A6414" s="1">
        <v>38848</v>
      </c>
      <c r="B6414" s="3">
        <v>2.1230657659471999</v>
      </c>
      <c r="C6414" s="3">
        <v>2.124565552695</v>
      </c>
      <c r="D6414" s="3">
        <v>2.02589496095796</v>
      </c>
      <c r="E6414" s="3">
        <v>2.04388999938964</v>
      </c>
      <c r="F6414" s="14">
        <v>812688800</v>
      </c>
      <c r="G6414" s="2">
        <f t="shared" si="302"/>
        <v>-3.4702618635122605E-2</v>
      </c>
      <c r="H6414" s="3">
        <f t="shared" si="300"/>
        <v>9.867059173704007E-2</v>
      </c>
      <c r="I6414" s="3">
        <f t="shared" si="301"/>
        <v>-7.9175766557559868E-2</v>
      </c>
    </row>
    <row r="6415" spans="1:9" x14ac:dyDescent="0.35">
      <c r="A6415" s="1">
        <v>38849</v>
      </c>
      <c r="B6415" s="3">
        <v>2.0348921600374501</v>
      </c>
      <c r="C6415" s="3">
        <v>2.06008461420033</v>
      </c>
      <c r="D6415" s="3">
        <v>2.00520114630099</v>
      </c>
      <c r="E6415" s="3">
        <v>2.0303936004638601</v>
      </c>
      <c r="F6415" s="14">
        <v>641774000</v>
      </c>
      <c r="G6415" s="2">
        <f t="shared" si="302"/>
        <v>-6.6032902601462417E-3</v>
      </c>
      <c r="H6415" s="3">
        <f t="shared" si="300"/>
        <v>5.4883467899339955E-2</v>
      </c>
      <c r="I6415" s="3">
        <f t="shared" si="301"/>
        <v>-4.4985595735900219E-3</v>
      </c>
    </row>
    <row r="6416" spans="1:9" x14ac:dyDescent="0.35">
      <c r="A6416" s="1">
        <v>38852</v>
      </c>
      <c r="B6416" s="3">
        <v>2.0204968833910502</v>
      </c>
      <c r="C6416" s="3">
        <v>2.0507883407134999</v>
      </c>
      <c r="D6416" s="3">
        <v>2.0129995489934598</v>
      </c>
      <c r="E6416" s="3">
        <v>2.0330932140350302</v>
      </c>
      <c r="F6416" s="14">
        <v>529177600</v>
      </c>
      <c r="G6416" s="2">
        <f t="shared" si="302"/>
        <v>1.3296011032310937E-3</v>
      </c>
      <c r="H6416" s="3">
        <f t="shared" si="300"/>
        <v>3.7788791720040127E-2</v>
      </c>
      <c r="I6416" s="3">
        <f t="shared" si="301"/>
        <v>1.2596330643980025E-2</v>
      </c>
    </row>
    <row r="6417" spans="1:9" x14ac:dyDescent="0.35">
      <c r="A6417" s="1">
        <v>38853</v>
      </c>
      <c r="B6417" s="3">
        <v>2.0423899988857599</v>
      </c>
      <c r="C6417" s="3">
        <v>2.0468885578110401</v>
      </c>
      <c r="D6417" s="3">
        <v>1.9419199138207299</v>
      </c>
      <c r="E6417" s="3">
        <v>1.9488176107406601</v>
      </c>
      <c r="F6417" s="14">
        <v>936740000</v>
      </c>
      <c r="G6417" s="2">
        <f t="shared" si="302"/>
        <v>-4.1451913130490653E-2</v>
      </c>
      <c r="H6417" s="3">
        <f t="shared" si="300"/>
        <v>0.10496864399031014</v>
      </c>
      <c r="I6417" s="3">
        <f t="shared" si="301"/>
        <v>-9.3572388145099827E-2</v>
      </c>
    </row>
    <row r="6418" spans="1:9" x14ac:dyDescent="0.35">
      <c r="A6418" s="1">
        <v>38854</v>
      </c>
      <c r="B6418" s="3">
        <v>1.9407195845560601</v>
      </c>
      <c r="C6418" s="3">
        <v>1.9704115910987401</v>
      </c>
      <c r="D6418" s="3">
        <v>1.9215254821087699</v>
      </c>
      <c r="E6418" s="3">
        <v>1.9572148323059</v>
      </c>
      <c r="F6418" s="14">
        <v>754194000</v>
      </c>
      <c r="G6418" s="2">
        <f t="shared" si="302"/>
        <v>4.3088801737831721E-3</v>
      </c>
      <c r="H6418" s="3">
        <f t="shared" si="300"/>
        <v>4.8886108989970145E-2</v>
      </c>
      <c r="I6418" s="3">
        <f t="shared" si="301"/>
        <v>1.6495247749839903E-2</v>
      </c>
    </row>
    <row r="6419" spans="1:9" x14ac:dyDescent="0.35">
      <c r="A6419" s="1">
        <v>38855</v>
      </c>
      <c r="B6419" s="3">
        <v>1.96981176750491</v>
      </c>
      <c r="C6419" s="3">
        <v>1.98720717278557</v>
      </c>
      <c r="D6419" s="3">
        <v>1.8930351336692699</v>
      </c>
      <c r="E6419" s="3">
        <v>1.8948346376419001</v>
      </c>
      <c r="F6419" s="14">
        <v>658442400</v>
      </c>
      <c r="G6419" s="2">
        <f t="shared" si="302"/>
        <v>-3.1871920054124286E-2</v>
      </c>
      <c r="H6419" s="3">
        <f t="shared" si="300"/>
        <v>9.4172039116300121E-2</v>
      </c>
      <c r="I6419" s="3">
        <f t="shared" si="301"/>
        <v>-7.4977129863009973E-2</v>
      </c>
    </row>
    <row r="6420" spans="1:9" x14ac:dyDescent="0.35">
      <c r="A6420" s="1">
        <v>38856</v>
      </c>
      <c r="B6420" s="3">
        <v>1.8972332492919499</v>
      </c>
      <c r="C6420" s="3">
        <v>1.94581864179235</v>
      </c>
      <c r="D6420" s="3">
        <v>1.88403669027814</v>
      </c>
      <c r="E6420" s="3">
        <v>1.9347223043441699</v>
      </c>
      <c r="F6420" s="14">
        <v>985866000</v>
      </c>
      <c r="G6420" s="2">
        <f t="shared" si="302"/>
        <v>2.1050737573548677E-2</v>
      </c>
      <c r="H6420" s="3">
        <f t="shared" si="300"/>
        <v>6.1781951514209954E-2</v>
      </c>
      <c r="I6420" s="3">
        <f t="shared" si="301"/>
        <v>3.7489055052219999E-2</v>
      </c>
    </row>
    <row r="6421" spans="1:9" x14ac:dyDescent="0.35">
      <c r="A6421" s="1">
        <v>38859</v>
      </c>
      <c r="B6421" s="3">
        <v>1.9155272443156801</v>
      </c>
      <c r="C6421" s="3">
        <v>1.91912645155634</v>
      </c>
      <c r="D6421" s="3">
        <v>1.88253774803346</v>
      </c>
      <c r="E6421" s="3">
        <v>1.9008316993713299</v>
      </c>
      <c r="F6421" s="14">
        <v>718975600</v>
      </c>
      <c r="G6421" s="2">
        <f t="shared" si="302"/>
        <v>-1.7517038438406914E-2</v>
      </c>
      <c r="H6421" s="3">
        <f t="shared" si="300"/>
        <v>3.6588703522880017E-2</v>
      </c>
      <c r="I6421" s="3">
        <f t="shared" si="301"/>
        <v>-1.4695544944350214E-2</v>
      </c>
    </row>
    <row r="6422" spans="1:9" x14ac:dyDescent="0.35">
      <c r="A6422" s="1">
        <v>38860</v>
      </c>
      <c r="B6422" s="3">
        <v>1.94521955075229</v>
      </c>
      <c r="C6422" s="3">
        <v>1.9551160217704699</v>
      </c>
      <c r="D6422" s="3">
        <v>1.88943592856947</v>
      </c>
      <c r="E6422" s="3">
        <v>1.8939344882964999</v>
      </c>
      <c r="F6422" s="14">
        <v>694414000</v>
      </c>
      <c r="G6422" s="2">
        <f t="shared" si="302"/>
        <v>-3.6285227551240509E-3</v>
      </c>
      <c r="H6422" s="3">
        <f t="shared" si="300"/>
        <v>6.5680093200999989E-2</v>
      </c>
      <c r="I6422" s="3">
        <f t="shared" si="301"/>
        <v>-5.128506245579012E-2</v>
      </c>
    </row>
    <row r="6423" spans="1:9" x14ac:dyDescent="0.35">
      <c r="A6423" s="1">
        <v>38861</v>
      </c>
      <c r="B6423" s="3">
        <v>1.88913586893055</v>
      </c>
      <c r="C6423" s="3">
        <v>1.9089296082254199</v>
      </c>
      <c r="D6423" s="3">
        <v>1.8462480990463499</v>
      </c>
      <c r="E6423" s="3">
        <v>1.8996325731277399</v>
      </c>
      <c r="F6423" s="14">
        <v>916031200</v>
      </c>
      <c r="G6423" s="2">
        <f t="shared" si="302"/>
        <v>3.0085965836997657E-3</v>
      </c>
      <c r="H6423" s="3">
        <f t="shared" si="300"/>
        <v>6.2681509179070005E-2</v>
      </c>
      <c r="I6423" s="3">
        <f t="shared" si="301"/>
        <v>1.0496704197189954E-2</v>
      </c>
    </row>
    <row r="6424" spans="1:9" x14ac:dyDescent="0.35">
      <c r="A6424" s="1">
        <v>38862</v>
      </c>
      <c r="B6424" s="3">
        <v>1.9272246905963499</v>
      </c>
      <c r="C6424" s="3">
        <v>1.9329231197912999</v>
      </c>
      <c r="D6424" s="3">
        <v>1.89813311039313</v>
      </c>
      <c r="E6424" s="3">
        <v>1.9293239116668699</v>
      </c>
      <c r="F6424" s="14">
        <v>463372000</v>
      </c>
      <c r="G6424" s="2">
        <f t="shared" si="302"/>
        <v>1.5630042861522038E-2</v>
      </c>
      <c r="H6424" s="3">
        <f t="shared" si="300"/>
        <v>3.4790009398169897E-2</v>
      </c>
      <c r="I6424" s="3">
        <f t="shared" si="301"/>
        <v>2.0992210705199632E-3</v>
      </c>
    </row>
    <row r="6425" spans="1:9" x14ac:dyDescent="0.35">
      <c r="A6425" s="1">
        <v>38863</v>
      </c>
      <c r="B6425" s="3">
        <v>1.92872467222717</v>
      </c>
      <c r="C6425" s="3">
        <v>1.9362218052882501</v>
      </c>
      <c r="D6425" s="3">
        <v>1.89363494217094</v>
      </c>
      <c r="E6425" s="3">
        <v>1.9059313535690301</v>
      </c>
      <c r="F6425" s="14">
        <v>432950000</v>
      </c>
      <c r="G6425" s="2">
        <f t="shared" si="302"/>
        <v>-1.2124743780130435E-2</v>
      </c>
      <c r="H6425" s="3">
        <f t="shared" si="300"/>
        <v>4.2586863117310081E-2</v>
      </c>
      <c r="I6425" s="3">
        <f t="shared" si="301"/>
        <v>-2.2793318658139938E-2</v>
      </c>
    </row>
    <row r="6426" spans="1:9" x14ac:dyDescent="0.35">
      <c r="A6426" s="1">
        <v>38867</v>
      </c>
      <c r="B6426" s="3">
        <v>1.8981330621321999</v>
      </c>
      <c r="C6426" s="3">
        <v>1.8984329794506301</v>
      </c>
      <c r="D6426" s="3">
        <v>1.8360521793365401</v>
      </c>
      <c r="E6426" s="3">
        <v>1.8360521793365401</v>
      </c>
      <c r="F6426" s="14">
        <v>563402000</v>
      </c>
      <c r="G6426" s="2">
        <f t="shared" si="302"/>
        <v>-3.666405618525289E-2</v>
      </c>
      <c r="H6426" s="3">
        <f t="shared" si="300"/>
        <v>6.2380800114089974E-2</v>
      </c>
      <c r="I6426" s="3">
        <f t="shared" si="301"/>
        <v>-6.208088279565982E-2</v>
      </c>
    </row>
    <row r="6427" spans="1:9" x14ac:dyDescent="0.35">
      <c r="A6427" s="1">
        <v>38868</v>
      </c>
      <c r="B6427" s="3">
        <v>1.85224661005484</v>
      </c>
      <c r="C6427" s="3">
        <v>1.8531467623835101</v>
      </c>
      <c r="D6427" s="3">
        <v>1.76017400055744</v>
      </c>
      <c r="E6427" s="3">
        <v>1.792564868927</v>
      </c>
      <c r="F6427" s="14">
        <v>1280977600</v>
      </c>
      <c r="G6427" s="2">
        <f t="shared" si="302"/>
        <v>-2.3685225778961424E-2</v>
      </c>
      <c r="H6427" s="3">
        <f t="shared" si="300"/>
        <v>9.2972761826070061E-2</v>
      </c>
      <c r="I6427" s="3">
        <f t="shared" si="301"/>
        <v>-5.9681741127840082E-2</v>
      </c>
    </row>
    <row r="6428" spans="1:9" x14ac:dyDescent="0.35">
      <c r="A6428" s="1">
        <v>38869</v>
      </c>
      <c r="B6428" s="3">
        <v>1.7949640659658901</v>
      </c>
      <c r="C6428" s="3">
        <v>1.8678425711801501</v>
      </c>
      <c r="D6428" s="3">
        <v>1.7850667946860499</v>
      </c>
      <c r="E6428" s="3">
        <v>1.8645430803298899</v>
      </c>
      <c r="F6428" s="14">
        <v>942508000</v>
      </c>
      <c r="G6428" s="2">
        <f t="shared" si="302"/>
        <v>4.0153755465471626E-2</v>
      </c>
      <c r="H6428" s="3">
        <f t="shared" si="300"/>
        <v>8.2775776494100173E-2</v>
      </c>
      <c r="I6428" s="3">
        <f t="shared" si="301"/>
        <v>6.9579014363999825E-2</v>
      </c>
    </row>
    <row r="6429" spans="1:9" x14ac:dyDescent="0.35">
      <c r="A6429" s="1">
        <v>38870</v>
      </c>
      <c r="B6429" s="3">
        <v>1.8891358911974601</v>
      </c>
      <c r="C6429" s="3">
        <v>1.89243438062462</v>
      </c>
      <c r="D6429" s="3">
        <v>1.8258547469345501</v>
      </c>
      <c r="E6429" s="3">
        <v>1.8492476940155</v>
      </c>
      <c r="F6429" s="14">
        <v>685787200</v>
      </c>
      <c r="G6429" s="2">
        <f t="shared" si="302"/>
        <v>-8.2032893075786092E-3</v>
      </c>
      <c r="H6429" s="3">
        <f t="shared" si="300"/>
        <v>6.6579633690069917E-2</v>
      </c>
      <c r="I6429" s="3">
        <f t="shared" si="301"/>
        <v>-3.9888197181960017E-2</v>
      </c>
    </row>
    <row r="6430" spans="1:9" x14ac:dyDescent="0.35">
      <c r="A6430" s="1">
        <v>38873</v>
      </c>
      <c r="B6430" s="3">
        <v>1.83395264592442</v>
      </c>
      <c r="C6430" s="3">
        <v>1.83395264592442</v>
      </c>
      <c r="D6430" s="3">
        <v>1.7985632053623799</v>
      </c>
      <c r="E6430" s="3">
        <v>1.7994625568389799</v>
      </c>
      <c r="F6430" s="14">
        <v>605785600</v>
      </c>
      <c r="G6430" s="2">
        <f t="shared" si="302"/>
        <v>-2.692183277428644E-2</v>
      </c>
      <c r="H6430" s="3">
        <f t="shared" si="300"/>
        <v>3.5389440562040075E-2</v>
      </c>
      <c r="I6430" s="3">
        <f t="shared" si="301"/>
        <v>-3.4490089085440045E-2</v>
      </c>
    </row>
    <row r="6431" spans="1:9" x14ac:dyDescent="0.35">
      <c r="A6431" s="1">
        <v>38874</v>
      </c>
      <c r="B6431" s="3">
        <v>1.80606012101164</v>
      </c>
      <c r="C6431" s="3">
        <v>1.81835672884419</v>
      </c>
      <c r="D6431" s="3">
        <v>1.7667725610946401</v>
      </c>
      <c r="E6431" s="3">
        <v>1.79106485843658</v>
      </c>
      <c r="F6431" s="14">
        <v>726037200</v>
      </c>
      <c r="G6431" s="2">
        <f t="shared" si="302"/>
        <v>-4.6667814067505187E-3</v>
      </c>
      <c r="H6431" s="3">
        <f t="shared" si="300"/>
        <v>5.1584167749549881E-2</v>
      </c>
      <c r="I6431" s="3">
        <f t="shared" si="301"/>
        <v>-1.4995262575060009E-2</v>
      </c>
    </row>
    <row r="6432" spans="1:9" x14ac:dyDescent="0.35">
      <c r="A6432" s="1">
        <v>38875</v>
      </c>
      <c r="B6432" s="3">
        <v>1.8024620337278301</v>
      </c>
      <c r="C6432" s="3">
        <v>1.8114591518247001</v>
      </c>
      <c r="D6432" s="3">
        <v>1.74997771029587</v>
      </c>
      <c r="E6432" s="3">
        <v>1.7562757730484</v>
      </c>
      <c r="F6432" s="14">
        <v>750506400</v>
      </c>
      <c r="G6432" s="2">
        <f t="shared" si="302"/>
        <v>-1.9423688217827813E-2</v>
      </c>
      <c r="H6432" s="3">
        <f t="shared" si="300"/>
        <v>6.1481441528830061E-2</v>
      </c>
      <c r="I6432" s="3">
        <f t="shared" si="301"/>
        <v>-4.6186260679430102E-2</v>
      </c>
    </row>
    <row r="6433" spans="1:9" x14ac:dyDescent="0.35">
      <c r="A6433" s="1">
        <v>38876</v>
      </c>
      <c r="B6433" s="3">
        <v>1.7526767533884799</v>
      </c>
      <c r="C6433" s="3">
        <v>1.82735396278712</v>
      </c>
      <c r="D6433" s="3">
        <v>1.7139878200249601</v>
      </c>
      <c r="E6433" s="3">
        <v>1.8222559690475399</v>
      </c>
      <c r="F6433" s="14">
        <v>1397482800</v>
      </c>
      <c r="G6433" s="2">
        <f t="shared" si="302"/>
        <v>3.7568243559277098E-2</v>
      </c>
      <c r="H6433" s="3">
        <f t="shared" si="300"/>
        <v>0.11336614276215995</v>
      </c>
      <c r="I6433" s="3">
        <f t="shared" si="301"/>
        <v>6.9579215659060001E-2</v>
      </c>
    </row>
    <row r="6434" spans="1:9" x14ac:dyDescent="0.35">
      <c r="A6434" s="1">
        <v>38877</v>
      </c>
      <c r="B6434" s="3">
        <v>1.8348518963711899</v>
      </c>
      <c r="C6434" s="3">
        <v>1.84624815251125</v>
      </c>
      <c r="D6434" s="3">
        <v>1.77247030266052</v>
      </c>
      <c r="E6434" s="3">
        <v>1.7766691446304299</v>
      </c>
      <c r="F6434" s="14">
        <v>775838000</v>
      </c>
      <c r="G6434" s="2">
        <f t="shared" si="302"/>
        <v>-2.5016696441904067E-2</v>
      </c>
      <c r="H6434" s="3">
        <f t="shared" si="300"/>
        <v>7.3777849850729993E-2</v>
      </c>
      <c r="I6434" s="3">
        <f t="shared" si="301"/>
        <v>-5.8182751740760041E-2</v>
      </c>
    </row>
    <row r="6435" spans="1:9" x14ac:dyDescent="0.35">
      <c r="A6435" s="1">
        <v>38880</v>
      </c>
      <c r="B6435" s="3">
        <v>1.7814682554985199</v>
      </c>
      <c r="C6435" s="3">
        <v>1.7913647251973099</v>
      </c>
      <c r="D6435" s="3">
        <v>1.7082900386102899</v>
      </c>
      <c r="E6435" s="3">
        <v>1.70948910713195</v>
      </c>
      <c r="F6435" s="14">
        <v>717785600</v>
      </c>
      <c r="G6435" s="2">
        <f t="shared" si="302"/>
        <v>-3.781235110741691E-2</v>
      </c>
      <c r="H6435" s="3">
        <f t="shared" si="300"/>
        <v>8.3074686587019997E-2</v>
      </c>
      <c r="I6435" s="3">
        <f t="shared" si="301"/>
        <v>-7.1979148366569934E-2</v>
      </c>
    </row>
    <row r="6436" spans="1:9" x14ac:dyDescent="0.35">
      <c r="A6436" s="1">
        <v>38881</v>
      </c>
      <c r="B6436" s="3">
        <v>1.7277840426347499</v>
      </c>
      <c r="C6436" s="3">
        <v>1.7724705221487</v>
      </c>
      <c r="D6436" s="3">
        <v>1.72028610961714</v>
      </c>
      <c r="E6436" s="3">
        <v>1.74937748908996</v>
      </c>
      <c r="F6436" s="14">
        <v>1080643200</v>
      </c>
      <c r="G6436" s="2">
        <f t="shared" si="302"/>
        <v>2.3333510457362146E-2</v>
      </c>
      <c r="H6436" s="3">
        <f t="shared" si="300"/>
        <v>5.2184412531560032E-2</v>
      </c>
      <c r="I6436" s="3">
        <f t="shared" si="301"/>
        <v>2.1593446455210108E-2</v>
      </c>
    </row>
    <row r="6437" spans="1:9" x14ac:dyDescent="0.35">
      <c r="A6437" s="1">
        <v>38882</v>
      </c>
      <c r="B6437" s="3">
        <v>1.7478782568271001</v>
      </c>
      <c r="C6437" s="3">
        <v>1.7628737203256299</v>
      </c>
      <c r="D6437" s="3">
        <v>1.70019221040192</v>
      </c>
      <c r="E6437" s="3">
        <v>1.72778379917144</v>
      </c>
      <c r="F6437" s="14">
        <v>878136000</v>
      </c>
      <c r="G6437" s="2">
        <f t="shared" si="302"/>
        <v>-1.2343642268858319E-2</v>
      </c>
      <c r="H6437" s="3">
        <f t="shared" si="300"/>
        <v>6.268150992370991E-2</v>
      </c>
      <c r="I6437" s="3">
        <f t="shared" si="301"/>
        <v>-2.0094457655660092E-2</v>
      </c>
    </row>
    <row r="6438" spans="1:9" x14ac:dyDescent="0.35">
      <c r="A6438" s="1">
        <v>38883</v>
      </c>
      <c r="B6438" s="3">
        <v>1.7184870211514101</v>
      </c>
      <c r="C6438" s="3">
        <v>1.79166443697599</v>
      </c>
      <c r="D6438" s="3">
        <v>1.7019919707137701</v>
      </c>
      <c r="E6438" s="3">
        <v>1.7808678150177</v>
      </c>
      <c r="F6438" s="14">
        <v>1190383600</v>
      </c>
      <c r="G6438" s="2">
        <f t="shared" si="302"/>
        <v>3.0723760618496639E-2</v>
      </c>
      <c r="H6438" s="3">
        <f t="shared" si="300"/>
        <v>8.9672466262219919E-2</v>
      </c>
      <c r="I6438" s="3">
        <f t="shared" si="301"/>
        <v>6.2380793866289919E-2</v>
      </c>
    </row>
    <row r="6439" spans="1:9" x14ac:dyDescent="0.35">
      <c r="A6439" s="1">
        <v>38884</v>
      </c>
      <c r="B6439" s="3">
        <v>1.76827213402288</v>
      </c>
      <c r="C6439" s="3">
        <v>1.7751706338142501</v>
      </c>
      <c r="D6439" s="3">
        <v>1.7250854351170899</v>
      </c>
      <c r="E6439" s="3">
        <v>1.72628450393676</v>
      </c>
      <c r="F6439" s="14">
        <v>838101600</v>
      </c>
      <c r="G6439" s="2">
        <f t="shared" si="302"/>
        <v>-3.0649838590292813E-2</v>
      </c>
      <c r="H6439" s="3">
        <f t="shared" si="300"/>
        <v>5.0085198697160216E-2</v>
      </c>
      <c r="I6439" s="3">
        <f t="shared" si="301"/>
        <v>-4.1987630086119943E-2</v>
      </c>
    </row>
    <row r="6440" spans="1:9" x14ac:dyDescent="0.35">
      <c r="A6440" s="1">
        <v>38887</v>
      </c>
      <c r="B6440" s="3">
        <v>1.7343817487419999</v>
      </c>
      <c r="C6440" s="3">
        <v>1.7448786530920499</v>
      </c>
      <c r="D6440" s="3">
        <v>1.7094890154903699</v>
      </c>
      <c r="E6440" s="3">
        <v>1.71548736095428</v>
      </c>
      <c r="F6440" s="14">
        <v>704575200</v>
      </c>
      <c r="G6440" s="2">
        <f t="shared" si="302"/>
        <v>-6.2545559308777535E-3</v>
      </c>
      <c r="H6440" s="3">
        <f t="shared" si="300"/>
        <v>3.5389637601680013E-2</v>
      </c>
      <c r="I6440" s="3">
        <f t="shared" si="301"/>
        <v>-1.8894387787719902E-2</v>
      </c>
    </row>
    <row r="6441" spans="1:9" x14ac:dyDescent="0.35">
      <c r="A6441" s="1">
        <v>38888</v>
      </c>
      <c r="B6441" s="3">
        <v>1.7277832924019301</v>
      </c>
      <c r="C6441" s="3">
        <v>1.7499771644970801</v>
      </c>
      <c r="D6441" s="3">
        <v>1.7181859423067201</v>
      </c>
      <c r="E6441" s="3">
        <v>1.7235846519470199</v>
      </c>
      <c r="F6441" s="14">
        <v>672974400</v>
      </c>
      <c r="G6441" s="2">
        <f t="shared" si="302"/>
        <v>4.7201111340369291E-3</v>
      </c>
      <c r="H6441" s="3">
        <f t="shared" si="300"/>
        <v>3.1791222190360013E-2</v>
      </c>
      <c r="I6441" s="3">
        <f t="shared" si="301"/>
        <v>-4.1986404549101408E-3</v>
      </c>
    </row>
    <row r="6442" spans="1:9" x14ac:dyDescent="0.35">
      <c r="A6442" s="1">
        <v>38889</v>
      </c>
      <c r="B6442" s="3">
        <v>1.7316829369067701</v>
      </c>
      <c r="C6442" s="3">
        <v>1.7607743124970801</v>
      </c>
      <c r="D6442" s="3">
        <v>1.71848697698056</v>
      </c>
      <c r="E6442" s="3">
        <v>1.7352819442748999</v>
      </c>
      <c r="F6442" s="14">
        <v>863296000</v>
      </c>
      <c r="G6442" s="2">
        <f t="shared" si="302"/>
        <v>6.7866073851761861E-3</v>
      </c>
      <c r="H6442" s="3">
        <f t="shared" si="300"/>
        <v>4.2287335516520086E-2</v>
      </c>
      <c r="I6442" s="3">
        <f t="shared" si="301"/>
        <v>3.5990073681297918E-3</v>
      </c>
    </row>
    <row r="6443" spans="1:9" x14ac:dyDescent="0.35">
      <c r="A6443" s="1">
        <v>38890</v>
      </c>
      <c r="B6443" s="3">
        <v>1.74547793667518</v>
      </c>
      <c r="C6443" s="3">
        <v>1.7919647042554401</v>
      </c>
      <c r="D6443" s="3">
        <v>1.7415798137541501</v>
      </c>
      <c r="E6443" s="3">
        <v>1.78686571121215</v>
      </c>
      <c r="F6443" s="14">
        <v>965633200</v>
      </c>
      <c r="G6443" s="2">
        <f t="shared" si="302"/>
        <v>2.9726447109898753E-2</v>
      </c>
      <c r="H6443" s="3">
        <f t="shared" si="300"/>
        <v>5.0384890501290025E-2</v>
      </c>
      <c r="I6443" s="3">
        <f t="shared" si="301"/>
        <v>4.1387774536969957E-2</v>
      </c>
    </row>
    <row r="6444" spans="1:9" x14ac:dyDescent="0.35">
      <c r="A6444" s="1">
        <v>38891</v>
      </c>
      <c r="B6444" s="3">
        <v>1.7910647839785101</v>
      </c>
      <c r="C6444" s="3">
        <v>1.8045612605186201</v>
      </c>
      <c r="D6444" s="3">
        <v>1.76137377690334</v>
      </c>
      <c r="E6444" s="3">
        <v>1.7643723487853999</v>
      </c>
      <c r="F6444" s="14">
        <v>660203600</v>
      </c>
      <c r="G6444" s="2">
        <f t="shared" si="302"/>
        <v>-1.2588166131125374E-2</v>
      </c>
      <c r="H6444" s="3">
        <f t="shared" si="300"/>
        <v>4.3187483615280131E-2</v>
      </c>
      <c r="I6444" s="3">
        <f t="shared" si="301"/>
        <v>-2.6692435193110153E-2</v>
      </c>
    </row>
    <row r="6445" spans="1:9" x14ac:dyDescent="0.35">
      <c r="A6445" s="1">
        <v>38894</v>
      </c>
      <c r="B6445" s="3">
        <v>1.77456998367028</v>
      </c>
      <c r="C6445" s="3">
        <v>1.77547013607648</v>
      </c>
      <c r="D6445" s="3">
        <v>1.7505773983167101</v>
      </c>
      <c r="E6445" s="3">
        <v>1.7691720724105799</v>
      </c>
      <c r="F6445" s="14">
        <v>466536000</v>
      </c>
      <c r="G6445" s="2">
        <f t="shared" si="302"/>
        <v>2.7203575415836365E-3</v>
      </c>
      <c r="H6445" s="3">
        <f t="shared" si="300"/>
        <v>2.4892737759769856E-2</v>
      </c>
      <c r="I6445" s="3">
        <f t="shared" si="301"/>
        <v>-5.3979112597000167E-3</v>
      </c>
    </row>
    <row r="6446" spans="1:9" x14ac:dyDescent="0.35">
      <c r="A6446" s="1">
        <v>38895</v>
      </c>
      <c r="B6446" s="3">
        <v>1.7721700244907801</v>
      </c>
      <c r="C6446" s="3">
        <v>1.7760689479426599</v>
      </c>
      <c r="D6446" s="3">
        <v>1.7214852208867699</v>
      </c>
      <c r="E6446" s="3">
        <v>1.72238457202911</v>
      </c>
      <c r="F6446" s="14">
        <v>550611600</v>
      </c>
      <c r="G6446" s="2">
        <f t="shared" si="302"/>
        <v>-2.6445986295566933E-2</v>
      </c>
      <c r="H6446" s="3">
        <f t="shared" si="300"/>
        <v>5.4583727055889986E-2</v>
      </c>
      <c r="I6446" s="3">
        <f t="shared" si="301"/>
        <v>-4.9785452461670099E-2</v>
      </c>
    </row>
    <row r="6447" spans="1:9" x14ac:dyDescent="0.35">
      <c r="A6447" s="1">
        <v>38896</v>
      </c>
      <c r="B6447" s="3">
        <v>1.7181865524504001</v>
      </c>
      <c r="C6447" s="3">
        <v>1.7184870703828199</v>
      </c>
      <c r="D6447" s="3">
        <v>1.66180410273659</v>
      </c>
      <c r="E6447" s="3">
        <v>1.68009805679321</v>
      </c>
      <c r="F6447" s="14">
        <v>850704400</v>
      </c>
      <c r="G6447" s="2">
        <f t="shared" si="302"/>
        <v>-2.4551146081204744E-2</v>
      </c>
      <c r="H6447" s="3">
        <f t="shared" si="300"/>
        <v>5.6682967646229931E-2</v>
      </c>
      <c r="I6447" s="3">
        <f t="shared" si="301"/>
        <v>-3.808849565719008E-2</v>
      </c>
    </row>
    <row r="6448" spans="1:9" x14ac:dyDescent="0.35">
      <c r="A6448" s="1">
        <v>38897</v>
      </c>
      <c r="B6448" s="3">
        <v>1.7022916592947199</v>
      </c>
      <c r="C6448" s="3">
        <v>1.77217058441273</v>
      </c>
      <c r="D6448" s="3">
        <v>1.69119512023379</v>
      </c>
      <c r="E6448" s="3">
        <v>1.76857137680053</v>
      </c>
      <c r="F6448" s="14">
        <v>873398400</v>
      </c>
      <c r="G6448" s="2">
        <f t="shared" si="302"/>
        <v>5.2659616889378667E-2</v>
      </c>
      <c r="H6448" s="3">
        <f t="shared" si="300"/>
        <v>8.0975464178939971E-2</v>
      </c>
      <c r="I6448" s="3">
        <f t="shared" si="301"/>
        <v>6.6279717505810076E-2</v>
      </c>
    </row>
    <row r="6449" spans="1:9" x14ac:dyDescent="0.35">
      <c r="A6449" s="1">
        <v>38898</v>
      </c>
      <c r="B6449" s="3">
        <v>1.72718454831151</v>
      </c>
      <c r="C6449" s="3">
        <v>1.7319828248521401</v>
      </c>
      <c r="D6449" s="3">
        <v>1.69449396191603</v>
      </c>
      <c r="E6449" s="3">
        <v>1.7175869941711399</v>
      </c>
      <c r="F6449" s="14">
        <v>739695600</v>
      </c>
      <c r="G6449" s="2">
        <f t="shared" si="302"/>
        <v>-2.8828003946114081E-2</v>
      </c>
      <c r="H6449" s="3">
        <f t="shared" si="300"/>
        <v>3.748886293611009E-2</v>
      </c>
      <c r="I6449" s="3">
        <f t="shared" si="301"/>
        <v>-9.5975541403701126E-3</v>
      </c>
    </row>
    <row r="6450" spans="1:9" x14ac:dyDescent="0.35">
      <c r="A6450" s="1">
        <v>38901</v>
      </c>
      <c r="B6450" s="3">
        <v>1.7250848011097499</v>
      </c>
      <c r="C6450" s="3">
        <v>1.7448785389992101</v>
      </c>
      <c r="D6450" s="3">
        <v>1.7196860903334401</v>
      </c>
      <c r="E6450" s="3">
        <v>1.73798084259033</v>
      </c>
      <c r="F6450" s="14">
        <v>194770800</v>
      </c>
      <c r="G6450" s="2">
        <f t="shared" si="302"/>
        <v>1.1873546136760093E-2</v>
      </c>
      <c r="H6450" s="3">
        <f t="shared" si="300"/>
        <v>2.5192448665769973E-2</v>
      </c>
      <c r="I6450" s="3">
        <f t="shared" si="301"/>
        <v>1.28960414805801E-2</v>
      </c>
    </row>
    <row r="6451" spans="1:9" x14ac:dyDescent="0.35">
      <c r="A6451" s="1">
        <v>38903</v>
      </c>
      <c r="B6451" s="3">
        <v>1.7139876662592499</v>
      </c>
      <c r="C6451" s="3">
        <v>1.72748414448836</v>
      </c>
      <c r="D6451" s="3">
        <v>1.69629334703935</v>
      </c>
      <c r="E6451" s="3">
        <v>1.70948910713195</v>
      </c>
      <c r="F6451" s="14">
        <v>518240800</v>
      </c>
      <c r="G6451" s="2">
        <f t="shared" si="302"/>
        <v>-1.6393584302065854E-2</v>
      </c>
      <c r="H6451" s="3">
        <f t="shared" si="300"/>
        <v>3.1190797449009988E-2</v>
      </c>
      <c r="I6451" s="3">
        <f t="shared" si="301"/>
        <v>-4.4985591272999059E-3</v>
      </c>
    </row>
    <row r="6452" spans="1:9" x14ac:dyDescent="0.35">
      <c r="A6452" s="1">
        <v>38904</v>
      </c>
      <c r="B6452" s="3">
        <v>1.7121886629168299</v>
      </c>
      <c r="C6452" s="3">
        <v>1.72148549661748</v>
      </c>
      <c r="D6452" s="3">
        <v>1.6678012122111701</v>
      </c>
      <c r="E6452" s="3">
        <v>1.6726003885269101</v>
      </c>
      <c r="F6452" s="14">
        <v>633208800</v>
      </c>
      <c r="G6452" s="2">
        <f t="shared" si="302"/>
        <v>-2.1578797110283446E-2</v>
      </c>
      <c r="H6452" s="3">
        <f t="shared" si="300"/>
        <v>5.3684284406309901E-2</v>
      </c>
      <c r="I6452" s="3">
        <f t="shared" si="301"/>
        <v>-3.9588274389919853E-2</v>
      </c>
    </row>
    <row r="6453" spans="1:9" x14ac:dyDescent="0.35">
      <c r="A6453" s="1">
        <v>38905</v>
      </c>
      <c r="B6453" s="3">
        <v>1.6639033731195101</v>
      </c>
      <c r="C6453" s="3">
        <v>1.6959936219673599</v>
      </c>
      <c r="D6453" s="3">
        <v>1.63961027301469</v>
      </c>
      <c r="E6453" s="3">
        <v>1.66150343418121</v>
      </c>
      <c r="F6453" s="14">
        <v>799360800</v>
      </c>
      <c r="G6453" s="2">
        <f t="shared" si="302"/>
        <v>-6.6345520554812907E-3</v>
      </c>
      <c r="H6453" s="3">
        <f t="shared" si="300"/>
        <v>5.6383348952669943E-2</v>
      </c>
      <c r="I6453" s="3">
        <f t="shared" si="301"/>
        <v>-2.3999389383000391E-3</v>
      </c>
    </row>
    <row r="6454" spans="1:9" x14ac:dyDescent="0.35">
      <c r="A6454" s="1">
        <v>38908</v>
      </c>
      <c r="B6454" s="3">
        <v>1.67050135266376</v>
      </c>
      <c r="C6454" s="3">
        <v>1.6941940189690601</v>
      </c>
      <c r="D6454" s="3">
        <v>1.6345122770353999</v>
      </c>
      <c r="E6454" s="3">
        <v>1.64950764179229</v>
      </c>
      <c r="F6454" s="14">
        <v>529345600</v>
      </c>
      <c r="G6454" s="2">
        <f t="shared" si="302"/>
        <v>-7.2198420672127872E-3</v>
      </c>
      <c r="H6454" s="3">
        <f t="shared" si="300"/>
        <v>5.968174193366016E-2</v>
      </c>
      <c r="I6454" s="3">
        <f t="shared" si="301"/>
        <v>-2.0993710871469951E-2</v>
      </c>
    </row>
    <row r="6455" spans="1:9" x14ac:dyDescent="0.35">
      <c r="A6455" s="1">
        <v>38909</v>
      </c>
      <c r="B6455" s="3">
        <v>1.6528060087524099</v>
      </c>
      <c r="C6455" s="3">
        <v>1.6791984277799199</v>
      </c>
      <c r="D6455" s="3">
        <v>1.6354114080011799</v>
      </c>
      <c r="E6455" s="3">
        <v>1.66900134086608</v>
      </c>
      <c r="F6455" s="14">
        <v>825022800</v>
      </c>
      <c r="G6455" s="2">
        <f t="shared" si="302"/>
        <v>1.1817889520420084E-2</v>
      </c>
      <c r="H6455" s="3">
        <f t="shared" si="300"/>
        <v>4.378701977874E-2</v>
      </c>
      <c r="I6455" s="3">
        <f t="shared" si="301"/>
        <v>1.619533211367008E-2</v>
      </c>
    </row>
    <row r="6456" spans="1:9" x14ac:dyDescent="0.35">
      <c r="A6456" s="1">
        <v>38910</v>
      </c>
      <c r="B6456" s="3">
        <v>1.6546058224679301</v>
      </c>
      <c r="C6456" s="3">
        <v>1.65670524371843</v>
      </c>
      <c r="D6456" s="3">
        <v>1.58712612693098</v>
      </c>
      <c r="E6456" s="3">
        <v>1.5883260965347199</v>
      </c>
      <c r="F6456" s="14">
        <v>927329200</v>
      </c>
      <c r="G6456" s="2">
        <f t="shared" si="302"/>
        <v>-4.8337435300978247E-2</v>
      </c>
      <c r="H6456" s="3">
        <f t="shared" si="300"/>
        <v>6.9579116787449991E-2</v>
      </c>
      <c r="I6456" s="3">
        <f t="shared" si="301"/>
        <v>-6.6279725933210187E-2</v>
      </c>
    </row>
    <row r="6457" spans="1:9" x14ac:dyDescent="0.35">
      <c r="A6457" s="1">
        <v>38911</v>
      </c>
      <c r="B6457" s="3">
        <v>1.56043386049376</v>
      </c>
      <c r="C6457" s="3">
        <v>1.6231152782962099</v>
      </c>
      <c r="D6457" s="3">
        <v>1.54183928717936</v>
      </c>
      <c r="E6457" s="3">
        <v>1.5670317411422701</v>
      </c>
      <c r="F6457" s="14">
        <v>1249906000</v>
      </c>
      <c r="G6457" s="2">
        <f t="shared" si="302"/>
        <v>-1.3406790607362129E-2</v>
      </c>
      <c r="H6457" s="3">
        <f t="shared" si="300"/>
        <v>8.1275991116849911E-2</v>
      </c>
      <c r="I6457" s="3">
        <f t="shared" si="301"/>
        <v>6.5978806485100794E-3</v>
      </c>
    </row>
    <row r="6458" spans="1:9" x14ac:dyDescent="0.35">
      <c r="A6458" s="1">
        <v>38912</v>
      </c>
      <c r="B6458" s="3">
        <v>1.57453012064383</v>
      </c>
      <c r="C6458" s="3">
        <v>1.58622699792926</v>
      </c>
      <c r="D6458" s="3">
        <v>1.5043514596854399</v>
      </c>
      <c r="E6458" s="3">
        <v>1.51964664459228</v>
      </c>
      <c r="F6458" s="14">
        <v>993036800</v>
      </c>
      <c r="G6458" s="2">
        <f t="shared" si="302"/>
        <v>-3.023875988335066E-2</v>
      </c>
      <c r="H6458" s="3">
        <f t="shared" si="300"/>
        <v>8.1875538243820101E-2</v>
      </c>
      <c r="I6458" s="3">
        <f t="shared" si="301"/>
        <v>-5.4883476051549973E-2</v>
      </c>
    </row>
    <row r="6459" spans="1:9" x14ac:dyDescent="0.35">
      <c r="A6459" s="1">
        <v>38915</v>
      </c>
      <c r="B6459" s="3">
        <v>1.55143670077929</v>
      </c>
      <c r="C6459" s="3">
        <v>1.5928245886511201</v>
      </c>
      <c r="D6459" s="3">
        <v>1.54903756252078</v>
      </c>
      <c r="E6459" s="3">
        <v>1.5706309080123899</v>
      </c>
      <c r="F6459" s="14">
        <v>1024542400</v>
      </c>
      <c r="G6459" s="2">
        <f t="shared" si="302"/>
        <v>3.3550077974731356E-2</v>
      </c>
      <c r="H6459" s="3">
        <f t="shared" si="300"/>
        <v>4.3787026130340134E-2</v>
      </c>
      <c r="I6459" s="3">
        <f t="shared" si="301"/>
        <v>1.9194207233099947E-2</v>
      </c>
    </row>
    <row r="6460" spans="1:9" x14ac:dyDescent="0.35">
      <c r="A6460" s="1">
        <v>38916</v>
      </c>
      <c r="B6460" s="3">
        <v>1.59432344242546</v>
      </c>
      <c r="C6460" s="3">
        <v>1.6150173345933601</v>
      </c>
      <c r="D6460" s="3">
        <v>1.5550357798185399</v>
      </c>
      <c r="E6460" s="3">
        <v>1.58652639389038</v>
      </c>
      <c r="F6460" s="14">
        <v>1000448400</v>
      </c>
      <c r="G6460" s="2">
        <f t="shared" si="302"/>
        <v>1.0120446374066049E-2</v>
      </c>
      <c r="H6460" s="3">
        <f t="shared" si="300"/>
        <v>5.9981554774820145E-2</v>
      </c>
      <c r="I6460" s="3">
        <f t="shared" si="301"/>
        <v>-7.7970485350800089E-3</v>
      </c>
    </row>
    <row r="6461" spans="1:9" x14ac:dyDescent="0.35">
      <c r="A6461" s="1">
        <v>38917</v>
      </c>
      <c r="B6461" s="3">
        <v>1.5883261046394499</v>
      </c>
      <c r="C6461" s="3">
        <v>1.65190697542724</v>
      </c>
      <c r="D6461" s="3">
        <v>1.5703311653635399</v>
      </c>
      <c r="E6461" s="3">
        <v>1.6225156784057599</v>
      </c>
      <c r="F6461" s="14">
        <v>1390743200</v>
      </c>
      <c r="G6461" s="2">
        <f t="shared" si="302"/>
        <v>2.268432763171958E-2</v>
      </c>
      <c r="H6461" s="3">
        <f t="shared" si="300"/>
        <v>8.1575810063700072E-2</v>
      </c>
      <c r="I6461" s="3">
        <f t="shared" si="301"/>
        <v>3.4189573766310044E-2</v>
      </c>
    </row>
    <row r="6462" spans="1:9" x14ac:dyDescent="0.35">
      <c r="A6462" s="1">
        <v>38918</v>
      </c>
      <c r="B6462" s="3">
        <v>1.8282535692414801</v>
      </c>
      <c r="C6462" s="3">
        <v>1.8471477518143999</v>
      </c>
      <c r="D6462" s="3">
        <v>1.7910644378479601</v>
      </c>
      <c r="E6462" s="3">
        <v>1.8144571781158401</v>
      </c>
      <c r="F6462" s="14">
        <v>1972146400</v>
      </c>
      <c r="G6462" s="2">
        <f t="shared" si="302"/>
        <v>0.11829870260401838</v>
      </c>
      <c r="H6462" s="3">
        <f t="shared" si="300"/>
        <v>5.6083313966439841E-2</v>
      </c>
      <c r="I6462" s="3">
        <f t="shared" si="301"/>
        <v>-1.3796391125640017E-2</v>
      </c>
    </row>
    <row r="6463" spans="1:9" x14ac:dyDescent="0.35">
      <c r="A6463" s="1">
        <v>38919</v>
      </c>
      <c r="B6463" s="3">
        <v>1.79406496719268</v>
      </c>
      <c r="C6463" s="3">
        <v>1.83395297418364</v>
      </c>
      <c r="D6463" s="3">
        <v>1.78866625461313</v>
      </c>
      <c r="E6463" s="3">
        <v>1.82105612754821</v>
      </c>
      <c r="F6463" s="14">
        <v>891892400</v>
      </c>
      <c r="G6463" s="2">
        <f t="shared" si="302"/>
        <v>3.6368725103903461E-3</v>
      </c>
      <c r="H6463" s="3">
        <f t="shared" si="300"/>
        <v>4.5286719570510003E-2</v>
      </c>
      <c r="I6463" s="3">
        <f t="shared" si="301"/>
        <v>2.6991160355529953E-2</v>
      </c>
    </row>
    <row r="6464" spans="1:9" x14ac:dyDescent="0.35">
      <c r="A6464" s="1">
        <v>38922</v>
      </c>
      <c r="B6464" s="3">
        <v>1.8372513599370299</v>
      </c>
      <c r="C6464" s="3">
        <v>1.86244381558446</v>
      </c>
      <c r="D6464" s="3">
        <v>1.8123588216263</v>
      </c>
      <c r="E6464" s="3">
        <v>1.8420498371124201</v>
      </c>
      <c r="F6464" s="14">
        <v>722856400</v>
      </c>
      <c r="G6464" s="2">
        <f t="shared" si="302"/>
        <v>1.1528315490459431E-2</v>
      </c>
      <c r="H6464" s="3">
        <f t="shared" si="300"/>
        <v>5.0084993958160018E-2</v>
      </c>
      <c r="I6464" s="3">
        <f t="shared" si="301"/>
        <v>4.79847717539017E-3</v>
      </c>
    </row>
    <row r="6465" spans="1:9" x14ac:dyDescent="0.35">
      <c r="A6465" s="1">
        <v>38923</v>
      </c>
      <c r="B6465" s="3">
        <v>1.85284714071891</v>
      </c>
      <c r="C6465" s="3">
        <v>1.86214397691433</v>
      </c>
      <c r="D6465" s="3">
        <v>1.82285540900634</v>
      </c>
      <c r="E6465" s="3">
        <v>1.8573457002639699</v>
      </c>
      <c r="F6465" s="14">
        <v>589069600</v>
      </c>
      <c r="G6465" s="2">
        <f t="shared" si="302"/>
        <v>8.3037184137903126E-3</v>
      </c>
      <c r="H6465" s="3">
        <f t="shared" si="300"/>
        <v>3.9288567907989957E-2</v>
      </c>
      <c r="I6465" s="3">
        <f t="shared" si="301"/>
        <v>4.4985595450599547E-3</v>
      </c>
    </row>
    <row r="6466" spans="1:9" x14ac:dyDescent="0.35">
      <c r="A6466" s="1">
        <v>38924</v>
      </c>
      <c r="B6466" s="3">
        <v>1.85944481675661</v>
      </c>
      <c r="C6466" s="3">
        <v>1.93862057296048</v>
      </c>
      <c r="D6466" s="3">
        <v>1.84984726396961</v>
      </c>
      <c r="E6466" s="3">
        <v>1.91552734375</v>
      </c>
      <c r="F6466" s="14">
        <v>898427600</v>
      </c>
      <c r="G6466" s="2">
        <f t="shared" si="302"/>
        <v>3.1325155827351452E-2</v>
      </c>
      <c r="H6466" s="3">
        <f t="shared" si="300"/>
        <v>8.8773308990869992E-2</v>
      </c>
      <c r="I6466" s="3">
        <f t="shared" si="301"/>
        <v>5.6082526993390003E-2</v>
      </c>
    </row>
    <row r="6467" spans="1:9" x14ac:dyDescent="0.35">
      <c r="A6467" s="1">
        <v>38925</v>
      </c>
      <c r="B6467" s="3">
        <v>1.9344216532276099</v>
      </c>
      <c r="C6467" s="3">
        <v>1.9500175507454001</v>
      </c>
      <c r="D6467" s="3">
        <v>1.8852366247450301</v>
      </c>
      <c r="E6467" s="3">
        <v>1.9014321565628001</v>
      </c>
      <c r="F6467" s="14">
        <v>735044800</v>
      </c>
      <c r="G6467" s="2">
        <f t="shared" si="302"/>
        <v>-7.3583847462109254E-3</v>
      </c>
      <c r="H6467" s="3">
        <f t="shared" ref="H6467:H6530" si="303">C6467-D6467</f>
        <v>6.4780926000369998E-2</v>
      </c>
      <c r="I6467" s="3">
        <f t="shared" ref="I6467:I6530" si="304">E6467-B6467</f>
        <v>-3.2989496664809881E-2</v>
      </c>
    </row>
    <row r="6468" spans="1:9" x14ac:dyDescent="0.35">
      <c r="A6468" s="1">
        <v>38926</v>
      </c>
      <c r="B6468" s="3">
        <v>1.9176272195100299</v>
      </c>
      <c r="C6468" s="3">
        <v>1.96981183545753</v>
      </c>
      <c r="D6468" s="3">
        <v>1.9044314572243199</v>
      </c>
      <c r="E6468" s="3">
        <v>1.9671127796173</v>
      </c>
      <c r="F6468" s="14">
        <v>691507600</v>
      </c>
      <c r="G6468" s="2">
        <f t="shared" ref="G6468:G6531" si="305">(E6468-E6467)/E6467</f>
        <v>3.4542711833184817E-2</v>
      </c>
      <c r="H6468" s="3">
        <f t="shared" si="303"/>
        <v>6.5380378233210079E-2</v>
      </c>
      <c r="I6468" s="3">
        <f t="shared" si="304"/>
        <v>4.9485560107270121E-2</v>
      </c>
    </row>
    <row r="6469" spans="1:9" x14ac:dyDescent="0.35">
      <c r="A6469" s="1">
        <v>38929</v>
      </c>
      <c r="B6469" s="3">
        <v>2.0043019367456201</v>
      </c>
      <c r="C6469" s="3">
        <v>2.0582852560882099</v>
      </c>
      <c r="D6469" s="3">
        <v>1.9878066832424299</v>
      </c>
      <c r="E6469" s="3">
        <v>2.0381917953491202</v>
      </c>
      <c r="F6469" s="14">
        <v>892841600</v>
      </c>
      <c r="G6469" s="2">
        <f t="shared" si="305"/>
        <v>3.613367594797922E-2</v>
      </c>
      <c r="H6469" s="3">
        <f t="shared" si="303"/>
        <v>7.0478572845779963E-2</v>
      </c>
      <c r="I6469" s="3">
        <f t="shared" si="304"/>
        <v>3.3889858603500134E-2</v>
      </c>
    </row>
    <row r="6470" spans="1:9" x14ac:dyDescent="0.35">
      <c r="A6470" s="1">
        <v>38930</v>
      </c>
      <c r="B6470" s="3">
        <v>2.0159972326891</v>
      </c>
      <c r="C6470" s="3">
        <v>2.0372907560361102</v>
      </c>
      <c r="D6470" s="3">
        <v>1.9776090273436999</v>
      </c>
      <c r="E6470" s="3">
        <v>2.01479816436767</v>
      </c>
      <c r="F6470" s="14">
        <v>711765600</v>
      </c>
      <c r="G6470" s="2">
        <f t="shared" si="305"/>
        <v>-1.147763965826539E-2</v>
      </c>
      <c r="H6470" s="3">
        <f t="shared" si="303"/>
        <v>5.9681728692410285E-2</v>
      </c>
      <c r="I6470" s="3">
        <f t="shared" si="304"/>
        <v>-1.1990683214300191E-3</v>
      </c>
    </row>
    <row r="6471" spans="1:9" x14ac:dyDescent="0.35">
      <c r="A6471" s="1">
        <v>38931</v>
      </c>
      <c r="B6471" s="3">
        <v>2.0288932735032201</v>
      </c>
      <c r="C6471" s="3">
        <v>2.0597843487152998</v>
      </c>
      <c r="D6471" s="3">
        <v>2.0246946323664599</v>
      </c>
      <c r="E6471" s="3">
        <v>2.044189453125</v>
      </c>
      <c r="F6471" s="14">
        <v>550768400</v>
      </c>
      <c r="G6471" s="2">
        <f t="shared" si="305"/>
        <v>1.4587708722950041E-2</v>
      </c>
      <c r="H6471" s="3">
        <f t="shared" si="303"/>
        <v>3.508971634883995E-2</v>
      </c>
      <c r="I6471" s="3">
        <f t="shared" si="304"/>
        <v>1.5296179621779871E-2</v>
      </c>
    </row>
    <row r="6472" spans="1:9" x14ac:dyDescent="0.35">
      <c r="A6472" s="1">
        <v>38932</v>
      </c>
      <c r="B6472" s="3">
        <v>2.0366917582649799</v>
      </c>
      <c r="C6472" s="3">
        <v>2.0993730731999101</v>
      </c>
      <c r="D6472" s="3">
        <v>2.0336929856542798</v>
      </c>
      <c r="E6472" s="3">
        <v>2.0870766639709402</v>
      </c>
      <c r="F6472" s="14">
        <v>841044400</v>
      </c>
      <c r="G6472" s="2">
        <f t="shared" si="305"/>
        <v>2.098005680460658E-2</v>
      </c>
      <c r="H6472" s="3">
        <f t="shared" si="303"/>
        <v>6.5680087545630261E-2</v>
      </c>
      <c r="I6472" s="3">
        <f t="shared" si="304"/>
        <v>5.0384905705960215E-2</v>
      </c>
    </row>
    <row r="6473" spans="1:9" x14ac:dyDescent="0.35">
      <c r="A6473" s="1">
        <v>38933</v>
      </c>
      <c r="B6473" s="3">
        <v>2.0108991518988599</v>
      </c>
      <c r="C6473" s="3">
        <v>2.0576848376739698</v>
      </c>
      <c r="D6473" s="3">
        <v>1.94821765293348</v>
      </c>
      <c r="E6473" s="3">
        <v>2.0483880043029701</v>
      </c>
      <c r="F6473" s="14">
        <v>1852866400</v>
      </c>
      <c r="G6473" s="2">
        <f t="shared" si="305"/>
        <v>-1.8537248935724181E-2</v>
      </c>
      <c r="H6473" s="3">
        <f t="shared" si="303"/>
        <v>0.10946718474048978</v>
      </c>
      <c r="I6473" s="3">
        <f t="shared" si="304"/>
        <v>3.7488852404110151E-2</v>
      </c>
    </row>
    <row r="6474" spans="1:9" x14ac:dyDescent="0.35">
      <c r="A6474" s="1">
        <v>38936</v>
      </c>
      <c r="B6474" s="3">
        <v>2.0309936184458199</v>
      </c>
      <c r="C6474" s="3">
        <v>2.0873768838001698</v>
      </c>
      <c r="D6474" s="3">
        <v>1.9887062695359901</v>
      </c>
      <c r="E6474" s="3">
        <v>2.0156984329223602</v>
      </c>
      <c r="F6474" s="14">
        <v>1245512800</v>
      </c>
      <c r="G6474" s="2">
        <f t="shared" si="305"/>
        <v>-1.5958681320111315E-2</v>
      </c>
      <c r="H6474" s="3">
        <f t="shared" si="303"/>
        <v>9.8670614264179779E-2</v>
      </c>
      <c r="I6474" s="3">
        <f t="shared" si="304"/>
        <v>-1.5295185523459764E-2</v>
      </c>
    </row>
    <row r="6475" spans="1:9" x14ac:dyDescent="0.35">
      <c r="A6475" s="1">
        <v>38937</v>
      </c>
      <c r="B6475" s="3">
        <v>2.0120988961250998</v>
      </c>
      <c r="C6475" s="3">
        <v>2.0126993314141299</v>
      </c>
      <c r="D6475" s="3">
        <v>1.9347228285734099</v>
      </c>
      <c r="E6475" s="3">
        <v>1.9428195953369101</v>
      </c>
      <c r="F6475" s="14">
        <v>997864000</v>
      </c>
      <c r="G6475" s="2">
        <f t="shared" si="305"/>
        <v>-3.6155625462183025E-2</v>
      </c>
      <c r="H6475" s="3">
        <f t="shared" si="303"/>
        <v>7.7976502840719997E-2</v>
      </c>
      <c r="I6475" s="3">
        <f t="shared" si="304"/>
        <v>-6.9279300788189779E-2</v>
      </c>
    </row>
    <row r="6476" spans="1:9" x14ac:dyDescent="0.35">
      <c r="A6476" s="1">
        <v>38938</v>
      </c>
      <c r="B6476" s="3">
        <v>1.96231381579522</v>
      </c>
      <c r="C6476" s="3">
        <v>1.9674118081404</v>
      </c>
      <c r="D6476" s="3">
        <v>1.90143201874589</v>
      </c>
      <c r="E6476" s="3">
        <v>1.9071296453475901</v>
      </c>
      <c r="F6476" s="14">
        <v>955838800</v>
      </c>
      <c r="G6476" s="2">
        <f t="shared" si="305"/>
        <v>-1.8370182221232361E-2</v>
      </c>
      <c r="H6476" s="3">
        <f t="shared" si="303"/>
        <v>6.5979789394509991E-2</v>
      </c>
      <c r="I6476" s="3">
        <f t="shared" si="304"/>
        <v>-5.518417044762991E-2</v>
      </c>
    </row>
    <row r="6477" spans="1:9" x14ac:dyDescent="0.35">
      <c r="A6477" s="1">
        <v>38939</v>
      </c>
      <c r="B6477" s="3">
        <v>1.8969335840406401</v>
      </c>
      <c r="C6477" s="3">
        <v>1.9437192741334199</v>
      </c>
      <c r="D6477" s="3">
        <v>1.8804383352996099</v>
      </c>
      <c r="E6477" s="3">
        <v>1.92152559757232</v>
      </c>
      <c r="F6477" s="14">
        <v>697760000</v>
      </c>
      <c r="G6477" s="2">
        <f t="shared" si="305"/>
        <v>7.5484916611980564E-3</v>
      </c>
      <c r="H6477" s="3">
        <f t="shared" si="303"/>
        <v>6.328093883381003E-2</v>
      </c>
      <c r="I6477" s="3">
        <f t="shared" si="304"/>
        <v>2.4592013531679946E-2</v>
      </c>
    </row>
    <row r="6478" spans="1:9" x14ac:dyDescent="0.35">
      <c r="A6478" s="1">
        <v>38940</v>
      </c>
      <c r="B6478" s="3">
        <v>1.89633349806666</v>
      </c>
      <c r="C6478" s="3">
        <v>1.923325655445</v>
      </c>
      <c r="D6478" s="3">
        <v>1.8768394736229099</v>
      </c>
      <c r="E6478" s="3">
        <v>1.9089298248291</v>
      </c>
      <c r="F6478" s="14">
        <v>777529200</v>
      </c>
      <c r="G6478" s="2">
        <f t="shared" si="305"/>
        <v>-6.5550897469873158E-3</v>
      </c>
      <c r="H6478" s="3">
        <f t="shared" si="303"/>
        <v>4.6486181822090078E-2</v>
      </c>
      <c r="I6478" s="3">
        <f t="shared" si="304"/>
        <v>1.2596326762440047E-2</v>
      </c>
    </row>
    <row r="6479" spans="1:9" x14ac:dyDescent="0.35">
      <c r="A6479" s="1">
        <v>38943</v>
      </c>
      <c r="B6479" s="3">
        <v>1.92092590924854</v>
      </c>
      <c r="C6479" s="3">
        <v>1.95601582651948</v>
      </c>
      <c r="D6479" s="3">
        <v>1.90743043405931</v>
      </c>
      <c r="E6479" s="3">
        <v>1.9176266193389799</v>
      </c>
      <c r="F6479" s="14">
        <v>717620400</v>
      </c>
      <c r="G6479" s="2">
        <f t="shared" si="305"/>
        <v>4.5558482018366068E-3</v>
      </c>
      <c r="H6479" s="3">
        <f t="shared" si="303"/>
        <v>4.8585392460170018E-2</v>
      </c>
      <c r="I6479" s="3">
        <f t="shared" si="304"/>
        <v>-3.2992899095600769E-3</v>
      </c>
    </row>
    <row r="6480" spans="1:9" x14ac:dyDescent="0.35">
      <c r="A6480" s="1">
        <v>38944</v>
      </c>
      <c r="B6480" s="3">
        <v>1.9596150286243801</v>
      </c>
      <c r="C6480" s="3">
        <v>1.9944050463327101</v>
      </c>
      <c r="D6480" s="3">
        <v>1.9434204902084999</v>
      </c>
      <c r="E6480" s="3">
        <v>1.9929052591323799</v>
      </c>
      <c r="F6480" s="14">
        <v>861352800</v>
      </c>
      <c r="G6480" s="2">
        <f t="shared" si="305"/>
        <v>3.9256150824266874E-2</v>
      </c>
      <c r="H6480" s="3">
        <f t="shared" si="303"/>
        <v>5.0984556124210156E-2</v>
      </c>
      <c r="I6480" s="3">
        <f t="shared" si="304"/>
        <v>3.3290230507999841E-2</v>
      </c>
    </row>
    <row r="6481" spans="1:9" x14ac:dyDescent="0.35">
      <c r="A6481" s="1">
        <v>38945</v>
      </c>
      <c r="B6481" s="3">
        <v>2.01239989096289</v>
      </c>
      <c r="C6481" s="3">
        <v>2.0414904741756801</v>
      </c>
      <c r="D6481" s="3">
        <v>1.98930665405076</v>
      </c>
      <c r="E6481" s="3">
        <v>2.0387914180755602</v>
      </c>
      <c r="F6481" s="14">
        <v>781284000</v>
      </c>
      <c r="G6481" s="2">
        <f t="shared" si="305"/>
        <v>2.3024756813154783E-2</v>
      </c>
      <c r="H6481" s="3">
        <f t="shared" si="303"/>
        <v>5.2183820124920066E-2</v>
      </c>
      <c r="I6481" s="3">
        <f t="shared" si="304"/>
        <v>2.6391527112670232E-2</v>
      </c>
    </row>
    <row r="6482" spans="1:9" x14ac:dyDescent="0.35">
      <c r="A6482" s="1">
        <v>38946</v>
      </c>
      <c r="B6482" s="3">
        <v>2.0393906882539499</v>
      </c>
      <c r="C6482" s="3">
        <v>2.0591852310054399</v>
      </c>
      <c r="D6482" s="3">
        <v>2.0147986697427398</v>
      </c>
      <c r="E6482" s="3">
        <v>2.02709507942199</v>
      </c>
      <c r="F6482" s="14">
        <v>581148400</v>
      </c>
      <c r="G6482" s="2">
        <f t="shared" si="305"/>
        <v>-5.7368981200688696E-3</v>
      </c>
      <c r="H6482" s="3">
        <f t="shared" si="303"/>
        <v>4.438656126270013E-2</v>
      </c>
      <c r="I6482" s="3">
        <f t="shared" si="304"/>
        <v>-1.2295608831959903E-2</v>
      </c>
    </row>
    <row r="6483" spans="1:9" x14ac:dyDescent="0.35">
      <c r="A6483" s="1">
        <v>38947</v>
      </c>
      <c r="B6483" s="3">
        <v>2.0306928444207002</v>
      </c>
      <c r="C6483" s="3">
        <v>2.0513867321480399</v>
      </c>
      <c r="D6483" s="3">
        <v>2.0171971701749798</v>
      </c>
      <c r="E6483" s="3">
        <v>2.0366911888122501</v>
      </c>
      <c r="F6483" s="14">
        <v>536354000</v>
      </c>
      <c r="G6483" s="2">
        <f t="shared" si="305"/>
        <v>4.7339217028716657E-3</v>
      </c>
      <c r="H6483" s="3">
        <f t="shared" si="303"/>
        <v>3.4189561973060112E-2</v>
      </c>
      <c r="I6483" s="3">
        <f t="shared" si="304"/>
        <v>5.9983443915498924E-3</v>
      </c>
    </row>
    <row r="6484" spans="1:9" x14ac:dyDescent="0.35">
      <c r="A6484" s="1">
        <v>38950</v>
      </c>
      <c r="B6484" s="3">
        <v>2.0183966579773802</v>
      </c>
      <c r="C6484" s="3">
        <v>2.0186973761065099</v>
      </c>
      <c r="D6484" s="3">
        <v>1.9839073718272999</v>
      </c>
      <c r="E6484" s="3">
        <v>1.99620378017425</v>
      </c>
      <c r="F6484" s="14">
        <v>526226400</v>
      </c>
      <c r="G6484" s="2">
        <f t="shared" si="305"/>
        <v>-1.9879012027155349E-2</v>
      </c>
      <c r="H6484" s="3">
        <f t="shared" si="303"/>
        <v>3.4790004279209974E-2</v>
      </c>
      <c r="I6484" s="3">
        <f t="shared" si="304"/>
        <v>-2.2192877803130173E-2</v>
      </c>
    </row>
    <row r="6485" spans="1:9" x14ac:dyDescent="0.35">
      <c r="A6485" s="1">
        <v>38951</v>
      </c>
      <c r="B6485" s="3">
        <v>1.9998034034199701</v>
      </c>
      <c r="C6485" s="3">
        <v>2.0489884463952799</v>
      </c>
      <c r="D6485" s="3">
        <v>1.9944046910114901</v>
      </c>
      <c r="E6485" s="3">
        <v>2.0279946327209402</v>
      </c>
      <c r="F6485" s="14">
        <v>576968000</v>
      </c>
      <c r="G6485" s="2">
        <f t="shared" si="305"/>
        <v>1.5925654916811686E-2</v>
      </c>
      <c r="H6485" s="3">
        <f t="shared" si="303"/>
        <v>5.4583755383789789E-2</v>
      </c>
      <c r="I6485" s="3">
        <f t="shared" si="304"/>
        <v>2.8191229300970067E-2</v>
      </c>
    </row>
    <row r="6486" spans="1:9" x14ac:dyDescent="0.35">
      <c r="A6486" s="1">
        <v>38952</v>
      </c>
      <c r="B6486" s="3">
        <v>2.0393905926829401</v>
      </c>
      <c r="C6486" s="3">
        <v>2.0588854174182698</v>
      </c>
      <c r="D6486" s="3">
        <v>2.0076001596918598</v>
      </c>
      <c r="E6486" s="3">
        <v>2.0186975002288801</v>
      </c>
      <c r="F6486" s="14">
        <v>536258800</v>
      </c>
      <c r="G6486" s="2">
        <f t="shared" si="305"/>
        <v>-4.5843969910246904E-3</v>
      </c>
      <c r="H6486" s="3">
        <f t="shared" si="303"/>
        <v>5.1285257726410016E-2</v>
      </c>
      <c r="I6486" s="3">
        <f t="shared" si="304"/>
        <v>-2.0693092454060036E-2</v>
      </c>
    </row>
    <row r="6487" spans="1:9" x14ac:dyDescent="0.35">
      <c r="A6487" s="1">
        <v>38953</v>
      </c>
      <c r="B6487" s="3">
        <v>2.0360924522011499</v>
      </c>
      <c r="C6487" s="3">
        <v>2.0450895723313698</v>
      </c>
      <c r="D6487" s="3">
        <v>1.9875070424811301</v>
      </c>
      <c r="E6487" s="3">
        <v>2.0336933135986301</v>
      </c>
      <c r="F6487" s="14">
        <v>655191600</v>
      </c>
      <c r="G6487" s="2">
        <f t="shared" si="305"/>
        <v>7.4284598698169798E-3</v>
      </c>
      <c r="H6487" s="3">
        <f t="shared" si="303"/>
        <v>5.7582529850239705E-2</v>
      </c>
      <c r="I6487" s="3">
        <f t="shared" si="304"/>
        <v>-2.3991386025197237E-3</v>
      </c>
    </row>
    <row r="6488" spans="1:9" x14ac:dyDescent="0.35">
      <c r="A6488" s="1">
        <v>38954</v>
      </c>
      <c r="B6488" s="3">
        <v>2.0195965935059998</v>
      </c>
      <c r="C6488" s="3">
        <v>2.0708808436167701</v>
      </c>
      <c r="D6488" s="3">
        <v>2.0186972421435301</v>
      </c>
      <c r="E6488" s="3">
        <v>2.0618839263915998</v>
      </c>
      <c r="F6488" s="14">
        <v>543958800</v>
      </c>
      <c r="G6488" s="2">
        <f t="shared" si="305"/>
        <v>1.3861781717267001E-2</v>
      </c>
      <c r="H6488" s="3">
        <f t="shared" si="303"/>
        <v>5.2183601473239971E-2</v>
      </c>
      <c r="I6488" s="3">
        <f t="shared" si="304"/>
        <v>4.2287332885599938E-2</v>
      </c>
    </row>
    <row r="6489" spans="1:9" x14ac:dyDescent="0.35">
      <c r="A6489" s="1">
        <v>38957</v>
      </c>
      <c r="B6489" s="3">
        <v>2.05438641020447</v>
      </c>
      <c r="C6489" s="3">
        <v>2.0576848991538301</v>
      </c>
      <c r="D6489" s="3">
        <v>1.99980267471049</v>
      </c>
      <c r="E6489" s="3">
        <v>2.00879979133606</v>
      </c>
      <c r="F6489" s="14">
        <v>738161200</v>
      </c>
      <c r="G6489" s="2">
        <f t="shared" si="305"/>
        <v>-2.5745452678531556E-2</v>
      </c>
      <c r="H6489" s="3">
        <f t="shared" si="303"/>
        <v>5.7882224443340125E-2</v>
      </c>
      <c r="I6489" s="3">
        <f t="shared" si="304"/>
        <v>-4.5586618868409978E-2</v>
      </c>
    </row>
    <row r="6490" spans="1:9" x14ac:dyDescent="0.35">
      <c r="A6490" s="1">
        <v>38958</v>
      </c>
      <c r="B6490" s="3">
        <v>2.0091001146041099</v>
      </c>
      <c r="C6490" s="3">
        <v>2.0171978823918102</v>
      </c>
      <c r="D6490" s="3">
        <v>1.9530167760121599</v>
      </c>
      <c r="E6490" s="3">
        <v>1.9938049316406199</v>
      </c>
      <c r="F6490" s="14">
        <v>947332400</v>
      </c>
      <c r="G6490" s="2">
        <f t="shared" si="305"/>
        <v>-7.4645864461520012E-3</v>
      </c>
      <c r="H6490" s="3">
        <f t="shared" si="303"/>
        <v>6.4181106379650243E-2</v>
      </c>
      <c r="I6490" s="3">
        <f t="shared" si="304"/>
        <v>-1.5295182963489973E-2</v>
      </c>
    </row>
    <row r="6491" spans="1:9" x14ac:dyDescent="0.35">
      <c r="A6491" s="1">
        <v>38959</v>
      </c>
      <c r="B6491" s="3">
        <v>2.0195961831970402</v>
      </c>
      <c r="C6491" s="3">
        <v>2.0339920086374099</v>
      </c>
      <c r="D6491" s="3">
        <v>1.99980244877238</v>
      </c>
      <c r="E6491" s="3">
        <v>2.00819993019104</v>
      </c>
      <c r="F6491" s="14">
        <v>680142400</v>
      </c>
      <c r="G6491" s="2">
        <f t="shared" si="305"/>
        <v>7.2198630477732315E-3</v>
      </c>
      <c r="H6491" s="3">
        <f t="shared" si="303"/>
        <v>3.4189559865029917E-2</v>
      </c>
      <c r="I6491" s="3">
        <f t="shared" si="304"/>
        <v>-1.1396253006000112E-2</v>
      </c>
    </row>
    <row r="6492" spans="1:9" x14ac:dyDescent="0.35">
      <c r="A6492" s="1">
        <v>38960</v>
      </c>
      <c r="B6492" s="3">
        <v>2.0177981055660399</v>
      </c>
      <c r="C6492" s="3">
        <v>2.0483892812659699</v>
      </c>
      <c r="D6492" s="3">
        <v>1.99920342617333</v>
      </c>
      <c r="E6492" s="3">
        <v>2.0348927974700901</v>
      </c>
      <c r="F6492" s="14">
        <v>574697200</v>
      </c>
      <c r="G6492" s="2">
        <f t="shared" si="305"/>
        <v>1.3291937161112627E-2</v>
      </c>
      <c r="H6492" s="3">
        <f t="shared" si="303"/>
        <v>4.9185855092639841E-2</v>
      </c>
      <c r="I6492" s="3">
        <f t="shared" si="304"/>
        <v>1.7094691904050219E-2</v>
      </c>
    </row>
    <row r="6493" spans="1:9" x14ac:dyDescent="0.35">
      <c r="A6493" s="1">
        <v>38961</v>
      </c>
      <c r="B6493" s="3">
        <v>2.0537857436340898</v>
      </c>
      <c r="C6493" s="3">
        <v>2.0588847364774598</v>
      </c>
      <c r="D6493" s="3">
        <v>2.0339920092039199</v>
      </c>
      <c r="E6493" s="3">
        <v>2.05078697204589</v>
      </c>
      <c r="F6493" s="14">
        <v>408494800</v>
      </c>
      <c r="G6493" s="2">
        <f t="shared" si="305"/>
        <v>7.8108166659003131E-3</v>
      </c>
      <c r="H6493" s="3">
        <f t="shared" si="303"/>
        <v>2.4892727273539972E-2</v>
      </c>
      <c r="I6493" s="3">
        <f t="shared" si="304"/>
        <v>-2.9987715881998334E-3</v>
      </c>
    </row>
    <row r="6494" spans="1:9" x14ac:dyDescent="0.35">
      <c r="A6494" s="1">
        <v>38965</v>
      </c>
      <c r="B6494" s="3">
        <v>2.0684818526408399</v>
      </c>
      <c r="C6494" s="3">
        <v>2.1443591234142798</v>
      </c>
      <c r="D6494" s="3">
        <v>2.0558857271650601</v>
      </c>
      <c r="E6494" s="3">
        <v>2.1437594890594398</v>
      </c>
      <c r="F6494" s="14">
        <v>1012457600</v>
      </c>
      <c r="G6494" s="2">
        <f t="shared" si="305"/>
        <v>4.5335043708025553E-2</v>
      </c>
      <c r="H6494" s="3">
        <f t="shared" si="303"/>
        <v>8.8473396249219682E-2</v>
      </c>
      <c r="I6494" s="3">
        <f t="shared" si="304"/>
        <v>7.5277636418599858E-2</v>
      </c>
    </row>
    <row r="6495" spans="1:9" x14ac:dyDescent="0.35">
      <c r="A6495" s="1">
        <v>38966</v>
      </c>
      <c r="B6495" s="3">
        <v>2.13176365894748</v>
      </c>
      <c r="C6495" s="3">
        <v>2.1500586206209902</v>
      </c>
      <c r="D6495" s="3">
        <v>2.0903766588237902</v>
      </c>
      <c r="E6495" s="3">
        <v>2.1002731323242099</v>
      </c>
      <c r="F6495" s="14">
        <v>974103200</v>
      </c>
      <c r="G6495" s="2">
        <f t="shared" si="305"/>
        <v>-2.0285091194772641E-2</v>
      </c>
      <c r="H6495" s="3">
        <f t="shared" si="303"/>
        <v>5.9681961797199978E-2</v>
      </c>
      <c r="I6495" s="3">
        <f t="shared" si="304"/>
        <v>-3.1490526623270121E-2</v>
      </c>
    </row>
    <row r="6496" spans="1:9" x14ac:dyDescent="0.35">
      <c r="A6496" s="1">
        <v>38967</v>
      </c>
      <c r="B6496" s="3">
        <v>2.1173688287113102</v>
      </c>
      <c r="C6496" s="3">
        <v>2.2037428390313401</v>
      </c>
      <c r="D6496" s="3">
        <v>2.1068719197468901</v>
      </c>
      <c r="E6496" s="3">
        <v>2.18334865570068</v>
      </c>
      <c r="F6496" s="14">
        <v>1267957600</v>
      </c>
      <c r="G6496" s="2">
        <f t="shared" si="305"/>
        <v>3.9554628442319266E-2</v>
      </c>
      <c r="H6496" s="3">
        <f t="shared" si="303"/>
        <v>9.6870919284449908E-2</v>
      </c>
      <c r="I6496" s="3">
        <f t="shared" si="304"/>
        <v>6.5979826989369883E-2</v>
      </c>
    </row>
    <row r="6497" spans="1:9" x14ac:dyDescent="0.35">
      <c r="A6497" s="1">
        <v>38968</v>
      </c>
      <c r="B6497" s="3">
        <v>2.2004429717948901</v>
      </c>
      <c r="C6497" s="3">
        <v>2.20644131832666</v>
      </c>
      <c r="D6497" s="3">
        <v>2.1566558429603599</v>
      </c>
      <c r="E6497" s="3">
        <v>2.1749505996704102</v>
      </c>
      <c r="F6497" s="14">
        <v>895921600</v>
      </c>
      <c r="G6497" s="2">
        <f t="shared" si="305"/>
        <v>-3.8464108828165063E-3</v>
      </c>
      <c r="H6497" s="3">
        <f t="shared" si="303"/>
        <v>4.9785475366300069E-2</v>
      </c>
      <c r="I6497" s="3">
        <f t="shared" si="304"/>
        <v>-2.5492372124479967E-2</v>
      </c>
    </row>
    <row r="6498" spans="1:9" x14ac:dyDescent="0.35">
      <c r="A6498" s="1">
        <v>38971</v>
      </c>
      <c r="B6498" s="3">
        <v>2.1722520322165999</v>
      </c>
      <c r="C6498" s="3">
        <v>2.2112398883603901</v>
      </c>
      <c r="D6498" s="3">
        <v>2.1419605784260898</v>
      </c>
      <c r="E6498" s="3">
        <v>2.1743514537811199</v>
      </c>
      <c r="F6498" s="14">
        <v>949124400</v>
      </c>
      <c r="G6498" s="2">
        <f t="shared" si="305"/>
        <v>-2.7547563120790611E-4</v>
      </c>
      <c r="H6498" s="3">
        <f t="shared" si="303"/>
        <v>6.9279309934300315E-2</v>
      </c>
      <c r="I6498" s="3">
        <f t="shared" si="304"/>
        <v>2.099421564520032E-3</v>
      </c>
    </row>
    <row r="6499" spans="1:9" x14ac:dyDescent="0.35">
      <c r="A6499" s="1">
        <v>38972</v>
      </c>
      <c r="B6499" s="3">
        <v>2.1836477465798798</v>
      </c>
      <c r="C6499" s="3">
        <v>2.2028418526015101</v>
      </c>
      <c r="D6499" s="3">
        <v>2.14286019620448</v>
      </c>
      <c r="E6499" s="3">
        <v>2.17824983596801</v>
      </c>
      <c r="F6499" s="14">
        <v>1684687200</v>
      </c>
      <c r="G6499" s="2">
        <f t="shared" si="305"/>
        <v>1.7928942352492944E-3</v>
      </c>
      <c r="H6499" s="3">
        <f t="shared" si="303"/>
        <v>5.9981656397030125E-2</v>
      </c>
      <c r="I6499" s="3">
        <f t="shared" si="304"/>
        <v>-5.3979106118697828E-3</v>
      </c>
    </row>
    <row r="6500" spans="1:9" x14ac:dyDescent="0.35">
      <c r="A6500" s="1">
        <v>38973</v>
      </c>
      <c r="B6500" s="3">
        <v>2.1848477619900901</v>
      </c>
      <c r="C6500" s="3">
        <v>2.2289346057306898</v>
      </c>
      <c r="D6500" s="3">
        <v>2.16835271027779</v>
      </c>
      <c r="E6500" s="3">
        <v>2.2253355979919398</v>
      </c>
      <c r="F6500" s="14">
        <v>1146138000</v>
      </c>
      <c r="G6500" s="2">
        <f t="shared" si="305"/>
        <v>2.161632758852244E-2</v>
      </c>
      <c r="H6500" s="3">
        <f t="shared" si="303"/>
        <v>6.0581895452899825E-2</v>
      </c>
      <c r="I6500" s="3">
        <f t="shared" si="304"/>
        <v>4.0487836001849686E-2</v>
      </c>
    </row>
    <row r="6501" spans="1:9" x14ac:dyDescent="0.35">
      <c r="A6501" s="1">
        <v>38974</v>
      </c>
      <c r="B6501" s="3">
        <v>2.2109395666851701</v>
      </c>
      <c r="C6501" s="3">
        <v>2.2394313082753698</v>
      </c>
      <c r="D6501" s="3">
        <v>2.2031415170801099</v>
      </c>
      <c r="E6501" s="3">
        <v>2.2244360446929901</v>
      </c>
      <c r="F6501" s="14">
        <v>801729600</v>
      </c>
      <c r="G6501" s="2">
        <f t="shared" si="305"/>
        <v>-4.0423264686974616E-4</v>
      </c>
      <c r="H6501" s="3">
        <f t="shared" si="303"/>
        <v>3.6289791195259991E-2</v>
      </c>
      <c r="I6501" s="3">
        <f t="shared" si="304"/>
        <v>1.3496478007819945E-2</v>
      </c>
    </row>
    <row r="6502" spans="1:9" x14ac:dyDescent="0.35">
      <c r="A6502" s="1">
        <v>38975</v>
      </c>
      <c r="B6502" s="3">
        <v>2.2373325137221101</v>
      </c>
      <c r="C6502" s="3">
        <v>2.2487287730830898</v>
      </c>
      <c r="D6502" s="3">
        <v>2.1980441393182302</v>
      </c>
      <c r="E6502" s="3">
        <v>2.2223372459411599</v>
      </c>
      <c r="F6502" s="14">
        <v>981853600</v>
      </c>
      <c r="G6502" s="2">
        <f t="shared" si="305"/>
        <v>-9.4351948523646427E-4</v>
      </c>
      <c r="H6502" s="3">
        <f t="shared" si="303"/>
        <v>5.0684633764859655E-2</v>
      </c>
      <c r="I6502" s="3">
        <f t="shared" si="304"/>
        <v>-1.4995267780950172E-2</v>
      </c>
    </row>
    <row r="6503" spans="1:9" x14ac:dyDescent="0.35">
      <c r="A6503" s="1">
        <v>38978</v>
      </c>
      <c r="B6503" s="3">
        <v>2.2133390475175601</v>
      </c>
      <c r="C6503" s="3">
        <v>2.2451294837353002</v>
      </c>
      <c r="D6503" s="3">
        <v>2.1983435814010899</v>
      </c>
      <c r="E6503" s="3">
        <v>2.2160387039184499</v>
      </c>
      <c r="F6503" s="14">
        <v>705278000</v>
      </c>
      <c r="G6503" s="2">
        <f t="shared" si="305"/>
        <v>-2.8341972102629859E-3</v>
      </c>
      <c r="H6503" s="3">
        <f t="shared" si="303"/>
        <v>4.6785902334210316E-2</v>
      </c>
      <c r="I6503" s="3">
        <f t="shared" si="304"/>
        <v>2.6996564008898716E-3</v>
      </c>
    </row>
    <row r="6504" spans="1:9" x14ac:dyDescent="0.35">
      <c r="A6504" s="1">
        <v>38979</v>
      </c>
      <c r="B6504" s="3">
        <v>2.2223358503134398</v>
      </c>
      <c r="C6504" s="3">
        <v>2.23013289614605</v>
      </c>
      <c r="D6504" s="3">
        <v>2.1833470173391798</v>
      </c>
      <c r="E6504" s="3">
        <v>2.2124385833740199</v>
      </c>
      <c r="F6504" s="14">
        <v>710049200</v>
      </c>
      <c r="G6504" s="2">
        <f t="shared" si="305"/>
        <v>-1.6245747594860263E-3</v>
      </c>
      <c r="H6504" s="3">
        <f t="shared" si="303"/>
        <v>4.678587880687024E-2</v>
      </c>
      <c r="I6504" s="3">
        <f t="shared" si="304"/>
        <v>-9.8972669394199464E-3</v>
      </c>
    </row>
    <row r="6505" spans="1:9" x14ac:dyDescent="0.35">
      <c r="A6505" s="1">
        <v>38980</v>
      </c>
      <c r="B6505" s="3">
        <v>2.2307345677129899</v>
      </c>
      <c r="C6505" s="3">
        <v>2.26972242124087</v>
      </c>
      <c r="D6505" s="3">
        <v>2.2259352895376598</v>
      </c>
      <c r="E6505" s="3">
        <v>2.2571260929107599</v>
      </c>
      <c r="F6505" s="14">
        <v>822791200</v>
      </c>
      <c r="G6505" s="2">
        <f t="shared" si="305"/>
        <v>2.0198305106662248E-2</v>
      </c>
      <c r="H6505" s="3">
        <f t="shared" si="303"/>
        <v>4.3787131703210136E-2</v>
      </c>
      <c r="I6505" s="3">
        <f t="shared" si="304"/>
        <v>2.6391525197769994E-2</v>
      </c>
    </row>
    <row r="6506" spans="1:9" x14ac:dyDescent="0.35">
      <c r="A6506" s="1">
        <v>38981</v>
      </c>
      <c r="B6506" s="3">
        <v>2.25682656234238</v>
      </c>
      <c r="C6506" s="3">
        <v>2.2811196691839699</v>
      </c>
      <c r="D6506" s="3">
        <v>2.2199371261293801</v>
      </c>
      <c r="E6506" s="3">
        <v>2.2388315200805602</v>
      </c>
      <c r="F6506" s="14">
        <v>794124800</v>
      </c>
      <c r="G6506" s="2">
        <f t="shared" si="305"/>
        <v>-8.1052506936408284E-3</v>
      </c>
      <c r="H6506" s="3">
        <f t="shared" si="303"/>
        <v>6.1182543054589811E-2</v>
      </c>
      <c r="I6506" s="3">
        <f t="shared" si="304"/>
        <v>-1.7995042261819805E-2</v>
      </c>
    </row>
    <row r="6507" spans="1:9" x14ac:dyDescent="0.35">
      <c r="A6507" s="1">
        <v>38982</v>
      </c>
      <c r="B6507" s="3">
        <v>2.22833416235492</v>
      </c>
      <c r="C6507" s="3">
        <v>2.2295342320204501</v>
      </c>
      <c r="D6507" s="3">
        <v>2.1767501868604602</v>
      </c>
      <c r="E6507" s="3">
        <v>2.1893463134765598</v>
      </c>
      <c r="F6507" s="14">
        <v>665112000</v>
      </c>
      <c r="G6507" s="2">
        <f t="shared" si="305"/>
        <v>-2.2103140035396554E-2</v>
      </c>
      <c r="H6507" s="3">
        <f t="shared" si="303"/>
        <v>5.2784045159989912E-2</v>
      </c>
      <c r="I6507" s="3">
        <f t="shared" si="304"/>
        <v>-3.8987848878360154E-2</v>
      </c>
    </row>
    <row r="6508" spans="1:9" x14ac:dyDescent="0.35">
      <c r="A6508" s="1">
        <v>38985</v>
      </c>
      <c r="B6508" s="3">
        <v>2.2136392405024501</v>
      </c>
      <c r="C6508" s="3">
        <v>2.2751215056865002</v>
      </c>
      <c r="D6508" s="3">
        <v>2.2109403843687199</v>
      </c>
      <c r="E6508" s="3">
        <v>2.2718222141265798</v>
      </c>
      <c r="F6508" s="14">
        <v>858992400</v>
      </c>
      <c r="G6508" s="2">
        <f t="shared" si="305"/>
        <v>3.767147305217914E-2</v>
      </c>
      <c r="H6508" s="3">
        <f t="shared" si="303"/>
        <v>6.418112131778031E-2</v>
      </c>
      <c r="I6508" s="3">
        <f t="shared" si="304"/>
        <v>5.8182973624129719E-2</v>
      </c>
    </row>
    <row r="6509" spans="1:9" x14ac:dyDescent="0.35">
      <c r="A6509" s="1">
        <v>38986</v>
      </c>
      <c r="B6509" s="3">
        <v>2.28471837376091</v>
      </c>
      <c r="C6509" s="3">
        <v>2.33270415829928</v>
      </c>
      <c r="D6509" s="3">
        <v>2.28231903448102</v>
      </c>
      <c r="E6509" s="3">
        <v>2.3276059627532901</v>
      </c>
      <c r="F6509" s="14">
        <v>1102948000</v>
      </c>
      <c r="G6509" s="2">
        <f t="shared" si="305"/>
        <v>2.4554627681619368E-2</v>
      </c>
      <c r="H6509" s="3">
        <f t="shared" si="303"/>
        <v>5.0385123818259991E-2</v>
      </c>
      <c r="I6509" s="3">
        <f t="shared" si="304"/>
        <v>4.2887588992380099E-2</v>
      </c>
    </row>
    <row r="6510" spans="1:9" x14ac:dyDescent="0.35">
      <c r="A6510" s="1">
        <v>38987</v>
      </c>
      <c r="B6510" s="3">
        <v>2.31440895738247</v>
      </c>
      <c r="C6510" s="3">
        <v>2.3234068783986301</v>
      </c>
      <c r="D6510" s="3">
        <v>2.2739211157756301</v>
      </c>
      <c r="E6510" s="3">
        <v>2.2916164398193302</v>
      </c>
      <c r="F6510" s="14">
        <v>810373200</v>
      </c>
      <c r="G6510" s="2">
        <f t="shared" si="305"/>
        <v>-1.5462034171534985E-2</v>
      </c>
      <c r="H6510" s="3">
        <f t="shared" si="303"/>
        <v>4.9485762623000085E-2</v>
      </c>
      <c r="I6510" s="3">
        <f t="shared" si="304"/>
        <v>-2.2792517563139825E-2</v>
      </c>
    </row>
    <row r="6511" spans="1:9" x14ac:dyDescent="0.35">
      <c r="A6511" s="1">
        <v>38988</v>
      </c>
      <c r="B6511" s="3">
        <v>2.30991004571014</v>
      </c>
      <c r="C6511" s="3">
        <v>2.3237062418520198</v>
      </c>
      <c r="D6511" s="3">
        <v>2.2778198948739998</v>
      </c>
      <c r="E6511" s="3">
        <v>2.30961012840271</v>
      </c>
      <c r="F6511" s="14">
        <v>723609600</v>
      </c>
      <c r="G6511" s="2">
        <f t="shared" si="305"/>
        <v>7.8519634746547773E-3</v>
      </c>
      <c r="H6511" s="3">
        <f t="shared" si="303"/>
        <v>4.5886346978019965E-2</v>
      </c>
      <c r="I6511" s="3">
        <f t="shared" si="304"/>
        <v>-2.9991730743006428E-4</v>
      </c>
    </row>
    <row r="6512" spans="1:9" x14ac:dyDescent="0.35">
      <c r="A6512" s="1">
        <v>38989</v>
      </c>
      <c r="B6512" s="3">
        <v>2.31261045504445</v>
      </c>
      <c r="C6512" s="3">
        <v>2.32490606759435</v>
      </c>
      <c r="D6512" s="3">
        <v>2.2997136062011299</v>
      </c>
      <c r="E6512" s="3">
        <v>2.30871152877807</v>
      </c>
      <c r="F6512" s="14">
        <v>405812400</v>
      </c>
      <c r="G6512" s="2">
        <f t="shared" si="305"/>
        <v>-3.8906983199864286E-4</v>
      </c>
      <c r="H6512" s="3">
        <f t="shared" si="303"/>
        <v>2.5192461393220178E-2</v>
      </c>
      <c r="I6512" s="3">
        <f t="shared" si="304"/>
        <v>-3.8989262663799984E-3</v>
      </c>
    </row>
    <row r="6513" spans="1:9" x14ac:dyDescent="0.35">
      <c r="A6513" s="1">
        <v>38992</v>
      </c>
      <c r="B6513" s="3">
        <v>2.2523278017427302</v>
      </c>
      <c r="C6513" s="3">
        <v>2.2754208366233599</v>
      </c>
      <c r="D6513" s="3">
        <v>2.22833441419347</v>
      </c>
      <c r="E6513" s="3">
        <v>2.2451295852661102</v>
      </c>
      <c r="F6513" s="14">
        <v>712639200</v>
      </c>
      <c r="G6513" s="2">
        <f t="shared" si="305"/>
        <v>-2.7540012132053478E-2</v>
      </c>
      <c r="H6513" s="3">
        <f t="shared" si="303"/>
        <v>4.7086422429889918E-2</v>
      </c>
      <c r="I6513" s="3">
        <f t="shared" si="304"/>
        <v>-7.1982164766200007E-3</v>
      </c>
    </row>
    <row r="6514" spans="1:9" x14ac:dyDescent="0.35">
      <c r="A6514" s="1">
        <v>38993</v>
      </c>
      <c r="B6514" s="3">
        <v>2.2328335326690301</v>
      </c>
      <c r="C6514" s="3">
        <v>2.2478287962797898</v>
      </c>
      <c r="D6514" s="3">
        <v>2.1950447556158799</v>
      </c>
      <c r="E6514" s="3">
        <v>2.22173619270324</v>
      </c>
      <c r="F6514" s="14">
        <v>790708800</v>
      </c>
      <c r="G6514" s="2">
        <f t="shared" si="305"/>
        <v>-1.0419617966103922E-2</v>
      </c>
      <c r="H6514" s="3">
        <f t="shared" si="303"/>
        <v>5.2784040663909959E-2</v>
      </c>
      <c r="I6514" s="3">
        <f t="shared" si="304"/>
        <v>-1.1097339965790098E-2</v>
      </c>
    </row>
    <row r="6515" spans="1:9" x14ac:dyDescent="0.35">
      <c r="A6515" s="1">
        <v>38994</v>
      </c>
      <c r="B6515" s="3">
        <v>2.2223363383279202</v>
      </c>
      <c r="C6515" s="3">
        <v>2.26312368228011</v>
      </c>
      <c r="D6515" s="3">
        <v>2.1941443174304598</v>
      </c>
      <c r="E6515" s="3">
        <v>2.2607245445251398</v>
      </c>
      <c r="F6515" s="14">
        <v>829082800</v>
      </c>
      <c r="G6515" s="2">
        <f t="shared" si="305"/>
        <v>1.7548596431001914E-2</v>
      </c>
      <c r="H6515" s="3">
        <f t="shared" si="303"/>
        <v>6.8979364849650171E-2</v>
      </c>
      <c r="I6515" s="3">
        <f t="shared" si="304"/>
        <v>3.838820619721961E-2</v>
      </c>
    </row>
    <row r="6516" spans="1:9" x14ac:dyDescent="0.35">
      <c r="A6516" s="1">
        <v>38995</v>
      </c>
      <c r="B6516" s="3">
        <v>2.23523192496374</v>
      </c>
      <c r="C6516" s="3">
        <v>2.2841170246133999</v>
      </c>
      <c r="D6516" s="3">
        <v>2.2232352375694302</v>
      </c>
      <c r="E6516" s="3">
        <v>2.24422883987426</v>
      </c>
      <c r="F6516" s="14">
        <v>683883200</v>
      </c>
      <c r="G6516" s="2">
        <f t="shared" si="305"/>
        <v>-7.2966450914278376E-3</v>
      </c>
      <c r="H6516" s="3">
        <f t="shared" si="303"/>
        <v>6.0881787043969737E-2</v>
      </c>
      <c r="I6516" s="3">
        <f t="shared" si="304"/>
        <v>8.9969149105200152E-3</v>
      </c>
    </row>
    <row r="6517" spans="1:9" x14ac:dyDescent="0.35">
      <c r="A6517" s="1">
        <v>38996</v>
      </c>
      <c r="B6517" s="3">
        <v>2.2319333283966101</v>
      </c>
      <c r="C6517" s="3">
        <v>2.25052800108489</v>
      </c>
      <c r="D6517" s="3">
        <v>2.21363857301316</v>
      </c>
      <c r="E6517" s="3">
        <v>2.2259349822997998</v>
      </c>
      <c r="F6517" s="14">
        <v>466958800</v>
      </c>
      <c r="G6517" s="2">
        <f t="shared" si="305"/>
        <v>-8.1515116682509062E-3</v>
      </c>
      <c r="H6517" s="3">
        <f t="shared" si="303"/>
        <v>3.6889428071730013E-2</v>
      </c>
      <c r="I6517" s="3">
        <f t="shared" si="304"/>
        <v>-5.9983460968102698E-3</v>
      </c>
    </row>
    <row r="6518" spans="1:9" x14ac:dyDescent="0.35">
      <c r="A6518" s="1">
        <v>38999</v>
      </c>
      <c r="B6518" s="3">
        <v>2.2133389223107498</v>
      </c>
      <c r="C6518" s="3">
        <v>2.25172793805819</v>
      </c>
      <c r="D6518" s="3">
        <v>2.20524115483716</v>
      </c>
      <c r="E6518" s="3">
        <v>2.2382316589355402</v>
      </c>
      <c r="F6518" s="14">
        <v>438222400</v>
      </c>
      <c r="G6518" s="2">
        <f t="shared" si="305"/>
        <v>5.5242748478824327E-3</v>
      </c>
      <c r="H6518" s="3">
        <f t="shared" si="303"/>
        <v>4.6486783221030059E-2</v>
      </c>
      <c r="I6518" s="3">
        <f t="shared" si="304"/>
        <v>2.4892736624790412E-2</v>
      </c>
    </row>
    <row r="6519" spans="1:9" x14ac:dyDescent="0.35">
      <c r="A6519" s="1">
        <v>39000</v>
      </c>
      <c r="B6519" s="3">
        <v>2.2355329886031599</v>
      </c>
      <c r="C6519" s="3">
        <v>2.2367320574296801</v>
      </c>
      <c r="D6519" s="3">
        <v>2.1917458540838699</v>
      </c>
      <c r="E6519" s="3">
        <v>2.2136390209197998</v>
      </c>
      <c r="F6519" s="14">
        <v>531588400</v>
      </c>
      <c r="G6519" s="2">
        <f t="shared" si="305"/>
        <v>-1.0987530230644756E-2</v>
      </c>
      <c r="H6519" s="3">
        <f t="shared" si="303"/>
        <v>4.4986203345810161E-2</v>
      </c>
      <c r="I6519" s="3">
        <f t="shared" si="304"/>
        <v>-2.1893967683360049E-2</v>
      </c>
    </row>
    <row r="6520" spans="1:9" x14ac:dyDescent="0.35">
      <c r="A6520" s="1">
        <v>39001</v>
      </c>
      <c r="B6520" s="3">
        <v>2.20194239143665</v>
      </c>
      <c r="C6520" s="3">
        <v>2.2187373585011398</v>
      </c>
      <c r="D6520" s="3">
        <v>2.1773493749694701</v>
      </c>
      <c r="E6520" s="3">
        <v>2.1962437629699698</v>
      </c>
      <c r="F6520" s="14">
        <v>571855200</v>
      </c>
      <c r="G6520" s="2">
        <f t="shared" si="305"/>
        <v>-7.8582179774740347E-3</v>
      </c>
      <c r="H6520" s="3">
        <f t="shared" si="303"/>
        <v>4.1387983531669725E-2</v>
      </c>
      <c r="I6520" s="3">
        <f t="shared" si="304"/>
        <v>-5.6986284666802334E-3</v>
      </c>
    </row>
    <row r="6521" spans="1:9" x14ac:dyDescent="0.35">
      <c r="A6521" s="1">
        <v>39002</v>
      </c>
      <c r="B6521" s="3">
        <v>2.2076413324764399</v>
      </c>
      <c r="C6521" s="3">
        <v>2.2610252186236899</v>
      </c>
      <c r="D6521" s="3">
        <v>2.2073408144946698</v>
      </c>
      <c r="E6521" s="3">
        <v>2.2571260929107599</v>
      </c>
      <c r="F6521" s="14">
        <v>592855200</v>
      </c>
      <c r="G6521" s="2">
        <f t="shared" si="305"/>
        <v>2.7721116830155157E-2</v>
      </c>
      <c r="H6521" s="3">
        <f t="shared" si="303"/>
        <v>5.3684404129020091E-2</v>
      </c>
      <c r="I6521" s="3">
        <f t="shared" si="304"/>
        <v>4.9484760434320041E-2</v>
      </c>
    </row>
    <row r="6522" spans="1:9" x14ac:dyDescent="0.35">
      <c r="A6522" s="1">
        <v>39003</v>
      </c>
      <c r="B6522" s="3">
        <v>2.2682219491241802</v>
      </c>
      <c r="C6522" s="3">
        <v>2.3057108052319499</v>
      </c>
      <c r="D6522" s="3">
        <v>2.24153051464299</v>
      </c>
      <c r="E6522" s="3">
        <v>2.24992799758911</v>
      </c>
      <c r="F6522" s="14">
        <v>684196800</v>
      </c>
      <c r="G6522" s="2">
        <f t="shared" si="305"/>
        <v>-3.1890532585919363E-3</v>
      </c>
      <c r="H6522" s="3">
        <f t="shared" si="303"/>
        <v>6.418029058895991E-2</v>
      </c>
      <c r="I6522" s="3">
        <f t="shared" si="304"/>
        <v>-1.8293951535070185E-2</v>
      </c>
    </row>
    <row r="6523" spans="1:9" x14ac:dyDescent="0.35">
      <c r="A6523" s="1">
        <v>39006</v>
      </c>
      <c r="B6523" s="3">
        <v>2.25502753186016</v>
      </c>
      <c r="C6523" s="3">
        <v>2.2757214343849799</v>
      </c>
      <c r="D6523" s="3">
        <v>2.24303083449864</v>
      </c>
      <c r="E6523" s="3">
        <v>2.2613255977630602</v>
      </c>
      <c r="F6523" s="14">
        <v>508692800</v>
      </c>
      <c r="G6523" s="2">
        <f t="shared" si="305"/>
        <v>5.0657621871291842E-3</v>
      </c>
      <c r="H6523" s="3">
        <f t="shared" si="303"/>
        <v>3.2690599886339822E-2</v>
      </c>
      <c r="I6523" s="3">
        <f t="shared" si="304"/>
        <v>6.2980659029001629E-3</v>
      </c>
    </row>
    <row r="6524" spans="1:9" x14ac:dyDescent="0.35">
      <c r="A6524" s="1">
        <v>39007</v>
      </c>
      <c r="B6524" s="3">
        <v>2.25052761324504</v>
      </c>
      <c r="C6524" s="3">
        <v>2.25742530964403</v>
      </c>
      <c r="D6524" s="3">
        <v>2.22053668877669</v>
      </c>
      <c r="E6524" s="3">
        <v>2.22803401947021</v>
      </c>
      <c r="F6524" s="14">
        <v>480925200</v>
      </c>
      <c r="G6524" s="2">
        <f t="shared" si="305"/>
        <v>-1.4722151611330451E-2</v>
      </c>
      <c r="H6524" s="3">
        <f t="shared" si="303"/>
        <v>3.6888620867340016E-2</v>
      </c>
      <c r="I6524" s="3">
        <f t="shared" si="304"/>
        <v>-2.2493593774830067E-2</v>
      </c>
    </row>
    <row r="6525" spans="1:9" x14ac:dyDescent="0.35">
      <c r="A6525" s="1">
        <v>39008</v>
      </c>
      <c r="B6525" s="3">
        <v>2.24183061036255</v>
      </c>
      <c r="C6525" s="3">
        <v>2.2604252831412999</v>
      </c>
      <c r="D6525" s="3">
        <v>2.2166381572688598</v>
      </c>
      <c r="E6525" s="3">
        <v>2.2352328300475999</v>
      </c>
      <c r="F6525" s="14">
        <v>1133907600</v>
      </c>
      <c r="G6525" s="2">
        <f t="shared" si="305"/>
        <v>3.231014658879254E-3</v>
      </c>
      <c r="H6525" s="3">
        <f t="shared" si="303"/>
        <v>4.3787125872440047E-2</v>
      </c>
      <c r="I6525" s="3">
        <f t="shared" si="304"/>
        <v>-6.5977803149501746E-3</v>
      </c>
    </row>
    <row r="6526" spans="1:9" x14ac:dyDescent="0.35">
      <c r="A6526" s="1">
        <v>39009</v>
      </c>
      <c r="B6526" s="3">
        <v>2.3770896180757699</v>
      </c>
      <c r="C6526" s="3">
        <v>2.3977835092288702</v>
      </c>
      <c r="D6526" s="3">
        <v>2.34410011994333</v>
      </c>
      <c r="E6526" s="3">
        <v>2.3689918518066402</v>
      </c>
      <c r="F6526" s="14">
        <v>1512977200</v>
      </c>
      <c r="G6526" s="2">
        <f t="shared" si="305"/>
        <v>5.9841203100167363E-2</v>
      </c>
      <c r="H6526" s="3">
        <f t="shared" si="303"/>
        <v>5.3683389285540173E-2</v>
      </c>
      <c r="I6526" s="3">
        <f t="shared" si="304"/>
        <v>-8.0977662691297247E-3</v>
      </c>
    </row>
    <row r="6527" spans="1:9" x14ac:dyDescent="0.35">
      <c r="A6527" s="1">
        <v>39010</v>
      </c>
      <c r="B6527" s="3">
        <v>2.3683928971871802</v>
      </c>
      <c r="C6527" s="3">
        <v>2.3989840644181402</v>
      </c>
      <c r="D6527" s="3">
        <v>2.3593957777124199</v>
      </c>
      <c r="E6527" s="3">
        <v>2.39778399467468</v>
      </c>
      <c r="F6527" s="14">
        <v>639413600</v>
      </c>
      <c r="G6527" s="2">
        <f t="shared" si="305"/>
        <v>1.2153753439920999E-2</v>
      </c>
      <c r="H6527" s="3">
        <f t="shared" si="303"/>
        <v>3.9588286705720233E-2</v>
      </c>
      <c r="I6527" s="3">
        <f t="shared" si="304"/>
        <v>2.9391097487499795E-2</v>
      </c>
    </row>
    <row r="6528" spans="1:9" x14ac:dyDescent="0.35">
      <c r="A6528" s="1">
        <v>39013</v>
      </c>
      <c r="B6528" s="3">
        <v>2.3989835742470502</v>
      </c>
      <c r="C6528" s="3">
        <v>2.4562661708680902</v>
      </c>
      <c r="D6528" s="3">
        <v>2.39178515937546</v>
      </c>
      <c r="E6528" s="3">
        <v>2.44307041168212</v>
      </c>
      <c r="F6528" s="14">
        <v>832507200</v>
      </c>
      <c r="G6528" s="2">
        <f t="shared" si="305"/>
        <v>1.8886779254519263E-2</v>
      </c>
      <c r="H6528" s="3">
        <f t="shared" si="303"/>
        <v>6.4481011492630191E-2</v>
      </c>
      <c r="I6528" s="3">
        <f t="shared" si="304"/>
        <v>4.4086837435069803E-2</v>
      </c>
    </row>
    <row r="6529" spans="1:9" x14ac:dyDescent="0.35">
      <c r="A6529" s="1">
        <v>39014</v>
      </c>
      <c r="B6529" s="3">
        <v>2.43557224928001</v>
      </c>
      <c r="C6529" s="3">
        <v>2.4496683607309899</v>
      </c>
      <c r="D6529" s="3">
        <v>2.4052816065826099</v>
      </c>
      <c r="E6529" s="3">
        <v>2.43077397346496</v>
      </c>
      <c r="F6529" s="14">
        <v>463212400</v>
      </c>
      <c r="G6529" s="2">
        <f t="shared" si="305"/>
        <v>-5.0331902667895469E-3</v>
      </c>
      <c r="H6529" s="3">
        <f t="shared" si="303"/>
        <v>4.4386754148380003E-2</v>
      </c>
      <c r="I6529" s="3">
        <f t="shared" si="304"/>
        <v>-4.7982758150499905E-3</v>
      </c>
    </row>
    <row r="6530" spans="1:9" x14ac:dyDescent="0.35">
      <c r="A6530" s="1">
        <v>39015</v>
      </c>
      <c r="B6530" s="3">
        <v>2.4397716496633599</v>
      </c>
      <c r="C6530" s="3">
        <v>2.459265677311</v>
      </c>
      <c r="D6530" s="3">
        <v>2.4295746596963101</v>
      </c>
      <c r="E6530" s="3">
        <v>2.4496691226959202</v>
      </c>
      <c r="F6530" s="14">
        <v>485214800</v>
      </c>
      <c r="G6530" s="2">
        <f t="shared" si="305"/>
        <v>7.7733057195877187E-3</v>
      </c>
      <c r="H6530" s="3">
        <f t="shared" si="303"/>
        <v>2.9691017614689841E-2</v>
      </c>
      <c r="I6530" s="3">
        <f t="shared" si="304"/>
        <v>9.8974730325602778E-3</v>
      </c>
    </row>
    <row r="6531" spans="1:9" x14ac:dyDescent="0.35">
      <c r="A6531" s="1">
        <v>39016</v>
      </c>
      <c r="B6531" s="3">
        <v>2.45626603602462</v>
      </c>
      <c r="C6531" s="3">
        <v>2.4772598432552102</v>
      </c>
      <c r="D6531" s="3">
        <v>2.4331730082404102</v>
      </c>
      <c r="E6531" s="3">
        <v>2.4649634361267001</v>
      </c>
      <c r="F6531" s="14">
        <v>432756800</v>
      </c>
      <c r="G6531" s="2">
        <f t="shared" si="305"/>
        <v>6.2434200966488707E-3</v>
      </c>
      <c r="H6531" s="3">
        <f t="shared" ref="H6531:H6594" si="306">C6531-D6531</f>
        <v>4.4086835014800041E-2</v>
      </c>
      <c r="I6531" s="3">
        <f t="shared" ref="I6531:I6594" si="307">E6531-B6531</f>
        <v>8.6974001020800884E-3</v>
      </c>
    </row>
    <row r="6532" spans="1:9" x14ac:dyDescent="0.35">
      <c r="A6532" s="1">
        <v>39017</v>
      </c>
      <c r="B6532" s="3">
        <v>2.4517682863752399</v>
      </c>
      <c r="C6532" s="3">
        <v>2.4727621005324001</v>
      </c>
      <c r="D6532" s="3">
        <v>2.3995838685453399</v>
      </c>
      <c r="E6532" s="3">
        <v>2.4115805625915501</v>
      </c>
      <c r="F6532" s="14">
        <v>594966400</v>
      </c>
      <c r="G6532" s="2">
        <f t="shared" ref="G6532:G6595" si="308">(E6532-E6531)/E6531</f>
        <v>-2.1656659386004026E-2</v>
      </c>
      <c r="H6532" s="3">
        <f t="shared" si="306"/>
        <v>7.3178231987060194E-2</v>
      </c>
      <c r="I6532" s="3">
        <f t="shared" si="307"/>
        <v>-4.0187723783689844E-2</v>
      </c>
    </row>
    <row r="6533" spans="1:9" x14ac:dyDescent="0.35">
      <c r="A6533" s="1">
        <v>39020</v>
      </c>
      <c r="B6533" s="3">
        <v>2.3989842092031002</v>
      </c>
      <c r="C6533" s="3">
        <v>2.4262760872399398</v>
      </c>
      <c r="D6533" s="3">
        <v>2.38428865957244</v>
      </c>
      <c r="E6533" s="3">
        <v>2.4118802547454798</v>
      </c>
      <c r="F6533" s="14">
        <v>499917600</v>
      </c>
      <c r="G6533" s="2">
        <f t="shared" si="308"/>
        <v>1.2427208884438783E-4</v>
      </c>
      <c r="H6533" s="3">
        <f t="shared" si="306"/>
        <v>4.1987427667499855E-2</v>
      </c>
      <c r="I6533" s="3">
        <f t="shared" si="307"/>
        <v>1.2896045542379664E-2</v>
      </c>
    </row>
    <row r="6534" spans="1:9" x14ac:dyDescent="0.35">
      <c r="A6534" s="1">
        <v>39021</v>
      </c>
      <c r="B6534" s="3">
        <v>2.44277062740422</v>
      </c>
      <c r="C6534" s="3">
        <v>2.44966832397016</v>
      </c>
      <c r="D6534" s="3">
        <v>2.4061809218455301</v>
      </c>
      <c r="E6534" s="3">
        <v>2.4316732883453298</v>
      </c>
      <c r="F6534" s="14">
        <v>501474400</v>
      </c>
      <c r="G6534" s="2">
        <f t="shared" si="308"/>
        <v>8.2064744138546277E-3</v>
      </c>
      <c r="H6534" s="3">
        <f t="shared" si="306"/>
        <v>4.348740212462987E-2</v>
      </c>
      <c r="I6534" s="3">
        <f t="shared" si="307"/>
        <v>-1.109733905889021E-2</v>
      </c>
    </row>
    <row r="6535" spans="1:9" x14ac:dyDescent="0.35">
      <c r="A6535" s="1">
        <v>39022</v>
      </c>
      <c r="B6535" s="3">
        <v>2.4322741049627998</v>
      </c>
      <c r="C6535" s="3">
        <v>2.4406715893595998</v>
      </c>
      <c r="D6535" s="3">
        <v>2.3500979639922202</v>
      </c>
      <c r="E6535" s="3">
        <v>2.37409114837646</v>
      </c>
      <c r="F6535" s="14">
        <v>611192400</v>
      </c>
      <c r="G6535" s="2">
        <f t="shared" si="308"/>
        <v>-2.3680047909747169E-2</v>
      </c>
      <c r="H6535" s="3">
        <f t="shared" si="306"/>
        <v>9.0573625367379673E-2</v>
      </c>
      <c r="I6535" s="3">
        <f t="shared" si="307"/>
        <v>-5.8182956586339873E-2</v>
      </c>
    </row>
    <row r="6536" spans="1:9" x14ac:dyDescent="0.35">
      <c r="A6536" s="1">
        <v>39023</v>
      </c>
      <c r="B6536" s="3">
        <v>2.3668917030686201</v>
      </c>
      <c r="C6536" s="3">
        <v>2.3788881889220601</v>
      </c>
      <c r="D6536" s="3">
        <v>2.35429538291192</v>
      </c>
      <c r="E6536" s="3">
        <v>2.36869120597839</v>
      </c>
      <c r="F6536" s="14">
        <v>465483200</v>
      </c>
      <c r="G6536" s="2">
        <f t="shared" si="308"/>
        <v>-2.2745303615502497E-3</v>
      </c>
      <c r="H6536" s="3">
        <f t="shared" si="306"/>
        <v>2.4592806010140134E-2</v>
      </c>
      <c r="I6536" s="3">
        <f t="shared" si="307"/>
        <v>1.7995029097699344E-3</v>
      </c>
    </row>
    <row r="6537" spans="1:9" x14ac:dyDescent="0.35">
      <c r="A6537" s="1">
        <v>39024</v>
      </c>
      <c r="B6537" s="3">
        <v>2.3800895718069799</v>
      </c>
      <c r="C6537" s="3">
        <v>2.38518776577554</v>
      </c>
      <c r="D6537" s="3">
        <v>2.3330031536437899</v>
      </c>
      <c r="E6537" s="3">
        <v>2.3479986190795898</v>
      </c>
      <c r="F6537" s="14">
        <v>431888800</v>
      </c>
      <c r="G6537" s="2">
        <f t="shared" si="308"/>
        <v>-8.7358735687343703E-3</v>
      </c>
      <c r="H6537" s="3">
        <f t="shared" si="306"/>
        <v>5.2184612131750185E-2</v>
      </c>
      <c r="I6537" s="3">
        <f t="shared" si="307"/>
        <v>-3.2090952727390043E-2</v>
      </c>
    </row>
    <row r="6538" spans="1:9" x14ac:dyDescent="0.35">
      <c r="A6538" s="1">
        <v>39027</v>
      </c>
      <c r="B6538" s="3">
        <v>2.3677935337660001</v>
      </c>
      <c r="C6538" s="3">
        <v>2.40108376056518</v>
      </c>
      <c r="D6538" s="3">
        <v>2.3521976306117298</v>
      </c>
      <c r="E6538" s="3">
        <v>2.3905868530273402</v>
      </c>
      <c r="F6538" s="14">
        <v>434576800</v>
      </c>
      <c r="G6538" s="2">
        <f t="shared" si="308"/>
        <v>1.8138100083059182E-2</v>
      </c>
      <c r="H6538" s="3">
        <f t="shared" si="306"/>
        <v>4.8886129953450208E-2</v>
      </c>
      <c r="I6538" s="3">
        <f t="shared" si="307"/>
        <v>2.2793319261340095E-2</v>
      </c>
    </row>
    <row r="6539" spans="1:9" x14ac:dyDescent="0.35">
      <c r="A6539" s="1">
        <v>39028</v>
      </c>
      <c r="B6539" s="3">
        <v>2.4127782194954999</v>
      </c>
      <c r="C6539" s="3">
        <v>2.4292734639448001</v>
      </c>
      <c r="D6539" s="3">
        <v>2.4031814705097401</v>
      </c>
      <c r="E6539" s="3">
        <v>2.41457772254943</v>
      </c>
      <c r="F6539" s="14">
        <v>525932400</v>
      </c>
      <c r="G6539" s="2">
        <f t="shared" si="308"/>
        <v>1.0035556537805267E-2</v>
      </c>
      <c r="H6539" s="3">
        <f t="shared" si="306"/>
        <v>2.6091993435060079E-2</v>
      </c>
      <c r="I6539" s="3">
        <f t="shared" si="307"/>
        <v>1.7995030539301737E-3</v>
      </c>
    </row>
    <row r="6540" spans="1:9" x14ac:dyDescent="0.35">
      <c r="A6540" s="1">
        <v>39029</v>
      </c>
      <c r="B6540" s="3">
        <v>2.3998822044350199</v>
      </c>
      <c r="C6540" s="3">
        <v>2.4799580889873498</v>
      </c>
      <c r="D6540" s="3">
        <v>2.3959832811140198</v>
      </c>
      <c r="E6540" s="3">
        <v>2.4727606773376398</v>
      </c>
      <c r="F6540" s="14">
        <v>690916800</v>
      </c>
      <c r="G6540" s="2">
        <f t="shared" si="308"/>
        <v>2.4096534248968949E-2</v>
      </c>
      <c r="H6540" s="3">
        <f t="shared" si="306"/>
        <v>8.3974807873330004E-2</v>
      </c>
      <c r="I6540" s="3">
        <f t="shared" si="307"/>
        <v>7.2878472902619951E-2</v>
      </c>
    </row>
    <row r="6541" spans="1:9" x14ac:dyDescent="0.35">
      <c r="A6541" s="1">
        <v>39030</v>
      </c>
      <c r="B6541" s="3">
        <v>2.4862572223362802</v>
      </c>
      <c r="C6541" s="3">
        <v>2.5399414150774202</v>
      </c>
      <c r="D6541" s="3">
        <v>2.4628642748353</v>
      </c>
      <c r="E6541" s="3">
        <v>2.4994537830352699</v>
      </c>
      <c r="F6541" s="14">
        <v>923053600</v>
      </c>
      <c r="G6541" s="2">
        <f t="shared" si="308"/>
        <v>1.0794860150546337E-2</v>
      </c>
      <c r="H6541" s="3">
        <f t="shared" si="306"/>
        <v>7.7077140242120201E-2</v>
      </c>
      <c r="I6541" s="3">
        <f t="shared" si="307"/>
        <v>1.3196560698989668E-2</v>
      </c>
    </row>
    <row r="6542" spans="1:9" x14ac:dyDescent="0.35">
      <c r="A6542" s="1">
        <v>39031</v>
      </c>
      <c r="B6542" s="3">
        <v>2.5057516763578902</v>
      </c>
      <c r="C6542" s="3">
        <v>2.50725066204012</v>
      </c>
      <c r="D6542" s="3">
        <v>2.4742611645353398</v>
      </c>
      <c r="E6542" s="3">
        <v>2.4928548336028999</v>
      </c>
      <c r="F6542" s="14">
        <v>373864400</v>
      </c>
      <c r="G6542" s="2">
        <f t="shared" si="308"/>
        <v>-2.6401566122804441E-3</v>
      </c>
      <c r="H6542" s="3">
        <f t="shared" si="306"/>
        <v>3.2989497504780196E-2</v>
      </c>
      <c r="I6542" s="3">
        <f t="shared" si="307"/>
        <v>-1.2896842754990256E-2</v>
      </c>
    </row>
    <row r="6543" spans="1:9" x14ac:dyDescent="0.35">
      <c r="A6543" s="1">
        <v>39034</v>
      </c>
      <c r="B6543" s="3">
        <v>2.4958538293258501</v>
      </c>
      <c r="C6543" s="3">
        <v>2.5327424429351901</v>
      </c>
      <c r="D6543" s="3">
        <v>2.47845923270068</v>
      </c>
      <c r="E6543" s="3">
        <v>2.5297436714172301</v>
      </c>
      <c r="F6543" s="14">
        <v>450674000</v>
      </c>
      <c r="G6543" s="2">
        <f t="shared" si="308"/>
        <v>1.4797828303951046E-2</v>
      </c>
      <c r="H6543" s="3">
        <f t="shared" si="306"/>
        <v>5.4283210234510104E-2</v>
      </c>
      <c r="I6543" s="3">
        <f t="shared" si="307"/>
        <v>3.3889842091380018E-2</v>
      </c>
    </row>
    <row r="6544" spans="1:9" x14ac:dyDescent="0.35">
      <c r="A6544" s="1">
        <v>39035</v>
      </c>
      <c r="B6544" s="3">
        <v>2.54324081081693</v>
      </c>
      <c r="C6544" s="3">
        <v>2.5492391586303702</v>
      </c>
      <c r="D6544" s="3">
        <v>2.5162496471395999</v>
      </c>
      <c r="E6544" s="3">
        <v>2.5492391586303702</v>
      </c>
      <c r="F6544" s="14">
        <v>588954800</v>
      </c>
      <c r="G6544" s="2">
        <f t="shared" si="308"/>
        <v>7.7065069609278643E-3</v>
      </c>
      <c r="H6544" s="3">
        <f t="shared" si="306"/>
        <v>3.298951149077034E-2</v>
      </c>
      <c r="I6544" s="3">
        <f t="shared" si="307"/>
        <v>5.9983478134402191E-3</v>
      </c>
    </row>
    <row r="6545" spans="1:9" x14ac:dyDescent="0.35">
      <c r="A6545" s="1">
        <v>39036</v>
      </c>
      <c r="B6545" s="3">
        <v>2.5507379105896</v>
      </c>
      <c r="C6545" s="3">
        <v>2.5762302778151098</v>
      </c>
      <c r="D6545" s="3">
        <v>2.5192473981968599</v>
      </c>
      <c r="E6545" s="3">
        <v>2.52074718475341</v>
      </c>
      <c r="F6545" s="14">
        <v>655323200</v>
      </c>
      <c r="G6545" s="2">
        <f t="shared" si="308"/>
        <v>-1.1176657859072004E-2</v>
      </c>
      <c r="H6545" s="3">
        <f t="shared" si="306"/>
        <v>5.6982879618249882E-2</v>
      </c>
      <c r="I6545" s="3">
        <f t="shared" si="307"/>
        <v>-2.9990725836190002E-2</v>
      </c>
    </row>
    <row r="6546" spans="1:9" x14ac:dyDescent="0.35">
      <c r="A6546" s="1">
        <v>39037</v>
      </c>
      <c r="B6546" s="3">
        <v>2.5453391009551898</v>
      </c>
      <c r="C6546" s="3">
        <v>2.5882268683306302</v>
      </c>
      <c r="D6546" s="3">
        <v>2.5378417701571601</v>
      </c>
      <c r="E6546" s="3">
        <v>2.56753277778625</v>
      </c>
      <c r="F6546" s="14">
        <v>693940800</v>
      </c>
      <c r="G6546" s="2">
        <f t="shared" si="308"/>
        <v>1.856020838417272E-2</v>
      </c>
      <c r="H6546" s="3">
        <f t="shared" si="306"/>
        <v>5.0385098173470144E-2</v>
      </c>
      <c r="I6546" s="3">
        <f t="shared" si="307"/>
        <v>2.2193676831060216E-2</v>
      </c>
    </row>
    <row r="6547" spans="1:9" x14ac:dyDescent="0.35">
      <c r="A6547" s="1">
        <v>39038</v>
      </c>
      <c r="B6547" s="3">
        <v>2.5534371080429401</v>
      </c>
      <c r="C6547" s="3">
        <v>2.5774304908956802</v>
      </c>
      <c r="D6547" s="3">
        <v>2.5492382660437198</v>
      </c>
      <c r="E6547" s="3">
        <v>2.5747306346893302</v>
      </c>
      <c r="F6547" s="14">
        <v>466424000</v>
      </c>
      <c r="G6547" s="2">
        <f t="shared" si="308"/>
        <v>2.8034138318912627E-3</v>
      </c>
      <c r="H6547" s="3">
        <f t="shared" si="306"/>
        <v>2.8192224851960379E-2</v>
      </c>
      <c r="I6547" s="3">
        <f t="shared" si="307"/>
        <v>2.129352664639006E-2</v>
      </c>
    </row>
    <row r="6548" spans="1:9" x14ac:dyDescent="0.35">
      <c r="A6548" s="1">
        <v>39041</v>
      </c>
      <c r="B6548" s="3">
        <v>2.5612347537197802</v>
      </c>
      <c r="C6548" s="3">
        <v>2.6092205145488698</v>
      </c>
      <c r="D6548" s="3">
        <v>2.5552364084837702</v>
      </c>
      <c r="E6548" s="3">
        <v>2.5933248996734601</v>
      </c>
      <c r="F6548" s="14">
        <v>570794000</v>
      </c>
      <c r="G6548" s="2">
        <f t="shared" si="308"/>
        <v>7.2218292405463909E-3</v>
      </c>
      <c r="H6548" s="3">
        <f t="shared" si="306"/>
        <v>5.3984106065099624E-2</v>
      </c>
      <c r="I6548" s="3">
        <f t="shared" si="307"/>
        <v>3.2090145953679983E-2</v>
      </c>
    </row>
    <row r="6549" spans="1:9" x14ac:dyDescent="0.35">
      <c r="A6549" s="1">
        <v>39042</v>
      </c>
      <c r="B6549" s="3">
        <v>2.6218168605885901</v>
      </c>
      <c r="C6549" s="3">
        <v>2.6572062969207701</v>
      </c>
      <c r="D6549" s="3">
        <v>2.61251922518561</v>
      </c>
      <c r="E6549" s="3">
        <v>2.6572062969207701</v>
      </c>
      <c r="F6549" s="14">
        <v>622666800</v>
      </c>
      <c r="G6549" s="2">
        <f t="shared" si="308"/>
        <v>2.4633009637686998E-2</v>
      </c>
      <c r="H6549" s="3">
        <f t="shared" si="306"/>
        <v>4.4687071735160178E-2</v>
      </c>
      <c r="I6549" s="3">
        <f t="shared" si="307"/>
        <v>3.5389436332180058E-2</v>
      </c>
    </row>
    <row r="6550" spans="1:9" x14ac:dyDescent="0.35">
      <c r="A6550" s="1">
        <v>39043</v>
      </c>
      <c r="B6550" s="3">
        <v>2.6689032738360501</v>
      </c>
      <c r="C6550" s="3">
        <v>2.7216873267642199</v>
      </c>
      <c r="D6550" s="3">
        <v>2.63471369646992</v>
      </c>
      <c r="E6550" s="3">
        <v>2.70849156379699</v>
      </c>
      <c r="F6550" s="14">
        <v>671941200</v>
      </c>
      <c r="G6550" s="2">
        <f t="shared" si="308"/>
        <v>1.9300446087174461E-2</v>
      </c>
      <c r="H6550" s="3">
        <f t="shared" si="306"/>
        <v>8.6973630294299831E-2</v>
      </c>
      <c r="I6550" s="3">
        <f t="shared" si="307"/>
        <v>3.9588289960939882E-2</v>
      </c>
    </row>
    <row r="6551" spans="1:9" x14ac:dyDescent="0.35">
      <c r="A6551" s="1">
        <v>39045</v>
      </c>
      <c r="B6551" s="3">
        <v>2.6850978366803102</v>
      </c>
      <c r="C6551" s="3">
        <v>2.7915662645420101</v>
      </c>
      <c r="D6551" s="3">
        <v>2.68419848529946</v>
      </c>
      <c r="E6551" s="3">
        <v>2.7480790615081698</v>
      </c>
      <c r="F6551" s="14">
        <v>518677600</v>
      </c>
      <c r="G6551" s="2">
        <f t="shared" si="308"/>
        <v>1.4616068309137651E-2</v>
      </c>
      <c r="H6551" s="3">
        <f t="shared" si="306"/>
        <v>0.10736777924255003</v>
      </c>
      <c r="I6551" s="3">
        <f t="shared" si="307"/>
        <v>6.2981224827859617E-2</v>
      </c>
    </row>
    <row r="6552" spans="1:9" x14ac:dyDescent="0.35">
      <c r="A6552" s="1">
        <v>39048</v>
      </c>
      <c r="B6552" s="3">
        <v>2.7744719008156</v>
      </c>
      <c r="C6552" s="3">
        <v>2.7939657246456502</v>
      </c>
      <c r="D6552" s="3">
        <v>2.6841987948126</v>
      </c>
      <c r="E6552" s="3">
        <v>2.6853978633880602</v>
      </c>
      <c r="F6552" s="14">
        <v>1074836000</v>
      </c>
      <c r="G6552" s="2">
        <f t="shared" si="308"/>
        <v>-2.2809095632681561E-2</v>
      </c>
      <c r="H6552" s="3">
        <f t="shared" si="306"/>
        <v>0.10976692983305014</v>
      </c>
      <c r="I6552" s="3">
        <f t="shared" si="307"/>
        <v>-8.9074037427539832E-2</v>
      </c>
    </row>
    <row r="6553" spans="1:9" x14ac:dyDescent="0.35">
      <c r="A6553" s="1">
        <v>39049</v>
      </c>
      <c r="B6553" s="3">
        <v>2.7099908428124602</v>
      </c>
      <c r="C6553" s="3">
        <v>2.7582763265825601</v>
      </c>
      <c r="D6553" s="3">
        <v>2.6964943641730401</v>
      </c>
      <c r="E6553" s="3">
        <v>2.75347805023193</v>
      </c>
      <c r="F6553" s="14">
        <v>1036173600</v>
      </c>
      <c r="G6553" s="2">
        <f t="shared" si="308"/>
        <v>2.535199263098235E-2</v>
      </c>
      <c r="H6553" s="3">
        <f t="shared" si="306"/>
        <v>6.1781962409519942E-2</v>
      </c>
      <c r="I6553" s="3">
        <f t="shared" si="307"/>
        <v>4.3487207419469875E-2</v>
      </c>
    </row>
    <row r="6554" spans="1:9" x14ac:dyDescent="0.35">
      <c r="A6554" s="1">
        <v>39050</v>
      </c>
      <c r="B6554" s="3">
        <v>2.7891682057616798</v>
      </c>
      <c r="C6554" s="3">
        <v>2.7936667663125898</v>
      </c>
      <c r="D6554" s="3">
        <v>2.7066921263818999</v>
      </c>
      <c r="E6554" s="3">
        <v>2.7531781196594198</v>
      </c>
      <c r="F6554" s="14">
        <v>1157083200</v>
      </c>
      <c r="G6554" s="2">
        <f t="shared" si="308"/>
        <v>-1.0892789665962511E-4</v>
      </c>
      <c r="H6554" s="3">
        <f t="shared" si="306"/>
        <v>8.6974639930689879E-2</v>
      </c>
      <c r="I6554" s="3">
        <f t="shared" si="307"/>
        <v>-3.5990086102259955E-2</v>
      </c>
    </row>
    <row r="6555" spans="1:9" x14ac:dyDescent="0.35">
      <c r="A6555" s="1">
        <v>39051</v>
      </c>
      <c r="B6555" s="3">
        <v>2.7654741054041199</v>
      </c>
      <c r="C6555" s="3">
        <v>2.7795700190530401</v>
      </c>
      <c r="D6555" s="3">
        <v>2.73098461510184</v>
      </c>
      <c r="E6555" s="3">
        <v>2.7489788532257</v>
      </c>
      <c r="F6555" s="14">
        <v>870486400</v>
      </c>
      <c r="G6555" s="2">
        <f t="shared" si="308"/>
        <v>-1.5252432829297963E-3</v>
      </c>
      <c r="H6555" s="3">
        <f t="shared" si="306"/>
        <v>4.8585403951200146E-2</v>
      </c>
      <c r="I6555" s="3">
        <f t="shared" si="307"/>
        <v>-1.649525217841985E-2</v>
      </c>
    </row>
    <row r="6556" spans="1:9" x14ac:dyDescent="0.35">
      <c r="A6556" s="1">
        <v>39052</v>
      </c>
      <c r="B6556" s="3">
        <v>2.7531774740660699</v>
      </c>
      <c r="C6556" s="3">
        <v>2.76907309170053</v>
      </c>
      <c r="D6556" s="3">
        <v>2.7021929321930198</v>
      </c>
      <c r="E6556" s="3">
        <v>2.7387826442718501</v>
      </c>
      <c r="F6556" s="14">
        <v>795079600</v>
      </c>
      <c r="G6556" s="2">
        <f t="shared" si="308"/>
        <v>-3.7090896286399084E-3</v>
      </c>
      <c r="H6556" s="3">
        <f t="shared" si="306"/>
        <v>6.688015950751014E-2</v>
      </c>
      <c r="I6556" s="3">
        <f t="shared" si="307"/>
        <v>-1.4394829794219799E-2</v>
      </c>
    </row>
    <row r="6557" spans="1:9" x14ac:dyDescent="0.35">
      <c r="A6557" s="1">
        <v>39055</v>
      </c>
      <c r="B6557" s="3">
        <v>2.7555773460394701</v>
      </c>
      <c r="C6557" s="3">
        <v>2.7606753392449002</v>
      </c>
      <c r="D6557" s="3">
        <v>2.7141893613786099</v>
      </c>
      <c r="E6557" s="3">
        <v>2.7327840328216499</v>
      </c>
      <c r="F6557" s="14">
        <v>709536800</v>
      </c>
      <c r="G6557" s="2">
        <f t="shared" si="308"/>
        <v>-2.1902473577982769E-3</v>
      </c>
      <c r="H6557" s="3">
        <f t="shared" si="306"/>
        <v>4.6485977866290273E-2</v>
      </c>
      <c r="I6557" s="3">
        <f t="shared" si="307"/>
        <v>-2.2793313217820188E-2</v>
      </c>
    </row>
    <row r="6558" spans="1:9" x14ac:dyDescent="0.35">
      <c r="A6558" s="1">
        <v>39056</v>
      </c>
      <c r="B6558" s="3">
        <v>2.7486782916131798</v>
      </c>
      <c r="C6558" s="3">
        <v>2.7690722624243098</v>
      </c>
      <c r="D6558" s="3">
        <v>2.7252853487734101</v>
      </c>
      <c r="E6558" s="3">
        <v>2.73728203773498</v>
      </c>
      <c r="F6558" s="14">
        <v>662838400</v>
      </c>
      <c r="G6558" s="2">
        <f t="shared" si="308"/>
        <v>1.6459423281560252E-3</v>
      </c>
      <c r="H6558" s="3">
        <f t="shared" si="306"/>
        <v>4.3786913650899706E-2</v>
      </c>
      <c r="I6558" s="3">
        <f t="shared" si="307"/>
        <v>-1.1396253878199758E-2</v>
      </c>
    </row>
    <row r="6559" spans="1:9" x14ac:dyDescent="0.35">
      <c r="A6559" s="1">
        <v>39057</v>
      </c>
      <c r="B6559" s="3">
        <v>2.7183882348700501</v>
      </c>
      <c r="C6559" s="3">
        <v>2.7408816310637998</v>
      </c>
      <c r="D6559" s="3">
        <v>2.6892968585470101</v>
      </c>
      <c r="E6559" s="3">
        <v>2.6940951347350999</v>
      </c>
      <c r="F6559" s="14">
        <v>638184400</v>
      </c>
      <c r="G6559" s="2">
        <f t="shared" si="308"/>
        <v>-1.5777293828156645E-2</v>
      </c>
      <c r="H6559" s="3">
        <f t="shared" si="306"/>
        <v>5.1584772516789723E-2</v>
      </c>
      <c r="I6559" s="3">
        <f t="shared" si="307"/>
        <v>-2.429310013495023E-2</v>
      </c>
    </row>
    <row r="6560" spans="1:9" x14ac:dyDescent="0.35">
      <c r="A6560" s="1">
        <v>39058</v>
      </c>
      <c r="B6560" s="3">
        <v>2.70009394827987</v>
      </c>
      <c r="C6560" s="3">
        <v>2.7141898630569998</v>
      </c>
      <c r="D6560" s="3">
        <v>2.6062216227066801</v>
      </c>
      <c r="E6560" s="3">
        <v>2.6104204654693599</v>
      </c>
      <c r="F6560" s="14">
        <v>1004827600</v>
      </c>
      <c r="G6560" s="2">
        <f t="shared" si="308"/>
        <v>-3.1058542880285991E-2</v>
      </c>
      <c r="H6560" s="3">
        <f t="shared" si="306"/>
        <v>0.10796824035031971</v>
      </c>
      <c r="I6560" s="3">
        <f t="shared" si="307"/>
        <v>-8.967348281051013E-2</v>
      </c>
    </row>
    <row r="6561" spans="1:9" x14ac:dyDescent="0.35">
      <c r="A6561" s="1">
        <v>39059</v>
      </c>
      <c r="B6561" s="3">
        <v>2.6161187654611502</v>
      </c>
      <c r="C6561" s="3">
        <v>2.6808997064653299</v>
      </c>
      <c r="D6561" s="3">
        <v>2.6092210674018101</v>
      </c>
      <c r="E6561" s="3">
        <v>2.6470098495483398</v>
      </c>
      <c r="F6561" s="14">
        <v>784277200</v>
      </c>
      <c r="G6561" s="2">
        <f t="shared" si="308"/>
        <v>1.4016663048341937E-2</v>
      </c>
      <c r="H6561" s="3">
        <f t="shared" si="306"/>
        <v>7.1678639063519789E-2</v>
      </c>
      <c r="I6561" s="3">
        <f t="shared" si="307"/>
        <v>3.0891084087189657E-2</v>
      </c>
    </row>
    <row r="6562" spans="1:9" x14ac:dyDescent="0.35">
      <c r="A6562" s="1">
        <v>39062</v>
      </c>
      <c r="B6562" s="3">
        <v>2.6662038149358702</v>
      </c>
      <c r="C6562" s="3">
        <v>2.6782005073072601</v>
      </c>
      <c r="D6562" s="3">
        <v>2.6407116444939498</v>
      </c>
      <c r="E6562" s="3">
        <v>2.6617052555084202</v>
      </c>
      <c r="F6562" s="14">
        <v>499780400</v>
      </c>
      <c r="G6562" s="2">
        <f t="shared" si="308"/>
        <v>5.5517005207169233E-3</v>
      </c>
      <c r="H6562" s="3">
        <f t="shared" si="306"/>
        <v>3.748886281331032E-2</v>
      </c>
      <c r="I6562" s="3">
        <f t="shared" si="307"/>
        <v>-4.4985594274500329E-3</v>
      </c>
    </row>
    <row r="6563" spans="1:9" x14ac:dyDescent="0.35">
      <c r="A6563" s="1">
        <v>39063</v>
      </c>
      <c r="B6563" s="3">
        <v>2.6575066337655899</v>
      </c>
      <c r="C6563" s="3">
        <v>2.6644043315083801</v>
      </c>
      <c r="D6563" s="3">
        <v>2.5651341039158702</v>
      </c>
      <c r="E6563" s="3">
        <v>2.5834288597106898</v>
      </c>
      <c r="F6563" s="14">
        <v>1026620000</v>
      </c>
      <c r="G6563" s="2">
        <f t="shared" si="308"/>
        <v>-2.9408363542783995E-2</v>
      </c>
      <c r="H6563" s="3">
        <f t="shared" si="306"/>
        <v>9.9270227592509919E-2</v>
      </c>
      <c r="I6563" s="3">
        <f t="shared" si="307"/>
        <v>-7.4077774054900125E-2</v>
      </c>
    </row>
    <row r="6564" spans="1:9" x14ac:dyDescent="0.35">
      <c r="A6564" s="1">
        <v>39064</v>
      </c>
      <c r="B6564" s="3">
        <v>2.6377114465956302</v>
      </c>
      <c r="C6564" s="3">
        <v>2.6713013764370399</v>
      </c>
      <c r="D6564" s="3">
        <v>2.6137188683794998</v>
      </c>
      <c r="E6564" s="3">
        <v>2.6707017421722399</v>
      </c>
      <c r="F6564" s="14">
        <v>857052000</v>
      </c>
      <c r="G6564" s="2">
        <f t="shared" si="308"/>
        <v>3.3781802093564711E-2</v>
      </c>
      <c r="H6564" s="3">
        <f t="shared" si="306"/>
        <v>5.7582508057540061E-2</v>
      </c>
      <c r="I6564" s="3">
        <f t="shared" si="307"/>
        <v>3.2990295576609707E-2</v>
      </c>
    </row>
    <row r="6565" spans="1:9" x14ac:dyDescent="0.35">
      <c r="A6565" s="1">
        <v>39065</v>
      </c>
      <c r="B6565" s="3">
        <v>2.67070162807138</v>
      </c>
      <c r="C6565" s="3">
        <v>2.6991935642799199</v>
      </c>
      <c r="D6565" s="3">
        <v>2.6470089681057698</v>
      </c>
      <c r="E6565" s="3">
        <v>2.65570616722106</v>
      </c>
      <c r="F6565" s="14">
        <v>832330800</v>
      </c>
      <c r="G6565" s="2">
        <f t="shared" si="308"/>
        <v>-5.6148444861473298E-3</v>
      </c>
      <c r="H6565" s="3">
        <f t="shared" si="306"/>
        <v>5.2184596174150055E-2</v>
      </c>
      <c r="I6565" s="3">
        <f t="shared" si="307"/>
        <v>-1.4995460850319997E-2</v>
      </c>
    </row>
    <row r="6566" spans="1:9" x14ac:dyDescent="0.35">
      <c r="A6566" s="1">
        <v>39066</v>
      </c>
      <c r="B6566" s="3">
        <v>2.6698029625798099</v>
      </c>
      <c r="C6566" s="3">
        <v>2.6758013086300698</v>
      </c>
      <c r="D6566" s="3">
        <v>2.61911813972598</v>
      </c>
      <c r="E6566" s="3">
        <v>2.6308143138885498</v>
      </c>
      <c r="F6566" s="14">
        <v>739939200</v>
      </c>
      <c r="G6566" s="2">
        <f t="shared" si="308"/>
        <v>-9.3729696604790899E-3</v>
      </c>
      <c r="H6566" s="3">
        <f t="shared" si="306"/>
        <v>5.6683168904089865E-2</v>
      </c>
      <c r="I6566" s="3">
        <f t="shared" si="307"/>
        <v>-3.8988648691260064E-2</v>
      </c>
    </row>
    <row r="6567" spans="1:9" x14ac:dyDescent="0.35">
      <c r="A6567" s="1">
        <v>39069</v>
      </c>
      <c r="B6567" s="3">
        <v>2.6281159327657901</v>
      </c>
      <c r="C6567" s="3">
        <v>2.6392124753825699</v>
      </c>
      <c r="D6567" s="3">
        <v>2.53694265110079</v>
      </c>
      <c r="E6567" s="3">
        <v>2.5633351802825901</v>
      </c>
      <c r="F6567" s="14">
        <v>721576800</v>
      </c>
      <c r="G6567" s="2">
        <f t="shared" si="308"/>
        <v>-2.5649523514344973E-2</v>
      </c>
      <c r="H6567" s="3">
        <f t="shared" si="306"/>
        <v>0.10226982428177989</v>
      </c>
      <c r="I6567" s="3">
        <f t="shared" si="307"/>
        <v>-6.4780752483200033E-2</v>
      </c>
    </row>
    <row r="6568" spans="1:9" x14ac:dyDescent="0.35">
      <c r="A6568" s="1">
        <v>39070</v>
      </c>
      <c r="B6568" s="3">
        <v>2.54114059738707</v>
      </c>
      <c r="C6568" s="3">
        <v>2.5996232644687298</v>
      </c>
      <c r="D6568" s="3">
        <v>2.5078511814998001</v>
      </c>
      <c r="E6568" s="3">
        <v>2.5885267257690399</v>
      </c>
      <c r="F6568" s="14">
        <v>911405600</v>
      </c>
      <c r="G6568" s="2">
        <f t="shared" si="308"/>
        <v>9.8276439539493055E-3</v>
      </c>
      <c r="H6568" s="3">
        <f t="shared" si="306"/>
        <v>9.1772082968929691E-2</v>
      </c>
      <c r="I6568" s="3">
        <f t="shared" si="307"/>
        <v>4.7386128381969872E-2</v>
      </c>
    </row>
    <row r="6569" spans="1:9" x14ac:dyDescent="0.35">
      <c r="A6569" s="1">
        <v>39071</v>
      </c>
      <c r="B6569" s="3">
        <v>2.5933258081856598</v>
      </c>
      <c r="C6569" s="3">
        <v>2.5993241555230502</v>
      </c>
      <c r="D6569" s="3">
        <v>2.5414419056239899</v>
      </c>
      <c r="E6569" s="3">
        <v>2.54204154014587</v>
      </c>
      <c r="F6569" s="14">
        <v>567691600</v>
      </c>
      <c r="G6569" s="2">
        <f t="shared" si="308"/>
        <v>-1.7958163290494631E-2</v>
      </c>
      <c r="H6569" s="3">
        <f t="shared" si="306"/>
        <v>5.7882249899060323E-2</v>
      </c>
      <c r="I6569" s="3">
        <f t="shared" si="307"/>
        <v>-5.1284268039789804E-2</v>
      </c>
    </row>
    <row r="6570" spans="1:9" x14ac:dyDescent="0.35">
      <c r="A6570" s="1">
        <v>39072</v>
      </c>
      <c r="B6570" s="3">
        <v>2.5402414267120501</v>
      </c>
      <c r="C6570" s="3">
        <v>2.5636341748700802</v>
      </c>
      <c r="D6570" s="3">
        <v>2.4652635044598599</v>
      </c>
      <c r="E6570" s="3">
        <v>2.4862573146820002</v>
      </c>
      <c r="F6570" s="14">
        <v>903599200</v>
      </c>
      <c r="G6570" s="2">
        <f t="shared" si="308"/>
        <v>-2.1944655342126623E-2</v>
      </c>
      <c r="H6570" s="3">
        <f t="shared" si="306"/>
        <v>9.8370670410220296E-2</v>
      </c>
      <c r="I6570" s="3">
        <f t="shared" si="307"/>
        <v>-5.3984112030049936E-2</v>
      </c>
    </row>
    <row r="6571" spans="1:9" x14ac:dyDescent="0.35">
      <c r="A6571" s="1">
        <v>39073</v>
      </c>
      <c r="B6571" s="3">
        <v>2.50305286912221</v>
      </c>
      <c r="C6571" s="3">
        <v>2.5204482765154399</v>
      </c>
      <c r="D6571" s="3">
        <v>2.4472698408906299</v>
      </c>
      <c r="E6571" s="3">
        <v>2.4652640819549498</v>
      </c>
      <c r="F6571" s="14">
        <v>613303600</v>
      </c>
      <c r="G6571" s="2">
        <f t="shared" si="308"/>
        <v>-8.4437087839137979E-3</v>
      </c>
      <c r="H6571" s="3">
        <f t="shared" si="306"/>
        <v>7.3178435624809968E-2</v>
      </c>
      <c r="I6571" s="3">
        <f t="shared" si="307"/>
        <v>-3.7788787167260196E-2</v>
      </c>
    </row>
    <row r="6572" spans="1:9" x14ac:dyDescent="0.35">
      <c r="A6572" s="1">
        <v>39077</v>
      </c>
      <c r="B6572" s="3">
        <v>2.4637647348990401</v>
      </c>
      <c r="C6572" s="3">
        <v>2.4763610621804402</v>
      </c>
      <c r="D6572" s="3">
        <v>2.4259759532666698</v>
      </c>
      <c r="E6572" s="3">
        <v>2.4445698261260902</v>
      </c>
      <c r="F6572" s="14">
        <v>490688800</v>
      </c>
      <c r="G6572" s="2">
        <f t="shared" si="308"/>
        <v>-8.3943363229667216E-3</v>
      </c>
      <c r="H6572" s="3">
        <f t="shared" si="306"/>
        <v>5.0385108913770349E-2</v>
      </c>
      <c r="I6572" s="3">
        <f t="shared" si="307"/>
        <v>-1.9194908772949937E-2</v>
      </c>
    </row>
    <row r="6573" spans="1:9" x14ac:dyDescent="0.35">
      <c r="A6573" s="1">
        <v>39078</v>
      </c>
      <c r="B6573" s="3">
        <v>2.34379855972132</v>
      </c>
      <c r="C6573" s="3">
        <v>2.4592640641347998</v>
      </c>
      <c r="D6573" s="3">
        <v>2.3024115931322799</v>
      </c>
      <c r="E6573" s="3">
        <v>2.4448690414428702</v>
      </c>
      <c r="F6573" s="14">
        <v>1935754800</v>
      </c>
      <c r="G6573" s="2">
        <f t="shared" si="308"/>
        <v>1.2239998775333695E-4</v>
      </c>
      <c r="H6573" s="3">
        <f t="shared" si="306"/>
        <v>0.15685247100251987</v>
      </c>
      <c r="I6573" s="3">
        <f t="shared" si="307"/>
        <v>0.1010704817215502</v>
      </c>
    </row>
    <row r="6574" spans="1:9" x14ac:dyDescent="0.35">
      <c r="A6574" s="1">
        <v>39079</v>
      </c>
      <c r="B6574" s="3">
        <v>2.4058809653895201</v>
      </c>
      <c r="C6574" s="3">
        <v>2.4367720397146</v>
      </c>
      <c r="D6574" s="3">
        <v>2.3887862838823799</v>
      </c>
      <c r="E6574" s="3">
        <v>2.42537498474121</v>
      </c>
      <c r="F6574" s="14">
        <v>1119876800</v>
      </c>
      <c r="G6574" s="2">
        <f t="shared" si="308"/>
        <v>-7.9734563983662257E-3</v>
      </c>
      <c r="H6574" s="3">
        <f t="shared" si="306"/>
        <v>4.7985755832220089E-2</v>
      </c>
      <c r="I6574" s="3">
        <f t="shared" si="307"/>
        <v>1.9494019351689928E-2</v>
      </c>
    </row>
    <row r="6575" spans="1:9" x14ac:dyDescent="0.35">
      <c r="A6575" s="1">
        <v>39080</v>
      </c>
      <c r="B6575" s="3">
        <v>2.5177475567023802</v>
      </c>
      <c r="C6575" s="3">
        <v>2.5612347589042801</v>
      </c>
      <c r="D6575" s="3">
        <v>2.5000532390674999</v>
      </c>
      <c r="E6575" s="3">
        <v>2.54443979263305</v>
      </c>
      <c r="F6575" s="14">
        <v>1076429200</v>
      </c>
      <c r="G6575" s="2">
        <f t="shared" si="308"/>
        <v>4.9091298723254649E-2</v>
      </c>
      <c r="H6575" s="3">
        <f t="shared" si="306"/>
        <v>6.1181519836780218E-2</v>
      </c>
      <c r="I6575" s="3">
        <f t="shared" si="307"/>
        <v>2.6692235930669828E-2</v>
      </c>
    </row>
    <row r="6576" spans="1:9" x14ac:dyDescent="0.35">
      <c r="A6576" s="1">
        <v>39085</v>
      </c>
      <c r="B6576" s="3">
        <v>2.5879276515023002</v>
      </c>
      <c r="C6576" s="3">
        <v>2.59662505410722</v>
      </c>
      <c r="D6576" s="3">
        <v>2.4562667428625602</v>
      </c>
      <c r="E6576" s="3">
        <v>2.5132496356964098</v>
      </c>
      <c r="F6576" s="14">
        <v>1238319600</v>
      </c>
      <c r="G6576" s="2">
        <f t="shared" si="308"/>
        <v>-1.2258162691428365E-2</v>
      </c>
      <c r="H6576" s="3">
        <f t="shared" si="306"/>
        <v>0.14035831124465981</v>
      </c>
      <c r="I6576" s="3">
        <f t="shared" si="307"/>
        <v>-7.4678015805890396E-2</v>
      </c>
    </row>
    <row r="6577" spans="1:9" x14ac:dyDescent="0.35">
      <c r="A6577" s="1">
        <v>39086</v>
      </c>
      <c r="B6577" s="3">
        <v>2.5207467595514301</v>
      </c>
      <c r="C6577" s="3">
        <v>2.5777296295577501</v>
      </c>
      <c r="D6577" s="3">
        <v>2.5138482631055998</v>
      </c>
      <c r="E6577" s="3">
        <v>2.5690324306488002</v>
      </c>
      <c r="F6577" s="14">
        <v>847260400</v>
      </c>
      <c r="G6577" s="2">
        <f t="shared" si="308"/>
        <v>2.2195485144050644E-2</v>
      </c>
      <c r="H6577" s="3">
        <f t="shared" si="306"/>
        <v>6.3881366452150257E-2</v>
      </c>
      <c r="I6577" s="3">
        <f t="shared" si="307"/>
        <v>4.8285671097370031E-2</v>
      </c>
    </row>
    <row r="6578" spans="1:9" x14ac:dyDescent="0.35">
      <c r="A6578" s="1">
        <v>39087</v>
      </c>
      <c r="B6578" s="3">
        <v>2.5723320214117802</v>
      </c>
      <c r="C6578" s="3">
        <v>2.5852280669025101</v>
      </c>
      <c r="D6578" s="3">
        <v>2.5312447463766699</v>
      </c>
      <c r="E6578" s="3">
        <v>2.5507385730743399</v>
      </c>
      <c r="F6578" s="14">
        <v>834741600</v>
      </c>
      <c r="G6578" s="2">
        <f t="shared" si="308"/>
        <v>-7.1209134443819284E-3</v>
      </c>
      <c r="H6578" s="3">
        <f t="shared" si="306"/>
        <v>5.3983320525840206E-2</v>
      </c>
      <c r="I6578" s="3">
        <f t="shared" si="307"/>
        <v>-2.1593448337440257E-2</v>
      </c>
    </row>
    <row r="6579" spans="1:9" x14ac:dyDescent="0.35">
      <c r="A6579" s="1">
        <v>39090</v>
      </c>
      <c r="B6579" s="3">
        <v>2.5780307314530502</v>
      </c>
      <c r="C6579" s="3">
        <v>2.5951256216593102</v>
      </c>
      <c r="D6579" s="3">
        <v>2.5576365498607201</v>
      </c>
      <c r="E6579" s="3">
        <v>2.5633351802825901</v>
      </c>
      <c r="F6579" s="14">
        <v>797106800</v>
      </c>
      <c r="G6579" s="2">
        <f t="shared" si="308"/>
        <v>4.938415618605637E-3</v>
      </c>
      <c r="H6579" s="3">
        <f t="shared" si="306"/>
        <v>3.7489071798590068E-2</v>
      </c>
      <c r="I6579" s="3">
        <f t="shared" si="307"/>
        <v>-1.4695551170460064E-2</v>
      </c>
    </row>
    <row r="6580" spans="1:9" x14ac:dyDescent="0.35">
      <c r="A6580" s="1">
        <v>39091</v>
      </c>
      <c r="B6580" s="3">
        <v>2.5927267326033401</v>
      </c>
      <c r="C6580" s="3">
        <v>2.7885679951808799</v>
      </c>
      <c r="D6580" s="3">
        <v>2.5537378699395599</v>
      </c>
      <c r="E6580" s="3">
        <v>2.7762715816497798</v>
      </c>
      <c r="F6580" s="14">
        <v>3349298400</v>
      </c>
      <c r="G6580" s="2">
        <f t="shared" si="308"/>
        <v>8.307005771430756E-2</v>
      </c>
      <c r="H6580" s="3">
        <f t="shared" si="306"/>
        <v>0.23483012524132008</v>
      </c>
      <c r="I6580" s="3">
        <f t="shared" si="307"/>
        <v>0.18354484904643975</v>
      </c>
    </row>
    <row r="6581" spans="1:9" x14ac:dyDescent="0.35">
      <c r="A6581" s="1">
        <v>39092</v>
      </c>
      <c r="B6581" s="3">
        <v>2.8416524351065102</v>
      </c>
      <c r="C6581" s="3">
        <v>2.9331246309358399</v>
      </c>
      <c r="D6581" s="3">
        <v>2.8026637773294398</v>
      </c>
      <c r="E6581" s="3">
        <v>2.9091322422027499</v>
      </c>
      <c r="F6581" s="14">
        <v>2952880000</v>
      </c>
      <c r="G6581" s="2">
        <f t="shared" si="308"/>
        <v>4.7855786671280397E-2</v>
      </c>
      <c r="H6581" s="3">
        <f t="shared" si="306"/>
        <v>0.13046085360640003</v>
      </c>
      <c r="I6581" s="3">
        <f t="shared" si="307"/>
        <v>6.7479807096239686E-2</v>
      </c>
    </row>
    <row r="6582" spans="1:9" x14ac:dyDescent="0.35">
      <c r="A6582" s="1">
        <v>39093</v>
      </c>
      <c r="B6582" s="3">
        <v>2.87734084583203</v>
      </c>
      <c r="C6582" s="3">
        <v>2.9025332961105001</v>
      </c>
      <c r="D6582" s="3">
        <v>2.85214839555357</v>
      </c>
      <c r="E6582" s="3">
        <v>2.8731420040130602</v>
      </c>
      <c r="F6582" s="14">
        <v>1440252800</v>
      </c>
      <c r="G6582" s="2">
        <f t="shared" si="308"/>
        <v>-1.2371468600698078E-2</v>
      </c>
      <c r="H6582" s="3">
        <f t="shared" si="306"/>
        <v>5.0384900556930123E-2</v>
      </c>
      <c r="I6582" s="3">
        <f t="shared" si="307"/>
        <v>-4.1988418189697896E-3</v>
      </c>
    </row>
    <row r="6583" spans="1:9" x14ac:dyDescent="0.35">
      <c r="A6583" s="1">
        <v>39094</v>
      </c>
      <c r="B6583" s="3">
        <v>2.83685270487039</v>
      </c>
      <c r="C6583" s="3">
        <v>2.85094881912925</v>
      </c>
      <c r="D6583" s="3">
        <v>2.7960653501999002</v>
      </c>
      <c r="E6583" s="3">
        <v>2.83775305747985</v>
      </c>
      <c r="F6583" s="14">
        <v>1312690400</v>
      </c>
      <c r="G6583" s="2">
        <f t="shared" si="308"/>
        <v>-1.2317158874772194E-2</v>
      </c>
      <c r="H6583" s="3">
        <f t="shared" si="306"/>
        <v>5.488346892934981E-2</v>
      </c>
      <c r="I6583" s="3">
        <f t="shared" si="307"/>
        <v>9.0035260945997564E-4</v>
      </c>
    </row>
    <row r="6584" spans="1:9" x14ac:dyDescent="0.35">
      <c r="A6584" s="1">
        <v>39098</v>
      </c>
      <c r="B6584" s="3">
        <v>2.8695437320875001</v>
      </c>
      <c r="C6584" s="3">
        <v>2.9166291542863001</v>
      </c>
      <c r="D6584" s="3">
        <v>2.8626460334694599</v>
      </c>
      <c r="E6584" s="3">
        <v>2.91213059425354</v>
      </c>
      <c r="F6584" s="14">
        <v>1244076400</v>
      </c>
      <c r="G6584" s="2">
        <f t="shared" si="308"/>
        <v>2.6210010267681022E-2</v>
      </c>
      <c r="H6584" s="3">
        <f t="shared" si="306"/>
        <v>5.3983120816840202E-2</v>
      </c>
      <c r="I6584" s="3">
        <f t="shared" si="307"/>
        <v>4.2586862166039907E-2</v>
      </c>
    </row>
    <row r="6585" spans="1:9" x14ac:dyDescent="0.35">
      <c r="A6585" s="1">
        <v>39099</v>
      </c>
      <c r="B6585" s="3">
        <v>2.9259260610898798</v>
      </c>
      <c r="C6585" s="3">
        <v>2.9271251294711802</v>
      </c>
      <c r="D6585" s="3">
        <v>2.8437507355670602</v>
      </c>
      <c r="E6585" s="3">
        <v>2.8476488590240399</v>
      </c>
      <c r="F6585" s="14">
        <v>1646260000</v>
      </c>
      <c r="G6585" s="2">
        <f t="shared" si="308"/>
        <v>-2.2142460010804783E-2</v>
      </c>
      <c r="H6585" s="3">
        <f t="shared" si="306"/>
        <v>8.3374393904120048E-2</v>
      </c>
      <c r="I6585" s="3">
        <f t="shared" si="307"/>
        <v>-7.827720206583999E-2</v>
      </c>
    </row>
    <row r="6586" spans="1:9" x14ac:dyDescent="0.35">
      <c r="A6586" s="1">
        <v>39100</v>
      </c>
      <c r="B6586" s="3">
        <v>2.7621756721306898</v>
      </c>
      <c r="C6586" s="3">
        <v>2.7624755894747599</v>
      </c>
      <c r="D6586" s="3">
        <v>2.6707026840967001</v>
      </c>
      <c r="E6586" s="3">
        <v>2.6713023185729901</v>
      </c>
      <c r="F6586" s="14">
        <v>2364605600</v>
      </c>
      <c r="G6586" s="2">
        <f t="shared" si="308"/>
        <v>-6.1927066566587904E-2</v>
      </c>
      <c r="H6586" s="3">
        <f t="shared" si="306"/>
        <v>9.1772905378059821E-2</v>
      </c>
      <c r="I6586" s="3">
        <f t="shared" si="307"/>
        <v>-9.0873353557699765E-2</v>
      </c>
    </row>
    <row r="6587" spans="1:9" x14ac:dyDescent="0.35">
      <c r="A6587" s="1">
        <v>39101</v>
      </c>
      <c r="B6587" s="3">
        <v>2.6581058774663902</v>
      </c>
      <c r="C6587" s="3">
        <v>2.6886970383277902</v>
      </c>
      <c r="D6587" s="3">
        <v>2.64281049724748</v>
      </c>
      <c r="E6587" s="3">
        <v>2.6542067527771001</v>
      </c>
      <c r="F6587" s="14">
        <v>1364473600</v>
      </c>
      <c r="G6587" s="2">
        <f t="shared" si="308"/>
        <v>-6.3997121093438995E-3</v>
      </c>
      <c r="H6587" s="3">
        <f t="shared" si="306"/>
        <v>4.5886541080310206E-2</v>
      </c>
      <c r="I6587" s="3">
        <f t="shared" si="307"/>
        <v>-3.899124689290101E-3</v>
      </c>
    </row>
    <row r="6588" spans="1:9" x14ac:dyDescent="0.35">
      <c r="A6588" s="1">
        <v>39104</v>
      </c>
      <c r="B6588" s="3">
        <v>2.6734014833851498</v>
      </c>
      <c r="C6588" s="3">
        <v>2.6740019186511899</v>
      </c>
      <c r="D6588" s="3">
        <v>2.5687333435294302</v>
      </c>
      <c r="E6588" s="3">
        <v>2.60292291641235</v>
      </c>
      <c r="F6588" s="14">
        <v>1454026000</v>
      </c>
      <c r="G6588" s="2">
        <f t="shared" si="308"/>
        <v>-1.9321718743685563E-2</v>
      </c>
      <c r="H6588" s="3">
        <f t="shared" si="306"/>
        <v>0.10526857512175969</v>
      </c>
      <c r="I6588" s="3">
        <f t="shared" si="307"/>
        <v>-7.0478566972799861E-2</v>
      </c>
    </row>
    <row r="6589" spans="1:9" x14ac:dyDescent="0.35">
      <c r="A6589" s="1">
        <v>39105</v>
      </c>
      <c r="B6589" s="3">
        <v>2.5711325437485901</v>
      </c>
      <c r="C6589" s="3">
        <v>2.6245162254594101</v>
      </c>
      <c r="D6589" s="3">
        <v>2.56453476307719</v>
      </c>
      <c r="E6589" s="3">
        <v>2.5702323913574201</v>
      </c>
      <c r="F6589" s="14">
        <v>1207424400</v>
      </c>
      <c r="G6589" s="2">
        <f t="shared" si="308"/>
        <v>-1.2559159877076858E-2</v>
      </c>
      <c r="H6589" s="3">
        <f t="shared" si="306"/>
        <v>5.998146238222013E-2</v>
      </c>
      <c r="I6589" s="3">
        <f t="shared" si="307"/>
        <v>-9.0015239117002821E-4</v>
      </c>
    </row>
    <row r="6590" spans="1:9" x14ac:dyDescent="0.35">
      <c r="A6590" s="1">
        <v>39106</v>
      </c>
      <c r="B6590" s="3">
        <v>2.59962429793136</v>
      </c>
      <c r="C6590" s="3">
        <v>2.6137202151826</v>
      </c>
      <c r="D6590" s="3">
        <v>2.58163005520893</v>
      </c>
      <c r="E6590" s="3">
        <v>2.6002247333526598</v>
      </c>
      <c r="F6590" s="14">
        <v>927813600</v>
      </c>
      <c r="G6590" s="2">
        <f t="shared" si="308"/>
        <v>1.1669116806749062E-2</v>
      </c>
      <c r="H6590" s="3">
        <f t="shared" si="306"/>
        <v>3.209015997367004E-2</v>
      </c>
      <c r="I6590" s="3">
        <f t="shared" si="307"/>
        <v>6.0043542129983862E-4</v>
      </c>
    </row>
    <row r="6591" spans="1:9" x14ac:dyDescent="0.35">
      <c r="A6591" s="1">
        <v>39107</v>
      </c>
      <c r="B6591" s="3">
        <v>2.61251850383346</v>
      </c>
      <c r="C6591" s="3">
        <v>2.65420599099224</v>
      </c>
      <c r="D6591" s="3">
        <v>2.58012844929873</v>
      </c>
      <c r="E6591" s="3">
        <v>2.58672642707824</v>
      </c>
      <c r="F6591" s="14">
        <v>905973600</v>
      </c>
      <c r="G6591" s="2">
        <f t="shared" si="308"/>
        <v>-5.1912075526700657E-3</v>
      </c>
      <c r="H6591" s="3">
        <f t="shared" si="306"/>
        <v>7.4077541693509996E-2</v>
      </c>
      <c r="I6591" s="3">
        <f t="shared" si="307"/>
        <v>-2.5792076755219995E-2</v>
      </c>
    </row>
    <row r="6592" spans="1:9" x14ac:dyDescent="0.35">
      <c r="A6592" s="1">
        <v>39108</v>
      </c>
      <c r="B6592" s="3">
        <v>2.6125186873740498</v>
      </c>
      <c r="C6592" s="3">
        <v>2.62031653463881</v>
      </c>
      <c r="D6592" s="3">
        <v>2.54893784213996</v>
      </c>
      <c r="E6592" s="3">
        <v>2.5606346130371</v>
      </c>
      <c r="F6592" s="14">
        <v>986874000</v>
      </c>
      <c r="G6592" s="2">
        <f t="shared" si="308"/>
        <v>-1.0086808472672987E-2</v>
      </c>
      <c r="H6592" s="3">
        <f t="shared" si="306"/>
        <v>7.1378692498849983E-2</v>
      </c>
      <c r="I6592" s="3">
        <f t="shared" si="307"/>
        <v>-5.1884074336949748E-2</v>
      </c>
    </row>
    <row r="6593" spans="1:9" x14ac:dyDescent="0.35">
      <c r="A6593" s="1">
        <v>39111</v>
      </c>
      <c r="B6593" s="3">
        <v>2.5882273479388198</v>
      </c>
      <c r="C6593" s="3">
        <v>2.5987242536788999</v>
      </c>
      <c r="D6593" s="3">
        <v>2.5651341152682798</v>
      </c>
      <c r="E6593" s="3">
        <v>2.57743072509765</v>
      </c>
      <c r="F6593" s="14">
        <v>901664400</v>
      </c>
      <c r="G6593" s="2">
        <f t="shared" si="308"/>
        <v>6.5593552375786115E-3</v>
      </c>
      <c r="H6593" s="3">
        <f t="shared" si="306"/>
        <v>3.3590138410620085E-2</v>
      </c>
      <c r="I6593" s="3">
        <f t="shared" si="307"/>
        <v>-1.0796622841169778E-2</v>
      </c>
    </row>
    <row r="6594" spans="1:9" x14ac:dyDescent="0.35">
      <c r="A6594" s="1">
        <v>39112</v>
      </c>
      <c r="B6594" s="3">
        <v>2.5921261937053099</v>
      </c>
      <c r="C6594" s="3">
        <v>2.5939256975277298</v>
      </c>
      <c r="D6594" s="3">
        <v>2.5567365524999</v>
      </c>
      <c r="E6594" s="3">
        <v>2.5657336711883501</v>
      </c>
      <c r="F6594" s="14">
        <v>577970400</v>
      </c>
      <c r="G6594" s="2">
        <f t="shared" si="308"/>
        <v>-4.538261220912861E-3</v>
      </c>
      <c r="H6594" s="3">
        <f t="shared" si="306"/>
        <v>3.7189145027829884E-2</v>
      </c>
      <c r="I6594" s="3">
        <f t="shared" si="307"/>
        <v>-2.6392522516959893E-2</v>
      </c>
    </row>
    <row r="6595" spans="1:9" x14ac:dyDescent="0.35">
      <c r="A6595" s="1">
        <v>39113</v>
      </c>
      <c r="B6595" s="3">
        <v>2.5450398158883099</v>
      </c>
      <c r="C6595" s="3">
        <v>2.57923018881606</v>
      </c>
      <c r="D6595" s="3">
        <v>2.5297446338034399</v>
      </c>
      <c r="E6595" s="3">
        <v>2.5711324214935298</v>
      </c>
      <c r="F6595" s="14">
        <v>856069200</v>
      </c>
      <c r="G6595" s="2">
        <f t="shared" si="308"/>
        <v>2.1041740870475006E-3</v>
      </c>
      <c r="H6595" s="3">
        <f t="shared" ref="H6595:H6658" si="309">C6595-D6595</f>
        <v>4.9485555012620086E-2</v>
      </c>
      <c r="I6595" s="3">
        <f t="shared" ref="I6595:I6658" si="310">E6595-B6595</f>
        <v>2.6092605605219976E-2</v>
      </c>
    </row>
    <row r="6596" spans="1:9" x14ac:dyDescent="0.35">
      <c r="A6596" s="1">
        <v>39114</v>
      </c>
      <c r="B6596" s="3">
        <v>2.5861269483548801</v>
      </c>
      <c r="C6596" s="3">
        <v>2.5873260165174199</v>
      </c>
      <c r="D6596" s="3">
        <v>2.5414404869079501</v>
      </c>
      <c r="E6596" s="3">
        <v>2.5414404869079501</v>
      </c>
      <c r="F6596" s="14">
        <v>664342000</v>
      </c>
      <c r="G6596" s="2">
        <f t="shared" ref="G6596:G6659" si="311">(E6596-E6595)/E6595</f>
        <v>-1.1548193448679767E-2</v>
      </c>
      <c r="H6596" s="3">
        <f t="shared" si="309"/>
        <v>4.5885529609469788E-2</v>
      </c>
      <c r="I6596" s="3">
        <f t="shared" si="310"/>
        <v>-4.4686461446930004E-2</v>
      </c>
    </row>
    <row r="6597" spans="1:9" x14ac:dyDescent="0.35">
      <c r="A6597" s="1">
        <v>39115</v>
      </c>
      <c r="B6597" s="3">
        <v>2.52284698082451</v>
      </c>
      <c r="C6597" s="3">
        <v>2.5567366361970199</v>
      </c>
      <c r="D6597" s="3">
        <v>2.5102506538670601</v>
      </c>
      <c r="E6597" s="3">
        <v>2.5417413711547798</v>
      </c>
      <c r="F6597" s="14">
        <v>621530000</v>
      </c>
      <c r="G6597" s="2">
        <f t="shared" si="311"/>
        <v>1.1839122276508475E-4</v>
      </c>
      <c r="H6597" s="3">
        <f t="shared" si="309"/>
        <v>4.6485982329959707E-2</v>
      </c>
      <c r="I6597" s="3">
        <f t="shared" si="310"/>
        <v>1.889439033026985E-2</v>
      </c>
    </row>
    <row r="6598" spans="1:9" x14ac:dyDescent="0.35">
      <c r="A6598" s="1">
        <v>39118</v>
      </c>
      <c r="B6598" s="3">
        <v>2.5282438516222498</v>
      </c>
      <c r="C6598" s="3">
        <v>2.5561361503068998</v>
      </c>
      <c r="D6598" s="3">
        <v>2.5174472332000701</v>
      </c>
      <c r="E6598" s="3">
        <v>2.5174472332000701</v>
      </c>
      <c r="F6598" s="14">
        <v>578852400</v>
      </c>
      <c r="G6598" s="2">
        <f t="shared" si="311"/>
        <v>-9.5580684291542341E-3</v>
      </c>
      <c r="H6598" s="3">
        <f t="shared" si="309"/>
        <v>3.8688917106829646E-2</v>
      </c>
      <c r="I6598" s="3">
        <f t="shared" si="310"/>
        <v>-1.0796618422179716E-2</v>
      </c>
    </row>
    <row r="6599" spans="1:9" x14ac:dyDescent="0.35">
      <c r="A6599" s="1">
        <v>39119</v>
      </c>
      <c r="B6599" s="3">
        <v>2.5327436100252401</v>
      </c>
      <c r="C6599" s="3">
        <v>2.5333440453254501</v>
      </c>
      <c r="D6599" s="3">
        <v>2.48505835587678</v>
      </c>
      <c r="E6599" s="3">
        <v>2.5237464904785099</v>
      </c>
      <c r="F6599" s="14">
        <v>864393600</v>
      </c>
      <c r="G6599" s="2">
        <f t="shared" si="311"/>
        <v>2.5022400451398439E-3</v>
      </c>
      <c r="H6599" s="3">
        <f t="shared" si="309"/>
        <v>4.8285689448670066E-2</v>
      </c>
      <c r="I6599" s="3">
        <f t="shared" si="310"/>
        <v>-8.9971195467302145E-3</v>
      </c>
    </row>
    <row r="6600" spans="1:9" x14ac:dyDescent="0.35">
      <c r="A6600" s="1">
        <v>39120</v>
      </c>
      <c r="B6600" s="3">
        <v>2.53364336625381</v>
      </c>
      <c r="C6600" s="3">
        <v>2.5906262490063101</v>
      </c>
      <c r="D6600" s="3">
        <v>2.5057518595543602</v>
      </c>
      <c r="E6600" s="3">
        <v>2.58372855186462</v>
      </c>
      <c r="F6600" s="14">
        <v>1066825200</v>
      </c>
      <c r="G6600" s="2">
        <f t="shared" si="311"/>
        <v>2.3767070746767992E-2</v>
      </c>
      <c r="H6600" s="3">
        <f t="shared" si="309"/>
        <v>8.4874389451949916E-2</v>
      </c>
      <c r="I6600" s="3">
        <f t="shared" si="310"/>
        <v>5.008518561080999E-2</v>
      </c>
    </row>
    <row r="6601" spans="1:9" x14ac:dyDescent="0.35">
      <c r="A6601" s="1">
        <v>39121</v>
      </c>
      <c r="B6601" s="3">
        <v>2.5621347435536199</v>
      </c>
      <c r="C6601" s="3">
        <v>2.59452561568791</v>
      </c>
      <c r="D6601" s="3">
        <v>2.5615353093042201</v>
      </c>
      <c r="E6601" s="3">
        <v>2.5846283435821502</v>
      </c>
      <c r="F6601" s="14">
        <v>679030800</v>
      </c>
      <c r="G6601" s="2">
        <f t="shared" si="311"/>
        <v>3.4825319280573229E-4</v>
      </c>
      <c r="H6601" s="3">
        <f t="shared" si="309"/>
        <v>3.2990306383689827E-2</v>
      </c>
      <c r="I6601" s="3">
        <f t="shared" si="310"/>
        <v>2.2493600028530292E-2</v>
      </c>
    </row>
    <row r="6602" spans="1:9" x14ac:dyDescent="0.35">
      <c r="A6602" s="1">
        <v>39122</v>
      </c>
      <c r="B6602" s="3">
        <v>2.5756306750657898</v>
      </c>
      <c r="C6602" s="3">
        <v>2.5852274271545101</v>
      </c>
      <c r="D6602" s="3">
        <v>2.4955547653919301</v>
      </c>
      <c r="E6602" s="3">
        <v>2.49735426902771</v>
      </c>
      <c r="F6602" s="14">
        <v>860540800</v>
      </c>
      <c r="G6602" s="2">
        <f t="shared" si="311"/>
        <v>-3.3766585734134318E-2</v>
      </c>
      <c r="H6602" s="3">
        <f t="shared" si="309"/>
        <v>8.9672661762580042E-2</v>
      </c>
      <c r="I6602" s="3">
        <f t="shared" si="310"/>
        <v>-7.8276406038079838E-2</v>
      </c>
    </row>
    <row r="6603" spans="1:9" x14ac:dyDescent="0.35">
      <c r="A6603" s="1">
        <v>39125</v>
      </c>
      <c r="B6603" s="3">
        <v>2.5321439883617902</v>
      </c>
      <c r="C6603" s="3">
        <v>2.5546375881895802</v>
      </c>
      <c r="D6603" s="3">
        <v>2.5081514025002001</v>
      </c>
      <c r="E6603" s="3">
        <v>2.5456404685974099</v>
      </c>
      <c r="F6603" s="14">
        <v>724071600</v>
      </c>
      <c r="G6603" s="2">
        <f t="shared" si="311"/>
        <v>1.933494184967962E-2</v>
      </c>
      <c r="H6603" s="3">
        <f t="shared" si="309"/>
        <v>4.6486185689380122E-2</v>
      </c>
      <c r="I6603" s="3">
        <f t="shared" si="310"/>
        <v>1.3496480235619668E-2</v>
      </c>
    </row>
    <row r="6604" spans="1:9" x14ac:dyDescent="0.35">
      <c r="A6604" s="1">
        <v>39126</v>
      </c>
      <c r="B6604" s="3">
        <v>2.5540379154430402</v>
      </c>
      <c r="C6604" s="3">
        <v>2.55793603987745</v>
      </c>
      <c r="D6604" s="3">
        <v>2.5282450251176201</v>
      </c>
      <c r="E6604" s="3">
        <v>2.5402417182922301</v>
      </c>
      <c r="F6604" s="14">
        <v>580986000</v>
      </c>
      <c r="G6604" s="2">
        <f t="shared" si="311"/>
        <v>-2.1207827153040064E-3</v>
      </c>
      <c r="H6604" s="3">
        <f t="shared" si="309"/>
        <v>2.9691014759829937E-2</v>
      </c>
      <c r="I6604" s="3">
        <f t="shared" si="310"/>
        <v>-1.3796197150810041E-2</v>
      </c>
    </row>
    <row r="6605" spans="1:9" x14ac:dyDescent="0.35">
      <c r="A6605" s="1">
        <v>39127</v>
      </c>
      <c r="B6605" s="3">
        <v>2.53814091851463</v>
      </c>
      <c r="C6605" s="3">
        <v>2.5684315512704199</v>
      </c>
      <c r="D6605" s="3">
        <v>2.5363412153040299</v>
      </c>
      <c r="E6605" s="3">
        <v>2.5582351684570299</v>
      </c>
      <c r="F6605" s="14">
        <v>507981600</v>
      </c>
      <c r="G6605" s="2">
        <f t="shared" si="311"/>
        <v>7.0833614121165438E-3</v>
      </c>
      <c r="H6605" s="3">
        <f t="shared" si="309"/>
        <v>3.2090335966389993E-2</v>
      </c>
      <c r="I6605" s="3">
        <f t="shared" si="310"/>
        <v>2.0094249942399944E-2</v>
      </c>
    </row>
    <row r="6606" spans="1:9" x14ac:dyDescent="0.35">
      <c r="A6606" s="1">
        <v>39128</v>
      </c>
      <c r="B6606" s="3">
        <v>2.5624359627473501</v>
      </c>
      <c r="C6606" s="3">
        <v>2.5678338752249301</v>
      </c>
      <c r="D6606" s="3">
        <v>2.5426414146655798</v>
      </c>
      <c r="E6606" s="3">
        <v>2.55553746223449</v>
      </c>
      <c r="F6606" s="14">
        <v>363661200</v>
      </c>
      <c r="G6606" s="2">
        <f t="shared" si="311"/>
        <v>-1.0545184648395884E-3</v>
      </c>
      <c r="H6606" s="3">
        <f t="shared" si="309"/>
        <v>2.5192460559350316E-2</v>
      </c>
      <c r="I6606" s="3">
        <f t="shared" si="310"/>
        <v>-6.8985005128601173E-3</v>
      </c>
    </row>
    <row r="6607" spans="1:9" x14ac:dyDescent="0.35">
      <c r="A6607" s="1">
        <v>39129</v>
      </c>
      <c r="B6607" s="3">
        <v>2.5567362251999102</v>
      </c>
      <c r="C6607" s="3">
        <v>2.5615347012336001</v>
      </c>
      <c r="D6607" s="3">
        <v>2.5390411065447198</v>
      </c>
      <c r="E6607" s="3">
        <v>2.5441401004791202</v>
      </c>
      <c r="F6607" s="14">
        <v>399868000</v>
      </c>
      <c r="G6607" s="2">
        <f t="shared" si="311"/>
        <v>-4.4598687844725352E-3</v>
      </c>
      <c r="H6607" s="3">
        <f t="shared" si="309"/>
        <v>2.2493594688880236E-2</v>
      </c>
      <c r="I6607" s="3">
        <f t="shared" si="310"/>
        <v>-1.259612472078997E-2</v>
      </c>
    </row>
    <row r="6608" spans="1:9" x14ac:dyDescent="0.35">
      <c r="A6608" s="1">
        <v>39133</v>
      </c>
      <c r="B6608" s="3">
        <v>2.5387421344858701</v>
      </c>
      <c r="C6608" s="3">
        <v>2.5840288539948002</v>
      </c>
      <c r="D6608" s="3">
        <v>2.52404638438342</v>
      </c>
      <c r="E6608" s="3">
        <v>2.5762310028076101</v>
      </c>
      <c r="F6608" s="14">
        <v>617702400</v>
      </c>
      <c r="G6608" s="2">
        <f t="shared" si="311"/>
        <v>1.2613653753756102E-2</v>
      </c>
      <c r="H6608" s="3">
        <f t="shared" si="309"/>
        <v>5.9982469611380207E-2</v>
      </c>
      <c r="I6608" s="3">
        <f t="shared" si="310"/>
        <v>3.7488868321740032E-2</v>
      </c>
    </row>
    <row r="6609" spans="1:9" x14ac:dyDescent="0.35">
      <c r="A6609" s="1">
        <v>39134</v>
      </c>
      <c r="B6609" s="3">
        <v>2.5786290782883601</v>
      </c>
      <c r="C6609" s="3">
        <v>2.6838974231605301</v>
      </c>
      <c r="D6609" s="3">
        <v>2.5780294440407201</v>
      </c>
      <c r="E6609" s="3">
        <v>2.6752002239227202</v>
      </c>
      <c r="F6609" s="14">
        <v>1155313600</v>
      </c>
      <c r="G6609" s="2">
        <f t="shared" si="311"/>
        <v>3.8416283713398426E-2</v>
      </c>
      <c r="H6609" s="3">
        <f t="shared" si="309"/>
        <v>0.10586797911981005</v>
      </c>
      <c r="I6609" s="3">
        <f t="shared" si="310"/>
        <v>9.6571145634360089E-2</v>
      </c>
    </row>
    <row r="6610" spans="1:9" x14ac:dyDescent="0.35">
      <c r="A6610" s="1">
        <v>39135</v>
      </c>
      <c r="B6610" s="3">
        <v>2.72318692167083</v>
      </c>
      <c r="C6610" s="3">
        <v>2.7234866387924499</v>
      </c>
      <c r="D6610" s="3">
        <v>2.6551076890951002</v>
      </c>
      <c r="E6610" s="3">
        <v>2.6844987869262602</v>
      </c>
      <c r="F6610" s="14">
        <v>838224800</v>
      </c>
      <c r="G6610" s="2">
        <f t="shared" si="311"/>
        <v>3.4758381523702546E-3</v>
      </c>
      <c r="H6610" s="3">
        <f t="shared" si="309"/>
        <v>6.83789496973497E-2</v>
      </c>
      <c r="I6610" s="3">
        <f t="shared" si="310"/>
        <v>-3.868813474456978E-2</v>
      </c>
    </row>
    <row r="6611" spans="1:9" x14ac:dyDescent="0.35">
      <c r="A6611" s="1">
        <v>39136</v>
      </c>
      <c r="B6611" s="3">
        <v>2.67400217530514</v>
      </c>
      <c r="C6611" s="3">
        <v>2.70939162105772</v>
      </c>
      <c r="D6611" s="3">
        <v>2.6647043372153498</v>
      </c>
      <c r="E6611" s="3">
        <v>2.6713023185729901</v>
      </c>
      <c r="F6611" s="14">
        <v>517893600</v>
      </c>
      <c r="G6611" s="2">
        <f t="shared" si="311"/>
        <v>-4.9158034332286117E-3</v>
      </c>
      <c r="H6611" s="3">
        <f t="shared" si="309"/>
        <v>4.4687283842370196E-2</v>
      </c>
      <c r="I6611" s="3">
        <f t="shared" si="310"/>
        <v>-2.6998567321498967E-3</v>
      </c>
    </row>
    <row r="6612" spans="1:9" x14ac:dyDescent="0.35">
      <c r="A6612" s="1">
        <v>39139</v>
      </c>
      <c r="B6612" s="3">
        <v>2.6943949210692302</v>
      </c>
      <c r="C6612" s="3">
        <v>2.6991941984397201</v>
      </c>
      <c r="D6612" s="3">
        <v>2.6275155664044001</v>
      </c>
      <c r="E6612" s="3">
        <v>2.65450692176818</v>
      </c>
      <c r="F6612" s="14">
        <v>615848800</v>
      </c>
      <c r="G6612" s="2">
        <f t="shared" si="311"/>
        <v>-6.287344074848899E-3</v>
      </c>
      <c r="H6612" s="3">
        <f t="shared" si="309"/>
        <v>7.1678632035319989E-2</v>
      </c>
      <c r="I6612" s="3">
        <f t="shared" si="310"/>
        <v>-3.9887999301050137E-2</v>
      </c>
    </row>
    <row r="6613" spans="1:9" x14ac:dyDescent="0.35">
      <c r="A6613" s="1">
        <v>39140</v>
      </c>
      <c r="B6613" s="3">
        <v>2.5882267651368398</v>
      </c>
      <c r="C6613" s="3">
        <v>2.6116195094291998</v>
      </c>
      <c r="D6613" s="3">
        <v>2.5015528835521801</v>
      </c>
      <c r="E6613" s="3">
        <v>2.5171477794647199</v>
      </c>
      <c r="F6613" s="14">
        <v>1145813200</v>
      </c>
      <c r="G6613" s="2">
        <f t="shared" si="311"/>
        <v>-5.1745633502422568E-2</v>
      </c>
      <c r="H6613" s="3">
        <f t="shared" si="309"/>
        <v>0.11006662587701976</v>
      </c>
      <c r="I6613" s="3">
        <f t="shared" si="310"/>
        <v>-7.1078985672119899E-2</v>
      </c>
    </row>
    <row r="6614" spans="1:9" x14ac:dyDescent="0.35">
      <c r="A6614" s="1">
        <v>39141</v>
      </c>
      <c r="B6614" s="3">
        <v>2.4892566265786802</v>
      </c>
      <c r="C6614" s="3">
        <v>2.56723311295403</v>
      </c>
      <c r="D6614" s="3">
        <v>2.4892566265786802</v>
      </c>
      <c r="E6614" s="3">
        <v>2.53754210472106</v>
      </c>
      <c r="F6614" s="14">
        <v>919475200</v>
      </c>
      <c r="G6614" s="2">
        <f t="shared" si="311"/>
        <v>8.1021565053590264E-3</v>
      </c>
      <c r="H6614" s="3">
        <f t="shared" si="309"/>
        <v>7.7976486375349818E-2</v>
      </c>
      <c r="I6614" s="3">
        <f t="shared" si="310"/>
        <v>4.8285478142379823E-2</v>
      </c>
    </row>
    <row r="6615" spans="1:9" x14ac:dyDescent="0.35">
      <c r="A6615" s="1">
        <v>39142</v>
      </c>
      <c r="B6615" s="3">
        <v>2.5201465638820699</v>
      </c>
      <c r="C6615" s="3">
        <v>2.64850894320519</v>
      </c>
      <c r="D6615" s="3">
        <v>2.51174908118199</v>
      </c>
      <c r="E6615" s="3">
        <v>2.6110200881957999</v>
      </c>
      <c r="F6615" s="14">
        <v>1415528800</v>
      </c>
      <c r="G6615" s="2">
        <f t="shared" si="311"/>
        <v>2.8956360305523666E-2</v>
      </c>
      <c r="H6615" s="3">
        <f t="shared" si="309"/>
        <v>0.13675986202320001</v>
      </c>
      <c r="I6615" s="3">
        <f t="shared" si="310"/>
        <v>9.087352431372997E-2</v>
      </c>
    </row>
    <row r="6616" spans="1:9" x14ac:dyDescent="0.35">
      <c r="A6616" s="1">
        <v>39143</v>
      </c>
      <c r="B6616" s="3">
        <v>2.60232375855986</v>
      </c>
      <c r="C6616" s="3">
        <v>2.62541699564194</v>
      </c>
      <c r="D6616" s="3">
        <v>2.5555372494434199</v>
      </c>
      <c r="E6616" s="3">
        <v>2.5615355968475302</v>
      </c>
      <c r="F6616" s="14">
        <v>860000400</v>
      </c>
      <c r="G6616" s="2">
        <f t="shared" si="311"/>
        <v>-1.8952167994411417E-2</v>
      </c>
      <c r="H6616" s="3">
        <f t="shared" si="309"/>
        <v>6.987974619852011E-2</v>
      </c>
      <c r="I6616" s="3">
        <f t="shared" si="310"/>
        <v>-4.0788161712329796E-2</v>
      </c>
    </row>
    <row r="6617" spans="1:9" x14ac:dyDescent="0.35">
      <c r="A6617" s="1">
        <v>39146</v>
      </c>
      <c r="B6617" s="3">
        <v>2.5759305759175399</v>
      </c>
      <c r="C6617" s="3">
        <v>2.6587053400937899</v>
      </c>
      <c r="D6617" s="3">
        <v>2.57203145118643</v>
      </c>
      <c r="E6617" s="3">
        <v>2.5888264179229701</v>
      </c>
      <c r="F6617" s="14">
        <v>838899600</v>
      </c>
      <c r="G6617" s="2">
        <f t="shared" si="311"/>
        <v>1.0654086208689266E-2</v>
      </c>
      <c r="H6617" s="3">
        <f t="shared" si="309"/>
        <v>8.6673888907359942E-2</v>
      </c>
      <c r="I6617" s="3">
        <f t="shared" si="310"/>
        <v>1.2895842005430147E-2</v>
      </c>
    </row>
    <row r="6618" spans="1:9" x14ac:dyDescent="0.35">
      <c r="A6618" s="1">
        <v>39147</v>
      </c>
      <c r="B6618" s="3">
        <v>2.6332130855338698</v>
      </c>
      <c r="C6618" s="3">
        <v>2.6485090660445501</v>
      </c>
      <c r="D6618" s="3">
        <v>2.6212171959505302</v>
      </c>
      <c r="E6618" s="3">
        <v>2.6449098587036102</v>
      </c>
      <c r="F6618" s="14">
        <v>723186800</v>
      </c>
      <c r="G6618" s="2">
        <f t="shared" si="311"/>
        <v>2.1663654384999731E-2</v>
      </c>
      <c r="H6618" s="3">
        <f t="shared" si="309"/>
        <v>2.7291870094019899E-2</v>
      </c>
      <c r="I6618" s="3">
        <f t="shared" si="310"/>
        <v>1.1696773169740382E-2</v>
      </c>
    </row>
    <row r="6619" spans="1:9" x14ac:dyDescent="0.35">
      <c r="A6619" s="1">
        <v>39148</v>
      </c>
      <c r="B6619" s="3">
        <v>2.6407115848714802</v>
      </c>
      <c r="C6619" s="3">
        <v>2.6683031758554199</v>
      </c>
      <c r="D6619" s="3">
        <v>2.6227165467206901</v>
      </c>
      <c r="E6619" s="3">
        <v>2.6308143138885498</v>
      </c>
      <c r="F6619" s="14">
        <v>626284400</v>
      </c>
      <c r="G6619" s="2">
        <f t="shared" si="311"/>
        <v>-5.32931009677934E-3</v>
      </c>
      <c r="H6619" s="3">
        <f t="shared" si="309"/>
        <v>4.5586629134729773E-2</v>
      </c>
      <c r="I6619" s="3">
        <f t="shared" si="310"/>
        <v>-9.8972709829303618E-3</v>
      </c>
    </row>
    <row r="6620" spans="1:9" x14ac:dyDescent="0.35">
      <c r="A6620" s="1">
        <v>39149</v>
      </c>
      <c r="B6620" s="3">
        <v>2.65690677454934</v>
      </c>
      <c r="C6620" s="3">
        <v>2.6608048984228199</v>
      </c>
      <c r="D6620" s="3">
        <v>2.62301612120786</v>
      </c>
      <c r="E6620" s="3">
        <v>2.6392116546630802</v>
      </c>
      <c r="F6620" s="14">
        <v>511011200</v>
      </c>
      <c r="G6620" s="2">
        <f t="shared" si="311"/>
        <v>3.1919169400133115E-3</v>
      </c>
      <c r="H6620" s="3">
        <f t="shared" si="309"/>
        <v>3.7788777214959879E-2</v>
      </c>
      <c r="I6620" s="3">
        <f t="shared" si="310"/>
        <v>-1.7695119886259825E-2</v>
      </c>
    </row>
    <row r="6621" spans="1:9" x14ac:dyDescent="0.35">
      <c r="A6621" s="1">
        <v>39150</v>
      </c>
      <c r="B6621" s="3">
        <v>2.6632051149154998</v>
      </c>
      <c r="C6621" s="3">
        <v>2.6647041008673402</v>
      </c>
      <c r="D6621" s="3">
        <v>2.6212176915293801</v>
      </c>
      <c r="E6621" s="3">
        <v>2.6383125782012899</v>
      </c>
      <c r="F6621" s="14">
        <v>451836000</v>
      </c>
      <c r="G6621" s="2">
        <f t="shared" si="311"/>
        <v>-3.4066099253604246E-4</v>
      </c>
      <c r="H6621" s="3">
        <f t="shared" si="309"/>
        <v>4.3486409337960108E-2</v>
      </c>
      <c r="I6621" s="3">
        <f t="shared" si="310"/>
        <v>-2.4892536714209879E-2</v>
      </c>
    </row>
    <row r="6622" spans="1:9" x14ac:dyDescent="0.35">
      <c r="A6622" s="1">
        <v>39153</v>
      </c>
      <c r="B6622" s="3">
        <v>2.6413105155049799</v>
      </c>
      <c r="C6622" s="3">
        <v>2.69889382576237</v>
      </c>
      <c r="D6622" s="3">
        <v>2.63891137775407</v>
      </c>
      <c r="E6622" s="3">
        <v>2.6952946186065598</v>
      </c>
      <c r="F6622" s="14">
        <v>729408400</v>
      </c>
      <c r="G6622" s="2">
        <f t="shared" si="311"/>
        <v>2.1597911057270654E-2</v>
      </c>
      <c r="H6622" s="3">
        <f t="shared" si="309"/>
        <v>5.9982448008299993E-2</v>
      </c>
      <c r="I6622" s="3">
        <f t="shared" si="310"/>
        <v>5.3984103101579972E-2</v>
      </c>
    </row>
    <row r="6623" spans="1:9" x14ac:dyDescent="0.35">
      <c r="A6623" s="1">
        <v>39154</v>
      </c>
      <c r="B6623" s="3">
        <v>2.6814993282715398</v>
      </c>
      <c r="C6623" s="3">
        <v>2.7171886916372099</v>
      </c>
      <c r="D6623" s="3">
        <v>2.6512088775634699</v>
      </c>
      <c r="E6623" s="3">
        <v>2.6512088775634699</v>
      </c>
      <c r="F6623" s="14">
        <v>867890800</v>
      </c>
      <c r="G6623" s="2">
        <f t="shared" si="311"/>
        <v>-1.6356557364360345E-2</v>
      </c>
      <c r="H6623" s="3">
        <f t="shared" si="309"/>
        <v>6.5979814073739984E-2</v>
      </c>
      <c r="I6623" s="3">
        <f t="shared" si="310"/>
        <v>-3.0290450708069905E-2</v>
      </c>
    </row>
    <row r="6624" spans="1:9" x14ac:dyDescent="0.35">
      <c r="A6624" s="1">
        <v>39155</v>
      </c>
      <c r="B6624" s="3">
        <v>2.6572068070981198</v>
      </c>
      <c r="C6624" s="3">
        <v>2.6991944313049299</v>
      </c>
      <c r="D6624" s="3">
        <v>2.63681282963835</v>
      </c>
      <c r="E6624" s="3">
        <v>2.6991944313049299</v>
      </c>
      <c r="F6624" s="14">
        <v>796586000</v>
      </c>
      <c r="G6624" s="2">
        <f t="shared" si="311"/>
        <v>1.809949949532454E-2</v>
      </c>
      <c r="H6624" s="3">
        <f t="shared" si="309"/>
        <v>6.2381601666579911E-2</v>
      </c>
      <c r="I6624" s="3">
        <f t="shared" si="310"/>
        <v>4.1987624206810015E-2</v>
      </c>
    </row>
    <row r="6625" spans="1:9" x14ac:dyDescent="0.35">
      <c r="A6625" s="1">
        <v>39156</v>
      </c>
      <c r="B6625" s="3">
        <v>2.6979943449928299</v>
      </c>
      <c r="C6625" s="3">
        <v>2.7099910377916201</v>
      </c>
      <c r="D6625" s="3">
        <v>2.6785003198302801</v>
      </c>
      <c r="E6625" s="3">
        <v>2.6862983703613201</v>
      </c>
      <c r="F6625" s="14">
        <v>559498800</v>
      </c>
      <c r="G6625" s="2">
        <f t="shared" si="311"/>
        <v>-4.7777443499596702E-3</v>
      </c>
      <c r="H6625" s="3">
        <f t="shared" si="309"/>
        <v>3.1490717961339953E-2</v>
      </c>
      <c r="I6625" s="3">
        <f t="shared" si="310"/>
        <v>-1.1695974631509731E-2</v>
      </c>
    </row>
    <row r="6626" spans="1:9" x14ac:dyDescent="0.35">
      <c r="A6626" s="1">
        <v>39157</v>
      </c>
      <c r="B6626" s="3">
        <v>2.6853974913143701</v>
      </c>
      <c r="C6626" s="3">
        <v>2.6988939682789601</v>
      </c>
      <c r="D6626" s="3">
        <v>2.6787997119921401</v>
      </c>
      <c r="E6626" s="3">
        <v>2.6868972778320299</v>
      </c>
      <c r="F6626" s="14">
        <v>571704000</v>
      </c>
      <c r="G6626" s="2">
        <f t="shared" si="311"/>
        <v>2.2294897592825118E-4</v>
      </c>
      <c r="H6626" s="3">
        <f t="shared" si="309"/>
        <v>2.0094256286820045E-2</v>
      </c>
      <c r="I6626" s="3">
        <f t="shared" si="310"/>
        <v>1.4997865176598069E-3</v>
      </c>
    </row>
    <row r="6627" spans="1:9" x14ac:dyDescent="0.35">
      <c r="A6627" s="1">
        <v>39160</v>
      </c>
      <c r="B6627" s="3">
        <v>2.7063919594795101</v>
      </c>
      <c r="C6627" s="3">
        <v>2.7456805296434799</v>
      </c>
      <c r="D6627" s="3">
        <v>2.6868979333824599</v>
      </c>
      <c r="E6627" s="3">
        <v>2.7330842018127401</v>
      </c>
      <c r="F6627" s="14">
        <v>712961200</v>
      </c>
      <c r="G6627" s="2">
        <f t="shared" si="311"/>
        <v>1.7189687287925259E-2</v>
      </c>
      <c r="H6627" s="3">
        <f t="shared" si="309"/>
        <v>5.8782596261020004E-2</v>
      </c>
      <c r="I6627" s="3">
        <f t="shared" si="310"/>
        <v>2.6692242333230087E-2</v>
      </c>
    </row>
    <row r="6628" spans="1:9" x14ac:dyDescent="0.35">
      <c r="A6628" s="1">
        <v>39161</v>
      </c>
      <c r="B6628" s="3">
        <v>2.7396818932420501</v>
      </c>
      <c r="C6628" s="3">
        <v>2.75437744064737</v>
      </c>
      <c r="D6628" s="3">
        <v>2.7309844916775501</v>
      </c>
      <c r="E6628" s="3">
        <v>2.7435808181762602</v>
      </c>
      <c r="F6628" s="14">
        <v>488916400</v>
      </c>
      <c r="G6628" s="2">
        <f t="shared" si="311"/>
        <v>3.8405755507123036E-3</v>
      </c>
      <c r="H6628" s="3">
        <f t="shared" si="309"/>
        <v>2.3392948969819916E-2</v>
      </c>
      <c r="I6628" s="3">
        <f t="shared" si="310"/>
        <v>3.8989249342100685E-3</v>
      </c>
    </row>
    <row r="6629" spans="1:9" x14ac:dyDescent="0.35">
      <c r="A6629" s="1">
        <v>39162</v>
      </c>
      <c r="B6629" s="3">
        <v>2.7588762009042598</v>
      </c>
      <c r="C6629" s="3">
        <v>2.8191583818526902</v>
      </c>
      <c r="D6629" s="3">
        <v>2.7486792120839501</v>
      </c>
      <c r="E6629" s="3">
        <v>2.8152594566345202</v>
      </c>
      <c r="F6629" s="14">
        <v>686896000</v>
      </c>
      <c r="G6629" s="2">
        <f t="shared" si="311"/>
        <v>2.6125943869919191E-2</v>
      </c>
      <c r="H6629" s="3">
        <f t="shared" si="309"/>
        <v>7.0479169768740135E-2</v>
      </c>
      <c r="I6629" s="3">
        <f t="shared" si="310"/>
        <v>5.6383255730260373E-2</v>
      </c>
    </row>
    <row r="6630" spans="1:9" x14ac:dyDescent="0.35">
      <c r="A6630" s="1">
        <v>39163</v>
      </c>
      <c r="B6630" s="3">
        <v>2.8110608951309399</v>
      </c>
      <c r="C6630" s="3">
        <v>2.82995508648062</v>
      </c>
      <c r="D6630" s="3">
        <v>2.7891677306621099</v>
      </c>
      <c r="E6630" s="3">
        <v>2.8179585933685298</v>
      </c>
      <c r="F6630" s="14">
        <v>561492400</v>
      </c>
      <c r="G6630" s="2">
        <f t="shared" si="311"/>
        <v>9.5875239052969528E-4</v>
      </c>
      <c r="H6630" s="3">
        <f t="shared" si="309"/>
        <v>4.0787355818510118E-2</v>
      </c>
      <c r="I6630" s="3">
        <f t="shared" si="310"/>
        <v>6.8976982375898999E-3</v>
      </c>
    </row>
    <row r="6631" spans="1:9" x14ac:dyDescent="0.35">
      <c r="A6631" s="1">
        <v>39164</v>
      </c>
      <c r="B6631" s="3">
        <v>2.7996641319080302</v>
      </c>
      <c r="C6631" s="3">
        <v>2.8212573751472498</v>
      </c>
      <c r="D6631" s="3">
        <v>2.7981643453013398</v>
      </c>
      <c r="E6631" s="3">
        <v>2.8047621250152499</v>
      </c>
      <c r="F6631" s="14">
        <v>450884000</v>
      </c>
      <c r="G6631" s="2">
        <f t="shared" si="311"/>
        <v>-4.682988736717077E-3</v>
      </c>
      <c r="H6631" s="3">
        <f t="shared" si="309"/>
        <v>2.3093029845909996E-2</v>
      </c>
      <c r="I6631" s="3">
        <f t="shared" si="310"/>
        <v>5.0979931072197004E-3</v>
      </c>
    </row>
    <row r="6632" spans="1:9" x14ac:dyDescent="0.35">
      <c r="A6632" s="1">
        <v>39167</v>
      </c>
      <c r="B6632" s="3">
        <v>2.8188574303459299</v>
      </c>
      <c r="C6632" s="3">
        <v>2.8761400125415699</v>
      </c>
      <c r="D6632" s="3">
        <v>2.7981635444428101</v>
      </c>
      <c r="E6632" s="3">
        <v>2.87464022636413</v>
      </c>
      <c r="F6632" s="14">
        <v>864987200</v>
      </c>
      <c r="G6632" s="2">
        <f t="shared" si="311"/>
        <v>2.4914091903070076E-2</v>
      </c>
      <c r="H6632" s="3">
        <f t="shared" si="309"/>
        <v>7.7976468098759799E-2</v>
      </c>
      <c r="I6632" s="3">
        <f t="shared" si="310"/>
        <v>5.578279601820002E-2</v>
      </c>
    </row>
    <row r="6633" spans="1:9" x14ac:dyDescent="0.35">
      <c r="A6633" s="1">
        <v>39168</v>
      </c>
      <c r="B6633" s="3">
        <v>2.8704428892381402</v>
      </c>
      <c r="C6633" s="3">
        <v>2.9040328292747599</v>
      </c>
      <c r="D6633" s="3">
        <v>2.8491493594918502</v>
      </c>
      <c r="E6633" s="3">
        <v>2.8629455566406201</v>
      </c>
      <c r="F6633" s="14">
        <v>932052800</v>
      </c>
      <c r="G6633" s="2">
        <f t="shared" si="311"/>
        <v>-4.0682202997977856E-3</v>
      </c>
      <c r="H6633" s="3">
        <f t="shared" si="309"/>
        <v>5.48834697829097E-2</v>
      </c>
      <c r="I6633" s="3">
        <f t="shared" si="310"/>
        <v>-7.4973325975200567E-3</v>
      </c>
    </row>
    <row r="6634" spans="1:9" x14ac:dyDescent="0.35">
      <c r="A6634" s="1">
        <v>39169</v>
      </c>
      <c r="B6634" s="3">
        <v>2.8455493337984499</v>
      </c>
      <c r="C6634" s="3">
        <v>2.8611452306542602</v>
      </c>
      <c r="D6634" s="3">
        <v>2.7936654526387201</v>
      </c>
      <c r="E6634" s="3">
        <v>2.79636430740356</v>
      </c>
      <c r="F6634" s="14">
        <v>942337200</v>
      </c>
      <c r="G6634" s="2">
        <f t="shared" si="311"/>
        <v>-2.325620516346337E-2</v>
      </c>
      <c r="H6634" s="3">
        <f t="shared" si="309"/>
        <v>6.7479778015540059E-2</v>
      </c>
      <c r="I6634" s="3">
        <f t="shared" si="310"/>
        <v>-4.9185026394889864E-2</v>
      </c>
    </row>
    <row r="6635" spans="1:9" x14ac:dyDescent="0.35">
      <c r="A6635" s="1">
        <v>39170</v>
      </c>
      <c r="B6635" s="3">
        <v>2.82485657358326</v>
      </c>
      <c r="C6635" s="3">
        <v>2.82485657358326</v>
      </c>
      <c r="D6635" s="3">
        <v>2.7660741885760101</v>
      </c>
      <c r="E6635" s="3">
        <v>2.8116598129272399</v>
      </c>
      <c r="F6635" s="14">
        <v>725723600</v>
      </c>
      <c r="G6635" s="2">
        <f t="shared" si="311"/>
        <v>5.4697828473865145E-3</v>
      </c>
      <c r="H6635" s="3">
        <f t="shared" si="309"/>
        <v>5.8782385007249971E-2</v>
      </c>
      <c r="I6635" s="3">
        <f t="shared" si="310"/>
        <v>-1.3196760656020157E-2</v>
      </c>
    </row>
    <row r="6636" spans="1:9" x14ac:dyDescent="0.35">
      <c r="A6636" s="1">
        <v>39171</v>
      </c>
      <c r="B6636" s="3">
        <v>2.8275553795040498</v>
      </c>
      <c r="C6636" s="3">
        <v>2.8395520704158601</v>
      </c>
      <c r="D6636" s="3">
        <v>2.7816690378253401</v>
      </c>
      <c r="E6636" s="3">
        <v>2.7864673137664702</v>
      </c>
      <c r="F6636" s="14">
        <v>600558000</v>
      </c>
      <c r="G6636" s="2">
        <f t="shared" si="311"/>
        <v>-8.9600096871397875E-3</v>
      </c>
      <c r="H6636" s="3">
        <f t="shared" si="309"/>
        <v>5.7883032590519967E-2</v>
      </c>
      <c r="I6636" s="3">
        <f t="shared" si="310"/>
        <v>-4.1088065737579615E-2</v>
      </c>
    </row>
    <row r="6637" spans="1:9" x14ac:dyDescent="0.35">
      <c r="A6637" s="1">
        <v>39174</v>
      </c>
      <c r="B6637" s="3">
        <v>2.8233560495627499</v>
      </c>
      <c r="C6637" s="3">
        <v>2.8266545381239299</v>
      </c>
      <c r="D6637" s="3">
        <v>2.7897661240460798</v>
      </c>
      <c r="E6637" s="3">
        <v>2.80866050720214</v>
      </c>
      <c r="F6637" s="14">
        <v>501992400</v>
      </c>
      <c r="G6637" s="2">
        <f t="shared" si="311"/>
        <v>7.9646344050134498E-3</v>
      </c>
      <c r="H6637" s="3">
        <f t="shared" si="309"/>
        <v>3.688841407785004E-2</v>
      </c>
      <c r="I6637" s="3">
        <f t="shared" si="310"/>
        <v>-1.4695542360609881E-2</v>
      </c>
    </row>
    <row r="6638" spans="1:9" x14ac:dyDescent="0.35">
      <c r="A6638" s="1">
        <v>39175</v>
      </c>
      <c r="B6638" s="3">
        <v>2.8233567921680098</v>
      </c>
      <c r="C6638" s="3">
        <v>2.8560465742602901</v>
      </c>
      <c r="D6638" s="3">
        <v>2.8119597353709098</v>
      </c>
      <c r="E6638" s="3">
        <v>2.8341534137725799</v>
      </c>
      <c r="F6638" s="14">
        <v>583934400</v>
      </c>
      <c r="G6638" s="2">
        <f t="shared" si="311"/>
        <v>9.0765354178867184E-3</v>
      </c>
      <c r="H6638" s="3">
        <f t="shared" si="309"/>
        <v>4.4086838889380253E-2</v>
      </c>
      <c r="I6638" s="3">
        <f t="shared" si="310"/>
        <v>1.0796621604570067E-2</v>
      </c>
    </row>
    <row r="6639" spans="1:9" x14ac:dyDescent="0.35">
      <c r="A6639" s="1">
        <v>39176</v>
      </c>
      <c r="B6639" s="3">
        <v>2.84734870230354</v>
      </c>
      <c r="C6639" s="3">
        <v>2.8533470468823299</v>
      </c>
      <c r="D6639" s="3">
        <v>2.8230564078182798</v>
      </c>
      <c r="E6639" s="3">
        <v>2.82725524902343</v>
      </c>
      <c r="F6639" s="14">
        <v>476784000</v>
      </c>
      <c r="G6639" s="2">
        <f t="shared" si="311"/>
        <v>-2.4339419015316139E-3</v>
      </c>
      <c r="H6639" s="3">
        <f t="shared" si="309"/>
        <v>3.0290639064050051E-2</v>
      </c>
      <c r="I6639" s="3">
        <f t="shared" si="310"/>
        <v>-2.009345328011003E-2</v>
      </c>
    </row>
    <row r="6640" spans="1:9" x14ac:dyDescent="0.35">
      <c r="A6640" s="1">
        <v>39177</v>
      </c>
      <c r="B6640" s="3">
        <v>2.82275743367925</v>
      </c>
      <c r="C6640" s="3">
        <v>2.8395524024963299</v>
      </c>
      <c r="D6640" s="3">
        <v>2.8047623952070402</v>
      </c>
      <c r="E6640" s="3">
        <v>2.8395524024963299</v>
      </c>
      <c r="F6640" s="14">
        <v>355516000</v>
      </c>
      <c r="G6640" s="2">
        <f t="shared" si="311"/>
        <v>4.3495023935838624E-3</v>
      </c>
      <c r="H6640" s="3">
        <f t="shared" si="309"/>
        <v>3.4790007289289715E-2</v>
      </c>
      <c r="I6640" s="3">
        <f t="shared" si="310"/>
        <v>1.6794968817079869E-2</v>
      </c>
    </row>
    <row r="6641" spans="1:9" x14ac:dyDescent="0.35">
      <c r="A6641" s="1">
        <v>39181</v>
      </c>
      <c r="B6641" s="3">
        <v>2.8554461888692901</v>
      </c>
      <c r="C6641" s="3">
        <v>2.8581450432428701</v>
      </c>
      <c r="D6641" s="3">
        <v>2.79036555802193</v>
      </c>
      <c r="E6641" s="3">
        <v>2.80866050720214</v>
      </c>
      <c r="F6641" s="14">
        <v>413341600</v>
      </c>
      <c r="G6641" s="2">
        <f t="shared" si="311"/>
        <v>-1.0879142525079646E-2</v>
      </c>
      <c r="H6641" s="3">
        <f t="shared" si="309"/>
        <v>6.7779485220940128E-2</v>
      </c>
      <c r="I6641" s="3">
        <f t="shared" si="310"/>
        <v>-4.6785681667150136E-2</v>
      </c>
    </row>
    <row r="6642" spans="1:9" x14ac:dyDescent="0.35">
      <c r="A6642" s="1">
        <v>39182</v>
      </c>
      <c r="B6642" s="3">
        <v>2.8092610226546801</v>
      </c>
      <c r="C6642" s="3">
        <v>2.8269563444594299</v>
      </c>
      <c r="D6642" s="3">
        <v>2.8014631724611898</v>
      </c>
      <c r="E6642" s="3">
        <v>2.82665562629699</v>
      </c>
      <c r="F6642" s="14">
        <v>352466800</v>
      </c>
      <c r="G6642" s="2">
        <f t="shared" si="311"/>
        <v>6.4070111174724656E-3</v>
      </c>
      <c r="H6642" s="3">
        <f t="shared" si="309"/>
        <v>2.5493171998240083E-2</v>
      </c>
      <c r="I6642" s="3">
        <f t="shared" si="310"/>
        <v>1.7394603642309825E-2</v>
      </c>
    </row>
    <row r="6643" spans="1:9" x14ac:dyDescent="0.35">
      <c r="A6643" s="1">
        <v>39183</v>
      </c>
      <c r="B6643" s="3">
        <v>2.8161587716784702</v>
      </c>
      <c r="C6643" s="3">
        <v>2.8176585584932301</v>
      </c>
      <c r="D6643" s="3">
        <v>2.76907315382913</v>
      </c>
      <c r="E6643" s="3">
        <v>2.7768712043762198</v>
      </c>
      <c r="F6643" s="14">
        <v>549018400</v>
      </c>
      <c r="G6643" s="2">
        <f t="shared" si="311"/>
        <v>-1.761248220604409E-2</v>
      </c>
      <c r="H6643" s="3">
        <f t="shared" si="309"/>
        <v>4.8585404664100107E-2</v>
      </c>
      <c r="I6643" s="3">
        <f t="shared" si="310"/>
        <v>-3.9287567302250359E-2</v>
      </c>
    </row>
    <row r="6644" spans="1:9" x14ac:dyDescent="0.35">
      <c r="A6644" s="1">
        <v>39184</v>
      </c>
      <c r="B6644" s="3">
        <v>2.7603754227413102</v>
      </c>
      <c r="C6644" s="3">
        <v>2.7684731888446601</v>
      </c>
      <c r="D6644" s="3">
        <v>2.72078714486095</v>
      </c>
      <c r="E6644" s="3">
        <v>2.7648739814758301</v>
      </c>
      <c r="F6644" s="14">
        <v>656675600</v>
      </c>
      <c r="G6644" s="2">
        <f t="shared" si="311"/>
        <v>-4.3204102809963497E-3</v>
      </c>
      <c r="H6644" s="3">
        <f t="shared" si="309"/>
        <v>4.7686043983710125E-2</v>
      </c>
      <c r="I6644" s="3">
        <f t="shared" si="310"/>
        <v>4.4985587345198752E-3</v>
      </c>
    </row>
    <row r="6645" spans="1:9" x14ac:dyDescent="0.35">
      <c r="A6645" s="1">
        <v>39185</v>
      </c>
      <c r="B6645" s="3">
        <v>2.72618587402975</v>
      </c>
      <c r="C6645" s="3">
        <v>2.7411813368607598</v>
      </c>
      <c r="D6645" s="3">
        <v>2.7009934243974101</v>
      </c>
      <c r="E6645" s="3">
        <v>2.7063913345336901</v>
      </c>
      <c r="F6645" s="14">
        <v>719941600</v>
      </c>
      <c r="G6645" s="2">
        <f t="shared" si="311"/>
        <v>-2.1152011749527633E-2</v>
      </c>
      <c r="H6645" s="3">
        <f t="shared" si="309"/>
        <v>4.018791246334974E-2</v>
      </c>
      <c r="I6645" s="3">
        <f t="shared" si="310"/>
        <v>-1.9794539496059915E-2</v>
      </c>
    </row>
    <row r="6646" spans="1:9" x14ac:dyDescent="0.35">
      <c r="A6646" s="1">
        <v>39188</v>
      </c>
      <c r="B6646" s="3">
        <v>2.7162888406995398</v>
      </c>
      <c r="C6646" s="3">
        <v>2.7441803479335101</v>
      </c>
      <c r="D6646" s="3">
        <v>2.7066912871694599</v>
      </c>
      <c r="E6646" s="3">
        <v>2.7420809268951398</v>
      </c>
      <c r="F6646" s="14">
        <v>609033600</v>
      </c>
      <c r="G6646" s="2">
        <f t="shared" si="311"/>
        <v>1.3187151431520177E-2</v>
      </c>
      <c r="H6646" s="3">
        <f t="shared" si="309"/>
        <v>3.7489060764050119E-2</v>
      </c>
      <c r="I6646" s="3">
        <f t="shared" si="310"/>
        <v>2.5792086195600028E-2</v>
      </c>
    </row>
    <row r="6647" spans="1:9" x14ac:dyDescent="0.35">
      <c r="A6647" s="1">
        <v>39189</v>
      </c>
      <c r="B6647" s="3">
        <v>2.7591750741214498</v>
      </c>
      <c r="C6647" s="3">
        <v>2.7681729915273401</v>
      </c>
      <c r="D6647" s="3">
        <v>2.6901957122843001</v>
      </c>
      <c r="E6647" s="3">
        <v>2.7096903324127202</v>
      </c>
      <c r="F6647" s="14">
        <v>751920400</v>
      </c>
      <c r="G6647" s="2">
        <f t="shared" si="311"/>
        <v>-1.1812413763840131E-2</v>
      </c>
      <c r="H6647" s="3">
        <f t="shared" si="309"/>
        <v>7.7977279243039987E-2</v>
      </c>
      <c r="I6647" s="3">
        <f t="shared" si="310"/>
        <v>-4.9484741708729629E-2</v>
      </c>
    </row>
    <row r="6648" spans="1:9" x14ac:dyDescent="0.35">
      <c r="A6648" s="1">
        <v>39190</v>
      </c>
      <c r="B6648" s="3">
        <v>2.7039930461244199</v>
      </c>
      <c r="C6648" s="3">
        <v>2.7246869434934702</v>
      </c>
      <c r="D6648" s="3">
        <v>2.6871980744264699</v>
      </c>
      <c r="E6648" s="3">
        <v>2.7111904621124201</v>
      </c>
      <c r="F6648" s="14">
        <v>464044000</v>
      </c>
      <c r="G6648" s="2">
        <f t="shared" si="311"/>
        <v>5.5361665565828834E-4</v>
      </c>
      <c r="H6648" s="3">
        <f t="shared" si="309"/>
        <v>3.748886906700033E-2</v>
      </c>
      <c r="I6648" s="3">
        <f t="shared" si="310"/>
        <v>7.1974159880001665E-3</v>
      </c>
    </row>
    <row r="6649" spans="1:9" x14ac:dyDescent="0.35">
      <c r="A6649" s="1">
        <v>39191</v>
      </c>
      <c r="B6649" s="3">
        <v>2.7048923788508201</v>
      </c>
      <c r="C6649" s="3">
        <v>2.7366836187157899</v>
      </c>
      <c r="D6649" s="3">
        <v>2.6940957544147199</v>
      </c>
      <c r="E6649" s="3">
        <v>2.70729231834411</v>
      </c>
      <c r="F6649" s="14">
        <v>425913600</v>
      </c>
      <c r="G6649" s="2">
        <f t="shared" si="311"/>
        <v>-1.4377978319062357E-3</v>
      </c>
      <c r="H6649" s="3">
        <f t="shared" si="309"/>
        <v>4.2587864301069978E-2</v>
      </c>
      <c r="I6649" s="3">
        <f t="shared" si="310"/>
        <v>2.399939493289871E-3</v>
      </c>
    </row>
    <row r="6650" spans="1:9" x14ac:dyDescent="0.35">
      <c r="A6650" s="1">
        <v>39192</v>
      </c>
      <c r="B6650" s="3">
        <v>2.7258858502985501</v>
      </c>
      <c r="C6650" s="3">
        <v>2.7345838529866402</v>
      </c>
      <c r="D6650" s="3">
        <v>2.7156894622841201</v>
      </c>
      <c r="E6650" s="3">
        <v>2.7282857894897399</v>
      </c>
      <c r="F6650" s="14">
        <v>522779600</v>
      </c>
      <c r="G6650" s="2">
        <f t="shared" si="311"/>
        <v>7.7544161017936708E-3</v>
      </c>
      <c r="H6650" s="3">
        <f t="shared" si="309"/>
        <v>1.8894390702520081E-2</v>
      </c>
      <c r="I6650" s="3">
        <f t="shared" si="310"/>
        <v>2.3999391911897483E-3</v>
      </c>
    </row>
    <row r="6651" spans="1:9" x14ac:dyDescent="0.35">
      <c r="A6651" s="1">
        <v>39195</v>
      </c>
      <c r="B6651" s="3">
        <v>2.7468798162027599</v>
      </c>
      <c r="C6651" s="3">
        <v>2.8131603510792398</v>
      </c>
      <c r="D6651" s="3">
        <v>2.7417818217500498</v>
      </c>
      <c r="E6651" s="3">
        <v>2.8044631481170601</v>
      </c>
      <c r="F6651" s="14">
        <v>780290000</v>
      </c>
      <c r="G6651" s="2">
        <f t="shared" si="311"/>
        <v>2.7921326614968503E-2</v>
      </c>
      <c r="H6651" s="3">
        <f t="shared" si="309"/>
        <v>7.1378529329189977E-2</v>
      </c>
      <c r="I6651" s="3">
        <f t="shared" si="310"/>
        <v>5.7583331914300206E-2</v>
      </c>
    </row>
    <row r="6652" spans="1:9" x14ac:dyDescent="0.35">
      <c r="A6652" s="1">
        <v>39196</v>
      </c>
      <c r="B6652" s="3">
        <v>2.8179577482753499</v>
      </c>
      <c r="C6652" s="3">
        <v>2.89083623687945</v>
      </c>
      <c r="D6652" s="3">
        <v>2.7381815635022599</v>
      </c>
      <c r="E6652" s="3">
        <v>2.79636430740356</v>
      </c>
      <c r="F6652" s="14">
        <v>1055252800</v>
      </c>
      <c r="G6652" s="2">
        <f t="shared" si="311"/>
        <v>-2.8878399485968349E-3</v>
      </c>
      <c r="H6652" s="3">
        <f t="shared" si="309"/>
        <v>0.15265467337719008</v>
      </c>
      <c r="I6652" s="3">
        <f t="shared" si="310"/>
        <v>-2.1593440871789937E-2</v>
      </c>
    </row>
    <row r="6653" spans="1:9" x14ac:dyDescent="0.35">
      <c r="A6653" s="1">
        <v>39197</v>
      </c>
      <c r="B6653" s="3">
        <v>2.8260563773140701</v>
      </c>
      <c r="C6653" s="3">
        <v>2.8611463075469099</v>
      </c>
      <c r="D6653" s="3">
        <v>2.8131603314281</v>
      </c>
      <c r="E6653" s="3">
        <v>2.85964632034301</v>
      </c>
      <c r="F6653" s="14">
        <v>1187144000</v>
      </c>
      <c r="G6653" s="2">
        <f t="shared" si="311"/>
        <v>2.2630103227933029E-2</v>
      </c>
      <c r="H6653" s="3">
        <f t="shared" si="309"/>
        <v>4.7985976118809948E-2</v>
      </c>
      <c r="I6653" s="3">
        <f t="shared" si="310"/>
        <v>3.3589943028939917E-2</v>
      </c>
    </row>
    <row r="6654" spans="1:9" x14ac:dyDescent="0.35">
      <c r="A6654" s="1">
        <v>39198</v>
      </c>
      <c r="B6654" s="3">
        <v>3.04648954658298</v>
      </c>
      <c r="C6654" s="3">
        <v>3.0740811326905302</v>
      </c>
      <c r="D6654" s="3">
        <v>2.9481188910742002</v>
      </c>
      <c r="E6654" s="3">
        <v>2.9643142223358101</v>
      </c>
      <c r="F6654" s="14">
        <v>1737778000</v>
      </c>
      <c r="G6654" s="2">
        <f t="shared" si="311"/>
        <v>3.6601694848838975E-2</v>
      </c>
      <c r="H6654" s="3">
        <f t="shared" si="309"/>
        <v>0.12596224161632996</v>
      </c>
      <c r="I6654" s="3">
        <f t="shared" si="310"/>
        <v>-8.217532424716989E-2</v>
      </c>
    </row>
    <row r="6655" spans="1:9" x14ac:dyDescent="0.35">
      <c r="A6655" s="1">
        <v>39199</v>
      </c>
      <c r="B6655" s="3">
        <v>2.9445212423023701</v>
      </c>
      <c r="C6655" s="3">
        <v>2.9976052076404902</v>
      </c>
      <c r="D6655" s="3">
        <v>2.9298256937191001</v>
      </c>
      <c r="E6655" s="3">
        <v>2.9967050552368102</v>
      </c>
      <c r="F6655" s="14">
        <v>699403600</v>
      </c>
      <c r="G6655" s="2">
        <f t="shared" si="311"/>
        <v>1.0926922880488989E-2</v>
      </c>
      <c r="H6655" s="3">
        <f t="shared" si="309"/>
        <v>6.7779513921390144E-2</v>
      </c>
      <c r="I6655" s="3">
        <f t="shared" si="310"/>
        <v>5.2183812934440077E-2</v>
      </c>
    </row>
    <row r="6656" spans="1:9" x14ac:dyDescent="0.35">
      <c r="A6656" s="1">
        <v>39202</v>
      </c>
      <c r="B6656" s="3">
        <v>3.0018038055434402</v>
      </c>
      <c r="C6656" s="3">
        <v>3.0290956812308898</v>
      </c>
      <c r="D6656" s="3">
        <v>2.98920767843344</v>
      </c>
      <c r="E6656" s="3">
        <v>2.9931066036224299</v>
      </c>
      <c r="F6656" s="14">
        <v>616509600</v>
      </c>
      <c r="G6656" s="2">
        <f t="shared" si="311"/>
        <v>-1.2008027310168384E-3</v>
      </c>
      <c r="H6656" s="3">
        <f t="shared" si="309"/>
        <v>3.9888002797449751E-2</v>
      </c>
      <c r="I6656" s="3">
        <f t="shared" si="310"/>
        <v>-8.6972019210103113E-3</v>
      </c>
    </row>
    <row r="6657" spans="1:9" x14ac:dyDescent="0.35">
      <c r="A6657" s="1">
        <v>39203</v>
      </c>
      <c r="B6657" s="3">
        <v>2.9868088183993402</v>
      </c>
      <c r="C6657" s="3">
        <v>3.0096021365892098</v>
      </c>
      <c r="D6657" s="3">
        <v>2.95561801461632</v>
      </c>
      <c r="E6657" s="3">
        <v>2.9832096099853498</v>
      </c>
      <c r="F6657" s="14">
        <v>532523600</v>
      </c>
      <c r="G6657" s="2">
        <f t="shared" si="311"/>
        <v>-3.3065957707961902E-3</v>
      </c>
      <c r="H6657" s="3">
        <f t="shared" si="309"/>
        <v>5.398412197288982E-2</v>
      </c>
      <c r="I6657" s="3">
        <f t="shared" si="310"/>
        <v>-3.5992084139904179E-3</v>
      </c>
    </row>
    <row r="6658" spans="1:9" x14ac:dyDescent="0.35">
      <c r="A6658" s="1">
        <v>39204</v>
      </c>
      <c r="B6658" s="3">
        <v>2.988608194982</v>
      </c>
      <c r="C6658" s="3">
        <v>3.0152996367379199</v>
      </c>
      <c r="D6658" s="3">
        <v>2.9832094826972901</v>
      </c>
      <c r="E6658" s="3">
        <v>3.0108010768890301</v>
      </c>
      <c r="F6658" s="14">
        <v>505145200</v>
      </c>
      <c r="G6658" s="2">
        <f t="shared" si="311"/>
        <v>9.2489199590020787E-3</v>
      </c>
      <c r="H6658" s="3">
        <f t="shared" si="309"/>
        <v>3.2090154040629759E-2</v>
      </c>
      <c r="I6658" s="3">
        <f t="shared" si="310"/>
        <v>2.219288190703006E-2</v>
      </c>
    </row>
    <row r="6659" spans="1:9" x14ac:dyDescent="0.35">
      <c r="A6659" s="1">
        <v>39205</v>
      </c>
      <c r="B6659" s="3">
        <v>3.0209978012341501</v>
      </c>
      <c r="C6659" s="3">
        <v>3.0425910453536802</v>
      </c>
      <c r="D6659" s="3">
        <v>2.9994043569028199</v>
      </c>
      <c r="E6659" s="3">
        <v>3.0111005306243799</v>
      </c>
      <c r="F6659" s="14">
        <v>576077600</v>
      </c>
      <c r="G6659" s="2">
        <f t="shared" si="311"/>
        <v>9.9459820726250915E-5</v>
      </c>
      <c r="H6659" s="3">
        <f t="shared" ref="H6659:H6722" si="312">C6659-D6659</f>
        <v>4.3186688450860267E-2</v>
      </c>
      <c r="I6659" s="3">
        <f t="shared" ref="I6659:I6722" si="313">E6659-B6659</f>
        <v>-9.8972706097701924E-3</v>
      </c>
    </row>
    <row r="6660" spans="1:9" x14ac:dyDescent="0.35">
      <c r="A6660" s="1">
        <v>39206</v>
      </c>
      <c r="B6660" s="3">
        <v>3.0230972899423501</v>
      </c>
      <c r="C6660" s="3">
        <v>3.0470898745175301</v>
      </c>
      <c r="D6660" s="3">
        <v>3.0141003710443899</v>
      </c>
      <c r="E6660" s="3">
        <v>3.0233972072601301</v>
      </c>
      <c r="F6660" s="14">
        <v>381987200</v>
      </c>
      <c r="G6660" s="2">
        <f t="shared" ref="G6660:G6723" si="314">(E6660-E6659)/E6659</f>
        <v>4.0837814980559115E-3</v>
      </c>
      <c r="H6660" s="3">
        <f t="shared" si="312"/>
        <v>3.2989503473140225E-2</v>
      </c>
      <c r="I6660" s="3">
        <f t="shared" si="313"/>
        <v>2.9991731778000741E-4</v>
      </c>
    </row>
    <row r="6661" spans="1:9" x14ac:dyDescent="0.35">
      <c r="A6661" s="1">
        <v>39209</v>
      </c>
      <c r="B6661" s="3">
        <v>3.0314954721551999</v>
      </c>
      <c r="C6661" s="3">
        <v>3.1295664555168599</v>
      </c>
      <c r="D6661" s="3">
        <v>3.02939625065954</v>
      </c>
      <c r="E6661" s="3">
        <v>3.1166706085204998</v>
      </c>
      <c r="F6661" s="14">
        <v>861557200</v>
      </c>
      <c r="G6661" s="2">
        <f t="shared" si="314"/>
        <v>3.0850528351481873E-2</v>
      </c>
      <c r="H6661" s="3">
        <f t="shared" si="312"/>
        <v>0.10017020485731987</v>
      </c>
      <c r="I6661" s="3">
        <f t="shared" si="313"/>
        <v>8.5175136365299942E-2</v>
      </c>
    </row>
    <row r="6662" spans="1:9" x14ac:dyDescent="0.35">
      <c r="A6662" s="1">
        <v>39210</v>
      </c>
      <c r="B6662" s="3">
        <v>3.1031737368828098</v>
      </c>
      <c r="C6662" s="3">
        <v>3.1535586502759698</v>
      </c>
      <c r="D6662" s="3">
        <v>3.1016739499249999</v>
      </c>
      <c r="E6662" s="3">
        <v>3.1508595943450901</v>
      </c>
      <c r="F6662" s="14">
        <v>783997200</v>
      </c>
      <c r="G6662" s="2">
        <f t="shared" si="314"/>
        <v>1.0969714197940213E-2</v>
      </c>
      <c r="H6662" s="3">
        <f t="shared" si="312"/>
        <v>5.1884700350969926E-2</v>
      </c>
      <c r="I6662" s="3">
        <f t="shared" si="313"/>
        <v>4.7685857462280268E-2</v>
      </c>
    </row>
    <row r="6663" spans="1:9" x14ac:dyDescent="0.35">
      <c r="A6663" s="1">
        <v>39211</v>
      </c>
      <c r="B6663" s="3">
        <v>3.1463612655840398</v>
      </c>
      <c r="C6663" s="3">
        <v>3.2078425208685402</v>
      </c>
      <c r="D6663" s="3">
        <v>3.14576083024419</v>
      </c>
      <c r="E6663" s="3">
        <v>3.20544338226318</v>
      </c>
      <c r="F6663" s="14">
        <v>717757600</v>
      </c>
      <c r="G6663" s="2">
        <f t="shared" si="314"/>
        <v>1.7323459292204746E-2</v>
      </c>
      <c r="H6663" s="3">
        <f t="shared" si="312"/>
        <v>6.2081690624350205E-2</v>
      </c>
      <c r="I6663" s="3">
        <f t="shared" si="313"/>
        <v>5.9082116679140206E-2</v>
      </c>
    </row>
    <row r="6664" spans="1:9" x14ac:dyDescent="0.35">
      <c r="A6664" s="1">
        <v>39212</v>
      </c>
      <c r="B6664" s="3">
        <v>3.19794546370388</v>
      </c>
      <c r="C6664" s="3">
        <v>3.2642260017239102</v>
      </c>
      <c r="D6664" s="3">
        <v>3.17665193090202</v>
      </c>
      <c r="E6664" s="3">
        <v>3.2192389965057302</v>
      </c>
      <c r="F6664" s="14">
        <v>1197257600</v>
      </c>
      <c r="G6664" s="2">
        <f t="shared" si="314"/>
        <v>4.3038084275286324E-3</v>
      </c>
      <c r="H6664" s="3">
        <f t="shared" si="312"/>
        <v>8.7574070821890171E-2</v>
      </c>
      <c r="I6664" s="3">
        <f t="shared" si="313"/>
        <v>2.1293532801850201E-2</v>
      </c>
    </row>
    <row r="6665" spans="1:9" x14ac:dyDescent="0.35">
      <c r="A6665" s="1">
        <v>39213</v>
      </c>
      <c r="B6665" s="3">
        <v>3.2312352071153598</v>
      </c>
      <c r="C6665" s="3">
        <v>3.2729229147777401</v>
      </c>
      <c r="D6665" s="3">
        <v>3.2024435441078598</v>
      </c>
      <c r="E6665" s="3">
        <v>3.26122593879699</v>
      </c>
      <c r="F6665" s="14">
        <v>653696400</v>
      </c>
      <c r="G6665" s="2">
        <f t="shared" si="314"/>
        <v>1.3042505491774235E-2</v>
      </c>
      <c r="H6665" s="3">
        <f t="shared" si="312"/>
        <v>7.0479370669880304E-2</v>
      </c>
      <c r="I6665" s="3">
        <f t="shared" si="313"/>
        <v>2.9990731681630134E-2</v>
      </c>
    </row>
    <row r="6666" spans="1:9" x14ac:dyDescent="0.35">
      <c r="A6666" s="1">
        <v>39216</v>
      </c>
      <c r="B6666" s="3">
        <v>3.2876187702773501</v>
      </c>
      <c r="C6666" s="3">
        <v>3.2990150291471299</v>
      </c>
      <c r="D6666" s="3">
        <v>3.2465306932226201</v>
      </c>
      <c r="E6666" s="3">
        <v>3.2798209190368599</v>
      </c>
      <c r="F6666" s="14">
        <v>651946400</v>
      </c>
      <c r="G6666" s="2">
        <f t="shared" si="314"/>
        <v>5.7018374650636156E-3</v>
      </c>
      <c r="H6666" s="3">
        <f t="shared" si="312"/>
        <v>5.248433592450974E-2</v>
      </c>
      <c r="I6666" s="3">
        <f t="shared" si="313"/>
        <v>-7.7978512404901501E-3</v>
      </c>
    </row>
    <row r="6667" spans="1:9" x14ac:dyDescent="0.35">
      <c r="A6667" s="1">
        <v>39217</v>
      </c>
      <c r="B6667" s="3">
        <v>3.2861189641980699</v>
      </c>
      <c r="C6667" s="3">
        <v>3.30501335705502</v>
      </c>
      <c r="D6667" s="3">
        <v>3.19344670424712</v>
      </c>
      <c r="E6667" s="3">
        <v>3.22463750839233</v>
      </c>
      <c r="F6667" s="14">
        <v>954514400</v>
      </c>
      <c r="G6667" s="2">
        <f t="shared" si="314"/>
        <v>-1.6825129178313452E-2</v>
      </c>
      <c r="H6667" s="3">
        <f t="shared" si="312"/>
        <v>0.11156665280790001</v>
      </c>
      <c r="I6667" s="3">
        <f t="shared" si="313"/>
        <v>-6.1481455805739937E-2</v>
      </c>
    </row>
    <row r="6668" spans="1:9" x14ac:dyDescent="0.35">
      <c r="A6668" s="1">
        <v>39218</v>
      </c>
      <c r="B6668" s="3">
        <v>3.2549283629689301</v>
      </c>
      <c r="C6668" s="3">
        <v>3.2639262845634098</v>
      </c>
      <c r="D6668" s="3">
        <v>3.1016741895073201</v>
      </c>
      <c r="E6668" s="3">
        <v>3.2192389965057302</v>
      </c>
      <c r="F6668" s="14">
        <v>1126767600</v>
      </c>
      <c r="G6668" s="2">
        <f t="shared" si="314"/>
        <v>-1.6741453489112523E-3</v>
      </c>
      <c r="H6668" s="3">
        <f t="shared" si="312"/>
        <v>0.16225209505608973</v>
      </c>
      <c r="I6668" s="3">
        <f t="shared" si="313"/>
        <v>-3.5689366463199867E-2</v>
      </c>
    </row>
    <row r="6669" spans="1:9" x14ac:dyDescent="0.35">
      <c r="A6669" s="1">
        <v>39219</v>
      </c>
      <c r="B6669" s="3">
        <v>3.2135410182984998</v>
      </c>
      <c r="C6669" s="3">
        <v>3.2951167328143698</v>
      </c>
      <c r="D6669" s="3">
        <v>3.2135410182984998</v>
      </c>
      <c r="E6669" s="3">
        <v>3.2822198867797798</v>
      </c>
      <c r="F6669" s="14">
        <v>735291200</v>
      </c>
      <c r="G6669" s="2">
        <f t="shared" si="314"/>
        <v>1.9563906358742299E-2</v>
      </c>
      <c r="H6669" s="3">
        <f t="shared" si="312"/>
        <v>8.1575714515869979E-2</v>
      </c>
      <c r="I6669" s="3">
        <f t="shared" si="313"/>
        <v>6.867886848128002E-2</v>
      </c>
    </row>
    <row r="6670" spans="1:9" x14ac:dyDescent="0.35">
      <c r="A6670" s="1">
        <v>39220</v>
      </c>
      <c r="B6670" s="3">
        <v>3.3059132083708902</v>
      </c>
      <c r="C6670" s="3">
        <v>3.3182096185389498</v>
      </c>
      <c r="D6670" s="3">
        <v>3.2921170113593101</v>
      </c>
      <c r="E6670" s="3">
        <v>3.2996151447296098</v>
      </c>
      <c r="F6670" s="14">
        <v>621345200</v>
      </c>
      <c r="G6670" s="2">
        <f t="shared" si="314"/>
        <v>5.2998453942391588E-3</v>
      </c>
      <c r="H6670" s="3">
        <f t="shared" si="312"/>
        <v>2.6092607179639682E-2</v>
      </c>
      <c r="I6670" s="3">
        <f t="shared" si="313"/>
        <v>-6.2980636412803825E-3</v>
      </c>
    </row>
    <row r="6671" spans="1:9" x14ac:dyDescent="0.35">
      <c r="A6671" s="1">
        <v>39223</v>
      </c>
      <c r="B6671" s="3">
        <v>3.3083115876233999</v>
      </c>
      <c r="C6671" s="3">
        <v>3.3724918786143401</v>
      </c>
      <c r="D6671" s="3">
        <v>3.3005137389279402</v>
      </c>
      <c r="E6671" s="3">
        <v>3.3583967685699401</v>
      </c>
      <c r="F6671" s="14">
        <v>639892400</v>
      </c>
      <c r="G6671" s="2">
        <f t="shared" si="314"/>
        <v>1.7814690884244675E-2</v>
      </c>
      <c r="H6671" s="3">
        <f t="shared" si="312"/>
        <v>7.1978139686399878E-2</v>
      </c>
      <c r="I6671" s="3">
        <f t="shared" si="313"/>
        <v>5.0085180946540131E-2</v>
      </c>
    </row>
    <row r="6672" spans="1:9" x14ac:dyDescent="0.35">
      <c r="A6672" s="1">
        <v>39224</v>
      </c>
      <c r="B6672" s="3">
        <v>3.3736932685960399</v>
      </c>
      <c r="C6672" s="3">
        <v>3.4114820569873898</v>
      </c>
      <c r="D6672" s="3">
        <v>3.35929763502403</v>
      </c>
      <c r="E6672" s="3">
        <v>3.4051837921142498</v>
      </c>
      <c r="F6672" s="14">
        <v>572409600</v>
      </c>
      <c r="G6672" s="2">
        <f t="shared" si="314"/>
        <v>1.3931356765875052E-2</v>
      </c>
      <c r="H6672" s="3">
        <f t="shared" si="312"/>
        <v>5.2184421963359817E-2</v>
      </c>
      <c r="I6672" s="3">
        <f t="shared" si="313"/>
        <v>3.1490523518209912E-2</v>
      </c>
    </row>
    <row r="6673" spans="1:9" x14ac:dyDescent="0.35">
      <c r="A6673" s="1">
        <v>39225</v>
      </c>
      <c r="B6673" s="3">
        <v>3.4195795956460802</v>
      </c>
      <c r="C6673" s="3">
        <v>3.44897069555909</v>
      </c>
      <c r="D6673" s="3">
        <v>3.3766918143479399</v>
      </c>
      <c r="E6673" s="3">
        <v>3.3856897354125901</v>
      </c>
      <c r="F6673" s="14">
        <v>911374800</v>
      </c>
      <c r="G6673" s="2">
        <f t="shared" si="314"/>
        <v>-5.7248177754176425E-3</v>
      </c>
      <c r="H6673" s="3">
        <f t="shared" si="312"/>
        <v>7.2278881211150114E-2</v>
      </c>
      <c r="I6673" s="3">
        <f t="shared" si="313"/>
        <v>-3.3889860233490054E-2</v>
      </c>
    </row>
    <row r="6674" spans="1:9" x14ac:dyDescent="0.35">
      <c r="A6674" s="1">
        <v>39226</v>
      </c>
      <c r="B6674" s="3">
        <v>3.3832904579274499</v>
      </c>
      <c r="C6674" s="3">
        <v>3.43277481437483</v>
      </c>
      <c r="D6674" s="3">
        <v>3.31011203219796</v>
      </c>
      <c r="E6674" s="3">
        <v>3.31970858573913</v>
      </c>
      <c r="F6674" s="14">
        <v>887362000</v>
      </c>
      <c r="G6674" s="2">
        <f t="shared" si="314"/>
        <v>-1.9488244591148125E-2</v>
      </c>
      <c r="H6674" s="3">
        <f t="shared" si="312"/>
        <v>0.12266278217686999</v>
      </c>
      <c r="I6674" s="3">
        <f t="shared" si="313"/>
        <v>-6.3581872188319899E-2</v>
      </c>
    </row>
    <row r="6675" spans="1:9" x14ac:dyDescent="0.35">
      <c r="A6675" s="1">
        <v>39227</v>
      </c>
      <c r="B6675" s="3">
        <v>3.3589957065517302</v>
      </c>
      <c r="C6675" s="3">
        <v>3.4123793656291399</v>
      </c>
      <c r="D6675" s="3">
        <v>3.3440002472079802</v>
      </c>
      <c r="E6675" s="3">
        <v>3.40758109092712</v>
      </c>
      <c r="F6675" s="14">
        <v>632959600</v>
      </c>
      <c r="G6675" s="2">
        <f t="shared" si="314"/>
        <v>2.6469945454090312E-2</v>
      </c>
      <c r="H6675" s="3">
        <f t="shared" si="312"/>
        <v>6.8379118421159735E-2</v>
      </c>
      <c r="I6675" s="3">
        <f t="shared" si="313"/>
        <v>4.858538437538984E-2</v>
      </c>
    </row>
    <row r="6676" spans="1:9" x14ac:dyDescent="0.35">
      <c r="A6676" s="1">
        <v>39231</v>
      </c>
      <c r="B6676" s="3">
        <v>3.4324740792230202</v>
      </c>
      <c r="C6676" s="3">
        <v>3.4447702847454602</v>
      </c>
      <c r="D6676" s="3">
        <v>3.3796898500913901</v>
      </c>
      <c r="E6676" s="3">
        <v>3.4294753074646001</v>
      </c>
      <c r="F6676" s="14">
        <v>645694000</v>
      </c>
      <c r="G6676" s="2">
        <f t="shared" si="314"/>
        <v>6.4251490876547687E-3</v>
      </c>
      <c r="H6676" s="3">
        <f t="shared" si="312"/>
        <v>6.5080434654070096E-2</v>
      </c>
      <c r="I6676" s="3">
        <f t="shared" si="313"/>
        <v>-2.9987717584201157E-3</v>
      </c>
    </row>
    <row r="6677" spans="1:9" x14ac:dyDescent="0.35">
      <c r="A6677" s="1">
        <v>39232</v>
      </c>
      <c r="B6677" s="3">
        <v>3.42797605364159</v>
      </c>
      <c r="C6677" s="3">
        <v>3.5653349655453201</v>
      </c>
      <c r="D6677" s="3">
        <v>3.40488322375184</v>
      </c>
      <c r="E6677" s="3">
        <v>3.5620362758636399</v>
      </c>
      <c r="F6677" s="14">
        <v>1478444800</v>
      </c>
      <c r="G6677" s="2">
        <f t="shared" si="314"/>
        <v>3.8653425528537122E-2</v>
      </c>
      <c r="H6677" s="3">
        <f t="shared" si="312"/>
        <v>0.1604517417934801</v>
      </c>
      <c r="I6677" s="3">
        <f t="shared" si="313"/>
        <v>0.13406022222204994</v>
      </c>
    </row>
    <row r="6678" spans="1:9" x14ac:dyDescent="0.35">
      <c r="A6678" s="1">
        <v>39233</v>
      </c>
      <c r="B6678" s="3">
        <v>3.6010254757562601</v>
      </c>
      <c r="C6678" s="3">
        <v>3.6640065235357602</v>
      </c>
      <c r="D6678" s="3">
        <v>3.5851306555459002</v>
      </c>
      <c r="E6678" s="3">
        <v>3.6346154212951598</v>
      </c>
      <c r="F6678" s="14">
        <v>1297066400</v>
      </c>
      <c r="G6678" s="2">
        <f t="shared" si="314"/>
        <v>2.0375745728171333E-2</v>
      </c>
      <c r="H6678" s="3">
        <f t="shared" si="312"/>
        <v>7.8875867989860016E-2</v>
      </c>
      <c r="I6678" s="3">
        <f t="shared" si="313"/>
        <v>3.3589945538899713E-2</v>
      </c>
    </row>
    <row r="6679" spans="1:9" x14ac:dyDescent="0.35">
      <c r="A6679" s="1">
        <v>39234</v>
      </c>
      <c r="B6679" s="3">
        <v>3.6319146632690198</v>
      </c>
      <c r="C6679" s="3">
        <v>3.6346139185590598</v>
      </c>
      <c r="D6679" s="3">
        <v>3.5476403173104099</v>
      </c>
      <c r="E6679" s="3">
        <v>3.5509386062621999</v>
      </c>
      <c r="F6679" s="14">
        <v>885262000</v>
      </c>
      <c r="G6679" s="2">
        <f t="shared" si="314"/>
        <v>-2.3022192263505683E-2</v>
      </c>
      <c r="H6679" s="3">
        <f t="shared" si="312"/>
        <v>8.6973601248649945E-2</v>
      </c>
      <c r="I6679" s="3">
        <f t="shared" si="313"/>
        <v>-8.0976057006819868E-2</v>
      </c>
    </row>
    <row r="6680" spans="1:9" x14ac:dyDescent="0.35">
      <c r="A6680" s="1">
        <v>39237</v>
      </c>
      <c r="B6680" s="3">
        <v>3.5578375148590302</v>
      </c>
      <c r="C6680" s="3">
        <v>3.6508094719451201</v>
      </c>
      <c r="D6680" s="3">
        <v>3.53594355275313</v>
      </c>
      <c r="E6680" s="3">
        <v>3.6388127803802401</v>
      </c>
      <c r="F6680" s="14">
        <v>886673200</v>
      </c>
      <c r="G6680" s="2">
        <f t="shared" si="314"/>
        <v>2.4746745540199188E-2</v>
      </c>
      <c r="H6680" s="3">
        <f t="shared" si="312"/>
        <v>0.11486591919199007</v>
      </c>
      <c r="I6680" s="3">
        <f t="shared" si="313"/>
        <v>8.0975265521209927E-2</v>
      </c>
    </row>
    <row r="6681" spans="1:9" x14ac:dyDescent="0.35">
      <c r="A6681" s="1">
        <v>39238</v>
      </c>
      <c r="B6681" s="3">
        <v>3.6412130212178999</v>
      </c>
      <c r="C6681" s="3">
        <v>3.6796020433171401</v>
      </c>
      <c r="D6681" s="3">
        <v>3.6139213419904199</v>
      </c>
      <c r="E6681" s="3">
        <v>3.6790018081664999</v>
      </c>
      <c r="F6681" s="14">
        <v>920785600</v>
      </c>
      <c r="G6681" s="2">
        <f t="shared" si="314"/>
        <v>1.1044543979550438E-2</v>
      </c>
      <c r="H6681" s="3">
        <f t="shared" si="312"/>
        <v>6.5680701326720214E-2</v>
      </c>
      <c r="I6681" s="3">
        <f t="shared" si="313"/>
        <v>3.7788786948599995E-2</v>
      </c>
    </row>
    <row r="6682" spans="1:9" x14ac:dyDescent="0.35">
      <c r="A6682" s="1">
        <v>39239</v>
      </c>
      <c r="B6682" s="3">
        <v>3.6679047315206401</v>
      </c>
      <c r="C6682" s="3">
        <v>3.7203890612051498</v>
      </c>
      <c r="D6682" s="3">
        <v>3.6574080257531998</v>
      </c>
      <c r="E6682" s="3">
        <v>3.7080924510955802</v>
      </c>
      <c r="F6682" s="14">
        <v>1112241200</v>
      </c>
      <c r="G6682" s="2">
        <f t="shared" si="314"/>
        <v>7.9072108267264282E-3</v>
      </c>
      <c r="H6682" s="3">
        <f t="shared" si="312"/>
        <v>6.2981035451949996E-2</v>
      </c>
      <c r="I6682" s="3">
        <f t="shared" si="313"/>
        <v>4.0187719574940051E-2</v>
      </c>
    </row>
    <row r="6683" spans="1:9" x14ac:dyDescent="0.35">
      <c r="A6683" s="1">
        <v>39240</v>
      </c>
      <c r="B6683" s="3">
        <v>3.7485791443236298</v>
      </c>
      <c r="C6683" s="3">
        <v>3.8271550345939001</v>
      </c>
      <c r="D6683" s="3">
        <v>3.6945948585065498</v>
      </c>
      <c r="E6683" s="3">
        <v>3.72098636627197</v>
      </c>
      <c r="F6683" s="14">
        <v>1915079600</v>
      </c>
      <c r="G6683" s="2">
        <f t="shared" si="314"/>
        <v>3.4772367049748809E-3</v>
      </c>
      <c r="H6683" s="3">
        <f t="shared" si="312"/>
        <v>0.13256017608735027</v>
      </c>
      <c r="I6683" s="3">
        <f t="shared" si="313"/>
        <v>-2.7592778051659828E-2</v>
      </c>
    </row>
    <row r="6684" spans="1:9" x14ac:dyDescent="0.35">
      <c r="A6684" s="1">
        <v>39241</v>
      </c>
      <c r="B6684" s="3">
        <v>3.77347099480667</v>
      </c>
      <c r="C6684" s="3">
        <v>3.7737717128278701</v>
      </c>
      <c r="D6684" s="3">
        <v>3.6676030352526698</v>
      </c>
      <c r="E6684" s="3">
        <v>3.7335832118988002</v>
      </c>
      <c r="F6684" s="14">
        <v>1241682400</v>
      </c>
      <c r="G6684" s="2">
        <f t="shared" si="314"/>
        <v>3.3853511910205835E-3</v>
      </c>
      <c r="H6684" s="3">
        <f t="shared" si="312"/>
        <v>0.10616867757520021</v>
      </c>
      <c r="I6684" s="3">
        <f t="shared" si="313"/>
        <v>-3.9887782907869873E-2</v>
      </c>
    </row>
    <row r="6685" spans="1:9" x14ac:dyDescent="0.35">
      <c r="A6685" s="1">
        <v>39244</v>
      </c>
      <c r="B6685" s="3">
        <v>3.7788720037991399</v>
      </c>
      <c r="C6685" s="3">
        <v>3.78337036348892</v>
      </c>
      <c r="D6685" s="3">
        <v>3.5851302066632398</v>
      </c>
      <c r="E6685" s="3">
        <v>3.6046240329742401</v>
      </c>
      <c r="F6685" s="14">
        <v>1874258400</v>
      </c>
      <c r="G6685" s="2">
        <f t="shared" si="314"/>
        <v>-3.4540325367216053E-2</v>
      </c>
      <c r="H6685" s="3">
        <f t="shared" si="312"/>
        <v>0.19824015682568019</v>
      </c>
      <c r="I6685" s="3">
        <f t="shared" si="313"/>
        <v>-0.17424797082489984</v>
      </c>
    </row>
    <row r="6686" spans="1:9" x14ac:dyDescent="0.35">
      <c r="A6686" s="1">
        <v>39245</v>
      </c>
      <c r="B6686" s="3">
        <v>3.5794309168762699</v>
      </c>
      <c r="C6686" s="3">
        <v>3.6502101989634101</v>
      </c>
      <c r="D6686" s="3">
        <v>3.5482403182776201</v>
      </c>
      <c r="E6686" s="3">
        <v>3.6103219985961901</v>
      </c>
      <c r="F6686" s="14">
        <v>1426566400</v>
      </c>
      <c r="G6686" s="2">
        <f t="shared" si="314"/>
        <v>1.5807378438989447E-3</v>
      </c>
      <c r="H6686" s="3">
        <f t="shared" si="312"/>
        <v>0.10196988068579005</v>
      </c>
      <c r="I6686" s="3">
        <f t="shared" si="313"/>
        <v>3.0891081719920166E-2</v>
      </c>
    </row>
    <row r="6687" spans="1:9" x14ac:dyDescent="0.35">
      <c r="A6687" s="1">
        <v>39246</v>
      </c>
      <c r="B6687" s="3">
        <v>3.6334143879415999</v>
      </c>
      <c r="C6687" s="3">
        <v>3.6346136564493401</v>
      </c>
      <c r="D6687" s="3">
        <v>3.4609659833054902</v>
      </c>
      <c r="E6687" s="3">
        <v>3.52394700050354</v>
      </c>
      <c r="F6687" s="14">
        <v>1721353200</v>
      </c>
      <c r="G6687" s="2">
        <f t="shared" si="314"/>
        <v>-2.3924458296582806E-2</v>
      </c>
      <c r="H6687" s="3">
        <f t="shared" si="312"/>
        <v>0.17364767314384988</v>
      </c>
      <c r="I6687" s="3">
        <f t="shared" si="313"/>
        <v>-0.10946738743805984</v>
      </c>
    </row>
    <row r="6688" spans="1:9" x14ac:dyDescent="0.35">
      <c r="A6688" s="1">
        <v>39247</v>
      </c>
      <c r="B6688" s="3">
        <v>3.51494956131681</v>
      </c>
      <c r="C6688" s="3">
        <v>3.5824293461880101</v>
      </c>
      <c r="D6688" s="3">
        <v>3.4915568148212599</v>
      </c>
      <c r="E6688" s="3">
        <v>3.56143593788146</v>
      </c>
      <c r="F6688" s="14">
        <v>973266000</v>
      </c>
      <c r="G6688" s="2">
        <f t="shared" si="314"/>
        <v>1.0638337458697049E-2</v>
      </c>
      <c r="H6688" s="3">
        <f t="shared" si="312"/>
        <v>9.087253136675022E-2</v>
      </c>
      <c r="I6688" s="3">
        <f t="shared" si="313"/>
        <v>4.6486376564649934E-2</v>
      </c>
    </row>
    <row r="6689" spans="1:9" x14ac:dyDescent="0.35">
      <c r="A6689" s="1">
        <v>39248</v>
      </c>
      <c r="B6689" s="3">
        <v>3.61751874171595</v>
      </c>
      <c r="C6689" s="3">
        <v>3.6190183278664199</v>
      </c>
      <c r="D6689" s="3">
        <v>3.5947254326523801</v>
      </c>
      <c r="E6689" s="3">
        <v>3.61391973495483</v>
      </c>
      <c r="F6689" s="14">
        <v>811218800</v>
      </c>
      <c r="G6689" s="2">
        <f t="shared" si="314"/>
        <v>1.4736695532024734E-2</v>
      </c>
      <c r="H6689" s="3">
        <f t="shared" si="312"/>
        <v>2.4292895214039767E-2</v>
      </c>
      <c r="I6689" s="3">
        <f t="shared" si="313"/>
        <v>-3.5990067611200161E-3</v>
      </c>
    </row>
    <row r="6690" spans="1:9" x14ac:dyDescent="0.35">
      <c r="A6690" s="1">
        <v>39251</v>
      </c>
      <c r="B6690" s="3">
        <v>3.6972967066707301</v>
      </c>
      <c r="C6690" s="3">
        <v>3.75427980969345</v>
      </c>
      <c r="D6690" s="3">
        <v>3.6751040210064398</v>
      </c>
      <c r="E6690" s="3">
        <v>3.7515809535980198</v>
      </c>
      <c r="F6690" s="14">
        <v>910604800</v>
      </c>
      <c r="G6690" s="2">
        <f t="shared" si="314"/>
        <v>3.8091941365407889E-2</v>
      </c>
      <c r="H6690" s="3">
        <f t="shared" si="312"/>
        <v>7.917578868701014E-2</v>
      </c>
      <c r="I6690" s="3">
        <f t="shared" si="313"/>
        <v>5.4284246927289725E-2</v>
      </c>
    </row>
    <row r="6691" spans="1:9" x14ac:dyDescent="0.35">
      <c r="A6691" s="1">
        <v>39252</v>
      </c>
      <c r="B6691" s="3">
        <v>3.7395823480493999</v>
      </c>
      <c r="C6691" s="3">
        <v>3.7491796996604401</v>
      </c>
      <c r="D6691" s="3">
        <v>3.6861986814071899</v>
      </c>
      <c r="E6691" s="3">
        <v>3.7086920738220202</v>
      </c>
      <c r="F6691" s="14">
        <v>943026000</v>
      </c>
      <c r="G6691" s="2">
        <f t="shared" si="314"/>
        <v>-1.1432214926580834E-2</v>
      </c>
      <c r="H6691" s="3">
        <f t="shared" si="312"/>
        <v>6.2981018253250198E-2</v>
      </c>
      <c r="I6691" s="3">
        <f t="shared" si="313"/>
        <v>-3.0890274227379777E-2</v>
      </c>
    </row>
    <row r="6692" spans="1:9" x14ac:dyDescent="0.35">
      <c r="A6692" s="1">
        <v>39253</v>
      </c>
      <c r="B6692" s="3">
        <v>3.7149902969052802</v>
      </c>
      <c r="C6692" s="3">
        <v>3.7386829575997802</v>
      </c>
      <c r="D6692" s="3">
        <v>3.6439111135511699</v>
      </c>
      <c r="E6692" s="3">
        <v>3.6454102993011399</v>
      </c>
      <c r="F6692" s="14">
        <v>897512000</v>
      </c>
      <c r="G6692" s="2">
        <f t="shared" si="314"/>
        <v>-1.7063097518275422E-2</v>
      </c>
      <c r="H6692" s="3">
        <f t="shared" si="312"/>
        <v>9.4771844048610276E-2</v>
      </c>
      <c r="I6692" s="3">
        <f t="shared" si="313"/>
        <v>-6.9579997604140242E-2</v>
      </c>
    </row>
    <row r="6693" spans="1:9" x14ac:dyDescent="0.35">
      <c r="A6693" s="1">
        <v>39254</v>
      </c>
      <c r="B6693" s="3">
        <v>3.6499109066934698</v>
      </c>
      <c r="C6693" s="3">
        <v>3.7275878996132299</v>
      </c>
      <c r="D6693" s="3">
        <v>3.6205198068759099</v>
      </c>
      <c r="E6693" s="3">
        <v>3.7158911228179901</v>
      </c>
      <c r="F6693" s="14">
        <v>867045200</v>
      </c>
      <c r="G6693" s="2">
        <f t="shared" si="314"/>
        <v>1.9334126402825492E-2</v>
      </c>
      <c r="H6693" s="3">
        <f t="shared" si="312"/>
        <v>0.10706809273731999</v>
      </c>
      <c r="I6693" s="3">
        <f t="shared" si="313"/>
        <v>6.5980216124520208E-2</v>
      </c>
    </row>
    <row r="6694" spans="1:9" x14ac:dyDescent="0.35">
      <c r="A6694" s="1">
        <v>39255</v>
      </c>
      <c r="B6694" s="3">
        <v>3.7143909749197999</v>
      </c>
      <c r="C6694" s="3">
        <v>3.7323860153646802</v>
      </c>
      <c r="D6694" s="3">
        <v>3.6703043271008902</v>
      </c>
      <c r="E6694" s="3">
        <v>3.68889880180358</v>
      </c>
      <c r="F6694" s="14">
        <v>631876000</v>
      </c>
      <c r="G6694" s="2">
        <f t="shared" si="314"/>
        <v>-7.2640236546920468E-3</v>
      </c>
      <c r="H6694" s="3">
        <f t="shared" si="312"/>
        <v>6.2081688263790014E-2</v>
      </c>
      <c r="I6694" s="3">
        <f t="shared" si="313"/>
        <v>-2.5492173116219874E-2</v>
      </c>
    </row>
    <row r="6695" spans="1:9" x14ac:dyDescent="0.35">
      <c r="A6695" s="1">
        <v>39258</v>
      </c>
      <c r="B6695" s="3">
        <v>3.7245874331411799</v>
      </c>
      <c r="C6695" s="3">
        <v>3.7515795880846201</v>
      </c>
      <c r="D6695" s="3">
        <v>3.6307153260382998</v>
      </c>
      <c r="E6695" s="3">
        <v>3.6691043376922599</v>
      </c>
      <c r="F6695" s="14">
        <v>965403600</v>
      </c>
      <c r="G6695" s="2">
        <f t="shared" si="314"/>
        <v>-5.3659547672173071E-3</v>
      </c>
      <c r="H6695" s="3">
        <f t="shared" si="312"/>
        <v>0.12086426204632028</v>
      </c>
      <c r="I6695" s="3">
        <f t="shared" si="313"/>
        <v>-5.548309544892005E-2</v>
      </c>
    </row>
    <row r="6696" spans="1:9" x14ac:dyDescent="0.35">
      <c r="A6696" s="1">
        <v>39259</v>
      </c>
      <c r="B6696" s="3">
        <v>3.7182896559379</v>
      </c>
      <c r="C6696" s="3">
        <v>3.7188894905799699</v>
      </c>
      <c r="D6696" s="3">
        <v>3.5605367488870399</v>
      </c>
      <c r="E6696" s="3">
        <v>3.58842825889587</v>
      </c>
      <c r="F6696" s="14">
        <v>1345005200</v>
      </c>
      <c r="G6696" s="2">
        <f t="shared" si="314"/>
        <v>-2.1987948930101101E-2</v>
      </c>
      <c r="H6696" s="3">
        <f t="shared" si="312"/>
        <v>0.15835274169293001</v>
      </c>
      <c r="I6696" s="3">
        <f t="shared" si="313"/>
        <v>-0.12986139704202992</v>
      </c>
    </row>
    <row r="6697" spans="1:9" x14ac:dyDescent="0.35">
      <c r="A6697" s="1">
        <v>39260</v>
      </c>
      <c r="B6697" s="3">
        <v>3.6172197250279998</v>
      </c>
      <c r="C6697" s="3">
        <v>3.66010669833789</v>
      </c>
      <c r="D6697" s="3">
        <v>3.5767320901561899</v>
      </c>
      <c r="E6697" s="3">
        <v>3.6556079387664799</v>
      </c>
      <c r="F6697" s="14">
        <v>974696800</v>
      </c>
      <c r="G6697" s="2">
        <f t="shared" si="314"/>
        <v>1.872119909435797E-2</v>
      </c>
      <c r="H6697" s="3">
        <f t="shared" si="312"/>
        <v>8.3374608181700172E-2</v>
      </c>
      <c r="I6697" s="3">
        <f t="shared" si="313"/>
        <v>3.8388213738480115E-2</v>
      </c>
    </row>
    <row r="6698" spans="1:9" x14ac:dyDescent="0.35">
      <c r="A6698" s="1">
        <v>39261</v>
      </c>
      <c r="B6698" s="3">
        <v>3.6697041876443501</v>
      </c>
      <c r="C6698" s="3">
        <v>3.6736031127502602</v>
      </c>
      <c r="D6698" s="3">
        <v>3.5989253028008501</v>
      </c>
      <c r="E6698" s="3">
        <v>3.6157202720642001</v>
      </c>
      <c r="F6698" s="14">
        <v>838143600</v>
      </c>
      <c r="G6698" s="2">
        <f t="shared" si="314"/>
        <v>-1.0911363409430394E-2</v>
      </c>
      <c r="H6698" s="3">
        <f t="shared" si="312"/>
        <v>7.467780994941009E-2</v>
      </c>
      <c r="I6698" s="3">
        <f t="shared" si="313"/>
        <v>-5.3983915580150033E-2</v>
      </c>
    </row>
    <row r="6699" spans="1:9" x14ac:dyDescent="0.35">
      <c r="A6699" s="1">
        <v>39262</v>
      </c>
      <c r="B6699" s="3">
        <v>3.6580079526702902</v>
      </c>
      <c r="C6699" s="3">
        <v>3.7188899755079401</v>
      </c>
      <c r="D6699" s="3">
        <v>3.6316164262489399</v>
      </c>
      <c r="E6699" s="3">
        <v>3.6601073741912802</v>
      </c>
      <c r="F6699" s="14">
        <v>1137841600</v>
      </c>
      <c r="G6699" s="2">
        <f t="shared" si="314"/>
        <v>1.2276143835026171E-2</v>
      </c>
      <c r="H6699" s="3">
        <f t="shared" si="312"/>
        <v>8.7273549259000216E-2</v>
      </c>
      <c r="I6699" s="3">
        <f t="shared" si="313"/>
        <v>2.0994215209899636E-3</v>
      </c>
    </row>
    <row r="6700" spans="1:9" x14ac:dyDescent="0.35">
      <c r="A6700" s="1">
        <v>39265</v>
      </c>
      <c r="B6700" s="3">
        <v>3.6304157181726402</v>
      </c>
      <c r="C6700" s="3">
        <v>3.6616063172967901</v>
      </c>
      <c r="D6700" s="3">
        <v>3.5779313906454902</v>
      </c>
      <c r="E6700" s="3">
        <v>3.63671398162841</v>
      </c>
      <c r="F6700" s="14">
        <v>994862400</v>
      </c>
      <c r="G6700" s="2">
        <f t="shared" si="314"/>
        <v>-6.3914498049498069E-3</v>
      </c>
      <c r="H6700" s="3">
        <f t="shared" si="312"/>
        <v>8.3674926651299941E-2</v>
      </c>
      <c r="I6700" s="3">
        <f t="shared" si="313"/>
        <v>6.2982634557697814E-3</v>
      </c>
    </row>
    <row r="6701" spans="1:9" x14ac:dyDescent="0.35">
      <c r="A6701" s="1">
        <v>39266</v>
      </c>
      <c r="B6701" s="3">
        <v>3.6589081475463998</v>
      </c>
      <c r="C6701" s="3">
        <v>3.8208599200850499</v>
      </c>
      <c r="D6701" s="3">
        <v>3.6439126797893602</v>
      </c>
      <c r="E6701" s="3">
        <v>3.8139622211456299</v>
      </c>
      <c r="F6701" s="14">
        <v>1162481600</v>
      </c>
      <c r="G6701" s="2">
        <f t="shared" si="314"/>
        <v>4.873857015223769E-2</v>
      </c>
      <c r="H6701" s="3">
        <f t="shared" si="312"/>
        <v>0.17694724029568976</v>
      </c>
      <c r="I6701" s="3">
        <f t="shared" si="313"/>
        <v>0.15505407359923007</v>
      </c>
    </row>
    <row r="6702" spans="1:9" x14ac:dyDescent="0.35">
      <c r="A6702" s="1">
        <v>39268</v>
      </c>
      <c r="B6702" s="3">
        <v>3.86284677702628</v>
      </c>
      <c r="C6702" s="3">
        <v>3.9879099030451401</v>
      </c>
      <c r="D6702" s="3">
        <v>3.8595472859211402</v>
      </c>
      <c r="E6702" s="3">
        <v>3.98131132125854</v>
      </c>
      <c r="F6702" s="14">
        <v>1453051600</v>
      </c>
      <c r="G6702" s="2">
        <f t="shared" si="314"/>
        <v>4.3878017245446703E-2</v>
      </c>
      <c r="H6702" s="3">
        <f t="shared" si="312"/>
        <v>0.12836261712399999</v>
      </c>
      <c r="I6702" s="3">
        <f t="shared" si="313"/>
        <v>0.11846454423226005</v>
      </c>
    </row>
    <row r="6703" spans="1:9" x14ac:dyDescent="0.35">
      <c r="A6703" s="1">
        <v>39269</v>
      </c>
      <c r="B6703" s="3">
        <v>3.99270813725823</v>
      </c>
      <c r="C6703" s="3">
        <v>3.99900640121909</v>
      </c>
      <c r="D6703" s="3">
        <v>3.91083270788537</v>
      </c>
      <c r="E6703" s="3">
        <v>3.9678153991699201</v>
      </c>
      <c r="F6703" s="14">
        <v>874694800</v>
      </c>
      <c r="G6703" s="2">
        <f t="shared" si="314"/>
        <v>-3.3898183285887115E-3</v>
      </c>
      <c r="H6703" s="3">
        <f t="shared" si="312"/>
        <v>8.8173693333720049E-2</v>
      </c>
      <c r="I6703" s="3">
        <f t="shared" si="313"/>
        <v>-2.489273808830994E-2</v>
      </c>
    </row>
    <row r="6704" spans="1:9" x14ac:dyDescent="0.35">
      <c r="A6704" s="1">
        <v>39272</v>
      </c>
      <c r="B6704" s="3">
        <v>3.9702133674438098</v>
      </c>
      <c r="C6704" s="3">
        <v>3.9858090632971499</v>
      </c>
      <c r="D6704" s="3">
        <v>3.8742418566178598</v>
      </c>
      <c r="E6704" s="3">
        <v>3.9087319374084402</v>
      </c>
      <c r="F6704" s="14">
        <v>995820000</v>
      </c>
      <c r="G6704" s="2">
        <f t="shared" si="314"/>
        <v>-1.4890678072835846E-2</v>
      </c>
      <c r="H6704" s="3">
        <f t="shared" si="312"/>
        <v>0.1115672066792901</v>
      </c>
      <c r="I6704" s="3">
        <f t="shared" si="313"/>
        <v>-6.1481430035369655E-2</v>
      </c>
    </row>
    <row r="6705" spans="1:9" x14ac:dyDescent="0.35">
      <c r="A6705" s="1">
        <v>39273</v>
      </c>
      <c r="B6705" s="3">
        <v>3.8652455167259401</v>
      </c>
      <c r="C6705" s="3">
        <v>4.0337950284591999</v>
      </c>
      <c r="D6705" s="3">
        <v>3.8631460957085202</v>
      </c>
      <c r="E6705" s="3">
        <v>3.9693148136138898</v>
      </c>
      <c r="F6705" s="14">
        <v>1255007600</v>
      </c>
      <c r="G6705" s="2">
        <f t="shared" si="314"/>
        <v>1.5499368382273154E-2</v>
      </c>
      <c r="H6705" s="3">
        <f t="shared" si="312"/>
        <v>0.17064893275067972</v>
      </c>
      <c r="I6705" s="3">
        <f t="shared" si="313"/>
        <v>0.10406929688794975</v>
      </c>
    </row>
    <row r="6706" spans="1:9" x14ac:dyDescent="0.35">
      <c r="A6706" s="1">
        <v>39274</v>
      </c>
      <c r="B6706" s="3">
        <v>3.9609167922530002</v>
      </c>
      <c r="C6706" s="3">
        <v>4.0098021047962202</v>
      </c>
      <c r="D6706" s="3">
        <v>3.93812348071424</v>
      </c>
      <c r="E6706" s="3">
        <v>3.9705133438110298</v>
      </c>
      <c r="F6706" s="14">
        <v>821772000</v>
      </c>
      <c r="G6706" s="2">
        <f t="shared" si="314"/>
        <v>3.0194888876772968E-4</v>
      </c>
      <c r="H6706" s="3">
        <f t="shared" si="312"/>
        <v>7.1678624081980225E-2</v>
      </c>
      <c r="I6706" s="3">
        <f t="shared" si="313"/>
        <v>9.5965515580296312E-3</v>
      </c>
    </row>
    <row r="6707" spans="1:9" x14ac:dyDescent="0.35">
      <c r="A6707" s="1">
        <v>39275</v>
      </c>
      <c r="B6707" s="3">
        <v>4.0142996867931702</v>
      </c>
      <c r="C6707" s="3">
        <v>4.0259964577743999</v>
      </c>
      <c r="D6707" s="3">
        <v>3.9705125757617301</v>
      </c>
      <c r="E6707" s="3">
        <v>4.0208978652954102</v>
      </c>
      <c r="F6707" s="14">
        <v>704608800</v>
      </c>
      <c r="G6707" s="2">
        <f t="shared" si="314"/>
        <v>1.2689674387548991E-2</v>
      </c>
      <c r="H6707" s="3">
        <f t="shared" si="312"/>
        <v>5.5483882012669739E-2</v>
      </c>
      <c r="I6707" s="3">
        <f t="shared" si="313"/>
        <v>6.5981785022399819E-3</v>
      </c>
    </row>
    <row r="6708" spans="1:9" x14ac:dyDescent="0.35">
      <c r="A6708" s="1">
        <v>39276</v>
      </c>
      <c r="B6708" s="3">
        <v>4.0496897312592299</v>
      </c>
      <c r="C6708" s="3">
        <v>4.1342639849133196</v>
      </c>
      <c r="D6708" s="3">
        <v>4.0343943534346796</v>
      </c>
      <c r="E6708" s="3">
        <v>4.1306657791137598</v>
      </c>
      <c r="F6708" s="14">
        <v>907606000</v>
      </c>
      <c r="G6708" s="2">
        <f t="shared" si="314"/>
        <v>2.7299353899476651E-2</v>
      </c>
      <c r="H6708" s="3">
        <f t="shared" si="312"/>
        <v>9.9869631478640031E-2</v>
      </c>
      <c r="I6708" s="3">
        <f t="shared" si="313"/>
        <v>8.0976047854529831E-2</v>
      </c>
    </row>
    <row r="6709" spans="1:9" x14ac:dyDescent="0.35">
      <c r="A6709" s="1">
        <v>39279</v>
      </c>
      <c r="B6709" s="3">
        <v>4.1504604111472903</v>
      </c>
      <c r="C6709" s="3">
        <v>4.19814645866595</v>
      </c>
      <c r="D6709" s="3">
        <v>4.1237681731774298</v>
      </c>
      <c r="E6709" s="3">
        <v>4.14176321029663</v>
      </c>
      <c r="F6709" s="14">
        <v>936112800</v>
      </c>
      <c r="G6709" s="2">
        <f t="shared" si="314"/>
        <v>2.6865962477485117E-3</v>
      </c>
      <c r="H6709" s="3">
        <f t="shared" si="312"/>
        <v>7.4378285488520213E-2</v>
      </c>
      <c r="I6709" s="3">
        <f t="shared" si="313"/>
        <v>-8.6972008506602805E-3</v>
      </c>
    </row>
    <row r="6710" spans="1:9" x14ac:dyDescent="0.35">
      <c r="A6710" s="1">
        <v>39280</v>
      </c>
      <c r="B6710" s="3">
        <v>4.14776050033218</v>
      </c>
      <c r="C6710" s="3">
        <v>4.1867481358063499</v>
      </c>
      <c r="D6710" s="3">
        <v>4.1237671236132698</v>
      </c>
      <c r="E6710" s="3">
        <v>4.16605424880981</v>
      </c>
      <c r="F6710" s="14">
        <v>709959600</v>
      </c>
      <c r="G6710" s="2">
        <f t="shared" si="314"/>
        <v>5.8649027672058379E-3</v>
      </c>
      <c r="H6710" s="3">
        <f t="shared" si="312"/>
        <v>6.2981012193080055E-2</v>
      </c>
      <c r="I6710" s="3">
        <f t="shared" si="313"/>
        <v>1.829374847762999E-2</v>
      </c>
    </row>
    <row r="6711" spans="1:9" x14ac:dyDescent="0.35">
      <c r="A6711" s="1">
        <v>39281</v>
      </c>
      <c r="B6711" s="3">
        <v>4.1444624926553004</v>
      </c>
      <c r="C6711" s="3">
        <v>4.1519604255611897</v>
      </c>
      <c r="D6711" s="3">
        <v>4.0799814709355804</v>
      </c>
      <c r="E6711" s="3">
        <v>4.1423630714416504</v>
      </c>
      <c r="F6711" s="14">
        <v>756856800</v>
      </c>
      <c r="G6711" s="2">
        <f t="shared" si="314"/>
        <v>-5.6867184038536939E-3</v>
      </c>
      <c r="H6711" s="3">
        <f t="shared" si="312"/>
        <v>7.1978954625609326E-2</v>
      </c>
      <c r="I6711" s="3">
        <f t="shared" si="313"/>
        <v>-2.0994212136500323E-3</v>
      </c>
    </row>
    <row r="6712" spans="1:9" x14ac:dyDescent="0.35">
      <c r="A6712" s="1">
        <v>39282</v>
      </c>
      <c r="B6712" s="3">
        <v>4.2077428453209</v>
      </c>
      <c r="C6712" s="3">
        <v>4.2230390266937299</v>
      </c>
      <c r="D6712" s="3">
        <v>4.1882490233896501</v>
      </c>
      <c r="E6712" s="3">
        <v>4.1987457275390598</v>
      </c>
      <c r="F6712" s="14">
        <v>732891600</v>
      </c>
      <c r="G6712" s="2">
        <f t="shared" si="314"/>
        <v>1.3611229900663152E-2</v>
      </c>
      <c r="H6712" s="3">
        <f t="shared" si="312"/>
        <v>3.4790003304079775E-2</v>
      </c>
      <c r="I6712" s="3">
        <f t="shared" si="313"/>
        <v>-8.9971177818402026E-3</v>
      </c>
    </row>
    <row r="6713" spans="1:9" x14ac:dyDescent="0.35">
      <c r="A6713" s="1">
        <v>39283</v>
      </c>
      <c r="B6713" s="3">
        <v>4.2482319803365902</v>
      </c>
      <c r="C6713" s="3">
        <v>4.3241090609831403</v>
      </c>
      <c r="D6713" s="3">
        <v>4.1987464228590001</v>
      </c>
      <c r="E6713" s="3">
        <v>4.3112130165100098</v>
      </c>
      <c r="F6713" s="14">
        <v>1167773600</v>
      </c>
      <c r="G6713" s="2">
        <f t="shared" si="314"/>
        <v>2.6785925195062597E-2</v>
      </c>
      <c r="H6713" s="3">
        <f t="shared" si="312"/>
        <v>0.12536263812414017</v>
      </c>
      <c r="I6713" s="3">
        <f t="shared" si="313"/>
        <v>6.2981036173419547E-2</v>
      </c>
    </row>
    <row r="6714" spans="1:9" x14ac:dyDescent="0.35">
      <c r="A6714" s="1">
        <v>39286</v>
      </c>
      <c r="B6714" s="3">
        <v>4.2980175393091802</v>
      </c>
      <c r="C6714" s="3">
        <v>4.3553009589849001</v>
      </c>
      <c r="D6714" s="3">
        <v>4.22663880338885</v>
      </c>
      <c r="E6714" s="3">
        <v>4.3097143173217702</v>
      </c>
      <c r="F6714" s="14">
        <v>1036490000</v>
      </c>
      <c r="G6714" s="2">
        <f t="shared" si="314"/>
        <v>-3.4762819246002979E-4</v>
      </c>
      <c r="H6714" s="3">
        <f t="shared" si="312"/>
        <v>0.1286621555960501</v>
      </c>
      <c r="I6714" s="3">
        <f t="shared" si="313"/>
        <v>1.1696778012590059E-2</v>
      </c>
    </row>
    <row r="6715" spans="1:9" x14ac:dyDescent="0.35">
      <c r="A6715" s="1">
        <v>39287</v>
      </c>
      <c r="B6715" s="3">
        <v>4.1651568691411702</v>
      </c>
      <c r="C6715" s="3">
        <v>4.2287377458475897</v>
      </c>
      <c r="D6715" s="3">
        <v>4.0232987651081302</v>
      </c>
      <c r="E6715" s="3">
        <v>4.0454926490783603</v>
      </c>
      <c r="F6715" s="14">
        <v>1795292800</v>
      </c>
      <c r="G6715" s="2">
        <f t="shared" si="314"/>
        <v>-6.1308395125273162E-2</v>
      </c>
      <c r="H6715" s="3">
        <f t="shared" si="312"/>
        <v>0.20543898073945943</v>
      </c>
      <c r="I6715" s="3">
        <f t="shared" si="313"/>
        <v>-0.11966422006280997</v>
      </c>
    </row>
    <row r="6716" spans="1:9" x14ac:dyDescent="0.35">
      <c r="A6716" s="1">
        <v>39288</v>
      </c>
      <c r="B6716" s="3">
        <v>4.1192698049549197</v>
      </c>
      <c r="C6716" s="3">
        <v>4.1495614536479302</v>
      </c>
      <c r="D6716" s="3">
        <v>4.0487912383319902</v>
      </c>
      <c r="E6716" s="3">
        <v>4.1165709495544398</v>
      </c>
      <c r="F6716" s="14">
        <v>1496182800</v>
      </c>
      <c r="G6716" s="2">
        <f t="shared" si="314"/>
        <v>1.756975148435198E-2</v>
      </c>
      <c r="H6716" s="3">
        <f t="shared" si="312"/>
        <v>0.10077021531593999</v>
      </c>
      <c r="I6716" s="3">
        <f t="shared" si="313"/>
        <v>-2.6988554004798715E-3</v>
      </c>
    </row>
    <row r="6717" spans="1:9" x14ac:dyDescent="0.35">
      <c r="A6717" s="1">
        <v>39289</v>
      </c>
      <c r="B6717" s="3">
        <v>4.3759929707352399</v>
      </c>
      <c r="C6717" s="3">
        <v>4.4536699524524401</v>
      </c>
      <c r="D6717" s="3">
        <v>4.1075737850664096</v>
      </c>
      <c r="E6717" s="3">
        <v>4.3786926269531197</v>
      </c>
      <c r="F6717" s="14">
        <v>2186629200</v>
      </c>
      <c r="G6717" s="2">
        <f t="shared" si="314"/>
        <v>6.3674762468760748E-2</v>
      </c>
      <c r="H6717" s="3">
        <f t="shared" si="312"/>
        <v>0.34609616738603055</v>
      </c>
      <c r="I6717" s="3">
        <f t="shared" si="313"/>
        <v>2.69965621787982E-3</v>
      </c>
    </row>
    <row r="6718" spans="1:9" x14ac:dyDescent="0.35">
      <c r="A6718" s="1">
        <v>39290</v>
      </c>
      <c r="B6718" s="3">
        <v>4.38439098241009</v>
      </c>
      <c r="C6718" s="3">
        <v>4.4662668200577196</v>
      </c>
      <c r="D6718" s="3">
        <v>4.3121133011372104</v>
      </c>
      <c r="E6718" s="3">
        <v>4.3142123222351003</v>
      </c>
      <c r="F6718" s="14">
        <v>1161098400</v>
      </c>
      <c r="G6718" s="2">
        <f t="shared" si="314"/>
        <v>-1.4725926255044645E-2</v>
      </c>
      <c r="H6718" s="3">
        <f t="shared" si="312"/>
        <v>0.15415351892050921</v>
      </c>
      <c r="I6718" s="3">
        <f t="shared" si="313"/>
        <v>-7.0178660174989638E-2</v>
      </c>
    </row>
    <row r="6719" spans="1:9" x14ac:dyDescent="0.35">
      <c r="A6719" s="1">
        <v>39293</v>
      </c>
      <c r="B6719" s="3">
        <v>4.3286073509720904</v>
      </c>
      <c r="C6719" s="3">
        <v>4.3621972866749701</v>
      </c>
      <c r="D6719" s="3">
        <v>4.1858499240230298</v>
      </c>
      <c r="E6719" s="3">
        <v>4.2416329383850098</v>
      </c>
      <c r="F6719" s="14">
        <v>1106988400</v>
      </c>
      <c r="G6719" s="2">
        <f t="shared" si="314"/>
        <v>-1.6823322180047166E-2</v>
      </c>
      <c r="H6719" s="3">
        <f t="shared" si="312"/>
        <v>0.17634736265194029</v>
      </c>
      <c r="I6719" s="3">
        <f t="shared" si="313"/>
        <v>-8.6974412587080607E-2</v>
      </c>
    </row>
    <row r="6720" spans="1:9" x14ac:dyDescent="0.35">
      <c r="A6720" s="1">
        <v>39294</v>
      </c>
      <c r="B6720" s="3">
        <v>4.287818890864</v>
      </c>
      <c r="C6720" s="3">
        <v>4.3031150727206802</v>
      </c>
      <c r="D6720" s="3">
        <v>3.94442201072312</v>
      </c>
      <c r="E6720" s="3">
        <v>3.9516196250915501</v>
      </c>
      <c r="F6720" s="14">
        <v>1762392800</v>
      </c>
      <c r="G6720" s="2">
        <f t="shared" si="314"/>
        <v>-6.8373034042847058E-2</v>
      </c>
      <c r="H6720" s="3">
        <f t="shared" si="312"/>
        <v>0.35869306199756013</v>
      </c>
      <c r="I6720" s="3">
        <f t="shared" si="313"/>
        <v>-0.33619926577244996</v>
      </c>
    </row>
    <row r="6721" spans="1:9" x14ac:dyDescent="0.35">
      <c r="A6721" s="1">
        <v>39295</v>
      </c>
      <c r="B6721" s="3">
        <v>4.0080015648618899</v>
      </c>
      <c r="C6721" s="3">
        <v>4.0601859538009597</v>
      </c>
      <c r="D6721" s="3">
        <v>3.83195378101238</v>
      </c>
      <c r="E6721" s="3">
        <v>4.0487895011901802</v>
      </c>
      <c r="F6721" s="14">
        <v>1750156800</v>
      </c>
      <c r="G6721" s="2">
        <f t="shared" si="314"/>
        <v>2.4589886000573484E-2</v>
      </c>
      <c r="H6721" s="3">
        <f t="shared" si="312"/>
        <v>0.22823217278857966</v>
      </c>
      <c r="I6721" s="3">
        <f t="shared" si="313"/>
        <v>4.0787936328290364E-2</v>
      </c>
    </row>
    <row r="6722" spans="1:9" x14ac:dyDescent="0.35">
      <c r="A6722" s="1">
        <v>39296</v>
      </c>
      <c r="B6722" s="3">
        <v>4.0982755251943397</v>
      </c>
      <c r="C6722" s="3">
        <v>4.1075733612832899</v>
      </c>
      <c r="D6722" s="3">
        <v>4.0232978070069096</v>
      </c>
      <c r="E6722" s="3">
        <v>4.0934772491454998</v>
      </c>
      <c r="F6722" s="14">
        <v>852644800</v>
      </c>
      <c r="G6722" s="2">
        <f t="shared" si="314"/>
        <v>1.103731076712761E-2</v>
      </c>
      <c r="H6722" s="3">
        <f t="shared" si="312"/>
        <v>8.4275554276380227E-2</v>
      </c>
      <c r="I6722" s="3">
        <f t="shared" si="313"/>
        <v>-4.7982760488398668E-3</v>
      </c>
    </row>
    <row r="6723" spans="1:9" x14ac:dyDescent="0.35">
      <c r="A6723" s="1">
        <v>39297</v>
      </c>
      <c r="B6723" s="3">
        <v>4.0565879835196803</v>
      </c>
      <c r="C6723" s="3">
        <v>4.0772818741535897</v>
      </c>
      <c r="D6723" s="3">
        <v>3.9438218960845401</v>
      </c>
      <c r="E6723" s="3">
        <v>3.9543190002441402</v>
      </c>
      <c r="F6723" s="14">
        <v>679187600</v>
      </c>
      <c r="G6723" s="2">
        <f t="shared" si="314"/>
        <v>-3.399511965784309E-2</v>
      </c>
      <c r="H6723" s="3">
        <f t="shared" ref="H6723:H6786" si="315">C6723-D6723</f>
        <v>0.13345997806904952</v>
      </c>
      <c r="I6723" s="3">
        <f t="shared" ref="I6723:I6786" si="316">E6723-B6723</f>
        <v>-0.10226898327554013</v>
      </c>
    </row>
    <row r="6724" spans="1:9" x14ac:dyDescent="0.35">
      <c r="A6724" s="1">
        <v>39300</v>
      </c>
      <c r="B6724" s="3">
        <v>3.9858101534504602</v>
      </c>
      <c r="C6724" s="3">
        <v>4.0568881533735501</v>
      </c>
      <c r="D6724" s="3">
        <v>3.8478509938257401</v>
      </c>
      <c r="E6724" s="3">
        <v>4.0562887191772399</v>
      </c>
      <c r="F6724" s="14">
        <v>925170400</v>
      </c>
      <c r="G6724" s="2">
        <f t="shared" ref="G6724:G6787" si="317">(E6724-E6723)/E6723</f>
        <v>2.5786922837232926E-2</v>
      </c>
      <c r="H6724" s="3">
        <f t="shared" si="315"/>
        <v>0.20903715954780999</v>
      </c>
      <c r="I6724" s="3">
        <f t="shared" si="316"/>
        <v>7.0478565726779685E-2</v>
      </c>
    </row>
    <row r="6725" spans="1:9" x14ac:dyDescent="0.35">
      <c r="A6725" s="1">
        <v>39301</v>
      </c>
      <c r="B6725" s="3">
        <v>4.0469895616956002</v>
      </c>
      <c r="C6725" s="3">
        <v>4.1159693055629196</v>
      </c>
      <c r="D6725" s="3">
        <v>3.9777103010989499</v>
      </c>
      <c r="E6725" s="3">
        <v>4.0496888160705504</v>
      </c>
      <c r="F6725" s="14">
        <v>949936400</v>
      </c>
      <c r="G6725" s="2">
        <f t="shared" si="317"/>
        <v>-1.627079225274711E-3</v>
      </c>
      <c r="H6725" s="3">
        <f t="shared" si="315"/>
        <v>0.13825900446396977</v>
      </c>
      <c r="I6725" s="3">
        <f t="shared" si="316"/>
        <v>2.6992543749502218E-3</v>
      </c>
    </row>
    <row r="6726" spans="1:9" x14ac:dyDescent="0.35">
      <c r="A6726" s="1">
        <v>39302</v>
      </c>
      <c r="B6726" s="3">
        <v>4.1015752916836004</v>
      </c>
      <c r="C6726" s="3">
        <v>4.1045740642570596</v>
      </c>
      <c r="D6726" s="3">
        <v>3.9588178604114099</v>
      </c>
      <c r="E6726" s="3">
        <v>4.01909923553466</v>
      </c>
      <c r="F6726" s="14">
        <v>808096800</v>
      </c>
      <c r="G6726" s="2">
        <f t="shared" si="317"/>
        <v>-7.5535632304636665E-3</v>
      </c>
      <c r="H6726" s="3">
        <f t="shared" si="315"/>
        <v>0.14575620384564969</v>
      </c>
      <c r="I6726" s="3">
        <f t="shared" si="316"/>
        <v>-8.247605614894038E-2</v>
      </c>
    </row>
    <row r="6727" spans="1:9" x14ac:dyDescent="0.35">
      <c r="A6727" s="1">
        <v>39303</v>
      </c>
      <c r="B6727" s="3">
        <v>3.9321249748730902</v>
      </c>
      <c r="C6727" s="3">
        <v>3.9888081339306001</v>
      </c>
      <c r="D6727" s="3">
        <v>3.7515791947831998</v>
      </c>
      <c r="E6727" s="3">
        <v>3.7905676364898602</v>
      </c>
      <c r="F6727" s="14">
        <v>1125395600</v>
      </c>
      <c r="G6727" s="2">
        <f t="shared" si="317"/>
        <v>-5.6861397455491861E-2</v>
      </c>
      <c r="H6727" s="3">
        <f t="shared" si="315"/>
        <v>0.23722893914740029</v>
      </c>
      <c r="I6727" s="3">
        <f t="shared" si="316"/>
        <v>-0.14155733838323004</v>
      </c>
    </row>
    <row r="6728" spans="1:9" x14ac:dyDescent="0.35">
      <c r="A6728" s="1">
        <v>39304</v>
      </c>
      <c r="B6728" s="3">
        <v>3.6924969029924499</v>
      </c>
      <c r="C6728" s="3">
        <v>3.8313553942648202</v>
      </c>
      <c r="D6728" s="3">
        <v>3.6079226362155699</v>
      </c>
      <c r="E6728" s="3">
        <v>3.74888014793396</v>
      </c>
      <c r="F6728" s="14">
        <v>1410749200</v>
      </c>
      <c r="G6728" s="2">
        <f t="shared" si="317"/>
        <v>-1.0997690202015136E-2</v>
      </c>
      <c r="H6728" s="3">
        <f t="shared" si="315"/>
        <v>0.22343275804925034</v>
      </c>
      <c r="I6728" s="3">
        <f t="shared" si="316"/>
        <v>5.6383244941510036E-2</v>
      </c>
    </row>
    <row r="6729" spans="1:9" x14ac:dyDescent="0.35">
      <c r="A6729" s="1">
        <v>39307</v>
      </c>
      <c r="B6729" s="3">
        <v>3.84844986823401</v>
      </c>
      <c r="C6729" s="3">
        <v>3.87934094303067</v>
      </c>
      <c r="D6729" s="3">
        <v>3.7938661327077901</v>
      </c>
      <c r="E6729" s="3">
        <v>3.8325550556182799</v>
      </c>
      <c r="F6729" s="14">
        <v>752911600</v>
      </c>
      <c r="G6729" s="2">
        <f t="shared" si="317"/>
        <v>2.2319974067571597E-2</v>
      </c>
      <c r="H6729" s="3">
        <f t="shared" si="315"/>
        <v>8.5474810322879957E-2</v>
      </c>
      <c r="I6729" s="3">
        <f t="shared" si="316"/>
        <v>-1.5894812615730114E-2</v>
      </c>
    </row>
    <row r="6730" spans="1:9" x14ac:dyDescent="0.35">
      <c r="A6730" s="1">
        <v>39308</v>
      </c>
      <c r="B6730" s="3">
        <v>3.8475507362388499</v>
      </c>
      <c r="C6730" s="3">
        <v>3.84785025306752</v>
      </c>
      <c r="D6730" s="3">
        <v>3.71019103725386</v>
      </c>
      <c r="E6730" s="3">
        <v>3.7197887897491402</v>
      </c>
      <c r="F6730" s="14">
        <v>739006800</v>
      </c>
      <c r="G6730" s="2">
        <f t="shared" si="317"/>
        <v>-2.942326052272403E-2</v>
      </c>
      <c r="H6730" s="3">
        <f t="shared" si="315"/>
        <v>0.13765921581366003</v>
      </c>
      <c r="I6730" s="3">
        <f t="shared" si="316"/>
        <v>-0.12776194648970973</v>
      </c>
    </row>
    <row r="6731" spans="1:9" x14ac:dyDescent="0.35">
      <c r="A6731" s="1">
        <v>39309</v>
      </c>
      <c r="B6731" s="3">
        <v>3.6810996619393599</v>
      </c>
      <c r="C6731" s="3">
        <v>3.7446813150662899</v>
      </c>
      <c r="D6731" s="3">
        <v>3.5884272382175899</v>
      </c>
      <c r="E6731" s="3">
        <v>3.5959255695343</v>
      </c>
      <c r="F6731" s="14">
        <v>992852000</v>
      </c>
      <c r="G6731" s="2">
        <f t="shared" si="317"/>
        <v>-3.3298455158577281E-2</v>
      </c>
      <c r="H6731" s="3">
        <f t="shared" si="315"/>
        <v>0.15625407684869996</v>
      </c>
      <c r="I6731" s="3">
        <f t="shared" si="316"/>
        <v>-8.5174092405059909E-2</v>
      </c>
    </row>
    <row r="6732" spans="1:9" x14ac:dyDescent="0.35">
      <c r="A6732" s="1">
        <v>39310</v>
      </c>
      <c r="B6732" s="3">
        <v>3.5092520481235798</v>
      </c>
      <c r="C6732" s="3">
        <v>3.55393852207657</v>
      </c>
      <c r="D6732" s="3">
        <v>3.3476004364052998</v>
      </c>
      <c r="E6732" s="3">
        <v>3.5104513168334899</v>
      </c>
      <c r="F6732" s="14">
        <v>1866690000</v>
      </c>
      <c r="G6732" s="2">
        <f t="shared" si="317"/>
        <v>-2.3769750248718212E-2</v>
      </c>
      <c r="H6732" s="3">
        <f t="shared" si="315"/>
        <v>0.20633808567127021</v>
      </c>
      <c r="I6732" s="3">
        <f t="shared" si="316"/>
        <v>1.1992687099100507E-3</v>
      </c>
    </row>
    <row r="6733" spans="1:9" x14ac:dyDescent="0.35">
      <c r="A6733" s="1">
        <v>39311</v>
      </c>
      <c r="B6733" s="3">
        <v>3.6592071720469699</v>
      </c>
      <c r="C6733" s="3">
        <v>3.70389364705076</v>
      </c>
      <c r="D6733" s="3">
        <v>3.5935268871364401</v>
      </c>
      <c r="E6733" s="3">
        <v>3.6607067584991402</v>
      </c>
      <c r="F6733" s="14">
        <v>1195062400</v>
      </c>
      <c r="G6733" s="2">
        <f t="shared" si="317"/>
        <v>4.280231460414733E-2</v>
      </c>
      <c r="H6733" s="3">
        <f t="shared" si="315"/>
        <v>0.11036675991431988</v>
      </c>
      <c r="I6733" s="3">
        <f t="shared" si="316"/>
        <v>1.4995864521702984E-3</v>
      </c>
    </row>
    <row r="6734" spans="1:9" x14ac:dyDescent="0.35">
      <c r="A6734" s="1">
        <v>39314</v>
      </c>
      <c r="B6734" s="3">
        <v>3.7176892550093599</v>
      </c>
      <c r="C6734" s="3">
        <v>3.7338843857103101</v>
      </c>
      <c r="D6734" s="3">
        <v>3.6139198910330901</v>
      </c>
      <c r="E6734" s="3">
        <v>3.6655044555664</v>
      </c>
      <c r="F6734" s="14">
        <v>803317200</v>
      </c>
      <c r="G6734" s="2">
        <f t="shared" si="317"/>
        <v>1.3105931132344703E-3</v>
      </c>
      <c r="H6734" s="3">
        <f t="shared" si="315"/>
        <v>0.11996449467722003</v>
      </c>
      <c r="I6734" s="3">
        <f t="shared" si="316"/>
        <v>-5.2184799442959839E-2</v>
      </c>
    </row>
    <row r="6735" spans="1:9" x14ac:dyDescent="0.35">
      <c r="A6735" s="1">
        <v>39315</v>
      </c>
      <c r="B6735" s="3">
        <v>3.6652073839337298</v>
      </c>
      <c r="C6735" s="3">
        <v>3.8676464525379401</v>
      </c>
      <c r="D6735" s="3">
        <v>3.6289181741624401</v>
      </c>
      <c r="E6735" s="3">
        <v>3.8259587287902801</v>
      </c>
      <c r="F6735" s="14">
        <v>1303047200</v>
      </c>
      <c r="G6735" s="2">
        <f t="shared" si="317"/>
        <v>4.3774131274132197E-2</v>
      </c>
      <c r="H6735" s="3">
        <f t="shared" si="315"/>
        <v>0.23872827837550004</v>
      </c>
      <c r="I6735" s="3">
        <f t="shared" si="316"/>
        <v>0.16075134485655029</v>
      </c>
    </row>
    <row r="6736" spans="1:9" x14ac:dyDescent="0.35">
      <c r="A6736" s="1">
        <v>39316</v>
      </c>
      <c r="B6736" s="3">
        <v>3.9354258039971102</v>
      </c>
      <c r="C6736" s="3">
        <v>3.9813115572278299</v>
      </c>
      <c r="D6736" s="3">
        <v>3.9087335600523798</v>
      </c>
      <c r="E6736" s="3">
        <v>3.9741139411926198</v>
      </c>
      <c r="F6736" s="14">
        <v>1061765600</v>
      </c>
      <c r="G6736" s="2">
        <f t="shared" si="317"/>
        <v>3.8723682847772008E-2</v>
      </c>
      <c r="H6736" s="3">
        <f t="shared" si="315"/>
        <v>7.2577997175450104E-2</v>
      </c>
      <c r="I6736" s="3">
        <f t="shared" si="316"/>
        <v>3.8688137195509675E-2</v>
      </c>
    </row>
    <row r="6737" spans="1:9" x14ac:dyDescent="0.35">
      <c r="A6737" s="1">
        <v>39317</v>
      </c>
      <c r="B6737" s="3">
        <v>3.9915079439097498</v>
      </c>
      <c r="C6737" s="3">
        <v>3.9990062773879802</v>
      </c>
      <c r="D6737" s="3">
        <v>3.8916382785885699</v>
      </c>
      <c r="E6737" s="3">
        <v>3.93092584609985</v>
      </c>
      <c r="F6737" s="14">
        <v>866838000</v>
      </c>
      <c r="G6737" s="2">
        <f t="shared" si="317"/>
        <v>-1.0867352001439914E-2</v>
      </c>
      <c r="H6737" s="3">
        <f t="shared" si="315"/>
        <v>0.10736799879941028</v>
      </c>
      <c r="I6737" s="3">
        <f t="shared" si="316"/>
        <v>-6.0582097809899871E-2</v>
      </c>
    </row>
    <row r="6738" spans="1:9" x14ac:dyDescent="0.35">
      <c r="A6738" s="1">
        <v>39318</v>
      </c>
      <c r="B6738" s="3">
        <v>3.9147309566285702</v>
      </c>
      <c r="C6738" s="3">
        <v>4.0598873161600899</v>
      </c>
      <c r="D6738" s="3">
        <v>3.8931369124947501</v>
      </c>
      <c r="E6738" s="3">
        <v>4.0577878952026296</v>
      </c>
      <c r="F6738" s="14">
        <v>911834000</v>
      </c>
      <c r="G6738" s="2">
        <f t="shared" si="317"/>
        <v>3.2272816651743377E-2</v>
      </c>
      <c r="H6738" s="3">
        <f t="shared" si="315"/>
        <v>0.16675040366533977</v>
      </c>
      <c r="I6738" s="3">
        <f t="shared" si="316"/>
        <v>0.14305693857405943</v>
      </c>
    </row>
    <row r="6739" spans="1:9" x14ac:dyDescent="0.35">
      <c r="A6739" s="1">
        <v>39321</v>
      </c>
      <c r="B6739" s="3">
        <v>4.0005054401529803</v>
      </c>
      <c r="C6739" s="3">
        <v>4.0385941351874202</v>
      </c>
      <c r="D6739" s="3">
        <v>3.9618165101141098</v>
      </c>
      <c r="E6739" s="3">
        <v>3.96631526947021</v>
      </c>
      <c r="F6739" s="14">
        <v>707439600</v>
      </c>
      <c r="G6739" s="2">
        <f t="shared" si="317"/>
        <v>-2.2542485732328275E-2</v>
      </c>
      <c r="H6739" s="3">
        <f t="shared" si="315"/>
        <v>7.6777625073310318E-2</v>
      </c>
      <c r="I6739" s="3">
        <f t="shared" si="316"/>
        <v>-3.4190170682770304E-2</v>
      </c>
    </row>
    <row r="6740" spans="1:9" x14ac:dyDescent="0.35">
      <c r="A6740" s="1">
        <v>39322</v>
      </c>
      <c r="B6740" s="3">
        <v>3.9285269731441801</v>
      </c>
      <c r="C6740" s="3">
        <v>3.9711148331772401</v>
      </c>
      <c r="D6740" s="3">
        <v>3.7977662218917398</v>
      </c>
      <c r="E6740" s="3">
        <v>3.8034646511077801</v>
      </c>
      <c r="F6740" s="14">
        <v>1179365600</v>
      </c>
      <c r="G6740" s="2">
        <f t="shared" si="317"/>
        <v>-4.1058415001937604E-2</v>
      </c>
      <c r="H6740" s="3">
        <f t="shared" si="315"/>
        <v>0.17334861128550028</v>
      </c>
      <c r="I6740" s="3">
        <f t="shared" si="316"/>
        <v>-0.1250623220364</v>
      </c>
    </row>
    <row r="6741" spans="1:9" x14ac:dyDescent="0.35">
      <c r="A6741" s="1">
        <v>39323</v>
      </c>
      <c r="B6741" s="3">
        <v>3.8952348980184599</v>
      </c>
      <c r="C6741" s="3">
        <v>4.0241968914537001</v>
      </c>
      <c r="D6741" s="3">
        <v>3.8850389144908299</v>
      </c>
      <c r="E6741" s="3">
        <v>4.0211973190307599</v>
      </c>
      <c r="F6741" s="14">
        <v>1166860800</v>
      </c>
      <c r="G6741" s="2">
        <f t="shared" si="317"/>
        <v>5.7245876561404091E-2</v>
      </c>
      <c r="H6741" s="3">
        <f t="shared" si="315"/>
        <v>0.13915797696287013</v>
      </c>
      <c r="I6741" s="3">
        <f t="shared" si="316"/>
        <v>0.12596242101230004</v>
      </c>
    </row>
    <row r="6742" spans="1:9" x14ac:dyDescent="0.35">
      <c r="A6742" s="1">
        <v>39324</v>
      </c>
      <c r="B6742" s="3">
        <v>3.9789100116424398</v>
      </c>
      <c r="C6742" s="3">
        <v>4.14626019768364</v>
      </c>
      <c r="D6742" s="3">
        <v>3.9678134761796402</v>
      </c>
      <c r="E6742" s="3">
        <v>4.0862779617309499</v>
      </c>
      <c r="F6742" s="14">
        <v>1435582400</v>
      </c>
      <c r="G6742" s="2">
        <f t="shared" si="317"/>
        <v>1.6184394233077961E-2</v>
      </c>
      <c r="H6742" s="3">
        <f t="shared" si="315"/>
        <v>0.17844672150399976</v>
      </c>
      <c r="I6742" s="3">
        <f t="shared" si="316"/>
        <v>0.10736795008851008</v>
      </c>
    </row>
    <row r="6743" spans="1:9" x14ac:dyDescent="0.35">
      <c r="A6743" s="1">
        <v>39325</v>
      </c>
      <c r="B6743" s="3">
        <v>4.1834523072843197</v>
      </c>
      <c r="C6743" s="3">
        <v>4.1882509859091002</v>
      </c>
      <c r="D6743" s="3">
        <v>4.1210706864334901</v>
      </c>
      <c r="E6743" s="3">
        <v>4.1531610488891602</v>
      </c>
      <c r="F6743" s="14">
        <v>876887200</v>
      </c>
      <c r="G6743" s="2">
        <f t="shared" si="317"/>
        <v>1.6367728232045797E-2</v>
      </c>
      <c r="H6743" s="3">
        <f t="shared" si="315"/>
        <v>6.7180299475610106E-2</v>
      </c>
      <c r="I6743" s="3">
        <f t="shared" si="316"/>
        <v>-3.0291258395159559E-2</v>
      </c>
    </row>
    <row r="6744" spans="1:9" x14ac:dyDescent="0.35">
      <c r="A6744" s="1">
        <v>39329</v>
      </c>
      <c r="B6744" s="3">
        <v>4.1969463721299096</v>
      </c>
      <c r="C6744" s="3">
        <v>4.3705944753918802</v>
      </c>
      <c r="D6744" s="3">
        <v>4.19394759971245</v>
      </c>
      <c r="E6744" s="3">
        <v>4.3235082626342702</v>
      </c>
      <c r="F6744" s="14">
        <v>1316842800</v>
      </c>
      <c r="G6744" s="2">
        <f t="shared" si="317"/>
        <v>4.101627934478308E-2</v>
      </c>
      <c r="H6744" s="3">
        <f t="shared" si="315"/>
        <v>0.17664687567943016</v>
      </c>
      <c r="I6744" s="3">
        <f t="shared" si="316"/>
        <v>0.12656189050436062</v>
      </c>
    </row>
    <row r="6745" spans="1:9" x14ac:dyDescent="0.35">
      <c r="A6745" s="1">
        <v>39330</v>
      </c>
      <c r="B6745" s="3">
        <v>4.3477999598992598</v>
      </c>
      <c r="C6745" s="3">
        <v>4.3738919555539804</v>
      </c>
      <c r="D6745" s="3">
        <v>4.0817794088146204</v>
      </c>
      <c r="E6745" s="3">
        <v>4.1015739440917898</v>
      </c>
      <c r="F6745" s="14">
        <v>2328222400</v>
      </c>
      <c r="G6745" s="2">
        <f t="shared" si="317"/>
        <v>-5.1331998243310424E-2</v>
      </c>
      <c r="H6745" s="3">
        <f t="shared" si="315"/>
        <v>0.29211254673935994</v>
      </c>
      <c r="I6745" s="3">
        <f t="shared" si="316"/>
        <v>-0.24622601580747006</v>
      </c>
    </row>
    <row r="6746" spans="1:9" x14ac:dyDescent="0.35">
      <c r="A6746" s="1">
        <v>39331</v>
      </c>
      <c r="B6746" s="3">
        <v>4.0655858345578499</v>
      </c>
      <c r="C6746" s="3">
        <v>4.1258672010452599</v>
      </c>
      <c r="D6746" s="3">
        <v>3.9801110180804899</v>
      </c>
      <c r="E6746" s="3">
        <v>4.0490903854370099</v>
      </c>
      <c r="F6746" s="14">
        <v>1901261600</v>
      </c>
      <c r="G6746" s="2">
        <f t="shared" si="317"/>
        <v>-1.2795955740449595E-2</v>
      </c>
      <c r="H6746" s="3">
        <f t="shared" si="315"/>
        <v>0.14575618296477</v>
      </c>
      <c r="I6746" s="3">
        <f t="shared" si="316"/>
        <v>-1.649544912084E-2</v>
      </c>
    </row>
    <row r="6747" spans="1:9" x14ac:dyDescent="0.35">
      <c r="A6747" s="1">
        <v>39332</v>
      </c>
      <c r="B6747" s="3">
        <v>3.9591179716332801</v>
      </c>
      <c r="C6747" s="3">
        <v>3.9678151733271898</v>
      </c>
      <c r="D6747" s="3">
        <v>3.8988357927100799</v>
      </c>
      <c r="E6747" s="3">
        <v>3.9519195556640598</v>
      </c>
      <c r="F6747" s="14">
        <v>1430576000</v>
      </c>
      <c r="G6747" s="2">
        <f t="shared" si="317"/>
        <v>-2.3998187376215525E-2</v>
      </c>
      <c r="H6747" s="3">
        <f t="shared" si="315"/>
        <v>6.8979380617109953E-2</v>
      </c>
      <c r="I6747" s="3">
        <f t="shared" si="316"/>
        <v>-7.1984159692202176E-3</v>
      </c>
    </row>
    <row r="6748" spans="1:9" x14ac:dyDescent="0.35">
      <c r="A6748" s="1">
        <v>39335</v>
      </c>
      <c r="B6748" s="3">
        <v>4.10847205011531</v>
      </c>
      <c r="C6748" s="3">
        <v>4.1399625585399296</v>
      </c>
      <c r="D6748" s="3">
        <v>4.0172996143842203</v>
      </c>
      <c r="E6748" s="3">
        <v>4.1000747680664</v>
      </c>
      <c r="F6748" s="14">
        <v>1487838800</v>
      </c>
      <c r="G6748" s="2">
        <f t="shared" si="317"/>
        <v>3.7489430216259799E-2</v>
      </c>
      <c r="H6748" s="3">
        <f t="shared" si="315"/>
        <v>0.12266294415570922</v>
      </c>
      <c r="I6748" s="3">
        <f t="shared" si="316"/>
        <v>-8.3972820489099931E-3</v>
      </c>
    </row>
    <row r="6749" spans="1:9" x14ac:dyDescent="0.35">
      <c r="A6749" s="1">
        <v>39336</v>
      </c>
      <c r="B6749" s="3">
        <v>4.1357651210434003</v>
      </c>
      <c r="C6749" s="3">
        <v>4.1477618132001002</v>
      </c>
      <c r="D6749" s="3">
        <v>4.0113022428831098</v>
      </c>
      <c r="E6749" s="3">
        <v>4.0634870529174796</v>
      </c>
      <c r="F6749" s="14">
        <v>971885600</v>
      </c>
      <c r="G6749" s="2">
        <f t="shared" si="317"/>
        <v>-8.9236702300858912E-3</v>
      </c>
      <c r="H6749" s="3">
        <f t="shared" si="315"/>
        <v>0.13645957031699041</v>
      </c>
      <c r="I6749" s="3">
        <f t="shared" si="316"/>
        <v>-7.2278068125920747E-2</v>
      </c>
    </row>
    <row r="6750" spans="1:9" x14ac:dyDescent="0.35">
      <c r="A6750" s="1">
        <v>39337</v>
      </c>
      <c r="B6750" s="3">
        <v>4.0784821851994604</v>
      </c>
      <c r="C6750" s="3">
        <v>4.1807511845732996</v>
      </c>
      <c r="D6750" s="3">
        <v>4.0712841697855504</v>
      </c>
      <c r="E6750" s="3">
        <v>4.1042742729187003</v>
      </c>
      <c r="F6750" s="14">
        <v>1022770000</v>
      </c>
      <c r="G6750" s="2">
        <f t="shared" si="317"/>
        <v>1.0037492299116968E-2</v>
      </c>
      <c r="H6750" s="3">
        <f t="shared" si="315"/>
        <v>0.10946701478774923</v>
      </c>
      <c r="I6750" s="3">
        <f t="shared" si="316"/>
        <v>2.5792087719239909E-2</v>
      </c>
    </row>
    <row r="6751" spans="1:9" x14ac:dyDescent="0.35">
      <c r="A6751" s="1">
        <v>39338</v>
      </c>
      <c r="B6751" s="3">
        <v>4.1636567681299601</v>
      </c>
      <c r="C6751" s="3">
        <v>4.16875576338039</v>
      </c>
      <c r="D6751" s="3">
        <v>4.0982763891053198</v>
      </c>
      <c r="E6751" s="3">
        <v>4.1147718429565403</v>
      </c>
      <c r="F6751" s="14">
        <v>656163200</v>
      </c>
      <c r="G6751" s="2">
        <f t="shared" si="317"/>
        <v>2.5577165023074376E-3</v>
      </c>
      <c r="H6751" s="3">
        <f t="shared" si="315"/>
        <v>7.0479374275070228E-2</v>
      </c>
      <c r="I6751" s="3">
        <f t="shared" si="316"/>
        <v>-4.8884925173419802E-2</v>
      </c>
    </row>
    <row r="6752" spans="1:9" x14ac:dyDescent="0.35">
      <c r="A6752" s="1">
        <v>39339</v>
      </c>
      <c r="B6752" s="3">
        <v>4.0958769751534696</v>
      </c>
      <c r="C6752" s="3">
        <v>4.1681550442443704</v>
      </c>
      <c r="D6752" s="3">
        <v>4.08478043518401</v>
      </c>
      <c r="E6752" s="3">
        <v>4.1630568504333496</v>
      </c>
      <c r="F6752" s="14">
        <v>607320000</v>
      </c>
      <c r="G6752" s="2">
        <f t="shared" si="317"/>
        <v>1.1734552806241531E-2</v>
      </c>
      <c r="H6752" s="3">
        <f t="shared" si="315"/>
        <v>8.3374609060360427E-2</v>
      </c>
      <c r="I6752" s="3">
        <f t="shared" si="316"/>
        <v>6.7179875279880008E-2</v>
      </c>
    </row>
    <row r="6753" spans="1:9" x14ac:dyDescent="0.35">
      <c r="A6753" s="1">
        <v>39342</v>
      </c>
      <c r="B6753" s="3">
        <v>4.1684557084279801</v>
      </c>
      <c r="C6753" s="3">
        <v>4.2164404749559399</v>
      </c>
      <c r="D6753" s="3">
        <v>4.1267680040139103</v>
      </c>
      <c r="E6753" s="3">
        <v>4.1510601043701101</v>
      </c>
      <c r="F6753" s="14">
        <v>793371600</v>
      </c>
      <c r="G6753" s="2">
        <f t="shared" si="317"/>
        <v>-2.8817156465184321E-3</v>
      </c>
      <c r="H6753" s="3">
        <f t="shared" si="315"/>
        <v>8.967247094202957E-2</v>
      </c>
      <c r="I6753" s="3">
        <f t="shared" si="316"/>
        <v>-1.7395604057869996E-2</v>
      </c>
    </row>
    <row r="6754" spans="1:9" x14ac:dyDescent="0.35">
      <c r="A6754" s="1">
        <v>39343</v>
      </c>
      <c r="B6754" s="3">
        <v>4.17055340893085</v>
      </c>
      <c r="C6754" s="3">
        <v>4.2842192173013904</v>
      </c>
      <c r="D6754" s="3">
        <v>4.1336639961770496</v>
      </c>
      <c r="E6754" s="3">
        <v>4.22633600234985</v>
      </c>
      <c r="F6754" s="14">
        <v>1064089600</v>
      </c>
      <c r="G6754" s="2">
        <f t="shared" si="317"/>
        <v>1.8134138289274997E-2</v>
      </c>
      <c r="H6754" s="3">
        <f t="shared" si="315"/>
        <v>0.15055522112434083</v>
      </c>
      <c r="I6754" s="3">
        <f t="shared" si="316"/>
        <v>5.5782593418999937E-2</v>
      </c>
    </row>
    <row r="6755" spans="1:9" x14ac:dyDescent="0.35">
      <c r="A6755" s="1">
        <v>39344</v>
      </c>
      <c r="B6755" s="3">
        <v>4.2893182514015704</v>
      </c>
      <c r="C6755" s="3">
        <v>4.2935166923269499</v>
      </c>
      <c r="D6755" s="3">
        <v>4.1807502129255498</v>
      </c>
      <c r="E6755" s="3">
        <v>4.2218384742736799</v>
      </c>
      <c r="F6755" s="14">
        <v>1026880400</v>
      </c>
      <c r="G6755" s="2">
        <f t="shared" si="317"/>
        <v>-1.0641671825594239E-3</v>
      </c>
      <c r="H6755" s="3">
        <f t="shared" si="315"/>
        <v>0.11276647940140005</v>
      </c>
      <c r="I6755" s="3">
        <f t="shared" si="316"/>
        <v>-6.747977712789055E-2</v>
      </c>
    </row>
    <row r="6756" spans="1:9" x14ac:dyDescent="0.35">
      <c r="A6756" s="1">
        <v>39345</v>
      </c>
      <c r="B6756" s="3">
        <v>4.2032453742772597</v>
      </c>
      <c r="C6756" s="3">
        <v>4.2524314217828003</v>
      </c>
      <c r="D6756" s="3">
        <v>4.1783530337946502</v>
      </c>
      <c r="E6756" s="3">
        <v>4.2080440521240199</v>
      </c>
      <c r="F6756" s="14">
        <v>691840800</v>
      </c>
      <c r="G6756" s="2">
        <f t="shared" si="317"/>
        <v>-3.2673969489164685E-3</v>
      </c>
      <c r="H6756" s="3">
        <f t="shared" si="315"/>
        <v>7.4078387988150141E-2</v>
      </c>
      <c r="I6756" s="3">
        <f t="shared" si="316"/>
        <v>4.7986778467601354E-3</v>
      </c>
    </row>
    <row r="6757" spans="1:9" x14ac:dyDescent="0.35">
      <c r="A6757" s="1">
        <v>39346</v>
      </c>
      <c r="B6757" s="3">
        <v>4.2329352319410196</v>
      </c>
      <c r="C6757" s="3">
        <v>4.33820379579742</v>
      </c>
      <c r="D6757" s="3">
        <v>4.2080428982838498</v>
      </c>
      <c r="E6757" s="3">
        <v>4.3232083320617596</v>
      </c>
      <c r="F6757" s="14">
        <v>1138880400</v>
      </c>
      <c r="G6757" s="2">
        <f t="shared" si="317"/>
        <v>2.7367650744913249E-2</v>
      </c>
      <c r="H6757" s="3">
        <f t="shared" si="315"/>
        <v>0.13016089751357018</v>
      </c>
      <c r="I6757" s="3">
        <f t="shared" si="316"/>
        <v>9.0273100120739969E-2</v>
      </c>
    </row>
    <row r="6758" spans="1:9" x14ac:dyDescent="0.35">
      <c r="A6758" s="1">
        <v>39349</v>
      </c>
      <c r="B6758" s="3">
        <v>4.40058462901212</v>
      </c>
      <c r="C6758" s="3">
        <v>4.4941572035022599</v>
      </c>
      <c r="D6758" s="3">
        <v>4.3981856915847803</v>
      </c>
      <c r="E6758" s="3">
        <v>4.4470705986022896</v>
      </c>
      <c r="F6758" s="14">
        <v>1052161600</v>
      </c>
      <c r="G6758" s="2">
        <f t="shared" si="317"/>
        <v>2.8650543075137782E-2</v>
      </c>
      <c r="H6758" s="3">
        <f t="shared" si="315"/>
        <v>9.5971511917479546E-2</v>
      </c>
      <c r="I6758" s="3">
        <f t="shared" si="316"/>
        <v>4.6485969590169596E-2</v>
      </c>
    </row>
    <row r="6759" spans="1:9" x14ac:dyDescent="0.35">
      <c r="A6759" s="1">
        <v>39350</v>
      </c>
      <c r="B6759" s="3">
        <v>4.4038856856576096</v>
      </c>
      <c r="C6759" s="3">
        <v>4.5952285426762902</v>
      </c>
      <c r="D6759" s="3">
        <v>4.4032850501341301</v>
      </c>
      <c r="E6759" s="3">
        <v>4.5940284729003897</v>
      </c>
      <c r="F6759" s="14">
        <v>1192550800</v>
      </c>
      <c r="G6759" s="2">
        <f t="shared" si="317"/>
        <v>3.3045995344505856E-2</v>
      </c>
      <c r="H6759" s="3">
        <f t="shared" si="315"/>
        <v>0.19194349254216014</v>
      </c>
      <c r="I6759" s="3">
        <f t="shared" si="316"/>
        <v>0.19014278724278011</v>
      </c>
    </row>
    <row r="6760" spans="1:9" x14ac:dyDescent="0.35">
      <c r="A6760" s="1">
        <v>39351</v>
      </c>
      <c r="B6760" s="3">
        <v>4.6327178247217899</v>
      </c>
      <c r="C6760" s="3">
        <v>4.6486126442174003</v>
      </c>
      <c r="D6760" s="3">
        <v>4.5361464353223004</v>
      </c>
      <c r="E6760" s="3">
        <v>4.5817322731018004</v>
      </c>
      <c r="F6760" s="14">
        <v>975268000</v>
      </c>
      <c r="G6760" s="2">
        <f t="shared" si="317"/>
        <v>-2.6765615126512791E-3</v>
      </c>
      <c r="H6760" s="3">
        <f t="shared" si="315"/>
        <v>0.11246620889509984</v>
      </c>
      <c r="I6760" s="3">
        <f t="shared" si="316"/>
        <v>-5.0985551619989522E-2</v>
      </c>
    </row>
    <row r="6761" spans="1:9" x14ac:dyDescent="0.35">
      <c r="A6761" s="1">
        <v>39352</v>
      </c>
      <c r="B6761" s="3">
        <v>4.6117237586821904</v>
      </c>
      <c r="C6761" s="3">
        <v>4.6342163585594802</v>
      </c>
      <c r="D6761" s="3">
        <v>4.5682365439760604</v>
      </c>
      <c r="E6761" s="3">
        <v>4.6336169242858798</v>
      </c>
      <c r="F6761" s="14">
        <v>658198800</v>
      </c>
      <c r="G6761" s="2">
        <f t="shared" si="317"/>
        <v>1.1324243341035252E-2</v>
      </c>
      <c r="H6761" s="3">
        <f t="shared" si="315"/>
        <v>6.5979814583419838E-2</v>
      </c>
      <c r="I6761" s="3">
        <f t="shared" si="316"/>
        <v>2.1893165603689368E-2</v>
      </c>
    </row>
    <row r="6762" spans="1:9" x14ac:dyDescent="0.35">
      <c r="A6762" s="1">
        <v>39353</v>
      </c>
      <c r="B6762" s="3">
        <v>4.6018252007835097</v>
      </c>
      <c r="C6762" s="3">
        <v>4.6366152030850003</v>
      </c>
      <c r="D6762" s="3">
        <v>4.5811313099309698</v>
      </c>
      <c r="E6762" s="3">
        <v>4.6027245521545401</v>
      </c>
      <c r="F6762" s="14">
        <v>615101200</v>
      </c>
      <c r="G6762" s="2">
        <f t="shared" si="317"/>
        <v>-6.667010380039284E-3</v>
      </c>
      <c r="H6762" s="3">
        <f t="shared" si="315"/>
        <v>5.5483893154030461E-2</v>
      </c>
      <c r="I6762" s="3">
        <f t="shared" si="316"/>
        <v>8.993513710304768E-4</v>
      </c>
    </row>
    <row r="6763" spans="1:9" x14ac:dyDescent="0.35">
      <c r="A6763" s="1">
        <v>39356</v>
      </c>
      <c r="B6763" s="3">
        <v>4.6375174824636698</v>
      </c>
      <c r="C6763" s="3">
        <v>4.7208929330446496</v>
      </c>
      <c r="D6763" s="3">
        <v>4.5865327165158396</v>
      </c>
      <c r="E6763" s="3">
        <v>4.6888017654418901</v>
      </c>
      <c r="F6763" s="14">
        <v>837068400</v>
      </c>
      <c r="G6763" s="2">
        <f t="shared" si="317"/>
        <v>1.8701360968267616E-2</v>
      </c>
      <c r="H6763" s="3">
        <f t="shared" si="315"/>
        <v>0.13436021652881003</v>
      </c>
      <c r="I6763" s="3">
        <f t="shared" si="316"/>
        <v>5.1284282978220297E-2</v>
      </c>
    </row>
    <row r="6764" spans="1:9" x14ac:dyDescent="0.35">
      <c r="A6764" s="1">
        <v>39357</v>
      </c>
      <c r="B6764" s="3">
        <v>4.6950979045593604</v>
      </c>
      <c r="C6764" s="3">
        <v>4.7562802366522297</v>
      </c>
      <c r="D6764" s="3">
        <v>4.6753041623966096</v>
      </c>
      <c r="E6764" s="3">
        <v>4.7520813941955504</v>
      </c>
      <c r="F6764" s="14">
        <v>792069600</v>
      </c>
      <c r="G6764" s="2">
        <f t="shared" si="317"/>
        <v>1.3495906186534339E-2</v>
      </c>
      <c r="H6764" s="3">
        <f t="shared" si="315"/>
        <v>8.0976074255620034E-2</v>
      </c>
      <c r="I6764" s="3">
        <f t="shared" si="316"/>
        <v>5.6983489636190043E-2</v>
      </c>
    </row>
    <row r="6765" spans="1:9" x14ac:dyDescent="0.35">
      <c r="A6765" s="1">
        <v>39358</v>
      </c>
      <c r="B6765" s="3">
        <v>4.7319875852711499</v>
      </c>
      <c r="C6765" s="3">
        <v>4.7739748107939404</v>
      </c>
      <c r="D6765" s="3">
        <v>4.7088943509582197</v>
      </c>
      <c r="E6765" s="3">
        <v>4.7361860275268501</v>
      </c>
      <c r="F6765" s="14">
        <v>692518400</v>
      </c>
      <c r="G6765" s="2">
        <f t="shared" si="317"/>
        <v>-3.3449272750495701E-3</v>
      </c>
      <c r="H6765" s="3">
        <f t="shared" si="315"/>
        <v>6.5080459835720639E-2</v>
      </c>
      <c r="I6765" s="3">
        <f t="shared" si="316"/>
        <v>4.1984422557002077E-3</v>
      </c>
    </row>
    <row r="6766" spans="1:9" x14ac:dyDescent="0.35">
      <c r="A6766" s="1">
        <v>39359</v>
      </c>
      <c r="B6766" s="3">
        <v>4.7385862421930103</v>
      </c>
      <c r="C6766" s="3">
        <v>4.7409851808867502</v>
      </c>
      <c r="D6766" s="3">
        <v>4.6036266202245901</v>
      </c>
      <c r="E6766" s="3">
        <v>4.6858019828796298</v>
      </c>
      <c r="F6766" s="14">
        <v>656958400</v>
      </c>
      <c r="G6766" s="2">
        <f t="shared" si="317"/>
        <v>-1.0638105081681087E-2</v>
      </c>
      <c r="H6766" s="3">
        <f t="shared" si="315"/>
        <v>0.13735856066216012</v>
      </c>
      <c r="I6766" s="3">
        <f t="shared" si="316"/>
        <v>-5.2784259313380488E-2</v>
      </c>
    </row>
    <row r="6767" spans="1:9" x14ac:dyDescent="0.35">
      <c r="A6767" s="1">
        <v>39360</v>
      </c>
      <c r="B6767" s="3">
        <v>4.7496803535272898</v>
      </c>
      <c r="C6767" s="3">
        <v>4.8459513837866002</v>
      </c>
      <c r="D6767" s="3">
        <v>4.72958669955307</v>
      </c>
      <c r="E6767" s="3">
        <v>4.8420524597167898</v>
      </c>
      <c r="F6767" s="14">
        <v>943471200</v>
      </c>
      <c r="G6767" s="2">
        <f t="shared" si="317"/>
        <v>3.3345514259468821E-2</v>
      </c>
      <c r="H6767" s="3">
        <f t="shared" si="315"/>
        <v>0.11636468423353019</v>
      </c>
      <c r="I6767" s="3">
        <f t="shared" si="316"/>
        <v>9.2372106189499981E-2</v>
      </c>
    </row>
    <row r="6768" spans="1:9" x14ac:dyDescent="0.35">
      <c r="A6768" s="1">
        <v>39363</v>
      </c>
      <c r="B6768" s="3">
        <v>4.9032363943651696</v>
      </c>
      <c r="C6768" s="3">
        <v>5.0357966423034597</v>
      </c>
      <c r="D6768" s="3">
        <v>4.8876402937853598</v>
      </c>
      <c r="E6768" s="3">
        <v>5.0357966423034597</v>
      </c>
      <c r="F6768" s="14">
        <v>835928800</v>
      </c>
      <c r="G6768" s="2">
        <f t="shared" si="317"/>
        <v>4.0012821876366449E-2</v>
      </c>
      <c r="H6768" s="3">
        <f t="shared" si="315"/>
        <v>0.14815634851809989</v>
      </c>
      <c r="I6768" s="3">
        <f t="shared" si="316"/>
        <v>0.13256024793829013</v>
      </c>
    </row>
    <row r="6769" spans="1:9" x14ac:dyDescent="0.35">
      <c r="A6769" s="1">
        <v>39364</v>
      </c>
      <c r="B6769" s="3">
        <v>5.1044741922300902</v>
      </c>
      <c r="C6769" s="3">
        <v>5.1317662611359198</v>
      </c>
      <c r="D6769" s="3">
        <v>4.9989061248219597</v>
      </c>
      <c r="E6769" s="3">
        <v>5.0342955589294398</v>
      </c>
      <c r="F6769" s="14">
        <v>1104286400</v>
      </c>
      <c r="G6769" s="2">
        <f t="shared" si="317"/>
        <v>-2.9808260353683853E-4</v>
      </c>
      <c r="H6769" s="3">
        <f t="shared" si="315"/>
        <v>0.1328601363139601</v>
      </c>
      <c r="I6769" s="3">
        <f t="shared" si="316"/>
        <v>-7.0178633300650439E-2</v>
      </c>
    </row>
    <row r="6770" spans="1:9" x14ac:dyDescent="0.35">
      <c r="A6770" s="1">
        <v>39365</v>
      </c>
      <c r="B6770" s="3">
        <v>5.0250001180039998</v>
      </c>
      <c r="C6770" s="3">
        <v>5.0348965886035799</v>
      </c>
      <c r="D6770" s="3">
        <v>4.9665174425433598</v>
      </c>
      <c r="E6770" s="3">
        <v>5.0022068023681596</v>
      </c>
      <c r="F6770" s="14">
        <v>667590000</v>
      </c>
      <c r="G6770" s="2">
        <f t="shared" si="317"/>
        <v>-6.3740311202753397E-3</v>
      </c>
      <c r="H6770" s="3">
        <f t="shared" si="315"/>
        <v>6.8379146060220108E-2</v>
      </c>
      <c r="I6770" s="3">
        <f t="shared" si="316"/>
        <v>-2.2793315635840194E-2</v>
      </c>
    </row>
    <row r="6771" spans="1:9" x14ac:dyDescent="0.35">
      <c r="A6771" s="1">
        <v>39366</v>
      </c>
      <c r="B6771" s="3">
        <v>5.0831818786882996</v>
      </c>
      <c r="C6771" s="3">
        <v>5.1548601124583699</v>
      </c>
      <c r="D6771" s="3">
        <v>4.5949281184797197</v>
      </c>
      <c r="E6771" s="3">
        <v>4.8654475212097097</v>
      </c>
      <c r="F6771" s="14">
        <v>1643992000</v>
      </c>
      <c r="G6771" s="2">
        <f t="shared" si="317"/>
        <v>-2.7339789529234364E-2</v>
      </c>
      <c r="H6771" s="3">
        <f t="shared" si="315"/>
        <v>0.55993199397865023</v>
      </c>
      <c r="I6771" s="3">
        <f t="shared" si="316"/>
        <v>-0.21773435747858993</v>
      </c>
    </row>
    <row r="6772" spans="1:9" x14ac:dyDescent="0.35">
      <c r="A6772" s="1">
        <v>39367</v>
      </c>
      <c r="B6772" s="3">
        <v>4.8888413693564798</v>
      </c>
      <c r="C6772" s="3">
        <v>5.0169032844073902</v>
      </c>
      <c r="D6772" s="3">
        <v>4.8525517677191896</v>
      </c>
      <c r="E6772" s="3">
        <v>5.0160031318664497</v>
      </c>
      <c r="F6772" s="14">
        <v>988176000</v>
      </c>
      <c r="G6772" s="2">
        <f t="shared" si="317"/>
        <v>3.0943836101495346E-2</v>
      </c>
      <c r="H6772" s="3">
        <f t="shared" si="315"/>
        <v>0.16435151668820058</v>
      </c>
      <c r="I6772" s="3">
        <f t="shared" si="316"/>
        <v>0.12716176250996991</v>
      </c>
    </row>
    <row r="6773" spans="1:9" x14ac:dyDescent="0.35">
      <c r="A6773" s="1">
        <v>39370</v>
      </c>
      <c r="B6773" s="3">
        <v>5.0378962618218699</v>
      </c>
      <c r="C6773" s="3">
        <v>5.0855811139816103</v>
      </c>
      <c r="D6773" s="3">
        <v>4.9035361043059602</v>
      </c>
      <c r="E6773" s="3">
        <v>5.0079045295715297</v>
      </c>
      <c r="F6773" s="14">
        <v>1077930000</v>
      </c>
      <c r="G6773" s="2">
        <f t="shared" si="317"/>
        <v>-1.614552878460149E-3</v>
      </c>
      <c r="H6773" s="3">
        <f t="shared" si="315"/>
        <v>0.18204500967565007</v>
      </c>
      <c r="I6773" s="3">
        <f t="shared" si="316"/>
        <v>-2.9991732250340242E-2</v>
      </c>
    </row>
    <row r="6774" spans="1:9" x14ac:dyDescent="0.35">
      <c r="A6774" s="1">
        <v>39371</v>
      </c>
      <c r="B6774" s="3">
        <v>4.9647188485899596</v>
      </c>
      <c r="C6774" s="3">
        <v>5.1038769051718598</v>
      </c>
      <c r="D6774" s="3">
        <v>4.9530216706761001</v>
      </c>
      <c r="E6774" s="3">
        <v>5.0858826637268004</v>
      </c>
      <c r="F6774" s="14">
        <v>1067830400</v>
      </c>
      <c r="G6774" s="2">
        <f t="shared" si="317"/>
        <v>1.5571010528418059E-2</v>
      </c>
      <c r="H6774" s="3">
        <f t="shared" si="315"/>
        <v>0.15085523449575966</v>
      </c>
      <c r="I6774" s="3">
        <f t="shared" si="316"/>
        <v>0.12116381513684082</v>
      </c>
    </row>
    <row r="6775" spans="1:9" x14ac:dyDescent="0.35">
      <c r="A6775" s="1">
        <v>39372</v>
      </c>
      <c r="B6775" s="3">
        <v>5.17915352195058</v>
      </c>
      <c r="C6775" s="3">
        <v>5.1896502274194196</v>
      </c>
      <c r="D6775" s="3">
        <v>5.0738849482564401</v>
      </c>
      <c r="E6775" s="3">
        <v>5.1809530258178702</v>
      </c>
      <c r="F6775" s="14">
        <v>1127613200</v>
      </c>
      <c r="G6775" s="2">
        <f t="shared" si="317"/>
        <v>1.8692991635281795E-2</v>
      </c>
      <c r="H6775" s="3">
        <f t="shared" si="315"/>
        <v>0.11576527916297952</v>
      </c>
      <c r="I6775" s="3">
        <f t="shared" si="316"/>
        <v>1.7995038672902197E-3</v>
      </c>
    </row>
    <row r="6776" spans="1:9" x14ac:dyDescent="0.35">
      <c r="A6776" s="1">
        <v>39373</v>
      </c>
      <c r="B6776" s="3">
        <v>5.1434636563414697</v>
      </c>
      <c r="C6776" s="3">
        <v>5.2241390025728496</v>
      </c>
      <c r="D6776" s="3">
        <v>5.1299681795129004</v>
      </c>
      <c r="E6776" s="3">
        <v>5.2034459114074698</v>
      </c>
      <c r="F6776" s="14">
        <v>823676000</v>
      </c>
      <c r="G6776" s="2">
        <f t="shared" si="317"/>
        <v>4.3414571561472244E-3</v>
      </c>
      <c r="H6776" s="3">
        <f t="shared" si="315"/>
        <v>9.4170823059949171E-2</v>
      </c>
      <c r="I6776" s="3">
        <f t="shared" si="316"/>
        <v>5.9982255066000079E-2</v>
      </c>
    </row>
    <row r="6777" spans="1:9" x14ac:dyDescent="0.35">
      <c r="A6777" s="1">
        <v>39374</v>
      </c>
      <c r="B6777" s="3">
        <v>5.2256411231370103</v>
      </c>
      <c r="C6777" s="3">
        <v>5.2373379018987203</v>
      </c>
      <c r="D6777" s="3">
        <v>5.0984793471691603</v>
      </c>
      <c r="E6777" s="3">
        <v>5.1110758781433097</v>
      </c>
      <c r="F6777" s="14">
        <v>1291780000</v>
      </c>
      <c r="G6777" s="2">
        <f t="shared" si="317"/>
        <v>-1.7751704319950386E-2</v>
      </c>
      <c r="H6777" s="3">
        <f t="shared" si="315"/>
        <v>0.13885855472955999</v>
      </c>
      <c r="I6777" s="3">
        <f t="shared" si="316"/>
        <v>-0.11456524499370069</v>
      </c>
    </row>
    <row r="6778" spans="1:9" x14ac:dyDescent="0.35">
      <c r="A6778" s="1">
        <v>39377</v>
      </c>
      <c r="B6778" s="3">
        <v>5.1089734741471302</v>
      </c>
      <c r="C6778" s="3">
        <v>5.2454326099907398</v>
      </c>
      <c r="D6778" s="3">
        <v>5.0972767022129704</v>
      </c>
      <c r="E6778" s="3">
        <v>5.2292370796203604</v>
      </c>
      <c r="F6778" s="14">
        <v>1649499600</v>
      </c>
      <c r="G6778" s="2">
        <f t="shared" si="317"/>
        <v>2.3118655307456513E-2</v>
      </c>
      <c r="H6778" s="3">
        <f t="shared" si="315"/>
        <v>0.14815590777776944</v>
      </c>
      <c r="I6778" s="3">
        <f t="shared" si="316"/>
        <v>0.12026360547323023</v>
      </c>
    </row>
    <row r="6779" spans="1:9" x14ac:dyDescent="0.35">
      <c r="A6779" s="1">
        <v>39378</v>
      </c>
      <c r="B6779" s="3">
        <v>5.6551112170281197</v>
      </c>
      <c r="C6779" s="3">
        <v>5.6563104857928401</v>
      </c>
      <c r="D6779" s="3">
        <v>5.48116318895433</v>
      </c>
      <c r="E6779" s="3">
        <v>5.5831322669982901</v>
      </c>
      <c r="F6779" s="14">
        <v>1795164000</v>
      </c>
      <c r="G6779" s="2">
        <f t="shared" si="317"/>
        <v>6.7676256017755898E-2</v>
      </c>
      <c r="H6779" s="3">
        <f t="shared" si="315"/>
        <v>0.17514729683851016</v>
      </c>
      <c r="I6779" s="3">
        <f t="shared" si="316"/>
        <v>-7.1978950029829569E-2</v>
      </c>
    </row>
    <row r="6780" spans="1:9" x14ac:dyDescent="0.35">
      <c r="A6780" s="1">
        <v>39379</v>
      </c>
      <c r="B6780" s="3">
        <v>5.5726391454856197</v>
      </c>
      <c r="C6780" s="3">
        <v>5.6146263928065396</v>
      </c>
      <c r="D6780" s="3">
        <v>5.3755985601009604</v>
      </c>
      <c r="E6780" s="3">
        <v>5.5762381553649902</v>
      </c>
      <c r="F6780" s="14">
        <v>1288481600</v>
      </c>
      <c r="G6780" s="2">
        <f t="shared" si="317"/>
        <v>-1.2348107305375441E-3</v>
      </c>
      <c r="H6780" s="3">
        <f t="shared" si="315"/>
        <v>0.23902783270557926</v>
      </c>
      <c r="I6780" s="3">
        <f t="shared" si="316"/>
        <v>3.5990098793705627E-3</v>
      </c>
    </row>
    <row r="6781" spans="1:9" x14ac:dyDescent="0.35">
      <c r="A6781" s="1">
        <v>39380</v>
      </c>
      <c r="B6781" s="3">
        <v>5.5444463320322397</v>
      </c>
      <c r="C6781" s="3">
        <v>5.5753374254385104</v>
      </c>
      <c r="D6781" s="3">
        <v>5.4481748436710697</v>
      </c>
      <c r="E6781" s="3">
        <v>5.4817647933959899</v>
      </c>
      <c r="F6781" s="14">
        <v>973602000</v>
      </c>
      <c r="G6781" s="2">
        <f t="shared" si="317"/>
        <v>-1.6942131834542608E-2</v>
      </c>
      <c r="H6781" s="3">
        <f t="shared" si="315"/>
        <v>0.12716258176744066</v>
      </c>
      <c r="I6781" s="3">
        <f t="shared" si="316"/>
        <v>-6.2681538636249812E-2</v>
      </c>
    </row>
    <row r="6782" spans="1:9" x14ac:dyDescent="0.35">
      <c r="A6782" s="1">
        <v>39381</v>
      </c>
      <c r="B6782" s="3">
        <v>5.5570400603074104</v>
      </c>
      <c r="C6782" s="3">
        <v>5.5594393985965898</v>
      </c>
      <c r="D6782" s="3">
        <v>5.4847619964640701</v>
      </c>
      <c r="E6782" s="3">
        <v>5.53934574127197</v>
      </c>
      <c r="F6782" s="14">
        <v>706876800</v>
      </c>
      <c r="G6782" s="2">
        <f t="shared" si="317"/>
        <v>1.0504089475956581E-2</v>
      </c>
      <c r="H6782" s="3">
        <f t="shared" si="315"/>
        <v>7.467740213251961E-2</v>
      </c>
      <c r="I6782" s="3">
        <f t="shared" si="316"/>
        <v>-1.7694319035440387E-2</v>
      </c>
    </row>
    <row r="6783" spans="1:9" x14ac:dyDescent="0.35">
      <c r="A6783" s="1">
        <v>39384</v>
      </c>
      <c r="B6783" s="3">
        <v>5.5618415691013503</v>
      </c>
      <c r="C6783" s="3">
        <v>5.5960321595942597</v>
      </c>
      <c r="D6783" s="3">
        <v>5.5393489608380699</v>
      </c>
      <c r="E6783" s="3">
        <v>5.5510449409484801</v>
      </c>
      <c r="F6783" s="14">
        <v>540554000</v>
      </c>
      <c r="G6783" s="2">
        <f t="shared" si="317"/>
        <v>2.1120183182181539E-3</v>
      </c>
      <c r="H6783" s="3">
        <f t="shared" si="315"/>
        <v>5.6683198756189768E-2</v>
      </c>
      <c r="I6783" s="3">
        <f t="shared" si="316"/>
        <v>-1.0796628152870191E-2</v>
      </c>
    </row>
    <row r="6784" spans="1:9" x14ac:dyDescent="0.35">
      <c r="A6784" s="1">
        <v>39385</v>
      </c>
      <c r="B6784" s="3">
        <v>5.5837325866908802</v>
      </c>
      <c r="C6784" s="3">
        <v>5.6794038033704597</v>
      </c>
      <c r="D6784" s="3">
        <v>5.5402453788011501</v>
      </c>
      <c r="E6784" s="3">
        <v>5.6083250045776296</v>
      </c>
      <c r="F6784" s="14">
        <v>939414000</v>
      </c>
      <c r="G6784" s="2">
        <f t="shared" si="317"/>
        <v>1.0318789388032289E-2</v>
      </c>
      <c r="H6784" s="3">
        <f t="shared" si="315"/>
        <v>0.1391584245693096</v>
      </c>
      <c r="I6784" s="3">
        <f t="shared" si="316"/>
        <v>2.4592417886749374E-2</v>
      </c>
    </row>
    <row r="6785" spans="1:9" x14ac:dyDescent="0.35">
      <c r="A6785" s="1">
        <v>39386</v>
      </c>
      <c r="B6785" s="3">
        <v>5.6272192618125798</v>
      </c>
      <c r="C6785" s="3">
        <v>5.7018974722062996</v>
      </c>
      <c r="D6785" s="3">
        <v>5.5468438236872801</v>
      </c>
      <c r="E6785" s="3">
        <v>5.6967992782592702</v>
      </c>
      <c r="F6785" s="14">
        <v>833310800</v>
      </c>
      <c r="G6785" s="2">
        <f t="shared" si="317"/>
        <v>1.5775525421480766E-2</v>
      </c>
      <c r="H6785" s="3">
        <f t="shared" si="315"/>
        <v>0.15505364851901948</v>
      </c>
      <c r="I6785" s="3">
        <f t="shared" si="316"/>
        <v>6.9580016446690429E-2</v>
      </c>
    </row>
    <row r="6786" spans="1:9" x14ac:dyDescent="0.35">
      <c r="A6786" s="1">
        <v>39387</v>
      </c>
      <c r="B6786" s="3">
        <v>5.6563101995241798</v>
      </c>
      <c r="C6786" s="3">
        <v>5.7012973913866798</v>
      </c>
      <c r="D6786" s="3">
        <v>5.3983873434379497</v>
      </c>
      <c r="E6786" s="3">
        <v>5.62152099609375</v>
      </c>
      <c r="F6786" s="14">
        <v>805036400</v>
      </c>
      <c r="G6786" s="2">
        <f t="shared" si="317"/>
        <v>-1.3214136305066111E-2</v>
      </c>
      <c r="H6786" s="3">
        <f t="shared" si="315"/>
        <v>0.30291004794873011</v>
      </c>
      <c r="I6786" s="3">
        <f t="shared" si="316"/>
        <v>-3.4789203430429794E-2</v>
      </c>
    </row>
    <row r="6787" spans="1:9" x14ac:dyDescent="0.35">
      <c r="A6787" s="1">
        <v>39388</v>
      </c>
      <c r="B6787" s="3">
        <v>5.6746032511428499</v>
      </c>
      <c r="C6787" s="3">
        <v>5.6815009458904502</v>
      </c>
      <c r="D6787" s="3">
        <v>5.50305422722115</v>
      </c>
      <c r="E6787" s="3">
        <v>5.6344151496887198</v>
      </c>
      <c r="F6787" s="14">
        <v>1002114400</v>
      </c>
      <c r="G6787" s="2">
        <f t="shared" si="317"/>
        <v>2.2937126097953972E-3</v>
      </c>
      <c r="H6787" s="3">
        <f t="shared" ref="H6787:H6850" si="318">C6787-D6787</f>
        <v>0.17844671866930018</v>
      </c>
      <c r="I6787" s="3">
        <f t="shared" ref="I6787:I6850" si="319">E6787-B6787</f>
        <v>-4.0188101454130098E-2</v>
      </c>
    </row>
    <row r="6788" spans="1:9" x14ac:dyDescent="0.35">
      <c r="A6788" s="1">
        <v>39391</v>
      </c>
      <c r="B6788" s="3">
        <v>5.5570403654711997</v>
      </c>
      <c r="C6788" s="3">
        <v>5.6671072125661297</v>
      </c>
      <c r="D6788" s="3">
        <v>5.5255498495437099</v>
      </c>
      <c r="E6788" s="3">
        <v>5.5837326049804599</v>
      </c>
      <c r="F6788" s="14">
        <v>804176800</v>
      </c>
      <c r="G6788" s="2">
        <f t="shared" ref="G6788:G6851" si="320">(E6788-E6787)/E6787</f>
        <v>-8.995174008620925E-3</v>
      </c>
      <c r="H6788" s="3">
        <f t="shared" si="318"/>
        <v>0.14155736302241984</v>
      </c>
      <c r="I6788" s="3">
        <f t="shared" si="319"/>
        <v>2.6692239509260141E-2</v>
      </c>
    </row>
    <row r="6789" spans="1:9" x14ac:dyDescent="0.35">
      <c r="A6789" s="1">
        <v>39392</v>
      </c>
      <c r="B6789" s="3">
        <v>5.60982561853241</v>
      </c>
      <c r="C6789" s="3">
        <v>5.7582815066422697</v>
      </c>
      <c r="D6789" s="3">
        <v>5.5564419307587301</v>
      </c>
      <c r="E6789" s="3">
        <v>5.7519836425781197</v>
      </c>
      <c r="F6789" s="14">
        <v>954727200</v>
      </c>
      <c r="G6789" s="2">
        <f t="shared" si="320"/>
        <v>3.0132359391204872E-2</v>
      </c>
      <c r="H6789" s="3">
        <f t="shared" si="318"/>
        <v>0.20183957588353962</v>
      </c>
      <c r="I6789" s="3">
        <f t="shared" si="319"/>
        <v>0.14215802404570965</v>
      </c>
    </row>
    <row r="6790" spans="1:9" x14ac:dyDescent="0.35">
      <c r="A6790" s="1">
        <v>39393</v>
      </c>
      <c r="B6790" s="3">
        <v>5.7165928513919697</v>
      </c>
      <c r="C6790" s="3">
        <v>5.7786749331066698</v>
      </c>
      <c r="D6790" s="3">
        <v>5.5822331012169997</v>
      </c>
      <c r="E6790" s="3">
        <v>5.5873312950134197</v>
      </c>
      <c r="F6790" s="14">
        <v>994327600</v>
      </c>
      <c r="G6790" s="2">
        <f t="shared" si="320"/>
        <v>-2.8625315681687236E-2</v>
      </c>
      <c r="H6790" s="3">
        <f t="shared" si="318"/>
        <v>0.19644183188967013</v>
      </c>
      <c r="I6790" s="3">
        <f t="shared" si="319"/>
        <v>-0.12926155637854997</v>
      </c>
    </row>
    <row r="6791" spans="1:9" x14ac:dyDescent="0.35">
      <c r="A6791" s="1">
        <v>39394</v>
      </c>
      <c r="B6791" s="3">
        <v>5.5984286745158602</v>
      </c>
      <c r="C6791" s="3">
        <v>5.6053263722023701</v>
      </c>
      <c r="D6791" s="3">
        <v>5.0315977738037496</v>
      </c>
      <c r="E6791" s="3">
        <v>5.26252889633178</v>
      </c>
      <c r="F6791" s="14">
        <v>1890378000</v>
      </c>
      <c r="G6791" s="2">
        <f t="shared" si="320"/>
        <v>-5.813193840349494E-2</v>
      </c>
      <c r="H6791" s="3">
        <f t="shared" si="318"/>
        <v>0.57372859839862045</v>
      </c>
      <c r="I6791" s="3">
        <f t="shared" si="319"/>
        <v>-0.33589977818408023</v>
      </c>
    </row>
    <row r="6792" spans="1:9" x14ac:dyDescent="0.35">
      <c r="A6792" s="1">
        <v>39395</v>
      </c>
      <c r="B6792" s="3">
        <v>5.13296617345756</v>
      </c>
      <c r="C6792" s="3">
        <v>5.25203051326399</v>
      </c>
      <c r="D6792" s="3">
        <v>4.9548189389669002</v>
      </c>
      <c r="E6792" s="3">
        <v>4.9596176147460902</v>
      </c>
      <c r="F6792" s="14">
        <v>1526380800</v>
      </c>
      <c r="G6792" s="2">
        <f t="shared" si="320"/>
        <v>-5.7560022482125016E-2</v>
      </c>
      <c r="H6792" s="3">
        <f t="shared" si="318"/>
        <v>0.29721157429708978</v>
      </c>
      <c r="I6792" s="3">
        <f t="shared" si="319"/>
        <v>-0.17334855871146981</v>
      </c>
    </row>
    <row r="6793" spans="1:9" x14ac:dyDescent="0.35">
      <c r="A6793" s="1">
        <v>39398</v>
      </c>
      <c r="B6793" s="3">
        <v>4.95691881790734</v>
      </c>
      <c r="C6793" s="3">
        <v>5.0294975945072098</v>
      </c>
      <c r="D6793" s="3">
        <v>4.5175504372657196</v>
      </c>
      <c r="E6793" s="3">
        <v>4.6114225387573198</v>
      </c>
      <c r="F6793" s="14">
        <v>1769065200</v>
      </c>
      <c r="G6793" s="2">
        <f t="shared" si="320"/>
        <v>-7.0206032608946686E-2</v>
      </c>
      <c r="H6793" s="3">
        <f t="shared" si="318"/>
        <v>0.5119471572414902</v>
      </c>
      <c r="I6793" s="3">
        <f t="shared" si="319"/>
        <v>-0.34549627915002024</v>
      </c>
    </row>
    <row r="6794" spans="1:9" x14ac:dyDescent="0.35">
      <c r="A6794" s="1">
        <v>39399</v>
      </c>
      <c r="B6794" s="3">
        <v>4.82405940204446</v>
      </c>
      <c r="C6794" s="3">
        <v>5.1278688038749998</v>
      </c>
      <c r="D6794" s="3">
        <v>4.6114228525338801</v>
      </c>
      <c r="E6794" s="3">
        <v>5.0972776412963796</v>
      </c>
      <c r="F6794" s="14">
        <v>1739446800</v>
      </c>
      <c r="G6794" s="2">
        <f t="shared" si="320"/>
        <v>0.10535905102072633</v>
      </c>
      <c r="H6794" s="3">
        <f t="shared" si="318"/>
        <v>0.5164459513411197</v>
      </c>
      <c r="I6794" s="3">
        <f t="shared" si="319"/>
        <v>0.27321823925191957</v>
      </c>
    </row>
    <row r="6795" spans="1:9" x14ac:dyDescent="0.35">
      <c r="A6795" s="1">
        <v>39400</v>
      </c>
      <c r="B6795" s="3">
        <v>5.3132128906607097</v>
      </c>
      <c r="C6795" s="3">
        <v>5.3255090979916604</v>
      </c>
      <c r="D6795" s="3">
        <v>4.9107327339653999</v>
      </c>
      <c r="E6795" s="3">
        <v>4.9818115234375</v>
      </c>
      <c r="F6795" s="14">
        <v>1449168000</v>
      </c>
      <c r="G6795" s="2">
        <f t="shared" si="320"/>
        <v>-2.2652507080134911E-2</v>
      </c>
      <c r="H6795" s="3">
        <f t="shared" si="318"/>
        <v>0.4147763640262605</v>
      </c>
      <c r="I6795" s="3">
        <f t="shared" si="319"/>
        <v>-0.33140136722320968</v>
      </c>
    </row>
    <row r="6796" spans="1:9" x14ac:dyDescent="0.35">
      <c r="A6796" s="1">
        <v>39401</v>
      </c>
      <c r="B6796" s="3">
        <v>4.9902098965630399</v>
      </c>
      <c r="C6796" s="3">
        <v>5.0861814316487699</v>
      </c>
      <c r="D6796" s="3">
        <v>4.8075642628082198</v>
      </c>
      <c r="E6796" s="3">
        <v>4.92752838134765</v>
      </c>
      <c r="F6796" s="14">
        <v>1487410400</v>
      </c>
      <c r="G6796" s="2">
        <f t="shared" si="320"/>
        <v>-1.0896265712676751E-2</v>
      </c>
      <c r="H6796" s="3">
        <f t="shared" si="318"/>
        <v>0.2786171688405501</v>
      </c>
      <c r="I6796" s="3">
        <f t="shared" si="319"/>
        <v>-6.2681515215389894E-2</v>
      </c>
    </row>
    <row r="6797" spans="1:9" x14ac:dyDescent="0.35">
      <c r="A6797" s="1">
        <v>39402</v>
      </c>
      <c r="B6797" s="3">
        <v>4.9575194695720199</v>
      </c>
      <c r="C6797" s="3">
        <v>5.00910444662314</v>
      </c>
      <c r="D6797" s="3">
        <v>4.7784732381545201</v>
      </c>
      <c r="E6797" s="3">
        <v>4.9902100563049299</v>
      </c>
      <c r="F6797" s="14">
        <v>1383494000</v>
      </c>
      <c r="G6797" s="2">
        <f t="shared" si="320"/>
        <v>1.272071312558057E-2</v>
      </c>
      <c r="H6797" s="3">
        <f t="shared" si="318"/>
        <v>0.23063120846861995</v>
      </c>
      <c r="I6797" s="3">
        <f t="shared" si="319"/>
        <v>3.2690586732909921E-2</v>
      </c>
    </row>
    <row r="6798" spans="1:9" x14ac:dyDescent="0.35">
      <c r="A6798" s="1">
        <v>39405</v>
      </c>
      <c r="B6798" s="3">
        <v>4.9815113359162497</v>
      </c>
      <c r="C6798" s="3">
        <v>5.0444923508266903</v>
      </c>
      <c r="D6798" s="3">
        <v>4.8615472501103696</v>
      </c>
      <c r="E6798" s="3">
        <v>4.91703033447265</v>
      </c>
      <c r="F6798" s="14">
        <v>1154428800</v>
      </c>
      <c r="G6798" s="2">
        <f t="shared" si="320"/>
        <v>-1.4664657600900025E-2</v>
      </c>
      <c r="H6798" s="3">
        <f t="shared" si="318"/>
        <v>0.18294510071632075</v>
      </c>
      <c r="I6798" s="3">
        <f t="shared" si="319"/>
        <v>-6.4481001443599695E-2</v>
      </c>
    </row>
    <row r="6799" spans="1:9" x14ac:dyDescent="0.35">
      <c r="A6799" s="1">
        <v>39406</v>
      </c>
      <c r="B6799" s="3">
        <v>4.9686168288983197</v>
      </c>
      <c r="C6799" s="3">
        <v>5.1521614202689303</v>
      </c>
      <c r="D6799" s="3">
        <v>4.9044353244494703</v>
      </c>
      <c r="E6799" s="3">
        <v>5.0639877319335902</v>
      </c>
      <c r="F6799" s="14">
        <v>1543642800</v>
      </c>
      <c r="G6799" s="2">
        <f t="shared" si="320"/>
        <v>2.9887429497971827E-2</v>
      </c>
      <c r="H6799" s="3">
        <f t="shared" si="318"/>
        <v>0.24772609581946003</v>
      </c>
      <c r="I6799" s="3">
        <f t="shared" si="319"/>
        <v>9.5370903035270516E-2</v>
      </c>
    </row>
    <row r="6800" spans="1:9" x14ac:dyDescent="0.35">
      <c r="A6800" s="1">
        <v>39407</v>
      </c>
      <c r="B6800" s="3">
        <v>4.9737152026672904</v>
      </c>
      <c r="C6800" s="3">
        <v>5.1689569925041496</v>
      </c>
      <c r="D6800" s="3">
        <v>4.9386256736280298</v>
      </c>
      <c r="E6800" s="3">
        <v>5.0522923469543404</v>
      </c>
      <c r="F6800" s="14">
        <v>1217809600</v>
      </c>
      <c r="G6800" s="2">
        <f t="shared" si="320"/>
        <v>-2.3095207963278689E-3</v>
      </c>
      <c r="H6800" s="3">
        <f t="shared" si="318"/>
        <v>0.23033131887611979</v>
      </c>
      <c r="I6800" s="3">
        <f t="shared" si="319"/>
        <v>7.8577144287049983E-2</v>
      </c>
    </row>
    <row r="6801" spans="1:9" x14ac:dyDescent="0.35">
      <c r="A6801" s="1">
        <v>39409</v>
      </c>
      <c r="B6801" s="3">
        <v>5.1584596831835201</v>
      </c>
      <c r="C6801" s="3">
        <v>5.1599592697556602</v>
      </c>
      <c r="D6801" s="3">
        <v>5.0909798891318401</v>
      </c>
      <c r="E6801" s="3">
        <v>5.1446642875671298</v>
      </c>
      <c r="F6801" s="14">
        <v>465757600</v>
      </c>
      <c r="G6801" s="2">
        <f t="shared" si="320"/>
        <v>1.8283174105804417E-2</v>
      </c>
      <c r="H6801" s="3">
        <f t="shared" si="318"/>
        <v>6.8979380623820141E-2</v>
      </c>
      <c r="I6801" s="3">
        <f t="shared" si="319"/>
        <v>-1.3795395616390316E-2</v>
      </c>
    </row>
    <row r="6802" spans="1:9" x14ac:dyDescent="0.35">
      <c r="A6802" s="1">
        <v>39412</v>
      </c>
      <c r="B6802" s="3">
        <v>5.2061464357106697</v>
      </c>
      <c r="C6802" s="3">
        <v>5.31651281887848</v>
      </c>
      <c r="D6802" s="3">
        <v>5.1689570841421899</v>
      </c>
      <c r="E6802" s="3">
        <v>5.1746559143066397</v>
      </c>
      <c r="F6802" s="14">
        <v>1305754800</v>
      </c>
      <c r="G6802" s="2">
        <f t="shared" si="320"/>
        <v>5.8296567206512018E-3</v>
      </c>
      <c r="H6802" s="3">
        <f t="shared" si="318"/>
        <v>0.14755573473629013</v>
      </c>
      <c r="I6802" s="3">
        <f t="shared" si="319"/>
        <v>-3.149052140402997E-2</v>
      </c>
    </row>
    <row r="6803" spans="1:9" x14ac:dyDescent="0.35">
      <c r="A6803" s="1">
        <v>39413</v>
      </c>
      <c r="B6803" s="3">
        <v>5.2550306416550496</v>
      </c>
      <c r="C6803" s="3">
        <v>5.2721255281074901</v>
      </c>
      <c r="D6803" s="3">
        <v>5.0987777254977802</v>
      </c>
      <c r="E6803" s="3">
        <v>5.2427344322204501</v>
      </c>
      <c r="F6803" s="14">
        <v>1317030400</v>
      </c>
      <c r="G6803" s="2">
        <f t="shared" si="320"/>
        <v>1.3156143913953805E-2</v>
      </c>
      <c r="H6803" s="3">
        <f t="shared" si="318"/>
        <v>0.17334780260970994</v>
      </c>
      <c r="I6803" s="3">
        <f t="shared" si="319"/>
        <v>-1.2296209434599525E-2</v>
      </c>
    </row>
    <row r="6804" spans="1:9" x14ac:dyDescent="0.35">
      <c r="A6804" s="1">
        <v>39414</v>
      </c>
      <c r="B6804" s="3">
        <v>5.3030169670109597</v>
      </c>
      <c r="C6804" s="3">
        <v>5.4163829162030996</v>
      </c>
      <c r="D6804" s="3">
        <v>5.2589299197969197</v>
      </c>
      <c r="E6804" s="3">
        <v>5.4049868583679199</v>
      </c>
      <c r="F6804" s="14">
        <v>1150912000</v>
      </c>
      <c r="G6804" s="2">
        <f t="shared" si="320"/>
        <v>3.0948053586370806E-2</v>
      </c>
      <c r="H6804" s="3">
        <f t="shared" si="318"/>
        <v>0.15745299640617993</v>
      </c>
      <c r="I6804" s="3">
        <f t="shared" si="319"/>
        <v>0.10196989135696022</v>
      </c>
    </row>
    <row r="6805" spans="1:9" x14ac:dyDescent="0.35">
      <c r="A6805" s="1">
        <v>39415</v>
      </c>
      <c r="B6805" s="3">
        <v>5.3812930074090604</v>
      </c>
      <c r="C6805" s="3">
        <v>5.5534415405381496</v>
      </c>
      <c r="D6805" s="3">
        <v>5.3728953226595202</v>
      </c>
      <c r="E6805" s="3">
        <v>5.5270500183105398</v>
      </c>
      <c r="F6805" s="14">
        <v>1050926800</v>
      </c>
      <c r="G6805" s="2">
        <f t="shared" si="320"/>
        <v>2.2583433251765171E-2</v>
      </c>
      <c r="H6805" s="3">
        <f t="shared" si="318"/>
        <v>0.18054621787862946</v>
      </c>
      <c r="I6805" s="3">
        <f t="shared" si="319"/>
        <v>0.14575701090147941</v>
      </c>
    </row>
    <row r="6806" spans="1:9" x14ac:dyDescent="0.35">
      <c r="A6806" s="1">
        <v>39416</v>
      </c>
      <c r="B6806" s="3">
        <v>5.6185227624713399</v>
      </c>
      <c r="C6806" s="3">
        <v>5.6293193867706304</v>
      </c>
      <c r="D6806" s="3">
        <v>5.3893915103930201</v>
      </c>
      <c r="E6806" s="3">
        <v>5.4649686813354403</v>
      </c>
      <c r="F6806" s="14">
        <v>1187802000</v>
      </c>
      <c r="G6806" s="2">
        <f t="shared" si="320"/>
        <v>-1.123227341338154E-2</v>
      </c>
      <c r="H6806" s="3">
        <f t="shared" si="318"/>
        <v>0.23992787637761026</v>
      </c>
      <c r="I6806" s="3">
        <f t="shared" si="319"/>
        <v>-0.15355408113589952</v>
      </c>
    </row>
    <row r="6807" spans="1:9" x14ac:dyDescent="0.35">
      <c r="A6807" s="1">
        <v>39419</v>
      </c>
      <c r="B6807" s="3">
        <v>5.4541718857736097</v>
      </c>
      <c r="C6807" s="3">
        <v>5.5225518389342998</v>
      </c>
      <c r="D6807" s="3">
        <v>5.3294094740595703</v>
      </c>
      <c r="E6807" s="3">
        <v>5.3641986846923801</v>
      </c>
      <c r="F6807" s="14">
        <v>961469600</v>
      </c>
      <c r="G6807" s="2">
        <f t="shared" si="320"/>
        <v>-1.843926333690089E-2</v>
      </c>
      <c r="H6807" s="3">
        <f t="shared" si="318"/>
        <v>0.19314236487472947</v>
      </c>
      <c r="I6807" s="3">
        <f t="shared" si="319"/>
        <v>-8.9973201081229526E-2</v>
      </c>
    </row>
    <row r="6808" spans="1:9" x14ac:dyDescent="0.35">
      <c r="A6808" s="1">
        <v>39420</v>
      </c>
      <c r="B6808" s="3">
        <v>5.3129122949159102</v>
      </c>
      <c r="C6808" s="3">
        <v>5.4253780505294804</v>
      </c>
      <c r="D6808" s="3">
        <v>5.3081132189083</v>
      </c>
      <c r="E6808" s="3">
        <v>5.3926882743835396</v>
      </c>
      <c r="F6808" s="14">
        <v>773799600</v>
      </c>
      <c r="G6808" s="2">
        <f t="shared" si="320"/>
        <v>5.3110616078519161E-3</v>
      </c>
      <c r="H6808" s="3">
        <f t="shared" si="318"/>
        <v>0.1172648316211804</v>
      </c>
      <c r="I6808" s="3">
        <f t="shared" si="319"/>
        <v>7.9775979467629377E-2</v>
      </c>
    </row>
    <row r="6809" spans="1:9" x14ac:dyDescent="0.35">
      <c r="A6809" s="1">
        <v>39421</v>
      </c>
      <c r="B6809" s="3">
        <v>5.4850632811553002</v>
      </c>
      <c r="C6809" s="3">
        <v>5.5783351778576398</v>
      </c>
      <c r="D6809" s="3">
        <v>5.4706676482550796</v>
      </c>
      <c r="E6809" s="3">
        <v>5.5633397102355904</v>
      </c>
      <c r="F6809" s="14">
        <v>892402000</v>
      </c>
      <c r="G6809" s="2">
        <f t="shared" si="320"/>
        <v>3.1644965770167503E-2</v>
      </c>
      <c r="H6809" s="3">
        <f t="shared" si="318"/>
        <v>0.10766752960256021</v>
      </c>
      <c r="I6809" s="3">
        <f t="shared" si="319"/>
        <v>7.82764290802902E-2</v>
      </c>
    </row>
    <row r="6810" spans="1:9" x14ac:dyDescent="0.35">
      <c r="A6810" s="1">
        <v>39422</v>
      </c>
      <c r="B6810" s="3">
        <v>5.5840327700143604</v>
      </c>
      <c r="C6810" s="3">
        <v>5.70129803799811</v>
      </c>
      <c r="D6810" s="3">
        <v>5.5819333488028997</v>
      </c>
      <c r="E6810" s="3">
        <v>5.6967992782592702</v>
      </c>
      <c r="F6810" s="14">
        <v>899810800</v>
      </c>
      <c r="G6810" s="2">
        <f t="shared" si="320"/>
        <v>2.3989109954608231E-2</v>
      </c>
      <c r="H6810" s="3">
        <f t="shared" si="318"/>
        <v>0.11936468919521026</v>
      </c>
      <c r="I6810" s="3">
        <f t="shared" si="319"/>
        <v>0.11276650824490986</v>
      </c>
    </row>
    <row r="6811" spans="1:9" x14ac:dyDescent="0.35">
      <c r="A6811" s="1">
        <v>39423</v>
      </c>
      <c r="B6811" s="3">
        <v>5.7144921829958504</v>
      </c>
      <c r="C6811" s="3">
        <v>5.8479529529677299</v>
      </c>
      <c r="D6811" s="3">
        <v>5.6395144742893901</v>
      </c>
      <c r="E6811" s="3">
        <v>5.8272590637206996</v>
      </c>
      <c r="F6811" s="14">
        <v>1066066400</v>
      </c>
      <c r="G6811" s="2">
        <f t="shared" si="320"/>
        <v>2.2900541003665655E-2</v>
      </c>
      <c r="H6811" s="3">
        <f t="shared" si="318"/>
        <v>0.20843847867833976</v>
      </c>
      <c r="I6811" s="3">
        <f t="shared" si="319"/>
        <v>0.11276688072484919</v>
      </c>
    </row>
    <row r="6812" spans="1:9" x14ac:dyDescent="0.35">
      <c r="A6812" s="1">
        <v>39426</v>
      </c>
      <c r="B6812" s="3">
        <v>5.8059683952606598</v>
      </c>
      <c r="C6812" s="3">
        <v>5.8680492948234297</v>
      </c>
      <c r="D6812" s="3">
        <v>5.7789762297358998</v>
      </c>
      <c r="E6812" s="3">
        <v>5.8245620727539</v>
      </c>
      <c r="F6812" s="14">
        <v>722377600</v>
      </c>
      <c r="G6812" s="2">
        <f t="shared" si="320"/>
        <v>-4.6282324799843603E-4</v>
      </c>
      <c r="H6812" s="3">
        <f t="shared" si="318"/>
        <v>8.907306508752999E-2</v>
      </c>
      <c r="I6812" s="3">
        <f t="shared" si="319"/>
        <v>1.8593677493240257E-2</v>
      </c>
    </row>
    <row r="6813" spans="1:9" x14ac:dyDescent="0.35">
      <c r="A6813" s="1">
        <v>39427</v>
      </c>
      <c r="B6813" s="3">
        <v>5.8407546268178203</v>
      </c>
      <c r="C6813" s="3">
        <v>5.9031362127411597</v>
      </c>
      <c r="D6813" s="3">
        <v>5.6200207391759998</v>
      </c>
      <c r="E6813" s="3">
        <v>5.6545100212097097</v>
      </c>
      <c r="F6813" s="14">
        <v>1110925200</v>
      </c>
      <c r="G6813" s="2">
        <f t="shared" si="320"/>
        <v>-2.9195680193650739E-2</v>
      </c>
      <c r="H6813" s="3">
        <f t="shared" si="318"/>
        <v>0.28311547356515998</v>
      </c>
      <c r="I6813" s="3">
        <f t="shared" si="319"/>
        <v>-0.18624460560811062</v>
      </c>
    </row>
    <row r="6814" spans="1:9" x14ac:dyDescent="0.35">
      <c r="A6814" s="1">
        <v>39428</v>
      </c>
      <c r="B6814" s="3">
        <v>5.8014664302055499</v>
      </c>
      <c r="C6814" s="3">
        <v>5.8326574264016502</v>
      </c>
      <c r="D6814" s="3">
        <v>5.5711359692140601</v>
      </c>
      <c r="E6814" s="3">
        <v>5.7240905761718697</v>
      </c>
      <c r="F6814" s="14">
        <v>1225660800</v>
      </c>
      <c r="G6814" s="2">
        <f t="shared" si="320"/>
        <v>1.2305319948354095E-2</v>
      </c>
      <c r="H6814" s="3">
        <f t="shared" si="318"/>
        <v>0.26152145718759012</v>
      </c>
      <c r="I6814" s="3">
        <f t="shared" si="319"/>
        <v>-7.7375854033680191E-2</v>
      </c>
    </row>
    <row r="6815" spans="1:9" x14ac:dyDescent="0.35">
      <c r="A6815" s="1">
        <v>39429</v>
      </c>
      <c r="B6815" s="3">
        <v>5.7039989855484796</v>
      </c>
      <c r="C6815" s="3">
        <v>5.7618822479047997</v>
      </c>
      <c r="D6815" s="3">
        <v>5.63292015729896</v>
      </c>
      <c r="E6815" s="3">
        <v>5.7531838417053196</v>
      </c>
      <c r="F6815" s="14">
        <v>864617600</v>
      </c>
      <c r="G6815" s="2">
        <f t="shared" si="320"/>
        <v>5.0826004840941541E-3</v>
      </c>
      <c r="H6815" s="3">
        <f t="shared" si="318"/>
        <v>0.12896209060583974</v>
      </c>
      <c r="I6815" s="3">
        <f t="shared" si="319"/>
        <v>4.9184856156839984E-2</v>
      </c>
    </row>
    <row r="6816" spans="1:9" x14ac:dyDescent="0.35">
      <c r="A6816" s="1">
        <v>39430</v>
      </c>
      <c r="B6816" s="3">
        <v>5.7093939284156399</v>
      </c>
      <c r="C6816" s="3">
        <v>5.79426809837517</v>
      </c>
      <c r="D6816" s="3">
        <v>5.6845011998018702</v>
      </c>
      <c r="E6816" s="3">
        <v>5.7099933624267498</v>
      </c>
      <c r="F6816" s="14">
        <v>674312800</v>
      </c>
      <c r="G6816" s="2">
        <f t="shared" si="320"/>
        <v>-7.5072308598029356E-3</v>
      </c>
      <c r="H6816" s="3">
        <f t="shared" si="318"/>
        <v>0.1097668985732998</v>
      </c>
      <c r="I6816" s="3">
        <f t="shared" si="319"/>
        <v>5.9943401110995609E-4</v>
      </c>
    </row>
    <row r="6817" spans="1:9" x14ac:dyDescent="0.35">
      <c r="A6817" s="1">
        <v>39433</v>
      </c>
      <c r="B6817" s="3">
        <v>5.7198904656517797</v>
      </c>
      <c r="C6817" s="3">
        <v>5.7777724848071603</v>
      </c>
      <c r="D6817" s="3">
        <v>5.4877593512248701</v>
      </c>
      <c r="E6817" s="3">
        <v>5.5303463935851997</v>
      </c>
      <c r="F6817" s="14">
        <v>1024693600</v>
      </c>
      <c r="G6817" s="2">
        <f t="shared" si="320"/>
        <v>-3.1461852481944046E-2</v>
      </c>
      <c r="H6817" s="3">
        <f t="shared" si="318"/>
        <v>0.29001313358229019</v>
      </c>
      <c r="I6817" s="3">
        <f t="shared" si="319"/>
        <v>-0.18954407206657997</v>
      </c>
    </row>
    <row r="6818" spans="1:9" x14ac:dyDescent="0.35">
      <c r="A6818" s="1">
        <v>39434</v>
      </c>
      <c r="B6818" s="3">
        <v>5.59392828452218</v>
      </c>
      <c r="C6818" s="3">
        <v>5.6182207786348997</v>
      </c>
      <c r="D6818" s="3">
        <v>5.3563986499977601</v>
      </c>
      <c r="E6818" s="3">
        <v>5.4877595901489196</v>
      </c>
      <c r="F6818" s="14">
        <v>1222603200</v>
      </c>
      <c r="G6818" s="2">
        <f t="shared" si="320"/>
        <v>-7.7005670902780673E-3</v>
      </c>
      <c r="H6818" s="3">
        <f t="shared" si="318"/>
        <v>0.26182212863713961</v>
      </c>
      <c r="I6818" s="3">
        <f t="shared" si="319"/>
        <v>-0.10616869437326049</v>
      </c>
    </row>
    <row r="6819" spans="1:9" x14ac:dyDescent="0.35">
      <c r="A6819" s="1">
        <v>39435</v>
      </c>
      <c r="B6819" s="3">
        <v>5.4877602533895899</v>
      </c>
      <c r="C6819" s="3">
        <v>5.5375457173659797</v>
      </c>
      <c r="D6819" s="3">
        <v>5.4253786650019098</v>
      </c>
      <c r="E6819" s="3">
        <v>5.4919590950012198</v>
      </c>
      <c r="F6819" s="14">
        <v>827478400</v>
      </c>
      <c r="G6819" s="2">
        <f t="shared" si="320"/>
        <v>7.6524942161073977E-4</v>
      </c>
      <c r="H6819" s="3">
        <f t="shared" si="318"/>
        <v>0.11216705236406987</v>
      </c>
      <c r="I6819" s="3">
        <f t="shared" si="319"/>
        <v>4.1988416116298666E-3</v>
      </c>
    </row>
    <row r="6820" spans="1:9" x14ac:dyDescent="0.35">
      <c r="A6820" s="1">
        <v>39436</v>
      </c>
      <c r="B6820" s="3">
        <v>5.5612375006299404</v>
      </c>
      <c r="C6820" s="3">
        <v>5.6332156290453996</v>
      </c>
      <c r="D6820" s="3">
        <v>5.4982564881076099</v>
      </c>
      <c r="E6820" s="3">
        <v>5.6146211624145499</v>
      </c>
      <c r="F6820" s="14">
        <v>774057200</v>
      </c>
      <c r="G6820" s="2">
        <f t="shared" si="320"/>
        <v>2.2334847236021308E-2</v>
      </c>
      <c r="H6820" s="3">
        <f t="shared" si="318"/>
        <v>0.13495914093778971</v>
      </c>
      <c r="I6820" s="3">
        <f t="shared" si="319"/>
        <v>5.3383661784609515E-2</v>
      </c>
    </row>
    <row r="6821" spans="1:9" x14ac:dyDescent="0.35">
      <c r="A6821" s="1">
        <v>39437</v>
      </c>
      <c r="B6821" s="3">
        <v>5.7018968771602001</v>
      </c>
      <c r="C6821" s="3">
        <v>5.8155627250671298</v>
      </c>
      <c r="D6821" s="3">
        <v>5.6949991800374704</v>
      </c>
      <c r="E6821" s="3">
        <v>5.8155627250671298</v>
      </c>
      <c r="F6821" s="14">
        <v>993960800</v>
      </c>
      <c r="G6821" s="2">
        <f t="shared" si="320"/>
        <v>3.5788979672880659E-2</v>
      </c>
      <c r="H6821" s="3">
        <f t="shared" si="318"/>
        <v>0.12056354502965938</v>
      </c>
      <c r="I6821" s="3">
        <f t="shared" si="319"/>
        <v>0.11366584790692968</v>
      </c>
    </row>
    <row r="6822" spans="1:9" x14ac:dyDescent="0.35">
      <c r="A6822" s="1">
        <v>39440</v>
      </c>
      <c r="B6822" s="3">
        <v>5.8491509502238399</v>
      </c>
      <c r="C6822" s="3">
        <v>5.9781129423708999</v>
      </c>
      <c r="D6822" s="3">
        <v>5.8419537383440598</v>
      </c>
      <c r="E6822" s="3">
        <v>5.9622173309326101</v>
      </c>
      <c r="F6822" s="14">
        <v>480202800</v>
      </c>
      <c r="G6822" s="2">
        <f t="shared" si="320"/>
        <v>2.5217612258457318E-2</v>
      </c>
      <c r="H6822" s="3">
        <f t="shared" si="318"/>
        <v>0.13615920402684001</v>
      </c>
      <c r="I6822" s="3">
        <f t="shared" si="319"/>
        <v>0.11306638070877018</v>
      </c>
    </row>
    <row r="6823" spans="1:9" x14ac:dyDescent="0.35">
      <c r="A6823" s="1">
        <v>39442</v>
      </c>
      <c r="B6823" s="3">
        <v>5.9685177006863297</v>
      </c>
      <c r="C6823" s="3">
        <v>6.0270003734822302</v>
      </c>
      <c r="D6823" s="3">
        <v>5.9028374130443098</v>
      </c>
      <c r="E6823" s="3">
        <v>5.9667181968688903</v>
      </c>
      <c r="F6823" s="14">
        <v>703732400</v>
      </c>
      <c r="G6823" s="2">
        <f t="shared" si="320"/>
        <v>7.5489799959642856E-4</v>
      </c>
      <c r="H6823" s="3">
        <f t="shared" si="318"/>
        <v>0.12416296043792041</v>
      </c>
      <c r="I6823" s="3">
        <f t="shared" si="319"/>
        <v>-1.7995038174394296E-3</v>
      </c>
    </row>
    <row r="6824" spans="1:9" x14ac:dyDescent="0.35">
      <c r="A6824" s="1">
        <v>39443</v>
      </c>
      <c r="B6824" s="3">
        <v>5.9667177682187704</v>
      </c>
      <c r="C6824" s="3">
        <v>6.0869813946555098</v>
      </c>
      <c r="D6824" s="3">
        <v>5.9322284821331301</v>
      </c>
      <c r="E6824" s="3">
        <v>5.95532131195068</v>
      </c>
      <c r="F6824" s="14">
        <v>795527600</v>
      </c>
      <c r="G6824" s="2">
        <f t="shared" si="320"/>
        <v>-1.9100759483145833E-3</v>
      </c>
      <c r="H6824" s="3">
        <f t="shared" si="318"/>
        <v>0.15475291252237966</v>
      </c>
      <c r="I6824" s="3">
        <f t="shared" si="319"/>
        <v>-1.1396456268090382E-2</v>
      </c>
    </row>
    <row r="6825" spans="1:9" x14ac:dyDescent="0.35">
      <c r="A6825" s="1">
        <v>39444</v>
      </c>
      <c r="B6825" s="3">
        <v>6.01590349320833</v>
      </c>
      <c r="C6825" s="3">
        <v>6.0449942686728804</v>
      </c>
      <c r="D6825" s="3">
        <v>5.9046365826692799</v>
      </c>
      <c r="E6825" s="3">
        <v>5.9931101799011204</v>
      </c>
      <c r="F6825" s="14">
        <v>699647200</v>
      </c>
      <c r="G6825" s="2">
        <f t="shared" si="320"/>
        <v>6.3453953147093092E-3</v>
      </c>
      <c r="H6825" s="3">
        <f t="shared" si="318"/>
        <v>0.14035768600360043</v>
      </c>
      <c r="I6825" s="3">
        <f t="shared" si="319"/>
        <v>-2.2793313307209573E-2</v>
      </c>
    </row>
    <row r="6826" spans="1:9" x14ac:dyDescent="0.35">
      <c r="A6826" s="1">
        <v>39447</v>
      </c>
      <c r="B6826" s="3">
        <v>5.98321319980725</v>
      </c>
      <c r="C6826" s="3">
        <v>6.0132041290085496</v>
      </c>
      <c r="D6826" s="3">
        <v>5.93072887349315</v>
      </c>
      <c r="E6826" s="3">
        <v>5.9406261444091797</v>
      </c>
      <c r="F6826" s="14">
        <v>539333200</v>
      </c>
      <c r="G6826" s="2">
        <f t="shared" si="320"/>
        <v>-8.7573953951246442E-3</v>
      </c>
      <c r="H6826" s="3">
        <f t="shared" si="318"/>
        <v>8.2475255515399581E-2</v>
      </c>
      <c r="I6826" s="3">
        <f t="shared" si="319"/>
        <v>-4.2587055398070284E-2</v>
      </c>
    </row>
    <row r="6827" spans="1:9" x14ac:dyDescent="0.35">
      <c r="A6827" s="1">
        <v>39449</v>
      </c>
      <c r="B6827" s="3">
        <v>5.9763143430898298</v>
      </c>
      <c r="C6827" s="3">
        <v>6.0060053492314598</v>
      </c>
      <c r="D6827" s="3">
        <v>5.7747747613398097</v>
      </c>
      <c r="E6827" s="3">
        <v>5.8434534072875897</v>
      </c>
      <c r="F6827" s="14">
        <v>1079178800</v>
      </c>
      <c r="G6827" s="2">
        <f t="shared" si="320"/>
        <v>-1.6357322403302701E-2</v>
      </c>
      <c r="H6827" s="3">
        <f t="shared" si="318"/>
        <v>0.23123058789165007</v>
      </c>
      <c r="I6827" s="3">
        <f t="shared" si="319"/>
        <v>-0.13286093580224012</v>
      </c>
    </row>
    <row r="6828" spans="1:9" x14ac:dyDescent="0.35">
      <c r="A6828" s="1">
        <v>39450</v>
      </c>
      <c r="B6828" s="3">
        <v>5.8605511994372801</v>
      </c>
      <c r="C6828" s="3">
        <v>5.9199332330891199</v>
      </c>
      <c r="D6828" s="3">
        <v>5.7789752818680098</v>
      </c>
      <c r="E6828" s="3">
        <v>5.8461551666259703</v>
      </c>
      <c r="F6828" s="14">
        <v>842066400</v>
      </c>
      <c r="G6828" s="2">
        <f t="shared" si="320"/>
        <v>4.6235661518430479E-4</v>
      </c>
      <c r="H6828" s="3">
        <f t="shared" si="318"/>
        <v>0.1409579512211101</v>
      </c>
      <c r="I6828" s="3">
        <f t="shared" si="319"/>
        <v>-1.4396032811309745E-2</v>
      </c>
    </row>
    <row r="6829" spans="1:9" x14ac:dyDescent="0.35">
      <c r="A6829" s="1">
        <v>39451</v>
      </c>
      <c r="B6829" s="3">
        <v>5.7417856951364001</v>
      </c>
      <c r="C6829" s="3">
        <v>5.7882716780014896</v>
      </c>
      <c r="D6829" s="3">
        <v>5.3650983542962702</v>
      </c>
      <c r="E6829" s="3">
        <v>5.3998875617980904</v>
      </c>
      <c r="F6829" s="14">
        <v>1455832000</v>
      </c>
      <c r="G6829" s="2">
        <f t="shared" si="320"/>
        <v>-7.6335230952386313E-2</v>
      </c>
      <c r="H6829" s="3">
        <f t="shared" si="318"/>
        <v>0.42317332370521932</v>
      </c>
      <c r="I6829" s="3">
        <f t="shared" si="319"/>
        <v>-0.34189813333830976</v>
      </c>
    </row>
    <row r="6830" spans="1:9" x14ac:dyDescent="0.35">
      <c r="A6830" s="1">
        <v>39454</v>
      </c>
      <c r="B6830" s="3">
        <v>5.4358783480739898</v>
      </c>
      <c r="C6830" s="3">
        <v>5.5063577358657696</v>
      </c>
      <c r="D6830" s="3">
        <v>5.1053769810297398</v>
      </c>
      <c r="E6830" s="3">
        <v>5.3276109695434499</v>
      </c>
      <c r="F6830" s="14">
        <v>2072193200</v>
      </c>
      <c r="G6830" s="2">
        <f t="shared" si="320"/>
        <v>-1.3384832818736194E-2</v>
      </c>
      <c r="H6830" s="3">
        <f t="shared" si="318"/>
        <v>0.4009807548360298</v>
      </c>
      <c r="I6830" s="3">
        <f t="shared" si="319"/>
        <v>-0.10826737853053992</v>
      </c>
    </row>
    <row r="6831" spans="1:9" x14ac:dyDescent="0.35">
      <c r="A6831" s="1">
        <v>39455</v>
      </c>
      <c r="B6831" s="3">
        <v>5.40258538435803</v>
      </c>
      <c r="C6831" s="3">
        <v>5.4721653877539502</v>
      </c>
      <c r="D6831" s="3">
        <v>5.1224694710285297</v>
      </c>
      <c r="E6831" s="3">
        <v>5.1359653472900302</v>
      </c>
      <c r="F6831" s="14">
        <v>1523816000</v>
      </c>
      <c r="G6831" s="2">
        <f t="shared" si="320"/>
        <v>-3.5972150246894402E-2</v>
      </c>
      <c r="H6831" s="3">
        <f t="shared" si="318"/>
        <v>0.34969591672542055</v>
      </c>
      <c r="I6831" s="3">
        <f t="shared" si="319"/>
        <v>-0.26662003706799986</v>
      </c>
    </row>
    <row r="6832" spans="1:9" x14ac:dyDescent="0.35">
      <c r="A6832" s="1">
        <v>39456</v>
      </c>
      <c r="B6832" s="3">
        <v>5.1374661496085103</v>
      </c>
      <c r="C6832" s="3">
        <v>5.3833927548164899</v>
      </c>
      <c r="D6832" s="3">
        <v>5.04749295252953</v>
      </c>
      <c r="E6832" s="3">
        <v>5.3803939819335902</v>
      </c>
      <c r="F6832" s="14">
        <v>1813882000</v>
      </c>
      <c r="G6832" s="2">
        <f t="shared" si="320"/>
        <v>4.7591566164388498E-2</v>
      </c>
      <c r="H6832" s="3">
        <f t="shared" si="318"/>
        <v>0.33589980228695993</v>
      </c>
      <c r="I6832" s="3">
        <f t="shared" si="319"/>
        <v>0.24292783232507986</v>
      </c>
    </row>
    <row r="6833" spans="1:9" x14ac:dyDescent="0.35">
      <c r="A6833" s="1">
        <v>39457</v>
      </c>
      <c r="B6833" s="3">
        <v>5.3258095099323297</v>
      </c>
      <c r="C6833" s="3">
        <v>5.4283788206263202</v>
      </c>
      <c r="D6833" s="3">
        <v>5.2607290596614602</v>
      </c>
      <c r="E6833" s="3">
        <v>5.33900547027587</v>
      </c>
      <c r="F6833" s="14">
        <v>1482975200</v>
      </c>
      <c r="G6833" s="2">
        <f t="shared" si="320"/>
        <v>-7.6924685806830252E-3</v>
      </c>
      <c r="H6833" s="3">
        <f t="shared" si="318"/>
        <v>0.16764976096485995</v>
      </c>
      <c r="I6833" s="3">
        <f t="shared" si="319"/>
        <v>1.3195960343540314E-2</v>
      </c>
    </row>
    <row r="6834" spans="1:9" x14ac:dyDescent="0.35">
      <c r="A6834" s="1">
        <v>39458</v>
      </c>
      <c r="B6834" s="3">
        <v>5.27842269637393</v>
      </c>
      <c r="C6834" s="3">
        <v>5.3339065870321303</v>
      </c>
      <c r="D6834" s="3">
        <v>5.0984767502050596</v>
      </c>
      <c r="E6834" s="3">
        <v>5.1791524887084899</v>
      </c>
      <c r="F6834" s="14">
        <v>1232285600</v>
      </c>
      <c r="G6834" s="2">
        <f t="shared" si="320"/>
        <v>-2.994059145609387E-2</v>
      </c>
      <c r="H6834" s="3">
        <f t="shared" si="318"/>
        <v>0.23542983682707064</v>
      </c>
      <c r="I6834" s="3">
        <f t="shared" si="319"/>
        <v>-9.9270207665440147E-2</v>
      </c>
    </row>
    <row r="6835" spans="1:9" x14ac:dyDescent="0.35">
      <c r="A6835" s="1">
        <v>39461</v>
      </c>
      <c r="B6835" s="3">
        <v>5.3240090387542196</v>
      </c>
      <c r="C6835" s="3">
        <v>5.3809917118362502</v>
      </c>
      <c r="D6835" s="3">
        <v>5.2535296896437496</v>
      </c>
      <c r="E6835" s="3">
        <v>5.3617978096008301</v>
      </c>
      <c r="F6835" s="14">
        <v>1100450400</v>
      </c>
      <c r="G6835" s="2">
        <f t="shared" si="320"/>
        <v>3.5265484322104974E-2</v>
      </c>
      <c r="H6835" s="3">
        <f t="shared" si="318"/>
        <v>0.12746202219250069</v>
      </c>
      <c r="I6835" s="3">
        <f t="shared" si="319"/>
        <v>3.7788770846610475E-2</v>
      </c>
    </row>
    <row r="6836" spans="1:9" x14ac:dyDescent="0.35">
      <c r="A6836" s="1">
        <v>39462</v>
      </c>
      <c r="B6836" s="3">
        <v>5.3300086277883798</v>
      </c>
      <c r="C6836" s="3">
        <v>5.3749946219460698</v>
      </c>
      <c r="D6836" s="3">
        <v>4.9383250354645396</v>
      </c>
      <c r="E6836" s="3">
        <v>5.0696864128112704</v>
      </c>
      <c r="F6836" s="14">
        <v>2343278000</v>
      </c>
      <c r="G6836" s="2">
        <f t="shared" si="320"/>
        <v>-5.4480121623852594E-2</v>
      </c>
      <c r="H6836" s="3">
        <f t="shared" si="318"/>
        <v>0.4366695864815302</v>
      </c>
      <c r="I6836" s="3">
        <f t="shared" si="319"/>
        <v>-0.26032221497710939</v>
      </c>
    </row>
    <row r="6837" spans="1:9" x14ac:dyDescent="0.35">
      <c r="A6837" s="1">
        <v>39463</v>
      </c>
      <c r="B6837" s="3">
        <v>4.9554196306795903</v>
      </c>
      <c r="C6837" s="3">
        <v>5.0687855626094498</v>
      </c>
      <c r="D6837" s="3">
        <v>4.6995965907231003</v>
      </c>
      <c r="E6837" s="3">
        <v>4.7877702713012598</v>
      </c>
      <c r="F6837" s="14">
        <v>2213845200</v>
      </c>
      <c r="G6837" s="2">
        <f t="shared" si="320"/>
        <v>-5.5608201090623463E-2</v>
      </c>
      <c r="H6837" s="3">
        <f t="shared" si="318"/>
        <v>0.36918897188634947</v>
      </c>
      <c r="I6837" s="3">
        <f t="shared" si="319"/>
        <v>-0.16764935937833059</v>
      </c>
    </row>
    <row r="6838" spans="1:9" x14ac:dyDescent="0.35">
      <c r="A6838" s="1">
        <v>39464</v>
      </c>
      <c r="B6838" s="3">
        <v>4.8438550412734998</v>
      </c>
      <c r="C6838" s="3">
        <v>4.9593204380522202</v>
      </c>
      <c r="D6838" s="3">
        <v>4.7511825661943297</v>
      </c>
      <c r="E6838" s="3">
        <v>4.8252601623535103</v>
      </c>
      <c r="F6838" s="14">
        <v>1757859600</v>
      </c>
      <c r="G6838" s="2">
        <f t="shared" si="320"/>
        <v>7.8303445921312394E-3</v>
      </c>
      <c r="H6838" s="3">
        <f t="shared" si="318"/>
        <v>0.20813787185789057</v>
      </c>
      <c r="I6838" s="3">
        <f t="shared" si="319"/>
        <v>-1.8594878919989455E-2</v>
      </c>
    </row>
    <row r="6839" spans="1:9" x14ac:dyDescent="0.35">
      <c r="A6839" s="1">
        <v>39465</v>
      </c>
      <c r="B6839" s="3">
        <v>4.84985217563381</v>
      </c>
      <c r="C6839" s="3">
        <v>4.9710163831554697</v>
      </c>
      <c r="D6839" s="3">
        <v>4.7868711334835297</v>
      </c>
      <c r="E6839" s="3">
        <v>4.83935546875</v>
      </c>
      <c r="F6839" s="14">
        <v>1724343600</v>
      </c>
      <c r="G6839" s="2">
        <f t="shared" si="320"/>
        <v>2.9211495177940308E-3</v>
      </c>
      <c r="H6839" s="3">
        <f t="shared" si="318"/>
        <v>0.18414524967194001</v>
      </c>
      <c r="I6839" s="3">
        <f t="shared" si="319"/>
        <v>-1.0496706883809992E-2</v>
      </c>
    </row>
    <row r="6840" spans="1:9" x14ac:dyDescent="0.35">
      <c r="A6840" s="1">
        <v>39469</v>
      </c>
      <c r="B6840" s="3">
        <v>4.4404730507592198</v>
      </c>
      <c r="C6840" s="3">
        <v>4.7979660002290103</v>
      </c>
      <c r="D6840" s="3">
        <v>4.37869169958174</v>
      </c>
      <c r="E6840" s="3">
        <v>4.6678047180175701</v>
      </c>
      <c r="F6840" s="14">
        <v>2434754000</v>
      </c>
      <c r="G6840" s="2">
        <f t="shared" si="320"/>
        <v>-3.5449090656847579E-2</v>
      </c>
      <c r="H6840" s="3">
        <f t="shared" si="318"/>
        <v>0.41927430064727034</v>
      </c>
      <c r="I6840" s="3">
        <f t="shared" si="319"/>
        <v>0.2273316672583503</v>
      </c>
    </row>
    <row r="6841" spans="1:9" x14ac:dyDescent="0.35">
      <c r="A6841" s="1">
        <v>39470</v>
      </c>
      <c r="B6841" s="3">
        <v>4.0844799216885903</v>
      </c>
      <c r="C6841" s="3">
        <v>4.1987455963625502</v>
      </c>
      <c r="D6841" s="3">
        <v>3.7830698784243202</v>
      </c>
      <c r="E6841" s="3">
        <v>4.17085409164428</v>
      </c>
      <c r="F6841" s="14">
        <v>3372969600</v>
      </c>
      <c r="G6841" s="2">
        <f t="shared" si="320"/>
        <v>-0.10646345689121854</v>
      </c>
      <c r="H6841" s="3">
        <f t="shared" si="318"/>
        <v>0.41567571793822999</v>
      </c>
      <c r="I6841" s="3">
        <f t="shared" si="319"/>
        <v>8.6374169955689695E-2</v>
      </c>
    </row>
    <row r="6842" spans="1:9" x14ac:dyDescent="0.35">
      <c r="A6842" s="1">
        <v>39471</v>
      </c>
      <c r="B6842" s="3">
        <v>4.19844819787102</v>
      </c>
      <c r="C6842" s="3">
        <v>4.2197419359764297</v>
      </c>
      <c r="D6842" s="3">
        <v>3.9591196834336801</v>
      </c>
      <c r="E6842" s="3">
        <v>4.0667872428893999</v>
      </c>
      <c r="F6842" s="14">
        <v>2005866800</v>
      </c>
      <c r="G6842" s="2">
        <f t="shared" si="320"/>
        <v>-2.4950968427153435E-2</v>
      </c>
      <c r="H6842" s="3">
        <f t="shared" si="318"/>
        <v>0.26062225254274951</v>
      </c>
      <c r="I6842" s="3">
        <f t="shared" si="319"/>
        <v>-0.13166095498162012</v>
      </c>
    </row>
    <row r="6843" spans="1:9" x14ac:dyDescent="0.35">
      <c r="A6843" s="1">
        <v>39472</v>
      </c>
      <c r="B6843" s="3">
        <v>4.1684554687940798</v>
      </c>
      <c r="C6843" s="3">
        <v>4.1714542412384299</v>
      </c>
      <c r="D6843" s="3">
        <v>3.88713946055638</v>
      </c>
      <c r="E6843" s="3">
        <v>3.8991353511810298</v>
      </c>
      <c r="F6843" s="14">
        <v>1554739200</v>
      </c>
      <c r="G6843" s="2">
        <f t="shared" si="320"/>
        <v>-4.1224652703802503E-2</v>
      </c>
      <c r="H6843" s="3">
        <f t="shared" si="318"/>
        <v>0.28431478068204985</v>
      </c>
      <c r="I6843" s="3">
        <f t="shared" si="319"/>
        <v>-0.26932011761304997</v>
      </c>
    </row>
    <row r="6844" spans="1:9" x14ac:dyDescent="0.35">
      <c r="A6844" s="1">
        <v>39475</v>
      </c>
      <c r="B6844" s="3">
        <v>3.8436522548180498</v>
      </c>
      <c r="C6844" s="3">
        <v>3.9948069635511798</v>
      </c>
      <c r="D6844" s="3">
        <v>3.7923667991993901</v>
      </c>
      <c r="E6844" s="3">
        <v>3.8991353511810298</v>
      </c>
      <c r="F6844" s="14">
        <v>1474844000</v>
      </c>
      <c r="G6844" s="2">
        <f t="shared" si="320"/>
        <v>0</v>
      </c>
      <c r="H6844" s="3">
        <f t="shared" si="318"/>
        <v>0.20244016435178969</v>
      </c>
      <c r="I6844" s="3">
        <f t="shared" si="319"/>
        <v>5.5483096362979989E-2</v>
      </c>
    </row>
    <row r="6845" spans="1:9" x14ac:dyDescent="0.35">
      <c r="A6845" s="1">
        <v>39476</v>
      </c>
      <c r="B6845" s="3">
        <v>3.9333256555967502</v>
      </c>
      <c r="C6845" s="3">
        <v>3.9825104906144202</v>
      </c>
      <c r="D6845" s="3">
        <v>3.8703446249159099</v>
      </c>
      <c r="E6845" s="3">
        <v>3.9450216293334899</v>
      </c>
      <c r="F6845" s="14">
        <v>1099982800</v>
      </c>
      <c r="G6845" s="2">
        <f t="shared" si="320"/>
        <v>1.1768321440434559E-2</v>
      </c>
      <c r="H6845" s="3">
        <f t="shared" si="318"/>
        <v>0.11216586569851028</v>
      </c>
      <c r="I6845" s="3">
        <f t="shared" si="319"/>
        <v>1.1695973736739695E-2</v>
      </c>
    </row>
    <row r="6846" spans="1:9" x14ac:dyDescent="0.35">
      <c r="A6846" s="1">
        <v>39477</v>
      </c>
      <c r="B6846" s="3">
        <v>3.93992349331422</v>
      </c>
      <c r="C6846" s="3">
        <v>4.0622869493243403</v>
      </c>
      <c r="D6846" s="3">
        <v>3.89883562386823</v>
      </c>
      <c r="E6846" s="3">
        <v>3.9642159938812198</v>
      </c>
      <c r="F6846" s="14">
        <v>1243051600</v>
      </c>
      <c r="G6846" s="2">
        <f t="shared" si="320"/>
        <v>4.8654649710939144E-3</v>
      </c>
      <c r="H6846" s="3">
        <f t="shared" si="318"/>
        <v>0.1634513254561103</v>
      </c>
      <c r="I6846" s="3">
        <f t="shared" si="319"/>
        <v>2.4292500566999831E-2</v>
      </c>
    </row>
    <row r="6847" spans="1:9" x14ac:dyDescent="0.35">
      <c r="A6847" s="1">
        <v>39478</v>
      </c>
      <c r="B6847" s="3">
        <v>3.8823409518154</v>
      </c>
      <c r="C6847" s="3">
        <v>4.0982766471046101</v>
      </c>
      <c r="D6847" s="3">
        <v>3.8808421658546699</v>
      </c>
      <c r="E6847" s="3">
        <v>4.0595889091491699</v>
      </c>
      <c r="F6847" s="14">
        <v>1345674400</v>
      </c>
      <c r="G6847" s="2">
        <f t="shared" si="320"/>
        <v>2.4058455799370798E-2</v>
      </c>
      <c r="H6847" s="3">
        <f t="shared" si="318"/>
        <v>0.21743448124994025</v>
      </c>
      <c r="I6847" s="3">
        <f t="shared" si="319"/>
        <v>0.17724795733376997</v>
      </c>
    </row>
    <row r="6848" spans="1:9" x14ac:dyDescent="0.35">
      <c r="A6848" s="1">
        <v>39479</v>
      </c>
      <c r="B6848" s="3">
        <v>4.0859793962536202</v>
      </c>
      <c r="C6848" s="3">
        <v>4.0964761008166697</v>
      </c>
      <c r="D6848" s="3">
        <v>3.96421578137365</v>
      </c>
      <c r="E6848" s="3">
        <v>4.0113019943237296</v>
      </c>
      <c r="F6848" s="14">
        <v>1010744000</v>
      </c>
      <c r="G6848" s="2">
        <f t="shared" si="320"/>
        <v>-1.1894533142657681E-2</v>
      </c>
      <c r="H6848" s="3">
        <f t="shared" si="318"/>
        <v>0.13226031944301964</v>
      </c>
      <c r="I6848" s="3">
        <f t="shared" si="319"/>
        <v>-7.4677401929890586E-2</v>
      </c>
    </row>
    <row r="6849" spans="1:9" x14ac:dyDescent="0.35">
      <c r="A6849" s="1">
        <v>39482</v>
      </c>
      <c r="B6849" s="3">
        <v>4.0250992306187596</v>
      </c>
      <c r="C6849" s="3">
        <v>4.0757840737642699</v>
      </c>
      <c r="D6849" s="3">
        <v>3.94142427183648</v>
      </c>
      <c r="E6849" s="3">
        <v>3.9483227729797301</v>
      </c>
      <c r="F6849" s="14">
        <v>899234000</v>
      </c>
      <c r="G6849" s="2">
        <f t="shared" si="320"/>
        <v>-1.5700443754451655E-2</v>
      </c>
      <c r="H6849" s="3">
        <f t="shared" si="318"/>
        <v>0.13435980192778985</v>
      </c>
      <c r="I6849" s="3">
        <f t="shared" si="319"/>
        <v>-7.6776457639029516E-2</v>
      </c>
    </row>
    <row r="6850" spans="1:9" x14ac:dyDescent="0.35">
      <c r="A6850" s="1">
        <v>39483</v>
      </c>
      <c r="B6850" s="3">
        <v>3.9117309235247899</v>
      </c>
      <c r="C6850" s="3">
        <v>4.0187989772258303</v>
      </c>
      <c r="D6850" s="3">
        <v>3.8658443859823102</v>
      </c>
      <c r="E6850" s="3">
        <v>3.8796405792236301</v>
      </c>
      <c r="F6850" s="14">
        <v>1141042000</v>
      </c>
      <c r="G6850" s="2">
        <f t="shared" si="320"/>
        <v>-1.7395283441902273E-2</v>
      </c>
      <c r="H6850" s="3">
        <f t="shared" si="318"/>
        <v>0.15295459124352018</v>
      </c>
      <c r="I6850" s="3">
        <f t="shared" si="319"/>
        <v>-3.2090344301159757E-2</v>
      </c>
    </row>
    <row r="6851" spans="1:9" x14ac:dyDescent="0.35">
      <c r="A6851" s="1">
        <v>39484</v>
      </c>
      <c r="B6851" s="3">
        <v>3.9237281303949798</v>
      </c>
      <c r="C6851" s="3">
        <v>3.95641871391663</v>
      </c>
      <c r="D6851" s="3">
        <v>3.6520094779579599</v>
      </c>
      <c r="E6851" s="3">
        <v>3.6589071750640798</v>
      </c>
      <c r="F6851" s="14">
        <v>1573272400</v>
      </c>
      <c r="G6851" s="2">
        <f t="shared" si="320"/>
        <v>-5.6895323072355883E-2</v>
      </c>
      <c r="H6851" s="3">
        <f t="shared" ref="H6851:H6914" si="321">C6851-D6851</f>
        <v>0.30440923595867009</v>
      </c>
      <c r="I6851" s="3">
        <f t="shared" ref="I6851:I6914" si="322">E6851-B6851</f>
        <v>-0.2648209553309</v>
      </c>
    </row>
    <row r="6852" spans="1:9" x14ac:dyDescent="0.35">
      <c r="A6852" s="1">
        <v>39485</v>
      </c>
      <c r="B6852" s="3">
        <v>3.5980248803056099</v>
      </c>
      <c r="C6852" s="3">
        <v>3.7422818628962999</v>
      </c>
      <c r="D6852" s="3">
        <v>3.5170484304029901</v>
      </c>
      <c r="E6852" s="3">
        <v>3.6361131668090798</v>
      </c>
      <c r="F6852" s="14">
        <v>2083331600</v>
      </c>
      <c r="G6852" s="2">
        <f t="shared" ref="G6852:G6915" si="323">(E6852-E6851)/E6851</f>
        <v>-6.2297312187486135E-3</v>
      </c>
      <c r="H6852" s="3">
        <f t="shared" si="321"/>
        <v>0.22523343249330985</v>
      </c>
      <c r="I6852" s="3">
        <f t="shared" si="322"/>
        <v>3.8088286503469959E-2</v>
      </c>
    </row>
    <row r="6853" spans="1:9" x14ac:dyDescent="0.35">
      <c r="A6853" s="1">
        <v>39486</v>
      </c>
      <c r="B6853" s="3">
        <v>3.6613071613761599</v>
      </c>
      <c r="C6853" s="3">
        <v>3.7698748348230202</v>
      </c>
      <c r="D6853" s="3">
        <v>3.6469111292008298</v>
      </c>
      <c r="E6853" s="3">
        <v>3.7632770538329998</v>
      </c>
      <c r="F6853" s="14">
        <v>1355972800</v>
      </c>
      <c r="G6853" s="2">
        <f t="shared" si="323"/>
        <v>3.4972477805335855E-2</v>
      </c>
      <c r="H6853" s="3">
        <f t="shared" si="321"/>
        <v>0.12296370562219039</v>
      </c>
      <c r="I6853" s="3">
        <f t="shared" si="322"/>
        <v>0.10196989245683996</v>
      </c>
    </row>
    <row r="6854" spans="1:9" x14ac:dyDescent="0.35">
      <c r="A6854" s="1">
        <v>39489</v>
      </c>
      <c r="B6854" s="3">
        <v>3.8391525240258502</v>
      </c>
      <c r="C6854" s="3">
        <v>3.8982346128797798</v>
      </c>
      <c r="D6854" s="3">
        <v>3.8148596303661901</v>
      </c>
      <c r="E6854" s="3">
        <v>3.8823390007018999</v>
      </c>
      <c r="F6854" s="14">
        <v>1201432400</v>
      </c>
      <c r="G6854" s="2">
        <f t="shared" si="323"/>
        <v>3.1637837226901007E-2</v>
      </c>
      <c r="H6854" s="3">
        <f t="shared" si="321"/>
        <v>8.3374982513589657E-2</v>
      </c>
      <c r="I6854" s="3">
        <f t="shared" si="322"/>
        <v>4.318647667604969E-2</v>
      </c>
    </row>
    <row r="6855" spans="1:9" x14ac:dyDescent="0.35">
      <c r="A6855" s="1">
        <v>39490</v>
      </c>
      <c r="B6855" s="3">
        <v>3.91982986921637</v>
      </c>
      <c r="C6855" s="3">
        <v>3.92882698883276</v>
      </c>
      <c r="D6855" s="3">
        <v>3.7074932013550499</v>
      </c>
      <c r="E6855" s="3">
        <v>3.7446825504302899</v>
      </c>
      <c r="F6855" s="14">
        <v>1225980000</v>
      </c>
      <c r="G6855" s="2">
        <f t="shared" si="323"/>
        <v>-3.5457091780682383E-2</v>
      </c>
      <c r="H6855" s="3">
        <f t="shared" si="321"/>
        <v>0.22133378747771015</v>
      </c>
      <c r="I6855" s="3">
        <f t="shared" si="322"/>
        <v>-0.17514731878608014</v>
      </c>
    </row>
    <row r="6856" spans="1:9" x14ac:dyDescent="0.35">
      <c r="A6856" s="1">
        <v>39491</v>
      </c>
      <c r="B6856" s="3">
        <v>3.7992651202547898</v>
      </c>
      <c r="C6856" s="3">
        <v>3.8922374727132398</v>
      </c>
      <c r="D6856" s="3">
        <v>3.7677746074551202</v>
      </c>
      <c r="E6856" s="3">
        <v>3.8808410167693999</v>
      </c>
      <c r="F6856" s="14">
        <v>968534000</v>
      </c>
      <c r="G6856" s="2">
        <f t="shared" si="323"/>
        <v>3.6360483033058291E-2</v>
      </c>
      <c r="H6856" s="3">
        <f t="shared" si="321"/>
        <v>0.12446286525811967</v>
      </c>
      <c r="I6856" s="3">
        <f t="shared" si="322"/>
        <v>8.1575896514610058E-2</v>
      </c>
    </row>
    <row r="6857" spans="1:9" x14ac:dyDescent="0.35">
      <c r="A6857" s="1">
        <v>39492</v>
      </c>
      <c r="B6857" s="3">
        <v>3.8808412926115601</v>
      </c>
      <c r="C6857" s="3">
        <v>3.9228289129445701</v>
      </c>
      <c r="D6857" s="3">
        <v>3.8091618601582198</v>
      </c>
      <c r="E6857" s="3">
        <v>3.8226585388183598</v>
      </c>
      <c r="F6857" s="14">
        <v>954097200</v>
      </c>
      <c r="G6857" s="2">
        <f t="shared" si="323"/>
        <v>-1.4992234337770928E-2</v>
      </c>
      <c r="H6857" s="3">
        <f t="shared" si="321"/>
        <v>0.11366705278635036</v>
      </c>
      <c r="I6857" s="3">
        <f t="shared" si="322"/>
        <v>-5.8182753793200259E-2</v>
      </c>
    </row>
    <row r="6858" spans="1:9" x14ac:dyDescent="0.35">
      <c r="A6858" s="1">
        <v>39493</v>
      </c>
      <c r="B6858" s="3">
        <v>3.7869704378124198</v>
      </c>
      <c r="C6858" s="3">
        <v>3.8112625454250399</v>
      </c>
      <c r="D6858" s="3">
        <v>3.7206898950918501</v>
      </c>
      <c r="E6858" s="3">
        <v>3.7377843856811501</v>
      </c>
      <c r="F6858" s="14">
        <v>901300400</v>
      </c>
      <c r="G6858" s="2">
        <f t="shared" si="323"/>
        <v>-2.2202912521568183E-2</v>
      </c>
      <c r="H6858" s="3">
        <f t="shared" si="321"/>
        <v>9.0572650333189841E-2</v>
      </c>
      <c r="I6858" s="3">
        <f t="shared" si="322"/>
        <v>-4.9186052131269697E-2</v>
      </c>
    </row>
    <row r="6859" spans="1:9" x14ac:dyDescent="0.35">
      <c r="A6859" s="1">
        <v>39497</v>
      </c>
      <c r="B6859" s="3">
        <v>3.77856981525979</v>
      </c>
      <c r="C6859" s="3">
        <v>3.8013631190438999</v>
      </c>
      <c r="D6859" s="3">
        <v>3.6421107105626298</v>
      </c>
      <c r="E6859" s="3">
        <v>3.6643037796020499</v>
      </c>
      <c r="F6859" s="14">
        <v>1005046000</v>
      </c>
      <c r="G6859" s="2">
        <f t="shared" si="323"/>
        <v>-1.9658866990988726E-2</v>
      </c>
      <c r="H6859" s="3">
        <f t="shared" si="321"/>
        <v>0.15925240848127009</v>
      </c>
      <c r="I6859" s="3">
        <f t="shared" si="322"/>
        <v>-0.11426603565774007</v>
      </c>
    </row>
    <row r="6860" spans="1:9" x14ac:dyDescent="0.35">
      <c r="A6860" s="1">
        <v>39498</v>
      </c>
      <c r="B6860" s="3">
        <v>3.6649048577938799</v>
      </c>
      <c r="C6860" s="3">
        <v>3.736882990792</v>
      </c>
      <c r="D6860" s="3">
        <v>3.6493091618521198</v>
      </c>
      <c r="E6860" s="3">
        <v>3.71349024772644</v>
      </c>
      <c r="F6860" s="14">
        <v>967439200</v>
      </c>
      <c r="G6860" s="2">
        <f t="shared" si="323"/>
        <v>1.3423141497764095E-2</v>
      </c>
      <c r="H6860" s="3">
        <f t="shared" si="321"/>
        <v>8.7573828939880194E-2</v>
      </c>
      <c r="I6860" s="3">
        <f t="shared" si="322"/>
        <v>4.8585389932560119E-2</v>
      </c>
    </row>
    <row r="6861" spans="1:9" x14ac:dyDescent="0.35">
      <c r="A6861" s="1">
        <v>39499</v>
      </c>
      <c r="B6861" s="3">
        <v>3.7803718748720101</v>
      </c>
      <c r="C6861" s="3">
        <v>3.7929680023793502</v>
      </c>
      <c r="D6861" s="3">
        <v>3.62471838353758</v>
      </c>
      <c r="E6861" s="3">
        <v>3.6451115608215301</v>
      </c>
      <c r="F6861" s="14">
        <v>938114800</v>
      </c>
      <c r="G6861" s="2">
        <f t="shared" si="323"/>
        <v>-1.8413590003844574E-2</v>
      </c>
      <c r="H6861" s="3">
        <f t="shared" si="321"/>
        <v>0.16824961884177014</v>
      </c>
      <c r="I6861" s="3">
        <f t="shared" si="322"/>
        <v>-0.13526031405048</v>
      </c>
    </row>
    <row r="6862" spans="1:9" x14ac:dyDescent="0.35">
      <c r="A6862" s="1">
        <v>39500</v>
      </c>
      <c r="B6862" s="3">
        <v>3.6733038024707998</v>
      </c>
      <c r="C6862" s="3">
        <v>3.6742031540452502</v>
      </c>
      <c r="D6862" s="3">
        <v>3.4750624497869498</v>
      </c>
      <c r="E6862" s="3">
        <v>3.58273077011108</v>
      </c>
      <c r="F6862" s="14">
        <v>1529878000</v>
      </c>
      <c r="G6862" s="2">
        <f t="shared" si="323"/>
        <v>-1.7113547739096034E-2</v>
      </c>
      <c r="H6862" s="3">
        <f t="shared" si="321"/>
        <v>0.19914070425830044</v>
      </c>
      <c r="I6862" s="3">
        <f t="shared" si="322"/>
        <v>-9.0573032359719807E-2</v>
      </c>
    </row>
    <row r="6863" spans="1:9" x14ac:dyDescent="0.35">
      <c r="A6863" s="1">
        <v>39503</v>
      </c>
      <c r="B6863" s="3">
        <v>3.55663762093319</v>
      </c>
      <c r="C6863" s="3">
        <v>3.60402415453115</v>
      </c>
      <c r="D6863" s="3">
        <v>3.49875558339208</v>
      </c>
      <c r="E6863" s="3">
        <v>3.5911281108856201</v>
      </c>
      <c r="F6863" s="14">
        <v>1256774400</v>
      </c>
      <c r="G6863" s="2">
        <f t="shared" si="323"/>
        <v>2.343838070277264E-3</v>
      </c>
      <c r="H6863" s="3">
        <f t="shared" si="321"/>
        <v>0.10526857113906996</v>
      </c>
      <c r="I6863" s="3">
        <f t="shared" si="322"/>
        <v>3.4490489952430092E-2</v>
      </c>
    </row>
    <row r="6864" spans="1:9" x14ac:dyDescent="0.35">
      <c r="A6864" s="1">
        <v>39504</v>
      </c>
      <c r="B6864" s="3">
        <v>3.5281455945631</v>
      </c>
      <c r="C6864" s="3">
        <v>3.6316146300951999</v>
      </c>
      <c r="D6864" s="3">
        <v>3.4621650092362599</v>
      </c>
      <c r="E6864" s="3">
        <v>3.5734314918518</v>
      </c>
      <c r="F6864" s="14">
        <v>1504888000</v>
      </c>
      <c r="G6864" s="2">
        <f t="shared" si="323"/>
        <v>-4.9278718239478001E-3</v>
      </c>
      <c r="H6864" s="3">
        <f t="shared" si="321"/>
        <v>0.16944962085894</v>
      </c>
      <c r="I6864" s="3">
        <f t="shared" si="322"/>
        <v>4.5285897288700028E-2</v>
      </c>
    </row>
    <row r="6865" spans="1:9" x14ac:dyDescent="0.35">
      <c r="A6865" s="1">
        <v>39505</v>
      </c>
      <c r="B6865" s="3">
        <v>3.5458396222622799</v>
      </c>
      <c r="C6865" s="3">
        <v>3.6903965032664101</v>
      </c>
      <c r="D6865" s="3">
        <v>3.5416411820602698</v>
      </c>
      <c r="E6865" s="3">
        <v>3.6876976490020699</v>
      </c>
      <c r="F6865" s="14">
        <v>1475138000</v>
      </c>
      <c r="G6865" s="2">
        <f t="shared" si="323"/>
        <v>3.1976590963286006E-2</v>
      </c>
      <c r="H6865" s="3">
        <f t="shared" si="321"/>
        <v>0.14875532120614032</v>
      </c>
      <c r="I6865" s="3">
        <f t="shared" si="322"/>
        <v>0.14185802673978998</v>
      </c>
    </row>
    <row r="6866" spans="1:9" x14ac:dyDescent="0.35">
      <c r="A6866" s="1">
        <v>39506</v>
      </c>
      <c r="B6866" s="3">
        <v>3.81486217455809</v>
      </c>
      <c r="C6866" s="3">
        <v>3.9648176766294201</v>
      </c>
      <c r="D6866" s="3">
        <v>3.7719751860674302</v>
      </c>
      <c r="E6866" s="3">
        <v>3.8961381912231401</v>
      </c>
      <c r="F6866" s="14">
        <v>1618254400</v>
      </c>
      <c r="G6866" s="2">
        <f t="shared" si="323"/>
        <v>5.6523219108669726E-2</v>
      </c>
      <c r="H6866" s="3">
        <f t="shared" si="321"/>
        <v>0.19284249056198988</v>
      </c>
      <c r="I6866" s="3">
        <f t="shared" si="322"/>
        <v>8.1276016665050133E-2</v>
      </c>
    </row>
    <row r="6867" spans="1:9" x14ac:dyDescent="0.35">
      <c r="A6867" s="1">
        <v>39507</v>
      </c>
      <c r="B6867" s="3">
        <v>3.87754172620674</v>
      </c>
      <c r="C6867" s="3">
        <v>3.90513331588182</v>
      </c>
      <c r="D6867" s="3">
        <v>3.7428820671552598</v>
      </c>
      <c r="E6867" s="3">
        <v>3.7494802474975502</v>
      </c>
      <c r="F6867" s="14">
        <v>1255480800</v>
      </c>
      <c r="G6867" s="2">
        <f t="shared" si="323"/>
        <v>-3.7641874216876439E-2</v>
      </c>
      <c r="H6867" s="3">
        <f t="shared" si="321"/>
        <v>0.16225124872656016</v>
      </c>
      <c r="I6867" s="3">
        <f t="shared" si="322"/>
        <v>-0.12806147870918982</v>
      </c>
    </row>
    <row r="6868" spans="1:9" x14ac:dyDescent="0.35">
      <c r="A6868" s="1">
        <v>39510</v>
      </c>
      <c r="B6868" s="3">
        <v>3.7320850238615901</v>
      </c>
      <c r="C6868" s="3">
        <v>3.7782714801961199</v>
      </c>
      <c r="D6868" s="3">
        <v>3.5389427166702698</v>
      </c>
      <c r="E6868" s="3">
        <v>3.6508090496063201</v>
      </c>
      <c r="F6868" s="14">
        <v>1593043200</v>
      </c>
      <c r="G6868" s="2">
        <f t="shared" si="323"/>
        <v>-2.6315966848227675E-2</v>
      </c>
      <c r="H6868" s="3">
        <f t="shared" si="321"/>
        <v>0.23932876352585009</v>
      </c>
      <c r="I6868" s="3">
        <f t="shared" si="322"/>
        <v>-8.127597425527E-2</v>
      </c>
    </row>
    <row r="6869" spans="1:9" x14ac:dyDescent="0.35">
      <c r="A6869" s="1">
        <v>39511</v>
      </c>
      <c r="B6869" s="3">
        <v>3.6586072578840301</v>
      </c>
      <c r="C6869" s="3">
        <v>3.7452813508159801</v>
      </c>
      <c r="D6869" s="3">
        <v>3.6109216110131701</v>
      </c>
      <c r="E6869" s="3">
        <v>3.73748350143432</v>
      </c>
      <c r="F6869" s="14">
        <v>1785383600</v>
      </c>
      <c r="G6869" s="2">
        <f t="shared" si="323"/>
        <v>2.3741162753320728E-2</v>
      </c>
      <c r="H6869" s="3">
        <f t="shared" si="321"/>
        <v>0.13435973980281002</v>
      </c>
      <c r="I6869" s="3">
        <f t="shared" si="322"/>
        <v>7.8876243550289882E-2</v>
      </c>
    </row>
    <row r="6870" spans="1:9" x14ac:dyDescent="0.35">
      <c r="A6870" s="1">
        <v>39512</v>
      </c>
      <c r="B6870" s="3">
        <v>3.7062911494634498</v>
      </c>
      <c r="C6870" s="3">
        <v>3.75307782822652</v>
      </c>
      <c r="D6870" s="3">
        <v>3.66640336655558</v>
      </c>
      <c r="E6870" s="3">
        <v>3.7335832118988002</v>
      </c>
      <c r="F6870" s="14">
        <v>1221836000</v>
      </c>
      <c r="G6870" s="2">
        <f t="shared" si="323"/>
        <v>-1.0435603351889038E-3</v>
      </c>
      <c r="H6870" s="3">
        <f t="shared" si="321"/>
        <v>8.6674461670940062E-2</v>
      </c>
      <c r="I6870" s="3">
        <f t="shared" si="322"/>
        <v>2.7292062435350317E-2</v>
      </c>
    </row>
    <row r="6871" spans="1:9" x14ac:dyDescent="0.35">
      <c r="A6871" s="1">
        <v>39513</v>
      </c>
      <c r="B6871" s="3">
        <v>3.7371838291539299</v>
      </c>
      <c r="C6871" s="3">
        <v>3.8238579277680902</v>
      </c>
      <c r="D6871" s="3">
        <v>3.6232180567619898</v>
      </c>
      <c r="E6871" s="3">
        <v>3.6268174648284899</v>
      </c>
      <c r="F6871" s="14">
        <v>1473698800</v>
      </c>
      <c r="G6871" s="2">
        <f t="shared" si="323"/>
        <v>-2.8596053981079502E-2</v>
      </c>
      <c r="H6871" s="3">
        <f t="shared" si="321"/>
        <v>0.20063987100610037</v>
      </c>
      <c r="I6871" s="3">
        <f t="shared" si="322"/>
        <v>-0.11036636432544</v>
      </c>
    </row>
    <row r="6872" spans="1:9" x14ac:dyDescent="0.35">
      <c r="A6872" s="1">
        <v>39514</v>
      </c>
      <c r="B6872" s="3">
        <v>3.6112216145526199</v>
      </c>
      <c r="C6872" s="3">
        <v>3.68829876521063</v>
      </c>
      <c r="D6872" s="3">
        <v>3.5704344601384701</v>
      </c>
      <c r="E6872" s="3">
        <v>3.6664052009582502</v>
      </c>
      <c r="F6872" s="14">
        <v>1230462800</v>
      </c>
      <c r="G6872" s="2">
        <f t="shared" si="323"/>
        <v>1.0915282203658512E-2</v>
      </c>
      <c r="H6872" s="3">
        <f t="shared" si="321"/>
        <v>0.11786430507215995</v>
      </c>
      <c r="I6872" s="3">
        <f t="shared" si="322"/>
        <v>5.5183586405630258E-2</v>
      </c>
    </row>
    <row r="6873" spans="1:9" x14ac:dyDescent="0.35">
      <c r="A6873" s="1">
        <v>39517</v>
      </c>
      <c r="B6873" s="3">
        <v>3.6583085687252099</v>
      </c>
      <c r="C6873" s="3">
        <v>3.7026951355156301</v>
      </c>
      <c r="D6873" s="3">
        <v>3.5800313411851001</v>
      </c>
      <c r="E6873" s="3">
        <v>3.5896286964416499</v>
      </c>
      <c r="F6873" s="14">
        <v>999588800</v>
      </c>
      <c r="G6873" s="2">
        <f t="shared" si="323"/>
        <v>-2.0940539931738573E-2</v>
      </c>
      <c r="H6873" s="3">
        <f t="shared" si="321"/>
        <v>0.12266379433052998</v>
      </c>
      <c r="I6873" s="3">
        <f t="shared" si="322"/>
        <v>-6.8679872283559984E-2</v>
      </c>
    </row>
    <row r="6874" spans="1:9" x14ac:dyDescent="0.35">
      <c r="A6874" s="1">
        <v>39518</v>
      </c>
      <c r="B6874" s="3">
        <v>3.7218882813954002</v>
      </c>
      <c r="C6874" s="3">
        <v>3.8232575116184</v>
      </c>
      <c r="D6874" s="3">
        <v>3.6589068584960498</v>
      </c>
      <c r="E6874" s="3">
        <v>3.8193585872650102</v>
      </c>
      <c r="F6874" s="14">
        <v>1163943200</v>
      </c>
      <c r="G6874" s="2">
        <f t="shared" si="323"/>
        <v>6.3998232199081864E-2</v>
      </c>
      <c r="H6874" s="3">
        <f t="shared" si="321"/>
        <v>0.1643506531223502</v>
      </c>
      <c r="I6874" s="3">
        <f t="shared" si="322"/>
        <v>9.747030586961003E-2</v>
      </c>
    </row>
    <row r="6875" spans="1:9" x14ac:dyDescent="0.35">
      <c r="A6875" s="1">
        <v>39519</v>
      </c>
      <c r="B6875" s="3">
        <v>3.81006297918332</v>
      </c>
      <c r="C6875" s="3">
        <v>3.85924782103897</v>
      </c>
      <c r="D6875" s="3">
        <v>3.7539792376896899</v>
      </c>
      <c r="E6875" s="3">
        <v>3.7797713279724099</v>
      </c>
      <c r="F6875" s="14">
        <v>1059629200</v>
      </c>
      <c r="G6875" s="2">
        <f t="shared" si="323"/>
        <v>-1.0364897243374105E-2</v>
      </c>
      <c r="H6875" s="3">
        <f t="shared" si="321"/>
        <v>0.10526858334928013</v>
      </c>
      <c r="I6875" s="3">
        <f t="shared" si="322"/>
        <v>-3.0291651210910153E-2</v>
      </c>
    </row>
    <row r="6876" spans="1:9" x14ac:dyDescent="0.35">
      <c r="A6876" s="1">
        <v>39520</v>
      </c>
      <c r="B6876" s="3">
        <v>3.7218892746391599</v>
      </c>
      <c r="C6876" s="3">
        <v>3.88384063291711</v>
      </c>
      <c r="D6876" s="3">
        <v>3.6888987678839098</v>
      </c>
      <c r="E6876" s="3">
        <v>3.8370547294616699</v>
      </c>
      <c r="F6876" s="14">
        <v>1262102800</v>
      </c>
      <c r="G6876" s="2">
        <f t="shared" si="323"/>
        <v>1.5155255839243768E-2</v>
      </c>
      <c r="H6876" s="3">
        <f t="shared" si="321"/>
        <v>0.19494186503320021</v>
      </c>
      <c r="I6876" s="3">
        <f t="shared" si="322"/>
        <v>0.11516545482251006</v>
      </c>
    </row>
    <row r="6877" spans="1:9" x14ac:dyDescent="0.35">
      <c r="A6877" s="1">
        <v>39521</v>
      </c>
      <c r="B6877" s="3">
        <v>3.8952346312702399</v>
      </c>
      <c r="C6877" s="3">
        <v>3.9078311528052998</v>
      </c>
      <c r="D6877" s="3">
        <v>3.7248856776022299</v>
      </c>
      <c r="E6877" s="3">
        <v>3.79716491699218</v>
      </c>
      <c r="F6877" s="14">
        <v>1156640800</v>
      </c>
      <c r="G6877" s="2">
        <f t="shared" si="323"/>
        <v>-1.0395945661970378E-2</v>
      </c>
      <c r="H6877" s="3">
        <f t="shared" si="321"/>
        <v>0.18294547520306992</v>
      </c>
      <c r="I6877" s="3">
        <f t="shared" si="322"/>
        <v>-9.8069714278059994E-2</v>
      </c>
    </row>
    <row r="6878" spans="1:9" x14ac:dyDescent="0.35">
      <c r="A6878" s="1">
        <v>39524</v>
      </c>
      <c r="B6878" s="3">
        <v>3.67540319718514</v>
      </c>
      <c r="C6878" s="3">
        <v>3.85654886016918</v>
      </c>
      <c r="D6878" s="3">
        <v>3.67540319718514</v>
      </c>
      <c r="E6878" s="3">
        <v>3.8007650375366202</v>
      </c>
      <c r="F6878" s="14">
        <v>1072598800</v>
      </c>
      <c r="G6878" s="2">
        <f t="shared" si="323"/>
        <v>9.4810750208131382E-4</v>
      </c>
      <c r="H6878" s="3">
        <f t="shared" si="321"/>
        <v>0.18114566298404</v>
      </c>
      <c r="I6878" s="3">
        <f t="shared" si="322"/>
        <v>0.12536184035148024</v>
      </c>
    </row>
    <row r="6879" spans="1:9" x14ac:dyDescent="0.35">
      <c r="A6879" s="1">
        <v>39525</v>
      </c>
      <c r="B6879" s="3">
        <v>3.87424255547251</v>
      </c>
      <c r="C6879" s="3">
        <v>3.9888085546737102</v>
      </c>
      <c r="D6879" s="3">
        <v>3.8589471745116</v>
      </c>
      <c r="E6879" s="3">
        <v>3.9834096431732098</v>
      </c>
      <c r="F6879" s="14">
        <v>1205120000</v>
      </c>
      <c r="G6879" s="2">
        <f t="shared" si="323"/>
        <v>4.8054695260764273E-2</v>
      </c>
      <c r="H6879" s="3">
        <f t="shared" si="321"/>
        <v>0.12986138016211024</v>
      </c>
      <c r="I6879" s="3">
        <f t="shared" si="322"/>
        <v>0.10916708770069983</v>
      </c>
    </row>
    <row r="6880" spans="1:9" x14ac:dyDescent="0.35">
      <c r="A6880" s="1">
        <v>39526</v>
      </c>
      <c r="B6880" s="3">
        <v>3.9924086300960102</v>
      </c>
      <c r="C6880" s="3">
        <v>4.0274977602119097</v>
      </c>
      <c r="D6880" s="3">
        <v>3.8889391422271702</v>
      </c>
      <c r="E6880" s="3">
        <v>3.8889391422271702</v>
      </c>
      <c r="F6880" s="14">
        <v>1010536800</v>
      </c>
      <c r="G6880" s="2">
        <f t="shared" si="323"/>
        <v>-2.3715989418247173E-2</v>
      </c>
      <c r="H6880" s="3">
        <f t="shared" si="321"/>
        <v>0.13855861798473956</v>
      </c>
      <c r="I6880" s="3">
        <f t="shared" si="322"/>
        <v>-0.10346948786884003</v>
      </c>
    </row>
    <row r="6881" spans="1:9" x14ac:dyDescent="0.35">
      <c r="A6881" s="1">
        <v>39527</v>
      </c>
      <c r="B6881" s="3">
        <v>3.93242550137778</v>
      </c>
      <c r="C6881" s="3">
        <v>3.9975059531062902</v>
      </c>
      <c r="D6881" s="3">
        <v>3.87424274705389</v>
      </c>
      <c r="E6881" s="3">
        <v>3.9969065189361501</v>
      </c>
      <c r="F6881" s="14">
        <v>908787600</v>
      </c>
      <c r="G6881" s="2">
        <f t="shared" si="323"/>
        <v>2.7762680967835286E-2</v>
      </c>
      <c r="H6881" s="3">
        <f t="shared" si="321"/>
        <v>0.12326320605240015</v>
      </c>
      <c r="I6881" s="3">
        <f t="shared" si="322"/>
        <v>6.4481017558370102E-2</v>
      </c>
    </row>
    <row r="6882" spans="1:9" x14ac:dyDescent="0.35">
      <c r="A6882" s="1">
        <v>39531</v>
      </c>
      <c r="B6882" s="3">
        <v>4.0190987421642701</v>
      </c>
      <c r="C6882" s="3">
        <v>4.2242377453228004</v>
      </c>
      <c r="D6882" s="3">
        <v>4.0080026042844503</v>
      </c>
      <c r="E6882" s="3">
        <v>4.1846494674682599</v>
      </c>
      <c r="F6882" s="14">
        <v>1066920400</v>
      </c>
      <c r="G6882" s="2">
        <f t="shared" si="323"/>
        <v>4.697206393060227E-2</v>
      </c>
      <c r="H6882" s="3">
        <f t="shared" si="321"/>
        <v>0.21623514103835006</v>
      </c>
      <c r="I6882" s="3">
        <f t="shared" si="322"/>
        <v>0.16555072530398984</v>
      </c>
    </row>
    <row r="6883" spans="1:9" x14ac:dyDescent="0.35">
      <c r="A6883" s="1">
        <v>39532</v>
      </c>
      <c r="B6883" s="3">
        <v>4.1975444332361098</v>
      </c>
      <c r="C6883" s="3">
        <v>4.2917164275235802</v>
      </c>
      <c r="D6883" s="3">
        <v>4.1186686158582599</v>
      </c>
      <c r="E6883" s="3">
        <v>4.2281355857849103</v>
      </c>
      <c r="F6883" s="14">
        <v>1052391200</v>
      </c>
      <c r="G6883" s="2">
        <f t="shared" si="323"/>
        <v>1.0391818634921356E-2</v>
      </c>
      <c r="H6883" s="3">
        <f t="shared" si="321"/>
        <v>0.17304781166532024</v>
      </c>
      <c r="I6883" s="3">
        <f t="shared" si="322"/>
        <v>3.0591152548800515E-2</v>
      </c>
    </row>
    <row r="6884" spans="1:9" x14ac:dyDescent="0.35">
      <c r="A6884" s="1">
        <v>39533</v>
      </c>
      <c r="B6884" s="3">
        <v>4.2248380397819796</v>
      </c>
      <c r="C6884" s="3">
        <v>4.3708945593218997</v>
      </c>
      <c r="D6884" s="3">
        <v>4.2179403424081396</v>
      </c>
      <c r="E6884" s="3">
        <v>4.3505005836486799</v>
      </c>
      <c r="F6884" s="14">
        <v>1182084400</v>
      </c>
      <c r="G6884" s="2">
        <f t="shared" si="323"/>
        <v>2.8940651353557223E-2</v>
      </c>
      <c r="H6884" s="3">
        <f t="shared" si="321"/>
        <v>0.1529542169137601</v>
      </c>
      <c r="I6884" s="3">
        <f t="shared" si="322"/>
        <v>0.12566254386670028</v>
      </c>
    </row>
    <row r="6885" spans="1:9" x14ac:dyDescent="0.35">
      <c r="A6885" s="1">
        <v>39534</v>
      </c>
      <c r="B6885" s="3">
        <v>4.3472024109733098</v>
      </c>
      <c r="C6885" s="3">
        <v>4.3579990344735799</v>
      </c>
      <c r="D6885" s="3">
        <v>4.1984466180772202</v>
      </c>
      <c r="E6885" s="3">
        <v>4.2062444686889604</v>
      </c>
      <c r="F6885" s="14">
        <v>999829600</v>
      </c>
      <c r="G6885" s="2">
        <f t="shared" si="323"/>
        <v>-3.315850950621748E-2</v>
      </c>
      <c r="H6885" s="3">
        <f t="shared" si="321"/>
        <v>0.15955241639635975</v>
      </c>
      <c r="I6885" s="3">
        <f t="shared" si="322"/>
        <v>-0.14095794228434944</v>
      </c>
    </row>
    <row r="6886" spans="1:9" x14ac:dyDescent="0.35">
      <c r="A6886" s="1">
        <v>39535</v>
      </c>
      <c r="B6886" s="3">
        <v>4.2527307894018298</v>
      </c>
      <c r="C6886" s="3">
        <v>4.3382044245320603</v>
      </c>
      <c r="D6886" s="3">
        <v>4.2467324428687903</v>
      </c>
      <c r="E6886" s="3">
        <v>4.2890195846557599</v>
      </c>
      <c r="F6886" s="14">
        <v>714610400</v>
      </c>
      <c r="G6886" s="2">
        <f t="shared" si="323"/>
        <v>1.9679102482742669E-2</v>
      </c>
      <c r="H6886" s="3">
        <f t="shared" si="321"/>
        <v>9.1471981663270086E-2</v>
      </c>
      <c r="I6886" s="3">
        <f t="shared" si="322"/>
        <v>3.6288795253930139E-2</v>
      </c>
    </row>
    <row r="6887" spans="1:9" x14ac:dyDescent="0.35">
      <c r="A6887" s="1">
        <v>39538</v>
      </c>
      <c r="B6887" s="3">
        <v>4.2968170547186304</v>
      </c>
      <c r="C6887" s="3">
        <v>4.3699952742480903</v>
      </c>
      <c r="D6887" s="3">
        <v>4.2743236576348904</v>
      </c>
      <c r="E6887" s="3">
        <v>4.3037147521972603</v>
      </c>
      <c r="F6887" s="14">
        <v>768065200</v>
      </c>
      <c r="G6887" s="2">
        <f t="shared" si="323"/>
        <v>3.4262299929972923E-3</v>
      </c>
      <c r="H6887" s="3">
        <f t="shared" si="321"/>
        <v>9.5671616613199895E-2</v>
      </c>
      <c r="I6887" s="3">
        <f t="shared" si="322"/>
        <v>6.8976974786298939E-3</v>
      </c>
    </row>
    <row r="6888" spans="1:9" x14ac:dyDescent="0.35">
      <c r="A6888" s="1">
        <v>39539</v>
      </c>
      <c r="B6888" s="3">
        <v>4.3876900705821598</v>
      </c>
      <c r="C6888" s="3">
        <v>4.4884598918163698</v>
      </c>
      <c r="D6888" s="3">
        <v>4.3070147106366701</v>
      </c>
      <c r="E6888" s="3">
        <v>4.4845609664916903</v>
      </c>
      <c r="F6888" s="14">
        <v>1032567200</v>
      </c>
      <c r="G6888" s="2">
        <f t="shared" si="323"/>
        <v>4.2020957407109538E-2</v>
      </c>
      <c r="H6888" s="3">
        <f t="shared" si="321"/>
        <v>0.18144518117969977</v>
      </c>
      <c r="I6888" s="3">
        <f t="shared" si="322"/>
        <v>9.6870895909530574E-2</v>
      </c>
    </row>
    <row r="6889" spans="1:9" x14ac:dyDescent="0.35">
      <c r="A6889" s="1">
        <v>39540</v>
      </c>
      <c r="B6889" s="3">
        <v>4.4620665937648001</v>
      </c>
      <c r="C6889" s="3">
        <v>4.5346453711694696</v>
      </c>
      <c r="D6889" s="3">
        <v>4.3741936374245203</v>
      </c>
      <c r="E6889" s="3">
        <v>4.42337846755981</v>
      </c>
      <c r="F6889" s="14">
        <v>1044968400</v>
      </c>
      <c r="G6889" s="2">
        <f t="shared" si="323"/>
        <v>-1.3642918312189634E-2</v>
      </c>
      <c r="H6889" s="3">
        <f t="shared" si="321"/>
        <v>0.16045173374494937</v>
      </c>
      <c r="I6889" s="3">
        <f t="shared" si="322"/>
        <v>-3.868812620499007E-2</v>
      </c>
    </row>
    <row r="6890" spans="1:9" x14ac:dyDescent="0.35">
      <c r="A6890" s="1">
        <v>39541</v>
      </c>
      <c r="B6890" s="3">
        <v>4.4104825986333704</v>
      </c>
      <c r="C6890" s="3">
        <v>4.6075238462949297</v>
      </c>
      <c r="D6890" s="3">
        <v>4.4086830949592004</v>
      </c>
      <c r="E6890" s="3">
        <v>4.5469417572021396</v>
      </c>
      <c r="F6890" s="14">
        <v>1051568000</v>
      </c>
      <c r="G6890" s="2">
        <f t="shared" si="323"/>
        <v>2.7934143675138464E-2</v>
      </c>
      <c r="H6890" s="3">
        <f t="shared" si="321"/>
        <v>0.19884075133572932</v>
      </c>
      <c r="I6890" s="3">
        <f t="shared" si="322"/>
        <v>0.13645915856876911</v>
      </c>
    </row>
    <row r="6891" spans="1:9" x14ac:dyDescent="0.35">
      <c r="A6891" s="1">
        <v>39542</v>
      </c>
      <c r="B6891" s="3">
        <v>4.5643369276095802</v>
      </c>
      <c r="C6891" s="3">
        <v>4.6399140859106698</v>
      </c>
      <c r="D6891" s="3">
        <v>4.5211500372123199</v>
      </c>
      <c r="E6891" s="3">
        <v>4.5910291671752903</v>
      </c>
      <c r="F6891" s="14">
        <v>854417200</v>
      </c>
      <c r="G6891" s="2">
        <f t="shared" si="323"/>
        <v>9.6960577740672366E-3</v>
      </c>
      <c r="H6891" s="3">
        <f t="shared" si="321"/>
        <v>0.11876404869834989</v>
      </c>
      <c r="I6891" s="3">
        <f t="shared" si="322"/>
        <v>2.6692239565710096E-2</v>
      </c>
    </row>
    <row r="6892" spans="1:9" x14ac:dyDescent="0.35">
      <c r="A6892" s="1">
        <v>39545</v>
      </c>
      <c r="B6892" s="3">
        <v>4.6825011504488296</v>
      </c>
      <c r="C6892" s="3">
        <v>4.7892697084874998</v>
      </c>
      <c r="D6892" s="3">
        <v>4.6519107867309799</v>
      </c>
      <c r="E6892" s="3">
        <v>4.6753039360046298</v>
      </c>
      <c r="F6892" s="14">
        <v>1158326400</v>
      </c>
      <c r="G6892" s="2">
        <f t="shared" si="323"/>
        <v>1.8356400223262136E-2</v>
      </c>
      <c r="H6892" s="3">
        <f t="shared" si="321"/>
        <v>0.13735892175651987</v>
      </c>
      <c r="I6892" s="3">
        <f t="shared" si="322"/>
        <v>-7.1972144441998509E-3</v>
      </c>
    </row>
    <row r="6893" spans="1:9" x14ac:dyDescent="0.35">
      <c r="A6893" s="1">
        <v>39546</v>
      </c>
      <c r="B6893" s="3">
        <v>4.6051234465609099</v>
      </c>
      <c r="C6893" s="3">
        <v>4.6920970273270202</v>
      </c>
      <c r="D6893" s="3">
        <v>4.5682340333748801</v>
      </c>
      <c r="E6893" s="3">
        <v>4.5838289260864196</v>
      </c>
      <c r="F6893" s="14">
        <v>1014294400</v>
      </c>
      <c r="G6893" s="2">
        <f t="shared" si="323"/>
        <v>-1.9565575023638343E-2</v>
      </c>
      <c r="H6893" s="3">
        <f t="shared" si="321"/>
        <v>0.12386299395214007</v>
      </c>
      <c r="I6893" s="3">
        <f t="shared" si="322"/>
        <v>-2.1294520474490319E-2</v>
      </c>
    </row>
    <row r="6894" spans="1:9" x14ac:dyDescent="0.35">
      <c r="A6894" s="1">
        <v>39547</v>
      </c>
      <c r="B6894" s="3">
        <v>4.5979276354049201</v>
      </c>
      <c r="C6894" s="3">
        <v>4.6153220410617601</v>
      </c>
      <c r="D6894" s="3">
        <v>4.5124527913460897</v>
      </c>
      <c r="E6894" s="3">
        <v>4.5418438911437899</v>
      </c>
      <c r="F6894" s="14">
        <v>873398400</v>
      </c>
      <c r="G6894" s="2">
        <f t="shared" si="323"/>
        <v>-9.1593808625130332E-3</v>
      </c>
      <c r="H6894" s="3">
        <f t="shared" si="321"/>
        <v>0.10286924971567046</v>
      </c>
      <c r="I6894" s="3">
        <f t="shared" si="322"/>
        <v>-5.6083744261130164E-2</v>
      </c>
    </row>
    <row r="6895" spans="1:9" x14ac:dyDescent="0.35">
      <c r="A6895" s="1">
        <v>39548</v>
      </c>
      <c r="B6895" s="3">
        <v>4.5325467787055302</v>
      </c>
      <c r="C6895" s="3">
        <v>4.6612081064839801</v>
      </c>
      <c r="D6895" s="3">
        <v>4.5166511606358597</v>
      </c>
      <c r="E6895" s="3">
        <v>4.6351161003112704</v>
      </c>
      <c r="F6895" s="14">
        <v>955763200</v>
      </c>
      <c r="G6895" s="2">
        <f t="shared" si="323"/>
        <v>2.0536198822102485E-2</v>
      </c>
      <c r="H6895" s="3">
        <f t="shared" si="321"/>
        <v>0.1445569458481204</v>
      </c>
      <c r="I6895" s="3">
        <f t="shared" si="322"/>
        <v>0.10256932160574017</v>
      </c>
    </row>
    <row r="6896" spans="1:9" x14ac:dyDescent="0.35">
      <c r="A6896" s="1">
        <v>39549</v>
      </c>
      <c r="B6896" s="3">
        <v>4.5802301061512303</v>
      </c>
      <c r="C6896" s="3">
        <v>4.5976244996316797</v>
      </c>
      <c r="D6896" s="3">
        <v>4.3906860752231598</v>
      </c>
      <c r="E6896" s="3">
        <v>4.41287994384765</v>
      </c>
      <c r="F6896" s="14">
        <v>1210076000</v>
      </c>
      <c r="G6896" s="2">
        <f t="shared" si="323"/>
        <v>-4.794618983733679E-2</v>
      </c>
      <c r="H6896" s="3">
        <f t="shared" si="321"/>
        <v>0.20693842440851995</v>
      </c>
      <c r="I6896" s="3">
        <f t="shared" si="322"/>
        <v>-0.16735016230358024</v>
      </c>
    </row>
    <row r="6897" spans="1:9" x14ac:dyDescent="0.35">
      <c r="A6897" s="1">
        <v>39552</v>
      </c>
      <c r="B6897" s="3">
        <v>4.4017864796452901</v>
      </c>
      <c r="C6897" s="3">
        <v>4.4761639810034204</v>
      </c>
      <c r="D6897" s="3">
        <v>4.3349065116816696</v>
      </c>
      <c r="E6897" s="3">
        <v>4.4320769309997496</v>
      </c>
      <c r="F6897" s="14">
        <v>845087600</v>
      </c>
      <c r="G6897" s="2">
        <f t="shared" si="323"/>
        <v>4.3502174082174321E-3</v>
      </c>
      <c r="H6897" s="3">
        <f t="shared" si="321"/>
        <v>0.14125746932175076</v>
      </c>
      <c r="I6897" s="3">
        <f t="shared" si="322"/>
        <v>3.0290451354459513E-2</v>
      </c>
    </row>
    <row r="6898" spans="1:9" x14ac:dyDescent="0.35">
      <c r="A6898" s="1">
        <v>39553</v>
      </c>
      <c r="B6898" s="3">
        <v>4.4806631395099998</v>
      </c>
      <c r="C6898" s="3">
        <v>4.4902608969317201</v>
      </c>
      <c r="D6898" s="3">
        <v>4.3702967374237103</v>
      </c>
      <c r="E6898" s="3">
        <v>4.45007276535034</v>
      </c>
      <c r="F6898" s="14">
        <v>698037200</v>
      </c>
      <c r="G6898" s="2">
        <f t="shared" si="323"/>
        <v>4.0603614582409861E-3</v>
      </c>
      <c r="H6898" s="3">
        <f t="shared" si="321"/>
        <v>0.11996415950800987</v>
      </c>
      <c r="I6898" s="3">
        <f t="shared" si="322"/>
        <v>-3.0590374159659817E-2</v>
      </c>
    </row>
    <row r="6899" spans="1:9" x14ac:dyDescent="0.35">
      <c r="A6899" s="1">
        <v>39554</v>
      </c>
      <c r="B6899" s="3">
        <v>4.5502401389403202</v>
      </c>
      <c r="C6899" s="3">
        <v>4.62161884482442</v>
      </c>
      <c r="D6899" s="3">
        <v>4.5172504417504502</v>
      </c>
      <c r="E6899" s="3">
        <v>4.6096229553222603</v>
      </c>
      <c r="F6899" s="14">
        <v>795774000</v>
      </c>
      <c r="G6899" s="2">
        <f t="shared" si="323"/>
        <v>3.5853389008428806E-2</v>
      </c>
      <c r="H6899" s="3">
        <f t="shared" si="321"/>
        <v>0.10436840307396977</v>
      </c>
      <c r="I6899" s="3">
        <f t="shared" si="322"/>
        <v>5.9382816381940096E-2</v>
      </c>
    </row>
    <row r="6900" spans="1:9" x14ac:dyDescent="0.35">
      <c r="A6900" s="1">
        <v>39555</v>
      </c>
      <c r="B6900" s="3">
        <v>4.6237201144335698</v>
      </c>
      <c r="C6900" s="3">
        <v>4.6786041938799601</v>
      </c>
      <c r="D6900" s="3">
        <v>4.5991280906550696</v>
      </c>
      <c r="E6900" s="3">
        <v>4.63331747055053</v>
      </c>
      <c r="F6900" s="14">
        <v>704267200</v>
      </c>
      <c r="G6900" s="2">
        <f t="shared" si="323"/>
        <v>5.1402284867815649E-3</v>
      </c>
      <c r="H6900" s="3">
        <f t="shared" si="321"/>
        <v>7.9476103224890515E-2</v>
      </c>
      <c r="I6900" s="3">
        <f t="shared" si="322"/>
        <v>9.5973561169602206E-3</v>
      </c>
    </row>
    <row r="6901" spans="1:9" x14ac:dyDescent="0.35">
      <c r="A6901" s="1">
        <v>39556</v>
      </c>
      <c r="B6901" s="3">
        <v>4.7721734320498204</v>
      </c>
      <c r="C6901" s="3">
        <v>4.8663454358880101</v>
      </c>
      <c r="D6901" s="3">
        <v>4.7499803588817997</v>
      </c>
      <c r="E6901" s="3">
        <v>4.8297567367553702</v>
      </c>
      <c r="F6901" s="14">
        <v>1026765600</v>
      </c>
      <c r="G6901" s="2">
        <f t="shared" si="323"/>
        <v>4.2397109080785547E-2</v>
      </c>
      <c r="H6901" s="3">
        <f t="shared" si="321"/>
        <v>0.11636507700621035</v>
      </c>
      <c r="I6901" s="3">
        <f t="shared" si="322"/>
        <v>5.7583304705549843E-2</v>
      </c>
    </row>
    <row r="6902" spans="1:9" x14ac:dyDescent="0.35">
      <c r="A6902" s="1">
        <v>39559</v>
      </c>
      <c r="B6902" s="3">
        <v>4.8648476109561098</v>
      </c>
      <c r="C6902" s="3">
        <v>5.0534916196681898</v>
      </c>
      <c r="D6902" s="3">
        <v>4.8513521310678902</v>
      </c>
      <c r="E6902" s="3">
        <v>5.0432944297790501</v>
      </c>
      <c r="F6902" s="14">
        <v>1039152800</v>
      </c>
      <c r="G6902" s="2">
        <f t="shared" si="323"/>
        <v>4.4212929276254698E-2</v>
      </c>
      <c r="H6902" s="3">
        <f t="shared" si="321"/>
        <v>0.20213948860029962</v>
      </c>
      <c r="I6902" s="3">
        <f t="shared" si="322"/>
        <v>0.17844681882294022</v>
      </c>
    </row>
    <row r="6903" spans="1:9" x14ac:dyDescent="0.35">
      <c r="A6903" s="1">
        <v>39560</v>
      </c>
      <c r="B6903" s="3">
        <v>5.0204982866740799</v>
      </c>
      <c r="C6903" s="3">
        <v>5.0384933175294</v>
      </c>
      <c r="D6903" s="3">
        <v>4.7412817980112703</v>
      </c>
      <c r="E6903" s="3">
        <v>4.8045635223388601</v>
      </c>
      <c r="F6903" s="14">
        <v>1439572400</v>
      </c>
      <c r="G6903" s="2">
        <f t="shared" si="323"/>
        <v>-4.7336301848759789E-2</v>
      </c>
      <c r="H6903" s="3">
        <f t="shared" si="321"/>
        <v>0.29721151951812974</v>
      </c>
      <c r="I6903" s="3">
        <f t="shared" si="322"/>
        <v>-0.21593476433521985</v>
      </c>
    </row>
    <row r="6904" spans="1:9" x14ac:dyDescent="0.35">
      <c r="A6904" s="1">
        <v>39561</v>
      </c>
      <c r="B6904" s="3">
        <v>4.9200324776546598</v>
      </c>
      <c r="C6904" s="3">
        <v>4.9437251497183601</v>
      </c>
      <c r="D6904" s="3">
        <v>4.8309586178987498</v>
      </c>
      <c r="E6904" s="3">
        <v>4.8852424621581996</v>
      </c>
      <c r="F6904" s="14">
        <v>1504190800</v>
      </c>
      <c r="G6904" s="2">
        <f t="shared" si="323"/>
        <v>1.6792147599718903E-2</v>
      </c>
      <c r="H6904" s="3">
        <f t="shared" si="321"/>
        <v>0.11276653181961027</v>
      </c>
      <c r="I6904" s="3">
        <f t="shared" si="322"/>
        <v>-3.4790015496460214E-2</v>
      </c>
    </row>
    <row r="6905" spans="1:9" x14ac:dyDescent="0.35">
      <c r="A6905" s="1">
        <v>39562</v>
      </c>
      <c r="B6905" s="3">
        <v>4.9587195995153897</v>
      </c>
      <c r="C6905" s="3">
        <v>5.0978776307941898</v>
      </c>
      <c r="D6905" s="3">
        <v>4.7742744537920396</v>
      </c>
      <c r="E6905" s="3">
        <v>5.0666866302490199</v>
      </c>
      <c r="F6905" s="14">
        <v>1696066400</v>
      </c>
      <c r="G6905" s="2">
        <f t="shared" si="323"/>
        <v>3.7141282033862862E-2</v>
      </c>
      <c r="H6905" s="3">
        <f t="shared" si="321"/>
        <v>0.32360317700215013</v>
      </c>
      <c r="I6905" s="3">
        <f t="shared" si="322"/>
        <v>0.10796703073363023</v>
      </c>
    </row>
    <row r="6906" spans="1:9" x14ac:dyDescent="0.35">
      <c r="A6906" s="1">
        <v>39563</v>
      </c>
      <c r="B6906" s="3">
        <v>5.1194723280759504</v>
      </c>
      <c r="C6906" s="3">
        <v>5.1314682214331002</v>
      </c>
      <c r="D6906" s="3">
        <v>4.9911101026293396</v>
      </c>
      <c r="E6906" s="3">
        <v>5.0903811454772896</v>
      </c>
      <c r="F6906" s="14">
        <v>992474000</v>
      </c>
      <c r="G6906" s="2">
        <f t="shared" si="323"/>
        <v>4.6765306318352594E-3</v>
      </c>
      <c r="H6906" s="3">
        <f t="shared" si="321"/>
        <v>0.14035811880376059</v>
      </c>
      <c r="I6906" s="3">
        <f t="shared" si="322"/>
        <v>-2.9091182598660836E-2</v>
      </c>
    </row>
    <row r="6907" spans="1:9" x14ac:dyDescent="0.35">
      <c r="A6907" s="1">
        <v>39566</v>
      </c>
      <c r="B6907" s="3">
        <v>5.0909802585283197</v>
      </c>
      <c r="C6907" s="3">
        <v>5.2109443900384198</v>
      </c>
      <c r="D6907" s="3">
        <v>5.0723857841082403</v>
      </c>
      <c r="E6907" s="3">
        <v>5.1656584739684996</v>
      </c>
      <c r="F6907" s="14">
        <v>787214400</v>
      </c>
      <c r="G6907" s="2">
        <f t="shared" si="323"/>
        <v>1.4788151680565723E-2</v>
      </c>
      <c r="H6907" s="3">
        <f t="shared" si="321"/>
        <v>0.13855860593017955</v>
      </c>
      <c r="I6907" s="3">
        <f t="shared" si="322"/>
        <v>7.467821544017994E-2</v>
      </c>
    </row>
    <row r="6908" spans="1:9" x14ac:dyDescent="0.35">
      <c r="A6908" s="1">
        <v>39567</v>
      </c>
      <c r="B6908" s="3">
        <v>5.1317673483647503</v>
      </c>
      <c r="C6908" s="3">
        <v>5.2682265205338297</v>
      </c>
      <c r="D6908" s="3">
        <v>5.10597526064499</v>
      </c>
      <c r="E6908" s="3">
        <v>5.2499327659606898</v>
      </c>
      <c r="F6908" s="14">
        <v>923476400</v>
      </c>
      <c r="G6908" s="2">
        <f t="shared" si="323"/>
        <v>1.6314336771754624E-2</v>
      </c>
      <c r="H6908" s="3">
        <f t="shared" si="321"/>
        <v>0.16225125988883971</v>
      </c>
      <c r="I6908" s="3">
        <f t="shared" si="322"/>
        <v>0.11816541759593946</v>
      </c>
    </row>
    <row r="6909" spans="1:9" x14ac:dyDescent="0.35">
      <c r="A6909" s="1">
        <v>39568</v>
      </c>
      <c r="B6909" s="3">
        <v>5.2841231524088004</v>
      </c>
      <c r="C6909" s="3">
        <v>5.3983888660794399</v>
      </c>
      <c r="D6909" s="3">
        <v>5.1860521756817297</v>
      </c>
      <c r="E6909" s="3">
        <v>5.2169432640075604</v>
      </c>
      <c r="F6909" s="14">
        <v>1139524400</v>
      </c>
      <c r="G6909" s="2">
        <f t="shared" si="323"/>
        <v>-6.2837951310587238E-3</v>
      </c>
      <c r="H6909" s="3">
        <f t="shared" si="321"/>
        <v>0.21233669039771019</v>
      </c>
      <c r="I6909" s="3">
        <f t="shared" si="322"/>
        <v>-6.7179888401240007E-2</v>
      </c>
    </row>
    <row r="6910" spans="1:9" x14ac:dyDescent="0.35">
      <c r="A6910" s="1">
        <v>39569</v>
      </c>
      <c r="B6910" s="3">
        <v>5.2472327864091302</v>
      </c>
      <c r="C6910" s="3">
        <v>5.3983879089355398</v>
      </c>
      <c r="D6910" s="3">
        <v>5.24423401369953</v>
      </c>
      <c r="E6910" s="3">
        <v>5.3983879089355398</v>
      </c>
      <c r="F6910" s="14">
        <v>903576800</v>
      </c>
      <c r="G6910" s="2">
        <f t="shared" si="323"/>
        <v>3.4779876978879957E-2</v>
      </c>
      <c r="H6910" s="3">
        <f t="shared" si="321"/>
        <v>0.15415389523600975</v>
      </c>
      <c r="I6910" s="3">
        <f t="shared" si="322"/>
        <v>0.15115512252640961</v>
      </c>
    </row>
    <row r="6911" spans="1:9" x14ac:dyDescent="0.35">
      <c r="A6911" s="1">
        <v>39570</v>
      </c>
      <c r="B6911" s="3">
        <v>5.4040856035465197</v>
      </c>
      <c r="C6911" s="3">
        <v>5.4559700904303297</v>
      </c>
      <c r="D6911" s="3">
        <v>5.3549007725394304</v>
      </c>
      <c r="E6911" s="3">
        <v>5.4265789985656703</v>
      </c>
      <c r="F6911" s="14">
        <v>1006082000</v>
      </c>
      <c r="G6911" s="2">
        <f t="shared" si="323"/>
        <v>5.2221311446455981E-3</v>
      </c>
      <c r="H6911" s="3">
        <f t="shared" si="321"/>
        <v>0.10106931789089924</v>
      </c>
      <c r="I6911" s="3">
        <f t="shared" si="322"/>
        <v>2.2493395019150597E-2</v>
      </c>
    </row>
    <row r="6912" spans="1:9" x14ac:dyDescent="0.35">
      <c r="A6912" s="1">
        <v>39573</v>
      </c>
      <c r="B6912" s="3">
        <v>5.4559693622515502</v>
      </c>
      <c r="C6912" s="3">
        <v>5.5576389015418899</v>
      </c>
      <c r="D6912" s="3">
        <v>5.4298769634439701</v>
      </c>
      <c r="E6912" s="3">
        <v>5.5402441024780202</v>
      </c>
      <c r="F6912" s="14">
        <v>854557200</v>
      </c>
      <c r="G6912" s="2">
        <f t="shared" si="323"/>
        <v>2.0945996352839134E-2</v>
      </c>
      <c r="H6912" s="3">
        <f t="shared" si="321"/>
        <v>0.1277619380979198</v>
      </c>
      <c r="I6912" s="3">
        <f t="shared" si="322"/>
        <v>8.427474022647008E-2</v>
      </c>
    </row>
    <row r="6913" spans="1:9" x14ac:dyDescent="0.35">
      <c r="A6913" s="1">
        <v>39574</v>
      </c>
      <c r="B6913" s="3">
        <v>5.5381447190481801</v>
      </c>
      <c r="C6913" s="3">
        <v>5.6119227570547903</v>
      </c>
      <c r="D6913" s="3">
        <v>5.4637676474195498</v>
      </c>
      <c r="E6913" s="3">
        <v>5.5981273651123002</v>
      </c>
      <c r="F6913" s="14">
        <v>918870400</v>
      </c>
      <c r="G6913" s="2">
        <f t="shared" si="323"/>
        <v>1.0447782004477059E-2</v>
      </c>
      <c r="H6913" s="3">
        <f t="shared" si="321"/>
        <v>0.14815510963524048</v>
      </c>
      <c r="I6913" s="3">
        <f t="shared" si="322"/>
        <v>5.9982646064120182E-2</v>
      </c>
    </row>
    <row r="6914" spans="1:9" x14ac:dyDescent="0.35">
      <c r="A6914" s="1">
        <v>39575</v>
      </c>
      <c r="B6914" s="3">
        <v>5.5798321304268299</v>
      </c>
      <c r="C6914" s="3">
        <v>5.6443131313110104</v>
      </c>
      <c r="D6914" s="3">
        <v>5.4145813463907899</v>
      </c>
      <c r="E6914" s="3">
        <v>5.4760627746581996</v>
      </c>
      <c r="F6914" s="14">
        <v>1157133600</v>
      </c>
      <c r="G6914" s="2">
        <f t="shared" si="323"/>
        <v>-2.1804539713549731E-2</v>
      </c>
      <c r="H6914" s="3">
        <f t="shared" si="321"/>
        <v>0.22973178492022051</v>
      </c>
      <c r="I6914" s="3">
        <f t="shared" si="322"/>
        <v>-0.10376935576863033</v>
      </c>
    </row>
    <row r="6915" spans="1:9" x14ac:dyDescent="0.35">
      <c r="A6915" s="1">
        <v>39576</v>
      </c>
      <c r="B6915" s="3">
        <v>5.51145241221462</v>
      </c>
      <c r="C6915" s="3">
        <v>5.5933282144641199</v>
      </c>
      <c r="D6915" s="3">
        <v>5.4904590069222996</v>
      </c>
      <c r="E6915" s="3">
        <v>5.5501413345336896</v>
      </c>
      <c r="F6915" s="14">
        <v>899085600</v>
      </c>
      <c r="G6915" s="2">
        <f t="shared" si="323"/>
        <v>1.3527704652749134E-2</v>
      </c>
      <c r="H6915" s="3">
        <f t="shared" ref="H6915:H6978" si="324">C6915-D6915</f>
        <v>0.10286920754182027</v>
      </c>
      <c r="I6915" s="3">
        <f t="shared" ref="I6915:I6978" si="325">E6915-B6915</f>
        <v>3.8688922319069619E-2</v>
      </c>
    </row>
    <row r="6916" spans="1:9" x14ac:dyDescent="0.35">
      <c r="A6916" s="1">
        <v>39577</v>
      </c>
      <c r="B6916" s="3">
        <v>5.4931576988082904</v>
      </c>
      <c r="C6916" s="3">
        <v>5.5258474699345603</v>
      </c>
      <c r="D6916" s="3">
        <v>5.43947332480196</v>
      </c>
      <c r="E6916" s="3">
        <v>5.5018548965454102</v>
      </c>
      <c r="F6916" s="14">
        <v>673072400</v>
      </c>
      <c r="G6916" s="2">
        <f t="shared" ref="G6916:G6979" si="326">(E6916-E6915)/E6915</f>
        <v>-8.7000375446000047E-3</v>
      </c>
      <c r="H6916" s="3">
        <f t="shared" si="324"/>
        <v>8.6374145132600333E-2</v>
      </c>
      <c r="I6916" s="3">
        <f t="shared" si="325"/>
        <v>8.697197737119744E-3</v>
      </c>
    </row>
    <row r="6917" spans="1:9" x14ac:dyDescent="0.35">
      <c r="A6917" s="1">
        <v>39580</v>
      </c>
      <c r="B6917" s="3">
        <v>5.5546408966898797</v>
      </c>
      <c r="C6917" s="3">
        <v>5.6644078159932096</v>
      </c>
      <c r="D6917" s="3">
        <v>5.4838616213066604</v>
      </c>
      <c r="E6917" s="3">
        <v>5.6431140899658203</v>
      </c>
      <c r="F6917" s="14">
        <v>818563200</v>
      </c>
      <c r="G6917" s="2">
        <f t="shared" si="326"/>
        <v>2.5674830775545564E-2</v>
      </c>
      <c r="H6917" s="3">
        <f t="shared" si="324"/>
        <v>0.1805461946865492</v>
      </c>
      <c r="I6917" s="3">
        <f t="shared" si="325"/>
        <v>8.8473193275940609E-2</v>
      </c>
    </row>
    <row r="6918" spans="1:9" x14ac:dyDescent="0.35">
      <c r="A6918" s="1">
        <v>39581</v>
      </c>
      <c r="B6918" s="3">
        <v>5.6566107715117004</v>
      </c>
      <c r="C6918" s="3">
        <v>5.7417856877372504</v>
      </c>
      <c r="D6918" s="3">
        <v>5.6341181740361304</v>
      </c>
      <c r="E6918" s="3">
        <v>5.69709920883178</v>
      </c>
      <c r="F6918" s="14">
        <v>823236400</v>
      </c>
      <c r="G6918" s="2">
        <f t="shared" si="326"/>
        <v>9.5665474780940798E-3</v>
      </c>
      <c r="H6918" s="3">
        <f t="shared" si="324"/>
        <v>0.10766751370112004</v>
      </c>
      <c r="I6918" s="3">
        <f t="shared" si="325"/>
        <v>4.0488437320079562E-2</v>
      </c>
    </row>
    <row r="6919" spans="1:9" x14ac:dyDescent="0.35">
      <c r="A6919" s="1">
        <v>39582</v>
      </c>
      <c r="B6919" s="3">
        <v>5.7351873479810402</v>
      </c>
      <c r="C6919" s="3">
        <v>5.7654781952737197</v>
      </c>
      <c r="D6919" s="3">
        <v>5.5654381557103498</v>
      </c>
      <c r="E6919" s="3">
        <v>5.5861320495605398</v>
      </c>
      <c r="F6919" s="14">
        <v>916823600</v>
      </c>
      <c r="G6919" s="2">
        <f t="shared" si="326"/>
        <v>-1.9477835158498956E-2</v>
      </c>
      <c r="H6919" s="3">
        <f t="shared" si="324"/>
        <v>0.20004003956336991</v>
      </c>
      <c r="I6919" s="3">
        <f t="shared" si="325"/>
        <v>-0.14905529842050047</v>
      </c>
    </row>
    <row r="6920" spans="1:9" x14ac:dyDescent="0.35">
      <c r="A6920" s="1">
        <v>39583</v>
      </c>
      <c r="B6920" s="3">
        <v>5.6026264112854403</v>
      </c>
      <c r="C6920" s="3">
        <v>5.6952988460269598</v>
      </c>
      <c r="D6920" s="3">
        <v>5.5243492047234497</v>
      </c>
      <c r="E6920" s="3">
        <v>5.6901998519897399</v>
      </c>
      <c r="F6920" s="14">
        <v>873208000</v>
      </c>
      <c r="G6920" s="2">
        <f t="shared" si="326"/>
        <v>1.862967103281905E-2</v>
      </c>
      <c r="H6920" s="3">
        <f t="shared" si="324"/>
        <v>0.17094964130351009</v>
      </c>
      <c r="I6920" s="3">
        <f t="shared" si="325"/>
        <v>8.7573440704299621E-2</v>
      </c>
    </row>
    <row r="6921" spans="1:9" x14ac:dyDescent="0.35">
      <c r="A6921" s="1">
        <v>39584</v>
      </c>
      <c r="B6921" s="3">
        <v>5.7015975563886201</v>
      </c>
      <c r="C6921" s="3">
        <v>5.7072963858162904</v>
      </c>
      <c r="D6921" s="3">
        <v>5.6083252732305002</v>
      </c>
      <c r="E6921" s="3">
        <v>5.6269197463989196</v>
      </c>
      <c r="F6921" s="14">
        <v>765769200</v>
      </c>
      <c r="G6921" s="2">
        <f t="shared" si="326"/>
        <v>-1.1120893331838359E-2</v>
      </c>
      <c r="H6921" s="3">
        <f t="shared" si="324"/>
        <v>9.8971112585790166E-2</v>
      </c>
      <c r="I6921" s="3">
        <f t="shared" si="325"/>
        <v>-7.4677809989700528E-2</v>
      </c>
    </row>
    <row r="6922" spans="1:9" x14ac:dyDescent="0.35">
      <c r="A6922" s="1">
        <v>39587</v>
      </c>
      <c r="B6922" s="3">
        <v>5.6341191899450704</v>
      </c>
      <c r="C6922" s="3">
        <v>5.6590115308656799</v>
      </c>
      <c r="D6922" s="3">
        <v>5.4373773990034504</v>
      </c>
      <c r="E6922" s="3">
        <v>5.5063571929931596</v>
      </c>
      <c r="F6922" s="14">
        <v>945820400</v>
      </c>
      <c r="G6922" s="2">
        <f t="shared" si="326"/>
        <v>-2.1426030375307343E-2</v>
      </c>
      <c r="H6922" s="3">
        <f t="shared" si="324"/>
        <v>0.22163413186222947</v>
      </c>
      <c r="I6922" s="3">
        <f t="shared" si="325"/>
        <v>-0.12776199695191082</v>
      </c>
    </row>
    <row r="6923" spans="1:9" x14ac:dyDescent="0.35">
      <c r="A6923" s="1">
        <v>39588</v>
      </c>
      <c r="B6923" s="3">
        <v>5.4529717076591204</v>
      </c>
      <c r="C6923" s="3">
        <v>5.5831330294033803</v>
      </c>
      <c r="D6923" s="3">
        <v>5.4019873618867802</v>
      </c>
      <c r="E6923" s="3">
        <v>5.5753359794616699</v>
      </c>
      <c r="F6923" s="14">
        <v>969850000</v>
      </c>
      <c r="G6923" s="2">
        <f t="shared" si="326"/>
        <v>1.2527118029372635E-2</v>
      </c>
      <c r="H6923" s="3">
        <f t="shared" si="324"/>
        <v>0.18114566751660011</v>
      </c>
      <c r="I6923" s="3">
        <f t="shared" si="325"/>
        <v>0.1223642718025495</v>
      </c>
    </row>
    <row r="6924" spans="1:9" x14ac:dyDescent="0.35">
      <c r="A6924" s="1">
        <v>39589</v>
      </c>
      <c r="B6924" s="3">
        <v>5.56843732345187</v>
      </c>
      <c r="C6924" s="3">
        <v>5.6368172733286697</v>
      </c>
      <c r="D6924" s="3">
        <v>5.2859220061751504</v>
      </c>
      <c r="E6924" s="3">
        <v>5.3441047668456996</v>
      </c>
      <c r="F6924" s="14">
        <v>1157657200</v>
      </c>
      <c r="G6924" s="2">
        <f t="shared" si="326"/>
        <v>-4.1473951250252189E-2</v>
      </c>
      <c r="H6924" s="3">
        <f t="shared" si="324"/>
        <v>0.35089526715351926</v>
      </c>
      <c r="I6924" s="3">
        <f t="shared" si="325"/>
        <v>-0.22433255660617046</v>
      </c>
    </row>
    <row r="6925" spans="1:9" x14ac:dyDescent="0.35">
      <c r="A6925" s="1">
        <v>39590</v>
      </c>
      <c r="B6925" s="3">
        <v>5.3761960830417799</v>
      </c>
      <c r="C6925" s="3">
        <v>5.4382769792672603</v>
      </c>
      <c r="D6925" s="3">
        <v>5.1584608678470403</v>
      </c>
      <c r="E6925" s="3">
        <v>5.3099155426025302</v>
      </c>
      <c r="F6925" s="14">
        <v>1206735600</v>
      </c>
      <c r="G6925" s="2">
        <f t="shared" si="326"/>
        <v>-6.3975587558230476E-3</v>
      </c>
      <c r="H6925" s="3">
        <f t="shared" si="324"/>
        <v>0.27981611142022</v>
      </c>
      <c r="I6925" s="3">
        <f t="shared" si="325"/>
        <v>-6.6280540439249691E-2</v>
      </c>
    </row>
    <row r="6926" spans="1:9" x14ac:dyDescent="0.35">
      <c r="A6926" s="1">
        <v>39591</v>
      </c>
      <c r="B6926" s="3">
        <v>5.4214802334867498</v>
      </c>
      <c r="C6926" s="3">
        <v>5.4580697418620598</v>
      </c>
      <c r="D6926" s="3">
        <v>5.3324072023130196</v>
      </c>
      <c r="E6926" s="3">
        <v>5.4334769248962402</v>
      </c>
      <c r="F6926" s="14">
        <v>906917200</v>
      </c>
      <c r="G6926" s="2">
        <f t="shared" si="326"/>
        <v>2.3269933636863336E-2</v>
      </c>
      <c r="H6926" s="3">
        <f t="shared" si="324"/>
        <v>0.12566253954904028</v>
      </c>
      <c r="I6926" s="3">
        <f t="shared" si="325"/>
        <v>1.1996691409490445E-2</v>
      </c>
    </row>
    <row r="6927" spans="1:9" x14ac:dyDescent="0.35">
      <c r="A6927" s="1">
        <v>39595</v>
      </c>
      <c r="B6927" s="3">
        <v>5.48086315559366</v>
      </c>
      <c r="C6927" s="3">
        <v>5.5912299156188903</v>
      </c>
      <c r="D6927" s="3">
        <v>5.4535714829839899</v>
      </c>
      <c r="E6927" s="3">
        <v>5.5912299156188903</v>
      </c>
      <c r="F6927" s="14">
        <v>789905200</v>
      </c>
      <c r="G6927" s="2">
        <f t="shared" si="326"/>
        <v>2.9033525476076728E-2</v>
      </c>
      <c r="H6927" s="3">
        <f t="shared" si="324"/>
        <v>0.13765843263490041</v>
      </c>
      <c r="I6927" s="3">
        <f t="shared" si="325"/>
        <v>0.11036676002523027</v>
      </c>
    </row>
    <row r="6928" spans="1:9" x14ac:dyDescent="0.35">
      <c r="A6928" s="1">
        <v>39596</v>
      </c>
      <c r="B6928" s="3">
        <v>5.6206222591112898</v>
      </c>
      <c r="C6928" s="3">
        <v>5.6368177964123696</v>
      </c>
      <c r="D6928" s="3">
        <v>5.5099559576102797</v>
      </c>
      <c r="E6928" s="3">
        <v>5.6086263656616202</v>
      </c>
      <c r="F6928" s="14">
        <v>743979600</v>
      </c>
      <c r="G6928" s="2">
        <f t="shared" si="326"/>
        <v>3.1113816289567364E-3</v>
      </c>
      <c r="H6928" s="3">
        <f t="shared" si="324"/>
        <v>0.1268618388020899</v>
      </c>
      <c r="I6928" s="3">
        <f t="shared" si="325"/>
        <v>-1.1995893449669559E-2</v>
      </c>
    </row>
    <row r="6929" spans="1:9" x14ac:dyDescent="0.35">
      <c r="A6929" s="1">
        <v>39597</v>
      </c>
      <c r="B6929" s="3">
        <v>5.6011265776368697</v>
      </c>
      <c r="C6929" s="3">
        <v>5.6443138619631004</v>
      </c>
      <c r="D6929" s="3">
        <v>5.5633378039573103</v>
      </c>
      <c r="E6929" s="3">
        <v>5.5990271568298304</v>
      </c>
      <c r="F6929" s="14">
        <v>647186400</v>
      </c>
      <c r="G6929" s="2">
        <f t="shared" si="326"/>
        <v>-1.7115079889365042E-3</v>
      </c>
      <c r="H6929" s="3">
        <f t="shared" si="324"/>
        <v>8.0976058005790108E-2</v>
      </c>
      <c r="I6929" s="3">
        <f t="shared" si="325"/>
        <v>-2.0994208070392872E-3</v>
      </c>
    </row>
    <row r="6930" spans="1:9" x14ac:dyDescent="0.35">
      <c r="A6930" s="1">
        <v>39598</v>
      </c>
      <c r="B6930" s="3">
        <v>5.6218233618974196</v>
      </c>
      <c r="C6930" s="3">
        <v>5.6845048998454804</v>
      </c>
      <c r="D6930" s="3">
        <v>5.6197239400096901</v>
      </c>
      <c r="E6930" s="3">
        <v>5.6608114242553702</v>
      </c>
      <c r="F6930" s="14">
        <v>610184400</v>
      </c>
      <c r="G6930" s="2">
        <f t="shared" si="326"/>
        <v>1.1034821888687183E-2</v>
      </c>
      <c r="H6930" s="3">
        <f t="shared" si="324"/>
        <v>6.4780959835790242E-2</v>
      </c>
      <c r="I6930" s="3">
        <f t="shared" si="325"/>
        <v>3.8988062357950604E-2</v>
      </c>
    </row>
    <row r="6931" spans="1:9" x14ac:dyDescent="0.35">
      <c r="A6931" s="1">
        <v>39601</v>
      </c>
      <c r="B6931" s="3">
        <v>5.6563120096786204</v>
      </c>
      <c r="C6931" s="3">
        <v>5.6878025335093998</v>
      </c>
      <c r="D6931" s="3">
        <v>5.5342484398443297</v>
      </c>
      <c r="E6931" s="3">
        <v>5.5813350677490199</v>
      </c>
      <c r="F6931" s="14">
        <v>679840000</v>
      </c>
      <c r="G6931" s="2">
        <f t="shared" si="326"/>
        <v>-1.4039746345517018E-2</v>
      </c>
      <c r="H6931" s="3">
        <f t="shared" si="324"/>
        <v>0.15355409366507011</v>
      </c>
      <c r="I6931" s="3">
        <f t="shared" si="325"/>
        <v>-7.4976941929600471E-2</v>
      </c>
    </row>
    <row r="6932" spans="1:9" x14ac:dyDescent="0.35">
      <c r="A6932" s="1">
        <v>39602</v>
      </c>
      <c r="B6932" s="3">
        <v>5.6041256549078096</v>
      </c>
      <c r="C6932" s="3">
        <v>5.6443141692641703</v>
      </c>
      <c r="D6932" s="3">
        <v>5.4685666506564603</v>
      </c>
      <c r="E6932" s="3">
        <v>5.5594391822814897</v>
      </c>
      <c r="F6932" s="14">
        <v>750520400</v>
      </c>
      <c r="G6932" s="2">
        <f t="shared" si="326"/>
        <v>-3.9230551833471811E-3</v>
      </c>
      <c r="H6932" s="3">
        <f t="shared" si="324"/>
        <v>0.17574751860770998</v>
      </c>
      <c r="I6932" s="3">
        <f t="shared" si="325"/>
        <v>-4.4686472626319862E-2</v>
      </c>
    </row>
    <row r="6933" spans="1:9" x14ac:dyDescent="0.35">
      <c r="A6933" s="1">
        <v>39603</v>
      </c>
      <c r="B6933" s="3">
        <v>5.5189532848746401</v>
      </c>
      <c r="C6933" s="3">
        <v>5.6110259149390798</v>
      </c>
      <c r="D6933" s="3">
        <v>5.4952606135968001</v>
      </c>
      <c r="E6933" s="3">
        <v>5.5540428161620996</v>
      </c>
      <c r="F6933" s="14">
        <v>726983600</v>
      </c>
      <c r="G6933" s="2">
        <f t="shared" si="326"/>
        <v>-9.7066735374835541E-4</v>
      </c>
      <c r="H6933" s="3">
        <f t="shared" si="324"/>
        <v>0.11576530134227969</v>
      </c>
      <c r="I6933" s="3">
        <f t="shared" si="325"/>
        <v>3.5089531287459508E-2</v>
      </c>
    </row>
    <row r="6934" spans="1:9" x14ac:dyDescent="0.35">
      <c r="A6934" s="1">
        <v>39604</v>
      </c>
      <c r="B6934" s="3">
        <v>5.5885313207142104</v>
      </c>
      <c r="C6934" s="3">
        <v>5.6934999748187902</v>
      </c>
      <c r="D6934" s="3">
        <v>5.5693370136367903</v>
      </c>
      <c r="E6934" s="3">
        <v>5.6812033653259197</v>
      </c>
      <c r="F6934" s="14">
        <v>755445600</v>
      </c>
      <c r="G6934" s="2">
        <f t="shared" si="326"/>
        <v>2.2895133036026787E-2</v>
      </c>
      <c r="H6934" s="3">
        <f t="shared" si="324"/>
        <v>0.12416296118199988</v>
      </c>
      <c r="I6934" s="3">
        <f t="shared" si="325"/>
        <v>9.2672044611709303E-2</v>
      </c>
    </row>
    <row r="6935" spans="1:9" x14ac:dyDescent="0.35">
      <c r="A6935" s="1">
        <v>39605</v>
      </c>
      <c r="B6935" s="3">
        <v>5.6383171531841603</v>
      </c>
      <c r="C6935" s="3">
        <v>5.6967998342255601</v>
      </c>
      <c r="D6935" s="3">
        <v>5.5648394057305302</v>
      </c>
      <c r="E6935" s="3">
        <v>5.5675382614135698</v>
      </c>
      <c r="F6935" s="14">
        <v>966422800</v>
      </c>
      <c r="G6935" s="2">
        <f t="shared" si="326"/>
        <v>-2.0007223224234857E-2</v>
      </c>
      <c r="H6935" s="3">
        <f t="shared" si="324"/>
        <v>0.13196042849502998</v>
      </c>
      <c r="I6935" s="3">
        <f t="shared" si="325"/>
        <v>-7.0778891770590491E-2</v>
      </c>
    </row>
    <row r="6936" spans="1:9" x14ac:dyDescent="0.35">
      <c r="A6936" s="1">
        <v>39608</v>
      </c>
      <c r="B6936" s="3">
        <v>5.5420440415996097</v>
      </c>
      <c r="C6936" s="3">
        <v>5.54654239969285</v>
      </c>
      <c r="D6936" s="3">
        <v>5.2709248680081098</v>
      </c>
      <c r="E6936" s="3">
        <v>5.44667196273803</v>
      </c>
      <c r="F6936" s="14">
        <v>1888392800</v>
      </c>
      <c r="G6936" s="2">
        <f t="shared" si="326"/>
        <v>-2.1709109663999405E-2</v>
      </c>
      <c r="H6936" s="3">
        <f t="shared" si="324"/>
        <v>0.27561753168474024</v>
      </c>
      <c r="I6936" s="3">
        <f t="shared" si="325"/>
        <v>-9.5372078861579723E-2</v>
      </c>
    </row>
    <row r="6937" spans="1:9" x14ac:dyDescent="0.35">
      <c r="A6937" s="1">
        <v>39609</v>
      </c>
      <c r="B6937" s="3">
        <v>5.4136842671432097</v>
      </c>
      <c r="C6937" s="3">
        <v>5.6017276374943998</v>
      </c>
      <c r="D6937" s="3">
        <v>5.36899698313327</v>
      </c>
      <c r="E6937" s="3">
        <v>5.5675382614135698</v>
      </c>
      <c r="F6937" s="14">
        <v>1140941200</v>
      </c>
      <c r="G6937" s="2">
        <f t="shared" si="326"/>
        <v>2.2190853332533091E-2</v>
      </c>
      <c r="H6937" s="3">
        <f t="shared" si="324"/>
        <v>0.23273065436112983</v>
      </c>
      <c r="I6937" s="3">
        <f t="shared" si="325"/>
        <v>0.15385399427036006</v>
      </c>
    </row>
    <row r="6938" spans="1:9" x14ac:dyDescent="0.35">
      <c r="A6938" s="1">
        <v>39610</v>
      </c>
      <c r="B6938" s="3">
        <v>5.5285478919995201</v>
      </c>
      <c r="C6938" s="3">
        <v>5.5783333568115498</v>
      </c>
      <c r="D6938" s="3">
        <v>5.3860911963069098</v>
      </c>
      <c r="E6938" s="3">
        <v>5.4226799011230398</v>
      </c>
      <c r="F6938" s="14">
        <v>961550800</v>
      </c>
      <c r="G6938" s="2">
        <f t="shared" si="326"/>
        <v>-2.6018386132069651E-2</v>
      </c>
      <c r="H6938" s="3">
        <f t="shared" si="324"/>
        <v>0.19224216050464005</v>
      </c>
      <c r="I6938" s="3">
        <f t="shared" si="325"/>
        <v>-0.10586799087648036</v>
      </c>
    </row>
    <row r="6939" spans="1:9" x14ac:dyDescent="0.35">
      <c r="A6939" s="1">
        <v>39611</v>
      </c>
      <c r="B6939" s="3">
        <v>5.4430738794109104</v>
      </c>
      <c r="C6939" s="3">
        <v>5.4763642952106499</v>
      </c>
      <c r="D6939" s="3">
        <v>5.1344662231272897</v>
      </c>
      <c r="E6939" s="3">
        <v>5.1962475776672301</v>
      </c>
      <c r="F6939" s="14">
        <v>1308333600</v>
      </c>
      <c r="G6939" s="2">
        <f t="shared" si="326"/>
        <v>-4.1756535068373742E-2</v>
      </c>
      <c r="H6939" s="3">
        <f t="shared" si="324"/>
        <v>0.3418980720833602</v>
      </c>
      <c r="I6939" s="3">
        <f t="shared" si="325"/>
        <v>-0.24682630174368025</v>
      </c>
    </row>
    <row r="6940" spans="1:9" x14ac:dyDescent="0.35">
      <c r="A6940" s="1">
        <v>39612</v>
      </c>
      <c r="B6940" s="3">
        <v>5.1476634529608196</v>
      </c>
      <c r="C6940" s="3">
        <v>5.2232406198435699</v>
      </c>
      <c r="D6940" s="3">
        <v>4.9578205835301903</v>
      </c>
      <c r="E6940" s="3">
        <v>5.1695566177368102</v>
      </c>
      <c r="F6940" s="14">
        <v>1345957200</v>
      </c>
      <c r="G6940" s="2">
        <f t="shared" si="326"/>
        <v>-5.1365835694846531E-3</v>
      </c>
      <c r="H6940" s="3">
        <f t="shared" si="324"/>
        <v>0.26542003631337963</v>
      </c>
      <c r="I6940" s="3">
        <f t="shared" si="325"/>
        <v>2.189316477599057E-2</v>
      </c>
    </row>
    <row r="6941" spans="1:9" x14ac:dyDescent="0.35">
      <c r="A6941" s="1">
        <v>39615</v>
      </c>
      <c r="B6941" s="3">
        <v>5.1374644736483699</v>
      </c>
      <c r="C6941" s="3">
        <v>5.3354050422256503</v>
      </c>
      <c r="D6941" s="3">
        <v>5.0705845324241601</v>
      </c>
      <c r="E6941" s="3">
        <v>5.3036146163940403</v>
      </c>
      <c r="F6941" s="14">
        <v>1051730400</v>
      </c>
      <c r="G6941" s="2">
        <f t="shared" si="326"/>
        <v>2.5932204359127343E-2</v>
      </c>
      <c r="H6941" s="3">
        <f t="shared" si="324"/>
        <v>0.26482050980149019</v>
      </c>
      <c r="I6941" s="3">
        <f t="shared" si="325"/>
        <v>0.16615014274567041</v>
      </c>
    </row>
    <row r="6942" spans="1:9" x14ac:dyDescent="0.35">
      <c r="A6942" s="1">
        <v>39616</v>
      </c>
      <c r="B6942" s="3">
        <v>5.3414051276599697</v>
      </c>
      <c r="C6942" s="3">
        <v>5.4580705667064304</v>
      </c>
      <c r="D6942" s="3">
        <v>5.3207112322748804</v>
      </c>
      <c r="E6942" s="3">
        <v>5.4412755966186497</v>
      </c>
      <c r="F6942" s="14">
        <v>899656800</v>
      </c>
      <c r="G6942" s="2">
        <f t="shared" si="326"/>
        <v>2.5956067735216762E-2</v>
      </c>
      <c r="H6942" s="3">
        <f t="shared" si="324"/>
        <v>0.13735933443155002</v>
      </c>
      <c r="I6942" s="3">
        <f t="shared" si="325"/>
        <v>9.9870468958680014E-2</v>
      </c>
    </row>
    <row r="6943" spans="1:9" x14ac:dyDescent="0.35">
      <c r="A6943" s="1">
        <v>39617</v>
      </c>
      <c r="B6943" s="3">
        <v>5.4319778495656701</v>
      </c>
      <c r="C6943" s="3">
        <v>5.4643685189953004</v>
      </c>
      <c r="D6943" s="3">
        <v>5.3189122257818404</v>
      </c>
      <c r="E6943" s="3">
        <v>5.3608994483947701</v>
      </c>
      <c r="F6943" s="14">
        <v>811468000</v>
      </c>
      <c r="G6943" s="2">
        <f t="shared" si="326"/>
        <v>-1.4771563541796606E-2</v>
      </c>
      <c r="H6943" s="3">
        <f t="shared" si="324"/>
        <v>0.14545629321345999</v>
      </c>
      <c r="I6943" s="3">
        <f t="shared" si="325"/>
        <v>-7.107840117090003E-2</v>
      </c>
    </row>
    <row r="6944" spans="1:9" x14ac:dyDescent="0.35">
      <c r="A6944" s="1">
        <v>39618</v>
      </c>
      <c r="B6944" s="3">
        <v>5.3549011152526704</v>
      </c>
      <c r="C6944" s="3">
        <v>5.4685669658661098</v>
      </c>
      <c r="D6944" s="3">
        <v>5.3024167904647301</v>
      </c>
      <c r="E6944" s="3">
        <v>5.4253792762756303</v>
      </c>
      <c r="F6944" s="14">
        <v>791949200</v>
      </c>
      <c r="G6944" s="2">
        <f t="shared" si="326"/>
        <v>1.2027800278956481E-2</v>
      </c>
      <c r="H6944" s="3">
        <f t="shared" si="324"/>
        <v>0.16615017540137966</v>
      </c>
      <c r="I6944" s="3">
        <f t="shared" si="325"/>
        <v>7.0478161022959895E-2</v>
      </c>
    </row>
    <row r="6945" spans="1:9" x14ac:dyDescent="0.35">
      <c r="A6945" s="1">
        <v>39619</v>
      </c>
      <c r="B6945" s="3">
        <v>5.3788933374453096</v>
      </c>
      <c r="C6945" s="3">
        <v>5.4283788901083501</v>
      </c>
      <c r="D6945" s="3">
        <v>5.2484325179435398</v>
      </c>
      <c r="E6945" s="3">
        <v>5.25653028488159</v>
      </c>
      <c r="F6945" s="14">
        <v>888367200</v>
      </c>
      <c r="G6945" s="2">
        <f t="shared" si="326"/>
        <v>-3.1122062218284278E-2</v>
      </c>
      <c r="H6945" s="3">
        <f t="shared" si="324"/>
        <v>0.17994637216481024</v>
      </c>
      <c r="I6945" s="3">
        <f t="shared" si="325"/>
        <v>-0.1223630525637196</v>
      </c>
    </row>
    <row r="6946" spans="1:9" x14ac:dyDescent="0.35">
      <c r="A6946" s="1">
        <v>39622</v>
      </c>
      <c r="B6946" s="3">
        <v>5.24063551772901</v>
      </c>
      <c r="C6946" s="3">
        <v>5.2748256943633098</v>
      </c>
      <c r="D6946" s="3">
        <v>5.1452642053199202</v>
      </c>
      <c r="E6946" s="3">
        <v>5.1932501792907697</v>
      </c>
      <c r="F6946" s="14">
        <v>645780800</v>
      </c>
      <c r="G6946" s="2">
        <f t="shared" si="326"/>
        <v>-1.2038379341753527E-2</v>
      </c>
      <c r="H6946" s="3">
        <f t="shared" si="324"/>
        <v>0.1295614890433896</v>
      </c>
      <c r="I6946" s="3">
        <f t="shared" si="325"/>
        <v>-4.7385338438240332E-2</v>
      </c>
    </row>
    <row r="6947" spans="1:9" x14ac:dyDescent="0.35">
      <c r="A6947" s="1">
        <v>39623</v>
      </c>
      <c r="B6947" s="3">
        <v>5.1695567516632002</v>
      </c>
      <c r="C6947" s="3">
        <v>5.2718261637919799</v>
      </c>
      <c r="D6947" s="3">
        <v>5.1473636689749496</v>
      </c>
      <c r="E6947" s="3">
        <v>5.1959490776062003</v>
      </c>
      <c r="F6947" s="14">
        <v>621947200</v>
      </c>
      <c r="G6947" s="2">
        <f t="shared" si="326"/>
        <v>5.196934910228334E-4</v>
      </c>
      <c r="H6947" s="3">
        <f t="shared" si="324"/>
        <v>0.12446249481703031</v>
      </c>
      <c r="I6947" s="3">
        <f t="shared" si="325"/>
        <v>2.6392325943000117E-2</v>
      </c>
    </row>
    <row r="6948" spans="1:9" x14ac:dyDescent="0.35">
      <c r="A6948" s="1">
        <v>39624</v>
      </c>
      <c r="B6948" s="3">
        <v>5.2367372748119498</v>
      </c>
      <c r="C6948" s="3">
        <v>5.3633000073486103</v>
      </c>
      <c r="D6948" s="3">
        <v>5.2148441067950397</v>
      </c>
      <c r="E6948" s="3">
        <v>5.3201127052307102</v>
      </c>
      <c r="F6948" s="14">
        <v>644450800</v>
      </c>
      <c r="G6948" s="2">
        <f t="shared" si="326"/>
        <v>2.389623642765043E-2</v>
      </c>
      <c r="H6948" s="3">
        <f t="shared" si="324"/>
        <v>0.14845590055357061</v>
      </c>
      <c r="I6948" s="3">
        <f t="shared" si="325"/>
        <v>8.3375430418760388E-2</v>
      </c>
    </row>
    <row r="6949" spans="1:9" x14ac:dyDescent="0.35">
      <c r="A6949" s="1">
        <v>39625</v>
      </c>
      <c r="B6949" s="3">
        <v>5.2205421954730902</v>
      </c>
      <c r="C6949" s="3">
        <v>5.2436354319295901</v>
      </c>
      <c r="D6949" s="3">
        <v>5.0387962782892899</v>
      </c>
      <c r="E6949" s="3">
        <v>5.0462942123412997</v>
      </c>
      <c r="F6949" s="14">
        <v>869610000</v>
      </c>
      <c r="G6949" s="2">
        <f t="shared" si="326"/>
        <v>-5.146855114933814E-2</v>
      </c>
      <c r="H6949" s="3">
        <f t="shared" si="324"/>
        <v>0.20483915364030025</v>
      </c>
      <c r="I6949" s="3">
        <f t="shared" si="325"/>
        <v>-0.17424798313179046</v>
      </c>
    </row>
    <row r="6950" spans="1:9" x14ac:dyDescent="0.35">
      <c r="A6950" s="1">
        <v>39626</v>
      </c>
      <c r="B6950" s="3">
        <v>4.9938101502551504</v>
      </c>
      <c r="C6950" s="3">
        <v>5.1155738029994096</v>
      </c>
      <c r="D6950" s="3">
        <v>4.9230312506011797</v>
      </c>
      <c r="E6950" s="3">
        <v>5.1011781692504803</v>
      </c>
      <c r="F6950" s="14">
        <v>1042249600</v>
      </c>
      <c r="G6950" s="2">
        <f t="shared" si="326"/>
        <v>1.0876091365215185E-2</v>
      </c>
      <c r="H6950" s="3">
        <f t="shared" si="324"/>
        <v>0.19254255239822982</v>
      </c>
      <c r="I6950" s="3">
        <f t="shared" si="325"/>
        <v>0.10736801899532988</v>
      </c>
    </row>
    <row r="6951" spans="1:9" x14ac:dyDescent="0.35">
      <c r="A6951" s="1">
        <v>39629</v>
      </c>
      <c r="B6951" s="3">
        <v>5.1041751534815401</v>
      </c>
      <c r="C6951" s="3">
        <v>5.1584589787086701</v>
      </c>
      <c r="D6951" s="3">
        <v>4.9971070893946301</v>
      </c>
      <c r="E6951" s="3">
        <v>5.0216999053954998</v>
      </c>
      <c r="F6951" s="14">
        <v>684196800</v>
      </c>
      <c r="G6951" s="2">
        <f t="shared" si="326"/>
        <v>-1.5580374026939401E-2</v>
      </c>
      <c r="H6951" s="3">
        <f t="shared" si="324"/>
        <v>0.16135188931403999</v>
      </c>
      <c r="I6951" s="3">
        <f t="shared" si="325"/>
        <v>-8.2475248086040231E-2</v>
      </c>
    </row>
    <row r="6952" spans="1:9" x14ac:dyDescent="0.35">
      <c r="A6952" s="1">
        <v>39630</v>
      </c>
      <c r="B6952" s="3">
        <v>4.9254280633646896</v>
      </c>
      <c r="C6952" s="3">
        <v>5.2400340501001201</v>
      </c>
      <c r="D6952" s="3">
        <v>4.9185303670577696</v>
      </c>
      <c r="E6952" s="3">
        <v>5.2388343811035103</v>
      </c>
      <c r="F6952" s="14">
        <v>1111280800</v>
      </c>
      <c r="G6952" s="2">
        <f t="shared" si="326"/>
        <v>4.3239237668247194E-2</v>
      </c>
      <c r="H6952" s="3">
        <f t="shared" si="324"/>
        <v>0.32150368304235055</v>
      </c>
      <c r="I6952" s="3">
        <f t="shared" si="325"/>
        <v>0.31340631773882066</v>
      </c>
    </row>
    <row r="6953" spans="1:9" x14ac:dyDescent="0.35">
      <c r="A6953" s="1">
        <v>39631</v>
      </c>
      <c r="B6953" s="3">
        <v>5.2544325227898199</v>
      </c>
      <c r="C6953" s="3">
        <v>5.3219123335509204</v>
      </c>
      <c r="D6953" s="3">
        <v>5.0438957214355398</v>
      </c>
      <c r="E6953" s="3">
        <v>5.0438957214355398</v>
      </c>
      <c r="F6953" s="14">
        <v>837519200</v>
      </c>
      <c r="G6953" s="2">
        <f t="shared" si="326"/>
        <v>-3.7210311585934991E-2</v>
      </c>
      <c r="H6953" s="3">
        <f t="shared" si="324"/>
        <v>0.27801661211538065</v>
      </c>
      <c r="I6953" s="3">
        <f t="shared" si="325"/>
        <v>-0.2105368013542801</v>
      </c>
    </row>
    <row r="6954" spans="1:9" x14ac:dyDescent="0.35">
      <c r="A6954" s="1">
        <v>39632</v>
      </c>
      <c r="B6954" s="3">
        <v>5.0861831393790604</v>
      </c>
      <c r="C6954" s="3">
        <v>5.1635602280352</v>
      </c>
      <c r="D6954" s="3">
        <v>4.9710172586082502</v>
      </c>
      <c r="E6954" s="3">
        <v>5.1020779609680096</v>
      </c>
      <c r="F6954" s="14">
        <v>523362000</v>
      </c>
      <c r="G6954" s="2">
        <f t="shared" si="326"/>
        <v>1.1535178906496229E-2</v>
      </c>
      <c r="H6954" s="3">
        <f t="shared" si="324"/>
        <v>0.19254296942694982</v>
      </c>
      <c r="I6954" s="3">
        <f t="shared" si="325"/>
        <v>1.5894821588949171E-2</v>
      </c>
    </row>
    <row r="6955" spans="1:9" x14ac:dyDescent="0.35">
      <c r="A6955" s="1">
        <v>39636</v>
      </c>
      <c r="B6955" s="3">
        <v>5.1932491176048403</v>
      </c>
      <c r="C6955" s="3">
        <v>5.3123126744685099</v>
      </c>
      <c r="D6955" s="3">
        <v>5.15546034100824</v>
      </c>
      <c r="E6955" s="3">
        <v>5.25323057174682</v>
      </c>
      <c r="F6955" s="14">
        <v>820391600</v>
      </c>
      <c r="G6955" s="2">
        <f t="shared" si="326"/>
        <v>2.9625696027218762E-2</v>
      </c>
      <c r="H6955" s="3">
        <f t="shared" si="324"/>
        <v>0.15685233346026983</v>
      </c>
      <c r="I6955" s="3">
        <f t="shared" si="325"/>
        <v>5.998145414197964E-2</v>
      </c>
    </row>
    <row r="6956" spans="1:9" x14ac:dyDescent="0.35">
      <c r="A6956" s="1">
        <v>39637</v>
      </c>
      <c r="B6956" s="3">
        <v>5.2604299720257002</v>
      </c>
      <c r="C6956" s="3">
        <v>5.38939122374605</v>
      </c>
      <c r="D6956" s="3">
        <v>5.18065356195482</v>
      </c>
      <c r="E6956" s="3">
        <v>5.3848924636840803</v>
      </c>
      <c r="F6956" s="14">
        <v>888350400</v>
      </c>
      <c r="G6956" s="2">
        <f t="shared" si="326"/>
        <v>2.5063033144855792E-2</v>
      </c>
      <c r="H6956" s="3">
        <f t="shared" si="324"/>
        <v>0.20873766179122999</v>
      </c>
      <c r="I6956" s="3">
        <f t="shared" si="325"/>
        <v>0.12446249165838008</v>
      </c>
    </row>
    <row r="6957" spans="1:9" x14ac:dyDescent="0.35">
      <c r="A6957" s="1">
        <v>39638</v>
      </c>
      <c r="B6957" s="3">
        <v>5.4043841849551804</v>
      </c>
      <c r="C6957" s="3">
        <v>5.4256779071983399</v>
      </c>
      <c r="D6957" s="3">
        <v>5.2226391543190402</v>
      </c>
      <c r="E6957" s="3">
        <v>5.2259378433227504</v>
      </c>
      <c r="F6957" s="14">
        <v>895776000</v>
      </c>
      <c r="G6957" s="2">
        <f t="shared" si="326"/>
        <v>-2.9518624825532899E-2</v>
      </c>
      <c r="H6957" s="3">
        <f t="shared" si="324"/>
        <v>0.20303875287929962</v>
      </c>
      <c r="I6957" s="3">
        <f t="shared" si="325"/>
        <v>-0.17844634163243001</v>
      </c>
    </row>
    <row r="6958" spans="1:9" x14ac:dyDescent="0.35">
      <c r="A6958" s="1">
        <v>39639</v>
      </c>
      <c r="B6958" s="3">
        <v>5.2460342687434203</v>
      </c>
      <c r="C6958" s="3">
        <v>5.31861226684196</v>
      </c>
      <c r="D6958" s="3">
        <v>5.1395660098102098</v>
      </c>
      <c r="E6958" s="3">
        <v>5.29731893539428</v>
      </c>
      <c r="F6958" s="14">
        <v>840688800</v>
      </c>
      <c r="G6958" s="2">
        <f t="shared" si="326"/>
        <v>1.3659001352787655E-2</v>
      </c>
      <c r="H6958" s="3">
        <f t="shared" si="324"/>
        <v>0.17904625703175014</v>
      </c>
      <c r="I6958" s="3">
        <f t="shared" si="325"/>
        <v>5.1284666650859734E-2</v>
      </c>
    </row>
    <row r="6959" spans="1:9" x14ac:dyDescent="0.35">
      <c r="A6959" s="1">
        <v>39640</v>
      </c>
      <c r="B6959" s="3">
        <v>5.2625286258630002</v>
      </c>
      <c r="C6959" s="3">
        <v>5.3117134603389999</v>
      </c>
      <c r="D6959" s="3">
        <v>5.1284683985343698</v>
      </c>
      <c r="E6959" s="3">
        <v>5.1758537292480398</v>
      </c>
      <c r="F6959" s="14">
        <v>930011600</v>
      </c>
      <c r="G6959" s="2">
        <f t="shared" si="326"/>
        <v>-2.2929562600934761E-2</v>
      </c>
      <c r="H6959" s="3">
        <f t="shared" si="324"/>
        <v>0.18324506180463018</v>
      </c>
      <c r="I6959" s="3">
        <f t="shared" si="325"/>
        <v>-8.6674896614960417E-2</v>
      </c>
    </row>
    <row r="6960" spans="1:9" x14ac:dyDescent="0.35">
      <c r="A6960" s="1">
        <v>39643</v>
      </c>
      <c r="B6960" s="3">
        <v>5.3755937945243097</v>
      </c>
      <c r="C6960" s="3">
        <v>5.3773924970216296</v>
      </c>
      <c r="D6960" s="3">
        <v>5.1908487887361403</v>
      </c>
      <c r="E6960" s="3">
        <v>5.2148413658142001</v>
      </c>
      <c r="F6960" s="14">
        <v>886054400</v>
      </c>
      <c r="G6960" s="2">
        <f t="shared" si="326"/>
        <v>7.5326001478454741E-3</v>
      </c>
      <c r="H6960" s="3">
        <f t="shared" si="324"/>
        <v>0.18654370828548927</v>
      </c>
      <c r="I6960" s="3">
        <f t="shared" si="325"/>
        <v>-0.16075242871010964</v>
      </c>
    </row>
    <row r="6961" spans="1:9" x14ac:dyDescent="0.35">
      <c r="A6961" s="1">
        <v>39644</v>
      </c>
      <c r="B6961" s="3">
        <v>5.1728542847976904</v>
      </c>
      <c r="C6961" s="3">
        <v>5.2106430580508496</v>
      </c>
      <c r="D6961" s="3">
        <v>4.99020908130551</v>
      </c>
      <c r="E6961" s="3">
        <v>5.0876793861389098</v>
      </c>
      <c r="F6961" s="14">
        <v>1040043200</v>
      </c>
      <c r="G6961" s="2">
        <f t="shared" si="326"/>
        <v>-2.4384630471963806E-2</v>
      </c>
      <c r="H6961" s="3">
        <f t="shared" si="324"/>
        <v>0.2204339767453396</v>
      </c>
      <c r="I6961" s="3">
        <f t="shared" si="325"/>
        <v>-8.5174898658780585E-2</v>
      </c>
    </row>
    <row r="6962" spans="1:9" x14ac:dyDescent="0.35">
      <c r="A6962" s="1">
        <v>39645</v>
      </c>
      <c r="B6962" s="3">
        <v>5.1044763303659204</v>
      </c>
      <c r="C6962" s="3">
        <v>5.1863521709555798</v>
      </c>
      <c r="D6962" s="3">
        <v>5.0564915531236299</v>
      </c>
      <c r="E6962" s="3">
        <v>5.1827535629272399</v>
      </c>
      <c r="F6962" s="14">
        <v>747790400</v>
      </c>
      <c r="G6962" s="2">
        <f t="shared" si="326"/>
        <v>1.8687139965492757E-2</v>
      </c>
      <c r="H6962" s="3">
        <f t="shared" si="324"/>
        <v>0.12986061783194991</v>
      </c>
      <c r="I6962" s="3">
        <f t="shared" si="325"/>
        <v>7.8277232561319465E-2</v>
      </c>
    </row>
    <row r="6963" spans="1:9" x14ac:dyDescent="0.35">
      <c r="A6963" s="1">
        <v>39646</v>
      </c>
      <c r="B6963" s="3">
        <v>5.2214404422014704</v>
      </c>
      <c r="C6963" s="3">
        <v>5.2478331644794904</v>
      </c>
      <c r="D6963" s="3">
        <v>5.1401644559716404</v>
      </c>
      <c r="E6963" s="3">
        <v>5.1527609825134197</v>
      </c>
      <c r="F6963" s="14">
        <v>757526000</v>
      </c>
      <c r="G6963" s="2">
        <f t="shared" si="326"/>
        <v>-5.7869972109729651E-3</v>
      </c>
      <c r="H6963" s="3">
        <f t="shared" si="324"/>
        <v>0.10766870850785004</v>
      </c>
      <c r="I6963" s="3">
        <f t="shared" si="325"/>
        <v>-6.867945968805067E-2</v>
      </c>
    </row>
    <row r="6964" spans="1:9" x14ac:dyDescent="0.35">
      <c r="A6964" s="1">
        <v>39647</v>
      </c>
      <c r="B6964" s="3">
        <v>5.0540893287892104</v>
      </c>
      <c r="C6964" s="3">
        <v>5.0879799777349302</v>
      </c>
      <c r="D6964" s="3">
        <v>4.9485212607019804</v>
      </c>
      <c r="E6964" s="3">
        <v>4.95301961898803</v>
      </c>
      <c r="F6964" s="14">
        <v>868414400</v>
      </c>
      <c r="G6964" s="2">
        <f t="shared" si="326"/>
        <v>-3.876394892044064E-2</v>
      </c>
      <c r="H6964" s="3">
        <f t="shared" si="324"/>
        <v>0.13945871703294976</v>
      </c>
      <c r="I6964" s="3">
        <f t="shared" si="325"/>
        <v>-0.10106970980118035</v>
      </c>
    </row>
    <row r="6965" spans="1:9" x14ac:dyDescent="0.35">
      <c r="A6965" s="1">
        <v>39650</v>
      </c>
      <c r="B6965" s="3">
        <v>5.00550354629633</v>
      </c>
      <c r="C6965" s="3">
        <v>5.0234985797337703</v>
      </c>
      <c r="D6965" s="3">
        <v>4.8321557955077603</v>
      </c>
      <c r="E6965" s="3">
        <v>4.9872097969055096</v>
      </c>
      <c r="F6965" s="14">
        <v>1360469600</v>
      </c>
      <c r="G6965" s="2">
        <f t="shared" si="326"/>
        <v>6.9028957176763828E-3</v>
      </c>
      <c r="H6965" s="3">
        <f t="shared" si="324"/>
        <v>0.19134278422601003</v>
      </c>
      <c r="I6965" s="3">
        <f t="shared" si="325"/>
        <v>-1.8293749390820402E-2</v>
      </c>
    </row>
    <row r="6966" spans="1:9" x14ac:dyDescent="0.35">
      <c r="A6966" s="1">
        <v>39651</v>
      </c>
      <c r="B6966" s="3">
        <v>4.4686654798236596</v>
      </c>
      <c r="C6966" s="3">
        <v>4.8813420576351199</v>
      </c>
      <c r="D6966" s="3">
        <v>4.3945871110141201</v>
      </c>
      <c r="E6966" s="3">
        <v>4.8591489791870099</v>
      </c>
      <c r="F6966" s="14">
        <v>1879592400</v>
      </c>
      <c r="G6966" s="2">
        <f t="shared" si="326"/>
        <v>-2.5677848523228259E-2</v>
      </c>
      <c r="H6966" s="3">
        <f t="shared" si="324"/>
        <v>0.48675494662099972</v>
      </c>
      <c r="I6966" s="3">
        <f t="shared" si="325"/>
        <v>0.39048349936335036</v>
      </c>
    </row>
    <row r="6967" spans="1:9" x14ac:dyDescent="0.35">
      <c r="A6967" s="1">
        <v>39652</v>
      </c>
      <c r="B6967" s="3">
        <v>4.9482217890344096</v>
      </c>
      <c r="C6967" s="3">
        <v>5.0495914252110801</v>
      </c>
      <c r="D6967" s="3">
        <v>4.8453525664861798</v>
      </c>
      <c r="E6967" s="3">
        <v>4.9863104820251403</v>
      </c>
      <c r="F6967" s="14">
        <v>1061768400</v>
      </c>
      <c r="G6967" s="2">
        <f t="shared" si="326"/>
        <v>2.6169500746487891E-2</v>
      </c>
      <c r="H6967" s="3">
        <f t="shared" si="324"/>
        <v>0.20423885872490022</v>
      </c>
      <c r="I6967" s="3">
        <f t="shared" si="325"/>
        <v>3.8088692990730699E-2</v>
      </c>
    </row>
    <row r="6968" spans="1:9" x14ac:dyDescent="0.35">
      <c r="A6968" s="1">
        <v>39653</v>
      </c>
      <c r="B6968" s="3">
        <v>4.9281292630308604</v>
      </c>
      <c r="C6968" s="3">
        <v>4.9563214978651802</v>
      </c>
      <c r="D6968" s="3">
        <v>4.7520825590973104</v>
      </c>
      <c r="E6968" s="3">
        <v>4.7694773674011204</v>
      </c>
      <c r="F6968" s="14">
        <v>839619200</v>
      </c>
      <c r="G6968" s="2">
        <f t="shared" si="326"/>
        <v>-4.3485682531336334E-2</v>
      </c>
      <c r="H6968" s="3">
        <f t="shared" si="324"/>
        <v>0.2042389387678698</v>
      </c>
      <c r="I6968" s="3">
        <f t="shared" si="325"/>
        <v>-0.15865189562974003</v>
      </c>
    </row>
    <row r="6969" spans="1:9" x14ac:dyDescent="0.35">
      <c r="A6969" s="1">
        <v>39654</v>
      </c>
      <c r="B6969" s="3">
        <v>4.8105623630480103</v>
      </c>
      <c r="C6969" s="3">
        <v>4.8885396498563596</v>
      </c>
      <c r="D6969" s="3">
        <v>4.7580780434962904</v>
      </c>
      <c r="E6969" s="3">
        <v>4.8621473312377903</v>
      </c>
      <c r="F6969" s="14">
        <v>633637200</v>
      </c>
      <c r="G6969" s="2">
        <f t="shared" si="326"/>
        <v>1.9429794230717907E-2</v>
      </c>
      <c r="H6969" s="3">
        <f t="shared" si="324"/>
        <v>0.1304616063600692</v>
      </c>
      <c r="I6969" s="3">
        <f t="shared" si="325"/>
        <v>5.1584968189779978E-2</v>
      </c>
    </row>
    <row r="6970" spans="1:9" x14ac:dyDescent="0.35">
      <c r="A6970" s="1">
        <v>39657</v>
      </c>
      <c r="B6970" s="3">
        <v>4.8687464609958404</v>
      </c>
      <c r="C6970" s="3">
        <v>4.8726453864812198</v>
      </c>
      <c r="D6970" s="3">
        <v>4.6192208358631399</v>
      </c>
      <c r="E6970" s="3">
        <v>4.6306180953979403</v>
      </c>
      <c r="F6970" s="14">
        <v>780712800</v>
      </c>
      <c r="G6970" s="2">
        <f t="shared" si="326"/>
        <v>-4.7618720714682247E-2</v>
      </c>
      <c r="H6970" s="3">
        <f t="shared" si="324"/>
        <v>0.25342455061807989</v>
      </c>
      <c r="I6970" s="3">
        <f t="shared" si="325"/>
        <v>-0.23812836559790007</v>
      </c>
    </row>
    <row r="6971" spans="1:9" x14ac:dyDescent="0.35">
      <c r="A6971" s="1">
        <v>39658</v>
      </c>
      <c r="B6971" s="3">
        <v>4.6609097881751396</v>
      </c>
      <c r="C6971" s="3">
        <v>4.7820740253168603</v>
      </c>
      <c r="D6971" s="3">
        <v>4.6081259230770799</v>
      </c>
      <c r="E6971" s="3">
        <v>4.7109951972961399</v>
      </c>
      <c r="F6971" s="14">
        <v>684070800</v>
      </c>
      <c r="G6971" s="2">
        <f t="shared" si="326"/>
        <v>1.735774798143707E-2</v>
      </c>
      <c r="H6971" s="3">
        <f t="shared" si="324"/>
        <v>0.17394810223978041</v>
      </c>
      <c r="I6971" s="3">
        <f t="shared" si="325"/>
        <v>5.0085409121000346E-2</v>
      </c>
    </row>
    <row r="6972" spans="1:9" x14ac:dyDescent="0.35">
      <c r="A6972" s="1">
        <v>39659</v>
      </c>
      <c r="B6972" s="3">
        <v>4.73198662564345</v>
      </c>
      <c r="C6972" s="3">
        <v>4.8132622046221796</v>
      </c>
      <c r="D6972" s="3">
        <v>4.6810018904329098</v>
      </c>
      <c r="E6972" s="3">
        <v>4.7949676513671804</v>
      </c>
      <c r="F6972" s="14">
        <v>725183200</v>
      </c>
      <c r="G6972" s="2">
        <f t="shared" si="326"/>
        <v>1.7824780233110023E-2</v>
      </c>
      <c r="H6972" s="3">
        <f t="shared" si="324"/>
        <v>0.13226031418926976</v>
      </c>
      <c r="I6972" s="3">
        <f t="shared" si="325"/>
        <v>6.2981025723730433E-2</v>
      </c>
    </row>
    <row r="6973" spans="1:9" x14ac:dyDescent="0.35">
      <c r="A6973" s="1">
        <v>39660</v>
      </c>
      <c r="B6973" s="3">
        <v>4.7247903001688902</v>
      </c>
      <c r="C6973" s="3">
        <v>4.86454818388835</v>
      </c>
      <c r="D6973" s="3">
        <v>4.7079953287002398</v>
      </c>
      <c r="E6973" s="3">
        <v>4.7670774459838796</v>
      </c>
      <c r="F6973" s="14">
        <v>637498400</v>
      </c>
      <c r="G6973" s="2">
        <f t="shared" si="326"/>
        <v>-5.8165575685059099E-3</v>
      </c>
      <c r="H6973" s="3">
        <f t="shared" si="324"/>
        <v>0.15655285518811013</v>
      </c>
      <c r="I6973" s="3">
        <f t="shared" si="325"/>
        <v>4.228714581498938E-2</v>
      </c>
    </row>
    <row r="6974" spans="1:9" x14ac:dyDescent="0.35">
      <c r="A6974" s="1">
        <v>39661</v>
      </c>
      <c r="B6974" s="3">
        <v>4.7955665114803603</v>
      </c>
      <c r="C6974" s="3">
        <v>4.7982665674651397</v>
      </c>
      <c r="D6974" s="3">
        <v>4.6711040612976502</v>
      </c>
      <c r="E6974" s="3">
        <v>4.6983957290649396</v>
      </c>
      <c r="F6974" s="14">
        <v>544639200</v>
      </c>
      <c r="G6974" s="2">
        <f t="shared" si="326"/>
        <v>-1.4407510198266714E-2</v>
      </c>
      <c r="H6974" s="3">
        <f t="shared" si="324"/>
        <v>0.12716250616748948</v>
      </c>
      <c r="I6974" s="3">
        <f t="shared" si="325"/>
        <v>-9.7170782415420653E-2</v>
      </c>
    </row>
    <row r="6975" spans="1:9" x14ac:dyDescent="0.35">
      <c r="A6975" s="1">
        <v>39664</v>
      </c>
      <c r="B6975" s="3">
        <v>4.6965968929522202</v>
      </c>
      <c r="C6975" s="3">
        <v>4.73558573894607</v>
      </c>
      <c r="D6975" s="3">
        <v>4.5859298191243196</v>
      </c>
      <c r="E6975" s="3">
        <v>4.5955271720886204</v>
      </c>
      <c r="F6975" s="14">
        <v>592527600</v>
      </c>
      <c r="G6975" s="2">
        <f t="shared" si="326"/>
        <v>-2.1894400324766139E-2</v>
      </c>
      <c r="H6975" s="3">
        <f t="shared" si="324"/>
        <v>0.14965591982175042</v>
      </c>
      <c r="I6975" s="3">
        <f t="shared" si="325"/>
        <v>-0.10106972086359978</v>
      </c>
    </row>
    <row r="6976" spans="1:9" x14ac:dyDescent="0.35">
      <c r="A6976" s="1">
        <v>39665</v>
      </c>
      <c r="B6976" s="3">
        <v>4.6612077930014904</v>
      </c>
      <c r="C6976" s="3">
        <v>4.8225596976103597</v>
      </c>
      <c r="D6976" s="3">
        <v>4.6432135557348202</v>
      </c>
      <c r="E6976" s="3">
        <v>4.8177614212036097</v>
      </c>
      <c r="F6976" s="14">
        <v>688371600</v>
      </c>
      <c r="G6976" s="2">
        <f t="shared" si="326"/>
        <v>4.8358815168094448E-2</v>
      </c>
      <c r="H6976" s="3">
        <f t="shared" si="324"/>
        <v>0.17934614187553954</v>
      </c>
      <c r="I6976" s="3">
        <f t="shared" si="325"/>
        <v>0.15655362820211938</v>
      </c>
    </row>
    <row r="6977" spans="1:9" x14ac:dyDescent="0.35">
      <c r="A6977" s="1">
        <v>39666</v>
      </c>
      <c r="B6977" s="3">
        <v>4.7976673886102299</v>
      </c>
      <c r="C6977" s="3">
        <v>5.0205007582293399</v>
      </c>
      <c r="D6977" s="3">
        <v>4.7385852765768002</v>
      </c>
      <c r="E6977" s="3">
        <v>4.9242300987243599</v>
      </c>
      <c r="F6977" s="14">
        <v>791408800</v>
      </c>
      <c r="G6977" s="2">
        <f t="shared" si="326"/>
        <v>2.2099200896949223E-2</v>
      </c>
      <c r="H6977" s="3">
        <f t="shared" si="324"/>
        <v>0.28191548165253977</v>
      </c>
      <c r="I6977" s="3">
        <f t="shared" si="325"/>
        <v>0.12656271011413001</v>
      </c>
    </row>
    <row r="6978" spans="1:9" x14ac:dyDescent="0.35">
      <c r="A6978" s="1">
        <v>39667</v>
      </c>
      <c r="B6978" s="3">
        <v>4.8798424680545596</v>
      </c>
      <c r="C6978" s="3">
        <v>4.9830124217540197</v>
      </c>
      <c r="D6978" s="3">
        <v>4.8435536745502699</v>
      </c>
      <c r="E6978" s="3">
        <v>4.90563535690307</v>
      </c>
      <c r="F6978" s="14">
        <v>672372400</v>
      </c>
      <c r="G6978" s="2">
        <f t="shared" si="326"/>
        <v>-3.7761724063436817E-3</v>
      </c>
      <c r="H6978" s="3">
        <f t="shared" si="324"/>
        <v>0.13945874720374984</v>
      </c>
      <c r="I6978" s="3">
        <f t="shared" si="325"/>
        <v>2.5792888848510387E-2</v>
      </c>
    </row>
    <row r="6979" spans="1:9" x14ac:dyDescent="0.35">
      <c r="A6979" s="1">
        <v>39668</v>
      </c>
      <c r="B6979" s="3">
        <v>4.9143320363911203</v>
      </c>
      <c r="C6979" s="3">
        <v>5.0879805378875096</v>
      </c>
      <c r="D6979" s="3">
        <v>4.9110329463075297</v>
      </c>
      <c r="E6979" s="3">
        <v>5.0849809646606401</v>
      </c>
      <c r="F6979" s="14">
        <v>713997200</v>
      </c>
      <c r="G6979" s="2">
        <f t="shared" si="326"/>
        <v>3.6559098813816263E-2</v>
      </c>
      <c r="H6979" s="3">
        <f t="shared" ref="H6979:H7042" si="327">C6979-D6979</f>
        <v>0.17694759157997986</v>
      </c>
      <c r="I6979" s="3">
        <f t="shared" ref="I6979:I7042" si="328">E6979-B6979</f>
        <v>0.17064892826951983</v>
      </c>
    </row>
    <row r="6980" spans="1:9" x14ac:dyDescent="0.35">
      <c r="A6980" s="1">
        <v>39671</v>
      </c>
      <c r="B6980" s="3">
        <v>5.1005762223470796</v>
      </c>
      <c r="C6980" s="3">
        <v>5.29341821184439</v>
      </c>
      <c r="D6980" s="3">
        <v>5.0885795321710203</v>
      </c>
      <c r="E6980" s="3">
        <v>5.2052445411682102</v>
      </c>
      <c r="F6980" s="14">
        <v>891304400</v>
      </c>
      <c r="G6980" s="2">
        <f t="shared" ref="G6980:G7043" si="329">(E6980-E6979)/E6979</f>
        <v>2.3650742715336053E-2</v>
      </c>
      <c r="H6980" s="3">
        <f t="shared" si="327"/>
        <v>0.20483867967336966</v>
      </c>
      <c r="I6980" s="3">
        <f t="shared" si="328"/>
        <v>0.10466831882113059</v>
      </c>
    </row>
    <row r="6981" spans="1:9" x14ac:dyDescent="0.35">
      <c r="A6981" s="1">
        <v>39672</v>
      </c>
      <c r="B6981" s="3">
        <v>5.20404630857192</v>
      </c>
      <c r="C6981" s="3">
        <v>5.3770941941518799</v>
      </c>
      <c r="D6981" s="3">
        <v>5.2037463912578099</v>
      </c>
      <c r="E6981" s="3">
        <v>5.3003177642822203</v>
      </c>
      <c r="F6981" s="14">
        <v>836278800</v>
      </c>
      <c r="G6981" s="2">
        <f t="shared" si="329"/>
        <v>1.8264890796595098E-2</v>
      </c>
      <c r="H6981" s="3">
        <f t="shared" si="327"/>
        <v>0.17334780289407004</v>
      </c>
      <c r="I6981" s="3">
        <f t="shared" si="328"/>
        <v>9.627145571030038E-2</v>
      </c>
    </row>
    <row r="6982" spans="1:9" x14ac:dyDescent="0.35">
      <c r="A6982" s="1">
        <v>39673</v>
      </c>
      <c r="B6982" s="3">
        <v>5.33780529497629</v>
      </c>
      <c r="C6982" s="3">
        <v>5.3983865751820899</v>
      </c>
      <c r="D6982" s="3">
        <v>5.2754237104880399</v>
      </c>
      <c r="E6982" s="3">
        <v>5.3773927688598597</v>
      </c>
      <c r="F6982" s="14">
        <v>842346400</v>
      </c>
      <c r="G6982" s="2">
        <f t="shared" si="329"/>
        <v>1.45415818457211E-2</v>
      </c>
      <c r="H6982" s="3">
        <f t="shared" si="327"/>
        <v>0.12296286469404993</v>
      </c>
      <c r="I6982" s="3">
        <f t="shared" si="328"/>
        <v>3.9587473883569757E-2</v>
      </c>
    </row>
    <row r="6983" spans="1:9" x14ac:dyDescent="0.35">
      <c r="A6983" s="1">
        <v>39674</v>
      </c>
      <c r="B6983" s="3">
        <v>5.3483016262321001</v>
      </c>
      <c r="C6983" s="3">
        <v>5.4118824748350001</v>
      </c>
      <c r="D6983" s="3">
        <v>5.3336060829549101</v>
      </c>
      <c r="E6983" s="3">
        <v>5.3779926300048801</v>
      </c>
      <c r="F6983" s="14">
        <v>711300800</v>
      </c>
      <c r="G6983" s="2">
        <f t="shared" si="329"/>
        <v>1.1155241411677741E-4</v>
      </c>
      <c r="H6983" s="3">
        <f t="shared" si="327"/>
        <v>7.8276391880089946E-2</v>
      </c>
      <c r="I6983" s="3">
        <f t="shared" si="328"/>
        <v>2.969100377278E-2</v>
      </c>
    </row>
    <row r="6984" spans="1:9" x14ac:dyDescent="0.35">
      <c r="A6984" s="1">
        <v>39675</v>
      </c>
      <c r="B6984" s="3">
        <v>5.3695973379873596</v>
      </c>
      <c r="C6984" s="3">
        <v>5.3908906675355599</v>
      </c>
      <c r="D6984" s="3">
        <v>5.2499331264766997</v>
      </c>
      <c r="E6984" s="3">
        <v>5.2706270217895499</v>
      </c>
      <c r="F6984" s="14">
        <v>708251600</v>
      </c>
      <c r="G6984" s="2">
        <f t="shared" si="329"/>
        <v>-1.9963881619382739E-2</v>
      </c>
      <c r="H6984" s="3">
        <f t="shared" si="327"/>
        <v>0.14095754105886016</v>
      </c>
      <c r="I6984" s="3">
        <f t="shared" si="328"/>
        <v>-9.8970316197809716E-2</v>
      </c>
    </row>
    <row r="6985" spans="1:9" x14ac:dyDescent="0.35">
      <c r="A6985" s="1">
        <v>39678</v>
      </c>
      <c r="B6985" s="3">
        <v>5.26552756278363</v>
      </c>
      <c r="C6985" s="3">
        <v>5.33270743698057</v>
      </c>
      <c r="D6985" s="3">
        <v>5.21304323601432</v>
      </c>
      <c r="E6985" s="3">
        <v>5.2601294517517001</v>
      </c>
      <c r="F6985" s="14">
        <v>552014400</v>
      </c>
      <c r="G6985" s="2">
        <f t="shared" si="329"/>
        <v>-1.9917118009776229E-3</v>
      </c>
      <c r="H6985" s="3">
        <f t="shared" si="327"/>
        <v>0.11966420096625008</v>
      </c>
      <c r="I6985" s="3">
        <f t="shared" si="328"/>
        <v>-5.3981110319298864E-3</v>
      </c>
    </row>
    <row r="6986" spans="1:9" x14ac:dyDescent="0.35">
      <c r="A6986" s="1">
        <v>39679</v>
      </c>
      <c r="B6986" s="3">
        <v>5.2346356679238797</v>
      </c>
      <c r="C6986" s="3">
        <v>5.3105135325483097</v>
      </c>
      <c r="D6986" s="3">
        <v>5.1527602590165396</v>
      </c>
      <c r="E6986" s="3">
        <v>5.20434522628784</v>
      </c>
      <c r="F6986" s="14">
        <v>616204400</v>
      </c>
      <c r="G6986" s="2">
        <f t="shared" si="329"/>
        <v>-1.0605105059778162E-2</v>
      </c>
      <c r="H6986" s="3">
        <f t="shared" si="327"/>
        <v>0.15775327353177016</v>
      </c>
      <c r="I6986" s="3">
        <f t="shared" si="328"/>
        <v>-3.0290441636039667E-2</v>
      </c>
    </row>
    <row r="6987" spans="1:9" x14ac:dyDescent="0.35">
      <c r="A6987" s="1">
        <v>39680</v>
      </c>
      <c r="B6987" s="3">
        <v>5.2415345490547498</v>
      </c>
      <c r="C6987" s="3">
        <v>5.3066149967869798</v>
      </c>
      <c r="D6987" s="3">
        <v>5.2067445451765497</v>
      </c>
      <c r="E6987" s="3">
        <v>5.2736248970031703</v>
      </c>
      <c r="F6987" s="14">
        <v>506951200</v>
      </c>
      <c r="G6987" s="2">
        <f t="shared" si="329"/>
        <v>1.3311889911797055E-2</v>
      </c>
      <c r="H6987" s="3">
        <f t="shared" si="327"/>
        <v>9.9870451610430067E-2</v>
      </c>
      <c r="I6987" s="3">
        <f t="shared" si="328"/>
        <v>3.2090347948420472E-2</v>
      </c>
    </row>
    <row r="6988" spans="1:9" x14ac:dyDescent="0.35">
      <c r="A6988" s="1">
        <v>39681</v>
      </c>
      <c r="B6988" s="3">
        <v>5.2325352743792299</v>
      </c>
      <c r="C6988" s="3">
        <v>5.26192635920542</v>
      </c>
      <c r="D6988" s="3">
        <v>5.1551590391275601</v>
      </c>
      <c r="E6988" s="3">
        <v>5.2271375656127903</v>
      </c>
      <c r="F6988" s="14">
        <v>539744800</v>
      </c>
      <c r="G6988" s="2">
        <f t="shared" si="329"/>
        <v>-8.8150621817636686E-3</v>
      </c>
      <c r="H6988" s="3">
        <f t="shared" si="327"/>
        <v>0.10676732007785983</v>
      </c>
      <c r="I6988" s="3">
        <f t="shared" si="328"/>
        <v>-5.397708766439635E-3</v>
      </c>
    </row>
    <row r="6989" spans="1:9" x14ac:dyDescent="0.35">
      <c r="A6989" s="1">
        <v>39682</v>
      </c>
      <c r="B6989" s="3">
        <v>5.2730257682360104</v>
      </c>
      <c r="C6989" s="3">
        <v>5.3234106764910996</v>
      </c>
      <c r="D6989" s="3">
        <v>5.2655278352708299</v>
      </c>
      <c r="E6989" s="3">
        <v>5.3021173477172798</v>
      </c>
      <c r="F6989" s="14">
        <v>439611200</v>
      </c>
      <c r="G6989" s="2">
        <f t="shared" si="329"/>
        <v>1.4344329217151463E-2</v>
      </c>
      <c r="H6989" s="3">
        <f t="shared" si="327"/>
        <v>5.7882841220269654E-2</v>
      </c>
      <c r="I6989" s="3">
        <f t="shared" si="328"/>
        <v>2.9091579481269392E-2</v>
      </c>
    </row>
    <row r="6990" spans="1:9" x14ac:dyDescent="0.35">
      <c r="A6990" s="1">
        <v>39685</v>
      </c>
      <c r="B6990" s="3">
        <v>5.2829213511199304</v>
      </c>
      <c r="C6990" s="3">
        <v>5.2853214901127696</v>
      </c>
      <c r="D6990" s="3">
        <v>5.14826170108367</v>
      </c>
      <c r="E6990" s="3">
        <v>5.1749539375305096</v>
      </c>
      <c r="F6990" s="14">
        <v>484425200</v>
      </c>
      <c r="G6990" s="2">
        <f t="shared" si="329"/>
        <v>-2.3983514857798819E-2</v>
      </c>
      <c r="H6990" s="3">
        <f t="shared" si="327"/>
        <v>0.13705978902909965</v>
      </c>
      <c r="I6990" s="3">
        <f t="shared" si="328"/>
        <v>-0.10796741358942086</v>
      </c>
    </row>
    <row r="6991" spans="1:9" x14ac:dyDescent="0.35">
      <c r="A6991" s="1">
        <v>39686</v>
      </c>
      <c r="B6991" s="3">
        <v>5.1812530925355498</v>
      </c>
      <c r="C6991" s="3">
        <v>5.2448339626516898</v>
      </c>
      <c r="D6991" s="3">
        <v>5.1767543327376204</v>
      </c>
      <c r="E6991" s="3">
        <v>5.2076454162597603</v>
      </c>
      <c r="F6991" s="14">
        <v>445550000</v>
      </c>
      <c r="G6991" s="2">
        <f t="shared" si="329"/>
        <v>6.3172501869361757E-3</v>
      </c>
      <c r="H6991" s="3">
        <f t="shared" si="327"/>
        <v>6.8079629914069351E-2</v>
      </c>
      <c r="I6991" s="3">
        <f t="shared" si="328"/>
        <v>2.639232372421052E-2</v>
      </c>
    </row>
    <row r="6992" spans="1:9" x14ac:dyDescent="0.35">
      <c r="A6992" s="1">
        <v>39687</v>
      </c>
      <c r="B6992" s="3">
        <v>5.19774879851877</v>
      </c>
      <c r="C6992" s="3">
        <v>5.2712269494330304</v>
      </c>
      <c r="D6992" s="3">
        <v>5.1641588553163196</v>
      </c>
      <c r="E6992" s="3">
        <v>5.2385363578796298</v>
      </c>
      <c r="F6992" s="14">
        <v>477780800</v>
      </c>
      <c r="G6992" s="2">
        <f t="shared" si="329"/>
        <v>5.9318442694694861E-3</v>
      </c>
      <c r="H6992" s="3">
        <f t="shared" si="327"/>
        <v>0.10706809411671081</v>
      </c>
      <c r="I6992" s="3">
        <f t="shared" si="328"/>
        <v>4.078755936085976E-2</v>
      </c>
    </row>
    <row r="6993" spans="1:9" x14ac:dyDescent="0.35">
      <c r="A6993" s="1">
        <v>39688</v>
      </c>
      <c r="B6993" s="3">
        <v>5.2568292688651903</v>
      </c>
      <c r="C6993" s="3">
        <v>5.2859204403711999</v>
      </c>
      <c r="D6993" s="3">
        <v>5.1809518086487101</v>
      </c>
      <c r="E6993" s="3">
        <v>5.2106428146362296</v>
      </c>
      <c r="F6993" s="14">
        <v>431384800</v>
      </c>
      <c r="G6993" s="2">
        <f t="shared" si="329"/>
        <v>-5.3246825712001946E-3</v>
      </c>
      <c r="H6993" s="3">
        <f t="shared" si="327"/>
        <v>0.10496863172248982</v>
      </c>
      <c r="I6993" s="3">
        <f t="shared" si="328"/>
        <v>-4.6186454228960727E-2</v>
      </c>
    </row>
    <row r="6994" spans="1:9" x14ac:dyDescent="0.35">
      <c r="A6994" s="1">
        <v>39689</v>
      </c>
      <c r="B6994" s="3">
        <v>5.1872498330017498</v>
      </c>
      <c r="C6994" s="3">
        <v>5.2034449628367598</v>
      </c>
      <c r="D6994" s="3">
        <v>5.0696850829785003</v>
      </c>
      <c r="E6994" s="3">
        <v>5.0843806266784597</v>
      </c>
      <c r="F6994" s="14">
        <v>599289600</v>
      </c>
      <c r="G6994" s="2">
        <f t="shared" si="329"/>
        <v>-2.4231595303963398E-2</v>
      </c>
      <c r="H6994" s="3">
        <f t="shared" si="327"/>
        <v>0.13375987985825954</v>
      </c>
      <c r="I6994" s="3">
        <f t="shared" si="328"/>
        <v>-0.10286920632329011</v>
      </c>
    </row>
    <row r="6995" spans="1:9" x14ac:dyDescent="0.35">
      <c r="A6995" s="1">
        <v>39693</v>
      </c>
      <c r="B6995" s="3">
        <v>5.1704555876524196</v>
      </c>
      <c r="C6995" s="3">
        <v>5.2034456863636702</v>
      </c>
      <c r="D6995" s="3">
        <v>4.9485216138879098</v>
      </c>
      <c r="E6995" s="3">
        <v>4.9842109680175701</v>
      </c>
      <c r="F6995" s="14">
        <v>780763200</v>
      </c>
      <c r="G6995" s="2">
        <f t="shared" si="329"/>
        <v>-1.9701447632634993E-2</v>
      </c>
      <c r="H6995" s="3">
        <f t="shared" si="327"/>
        <v>0.25492407247576043</v>
      </c>
      <c r="I6995" s="3">
        <f t="shared" si="328"/>
        <v>-0.18624461963484951</v>
      </c>
    </row>
    <row r="6996" spans="1:9" x14ac:dyDescent="0.35">
      <c r="A6996" s="1">
        <v>39694</v>
      </c>
      <c r="B6996" s="3">
        <v>5.00370423109222</v>
      </c>
      <c r="C6996" s="3">
        <v>5.0588882015282497</v>
      </c>
      <c r="D6996" s="3">
        <v>4.9185301388269398</v>
      </c>
      <c r="E6996" s="3">
        <v>5.0073032379150302</v>
      </c>
      <c r="F6996" s="14">
        <v>734834800</v>
      </c>
      <c r="G6996" s="2">
        <f t="shared" si="329"/>
        <v>4.6330843629287253E-3</v>
      </c>
      <c r="H6996" s="3">
        <f t="shared" si="327"/>
        <v>0.1403580627013099</v>
      </c>
      <c r="I6996" s="3">
        <f t="shared" si="328"/>
        <v>3.5990068228102245E-3</v>
      </c>
    </row>
    <row r="6997" spans="1:9" x14ac:dyDescent="0.35">
      <c r="A6997" s="1">
        <v>39695</v>
      </c>
      <c r="B6997" s="3">
        <v>4.9743139020590696</v>
      </c>
      <c r="C6997" s="3">
        <v>5.0357961438183496</v>
      </c>
      <c r="D6997" s="3">
        <v>4.8228592789628504</v>
      </c>
      <c r="E6997" s="3">
        <v>4.8351554870605398</v>
      </c>
      <c r="F6997" s="14">
        <v>743386000</v>
      </c>
      <c r="G6997" s="2">
        <f t="shared" si="329"/>
        <v>-3.4379334079669255E-2</v>
      </c>
      <c r="H6997" s="3">
        <f t="shared" si="327"/>
        <v>0.21293686485549923</v>
      </c>
      <c r="I6997" s="3">
        <f t="shared" si="328"/>
        <v>-0.13915841499852988</v>
      </c>
    </row>
    <row r="6998" spans="1:9" x14ac:dyDescent="0.35">
      <c r="A6998" s="1">
        <v>39696</v>
      </c>
      <c r="B6998" s="3">
        <v>4.7562793716202298</v>
      </c>
      <c r="C6998" s="3">
        <v>4.87054504615831</v>
      </c>
      <c r="D6998" s="3">
        <v>4.7280871488241702</v>
      </c>
      <c r="E6998" s="3">
        <v>4.8039646148681596</v>
      </c>
      <c r="F6998" s="14">
        <v>786884000</v>
      </c>
      <c r="G6998" s="2">
        <f t="shared" si="329"/>
        <v>-6.4508519479571421E-3</v>
      </c>
      <c r="H6998" s="3">
        <f t="shared" si="327"/>
        <v>0.14245789733413972</v>
      </c>
      <c r="I6998" s="3">
        <f t="shared" si="328"/>
        <v>4.7685243247929776E-2</v>
      </c>
    </row>
    <row r="6999" spans="1:9" x14ac:dyDescent="0.35">
      <c r="A6999" s="1">
        <v>39699</v>
      </c>
      <c r="B6999" s="3">
        <v>4.9356266501370696</v>
      </c>
      <c r="C6999" s="3">
        <v>4.9452240048327996</v>
      </c>
      <c r="D6999" s="3">
        <v>4.5424442346909002</v>
      </c>
      <c r="E6999" s="3">
        <v>4.7361860275268501</v>
      </c>
      <c r="F6999" s="14">
        <v>1045979200</v>
      </c>
      <c r="G6999" s="2">
        <f t="shared" si="329"/>
        <v>-1.4108885634073223E-2</v>
      </c>
      <c r="H6999" s="3">
        <f t="shared" si="327"/>
        <v>0.40277977014189936</v>
      </c>
      <c r="I6999" s="3">
        <f t="shared" si="328"/>
        <v>-0.19944062261021944</v>
      </c>
    </row>
    <row r="7000" spans="1:9" x14ac:dyDescent="0.35">
      <c r="A7000" s="1">
        <v>39700</v>
      </c>
      <c r="B7000" s="3">
        <v>4.70439432798997</v>
      </c>
      <c r="C7000" s="3">
        <v>4.7973662741033003</v>
      </c>
      <c r="D7000" s="3">
        <v>4.4923580351128098</v>
      </c>
      <c r="E7000" s="3">
        <v>4.5490407943725497</v>
      </c>
      <c r="F7000" s="14">
        <v>1245025600</v>
      </c>
      <c r="G7000" s="2">
        <f t="shared" si="329"/>
        <v>-3.9513910996444593E-2</v>
      </c>
      <c r="H7000" s="3">
        <f t="shared" si="327"/>
        <v>0.30500823899049045</v>
      </c>
      <c r="I7000" s="3">
        <f t="shared" si="328"/>
        <v>-0.15535353361742033</v>
      </c>
    </row>
    <row r="7001" spans="1:9" x14ac:dyDescent="0.35">
      <c r="A7001" s="1">
        <v>39701</v>
      </c>
      <c r="B7001" s="3">
        <v>4.5682354835895103</v>
      </c>
      <c r="C7001" s="3">
        <v>4.6483113949718904</v>
      </c>
      <c r="D7001" s="3">
        <v>4.4626674043369796</v>
      </c>
      <c r="E7001" s="3">
        <v>4.5469417572021396</v>
      </c>
      <c r="F7001" s="14">
        <v>973142800</v>
      </c>
      <c r="G7001" s="2">
        <f t="shared" si="329"/>
        <v>-4.6142412550065446E-4</v>
      </c>
      <c r="H7001" s="3">
        <f t="shared" si="327"/>
        <v>0.18564399063491077</v>
      </c>
      <c r="I7001" s="3">
        <f t="shared" si="328"/>
        <v>-2.1293726387370704E-2</v>
      </c>
    </row>
    <row r="7002" spans="1:9" x14ac:dyDescent="0.35">
      <c r="A7002" s="1">
        <v>39702</v>
      </c>
      <c r="B7002" s="3">
        <v>4.44407148652909</v>
      </c>
      <c r="C7002" s="3">
        <v>4.5883288608058796</v>
      </c>
      <c r="D7002" s="3">
        <v>4.3786911367914998</v>
      </c>
      <c r="E7002" s="3">
        <v>4.5781316757202104</v>
      </c>
      <c r="F7002" s="14">
        <v>971135200</v>
      </c>
      <c r="G7002" s="2">
        <f t="shared" si="329"/>
        <v>6.8595377252562116E-3</v>
      </c>
      <c r="H7002" s="3">
        <f t="shared" si="327"/>
        <v>0.20963772401437986</v>
      </c>
      <c r="I7002" s="3">
        <f t="shared" si="328"/>
        <v>0.13406018919112039</v>
      </c>
    </row>
    <row r="7003" spans="1:9" x14ac:dyDescent="0.35">
      <c r="A7003" s="1">
        <v>39703</v>
      </c>
      <c r="B7003" s="3">
        <v>4.5259490044858701</v>
      </c>
      <c r="C7003" s="3">
        <v>4.5259490044858701</v>
      </c>
      <c r="D7003" s="3">
        <v>4.3936882682306599</v>
      </c>
      <c r="E7003" s="3">
        <v>4.4668664932250897</v>
      </c>
      <c r="F7003" s="14">
        <v>793027200</v>
      </c>
      <c r="G7003" s="2">
        <f t="shared" si="329"/>
        <v>-2.4303622170853575E-2</v>
      </c>
      <c r="H7003" s="3">
        <f t="shared" si="327"/>
        <v>0.13226073625521018</v>
      </c>
      <c r="I7003" s="3">
        <f t="shared" si="328"/>
        <v>-5.9082511260780457E-2</v>
      </c>
    </row>
    <row r="7004" spans="1:9" x14ac:dyDescent="0.35">
      <c r="A7004" s="1">
        <v>39706</v>
      </c>
      <c r="B7004" s="3">
        <v>4.2596286224397497</v>
      </c>
      <c r="C7004" s="3">
        <v>4.4293778304660698</v>
      </c>
      <c r="D7004" s="3">
        <v>4.2095432281494096</v>
      </c>
      <c r="E7004" s="3">
        <v>4.2095432281494096</v>
      </c>
      <c r="F7004" s="14">
        <v>920634400</v>
      </c>
      <c r="G7004" s="2">
        <f t="shared" si="329"/>
        <v>-5.7607109025076757E-2</v>
      </c>
      <c r="H7004" s="3">
        <f t="shared" si="327"/>
        <v>0.21983460231666019</v>
      </c>
      <c r="I7004" s="3">
        <f t="shared" si="328"/>
        <v>-5.0085394290340091E-2</v>
      </c>
    </row>
    <row r="7005" spans="1:9" x14ac:dyDescent="0.35">
      <c r="A7005" s="1">
        <v>39707</v>
      </c>
      <c r="B7005" s="3">
        <v>4.0146003731173803</v>
      </c>
      <c r="C7005" s="3">
        <v>4.2737232816461903</v>
      </c>
      <c r="D7005" s="3">
        <v>3.96331612299171</v>
      </c>
      <c r="E7005" s="3">
        <v>4.19514656066894</v>
      </c>
      <c r="F7005" s="14">
        <v>1199836400</v>
      </c>
      <c r="G7005" s="2">
        <f t="shared" si="329"/>
        <v>-3.4200070411911816E-3</v>
      </c>
      <c r="H7005" s="3">
        <f t="shared" si="327"/>
        <v>0.31040715865448032</v>
      </c>
      <c r="I7005" s="3">
        <f t="shared" si="328"/>
        <v>0.18054618755155971</v>
      </c>
    </row>
    <row r="7006" spans="1:9" x14ac:dyDescent="0.35">
      <c r="A7006" s="1">
        <v>39708</v>
      </c>
      <c r="B7006" s="3">
        <v>4.1534602718731302</v>
      </c>
      <c r="C7006" s="3">
        <v>4.1540605070246501</v>
      </c>
      <c r="D7006" s="3">
        <v>3.8337559700012198</v>
      </c>
      <c r="E7006" s="3">
        <v>3.8337559700012198</v>
      </c>
      <c r="F7006" s="14">
        <v>1200455200</v>
      </c>
      <c r="G7006" s="2">
        <f t="shared" si="329"/>
        <v>-8.6144926152495221E-2</v>
      </c>
      <c r="H7006" s="3">
        <f t="shared" si="327"/>
        <v>0.32030453702343031</v>
      </c>
      <c r="I7006" s="3">
        <f t="shared" si="328"/>
        <v>-0.31970430187191035</v>
      </c>
    </row>
    <row r="7007" spans="1:9" x14ac:dyDescent="0.35">
      <c r="A7007" s="1">
        <v>39709</v>
      </c>
      <c r="B7007" s="3">
        <v>3.9159298109712402</v>
      </c>
      <c r="C7007" s="3">
        <v>4.0616863900628504</v>
      </c>
      <c r="D7007" s="3">
        <v>3.6193184599972699</v>
      </c>
      <c r="E7007" s="3">
        <v>4.0214986801147399</v>
      </c>
      <c r="F7007" s="14">
        <v>1676253600</v>
      </c>
      <c r="G7007" s="2">
        <f t="shared" si="329"/>
        <v>4.8970959962655193E-2</v>
      </c>
      <c r="H7007" s="3">
        <f t="shared" si="327"/>
        <v>0.44236793006558051</v>
      </c>
      <c r="I7007" s="3">
        <f t="shared" si="328"/>
        <v>0.10556886914349972</v>
      </c>
    </row>
    <row r="7008" spans="1:9" x14ac:dyDescent="0.35">
      <c r="A7008" s="1">
        <v>39710</v>
      </c>
      <c r="B7008" s="3">
        <v>4.2767228040418601</v>
      </c>
      <c r="C7008" s="3">
        <v>4.3247087735489602</v>
      </c>
      <c r="D7008" s="3">
        <v>4.0880792177462597</v>
      </c>
      <c r="E7008" s="3">
        <v>4.2260379791259703</v>
      </c>
      <c r="F7008" s="14">
        <v>1430875600</v>
      </c>
      <c r="G7008" s="2">
        <f t="shared" si="329"/>
        <v>5.086146118177879E-2</v>
      </c>
      <c r="H7008" s="3">
        <f t="shared" si="327"/>
        <v>0.23662955580270051</v>
      </c>
      <c r="I7008" s="3">
        <f t="shared" si="328"/>
        <v>-5.068482491588977E-2</v>
      </c>
    </row>
    <row r="7009" spans="1:9" x14ac:dyDescent="0.35">
      <c r="A7009" s="1">
        <v>39713</v>
      </c>
      <c r="B7009" s="3">
        <v>4.1969467036512098</v>
      </c>
      <c r="C7009" s="3">
        <v>4.2062441401929398</v>
      </c>
      <c r="D7009" s="3">
        <v>3.9186302492165699</v>
      </c>
      <c r="E7009" s="3">
        <v>3.93032622337341</v>
      </c>
      <c r="F7009" s="14">
        <v>856713200</v>
      </c>
      <c r="G7009" s="2">
        <f t="shared" si="329"/>
        <v>-6.99737572670181E-2</v>
      </c>
      <c r="H7009" s="3">
        <f t="shared" si="327"/>
        <v>0.28761389097636991</v>
      </c>
      <c r="I7009" s="3">
        <f t="shared" si="328"/>
        <v>-0.26662048027779983</v>
      </c>
    </row>
    <row r="7010" spans="1:9" x14ac:dyDescent="0.35">
      <c r="A7010" s="1">
        <v>39714</v>
      </c>
      <c r="B7010" s="3">
        <v>3.9543198908169899</v>
      </c>
      <c r="C7010" s="3">
        <v>4.0727840324808202</v>
      </c>
      <c r="D7010" s="3">
        <v>3.7986655999026602</v>
      </c>
      <c r="E7010" s="3">
        <v>3.8040645122528001</v>
      </c>
      <c r="F7010" s="14">
        <v>1280364400</v>
      </c>
      <c r="G7010" s="2">
        <f t="shared" si="329"/>
        <v>-3.2124995215343503E-2</v>
      </c>
      <c r="H7010" s="3">
        <f t="shared" si="327"/>
        <v>0.27411843257816004</v>
      </c>
      <c r="I7010" s="3">
        <f t="shared" si="328"/>
        <v>-0.1502553785641898</v>
      </c>
    </row>
    <row r="7011" spans="1:9" x14ac:dyDescent="0.35">
      <c r="A7011" s="1">
        <v>39715</v>
      </c>
      <c r="B7011" s="3">
        <v>3.8169608930847598</v>
      </c>
      <c r="C7011" s="3">
        <v>3.9273280774244701</v>
      </c>
      <c r="D7011" s="3">
        <v>3.7533800153802002</v>
      </c>
      <c r="E7011" s="3">
        <v>3.8601481914520201</v>
      </c>
      <c r="F7011" s="14">
        <v>1047015200</v>
      </c>
      <c r="G7011" s="2">
        <f t="shared" si="329"/>
        <v>1.4743093609105709E-2</v>
      </c>
      <c r="H7011" s="3">
        <f t="shared" si="327"/>
        <v>0.17394806204426994</v>
      </c>
      <c r="I7011" s="3">
        <f t="shared" si="328"/>
        <v>4.3187298367260318E-2</v>
      </c>
    </row>
    <row r="7012" spans="1:9" x14ac:dyDescent="0.35">
      <c r="A7012" s="1">
        <v>39716</v>
      </c>
      <c r="B7012" s="3">
        <v>3.89283773030686</v>
      </c>
      <c r="C7012" s="3">
        <v>4.0424936781399401</v>
      </c>
      <c r="D7012" s="3">
        <v>3.85444951253531</v>
      </c>
      <c r="E7012" s="3">
        <v>3.9567189216613698</v>
      </c>
      <c r="F7012" s="14">
        <v>1006045600</v>
      </c>
      <c r="G7012" s="2">
        <f t="shared" si="329"/>
        <v>2.5017363432626141E-2</v>
      </c>
      <c r="H7012" s="3">
        <f t="shared" si="327"/>
        <v>0.18804416560463011</v>
      </c>
      <c r="I7012" s="3">
        <f t="shared" si="328"/>
        <v>6.388119135450987E-2</v>
      </c>
    </row>
    <row r="7013" spans="1:9" x14ac:dyDescent="0.35">
      <c r="A7013" s="1">
        <v>39717</v>
      </c>
      <c r="B7013" s="3">
        <v>3.7461823867245201</v>
      </c>
      <c r="C7013" s="3">
        <v>3.89283880111208</v>
      </c>
      <c r="D7013" s="3">
        <v>3.68889976143487</v>
      </c>
      <c r="E7013" s="3">
        <v>3.8460528850555402</v>
      </c>
      <c r="F7013" s="14">
        <v>1126451200</v>
      </c>
      <c r="G7013" s="2">
        <f t="shared" si="329"/>
        <v>-2.7969142816786828E-2</v>
      </c>
      <c r="H7013" s="3">
        <f t="shared" si="327"/>
        <v>0.20393903967721005</v>
      </c>
      <c r="I7013" s="3">
        <f t="shared" si="328"/>
        <v>9.987049833102013E-2</v>
      </c>
    </row>
    <row r="7014" spans="1:9" x14ac:dyDescent="0.35">
      <c r="A7014" s="1">
        <v>39720</v>
      </c>
      <c r="B7014" s="3">
        <v>3.5875290028328499</v>
      </c>
      <c r="C7014" s="3">
        <v>3.58932850680694</v>
      </c>
      <c r="D7014" s="3">
        <v>3.0167993394853401</v>
      </c>
      <c r="E7014" s="3">
        <v>3.1568577289581299</v>
      </c>
      <c r="F7014" s="14">
        <v>2622057200</v>
      </c>
      <c r="G7014" s="2">
        <f t="shared" si="329"/>
        <v>-0.17919544444523616</v>
      </c>
      <c r="H7014" s="3">
        <f t="shared" si="327"/>
        <v>0.57252916732159997</v>
      </c>
      <c r="I7014" s="3">
        <f t="shared" si="328"/>
        <v>-0.43067127387472004</v>
      </c>
    </row>
    <row r="7015" spans="1:9" x14ac:dyDescent="0.35">
      <c r="A7015" s="1">
        <v>39721</v>
      </c>
      <c r="B7015" s="3">
        <v>3.24652908436487</v>
      </c>
      <c r="C7015" s="3">
        <v>3.4489689944917599</v>
      </c>
      <c r="D7015" s="3">
        <v>3.1880472311611001</v>
      </c>
      <c r="E7015" s="3">
        <v>3.40878129005432</v>
      </c>
      <c r="F7015" s="14">
        <v>1626682400</v>
      </c>
      <c r="G7015" s="2">
        <f t="shared" si="329"/>
        <v>7.9802000193190017E-2</v>
      </c>
      <c r="H7015" s="3">
        <f t="shared" si="327"/>
        <v>0.26092176333065975</v>
      </c>
      <c r="I7015" s="3">
        <f t="shared" si="328"/>
        <v>0.16225220568944998</v>
      </c>
    </row>
    <row r="7016" spans="1:9" x14ac:dyDescent="0.35">
      <c r="A7016" s="1">
        <v>39722</v>
      </c>
      <c r="B7016" s="3">
        <v>3.35659737995219</v>
      </c>
      <c r="C7016" s="3">
        <v>3.3697931390994298</v>
      </c>
      <c r="D7016" s="3">
        <v>3.2207376606099101</v>
      </c>
      <c r="E7016" s="3">
        <v>3.27262234687805</v>
      </c>
      <c r="F7016" s="14">
        <v>1296484000</v>
      </c>
      <c r="G7016" s="2">
        <f t="shared" si="329"/>
        <v>-3.9943584404648104E-2</v>
      </c>
      <c r="H7016" s="3">
        <f t="shared" si="327"/>
        <v>0.14905547848951972</v>
      </c>
      <c r="I7016" s="3">
        <f t="shared" si="328"/>
        <v>-8.3975033074140004E-2</v>
      </c>
    </row>
    <row r="7017" spans="1:9" x14ac:dyDescent="0.35">
      <c r="A7017" s="1">
        <v>39723</v>
      </c>
      <c r="B7017" s="3">
        <v>3.2393332654984102</v>
      </c>
      <c r="C7017" s="3">
        <v>3.2627260182870401</v>
      </c>
      <c r="D7017" s="3">
        <v>2.9991052708411901</v>
      </c>
      <c r="E7017" s="3">
        <v>3.00210404396057</v>
      </c>
      <c r="F7017" s="14">
        <v>1609364400</v>
      </c>
      <c r="G7017" s="2">
        <f t="shared" si="329"/>
        <v>-8.2661020504105398E-2</v>
      </c>
      <c r="H7017" s="3">
        <f t="shared" si="327"/>
        <v>0.26362074744585007</v>
      </c>
      <c r="I7017" s="3">
        <f t="shared" si="328"/>
        <v>-0.23722922153784021</v>
      </c>
    </row>
    <row r="7018" spans="1:9" x14ac:dyDescent="0.35">
      <c r="A7018" s="1">
        <v>39724</v>
      </c>
      <c r="B7018" s="3">
        <v>3.1190686341057701</v>
      </c>
      <c r="C7018" s="3">
        <v>3.1940455514991299</v>
      </c>
      <c r="D7018" s="3">
        <v>2.8386519839029698</v>
      </c>
      <c r="E7018" s="3">
        <v>2.9112305641174299</v>
      </c>
      <c r="F7018" s="14">
        <v>2294398400</v>
      </c>
      <c r="G7018" s="2">
        <f t="shared" si="329"/>
        <v>-3.0269930193110136E-2</v>
      </c>
      <c r="H7018" s="3">
        <f t="shared" si="327"/>
        <v>0.35539356759616014</v>
      </c>
      <c r="I7018" s="3">
        <f t="shared" si="328"/>
        <v>-0.2078380699883402</v>
      </c>
    </row>
    <row r="7019" spans="1:9" x14ac:dyDescent="0.35">
      <c r="A7019" s="1">
        <v>39727</v>
      </c>
      <c r="B7019" s="3">
        <v>2.75797628710967</v>
      </c>
      <c r="C7019" s="3">
        <v>2.9625148554081302</v>
      </c>
      <c r="D7019" s="3">
        <v>2.6254160601050498</v>
      </c>
      <c r="E7019" s="3">
        <v>2.9433207511901802</v>
      </c>
      <c r="F7019" s="14">
        <v>2107417200</v>
      </c>
      <c r="G7019" s="2">
        <f t="shared" si="329"/>
        <v>1.1022894396713244E-2</v>
      </c>
      <c r="H7019" s="3">
        <f t="shared" si="327"/>
        <v>0.3370987953030804</v>
      </c>
      <c r="I7019" s="3">
        <f t="shared" si="328"/>
        <v>0.1853444640805102</v>
      </c>
    </row>
    <row r="7020" spans="1:9" x14ac:dyDescent="0.35">
      <c r="A7020" s="1">
        <v>39728</v>
      </c>
      <c r="B7020" s="3">
        <v>3.01349938848118</v>
      </c>
      <c r="C7020" s="3">
        <v>3.04409054891544</v>
      </c>
      <c r="D7020" s="3">
        <v>2.6677031927774499</v>
      </c>
      <c r="E7020" s="3">
        <v>2.6740014553070002</v>
      </c>
      <c r="F7020" s="14">
        <v>1878772000</v>
      </c>
      <c r="G7020" s="2">
        <f t="shared" si="329"/>
        <v>-9.1501850681505348E-2</v>
      </c>
      <c r="H7020" s="3">
        <f t="shared" si="327"/>
        <v>0.37638735613799001</v>
      </c>
      <c r="I7020" s="3">
        <f t="shared" si="328"/>
        <v>-0.33949793317417987</v>
      </c>
    </row>
    <row r="7021" spans="1:9" x14ac:dyDescent="0.35">
      <c r="A7021" s="1">
        <v>39729</v>
      </c>
      <c r="B7021" s="3">
        <v>2.57652995465644</v>
      </c>
      <c r="C7021" s="3">
        <v>2.8890367366134702</v>
      </c>
      <c r="D7021" s="3">
        <v>2.5696322580018101</v>
      </c>
      <c r="E7021" s="3">
        <v>2.6928956508636399</v>
      </c>
      <c r="F7021" s="14">
        <v>2207741200</v>
      </c>
      <c r="G7021" s="2">
        <f t="shared" si="329"/>
        <v>7.065888284817896E-3</v>
      </c>
      <c r="H7021" s="3">
        <f t="shared" si="327"/>
        <v>0.3194044786116601</v>
      </c>
      <c r="I7021" s="3">
        <f t="shared" si="328"/>
        <v>0.11636569620719994</v>
      </c>
    </row>
    <row r="7022" spans="1:9" x14ac:dyDescent="0.35">
      <c r="A7022" s="1">
        <v>39730</v>
      </c>
      <c r="B7022" s="3">
        <v>2.79966343783595</v>
      </c>
      <c r="C7022" s="3">
        <v>2.8731413510632802</v>
      </c>
      <c r="D7022" s="3">
        <v>2.5972233289492102</v>
      </c>
      <c r="E7022" s="3">
        <v>2.66140460968017</v>
      </c>
      <c r="F7022" s="14">
        <v>1617383600</v>
      </c>
      <c r="G7022" s="2">
        <f t="shared" si="329"/>
        <v>-1.1694118624080511E-2</v>
      </c>
      <c r="H7022" s="3">
        <f t="shared" si="327"/>
        <v>0.27591802211407002</v>
      </c>
      <c r="I7022" s="3">
        <f t="shared" si="328"/>
        <v>-0.13825882815577994</v>
      </c>
    </row>
    <row r="7023" spans="1:9" x14ac:dyDescent="0.35">
      <c r="A7023" s="1">
        <v>39731</v>
      </c>
      <c r="B7023" s="3">
        <v>2.57023216312452</v>
      </c>
      <c r="C7023" s="3">
        <v>2.9991046864758002</v>
      </c>
      <c r="D7023" s="3">
        <v>2.5492383528372198</v>
      </c>
      <c r="E7023" s="3">
        <v>2.9031331539153999</v>
      </c>
      <c r="F7023" s="14">
        <v>2219299600</v>
      </c>
      <c r="G7023" s="2">
        <f t="shared" si="329"/>
        <v>9.0827431257917327E-2</v>
      </c>
      <c r="H7023" s="3">
        <f t="shared" si="327"/>
        <v>0.44986633363858042</v>
      </c>
      <c r="I7023" s="3">
        <f t="shared" si="328"/>
        <v>0.33290099079087998</v>
      </c>
    </row>
    <row r="7024" spans="1:9" x14ac:dyDescent="0.35">
      <c r="A7024" s="1">
        <v>39734</v>
      </c>
      <c r="B7024" s="3">
        <v>3.13556413793573</v>
      </c>
      <c r="C7024" s="3">
        <v>3.3149102925206502</v>
      </c>
      <c r="D7024" s="3">
        <v>3.0296953249812102</v>
      </c>
      <c r="E7024" s="3">
        <v>3.30681252479553</v>
      </c>
      <c r="F7024" s="14">
        <v>1539076000</v>
      </c>
      <c r="G7024" s="2">
        <f t="shared" si="329"/>
        <v>0.13904955421548454</v>
      </c>
      <c r="H7024" s="3">
        <f t="shared" si="327"/>
        <v>0.28521496753943998</v>
      </c>
      <c r="I7024" s="3">
        <f t="shared" si="328"/>
        <v>0.17124838685980004</v>
      </c>
    </row>
    <row r="7025" spans="1:9" x14ac:dyDescent="0.35">
      <c r="A7025" s="1">
        <v>39735</v>
      </c>
      <c r="B7025" s="3">
        <v>3.4867584068844102</v>
      </c>
      <c r="C7025" s="3">
        <v>3.4909572485562199</v>
      </c>
      <c r="D7025" s="3">
        <v>3.0932755678902302</v>
      </c>
      <c r="E7025" s="3">
        <v>3.1214675903320299</v>
      </c>
      <c r="F7025" s="14">
        <v>1980994400</v>
      </c>
      <c r="G7025" s="2">
        <f t="shared" si="329"/>
        <v>-5.6049423145015008E-2</v>
      </c>
      <c r="H7025" s="3">
        <f t="shared" si="327"/>
        <v>0.39768168066598975</v>
      </c>
      <c r="I7025" s="3">
        <f t="shared" si="328"/>
        <v>-0.36529081655238027</v>
      </c>
    </row>
    <row r="7026" spans="1:9" x14ac:dyDescent="0.35">
      <c r="A7026" s="1">
        <v>39736</v>
      </c>
      <c r="B7026" s="3">
        <v>3.1142693835567199</v>
      </c>
      <c r="C7026" s="3">
        <v>3.2090418432802599</v>
      </c>
      <c r="D7026" s="3">
        <v>2.9358228050372901</v>
      </c>
      <c r="E7026" s="3">
        <v>2.9376223087310702</v>
      </c>
      <c r="F7026" s="14">
        <v>1584175600</v>
      </c>
      <c r="G7026" s="2">
        <f t="shared" si="329"/>
        <v>-5.8897065652827783E-2</v>
      </c>
      <c r="H7026" s="3">
        <f t="shared" si="327"/>
        <v>0.27321903824296978</v>
      </c>
      <c r="I7026" s="3">
        <f t="shared" si="328"/>
        <v>-0.17664707482564967</v>
      </c>
    </row>
    <row r="7027" spans="1:9" x14ac:dyDescent="0.35">
      <c r="A7027" s="1">
        <v>39737</v>
      </c>
      <c r="B7027" s="3">
        <v>2.9922063330012101</v>
      </c>
      <c r="C7027" s="3">
        <v>3.1019740664818798</v>
      </c>
      <c r="D7027" s="3">
        <v>2.7513787391211402</v>
      </c>
      <c r="E7027" s="3">
        <v>3.0557878017425502</v>
      </c>
      <c r="F7027" s="14">
        <v>1980521200</v>
      </c>
      <c r="G7027" s="2">
        <f t="shared" si="329"/>
        <v>4.0224875968661367E-2</v>
      </c>
      <c r="H7027" s="3">
        <f t="shared" si="327"/>
        <v>0.35059532736073962</v>
      </c>
      <c r="I7027" s="3">
        <f t="shared" si="328"/>
        <v>6.3581468741340075E-2</v>
      </c>
    </row>
    <row r="7028" spans="1:9" x14ac:dyDescent="0.35">
      <c r="A7028" s="1">
        <v>39738</v>
      </c>
      <c r="B7028" s="3">
        <v>2.9871088576875202</v>
      </c>
      <c r="C7028" s="3">
        <v>3.0602870973283198</v>
      </c>
      <c r="D7028" s="3">
        <v>2.5759315362055299</v>
      </c>
      <c r="E7028" s="3">
        <v>2.9211280345916699</v>
      </c>
      <c r="F7028" s="14">
        <v>1762227600</v>
      </c>
      <c r="G7028" s="2">
        <f t="shared" si="329"/>
        <v>-4.406711980265484E-2</v>
      </c>
      <c r="H7028" s="3">
        <f t="shared" si="327"/>
        <v>0.48435556112278988</v>
      </c>
      <c r="I7028" s="3">
        <f t="shared" si="328"/>
        <v>-6.5980823095850294E-2</v>
      </c>
    </row>
    <row r="7029" spans="1:9" x14ac:dyDescent="0.35">
      <c r="A7029" s="1">
        <v>39741</v>
      </c>
      <c r="B7029" s="3">
        <v>2.99250635254027</v>
      </c>
      <c r="C7029" s="3">
        <v>3.00000448626938</v>
      </c>
      <c r="D7029" s="3">
        <v>2.8083619104402602</v>
      </c>
      <c r="E7029" s="3">
        <v>2.9523184299468901</v>
      </c>
      <c r="F7029" s="14">
        <v>1549170000</v>
      </c>
      <c r="G7029" s="2">
        <f t="shared" si="329"/>
        <v>1.0677517378857419E-2</v>
      </c>
      <c r="H7029" s="3">
        <f t="shared" si="327"/>
        <v>0.19164257582911981</v>
      </c>
      <c r="I7029" s="3">
        <f t="shared" si="328"/>
        <v>-4.0187922593379888E-2</v>
      </c>
    </row>
    <row r="7030" spans="1:9" x14ac:dyDescent="0.35">
      <c r="A7030" s="1">
        <v>39742</v>
      </c>
      <c r="B7030" s="3">
        <v>2.9076309943249301</v>
      </c>
      <c r="C7030" s="3">
        <v>2.9361227299653501</v>
      </c>
      <c r="D7030" s="3">
        <v>2.7339825267575102</v>
      </c>
      <c r="E7030" s="3">
        <v>2.7438797950744598</v>
      </c>
      <c r="F7030" s="14">
        <v>2193660000</v>
      </c>
      <c r="G7030" s="2">
        <f t="shared" si="329"/>
        <v>-7.060167790781971E-2</v>
      </c>
      <c r="H7030" s="3">
        <f t="shared" si="327"/>
        <v>0.20214020320783987</v>
      </c>
      <c r="I7030" s="3">
        <f t="shared" si="328"/>
        <v>-0.16375119925047033</v>
      </c>
    </row>
    <row r="7031" spans="1:9" x14ac:dyDescent="0.35">
      <c r="A7031" s="1">
        <v>39743</v>
      </c>
      <c r="B7031" s="3">
        <v>2.9202278941567701</v>
      </c>
      <c r="C7031" s="3">
        <v>3.0365928039694201</v>
      </c>
      <c r="D7031" s="3">
        <v>2.78706801588263</v>
      </c>
      <c r="E7031" s="3">
        <v>2.9052324295043901</v>
      </c>
      <c r="F7031" s="14">
        <v>2248808800</v>
      </c>
      <c r="G7031" s="2">
        <f t="shared" si="329"/>
        <v>5.8804556496816852E-2</v>
      </c>
      <c r="H7031" s="3">
        <f t="shared" si="327"/>
        <v>0.24952478808679013</v>
      </c>
      <c r="I7031" s="3">
        <f t="shared" si="328"/>
        <v>-1.4995464652379997E-2</v>
      </c>
    </row>
    <row r="7032" spans="1:9" x14ac:dyDescent="0.35">
      <c r="A7032" s="1">
        <v>39744</v>
      </c>
      <c r="B7032" s="3">
        <v>2.89443618387901</v>
      </c>
      <c r="C7032" s="3">
        <v>2.9766115330752299</v>
      </c>
      <c r="D7032" s="3">
        <v>2.7561774932683001</v>
      </c>
      <c r="E7032" s="3">
        <v>2.9460203647613499</v>
      </c>
      <c r="F7032" s="14">
        <v>1675430400</v>
      </c>
      <c r="G7032" s="2">
        <f t="shared" si="329"/>
        <v>1.403947403406821E-2</v>
      </c>
      <c r="H7032" s="3">
        <f t="shared" si="327"/>
        <v>0.22043403980692977</v>
      </c>
      <c r="I7032" s="3">
        <f t="shared" si="328"/>
        <v>5.1584180882339847E-2</v>
      </c>
    </row>
    <row r="7033" spans="1:9" x14ac:dyDescent="0.35">
      <c r="A7033" s="1">
        <v>39745</v>
      </c>
      <c r="B7033" s="3">
        <v>2.7090897572519901</v>
      </c>
      <c r="C7033" s="3">
        <v>2.9361226860433001</v>
      </c>
      <c r="D7033" s="3">
        <v>2.70249197889625</v>
      </c>
      <c r="E7033" s="3">
        <v>2.8905360698699898</v>
      </c>
      <c r="F7033" s="14">
        <v>1590058400</v>
      </c>
      <c r="G7033" s="2">
        <f t="shared" si="329"/>
        <v>-1.8833642684562616E-2</v>
      </c>
      <c r="H7033" s="3">
        <f t="shared" si="327"/>
        <v>0.23363070714705003</v>
      </c>
      <c r="I7033" s="3">
        <f t="shared" si="328"/>
        <v>0.18144631261799971</v>
      </c>
    </row>
    <row r="7034" spans="1:9" x14ac:dyDescent="0.35">
      <c r="A7034" s="1">
        <v>39748</v>
      </c>
      <c r="B7034" s="3">
        <v>2.8512488769351498</v>
      </c>
      <c r="C7034" s="3">
        <v>2.9280263197385001</v>
      </c>
      <c r="D7034" s="3">
        <v>2.7549776065471399</v>
      </c>
      <c r="E7034" s="3">
        <v>2.7618761062621999</v>
      </c>
      <c r="F7034" s="14">
        <v>1208771200</v>
      </c>
      <c r="G7034" s="2">
        <f t="shared" si="329"/>
        <v>-4.451076219006557E-2</v>
      </c>
      <c r="H7034" s="3">
        <f t="shared" si="327"/>
        <v>0.17304871319136028</v>
      </c>
      <c r="I7034" s="3">
        <f t="shared" si="328"/>
        <v>-8.9372770672949908E-2</v>
      </c>
    </row>
    <row r="7035" spans="1:9" x14ac:dyDescent="0.35">
      <c r="A7035" s="1">
        <v>39749</v>
      </c>
      <c r="B7035" s="3">
        <v>2.8620446831150499</v>
      </c>
      <c r="C7035" s="3">
        <v>3.0140997275918702</v>
      </c>
      <c r="D7035" s="3">
        <v>2.7702726062193301</v>
      </c>
      <c r="E7035" s="3">
        <v>2.99640440940856</v>
      </c>
      <c r="F7035" s="14">
        <v>1634133200</v>
      </c>
      <c r="G7035" s="2">
        <f t="shared" si="329"/>
        <v>8.4916301138417194E-2</v>
      </c>
      <c r="H7035" s="3">
        <f t="shared" si="327"/>
        <v>0.24382712137254003</v>
      </c>
      <c r="I7035" s="3">
        <f t="shared" si="328"/>
        <v>0.13435972629351012</v>
      </c>
    </row>
    <row r="7036" spans="1:9" x14ac:dyDescent="0.35">
      <c r="A7036" s="1">
        <v>39750</v>
      </c>
      <c r="B7036" s="3">
        <v>3.0248976908649401</v>
      </c>
      <c r="C7036" s="3">
        <v>3.2852199763110801</v>
      </c>
      <c r="D7036" s="3">
        <v>2.9973060921204802</v>
      </c>
      <c r="E7036" s="3">
        <v>3.13556480407714</v>
      </c>
      <c r="F7036" s="14">
        <v>1950978400</v>
      </c>
      <c r="G7036" s="2">
        <f t="shared" si="329"/>
        <v>4.6442460914696067E-2</v>
      </c>
      <c r="H7036" s="3">
        <f t="shared" si="327"/>
        <v>0.28791388419059993</v>
      </c>
      <c r="I7036" s="3">
        <f t="shared" si="328"/>
        <v>0.11066711321219991</v>
      </c>
    </row>
    <row r="7037" spans="1:9" x14ac:dyDescent="0.35">
      <c r="A7037" s="1">
        <v>39751</v>
      </c>
      <c r="B7037" s="3">
        <v>3.2459311404857099</v>
      </c>
      <c r="C7037" s="3">
        <v>3.36469601367487</v>
      </c>
      <c r="D7037" s="3">
        <v>3.2273366644060202</v>
      </c>
      <c r="E7037" s="3">
        <v>3.33020591735839</v>
      </c>
      <c r="F7037" s="14">
        <v>1638089600</v>
      </c>
      <c r="G7037" s="2">
        <f t="shared" si="329"/>
        <v>6.2075295981177087E-2</v>
      </c>
      <c r="H7037" s="3">
        <f t="shared" si="327"/>
        <v>0.13735934926884985</v>
      </c>
      <c r="I7037" s="3">
        <f t="shared" si="328"/>
        <v>8.4274776872680146E-2</v>
      </c>
    </row>
    <row r="7038" spans="1:9" x14ac:dyDescent="0.35">
      <c r="A7038" s="1">
        <v>39752</v>
      </c>
      <c r="B7038" s="3">
        <v>3.2210376405268</v>
      </c>
      <c r="C7038" s="3">
        <v>3.32240787710422</v>
      </c>
      <c r="D7038" s="3">
        <v>3.15325813859483</v>
      </c>
      <c r="E7038" s="3">
        <v>3.2267360687255802</v>
      </c>
      <c r="F7038" s="14">
        <v>1659756000</v>
      </c>
      <c r="G7038" s="2">
        <f t="shared" si="329"/>
        <v>-3.1070105332971401E-2</v>
      </c>
      <c r="H7038" s="3">
        <f t="shared" si="327"/>
        <v>0.16914973850939008</v>
      </c>
      <c r="I7038" s="3">
        <f t="shared" si="328"/>
        <v>5.6984281987801921E-3</v>
      </c>
    </row>
    <row r="7039" spans="1:9" x14ac:dyDescent="0.35">
      <c r="A7039" s="1">
        <v>39755</v>
      </c>
      <c r="B7039" s="3">
        <v>3.1769509927700601</v>
      </c>
      <c r="C7039" s="3">
        <v>3.2720231725112798</v>
      </c>
      <c r="D7039" s="3">
        <v>3.1448606434166</v>
      </c>
      <c r="E7039" s="3">
        <v>3.20784187316894</v>
      </c>
      <c r="F7039" s="14">
        <v>1057938000</v>
      </c>
      <c r="G7039" s="2">
        <f t="shared" si="329"/>
        <v>-5.8555131731311896E-3</v>
      </c>
      <c r="H7039" s="3">
        <f t="shared" si="327"/>
        <v>0.12716252909467984</v>
      </c>
      <c r="I7039" s="3">
        <f t="shared" si="328"/>
        <v>3.0890880398879883E-2</v>
      </c>
    </row>
    <row r="7040" spans="1:9" x14ac:dyDescent="0.35">
      <c r="A7040" s="1">
        <v>39756</v>
      </c>
      <c r="B7040" s="3">
        <v>3.2987142618777998</v>
      </c>
      <c r="C7040" s="3">
        <v>3.3526983676056701</v>
      </c>
      <c r="D7040" s="3">
        <v>3.19914433433539</v>
      </c>
      <c r="E7040" s="3">
        <v>3.3287057876586901</v>
      </c>
      <c r="F7040" s="14">
        <v>1398681200</v>
      </c>
      <c r="G7040" s="2">
        <f t="shared" si="329"/>
        <v>3.7677641002407614E-2</v>
      </c>
      <c r="H7040" s="3">
        <f t="shared" si="327"/>
        <v>0.15355403327028005</v>
      </c>
      <c r="I7040" s="3">
        <f t="shared" si="328"/>
        <v>2.999152578089026E-2</v>
      </c>
    </row>
    <row r="7041" spans="1:9" x14ac:dyDescent="0.35">
      <c r="A7041" s="1">
        <v>39757</v>
      </c>
      <c r="B7041" s="3">
        <v>3.2663245075062499</v>
      </c>
      <c r="C7041" s="3">
        <v>3.2906168067968</v>
      </c>
      <c r="D7041" s="3">
        <v>3.0887772768768298</v>
      </c>
      <c r="E7041" s="3">
        <v>3.0980749130249001</v>
      </c>
      <c r="F7041" s="14">
        <v>1256455200</v>
      </c>
      <c r="G7041" s="2">
        <f t="shared" si="329"/>
        <v>-6.9285448863898744E-2</v>
      </c>
      <c r="H7041" s="3">
        <f t="shared" si="327"/>
        <v>0.20183952991997023</v>
      </c>
      <c r="I7041" s="3">
        <f t="shared" si="328"/>
        <v>-0.1682495944813498</v>
      </c>
    </row>
    <row r="7042" spans="1:9" x14ac:dyDescent="0.35">
      <c r="A7042" s="1">
        <v>39758</v>
      </c>
      <c r="B7042" s="3">
        <v>3.0305948433104399</v>
      </c>
      <c r="C7042" s="3">
        <v>3.0824787274541499</v>
      </c>
      <c r="D7042" s="3">
        <v>2.93912188079346</v>
      </c>
      <c r="E7042" s="3">
        <v>2.9721121788024898</v>
      </c>
      <c r="F7042" s="14">
        <v>1319074400</v>
      </c>
      <c r="G7042" s="2">
        <f t="shared" si="329"/>
        <v>-4.0658388760335937E-2</v>
      </c>
      <c r="H7042" s="3">
        <f t="shared" si="327"/>
        <v>0.14335684666068982</v>
      </c>
      <c r="I7042" s="3">
        <f t="shared" si="328"/>
        <v>-5.8482664507950144E-2</v>
      </c>
    </row>
    <row r="7043" spans="1:9" x14ac:dyDescent="0.35">
      <c r="A7043" s="1">
        <v>39759</v>
      </c>
      <c r="B7043" s="3">
        <v>2.9763113090264199</v>
      </c>
      <c r="C7043" s="3">
        <v>2.9946052626258401</v>
      </c>
      <c r="D7043" s="3">
        <v>2.8707422250346801</v>
      </c>
      <c r="E7043" s="3">
        <v>2.9463195800781201</v>
      </c>
      <c r="F7043" s="14">
        <v>1095253600</v>
      </c>
      <c r="G7043" s="2">
        <f t="shared" si="329"/>
        <v>-8.6782049844302701E-3</v>
      </c>
      <c r="H7043" s="3">
        <f t="shared" ref="H7043:H7106" si="330">C7043-D7043</f>
        <v>0.12386303759116002</v>
      </c>
      <c r="I7043" s="3">
        <f t="shared" ref="I7043:I7106" si="331">E7043-B7043</f>
        <v>-2.9991728948299823E-2</v>
      </c>
    </row>
    <row r="7044" spans="1:9" x14ac:dyDescent="0.35">
      <c r="A7044" s="1">
        <v>39762</v>
      </c>
      <c r="B7044" s="3">
        <v>3.0042032182455101</v>
      </c>
      <c r="C7044" s="3">
        <v>3.01110091640333</v>
      </c>
      <c r="D7044" s="3">
        <v>2.8341538963701001</v>
      </c>
      <c r="E7044" s="3">
        <v>2.8755416870117099</v>
      </c>
      <c r="F7044" s="14">
        <v>1123822000</v>
      </c>
      <c r="G7044" s="2">
        <f t="shared" ref="G7044:G7107" si="332">(E7044-E7043)/E7043</f>
        <v>-2.4022476565333625E-2</v>
      </c>
      <c r="H7044" s="3">
        <f t="shared" si="330"/>
        <v>0.17694702003322993</v>
      </c>
      <c r="I7044" s="3">
        <f t="shared" si="331"/>
        <v>-0.1286615312338002</v>
      </c>
    </row>
    <row r="7045" spans="1:9" x14ac:dyDescent="0.35">
      <c r="A7045" s="1">
        <v>39763</v>
      </c>
      <c r="B7045" s="3">
        <v>2.8434510848989301</v>
      </c>
      <c r="C7045" s="3">
        <v>2.9142301819694199</v>
      </c>
      <c r="D7045" s="3">
        <v>2.7669743587075901</v>
      </c>
      <c r="E7045" s="3">
        <v>2.8422520160675</v>
      </c>
      <c r="F7045" s="14">
        <v>1224538000</v>
      </c>
      <c r="G7045" s="2">
        <f t="shared" si="332"/>
        <v>-1.1576834755890745E-2</v>
      </c>
      <c r="H7045" s="3">
        <f t="shared" si="330"/>
        <v>0.14725582326182973</v>
      </c>
      <c r="I7045" s="3">
        <f t="shared" si="331"/>
        <v>-1.1990688314300613E-3</v>
      </c>
    </row>
    <row r="7046" spans="1:9" x14ac:dyDescent="0.35">
      <c r="A7046" s="1">
        <v>39764</v>
      </c>
      <c r="B7046" s="3">
        <v>2.7720721888336799</v>
      </c>
      <c r="C7046" s="3">
        <v>2.79636529388738</v>
      </c>
      <c r="D7046" s="3">
        <v>2.69949439271632</v>
      </c>
      <c r="E7046" s="3">
        <v>2.7027928829193102</v>
      </c>
      <c r="F7046" s="14">
        <v>1178976400</v>
      </c>
      <c r="G7046" s="2">
        <f t="shared" si="332"/>
        <v>-4.9066420697325606E-2</v>
      </c>
      <c r="H7046" s="3">
        <f t="shared" si="330"/>
        <v>9.6870901171060009E-2</v>
      </c>
      <c r="I7046" s="3">
        <f t="shared" si="331"/>
        <v>-6.9279305914369704E-2</v>
      </c>
    </row>
    <row r="7047" spans="1:9" x14ac:dyDescent="0.35">
      <c r="A7047" s="1">
        <v>39765</v>
      </c>
      <c r="B7047" s="3">
        <v>2.69529469855885</v>
      </c>
      <c r="C7047" s="3">
        <v>2.8923361301422101</v>
      </c>
      <c r="D7047" s="3">
        <v>2.5798293586442802</v>
      </c>
      <c r="E7047" s="3">
        <v>2.8923361301422101</v>
      </c>
      <c r="F7047" s="14">
        <v>1854087200</v>
      </c>
      <c r="G7047" s="2">
        <f t="shared" si="332"/>
        <v>7.0128661511855331E-2</v>
      </c>
      <c r="H7047" s="3">
        <f t="shared" si="330"/>
        <v>0.31250677149792994</v>
      </c>
      <c r="I7047" s="3">
        <f t="shared" si="331"/>
        <v>0.19704143158336018</v>
      </c>
    </row>
    <row r="7048" spans="1:9" x14ac:dyDescent="0.35">
      <c r="A7048" s="1">
        <v>39766</v>
      </c>
      <c r="B7048" s="3">
        <v>2.8119596090927401</v>
      </c>
      <c r="C7048" s="3">
        <v>2.8188581066134302</v>
      </c>
      <c r="D7048" s="3">
        <v>2.6991939208068598</v>
      </c>
      <c r="E7048" s="3">
        <v>2.7063913345336901</v>
      </c>
      <c r="F7048" s="14">
        <v>1405266800</v>
      </c>
      <c r="G7048" s="2">
        <f t="shared" si="332"/>
        <v>-6.4288791911394319E-2</v>
      </c>
      <c r="H7048" s="3">
        <f t="shared" si="330"/>
        <v>0.11966418580657034</v>
      </c>
      <c r="I7048" s="3">
        <f t="shared" si="331"/>
        <v>-0.10556827455905005</v>
      </c>
    </row>
    <row r="7049" spans="1:9" x14ac:dyDescent="0.35">
      <c r="A7049" s="1">
        <v>39769</v>
      </c>
      <c r="B7049" s="3">
        <v>2.6536073932225599</v>
      </c>
      <c r="C7049" s="3">
        <v>2.7156890680685501</v>
      </c>
      <c r="D7049" s="3">
        <v>2.61701868683032</v>
      </c>
      <c r="E7049" s="3">
        <v>2.64341020584106</v>
      </c>
      <c r="F7049" s="14">
        <v>1162526400</v>
      </c>
      <c r="G7049" s="2">
        <f t="shared" si="332"/>
        <v>-2.3271257149321933E-2</v>
      </c>
      <c r="H7049" s="3">
        <f t="shared" si="330"/>
        <v>9.8670381238230132E-2</v>
      </c>
      <c r="I7049" s="3">
        <f t="shared" si="331"/>
        <v>-1.0197187381499884E-2</v>
      </c>
    </row>
    <row r="7050" spans="1:9" x14ac:dyDescent="0.35">
      <c r="A7050" s="1">
        <v>39770</v>
      </c>
      <c r="B7050" s="3">
        <v>2.6883971370545301</v>
      </c>
      <c r="C7050" s="3">
        <v>2.7288849673489199</v>
      </c>
      <c r="D7050" s="3">
        <v>2.6050219380996702</v>
      </c>
      <c r="E7050" s="3">
        <v>2.6964941024780198</v>
      </c>
      <c r="F7050" s="14">
        <v>1209695200</v>
      </c>
      <c r="G7050" s="2">
        <f t="shared" si="332"/>
        <v>2.0081596310577137E-2</v>
      </c>
      <c r="H7050" s="3">
        <f t="shared" si="330"/>
        <v>0.12386302924924975</v>
      </c>
      <c r="I7050" s="3">
        <f t="shared" si="331"/>
        <v>8.0969654234896993E-3</v>
      </c>
    </row>
    <row r="7051" spans="1:9" x14ac:dyDescent="0.35">
      <c r="A7051" s="1">
        <v>39771</v>
      </c>
      <c r="B7051" s="3">
        <v>2.6823992896551401</v>
      </c>
      <c r="C7051" s="3">
        <v>2.7465795902886998</v>
      </c>
      <c r="D7051" s="3">
        <v>2.5855282032523701</v>
      </c>
      <c r="E7051" s="3">
        <v>2.5879273414611799</v>
      </c>
      <c r="F7051" s="14">
        <v>1171900800</v>
      </c>
      <c r="G7051" s="2">
        <f t="shared" si="332"/>
        <v>-4.0262191160392091E-2</v>
      </c>
      <c r="H7051" s="3">
        <f t="shared" si="330"/>
        <v>0.16105138703632971</v>
      </c>
      <c r="I7051" s="3">
        <f t="shared" si="331"/>
        <v>-9.4471948193960209E-2</v>
      </c>
    </row>
    <row r="7052" spans="1:9" x14ac:dyDescent="0.35">
      <c r="A7052" s="1">
        <v>39772</v>
      </c>
      <c r="B7052" s="3">
        <v>2.5564368061723202</v>
      </c>
      <c r="C7052" s="3">
        <v>2.5927257984502998</v>
      </c>
      <c r="D7052" s="3">
        <v>2.3992835444126999</v>
      </c>
      <c r="E7052" s="3">
        <v>2.41397929191589</v>
      </c>
      <c r="F7052" s="14">
        <v>1716814400</v>
      </c>
      <c r="G7052" s="2">
        <f t="shared" si="332"/>
        <v>-6.7215198339794335E-2</v>
      </c>
      <c r="H7052" s="3">
        <f t="shared" si="330"/>
        <v>0.19344225403759996</v>
      </c>
      <c r="I7052" s="3">
        <f t="shared" si="331"/>
        <v>-0.14245751425643016</v>
      </c>
    </row>
    <row r="7053" spans="1:9" x14ac:dyDescent="0.35">
      <c r="A7053" s="1">
        <v>39773</v>
      </c>
      <c r="B7053" s="3">
        <v>2.4571651931348599</v>
      </c>
      <c r="C7053" s="3">
        <v>2.5228462653283401</v>
      </c>
      <c r="D7053" s="3">
        <v>2.3734908891375501</v>
      </c>
      <c r="E7053" s="3">
        <v>2.4766600131988499</v>
      </c>
      <c r="F7053" s="14">
        <v>1569271200</v>
      </c>
      <c r="G7053" s="2">
        <f t="shared" si="332"/>
        <v>2.5965724516722098E-2</v>
      </c>
      <c r="H7053" s="3">
        <f t="shared" si="330"/>
        <v>0.14935537619078998</v>
      </c>
      <c r="I7053" s="3">
        <f t="shared" si="331"/>
        <v>1.9494820063989948E-2</v>
      </c>
    </row>
    <row r="7054" spans="1:9" x14ac:dyDescent="0.35">
      <c r="A7054" s="1">
        <v>39776</v>
      </c>
      <c r="B7054" s="3">
        <v>2.5555369753826902</v>
      </c>
      <c r="C7054" s="3">
        <v>2.8428511782357502</v>
      </c>
      <c r="D7054" s="3">
        <v>2.54444043429883</v>
      </c>
      <c r="E7054" s="3">
        <v>2.7876679897308301</v>
      </c>
      <c r="F7054" s="14">
        <v>1442257600</v>
      </c>
      <c r="G7054" s="2">
        <f t="shared" si="332"/>
        <v>0.1255755634098048</v>
      </c>
      <c r="H7054" s="3">
        <f t="shared" si="330"/>
        <v>0.29841074393692013</v>
      </c>
      <c r="I7054" s="3">
        <f t="shared" si="331"/>
        <v>0.23213101434813987</v>
      </c>
    </row>
    <row r="7055" spans="1:9" x14ac:dyDescent="0.35">
      <c r="A7055" s="1">
        <v>39777</v>
      </c>
      <c r="B7055" s="3">
        <v>2.83805265948105</v>
      </c>
      <c r="C7055" s="3">
        <v>2.8404517977691701</v>
      </c>
      <c r="D7055" s="3">
        <v>2.6440101625351899</v>
      </c>
      <c r="E7055" s="3">
        <v>2.7231867313385001</v>
      </c>
      <c r="F7055" s="14">
        <v>1235292800</v>
      </c>
      <c r="G7055" s="2">
        <f t="shared" si="332"/>
        <v>-2.313089601411111E-2</v>
      </c>
      <c r="H7055" s="3">
        <f t="shared" si="330"/>
        <v>0.19644163523398017</v>
      </c>
      <c r="I7055" s="3">
        <f t="shared" si="331"/>
        <v>-0.11486592814254992</v>
      </c>
    </row>
    <row r="7056" spans="1:9" x14ac:dyDescent="0.35">
      <c r="A7056" s="1">
        <v>39778</v>
      </c>
      <c r="B7056" s="3">
        <v>2.6967950094916202</v>
      </c>
      <c r="C7056" s="3">
        <v>2.8566471211928599</v>
      </c>
      <c r="D7056" s="3">
        <v>2.69469558845958</v>
      </c>
      <c r="E7056" s="3">
        <v>2.84914898872375</v>
      </c>
      <c r="F7056" s="14">
        <v>899836000</v>
      </c>
      <c r="G7056" s="2">
        <f t="shared" si="332"/>
        <v>4.6255460903827546E-2</v>
      </c>
      <c r="H7056" s="3">
        <f t="shared" si="330"/>
        <v>0.16195153273327989</v>
      </c>
      <c r="I7056" s="3">
        <f t="shared" si="331"/>
        <v>0.15235397923212979</v>
      </c>
    </row>
    <row r="7057" spans="1:9" x14ac:dyDescent="0.35">
      <c r="A7057" s="1">
        <v>39780</v>
      </c>
      <c r="B7057" s="3">
        <v>2.8401517393368501</v>
      </c>
      <c r="C7057" s="3">
        <v>2.8419512429955298</v>
      </c>
      <c r="D7057" s="3">
        <v>2.75497683452009</v>
      </c>
      <c r="E7057" s="3">
        <v>2.7792699337005602</v>
      </c>
      <c r="F7057" s="14">
        <v>297774400</v>
      </c>
      <c r="G7057" s="2">
        <f t="shared" si="332"/>
        <v>-2.452629023605097E-2</v>
      </c>
      <c r="H7057" s="3">
        <f t="shared" si="330"/>
        <v>8.6974408475439802E-2</v>
      </c>
      <c r="I7057" s="3">
        <f t="shared" si="331"/>
        <v>-6.0881805636289865E-2</v>
      </c>
    </row>
    <row r="7058" spans="1:9" x14ac:dyDescent="0.35">
      <c r="A7058" s="1">
        <v>39783</v>
      </c>
      <c r="B7058" s="3">
        <v>2.7381820499108702</v>
      </c>
      <c r="C7058" s="3">
        <v>2.76727342702929</v>
      </c>
      <c r="D7058" s="3">
        <v>2.6668033350546598</v>
      </c>
      <c r="E7058" s="3">
        <v>2.66710305213928</v>
      </c>
      <c r="F7058" s="14">
        <v>923767600</v>
      </c>
      <c r="G7058" s="2">
        <f t="shared" si="332"/>
        <v>-4.0358397794032011E-2</v>
      </c>
      <c r="H7058" s="3">
        <f t="shared" si="330"/>
        <v>0.10047009197463019</v>
      </c>
      <c r="I7058" s="3">
        <f t="shared" si="331"/>
        <v>-7.1078997771590213E-2</v>
      </c>
    </row>
    <row r="7059" spans="1:9" x14ac:dyDescent="0.35">
      <c r="A7059" s="1">
        <v>39784</v>
      </c>
      <c r="B7059" s="3">
        <v>2.7000947404004298</v>
      </c>
      <c r="C7059" s="3">
        <v>2.7786717050994998</v>
      </c>
      <c r="D7059" s="3">
        <v>2.5942266912205501</v>
      </c>
      <c r="E7059" s="3">
        <v>2.7732729911804199</v>
      </c>
      <c r="F7059" s="14">
        <v>1148722400</v>
      </c>
      <c r="G7059" s="2">
        <f t="shared" si="332"/>
        <v>3.9807212906895796E-2</v>
      </c>
      <c r="H7059" s="3">
        <f t="shared" si="330"/>
        <v>0.18444501387894974</v>
      </c>
      <c r="I7059" s="3">
        <f t="shared" si="331"/>
        <v>7.3178250779990073E-2</v>
      </c>
    </row>
    <row r="7060" spans="1:9" x14ac:dyDescent="0.35">
      <c r="A7060" s="1">
        <v>39785</v>
      </c>
      <c r="B7060" s="3">
        <v>2.6811996731922001</v>
      </c>
      <c r="C7060" s="3">
        <v>2.8860388208146301</v>
      </c>
      <c r="D7060" s="3">
        <v>2.66320543284343</v>
      </c>
      <c r="E7060" s="3">
        <v>2.8761415481567298</v>
      </c>
      <c r="F7060" s="14">
        <v>1338680000</v>
      </c>
      <c r="G7060" s="2">
        <f t="shared" si="332"/>
        <v>3.7092834821329579E-2</v>
      </c>
      <c r="H7060" s="3">
        <f t="shared" si="330"/>
        <v>0.22283338797120011</v>
      </c>
      <c r="I7060" s="3">
        <f t="shared" si="331"/>
        <v>0.19494187496452975</v>
      </c>
    </row>
    <row r="7061" spans="1:9" x14ac:dyDescent="0.35">
      <c r="A7061" s="1">
        <v>39786</v>
      </c>
      <c r="B7061" s="3">
        <v>2.8320551093463502</v>
      </c>
      <c r="C7061" s="3">
        <v>2.85544806566122</v>
      </c>
      <c r="D7061" s="3">
        <v>2.6710028708659701</v>
      </c>
      <c r="E7061" s="3">
        <v>2.74148225784301</v>
      </c>
      <c r="F7061" s="14">
        <v>1091370000</v>
      </c>
      <c r="G7061" s="2">
        <f t="shared" si="332"/>
        <v>-4.681942389101839E-2</v>
      </c>
      <c r="H7061" s="3">
        <f t="shared" si="330"/>
        <v>0.1844451947952499</v>
      </c>
      <c r="I7061" s="3">
        <f t="shared" si="331"/>
        <v>-9.0572851503340157E-2</v>
      </c>
    </row>
    <row r="7062" spans="1:9" x14ac:dyDescent="0.35">
      <c r="A7062" s="1">
        <v>39787</v>
      </c>
      <c r="B7062" s="3">
        <v>2.7096908683885599</v>
      </c>
      <c r="C7062" s="3">
        <v>2.8338538243395299</v>
      </c>
      <c r="D7062" s="3">
        <v>2.6650037925058001</v>
      </c>
      <c r="E7062" s="3">
        <v>2.8191580772399898</v>
      </c>
      <c r="F7062" s="14">
        <v>1043795200</v>
      </c>
      <c r="G7062" s="2">
        <f t="shared" si="332"/>
        <v>2.8333511615754488E-2</v>
      </c>
      <c r="H7062" s="3">
        <f t="shared" si="330"/>
        <v>0.16885003183372982</v>
      </c>
      <c r="I7062" s="3">
        <f t="shared" si="331"/>
        <v>0.10946720885142991</v>
      </c>
    </row>
    <row r="7063" spans="1:9" x14ac:dyDescent="0.35">
      <c r="A7063" s="1">
        <v>39790</v>
      </c>
      <c r="B7063" s="3">
        <v>2.9175294067751101</v>
      </c>
      <c r="C7063" s="3">
        <v>3.0230975072572601</v>
      </c>
      <c r="D7063" s="3">
        <v>2.8731426416118899</v>
      </c>
      <c r="E7063" s="3">
        <v>2.9907076358795099</v>
      </c>
      <c r="F7063" s="14">
        <v>1185142000</v>
      </c>
      <c r="G7063" s="2">
        <f t="shared" si="332"/>
        <v>6.0851344245112529E-2</v>
      </c>
      <c r="H7063" s="3">
        <f t="shared" si="330"/>
        <v>0.14995486564537019</v>
      </c>
      <c r="I7063" s="3">
        <f t="shared" si="331"/>
        <v>7.3178229104399861E-2</v>
      </c>
    </row>
    <row r="7064" spans="1:9" x14ac:dyDescent="0.35">
      <c r="A7064" s="1">
        <v>39791</v>
      </c>
      <c r="B7064" s="3">
        <v>2.9403227442034501</v>
      </c>
      <c r="C7064" s="3">
        <v>3.1070725815659701</v>
      </c>
      <c r="D7064" s="3">
        <v>2.9154300052920101</v>
      </c>
      <c r="E7064" s="3">
        <v>3.00090384483337</v>
      </c>
      <c r="F7064" s="14">
        <v>1203496000</v>
      </c>
      <c r="G7064" s="2">
        <f t="shared" si="332"/>
        <v>3.4092964593182562E-3</v>
      </c>
      <c r="H7064" s="3">
        <f t="shared" si="330"/>
        <v>0.19164257627395997</v>
      </c>
      <c r="I7064" s="3">
        <f t="shared" si="331"/>
        <v>6.0581100629919948E-2</v>
      </c>
    </row>
    <row r="7065" spans="1:9" x14ac:dyDescent="0.35">
      <c r="A7065" s="1">
        <v>39792</v>
      </c>
      <c r="B7065" s="3">
        <v>2.9352228022541902</v>
      </c>
      <c r="C7065" s="3">
        <v>2.9838081946171902</v>
      </c>
      <c r="D7065" s="3">
        <v>2.89413554121928</v>
      </c>
      <c r="E7065" s="3">
        <v>2.9454197883605899</v>
      </c>
      <c r="F7065" s="14">
        <v>938047600</v>
      </c>
      <c r="G7065" s="2">
        <f t="shared" si="332"/>
        <v>-1.8489115060553011E-2</v>
      </c>
      <c r="H7065" s="3">
        <f t="shared" si="330"/>
        <v>8.9672653397910196E-2</v>
      </c>
      <c r="I7065" s="3">
        <f t="shared" si="331"/>
        <v>1.0196986106399741E-2</v>
      </c>
    </row>
    <row r="7066" spans="1:9" x14ac:dyDescent="0.35">
      <c r="A7066" s="1">
        <v>39793</v>
      </c>
      <c r="B7066" s="3">
        <v>2.9196281504596899</v>
      </c>
      <c r="C7066" s="3">
        <v>3.0362929732061299</v>
      </c>
      <c r="D7066" s="3">
        <v>2.8440507952124099</v>
      </c>
      <c r="E7066" s="3">
        <v>2.84914898872375</v>
      </c>
      <c r="F7066" s="14">
        <v>1040617200</v>
      </c>
      <c r="G7066" s="2">
        <f t="shared" si="332"/>
        <v>-3.2684916431020485E-2</v>
      </c>
      <c r="H7066" s="3">
        <f t="shared" si="330"/>
        <v>0.19224217799372001</v>
      </c>
      <c r="I7066" s="3">
        <f t="shared" si="331"/>
        <v>-7.0479161735939932E-2</v>
      </c>
    </row>
    <row r="7067" spans="1:9" x14ac:dyDescent="0.35">
      <c r="A7067" s="1">
        <v>39794</v>
      </c>
      <c r="B7067" s="3">
        <v>2.7831688999828201</v>
      </c>
      <c r="C7067" s="3">
        <v>2.9691128090824201</v>
      </c>
      <c r="D7067" s="3">
        <v>2.7750711333974301</v>
      </c>
      <c r="E7067" s="3">
        <v>2.9472198486328098</v>
      </c>
      <c r="F7067" s="14">
        <v>1041174400</v>
      </c>
      <c r="G7067" s="2">
        <f t="shared" si="332"/>
        <v>3.4421106195990744E-2</v>
      </c>
      <c r="H7067" s="3">
        <f t="shared" si="330"/>
        <v>0.19404167568499009</v>
      </c>
      <c r="I7067" s="3">
        <f t="shared" si="331"/>
        <v>0.1640509486499897</v>
      </c>
    </row>
    <row r="7068" spans="1:9" x14ac:dyDescent="0.35">
      <c r="A7068" s="1">
        <v>39797</v>
      </c>
      <c r="B7068" s="3">
        <v>2.8788407454896698</v>
      </c>
      <c r="C7068" s="3">
        <v>2.8854385271618801</v>
      </c>
      <c r="D7068" s="3">
        <v>2.7891680552127398</v>
      </c>
      <c r="E7068" s="3">
        <v>2.84165239334106</v>
      </c>
      <c r="F7068" s="14">
        <v>891758000</v>
      </c>
      <c r="G7068" s="2">
        <f t="shared" si="332"/>
        <v>-3.5819335072923612E-2</v>
      </c>
      <c r="H7068" s="3">
        <f t="shared" si="330"/>
        <v>9.627047194914029E-2</v>
      </c>
      <c r="I7068" s="3">
        <f t="shared" si="331"/>
        <v>-3.7188352148609827E-2</v>
      </c>
    </row>
    <row r="7069" spans="1:9" x14ac:dyDescent="0.35">
      <c r="A7069" s="1">
        <v>39798</v>
      </c>
      <c r="B7069" s="3">
        <v>2.8185584092017502</v>
      </c>
      <c r="C7069" s="3">
        <v>2.8935353234557</v>
      </c>
      <c r="D7069" s="3">
        <v>2.7816689857619599</v>
      </c>
      <c r="E7069" s="3">
        <v>2.86204481124877</v>
      </c>
      <c r="F7069" s="14">
        <v>1093506400</v>
      </c>
      <c r="G7069" s="2">
        <f t="shared" si="332"/>
        <v>7.1762534909252801E-3</v>
      </c>
      <c r="H7069" s="3">
        <f t="shared" si="330"/>
        <v>0.1118663376937401</v>
      </c>
      <c r="I7069" s="3">
        <f t="shared" si="331"/>
        <v>4.3486402047019812E-2</v>
      </c>
    </row>
    <row r="7070" spans="1:9" x14ac:dyDescent="0.35">
      <c r="A7070" s="1">
        <v>39799</v>
      </c>
      <c r="B7070" s="3">
        <v>2.7300839814284701</v>
      </c>
      <c r="C7070" s="3">
        <v>2.73218340227166</v>
      </c>
      <c r="D7070" s="3">
        <v>2.6398108872894102</v>
      </c>
      <c r="E7070" s="3">
        <v>2.6740014553070002</v>
      </c>
      <c r="F7070" s="14">
        <v>1293860400</v>
      </c>
      <c r="G7070" s="2">
        <f t="shared" si="332"/>
        <v>-6.5702449941628466E-2</v>
      </c>
      <c r="H7070" s="3">
        <f t="shared" si="330"/>
        <v>9.2372514982249854E-2</v>
      </c>
      <c r="I7070" s="3">
        <f t="shared" si="331"/>
        <v>-5.6082526121469911E-2</v>
      </c>
    </row>
    <row r="7071" spans="1:9" x14ac:dyDescent="0.35">
      <c r="A7071" s="1">
        <v>39800</v>
      </c>
      <c r="B7071" s="3">
        <v>2.6785006107409699</v>
      </c>
      <c r="C7071" s="3">
        <v>2.7240872474801998</v>
      </c>
      <c r="D7071" s="3">
        <v>2.6524080012815201</v>
      </c>
      <c r="E7071" s="3">
        <v>2.6820998191833398</v>
      </c>
      <c r="F7071" s="14">
        <v>857416000</v>
      </c>
      <c r="G7071" s="2">
        <f t="shared" si="332"/>
        <v>3.028556271077234E-3</v>
      </c>
      <c r="H7071" s="3">
        <f t="shared" si="330"/>
        <v>7.1679246198679714E-2</v>
      </c>
      <c r="I7071" s="3">
        <f t="shared" si="331"/>
        <v>3.5992084423699389E-3</v>
      </c>
    </row>
    <row r="7072" spans="1:9" x14ac:dyDescent="0.35">
      <c r="A7072" s="1">
        <v>39801</v>
      </c>
      <c r="B7072" s="3">
        <v>2.6973947271622101</v>
      </c>
      <c r="C7072" s="3">
        <v>2.7273856584964</v>
      </c>
      <c r="D7072" s="3">
        <v>2.6632051535344199</v>
      </c>
      <c r="E7072" s="3">
        <v>2.6991944313049299</v>
      </c>
      <c r="F7072" s="14">
        <v>801920000</v>
      </c>
      <c r="G7072" s="2">
        <f t="shared" si="332"/>
        <v>6.3735928093813761E-3</v>
      </c>
      <c r="H7072" s="3">
        <f t="shared" si="330"/>
        <v>6.4180504961980134E-2</v>
      </c>
      <c r="I7072" s="3">
        <f t="shared" si="331"/>
        <v>1.7997041427197935E-3</v>
      </c>
    </row>
    <row r="7073" spans="1:9" x14ac:dyDescent="0.35">
      <c r="A7073" s="1">
        <v>39804</v>
      </c>
      <c r="B7073" s="3">
        <v>2.6997937572665198</v>
      </c>
      <c r="C7073" s="3">
        <v>2.7000936745763102</v>
      </c>
      <c r="D7073" s="3">
        <v>2.5399416351736699</v>
      </c>
      <c r="E7073" s="3">
        <v>2.57143235206604</v>
      </c>
      <c r="F7073" s="14">
        <v>844740400</v>
      </c>
      <c r="G7073" s="2">
        <f t="shared" si="332"/>
        <v>-4.733341094554757E-2</v>
      </c>
      <c r="H7073" s="3">
        <f t="shared" si="330"/>
        <v>0.16015203940264033</v>
      </c>
      <c r="I7073" s="3">
        <f t="shared" si="331"/>
        <v>-0.12836140520047978</v>
      </c>
    </row>
    <row r="7074" spans="1:9" x14ac:dyDescent="0.35">
      <c r="A7074" s="1">
        <v>39805</v>
      </c>
      <c r="B7074" s="3">
        <v>2.6053217862875999</v>
      </c>
      <c r="C7074" s="3">
        <v>2.6353127138783399</v>
      </c>
      <c r="D7074" s="3">
        <v>2.5762304103381899</v>
      </c>
      <c r="E7074" s="3">
        <v>2.59062623977661</v>
      </c>
      <c r="F7074" s="14">
        <v>635031600</v>
      </c>
      <c r="G7074" s="2">
        <f t="shared" si="332"/>
        <v>7.464278690881546E-3</v>
      </c>
      <c r="H7074" s="3">
        <f t="shared" si="330"/>
        <v>5.9082303540149983E-2</v>
      </c>
      <c r="I7074" s="3">
        <f t="shared" si="331"/>
        <v>-1.4695546510989921E-2</v>
      </c>
    </row>
    <row r="7075" spans="1:9" x14ac:dyDescent="0.35">
      <c r="A7075" s="1">
        <v>39806</v>
      </c>
      <c r="B7075" s="3">
        <v>2.5834284642534899</v>
      </c>
      <c r="C7075" s="3">
        <v>2.58672715375232</v>
      </c>
      <c r="D7075" s="3">
        <v>2.5357426200702</v>
      </c>
      <c r="E7075" s="3">
        <v>2.5504381656646702</v>
      </c>
      <c r="F7075" s="14">
        <v>271334000</v>
      </c>
      <c r="G7075" s="2">
        <f t="shared" si="332"/>
        <v>-1.5512880049962449E-2</v>
      </c>
      <c r="H7075" s="3">
        <f t="shared" si="330"/>
        <v>5.098453368211997E-2</v>
      </c>
      <c r="I7075" s="3">
        <f t="shared" si="331"/>
        <v>-3.2990298588819744E-2</v>
      </c>
    </row>
    <row r="7076" spans="1:9" x14ac:dyDescent="0.35">
      <c r="A7076" s="1">
        <v>39808</v>
      </c>
      <c r="B7076" s="3">
        <v>2.5984250866464098</v>
      </c>
      <c r="C7076" s="3">
        <v>2.6218180431726301</v>
      </c>
      <c r="D7076" s="3">
        <v>2.5564376517742802</v>
      </c>
      <c r="E7076" s="3">
        <v>2.5735323429107599</v>
      </c>
      <c r="F7076" s="14">
        <v>308324800</v>
      </c>
      <c r="G7076" s="2">
        <f t="shared" si="332"/>
        <v>9.0549841815401062E-3</v>
      </c>
      <c r="H7076" s="3">
        <f t="shared" si="330"/>
        <v>6.5380391398349946E-2</v>
      </c>
      <c r="I7076" s="3">
        <f t="shared" si="331"/>
        <v>-2.4892743735649869E-2</v>
      </c>
    </row>
    <row r="7077" spans="1:9" x14ac:dyDescent="0.35">
      <c r="A7077" s="1">
        <v>39811</v>
      </c>
      <c r="B7077" s="3">
        <v>2.59482511052139</v>
      </c>
      <c r="C7077" s="3">
        <v>2.6278156142907201</v>
      </c>
      <c r="D7077" s="3">
        <v>2.5513379012961201</v>
      </c>
      <c r="E7077" s="3">
        <v>2.5975241661071702</v>
      </c>
      <c r="F7077" s="14">
        <v>686000000</v>
      </c>
      <c r="G7077" s="2">
        <f t="shared" si="332"/>
        <v>9.3225263954812426E-3</v>
      </c>
      <c r="H7077" s="3">
        <f t="shared" si="330"/>
        <v>7.6477712994599933E-2</v>
      </c>
      <c r="I7077" s="3">
        <f t="shared" si="331"/>
        <v>2.6990555857802079E-3</v>
      </c>
    </row>
    <row r="7078" spans="1:9" x14ac:dyDescent="0.35">
      <c r="A7078" s="1">
        <v>39812</v>
      </c>
      <c r="B7078" s="3">
        <v>2.6218171958052401</v>
      </c>
      <c r="C7078" s="3">
        <v>2.6407115854440399</v>
      </c>
      <c r="D7078" s="3">
        <v>2.54084092559185</v>
      </c>
      <c r="E7078" s="3">
        <v>2.5879273414611799</v>
      </c>
      <c r="F7078" s="14">
        <v>967601600</v>
      </c>
      <c r="G7078" s="2">
        <f t="shared" si="332"/>
        <v>-3.6946045666142106E-3</v>
      </c>
      <c r="H7078" s="3">
        <f t="shared" si="330"/>
        <v>9.9870659852189902E-2</v>
      </c>
      <c r="I7078" s="3">
        <f t="shared" si="331"/>
        <v>-3.3889854344060222E-2</v>
      </c>
    </row>
    <row r="7079" spans="1:9" x14ac:dyDescent="0.35">
      <c r="A7079" s="1">
        <v>39813</v>
      </c>
      <c r="B7079" s="3">
        <v>2.5783297304302102</v>
      </c>
      <c r="C7079" s="3">
        <v>2.6314134859936198</v>
      </c>
      <c r="D7079" s="3">
        <v>2.5594353426773102</v>
      </c>
      <c r="E7079" s="3">
        <v>2.5597350597381499</v>
      </c>
      <c r="F7079" s="14">
        <v>607541200</v>
      </c>
      <c r="G7079" s="2">
        <f t="shared" si="332"/>
        <v>-1.0893768643099638E-2</v>
      </c>
      <c r="H7079" s="3">
        <f t="shared" si="330"/>
        <v>7.1978143316309584E-2</v>
      </c>
      <c r="I7079" s="3">
        <f t="shared" si="331"/>
        <v>-1.8594670692060333E-2</v>
      </c>
    </row>
    <row r="7080" spans="1:9" x14ac:dyDescent="0.35">
      <c r="A7080" s="1">
        <v>39815</v>
      </c>
      <c r="B7080" s="3">
        <v>2.5756313697549298</v>
      </c>
      <c r="C7080" s="3">
        <v>2.7303855207821899</v>
      </c>
      <c r="D7080" s="3">
        <v>2.5540381211488099</v>
      </c>
      <c r="E7080" s="3">
        <v>2.7216873168945299</v>
      </c>
      <c r="F7080" s="14">
        <v>746015200</v>
      </c>
      <c r="G7080" s="2">
        <f t="shared" si="332"/>
        <v>6.3269148320743443E-2</v>
      </c>
      <c r="H7080" s="3">
        <f t="shared" si="330"/>
        <v>0.17634739963337998</v>
      </c>
      <c r="I7080" s="3">
        <f t="shared" si="331"/>
        <v>0.14605594713960013</v>
      </c>
    </row>
    <row r="7081" spans="1:9" x14ac:dyDescent="0.35">
      <c r="A7081" s="1">
        <v>39818</v>
      </c>
      <c r="B7081" s="3">
        <v>2.7942657187762201</v>
      </c>
      <c r="C7081" s="3">
        <v>2.8845386270494302</v>
      </c>
      <c r="D7081" s="3">
        <v>2.7804693222595702</v>
      </c>
      <c r="E7081" s="3">
        <v>2.8365528583526598</v>
      </c>
      <c r="F7081" s="14">
        <v>1181608400</v>
      </c>
      <c r="G7081" s="2">
        <f t="shared" si="332"/>
        <v>4.2203797895928957E-2</v>
      </c>
      <c r="H7081" s="3">
        <f t="shared" si="330"/>
        <v>0.10406930478985998</v>
      </c>
      <c r="I7081" s="3">
        <f t="shared" si="331"/>
        <v>4.2287139576439703E-2</v>
      </c>
    </row>
    <row r="7082" spans="1:9" x14ac:dyDescent="0.35">
      <c r="A7082" s="1">
        <v>39819</v>
      </c>
      <c r="B7082" s="3">
        <v>2.8776407927273699</v>
      </c>
      <c r="C7082" s="3">
        <v>2.9142295016585398</v>
      </c>
      <c r="D7082" s="3">
        <v>2.7708726376303701</v>
      </c>
      <c r="E7082" s="3">
        <v>2.7897670269012398</v>
      </c>
      <c r="F7082" s="14">
        <v>1289310400</v>
      </c>
      <c r="G7082" s="2">
        <f t="shared" si="332"/>
        <v>-1.6493904322513166E-2</v>
      </c>
      <c r="H7082" s="3">
        <f t="shared" si="330"/>
        <v>0.14335686402816972</v>
      </c>
      <c r="I7082" s="3">
        <f t="shared" si="331"/>
        <v>-8.7873765826130157E-2</v>
      </c>
    </row>
    <row r="7083" spans="1:9" x14ac:dyDescent="0.35">
      <c r="A7083" s="1">
        <v>39820</v>
      </c>
      <c r="B7083" s="3">
        <v>2.75347794102515</v>
      </c>
      <c r="C7083" s="3">
        <v>2.7741710325225402</v>
      </c>
      <c r="D7083" s="3">
        <v>2.7069911620418701</v>
      </c>
      <c r="E7083" s="3">
        <v>2.7294845581054599</v>
      </c>
      <c r="F7083" s="14">
        <v>753048800</v>
      </c>
      <c r="G7083" s="2">
        <f t="shared" si="332"/>
        <v>-2.1608424006193536E-2</v>
      </c>
      <c r="H7083" s="3">
        <f t="shared" si="330"/>
        <v>6.717987048067009E-2</v>
      </c>
      <c r="I7083" s="3">
        <f t="shared" si="331"/>
        <v>-2.3993382919690109E-2</v>
      </c>
    </row>
    <row r="7084" spans="1:9" x14ac:dyDescent="0.35">
      <c r="A7084" s="1">
        <v>39821</v>
      </c>
      <c r="B7084" s="3">
        <v>2.7120904950003402</v>
      </c>
      <c r="C7084" s="3">
        <v>2.79366620520755</v>
      </c>
      <c r="D7084" s="3">
        <v>2.7003935191545598</v>
      </c>
      <c r="E7084" s="3">
        <v>2.7801697254180899</v>
      </c>
      <c r="F7084" s="14">
        <v>673500800</v>
      </c>
      <c r="G7084" s="2">
        <f t="shared" si="332"/>
        <v>1.8569501396194281E-2</v>
      </c>
      <c r="H7084" s="3">
        <f t="shared" si="330"/>
        <v>9.3272686052990217E-2</v>
      </c>
      <c r="I7084" s="3">
        <f t="shared" si="331"/>
        <v>6.807923041774977E-2</v>
      </c>
    </row>
    <row r="7085" spans="1:9" x14ac:dyDescent="0.35">
      <c r="A7085" s="1">
        <v>39822</v>
      </c>
      <c r="B7085" s="3">
        <v>2.7954653415036601</v>
      </c>
      <c r="C7085" s="3">
        <v>2.80056353491661</v>
      </c>
      <c r="D7085" s="3">
        <v>2.70339273727912</v>
      </c>
      <c r="E7085" s="3">
        <v>2.7165884971618599</v>
      </c>
      <c r="F7085" s="14">
        <v>546845600</v>
      </c>
      <c r="G7085" s="2">
        <f t="shared" si="332"/>
        <v>-2.2869549177134681E-2</v>
      </c>
      <c r="H7085" s="3">
        <f t="shared" si="330"/>
        <v>9.7170797637490036E-2</v>
      </c>
      <c r="I7085" s="3">
        <f t="shared" si="331"/>
        <v>-7.8876844341800201E-2</v>
      </c>
    </row>
    <row r="7086" spans="1:9" x14ac:dyDescent="0.35">
      <c r="A7086" s="1">
        <v>39825</v>
      </c>
      <c r="B7086" s="3">
        <v>2.7129891835678301</v>
      </c>
      <c r="C7086" s="3">
        <v>2.7288847978525799</v>
      </c>
      <c r="D7086" s="3">
        <v>2.6257156661683898</v>
      </c>
      <c r="E7086" s="3">
        <v>2.6590058803558301</v>
      </c>
      <c r="F7086" s="14">
        <v>617716400</v>
      </c>
      <c r="G7086" s="2">
        <f t="shared" si="332"/>
        <v>-2.1196665179944969E-2</v>
      </c>
      <c r="H7086" s="3">
        <f t="shared" si="330"/>
        <v>0.10316913168419006</v>
      </c>
      <c r="I7086" s="3">
        <f t="shared" si="331"/>
        <v>-5.3983303212000067E-2</v>
      </c>
    </row>
    <row r="7087" spans="1:9" x14ac:dyDescent="0.35">
      <c r="A7087" s="1">
        <v>39826</v>
      </c>
      <c r="B7087" s="3">
        <v>2.64641047998763</v>
      </c>
      <c r="C7087" s="3">
        <v>2.6913966818096502</v>
      </c>
      <c r="D7087" s="3">
        <v>2.5897275013062999</v>
      </c>
      <c r="E7087" s="3">
        <v>2.6305148601531898</v>
      </c>
      <c r="F7087" s="14">
        <v>798397600</v>
      </c>
      <c r="G7087" s="2">
        <f t="shared" si="332"/>
        <v>-1.0714914326863986E-2</v>
      </c>
      <c r="H7087" s="3">
        <f t="shared" si="330"/>
        <v>0.10166918050335028</v>
      </c>
      <c r="I7087" s="3">
        <f t="shared" si="331"/>
        <v>-1.5895619834440211E-2</v>
      </c>
    </row>
    <row r="7088" spans="1:9" x14ac:dyDescent="0.35">
      <c r="A7088" s="1">
        <v>39827</v>
      </c>
      <c r="B7088" s="3">
        <v>2.5864270673494101</v>
      </c>
      <c r="C7088" s="3">
        <v>2.6167177081427502</v>
      </c>
      <c r="D7088" s="3">
        <v>2.54084044679515</v>
      </c>
      <c r="E7088" s="3">
        <v>2.5591351985931401</v>
      </c>
      <c r="F7088" s="14">
        <v>1021664000</v>
      </c>
      <c r="G7088" s="2">
        <f t="shared" si="332"/>
        <v>-2.7135243613827322E-2</v>
      </c>
      <c r="H7088" s="3">
        <f t="shared" si="330"/>
        <v>7.58772613476002E-2</v>
      </c>
      <c r="I7088" s="3">
        <f t="shared" si="331"/>
        <v>-2.7291868756269988E-2</v>
      </c>
    </row>
    <row r="7089" spans="1:9" x14ac:dyDescent="0.35">
      <c r="A7089" s="1">
        <v>39828</v>
      </c>
      <c r="B7089" s="3">
        <v>2.4163782746422902</v>
      </c>
      <c r="C7089" s="3">
        <v>2.52284670707111</v>
      </c>
      <c r="D7089" s="3">
        <v>2.4007831766651702</v>
      </c>
      <c r="E7089" s="3">
        <v>2.5006530284881499</v>
      </c>
      <c r="F7089" s="14">
        <v>1831634000</v>
      </c>
      <c r="G7089" s="2">
        <f t="shared" si="332"/>
        <v>-2.2852317508328692E-2</v>
      </c>
      <c r="H7089" s="3">
        <f t="shared" si="330"/>
        <v>0.12206353040593987</v>
      </c>
      <c r="I7089" s="3">
        <f t="shared" si="331"/>
        <v>8.4274753845859696E-2</v>
      </c>
    </row>
    <row r="7090" spans="1:9" x14ac:dyDescent="0.35">
      <c r="A7090" s="1">
        <v>39829</v>
      </c>
      <c r="B7090" s="3">
        <v>2.5282447705960802</v>
      </c>
      <c r="C7090" s="3">
        <v>2.5306439087776398</v>
      </c>
      <c r="D7090" s="3">
        <v>2.4112802273079201</v>
      </c>
      <c r="E7090" s="3">
        <v>2.4691624641418399</v>
      </c>
      <c r="F7090" s="14">
        <v>1047625600</v>
      </c>
      <c r="G7090" s="2">
        <f t="shared" si="332"/>
        <v>-1.2592936320057388E-2</v>
      </c>
      <c r="H7090" s="3">
        <f t="shared" si="330"/>
        <v>0.11936368146971965</v>
      </c>
      <c r="I7090" s="3">
        <f t="shared" si="331"/>
        <v>-5.9082306454240285E-2</v>
      </c>
    </row>
    <row r="7091" spans="1:9" x14ac:dyDescent="0.35">
      <c r="A7091" s="1">
        <v>39833</v>
      </c>
      <c r="B7091" s="3">
        <v>2.4571658348236101</v>
      </c>
      <c r="C7091" s="3">
        <v>2.4592652559713399</v>
      </c>
      <c r="D7091" s="3">
        <v>2.3452994823455802</v>
      </c>
      <c r="E7091" s="3">
        <v>2.3452994823455802</v>
      </c>
      <c r="F7091" s="14">
        <v>919914800</v>
      </c>
      <c r="G7091" s="2">
        <f t="shared" si="332"/>
        <v>-5.0163965958112226E-2</v>
      </c>
      <c r="H7091" s="3">
        <f t="shared" si="330"/>
        <v>0.11396577362575977</v>
      </c>
      <c r="I7091" s="3">
        <f t="shared" si="331"/>
        <v>-0.1118663524780299</v>
      </c>
    </row>
    <row r="7092" spans="1:9" x14ac:dyDescent="0.35">
      <c r="A7092" s="1">
        <v>39834</v>
      </c>
      <c r="B7092" s="3">
        <v>2.3809888861338502</v>
      </c>
      <c r="C7092" s="3">
        <v>2.4856578258673498</v>
      </c>
      <c r="D7092" s="3">
        <v>2.3785897478456501</v>
      </c>
      <c r="E7092" s="3">
        <v>2.48415803909301</v>
      </c>
      <c r="F7092" s="14">
        <v>1089270000</v>
      </c>
      <c r="G7092" s="2">
        <f t="shared" si="332"/>
        <v>5.9207174944052213E-2</v>
      </c>
      <c r="H7092" s="3">
        <f t="shared" si="330"/>
        <v>0.10706807802169971</v>
      </c>
      <c r="I7092" s="3">
        <f t="shared" si="331"/>
        <v>0.10316915295915985</v>
      </c>
    </row>
    <row r="7093" spans="1:9" x14ac:dyDescent="0.35">
      <c r="A7093" s="1">
        <v>39835</v>
      </c>
      <c r="B7093" s="3">
        <v>2.6404116869024601</v>
      </c>
      <c r="C7093" s="3">
        <v>2.6991942773545499</v>
      </c>
      <c r="D7093" s="3">
        <v>2.5738314467397401</v>
      </c>
      <c r="E7093" s="3">
        <v>2.6500084400177002</v>
      </c>
      <c r="F7093" s="14">
        <v>1409528400</v>
      </c>
      <c r="G7093" s="2">
        <f t="shared" si="332"/>
        <v>6.6763224527069037E-2</v>
      </c>
      <c r="H7093" s="3">
        <f t="shared" si="330"/>
        <v>0.12536283061480979</v>
      </c>
      <c r="I7093" s="3">
        <f t="shared" si="331"/>
        <v>9.5967531152401087E-3</v>
      </c>
    </row>
    <row r="7094" spans="1:9" x14ac:dyDescent="0.35">
      <c r="A7094" s="1">
        <v>39836</v>
      </c>
      <c r="B7094" s="3">
        <v>2.6038221761515699</v>
      </c>
      <c r="C7094" s="3">
        <v>2.6952951521815098</v>
      </c>
      <c r="D7094" s="3">
        <v>2.5942256232481502</v>
      </c>
      <c r="E7094" s="3">
        <v>2.6500084400177002</v>
      </c>
      <c r="F7094" s="14">
        <v>763770000</v>
      </c>
      <c r="G7094" s="2">
        <f t="shared" si="332"/>
        <v>0</v>
      </c>
      <c r="H7094" s="3">
        <f t="shared" si="330"/>
        <v>0.10106952893335963</v>
      </c>
      <c r="I7094" s="3">
        <f t="shared" si="331"/>
        <v>4.6186263866130339E-2</v>
      </c>
    </row>
    <row r="7095" spans="1:9" x14ac:dyDescent="0.35">
      <c r="A7095" s="1">
        <v>39839</v>
      </c>
      <c r="B7095" s="3">
        <v>2.6650036218300199</v>
      </c>
      <c r="C7095" s="3">
        <v>2.7282853655564399</v>
      </c>
      <c r="D7095" s="3">
        <v>2.6482084547616198</v>
      </c>
      <c r="E7095" s="3">
        <v>2.6883971691131499</v>
      </c>
      <c r="F7095" s="14">
        <v>692238400</v>
      </c>
      <c r="G7095" s="2">
        <f t="shared" si="332"/>
        <v>1.4486266728717757E-2</v>
      </c>
      <c r="H7095" s="3">
        <f t="shared" si="330"/>
        <v>8.0076910794820044E-2</v>
      </c>
      <c r="I7095" s="3">
        <f t="shared" si="331"/>
        <v>2.3393547283129923E-2</v>
      </c>
    </row>
    <row r="7096" spans="1:9" x14ac:dyDescent="0.35">
      <c r="A7096" s="1">
        <v>39840</v>
      </c>
      <c r="B7096" s="3">
        <v>2.7048918832206299</v>
      </c>
      <c r="C7096" s="3">
        <v>2.7456802359045498</v>
      </c>
      <c r="D7096" s="3">
        <v>2.6913962052543199</v>
      </c>
      <c r="E7096" s="3">
        <v>2.72108721733093</v>
      </c>
      <c r="F7096" s="14">
        <v>618038400</v>
      </c>
      <c r="G7096" s="2">
        <f t="shared" si="332"/>
        <v>1.2159679601419872E-2</v>
      </c>
      <c r="H7096" s="3">
        <f t="shared" si="330"/>
        <v>5.4284030650229909E-2</v>
      </c>
      <c r="I7096" s="3">
        <f t="shared" si="331"/>
        <v>1.6195334110300053E-2</v>
      </c>
    </row>
    <row r="7097" spans="1:9" x14ac:dyDescent="0.35">
      <c r="A7097" s="1">
        <v>39841</v>
      </c>
      <c r="B7097" s="3">
        <v>2.7627743878836202</v>
      </c>
      <c r="C7097" s="3">
        <v>2.8491485521340598</v>
      </c>
      <c r="D7097" s="3">
        <v>2.7441799191584701</v>
      </c>
      <c r="E7097" s="3">
        <v>2.8251559734344398</v>
      </c>
      <c r="F7097" s="14">
        <v>861406000</v>
      </c>
      <c r="G7097" s="2">
        <f t="shared" si="332"/>
        <v>3.8245284987810567E-2</v>
      </c>
      <c r="H7097" s="3">
        <f t="shared" si="330"/>
        <v>0.10496863297558967</v>
      </c>
      <c r="I7097" s="3">
        <f t="shared" si="331"/>
        <v>6.2381585550819629E-2</v>
      </c>
    </row>
    <row r="7098" spans="1:9" x14ac:dyDescent="0.35">
      <c r="A7098" s="1">
        <v>39842</v>
      </c>
      <c r="B7098" s="3">
        <v>2.7918664980823702</v>
      </c>
      <c r="C7098" s="3">
        <v>2.8293555629004299</v>
      </c>
      <c r="D7098" s="3">
        <v>2.77717094964824</v>
      </c>
      <c r="E7098" s="3">
        <v>2.7891676425933798</v>
      </c>
      <c r="F7098" s="14">
        <v>592729200</v>
      </c>
      <c r="G7098" s="2">
        <f t="shared" si="332"/>
        <v>-1.2738528838572512E-2</v>
      </c>
      <c r="H7098" s="3">
        <f t="shared" si="330"/>
        <v>5.2184613252189926E-2</v>
      </c>
      <c r="I7098" s="3">
        <f t="shared" si="331"/>
        <v>-2.6988554889904037E-3</v>
      </c>
    </row>
    <row r="7099" spans="1:9" x14ac:dyDescent="0.35">
      <c r="A7099" s="1">
        <v>39843</v>
      </c>
      <c r="B7099" s="3">
        <v>2.77717061993356</v>
      </c>
      <c r="C7099" s="3">
        <v>2.8077609820408802</v>
      </c>
      <c r="D7099" s="3">
        <v>2.6994938442423302</v>
      </c>
      <c r="E7099" s="3">
        <v>2.7030930519103999</v>
      </c>
      <c r="F7099" s="14">
        <v>651478800</v>
      </c>
      <c r="G7099" s="2">
        <f t="shared" si="332"/>
        <v>-3.0860314514099027E-2</v>
      </c>
      <c r="H7099" s="3">
        <f t="shared" si="330"/>
        <v>0.10826713779855002</v>
      </c>
      <c r="I7099" s="3">
        <f t="shared" si="331"/>
        <v>-7.4077568023160012E-2</v>
      </c>
    </row>
    <row r="7100" spans="1:9" x14ac:dyDescent="0.35">
      <c r="A7100" s="1">
        <v>39846</v>
      </c>
      <c r="B7100" s="3">
        <v>2.6722016019252801</v>
      </c>
      <c r="C7100" s="3">
        <v>2.7591752008755401</v>
      </c>
      <c r="D7100" s="3">
        <v>2.6662032569948302</v>
      </c>
      <c r="E7100" s="3">
        <v>2.7444796562194802</v>
      </c>
      <c r="F7100" s="14">
        <v>558247200</v>
      </c>
      <c r="G7100" s="2">
        <f t="shared" si="332"/>
        <v>1.5310832262999766E-2</v>
      </c>
      <c r="H7100" s="3">
        <f t="shared" si="330"/>
        <v>9.2971943880709951E-2</v>
      </c>
      <c r="I7100" s="3">
        <f t="shared" si="331"/>
        <v>7.2278054294200089E-2</v>
      </c>
    </row>
    <row r="7101" spans="1:9" x14ac:dyDescent="0.35">
      <c r="A7101" s="1">
        <v>39847</v>
      </c>
      <c r="B7101" s="3">
        <v>2.7567759252425001</v>
      </c>
      <c r="C7101" s="3">
        <v>2.8005630401978201</v>
      </c>
      <c r="D7101" s="3">
        <v>2.7075911009668401</v>
      </c>
      <c r="E7101" s="3">
        <v>2.7885663509368799</v>
      </c>
      <c r="F7101" s="14">
        <v>599309200</v>
      </c>
      <c r="G7101" s="2">
        <f t="shared" si="332"/>
        <v>1.6063771730823861E-2</v>
      </c>
      <c r="H7101" s="3">
        <f t="shared" si="330"/>
        <v>9.2971939230980016E-2</v>
      </c>
      <c r="I7101" s="3">
        <f t="shared" si="331"/>
        <v>3.1790425694379731E-2</v>
      </c>
    </row>
    <row r="7102" spans="1:9" x14ac:dyDescent="0.35">
      <c r="A7102" s="1">
        <v>39848</v>
      </c>
      <c r="B7102" s="3">
        <v>2.7957658836100698</v>
      </c>
      <c r="C7102" s="3">
        <v>2.8866384385819699</v>
      </c>
      <c r="D7102" s="3">
        <v>2.79216667517984</v>
      </c>
      <c r="E7102" s="3">
        <v>2.8056621551513601</v>
      </c>
      <c r="F7102" s="14">
        <v>808421600</v>
      </c>
      <c r="G7102" s="2">
        <f t="shared" si="332"/>
        <v>6.1306786581343115E-3</v>
      </c>
      <c r="H7102" s="3">
        <f t="shared" si="330"/>
        <v>9.4471763402129927E-2</v>
      </c>
      <c r="I7102" s="3">
        <f t="shared" si="331"/>
        <v>9.8962715412902469E-3</v>
      </c>
    </row>
    <row r="7103" spans="1:9" x14ac:dyDescent="0.35">
      <c r="A7103" s="1">
        <v>39849</v>
      </c>
      <c r="B7103" s="3">
        <v>2.7822684520838301</v>
      </c>
      <c r="C7103" s="3">
        <v>2.91662817627964</v>
      </c>
      <c r="D7103" s="3">
        <v>2.7777698935595301</v>
      </c>
      <c r="E7103" s="3">
        <v>2.8929355144500701</v>
      </c>
      <c r="F7103" s="14">
        <v>749246400</v>
      </c>
      <c r="G7103" s="2">
        <f t="shared" si="332"/>
        <v>3.1106154081478075E-2</v>
      </c>
      <c r="H7103" s="3">
        <f t="shared" si="330"/>
        <v>0.13885828272010992</v>
      </c>
      <c r="I7103" s="3">
        <f t="shared" si="331"/>
        <v>0.11066706236624002</v>
      </c>
    </row>
    <row r="7104" spans="1:9" x14ac:dyDescent="0.35">
      <c r="A7104" s="1">
        <v>39850</v>
      </c>
      <c r="B7104" s="3">
        <v>2.9097313557404099</v>
      </c>
      <c r="C7104" s="3">
        <v>2.9991051211692099</v>
      </c>
      <c r="D7104" s="3">
        <v>2.9091319214854101</v>
      </c>
      <c r="E7104" s="3">
        <v>2.9907076358795099</v>
      </c>
      <c r="F7104" s="14">
        <v>687209600</v>
      </c>
      <c r="G7104" s="2">
        <f t="shared" si="332"/>
        <v>3.3796854766057829E-2</v>
      </c>
      <c r="H7104" s="3">
        <f t="shared" si="330"/>
        <v>8.9973199683799798E-2</v>
      </c>
      <c r="I7104" s="3">
        <f t="shared" si="331"/>
        <v>8.0976280139100076E-2</v>
      </c>
    </row>
    <row r="7105" spans="1:9" x14ac:dyDescent="0.35">
      <c r="A7105" s="1">
        <v>39853</v>
      </c>
      <c r="B7105" s="3">
        <v>2.9991049821646598</v>
      </c>
      <c r="C7105" s="3">
        <v>3.08907737683099</v>
      </c>
      <c r="D7105" s="3">
        <v>2.984108715469</v>
      </c>
      <c r="E7105" s="3">
        <v>3.0743818283081001</v>
      </c>
      <c r="F7105" s="14">
        <v>715010800</v>
      </c>
      <c r="G7105" s="2">
        <f t="shared" si="332"/>
        <v>2.7978058244393793E-2</v>
      </c>
      <c r="H7105" s="3">
        <f t="shared" si="330"/>
        <v>0.10496866136199001</v>
      </c>
      <c r="I7105" s="3">
        <f t="shared" si="331"/>
        <v>7.5276846143440324E-2</v>
      </c>
    </row>
    <row r="7106" spans="1:9" x14ac:dyDescent="0.35">
      <c r="A7106" s="1">
        <v>39854</v>
      </c>
      <c r="B7106" s="3">
        <v>3.0389925017743402</v>
      </c>
      <c r="C7106" s="3">
        <v>3.0743813390617798</v>
      </c>
      <c r="D7106" s="3">
        <v>2.9109308273682601</v>
      </c>
      <c r="E7106" s="3">
        <v>2.9340238571166899</v>
      </c>
      <c r="F7106" s="14">
        <v>849060800</v>
      </c>
      <c r="G7106" s="2">
        <f t="shared" si="332"/>
        <v>-4.5654046579065397E-2</v>
      </c>
      <c r="H7106" s="3">
        <f t="shared" si="330"/>
        <v>0.16345051169351965</v>
      </c>
      <c r="I7106" s="3">
        <f t="shared" si="331"/>
        <v>-0.10496864465765032</v>
      </c>
    </row>
    <row r="7107" spans="1:9" x14ac:dyDescent="0.35">
      <c r="A7107" s="1">
        <v>39855</v>
      </c>
      <c r="B7107" s="3">
        <v>2.89023658636708</v>
      </c>
      <c r="C7107" s="3">
        <v>2.9484185290944001</v>
      </c>
      <c r="D7107" s="3">
        <v>2.8722415518789099</v>
      </c>
      <c r="E7107" s="3">
        <v>2.9037320613861</v>
      </c>
      <c r="F7107" s="14">
        <v>674973600</v>
      </c>
      <c r="G7107" s="2">
        <f t="shared" si="332"/>
        <v>-1.0324318139784365E-2</v>
      </c>
      <c r="H7107" s="3">
        <f t="shared" ref="H7107:H7170" si="333">C7107-D7107</f>
        <v>7.6176977215490105E-2</v>
      </c>
      <c r="I7107" s="3">
        <f t="shared" ref="I7107:I7170" si="334">E7107-B7107</f>
        <v>1.3495475019019931E-2</v>
      </c>
    </row>
    <row r="7108" spans="1:9" x14ac:dyDescent="0.35">
      <c r="A7108" s="1">
        <v>39856</v>
      </c>
      <c r="B7108" s="3">
        <v>2.87404161162311</v>
      </c>
      <c r="C7108" s="3">
        <v>2.9916065902817701</v>
      </c>
      <c r="D7108" s="3">
        <v>2.87404161162311</v>
      </c>
      <c r="E7108" s="3">
        <v>2.97721076011657</v>
      </c>
      <c r="F7108" s="14">
        <v>817188400</v>
      </c>
      <c r="G7108" s="2">
        <f t="shared" ref="G7108:G7171" si="335">(E7108-E7107)/E7107</f>
        <v>2.5304916974810319E-2</v>
      </c>
      <c r="H7108" s="3">
        <f t="shared" si="333"/>
        <v>0.11756497865866011</v>
      </c>
      <c r="I7108" s="3">
        <f t="shared" si="334"/>
        <v>0.10316914849346004</v>
      </c>
    </row>
    <row r="7109" spans="1:9" x14ac:dyDescent="0.35">
      <c r="A7109" s="1">
        <v>39857</v>
      </c>
      <c r="B7109" s="3">
        <v>2.9688127685934398</v>
      </c>
      <c r="C7109" s="3">
        <v>2.9973047069670602</v>
      </c>
      <c r="D7109" s="3">
        <v>2.94272096905308</v>
      </c>
      <c r="E7109" s="3">
        <v>2.9739117622375399</v>
      </c>
      <c r="F7109" s="14">
        <v>608977600</v>
      </c>
      <c r="G7109" s="2">
        <f t="shared" si="335"/>
        <v>-1.1080834192944162E-3</v>
      </c>
      <c r="H7109" s="3">
        <f t="shared" si="333"/>
        <v>5.458373791398019E-2</v>
      </c>
      <c r="I7109" s="3">
        <f t="shared" si="334"/>
        <v>5.0989936441001582E-3</v>
      </c>
    </row>
    <row r="7110" spans="1:9" x14ac:dyDescent="0.35">
      <c r="A7110" s="1">
        <v>39861</v>
      </c>
      <c r="B7110" s="3">
        <v>2.9052319253405301</v>
      </c>
      <c r="C7110" s="3">
        <v>2.9103301181580199</v>
      </c>
      <c r="D7110" s="3">
        <v>2.8275551596328699</v>
      </c>
      <c r="E7110" s="3">
        <v>2.8350524902343701</v>
      </c>
      <c r="F7110" s="14">
        <v>678238400</v>
      </c>
      <c r="G7110" s="2">
        <f t="shared" si="335"/>
        <v>-4.6692465380577926E-2</v>
      </c>
      <c r="H7110" s="3">
        <f t="shared" si="333"/>
        <v>8.2774958525150044E-2</v>
      </c>
      <c r="I7110" s="3">
        <f t="shared" si="334"/>
        <v>-7.0179435106159982E-2</v>
      </c>
    </row>
    <row r="7111" spans="1:9" x14ac:dyDescent="0.35">
      <c r="A7111" s="1">
        <v>39862</v>
      </c>
      <c r="B7111" s="3">
        <v>2.8506499306343702</v>
      </c>
      <c r="C7111" s="3">
        <v>2.8746423225217699</v>
      </c>
      <c r="D7111" s="3">
        <v>2.7807709755836498</v>
      </c>
      <c r="E7111" s="3">
        <v>2.8302557468414302</v>
      </c>
      <c r="F7111" s="14">
        <v>684779200</v>
      </c>
      <c r="G7111" s="2">
        <f t="shared" si="335"/>
        <v>-1.6919416516846765E-3</v>
      </c>
      <c r="H7111" s="3">
        <f t="shared" si="333"/>
        <v>9.3871346938120048E-2</v>
      </c>
      <c r="I7111" s="3">
        <f t="shared" si="334"/>
        <v>-2.0394183792940002E-2</v>
      </c>
    </row>
    <row r="7112" spans="1:9" x14ac:dyDescent="0.35">
      <c r="A7112" s="1">
        <v>39863</v>
      </c>
      <c r="B7112" s="3">
        <v>2.8002634935194801</v>
      </c>
      <c r="C7112" s="3">
        <v>2.8266552123270401</v>
      </c>
      <c r="D7112" s="3">
        <v>2.70249246522275</v>
      </c>
      <c r="E7112" s="3">
        <v>2.7183880805969198</v>
      </c>
      <c r="F7112" s="14">
        <v>922804400</v>
      </c>
      <c r="G7112" s="2">
        <f t="shared" si="335"/>
        <v>-3.9525638758742869E-2</v>
      </c>
      <c r="H7112" s="3">
        <f t="shared" si="333"/>
        <v>0.12416274710429009</v>
      </c>
      <c r="I7112" s="3">
        <f t="shared" si="334"/>
        <v>-8.1875412922560287E-2</v>
      </c>
    </row>
    <row r="7113" spans="1:9" x14ac:dyDescent="0.35">
      <c r="A7113" s="1">
        <v>39864</v>
      </c>
      <c r="B7113" s="3">
        <v>2.6811988937292499</v>
      </c>
      <c r="C7113" s="3">
        <v>2.7711720714351298</v>
      </c>
      <c r="D7113" s="3">
        <v>2.66920220308607</v>
      </c>
      <c r="E7113" s="3">
        <v>2.7351830005645699</v>
      </c>
      <c r="F7113" s="14">
        <v>750316000</v>
      </c>
      <c r="G7113" s="2">
        <f t="shared" si="335"/>
        <v>6.178264276365612E-3</v>
      </c>
      <c r="H7113" s="3">
        <f t="shared" si="333"/>
        <v>0.10196986834905974</v>
      </c>
      <c r="I7113" s="3">
        <f t="shared" si="334"/>
        <v>5.3984106835319956E-2</v>
      </c>
    </row>
    <row r="7114" spans="1:9" x14ac:dyDescent="0.35">
      <c r="A7114" s="1">
        <v>39867</v>
      </c>
      <c r="B7114" s="3">
        <v>2.7486797734756498</v>
      </c>
      <c r="C7114" s="3">
        <v>2.75917648155245</v>
      </c>
      <c r="D7114" s="3">
        <v>2.5945260412360001</v>
      </c>
      <c r="E7114" s="3">
        <v>2.6077218055725</v>
      </c>
      <c r="F7114" s="14">
        <v>786982000</v>
      </c>
      <c r="G7114" s="2">
        <f t="shared" si="335"/>
        <v>-4.6600609526222039E-2</v>
      </c>
      <c r="H7114" s="3">
        <f t="shared" si="333"/>
        <v>0.16465044031644993</v>
      </c>
      <c r="I7114" s="3">
        <f t="shared" si="334"/>
        <v>-0.14095796790314985</v>
      </c>
    </row>
    <row r="7115" spans="1:9" x14ac:dyDescent="0.35">
      <c r="A7115" s="1">
        <v>39868</v>
      </c>
      <c r="B7115" s="3">
        <v>2.62271711943897</v>
      </c>
      <c r="C7115" s="3">
        <v>2.7258862914905699</v>
      </c>
      <c r="D7115" s="3">
        <v>2.6092214385143002</v>
      </c>
      <c r="E7115" s="3">
        <v>2.70669198036193</v>
      </c>
      <c r="F7115" s="14">
        <v>807105600</v>
      </c>
      <c r="G7115" s="2">
        <f t="shared" si="335"/>
        <v>3.795273505706722E-2</v>
      </c>
      <c r="H7115" s="3">
        <f t="shared" si="333"/>
        <v>0.11666485297626972</v>
      </c>
      <c r="I7115" s="3">
        <f t="shared" si="334"/>
        <v>8.3974860922960026E-2</v>
      </c>
    </row>
    <row r="7116" spans="1:9" x14ac:dyDescent="0.35">
      <c r="A7116" s="1">
        <v>39869</v>
      </c>
      <c r="B7116" s="3">
        <v>2.6949956652341802</v>
      </c>
      <c r="C7116" s="3">
        <v>2.7867677655586598</v>
      </c>
      <c r="D7116" s="3">
        <v>2.6767009082964202</v>
      </c>
      <c r="E7116" s="3">
        <v>2.7339835166931099</v>
      </c>
      <c r="F7116" s="14">
        <v>833053200</v>
      </c>
      <c r="G7116" s="2">
        <f t="shared" si="335"/>
        <v>1.0082985625697436E-2</v>
      </c>
      <c r="H7116" s="3">
        <f t="shared" si="333"/>
        <v>0.11006685726223964</v>
      </c>
      <c r="I7116" s="3">
        <f t="shared" si="334"/>
        <v>3.898785145892969E-2</v>
      </c>
    </row>
    <row r="7117" spans="1:9" x14ac:dyDescent="0.35">
      <c r="A7117" s="1">
        <v>39870</v>
      </c>
      <c r="B7117" s="3">
        <v>2.7591758095591099</v>
      </c>
      <c r="C7117" s="3">
        <v>2.7867676016907201</v>
      </c>
      <c r="D7117" s="3">
        <v>2.6680035492564098</v>
      </c>
      <c r="E7117" s="3">
        <v>2.6749012470245299</v>
      </c>
      <c r="F7117" s="14">
        <v>629868400</v>
      </c>
      <c r="G7117" s="2">
        <f t="shared" si="335"/>
        <v>-2.1610324022744275E-2</v>
      </c>
      <c r="H7117" s="3">
        <f t="shared" si="333"/>
        <v>0.11876405243431032</v>
      </c>
      <c r="I7117" s="3">
        <f t="shared" si="334"/>
        <v>-8.4274562534579989E-2</v>
      </c>
    </row>
    <row r="7118" spans="1:9" x14ac:dyDescent="0.35">
      <c r="A7118" s="1">
        <v>39871</v>
      </c>
      <c r="B7118" s="3">
        <v>2.63711285786724</v>
      </c>
      <c r="C7118" s="3">
        <v>2.7381826047009099</v>
      </c>
      <c r="D7118" s="3">
        <v>2.6293150065800801</v>
      </c>
      <c r="E7118" s="3">
        <v>2.6785006523132302</v>
      </c>
      <c r="F7118" s="14">
        <v>706658400</v>
      </c>
      <c r="G7118" s="2">
        <f t="shared" si="335"/>
        <v>1.3456217468604283E-3</v>
      </c>
      <c r="H7118" s="3">
        <f t="shared" si="333"/>
        <v>0.1088675981208298</v>
      </c>
      <c r="I7118" s="3">
        <f t="shared" si="334"/>
        <v>4.1387794445990167E-2</v>
      </c>
    </row>
    <row r="7119" spans="1:9" x14ac:dyDescent="0.35">
      <c r="A7119" s="1">
        <v>39874</v>
      </c>
      <c r="B7119" s="3">
        <v>2.6428100661183702</v>
      </c>
      <c r="C7119" s="3">
        <v>2.7351825673214201</v>
      </c>
      <c r="D7119" s="3">
        <v>2.6293137912825602</v>
      </c>
      <c r="E7119" s="3">
        <v>2.63741135597229</v>
      </c>
      <c r="F7119" s="14">
        <v>770929600</v>
      </c>
      <c r="G7119" s="2">
        <f t="shared" si="335"/>
        <v>-1.534040930901184E-2</v>
      </c>
      <c r="H7119" s="3">
        <f t="shared" si="333"/>
        <v>0.10586877603885991</v>
      </c>
      <c r="I7119" s="3">
        <f t="shared" si="334"/>
        <v>-5.3987101460801767E-3</v>
      </c>
    </row>
    <row r="7120" spans="1:9" x14ac:dyDescent="0.35">
      <c r="A7120" s="1">
        <v>39875</v>
      </c>
      <c r="B7120" s="3">
        <v>2.6671035805125398</v>
      </c>
      <c r="C7120" s="3">
        <v>2.7213876208616599</v>
      </c>
      <c r="D7120" s="3">
        <v>2.6356130589959701</v>
      </c>
      <c r="E7120" s="3">
        <v>2.6503086090087802</v>
      </c>
      <c r="F7120" s="14">
        <v>724340400</v>
      </c>
      <c r="G7120" s="2">
        <f t="shared" si="335"/>
        <v>4.8901181104285983E-3</v>
      </c>
      <c r="H7120" s="3">
        <f t="shared" si="333"/>
        <v>8.5774561865689769E-2</v>
      </c>
      <c r="I7120" s="3">
        <f t="shared" si="334"/>
        <v>-1.6794971503759637E-2</v>
      </c>
    </row>
    <row r="7121" spans="1:9" x14ac:dyDescent="0.35">
      <c r="A7121" s="1">
        <v>39876</v>
      </c>
      <c r="B7121" s="3">
        <v>2.7045917247784299</v>
      </c>
      <c r="C7121" s="3">
        <v>2.7822684914820202</v>
      </c>
      <c r="D7121" s="3">
        <v>2.6826985661332698</v>
      </c>
      <c r="E7121" s="3">
        <v>2.7342827320098801</v>
      </c>
      <c r="F7121" s="14">
        <v>741403600</v>
      </c>
      <c r="G7121" s="2">
        <f t="shared" si="335"/>
        <v>3.1684658426441296E-2</v>
      </c>
      <c r="H7121" s="3">
        <f t="shared" si="333"/>
        <v>9.956992534875031E-2</v>
      </c>
      <c r="I7121" s="3">
        <f t="shared" si="334"/>
        <v>2.9691007231450239E-2</v>
      </c>
    </row>
    <row r="7122" spans="1:9" x14ac:dyDescent="0.35">
      <c r="A7122" s="1">
        <v>39877</v>
      </c>
      <c r="B7122" s="3">
        <v>2.71298979655562</v>
      </c>
      <c r="C7122" s="3">
        <v>2.7552769371819799</v>
      </c>
      <c r="D7122" s="3">
        <v>2.65270841767133</v>
      </c>
      <c r="E7122" s="3">
        <v>2.6644043922424299</v>
      </c>
      <c r="F7122" s="14">
        <v>706899200</v>
      </c>
      <c r="G7122" s="2">
        <f t="shared" si="335"/>
        <v>-2.5556369481982956E-2</v>
      </c>
      <c r="H7122" s="3">
        <f t="shared" si="333"/>
        <v>0.10256851951064982</v>
      </c>
      <c r="I7122" s="3">
        <f t="shared" si="334"/>
        <v>-4.8585404313190139E-2</v>
      </c>
    </row>
    <row r="7123" spans="1:9" x14ac:dyDescent="0.35">
      <c r="A7123" s="1">
        <v>39878</v>
      </c>
      <c r="B7123" s="3">
        <v>2.6494075845260499</v>
      </c>
      <c r="C7123" s="3">
        <v>2.6512072877366499</v>
      </c>
      <c r="D7123" s="3">
        <v>2.4691613717064498</v>
      </c>
      <c r="E7123" s="3">
        <v>2.5582351684570299</v>
      </c>
      <c r="F7123" s="14">
        <v>1011147200</v>
      </c>
      <c r="G7123" s="2">
        <f t="shared" si="335"/>
        <v>-3.9847263461401689E-2</v>
      </c>
      <c r="H7123" s="3">
        <f t="shared" si="333"/>
        <v>0.18204591603020015</v>
      </c>
      <c r="I7123" s="3">
        <f t="shared" si="334"/>
        <v>-9.1172416069019935E-2</v>
      </c>
    </row>
    <row r="7124" spans="1:9" x14ac:dyDescent="0.35">
      <c r="A7124" s="1">
        <v>39881</v>
      </c>
      <c r="B7124" s="3">
        <v>2.52464584726633</v>
      </c>
      <c r="C7124" s="3">
        <v>2.6272145394272801</v>
      </c>
      <c r="D7124" s="3">
        <v>2.4763603732464898</v>
      </c>
      <c r="E7124" s="3">
        <v>2.4925549030303902</v>
      </c>
      <c r="F7124" s="14">
        <v>698297600</v>
      </c>
      <c r="G7124" s="2">
        <f t="shared" si="335"/>
        <v>-2.5674053048943907E-2</v>
      </c>
      <c r="H7124" s="3">
        <f t="shared" si="333"/>
        <v>0.15085416618079028</v>
      </c>
      <c r="I7124" s="3">
        <f t="shared" si="334"/>
        <v>-3.2090944235939833E-2</v>
      </c>
    </row>
    <row r="7125" spans="1:9" x14ac:dyDescent="0.35">
      <c r="A7125" s="1">
        <v>39882</v>
      </c>
      <c r="B7125" s="3">
        <v>2.5453393894293699</v>
      </c>
      <c r="C7125" s="3">
        <v>2.67430142215813</v>
      </c>
      <c r="D7125" s="3">
        <v>2.5300442082071402</v>
      </c>
      <c r="E7125" s="3">
        <v>2.6581060886382999</v>
      </c>
      <c r="F7125" s="14">
        <v>844258800</v>
      </c>
      <c r="G7125" s="2">
        <f t="shared" si="335"/>
        <v>6.6418270428722129E-2</v>
      </c>
      <c r="H7125" s="3">
        <f t="shared" si="333"/>
        <v>0.14425721395098989</v>
      </c>
      <c r="I7125" s="3">
        <f t="shared" si="334"/>
        <v>0.11276669920893001</v>
      </c>
    </row>
    <row r="7126" spans="1:9" x14ac:dyDescent="0.35">
      <c r="A7126" s="1">
        <v>39883</v>
      </c>
      <c r="B7126" s="3">
        <v>2.6934958324744498</v>
      </c>
      <c r="C7126" s="3">
        <v>2.8212578100486301</v>
      </c>
      <c r="D7126" s="3">
        <v>2.6865981344182601</v>
      </c>
      <c r="E7126" s="3">
        <v>2.7795701026916499</v>
      </c>
      <c r="F7126" s="14">
        <v>846372800</v>
      </c>
      <c r="G7126" s="2">
        <f t="shared" si="335"/>
        <v>4.5695698366792388E-2</v>
      </c>
      <c r="H7126" s="3">
        <f t="shared" si="333"/>
        <v>0.13465967563036996</v>
      </c>
      <c r="I7126" s="3">
        <f t="shared" si="334"/>
        <v>8.6074270217200155E-2</v>
      </c>
    </row>
    <row r="7127" spans="1:9" x14ac:dyDescent="0.35">
      <c r="A7127" s="1">
        <v>39884</v>
      </c>
      <c r="B7127" s="3">
        <v>2.7861676579361099</v>
      </c>
      <c r="C7127" s="3">
        <v>2.8965350144205302</v>
      </c>
      <c r="D7127" s="3">
        <v>2.7591755032149301</v>
      </c>
      <c r="E7127" s="3">
        <v>2.88963651657104</v>
      </c>
      <c r="F7127" s="14">
        <v>768457200</v>
      </c>
      <c r="G7127" s="2">
        <f t="shared" si="335"/>
        <v>3.9598358671653996E-2</v>
      </c>
      <c r="H7127" s="3">
        <f t="shared" si="333"/>
        <v>0.13735951120560008</v>
      </c>
      <c r="I7127" s="3">
        <f t="shared" si="334"/>
        <v>0.10346885863493016</v>
      </c>
    </row>
    <row r="7128" spans="1:9" x14ac:dyDescent="0.35">
      <c r="A7128" s="1">
        <v>39885</v>
      </c>
      <c r="B7128" s="3">
        <v>2.8881377267135901</v>
      </c>
      <c r="C7128" s="3">
        <v>2.9151298832656698</v>
      </c>
      <c r="D7128" s="3">
        <v>2.84944879547204</v>
      </c>
      <c r="E7128" s="3">
        <v>2.8770403861999498</v>
      </c>
      <c r="F7128" s="14">
        <v>601168400</v>
      </c>
      <c r="G7128" s="2">
        <f t="shared" si="335"/>
        <v>-4.3590708723591567E-3</v>
      </c>
      <c r="H7128" s="3">
        <f t="shared" si="333"/>
        <v>6.56810877936298E-2</v>
      </c>
      <c r="I7128" s="3">
        <f t="shared" si="334"/>
        <v>-1.1097340513640308E-2</v>
      </c>
    </row>
    <row r="7129" spans="1:9" x14ac:dyDescent="0.35">
      <c r="A7129" s="1">
        <v>39888</v>
      </c>
      <c r="B7129" s="3">
        <v>2.8950360613115498</v>
      </c>
      <c r="C7129" s="3">
        <v>2.9208281539173</v>
      </c>
      <c r="D7129" s="3">
        <v>2.8245566816350598</v>
      </c>
      <c r="E7129" s="3">
        <v>2.8617458343505802</v>
      </c>
      <c r="F7129" s="14">
        <v>797244000</v>
      </c>
      <c r="G7129" s="2">
        <f t="shared" si="335"/>
        <v>-5.3160713081163982E-3</v>
      </c>
      <c r="H7129" s="3">
        <f t="shared" si="333"/>
        <v>9.62714722822402E-2</v>
      </c>
      <c r="I7129" s="3">
        <f t="shared" si="334"/>
        <v>-3.3290226960969616E-2</v>
      </c>
    </row>
    <row r="7130" spans="1:9" x14ac:dyDescent="0.35">
      <c r="A7130" s="1">
        <v>39889</v>
      </c>
      <c r="B7130" s="3">
        <v>2.8563471394658402</v>
      </c>
      <c r="C7130" s="3">
        <v>2.9898069270342602</v>
      </c>
      <c r="D7130" s="3">
        <v>2.8512481452222902</v>
      </c>
      <c r="E7130" s="3">
        <v>2.9889075756072998</v>
      </c>
      <c r="F7130" s="14">
        <v>786646000</v>
      </c>
      <c r="G7130" s="2">
        <f t="shared" si="335"/>
        <v>4.4435022750920372E-2</v>
      </c>
      <c r="H7130" s="3">
        <f t="shared" si="333"/>
        <v>0.13855878181197001</v>
      </c>
      <c r="I7130" s="3">
        <f t="shared" si="334"/>
        <v>0.13256043614145963</v>
      </c>
    </row>
    <row r="7131" spans="1:9" x14ac:dyDescent="0.35">
      <c r="A7131" s="1">
        <v>39890</v>
      </c>
      <c r="B7131" s="3">
        <v>2.9964056278045401</v>
      </c>
      <c r="C7131" s="3">
        <v>3.1034737283894702</v>
      </c>
      <c r="D7131" s="3">
        <v>2.9907079985135798</v>
      </c>
      <c r="E7131" s="3">
        <v>3.0446913242339999</v>
      </c>
      <c r="F7131" s="14">
        <v>796037200</v>
      </c>
      <c r="G7131" s="2">
        <f t="shared" si="335"/>
        <v>1.8663591033043471E-2</v>
      </c>
      <c r="H7131" s="3">
        <f t="shared" si="333"/>
        <v>0.1127657298758904</v>
      </c>
      <c r="I7131" s="3">
        <f t="shared" si="334"/>
        <v>4.828569642945979E-2</v>
      </c>
    </row>
    <row r="7132" spans="1:9" x14ac:dyDescent="0.35">
      <c r="A7132" s="1">
        <v>39891</v>
      </c>
      <c r="B7132" s="3">
        <v>3.0545868948199599</v>
      </c>
      <c r="C7132" s="3">
        <v>3.0950745166989102</v>
      </c>
      <c r="D7132" s="3">
        <v>3.0066011425163799</v>
      </c>
      <c r="E7132" s="3">
        <v>3.0476891994476301</v>
      </c>
      <c r="F7132" s="14">
        <v>500180800</v>
      </c>
      <c r="G7132" s="2">
        <f t="shared" si="335"/>
        <v>9.8462369231612479E-4</v>
      </c>
      <c r="H7132" s="3">
        <f t="shared" si="333"/>
        <v>8.8473374182530318E-2</v>
      </c>
      <c r="I7132" s="3">
        <f t="shared" si="334"/>
        <v>-6.8976953723298706E-3</v>
      </c>
    </row>
    <row r="7133" spans="1:9" x14ac:dyDescent="0.35">
      <c r="A7133" s="1">
        <v>39892</v>
      </c>
      <c r="B7133" s="3">
        <v>3.0617853496751799</v>
      </c>
      <c r="C7133" s="3">
        <v>3.0923765149359501</v>
      </c>
      <c r="D7133" s="3">
        <v>3.0161995201537799</v>
      </c>
      <c r="E7133" s="3">
        <v>3.0467898845672599</v>
      </c>
      <c r="F7133" s="14">
        <v>695587200</v>
      </c>
      <c r="G7133" s="2">
        <f t="shared" si="335"/>
        <v>-2.9508090278142516E-4</v>
      </c>
      <c r="H7133" s="3">
        <f t="shared" si="333"/>
        <v>7.6176994782170215E-2</v>
      </c>
      <c r="I7133" s="3">
        <f t="shared" si="334"/>
        <v>-1.4995465107920047E-2</v>
      </c>
    </row>
    <row r="7134" spans="1:9" x14ac:dyDescent="0.35">
      <c r="A7134" s="1">
        <v>39895</v>
      </c>
      <c r="B7134" s="3">
        <v>3.0803797313997401</v>
      </c>
      <c r="C7134" s="3">
        <v>3.2438310464228999</v>
      </c>
      <c r="D7134" s="3">
        <v>3.0515888735729102</v>
      </c>
      <c r="E7134" s="3">
        <v>3.2288355827331499</v>
      </c>
      <c r="F7134" s="14">
        <v>666397200</v>
      </c>
      <c r="G7134" s="2">
        <f t="shared" si="335"/>
        <v>5.9750000841212007E-2</v>
      </c>
      <c r="H7134" s="3">
        <f t="shared" si="333"/>
        <v>0.19224217284998968</v>
      </c>
      <c r="I7134" s="3">
        <f t="shared" si="334"/>
        <v>0.14845585133340977</v>
      </c>
    </row>
    <row r="7135" spans="1:9" x14ac:dyDescent="0.35">
      <c r="A7135" s="1">
        <v>39896</v>
      </c>
      <c r="B7135" s="3">
        <v>3.18984690197638</v>
      </c>
      <c r="C7135" s="3">
        <v>3.2822192215800601</v>
      </c>
      <c r="D7135" s="3">
        <v>3.1607561271837201</v>
      </c>
      <c r="E7135" s="3">
        <v>3.1940455436706499</v>
      </c>
      <c r="F7135" s="14">
        <v>640612000</v>
      </c>
      <c r="G7135" s="2">
        <f t="shared" si="335"/>
        <v>-1.0774794247358633E-2</v>
      </c>
      <c r="H7135" s="3">
        <f t="shared" si="333"/>
        <v>0.12146309439633995</v>
      </c>
      <c r="I7135" s="3">
        <f t="shared" si="334"/>
        <v>4.1986416942698668E-3</v>
      </c>
    </row>
    <row r="7136" spans="1:9" x14ac:dyDescent="0.35">
      <c r="A7136" s="1">
        <v>39897</v>
      </c>
      <c r="B7136" s="3">
        <v>3.22643715733662</v>
      </c>
      <c r="C7136" s="3">
        <v>3.2498299096731902</v>
      </c>
      <c r="D7136" s="3">
        <v>3.1148705064440199</v>
      </c>
      <c r="E7136" s="3">
        <v>3.19374656677246</v>
      </c>
      <c r="F7136" s="14">
        <v>646618000</v>
      </c>
      <c r="G7136" s="2">
        <f t="shared" si="335"/>
        <v>-9.360445682506376E-5</v>
      </c>
      <c r="H7136" s="3">
        <f t="shared" si="333"/>
        <v>0.13495940322917033</v>
      </c>
      <c r="I7136" s="3">
        <f t="shared" si="334"/>
        <v>-3.2690590564159905E-2</v>
      </c>
    </row>
    <row r="7137" spans="1:9" x14ac:dyDescent="0.35">
      <c r="A7137" s="1">
        <v>39898</v>
      </c>
      <c r="B7137" s="3">
        <v>3.2339336596110702</v>
      </c>
      <c r="C7137" s="3">
        <v>3.29841467569688</v>
      </c>
      <c r="D7137" s="3">
        <v>3.2264365282075298</v>
      </c>
      <c r="E7137" s="3">
        <v>3.2951161861419598</v>
      </c>
      <c r="F7137" s="14">
        <v>616252000</v>
      </c>
      <c r="G7137" s="2">
        <f t="shared" si="335"/>
        <v>3.1740032357026361E-2</v>
      </c>
      <c r="H7137" s="3">
        <f t="shared" si="333"/>
        <v>7.1978147489350164E-2</v>
      </c>
      <c r="I7137" s="3">
        <f t="shared" si="334"/>
        <v>6.1182526530889625E-2</v>
      </c>
    </row>
    <row r="7138" spans="1:9" x14ac:dyDescent="0.35">
      <c r="A7138" s="1">
        <v>39899</v>
      </c>
      <c r="B7138" s="3">
        <v>3.2459301814654098</v>
      </c>
      <c r="C7138" s="3">
        <v>3.25492729927221</v>
      </c>
      <c r="D7138" s="3">
        <v>3.1910467217425502</v>
      </c>
      <c r="E7138" s="3">
        <v>3.2045423984527499</v>
      </c>
      <c r="F7138" s="14">
        <v>492872800</v>
      </c>
      <c r="G7138" s="2">
        <f t="shared" si="335"/>
        <v>-2.7487281956894184E-2</v>
      </c>
      <c r="H7138" s="3">
        <f t="shared" si="333"/>
        <v>6.388057752965981E-2</v>
      </c>
      <c r="I7138" s="3">
        <f t="shared" si="334"/>
        <v>-4.1387783012659884E-2</v>
      </c>
    </row>
    <row r="7139" spans="1:9" x14ac:dyDescent="0.35">
      <c r="A7139" s="1">
        <v>39902</v>
      </c>
      <c r="B7139" s="3">
        <v>3.1343641397962099</v>
      </c>
      <c r="C7139" s="3">
        <v>3.1493594047029401</v>
      </c>
      <c r="D7139" s="3">
        <v>3.0773812522186499</v>
      </c>
      <c r="E7139" s="3">
        <v>3.1337645053863499</v>
      </c>
      <c r="F7139" s="14">
        <v>502796000</v>
      </c>
      <c r="G7139" s="2">
        <f t="shared" si="335"/>
        <v>-2.2086739467255527E-2</v>
      </c>
      <c r="H7139" s="3">
        <f t="shared" si="333"/>
        <v>7.1978152484290181E-2</v>
      </c>
      <c r="I7139" s="3">
        <f t="shared" si="334"/>
        <v>-5.9963440985999483E-4</v>
      </c>
    </row>
    <row r="7140" spans="1:9" x14ac:dyDescent="0.35">
      <c r="A7140" s="1">
        <v>39903</v>
      </c>
      <c r="B7140" s="3">
        <v>3.16255517074267</v>
      </c>
      <c r="C7140" s="3">
        <v>3.2225376281498099</v>
      </c>
      <c r="D7140" s="3">
        <v>3.1490594932232101</v>
      </c>
      <c r="E7140" s="3">
        <v>3.1526587009429901</v>
      </c>
      <c r="F7140" s="14">
        <v>570080000</v>
      </c>
      <c r="G7140" s="2">
        <f t="shared" si="335"/>
        <v>6.0292327404195892E-3</v>
      </c>
      <c r="H7140" s="3">
        <f t="shared" si="333"/>
        <v>7.3478134926599825E-2</v>
      </c>
      <c r="I7140" s="3">
        <f t="shared" si="334"/>
        <v>-9.8964697996799522E-3</v>
      </c>
    </row>
    <row r="7141" spans="1:9" x14ac:dyDescent="0.35">
      <c r="A7141" s="1">
        <v>39904</v>
      </c>
      <c r="B7141" s="3">
        <v>3.1217680683015798</v>
      </c>
      <c r="C7141" s="3">
        <v>3.2690240763699001</v>
      </c>
      <c r="D7141" s="3">
        <v>3.1157697215940598</v>
      </c>
      <c r="E7141" s="3">
        <v>3.2597272396087602</v>
      </c>
      <c r="F7141" s="14">
        <v>589372000</v>
      </c>
      <c r="G7141" s="2">
        <f t="shared" si="335"/>
        <v>3.3961347808992119E-2</v>
      </c>
      <c r="H7141" s="3">
        <f t="shared" si="333"/>
        <v>0.15325435477584026</v>
      </c>
      <c r="I7141" s="3">
        <f t="shared" si="334"/>
        <v>0.13795917130718038</v>
      </c>
    </row>
    <row r="7142" spans="1:9" x14ac:dyDescent="0.35">
      <c r="A7142" s="1">
        <v>39905</v>
      </c>
      <c r="B7142" s="3">
        <v>3.3032130912225299</v>
      </c>
      <c r="C7142" s="3">
        <v>3.44147195620052</v>
      </c>
      <c r="D7142" s="3">
        <v>3.29241626919229</v>
      </c>
      <c r="E7142" s="3">
        <v>3.3802900314331001</v>
      </c>
      <c r="F7142" s="14">
        <v>812366800</v>
      </c>
      <c r="G7142" s="2">
        <f t="shared" si="335"/>
        <v>3.6985546017282767E-2</v>
      </c>
      <c r="H7142" s="3">
        <f t="shared" si="333"/>
        <v>0.14905568700823002</v>
      </c>
      <c r="I7142" s="3">
        <f t="shared" si="334"/>
        <v>7.7076940210570211E-2</v>
      </c>
    </row>
    <row r="7143" spans="1:9" x14ac:dyDescent="0.35">
      <c r="A7143" s="1">
        <v>39906</v>
      </c>
      <c r="B7143" s="3">
        <v>3.4246769131658099</v>
      </c>
      <c r="C7143" s="3">
        <v>3.4828596638050899</v>
      </c>
      <c r="D7143" s="3">
        <v>3.4045832563945901</v>
      </c>
      <c r="E7143" s="3">
        <v>3.4786608219146702</v>
      </c>
      <c r="F7143" s="14">
        <v>636241200</v>
      </c>
      <c r="G7143" s="2">
        <f t="shared" si="335"/>
        <v>2.9101287039522163E-2</v>
      </c>
      <c r="H7143" s="3">
        <f t="shared" si="333"/>
        <v>7.8276407410499793E-2</v>
      </c>
      <c r="I7143" s="3">
        <f t="shared" si="334"/>
        <v>5.3983908748860276E-2</v>
      </c>
    </row>
    <row r="7144" spans="1:9" x14ac:dyDescent="0.35">
      <c r="A7144" s="1">
        <v>39909</v>
      </c>
      <c r="B7144" s="3">
        <v>3.44716948389356</v>
      </c>
      <c r="C7144" s="3">
        <v>3.56143513646674</v>
      </c>
      <c r="D7144" s="3">
        <v>3.39738402852204</v>
      </c>
      <c r="E7144" s="3">
        <v>3.5524380207061701</v>
      </c>
      <c r="F7144" s="14">
        <v>658064400</v>
      </c>
      <c r="G7144" s="2">
        <f t="shared" si="335"/>
        <v>2.1208505964916871E-2</v>
      </c>
      <c r="H7144" s="3">
        <f t="shared" si="333"/>
        <v>0.16405110794470001</v>
      </c>
      <c r="I7144" s="3">
        <f t="shared" si="334"/>
        <v>0.10526853681261006</v>
      </c>
    </row>
    <row r="7145" spans="1:9" x14ac:dyDescent="0.35">
      <c r="A7145" s="1">
        <v>39910</v>
      </c>
      <c r="B7145" s="3">
        <v>3.49485541769306</v>
      </c>
      <c r="C7145" s="3">
        <v>3.49905425845746</v>
      </c>
      <c r="D7145" s="3">
        <v>3.4246759947585601</v>
      </c>
      <c r="E7145" s="3">
        <v>3.4489688873290998</v>
      </c>
      <c r="F7145" s="14">
        <v>536580800</v>
      </c>
      <c r="G7145" s="2">
        <f t="shared" si="335"/>
        <v>-2.9126231836833633E-2</v>
      </c>
      <c r="H7145" s="3">
        <f t="shared" si="333"/>
        <v>7.4378263698899882E-2</v>
      </c>
      <c r="I7145" s="3">
        <f t="shared" si="334"/>
        <v>-4.5886530363960176E-2</v>
      </c>
    </row>
    <row r="7146" spans="1:9" x14ac:dyDescent="0.35">
      <c r="A7146" s="1">
        <v>39911</v>
      </c>
      <c r="B7146" s="3">
        <v>3.4618665267366699</v>
      </c>
      <c r="C7146" s="3">
        <v>3.5026540831755</v>
      </c>
      <c r="D7146" s="3">
        <v>3.43637435401536</v>
      </c>
      <c r="E7146" s="3">
        <v>3.4885587692260698</v>
      </c>
      <c r="F7146" s="14">
        <v>455630000</v>
      </c>
      <c r="G7146" s="2">
        <f t="shared" si="335"/>
        <v>1.1478758779882359E-2</v>
      </c>
      <c r="H7146" s="3">
        <f t="shared" si="333"/>
        <v>6.6279729160140022E-2</v>
      </c>
      <c r="I7146" s="3">
        <f t="shared" si="334"/>
        <v>2.6692242489399831E-2</v>
      </c>
    </row>
    <row r="7147" spans="1:9" x14ac:dyDescent="0.35">
      <c r="A7147" s="1">
        <v>39912</v>
      </c>
      <c r="B7147" s="3">
        <v>3.5515392924130702</v>
      </c>
      <c r="C7147" s="3">
        <v>3.5989246175993701</v>
      </c>
      <c r="D7147" s="3">
        <v>3.5377426980875502</v>
      </c>
      <c r="E7147" s="3">
        <v>3.5860285758972101</v>
      </c>
      <c r="F7147" s="14">
        <v>530756800</v>
      </c>
      <c r="G7147" s="2">
        <f t="shared" si="335"/>
        <v>2.7939849410294971E-2</v>
      </c>
      <c r="H7147" s="3">
        <f t="shared" si="333"/>
        <v>6.1181919511819949E-2</v>
      </c>
      <c r="I7147" s="3">
        <f t="shared" si="334"/>
        <v>3.4489283484139932E-2</v>
      </c>
    </row>
    <row r="7148" spans="1:9" x14ac:dyDescent="0.35">
      <c r="A7148" s="1">
        <v>39916</v>
      </c>
      <c r="B7148" s="3">
        <v>3.5992243697535899</v>
      </c>
      <c r="C7148" s="3">
        <v>3.6283159453296201</v>
      </c>
      <c r="D7148" s="3">
        <v>3.5689339259113799</v>
      </c>
      <c r="E7148" s="3">
        <v>3.6055226325988698</v>
      </c>
      <c r="F7148" s="14">
        <v>389236400</v>
      </c>
      <c r="G7148" s="2">
        <f t="shared" si="335"/>
        <v>5.4361130395572423E-3</v>
      </c>
      <c r="H7148" s="3">
        <f t="shared" si="333"/>
        <v>5.9382019418240173E-2</v>
      </c>
      <c r="I7148" s="3">
        <f t="shared" si="334"/>
        <v>6.2982628452799005E-3</v>
      </c>
    </row>
    <row r="7149" spans="1:9" x14ac:dyDescent="0.35">
      <c r="A7149" s="1">
        <v>39917</v>
      </c>
      <c r="B7149" s="3">
        <v>3.58602944452837</v>
      </c>
      <c r="C7149" s="3">
        <v>3.6040244844115201</v>
      </c>
      <c r="D7149" s="3">
        <v>3.5164502253415302</v>
      </c>
      <c r="E7149" s="3">
        <v>3.5482406616210902</v>
      </c>
      <c r="F7149" s="14">
        <v>454622000</v>
      </c>
      <c r="G7149" s="2">
        <f t="shared" si="335"/>
        <v>-1.5887286480986713E-2</v>
      </c>
      <c r="H7149" s="3">
        <f t="shared" si="333"/>
        <v>8.7574259069989946E-2</v>
      </c>
      <c r="I7149" s="3">
        <f t="shared" si="334"/>
        <v>-3.7788782907279828E-2</v>
      </c>
    </row>
    <row r="7150" spans="1:9" x14ac:dyDescent="0.35">
      <c r="A7150" s="1">
        <v>39918</v>
      </c>
      <c r="B7150" s="3">
        <v>3.51495069431326</v>
      </c>
      <c r="C7150" s="3">
        <v>3.5464416177709399</v>
      </c>
      <c r="D7150" s="3">
        <v>3.4717641946850901</v>
      </c>
      <c r="E7150" s="3">
        <v>3.52814745903015</v>
      </c>
      <c r="F7150" s="14">
        <v>412882400</v>
      </c>
      <c r="G7150" s="2">
        <f t="shared" si="335"/>
        <v>-5.6628635166364816E-3</v>
      </c>
      <c r="H7150" s="3">
        <f t="shared" si="333"/>
        <v>7.4677423085849792E-2</v>
      </c>
      <c r="I7150" s="3">
        <f t="shared" si="334"/>
        <v>1.3196764716890019E-2</v>
      </c>
    </row>
    <row r="7151" spans="1:9" x14ac:dyDescent="0.35">
      <c r="A7151" s="1">
        <v>39919</v>
      </c>
      <c r="B7151" s="3">
        <v>3.5746331820162398</v>
      </c>
      <c r="C7151" s="3">
        <v>3.6933972483562099</v>
      </c>
      <c r="D7151" s="3">
        <v>3.5626364881041699</v>
      </c>
      <c r="E7151" s="3">
        <v>3.64241290092468</v>
      </c>
      <c r="F7151" s="14">
        <v>593446000</v>
      </c>
      <c r="G7151" s="2">
        <f t="shared" si="335"/>
        <v>3.2386810138015108E-2</v>
      </c>
      <c r="H7151" s="3">
        <f t="shared" si="333"/>
        <v>0.13076076025203998</v>
      </c>
      <c r="I7151" s="3">
        <f t="shared" si="334"/>
        <v>6.7779718908440145E-2</v>
      </c>
    </row>
    <row r="7152" spans="1:9" x14ac:dyDescent="0.35">
      <c r="A7152" s="1">
        <v>39920</v>
      </c>
      <c r="B7152" s="3">
        <v>3.63431575177106</v>
      </c>
      <c r="C7152" s="3">
        <v>3.7263883911156501</v>
      </c>
      <c r="D7152" s="3">
        <v>3.6064242345205502</v>
      </c>
      <c r="E7152" s="3">
        <v>3.7014956474304199</v>
      </c>
      <c r="F7152" s="14">
        <v>497495600</v>
      </c>
      <c r="G7152" s="2">
        <f t="shared" si="335"/>
        <v>1.6220771261473664E-2</v>
      </c>
      <c r="H7152" s="3">
        <f t="shared" si="333"/>
        <v>0.11996415659509996</v>
      </c>
      <c r="I7152" s="3">
        <f t="shared" si="334"/>
        <v>6.7179895659359889E-2</v>
      </c>
    </row>
    <row r="7153" spans="1:9" x14ac:dyDescent="0.35">
      <c r="A7153" s="1">
        <v>39923</v>
      </c>
      <c r="B7153" s="3">
        <v>3.6508087534092599</v>
      </c>
      <c r="C7153" s="3">
        <v>3.6885975235539701</v>
      </c>
      <c r="D7153" s="3">
        <v>3.5737316269693702</v>
      </c>
      <c r="E7153" s="3">
        <v>3.61391973495483</v>
      </c>
      <c r="F7153" s="14">
        <v>466466000</v>
      </c>
      <c r="G7153" s="2">
        <f t="shared" si="335"/>
        <v>-2.365960163599954E-2</v>
      </c>
      <c r="H7153" s="3">
        <f t="shared" si="333"/>
        <v>0.11486589658459989</v>
      </c>
      <c r="I7153" s="3">
        <f t="shared" si="334"/>
        <v>-3.6889018454429934E-2</v>
      </c>
    </row>
    <row r="7154" spans="1:9" x14ac:dyDescent="0.35">
      <c r="A7154" s="1">
        <v>39924</v>
      </c>
      <c r="B7154" s="3">
        <v>3.5656334170470698</v>
      </c>
      <c r="C7154" s="3">
        <v>3.6631049029765701</v>
      </c>
      <c r="D7154" s="3">
        <v>3.5569362188826199</v>
      </c>
      <c r="E7154" s="3">
        <v>3.6517076492309499</v>
      </c>
      <c r="F7154" s="14">
        <v>470685600</v>
      </c>
      <c r="G7154" s="2">
        <f t="shared" si="335"/>
        <v>1.0456212934289822E-2</v>
      </c>
      <c r="H7154" s="3">
        <f t="shared" si="333"/>
        <v>0.10616868409395019</v>
      </c>
      <c r="I7154" s="3">
        <f t="shared" si="334"/>
        <v>8.6074232183880106E-2</v>
      </c>
    </row>
    <row r="7155" spans="1:9" x14ac:dyDescent="0.35">
      <c r="A7155" s="1">
        <v>39925</v>
      </c>
      <c r="B7155" s="3">
        <v>3.6778019459652</v>
      </c>
      <c r="C7155" s="3">
        <v>3.7593778539747098</v>
      </c>
      <c r="D7155" s="3">
        <v>3.63491417033118</v>
      </c>
      <c r="E7155" s="3">
        <v>3.6442120075225799</v>
      </c>
      <c r="F7155" s="14">
        <v>938767200</v>
      </c>
      <c r="G7155" s="2">
        <f t="shared" si="335"/>
        <v>-2.0526401421944633E-3</v>
      </c>
      <c r="H7155" s="3">
        <f t="shared" si="333"/>
        <v>0.12446368364352978</v>
      </c>
      <c r="I7155" s="3">
        <f t="shared" si="334"/>
        <v>-3.3589938442620149E-2</v>
      </c>
    </row>
    <row r="7156" spans="1:9" x14ac:dyDescent="0.35">
      <c r="A7156" s="1">
        <v>39926</v>
      </c>
      <c r="B7156" s="3">
        <v>3.79746568627393</v>
      </c>
      <c r="C7156" s="3">
        <v>3.8148604879933798</v>
      </c>
      <c r="D7156" s="3">
        <v>3.7041930144081698</v>
      </c>
      <c r="E7156" s="3">
        <v>3.7608761787414502</v>
      </c>
      <c r="F7156" s="14">
        <v>945156800</v>
      </c>
      <c r="G7156" s="2">
        <f t="shared" si="335"/>
        <v>3.2013552169315555E-2</v>
      </c>
      <c r="H7156" s="3">
        <f t="shared" si="333"/>
        <v>0.11066747358521001</v>
      </c>
      <c r="I7156" s="3">
        <f t="shared" si="334"/>
        <v>-3.6589507532479804E-2</v>
      </c>
    </row>
    <row r="7157" spans="1:9" x14ac:dyDescent="0.35">
      <c r="A7157" s="1">
        <v>39927</v>
      </c>
      <c r="B7157" s="3">
        <v>3.7380846065698798</v>
      </c>
      <c r="C7157" s="3">
        <v>3.7530800738323902</v>
      </c>
      <c r="D7157" s="3">
        <v>3.6879996097690402</v>
      </c>
      <c r="E7157" s="3">
        <v>3.7158911228179901</v>
      </c>
      <c r="F7157" s="14">
        <v>540764000</v>
      </c>
      <c r="G7157" s="2">
        <f t="shared" si="335"/>
        <v>-1.1961323315492418E-2</v>
      </c>
      <c r="H7157" s="3">
        <f t="shared" si="333"/>
        <v>6.5080464063349996E-2</v>
      </c>
      <c r="I7157" s="3">
        <f t="shared" si="334"/>
        <v>-2.2193483751889787E-2</v>
      </c>
    </row>
    <row r="7158" spans="1:9" x14ac:dyDescent="0.35">
      <c r="A7158" s="1">
        <v>39930</v>
      </c>
      <c r="B7158" s="3">
        <v>3.6859004140086098</v>
      </c>
      <c r="C7158" s="3">
        <v>3.7488814604526901</v>
      </c>
      <c r="D7158" s="3">
        <v>3.6787019966547101</v>
      </c>
      <c r="E7158" s="3">
        <v>3.74078369140625</v>
      </c>
      <c r="F7158" s="14">
        <v>480690000</v>
      </c>
      <c r="G7158" s="2">
        <f t="shared" si="335"/>
        <v>6.6989499330062097E-3</v>
      </c>
      <c r="H7158" s="3">
        <f t="shared" si="333"/>
        <v>7.0179463797980013E-2</v>
      </c>
      <c r="I7158" s="3">
        <f t="shared" si="334"/>
        <v>5.4883277397640207E-2</v>
      </c>
    </row>
    <row r="7159" spans="1:9" x14ac:dyDescent="0.35">
      <c r="A7159" s="1">
        <v>39931</v>
      </c>
      <c r="B7159" s="3">
        <v>3.6993956683631599</v>
      </c>
      <c r="C7159" s="3">
        <v>3.7851704298334701</v>
      </c>
      <c r="D7159" s="3">
        <v>3.6966968126033399</v>
      </c>
      <c r="E7159" s="3">
        <v>3.7158911228179901</v>
      </c>
      <c r="F7159" s="14">
        <v>455856800</v>
      </c>
      <c r="G7159" s="2">
        <f t="shared" si="335"/>
        <v>-6.6543726239627161E-3</v>
      </c>
      <c r="H7159" s="3">
        <f t="shared" si="333"/>
        <v>8.8473617230130142E-2</v>
      </c>
      <c r="I7159" s="3">
        <f t="shared" si="334"/>
        <v>1.6495454454830139E-2</v>
      </c>
    </row>
    <row r="7160" spans="1:9" x14ac:dyDescent="0.35">
      <c r="A7160" s="1">
        <v>39932</v>
      </c>
      <c r="B7160" s="3">
        <v>3.7443834023919802</v>
      </c>
      <c r="C7160" s="3">
        <v>3.8043648795307399</v>
      </c>
      <c r="D7160" s="3">
        <v>3.7137922283943898</v>
      </c>
      <c r="E7160" s="3">
        <v>3.75308060646057</v>
      </c>
      <c r="F7160" s="14">
        <v>458110800</v>
      </c>
      <c r="G7160" s="2">
        <f t="shared" si="335"/>
        <v>1.0008227478521172E-2</v>
      </c>
      <c r="H7160" s="3">
        <f t="shared" si="333"/>
        <v>9.0572651136350046E-2</v>
      </c>
      <c r="I7160" s="3">
        <f t="shared" si="334"/>
        <v>8.6972040685897589E-3</v>
      </c>
    </row>
    <row r="7161" spans="1:9" x14ac:dyDescent="0.35">
      <c r="A7161" s="1">
        <v>39933</v>
      </c>
      <c r="B7161" s="3">
        <v>3.78546821026764</v>
      </c>
      <c r="C7161" s="3">
        <v>3.8088613527033601</v>
      </c>
      <c r="D7161" s="3">
        <v>3.7464805738629798</v>
      </c>
      <c r="E7161" s="3">
        <v>3.7737722396850502</v>
      </c>
      <c r="F7161" s="14">
        <v>498489600</v>
      </c>
      <c r="G7161" s="2">
        <f t="shared" si="335"/>
        <v>5.5132397606546283E-3</v>
      </c>
      <c r="H7161" s="3">
        <f t="shared" si="333"/>
        <v>6.2380778840380291E-2</v>
      </c>
      <c r="I7161" s="3">
        <f t="shared" si="334"/>
        <v>-1.1695970582589865E-2</v>
      </c>
    </row>
    <row r="7162" spans="1:9" x14ac:dyDescent="0.35">
      <c r="A7162" s="1">
        <v>39934</v>
      </c>
      <c r="B7162" s="3">
        <v>3.7728744300619499</v>
      </c>
      <c r="C7162" s="3">
        <v>3.8373554702964601</v>
      </c>
      <c r="D7162" s="3">
        <v>3.7728744300619499</v>
      </c>
      <c r="E7162" s="3">
        <v>3.8160617351531898</v>
      </c>
      <c r="F7162" s="14">
        <v>397516000</v>
      </c>
      <c r="G7162" s="2">
        <f t="shared" si="335"/>
        <v>1.1206159985868418E-2</v>
      </c>
      <c r="H7162" s="3">
        <f t="shared" si="333"/>
        <v>6.4481040234510179E-2</v>
      </c>
      <c r="I7162" s="3">
        <f t="shared" si="334"/>
        <v>4.3187305091239914E-2</v>
      </c>
    </row>
    <row r="7163" spans="1:9" x14ac:dyDescent="0.35">
      <c r="A7163" s="1">
        <v>39937</v>
      </c>
      <c r="B7163" s="3">
        <v>3.8460510810352901</v>
      </c>
      <c r="C7163" s="3">
        <v>3.9663151065842102</v>
      </c>
      <c r="D7163" s="3">
        <v>3.8292561138858399</v>
      </c>
      <c r="E7163" s="3">
        <v>3.9609169960021902</v>
      </c>
      <c r="F7163" s="14">
        <v>609358400</v>
      </c>
      <c r="G7163" s="2">
        <f t="shared" si="335"/>
        <v>3.7959359911452106E-2</v>
      </c>
      <c r="H7163" s="3">
        <f t="shared" si="333"/>
        <v>0.1370589926983703</v>
      </c>
      <c r="I7163" s="3">
        <f t="shared" si="334"/>
        <v>0.11486591496690002</v>
      </c>
    </row>
    <row r="7164" spans="1:9" x14ac:dyDescent="0.35">
      <c r="A7164" s="1">
        <v>39938</v>
      </c>
      <c r="B7164" s="3">
        <v>3.9513194651549299</v>
      </c>
      <c r="C7164" s="3">
        <v>3.98460948067651</v>
      </c>
      <c r="D7164" s="3">
        <v>3.93242507790977</v>
      </c>
      <c r="E7164" s="3">
        <v>3.9801111221313401</v>
      </c>
      <c r="F7164" s="14">
        <v>398255200</v>
      </c>
      <c r="G7164" s="2">
        <f t="shared" si="335"/>
        <v>4.8458794134092816E-3</v>
      </c>
      <c r="H7164" s="3">
        <f t="shared" si="333"/>
        <v>5.2184402766739968E-2</v>
      </c>
      <c r="I7164" s="3">
        <f t="shared" si="334"/>
        <v>2.8791656976410174E-2</v>
      </c>
    </row>
    <row r="7165" spans="1:9" x14ac:dyDescent="0.35">
      <c r="A7165" s="1">
        <v>39939</v>
      </c>
      <c r="B7165" s="3">
        <v>3.9987055508069198</v>
      </c>
      <c r="C7165" s="3">
        <v>4.0038037438285796</v>
      </c>
      <c r="D7165" s="3">
        <v>3.90543288417931</v>
      </c>
      <c r="E7165" s="3">
        <v>3.9738128185272199</v>
      </c>
      <c r="F7165" s="14">
        <v>473538800</v>
      </c>
      <c r="G7165" s="2">
        <f t="shared" si="335"/>
        <v>-1.5824441606915429E-3</v>
      </c>
      <c r="H7165" s="3">
        <f t="shared" si="333"/>
        <v>9.8370859649269615E-2</v>
      </c>
      <c r="I7165" s="3">
        <f t="shared" si="334"/>
        <v>-2.4892732279699903E-2</v>
      </c>
    </row>
    <row r="7166" spans="1:9" x14ac:dyDescent="0.35">
      <c r="A7166" s="1">
        <v>39940</v>
      </c>
      <c r="B7166" s="3">
        <v>3.9687144889338</v>
      </c>
      <c r="C7166" s="3">
        <v>3.9705139928039102</v>
      </c>
      <c r="D7166" s="3">
        <v>3.8358543232466</v>
      </c>
      <c r="E7166" s="3">
        <v>3.87064433097839</v>
      </c>
      <c r="F7166" s="14">
        <v>531776000</v>
      </c>
      <c r="G7166" s="2">
        <f t="shared" si="335"/>
        <v>-2.5962090380257607E-2</v>
      </c>
      <c r="H7166" s="3">
        <f t="shared" si="333"/>
        <v>0.13465966955731012</v>
      </c>
      <c r="I7166" s="3">
        <f t="shared" si="334"/>
        <v>-9.8070157955409965E-2</v>
      </c>
    </row>
    <row r="7167" spans="1:9" x14ac:dyDescent="0.35">
      <c r="A7167" s="1">
        <v>39941</v>
      </c>
      <c r="B7167" s="3">
        <v>3.8700447444053601</v>
      </c>
      <c r="C7167" s="3">
        <v>3.9357258458227302</v>
      </c>
      <c r="D7167" s="3">
        <v>3.7866701203284099</v>
      </c>
      <c r="E7167" s="3">
        <v>3.8745439052581698</v>
      </c>
      <c r="F7167" s="14">
        <v>467964000</v>
      </c>
      <c r="G7167" s="2">
        <f t="shared" si="335"/>
        <v>1.0074741945597788E-3</v>
      </c>
      <c r="H7167" s="3">
        <f t="shared" si="333"/>
        <v>0.14905572549432033</v>
      </c>
      <c r="I7167" s="3">
        <f t="shared" si="334"/>
        <v>4.4991608528097693E-3</v>
      </c>
    </row>
    <row r="7168" spans="1:9" x14ac:dyDescent="0.35">
      <c r="A7168" s="1">
        <v>39944</v>
      </c>
      <c r="B7168" s="3">
        <v>3.8199593248490098</v>
      </c>
      <c r="C7168" s="3">
        <v>3.9276268203701599</v>
      </c>
      <c r="D7168" s="3">
        <v>3.8124609927759598</v>
      </c>
      <c r="E7168" s="3">
        <v>3.8859391212463299</v>
      </c>
      <c r="F7168" s="14">
        <v>404658800</v>
      </c>
      <c r="G7168" s="2">
        <f t="shared" si="335"/>
        <v>2.9410470669065185E-3</v>
      </c>
      <c r="H7168" s="3">
        <f t="shared" si="333"/>
        <v>0.11516582759420002</v>
      </c>
      <c r="I7168" s="3">
        <f t="shared" si="334"/>
        <v>6.5979796397320101E-2</v>
      </c>
    </row>
    <row r="7169" spans="1:9" x14ac:dyDescent="0.35">
      <c r="A7169" s="1">
        <v>39945</v>
      </c>
      <c r="B7169" s="3">
        <v>3.88563915954549</v>
      </c>
      <c r="C7169" s="3">
        <v>3.8901379184837199</v>
      </c>
      <c r="D7169" s="3">
        <v>3.6963957715366802</v>
      </c>
      <c r="E7169" s="3">
        <v>3.73148488998413</v>
      </c>
      <c r="F7169" s="14">
        <v>609481600</v>
      </c>
      <c r="G7169" s="2">
        <f t="shared" si="335"/>
        <v>-3.9746950851011299E-2</v>
      </c>
      <c r="H7169" s="3">
        <f t="shared" si="333"/>
        <v>0.19374214694703973</v>
      </c>
      <c r="I7169" s="3">
        <f t="shared" si="334"/>
        <v>-0.15415426956136002</v>
      </c>
    </row>
    <row r="7170" spans="1:9" x14ac:dyDescent="0.35">
      <c r="A7170" s="1">
        <v>39946</v>
      </c>
      <c r="B7170" s="3">
        <v>3.6951965286510799</v>
      </c>
      <c r="C7170" s="3">
        <v>3.71948983235175</v>
      </c>
      <c r="D7170" s="3">
        <v>3.5803305939417598</v>
      </c>
      <c r="E7170" s="3">
        <v>3.5836300849914502</v>
      </c>
      <c r="F7170" s="14">
        <v>595971600</v>
      </c>
      <c r="G7170" s="2">
        <f t="shared" si="335"/>
        <v>-3.9623584002589543E-2</v>
      </c>
      <c r="H7170" s="3">
        <f t="shared" si="333"/>
        <v>0.13915923840999023</v>
      </c>
      <c r="I7170" s="3">
        <f t="shared" si="334"/>
        <v>-0.11156644365962975</v>
      </c>
    </row>
    <row r="7171" spans="1:9" x14ac:dyDescent="0.35">
      <c r="A7171" s="1">
        <v>39947</v>
      </c>
      <c r="B7171" s="3">
        <v>3.5923268167617901</v>
      </c>
      <c r="C7171" s="3">
        <v>3.7047937985316799</v>
      </c>
      <c r="D7171" s="3">
        <v>3.5899278788624698</v>
      </c>
      <c r="E7171" s="3">
        <v>3.6873981952667201</v>
      </c>
      <c r="F7171" s="14">
        <v>447826400</v>
      </c>
      <c r="G7171" s="2">
        <f t="shared" si="335"/>
        <v>2.8956144416205129E-2</v>
      </c>
      <c r="H7171" s="3">
        <f t="shared" ref="H7171:H7234" si="336">C7171-D7171</f>
        <v>0.11486591966921011</v>
      </c>
      <c r="I7171" s="3">
        <f t="shared" ref="I7171:I7234" si="337">E7171-B7171</f>
        <v>9.5071378504929971E-2</v>
      </c>
    </row>
    <row r="7172" spans="1:9" x14ac:dyDescent="0.35">
      <c r="A7172" s="1">
        <v>39948</v>
      </c>
      <c r="B7172" s="3">
        <v>3.6685032557209798</v>
      </c>
      <c r="C7172" s="3">
        <v>3.7374830208802599</v>
      </c>
      <c r="D7172" s="3">
        <v>3.6472099321484199</v>
      </c>
      <c r="E7172" s="3">
        <v>3.6715028285980198</v>
      </c>
      <c r="F7172" s="14">
        <v>367567200</v>
      </c>
      <c r="G7172" s="2">
        <f t="shared" ref="G7172:G7235" si="338">(E7172-E7171)/E7171</f>
        <v>-4.3107269209775503E-3</v>
      </c>
      <c r="H7172" s="3">
        <f t="shared" si="336"/>
        <v>9.0273088731839923E-2</v>
      </c>
      <c r="I7172" s="3">
        <f t="shared" si="337"/>
        <v>2.9995728770400021E-3</v>
      </c>
    </row>
    <row r="7173" spans="1:9" x14ac:dyDescent="0.35">
      <c r="A7173" s="1">
        <v>39951</v>
      </c>
      <c r="B7173" s="3">
        <v>3.7107920720043399</v>
      </c>
      <c r="C7173" s="3">
        <v>3.7998651029656001</v>
      </c>
      <c r="D7173" s="3">
        <v>3.6460111398185</v>
      </c>
      <c r="E7173" s="3">
        <v>3.7983651161193799</v>
      </c>
      <c r="F7173" s="14">
        <v>458841600</v>
      </c>
      <c r="G7173" s="2">
        <f t="shared" si="338"/>
        <v>3.45532315904011E-2</v>
      </c>
      <c r="H7173" s="3">
        <f t="shared" si="336"/>
        <v>0.15385396314710009</v>
      </c>
      <c r="I7173" s="3">
        <f t="shared" si="337"/>
        <v>8.7573044115039966E-2</v>
      </c>
    </row>
    <row r="7174" spans="1:9" x14ac:dyDescent="0.35">
      <c r="A7174" s="1">
        <v>39952</v>
      </c>
      <c r="B7174" s="3">
        <v>3.80346421920399</v>
      </c>
      <c r="C7174" s="3">
        <v>3.8781416230684802</v>
      </c>
      <c r="D7174" s="3">
        <v>3.7710735519725098</v>
      </c>
      <c r="E7174" s="3">
        <v>3.8223586082458398</v>
      </c>
      <c r="F7174" s="14">
        <v>372422400</v>
      </c>
      <c r="G7174" s="2">
        <f t="shared" si="338"/>
        <v>6.3167945663351712E-3</v>
      </c>
      <c r="H7174" s="3">
        <f t="shared" si="336"/>
        <v>0.10706807109597039</v>
      </c>
      <c r="I7174" s="3">
        <f t="shared" si="337"/>
        <v>1.8894389041849813E-2</v>
      </c>
    </row>
    <row r="7175" spans="1:9" x14ac:dyDescent="0.35">
      <c r="A7175" s="1">
        <v>39953</v>
      </c>
      <c r="B7175" s="3">
        <v>3.8277566805965502</v>
      </c>
      <c r="C7175" s="3">
        <v>3.8751428115829198</v>
      </c>
      <c r="D7175" s="3">
        <v>3.7578775537009599</v>
      </c>
      <c r="E7175" s="3">
        <v>3.7749724388122501</v>
      </c>
      <c r="F7175" s="14">
        <v>388584000</v>
      </c>
      <c r="G7175" s="2">
        <f t="shared" si="338"/>
        <v>-1.2397101970329324E-2</v>
      </c>
      <c r="H7175" s="3">
        <f t="shared" si="336"/>
        <v>0.11726525788195996</v>
      </c>
      <c r="I7175" s="3">
        <f t="shared" si="337"/>
        <v>-5.2784241784300079E-2</v>
      </c>
    </row>
    <row r="7176" spans="1:9" x14ac:dyDescent="0.35">
      <c r="A7176" s="1">
        <v>39954</v>
      </c>
      <c r="B7176" s="3">
        <v>3.7533795663501102</v>
      </c>
      <c r="C7176" s="3">
        <v>3.80226448777917</v>
      </c>
      <c r="D7176" s="3">
        <v>3.68559985377507</v>
      </c>
      <c r="E7176" s="3">
        <v>3.7242879867553702</v>
      </c>
      <c r="F7176" s="14">
        <v>407946000</v>
      </c>
      <c r="G7176" s="2">
        <f t="shared" si="338"/>
        <v>-1.3426442941879368E-2</v>
      </c>
      <c r="H7176" s="3">
        <f t="shared" si="336"/>
        <v>0.11666463400409999</v>
      </c>
      <c r="I7176" s="3">
        <f t="shared" si="337"/>
        <v>-2.9091579594739958E-2</v>
      </c>
    </row>
    <row r="7177" spans="1:9" x14ac:dyDescent="0.35">
      <c r="A7177" s="1">
        <v>39955</v>
      </c>
      <c r="B7177" s="3">
        <v>3.7203892120265101</v>
      </c>
      <c r="C7177" s="3">
        <v>3.7242881373412602</v>
      </c>
      <c r="D7177" s="3">
        <v>3.65140982738329</v>
      </c>
      <c r="E7177" s="3">
        <v>3.6739032268524099</v>
      </c>
      <c r="F7177" s="14">
        <v>297998400</v>
      </c>
      <c r="G7177" s="2">
        <f t="shared" si="338"/>
        <v>-1.3528695976826413E-2</v>
      </c>
      <c r="H7177" s="3">
        <f t="shared" si="336"/>
        <v>7.2878309957970178E-2</v>
      </c>
      <c r="I7177" s="3">
        <f t="shared" si="337"/>
        <v>-4.6485985174100186E-2</v>
      </c>
    </row>
    <row r="7178" spans="1:9" x14ac:dyDescent="0.35">
      <c r="A7178" s="1">
        <v>39959</v>
      </c>
      <c r="B7178" s="3">
        <v>3.74168366443031</v>
      </c>
      <c r="C7178" s="3">
        <v>3.92372951579986</v>
      </c>
      <c r="D7178" s="3">
        <v>3.7353853992445698</v>
      </c>
      <c r="E7178" s="3">
        <v>3.92222952842712</v>
      </c>
      <c r="F7178" s="14">
        <v>636927200</v>
      </c>
      <c r="G7178" s="2">
        <f t="shared" si="338"/>
        <v>6.7591954997535938E-2</v>
      </c>
      <c r="H7178" s="3">
        <f t="shared" si="336"/>
        <v>0.18834411655529015</v>
      </c>
      <c r="I7178" s="3">
        <f t="shared" si="337"/>
        <v>0.18054586399681005</v>
      </c>
    </row>
    <row r="7179" spans="1:9" x14ac:dyDescent="0.35">
      <c r="A7179" s="1">
        <v>39960</v>
      </c>
      <c r="B7179" s="3">
        <v>3.9522198293800099</v>
      </c>
      <c r="C7179" s="3">
        <v>4.0481905562296996</v>
      </c>
      <c r="D7179" s="3">
        <v>3.9261270259615699</v>
      </c>
      <c r="E7179" s="3">
        <v>3.9903085231781001</v>
      </c>
      <c r="F7179" s="14">
        <v>646422000</v>
      </c>
      <c r="G7179" s="2">
        <f t="shared" si="338"/>
        <v>1.7357218453832032E-2</v>
      </c>
      <c r="H7179" s="3">
        <f t="shared" si="336"/>
        <v>0.12206353026812966</v>
      </c>
      <c r="I7179" s="3">
        <f t="shared" si="337"/>
        <v>3.8088693798090212E-2</v>
      </c>
    </row>
    <row r="7180" spans="1:9" x14ac:dyDescent="0.35">
      <c r="A7180" s="1">
        <v>39961</v>
      </c>
      <c r="B7180" s="3">
        <v>4.0023033016270801</v>
      </c>
      <c r="C7180" s="3">
        <v>4.0604864428866998</v>
      </c>
      <c r="D7180" s="3">
        <v>3.9597162566134099</v>
      </c>
      <c r="E7180" s="3">
        <v>4.0508894920349103</v>
      </c>
      <c r="F7180" s="14">
        <v>487552800</v>
      </c>
      <c r="G7180" s="2">
        <f t="shared" si="338"/>
        <v>1.5182026278148585E-2</v>
      </c>
      <c r="H7180" s="3">
        <f t="shared" si="336"/>
        <v>0.10077018627328993</v>
      </c>
      <c r="I7180" s="3">
        <f t="shared" si="337"/>
        <v>4.8586190407830188E-2</v>
      </c>
    </row>
    <row r="7181" spans="1:9" x14ac:dyDescent="0.35">
      <c r="A7181" s="1">
        <v>39962</v>
      </c>
      <c r="B7181" s="3">
        <v>4.0604863242945504</v>
      </c>
      <c r="C7181" s="3">
        <v>4.0757813015958302</v>
      </c>
      <c r="D7181" s="3">
        <v>4.0142998734780297</v>
      </c>
      <c r="E7181" s="3">
        <v>4.0730824470520002</v>
      </c>
      <c r="F7181" s="14">
        <v>456534400</v>
      </c>
      <c r="G7181" s="2">
        <f t="shared" si="338"/>
        <v>5.4785387408683691E-3</v>
      </c>
      <c r="H7181" s="3">
        <f t="shared" si="336"/>
        <v>6.1481428117800441E-2</v>
      </c>
      <c r="I7181" s="3">
        <f t="shared" si="337"/>
        <v>1.2596122757449812E-2</v>
      </c>
    </row>
    <row r="7182" spans="1:9" x14ac:dyDescent="0.35">
      <c r="A7182" s="1">
        <v>39965</v>
      </c>
      <c r="B7182" s="3">
        <v>4.0928770360531201</v>
      </c>
      <c r="C7182" s="3">
        <v>4.1984450953897996</v>
      </c>
      <c r="D7182" s="3">
        <v>4.0787809265981103</v>
      </c>
      <c r="E7182" s="3">
        <v>4.1792511940002397</v>
      </c>
      <c r="F7182" s="14">
        <v>452499600</v>
      </c>
      <c r="G7182" s="2">
        <f t="shared" si="338"/>
        <v>2.606594595822187E-2</v>
      </c>
      <c r="H7182" s="3">
        <f t="shared" si="336"/>
        <v>0.11966416879168928</v>
      </c>
      <c r="I7182" s="3">
        <f t="shared" si="337"/>
        <v>8.6374157947119556E-2</v>
      </c>
    </row>
    <row r="7183" spans="1:9" x14ac:dyDescent="0.35">
      <c r="A7183" s="1">
        <v>39966</v>
      </c>
      <c r="B7183" s="3">
        <v>4.1684546845068899</v>
      </c>
      <c r="C7183" s="3">
        <v>4.2389328311021499</v>
      </c>
      <c r="D7183" s="3">
        <v>4.1492595813398001</v>
      </c>
      <c r="E7183" s="3">
        <v>4.18344974517822</v>
      </c>
      <c r="F7183" s="14">
        <v>456223600</v>
      </c>
      <c r="G7183" s="2">
        <f t="shared" si="338"/>
        <v>1.0046180483259202E-3</v>
      </c>
      <c r="H7183" s="3">
        <f t="shared" si="336"/>
        <v>8.9673249762349805E-2</v>
      </c>
      <c r="I7183" s="3">
        <f t="shared" si="337"/>
        <v>1.4995060671330052E-2</v>
      </c>
    </row>
    <row r="7184" spans="1:9" x14ac:dyDescent="0.35">
      <c r="A7184" s="1">
        <v>39967</v>
      </c>
      <c r="B7184" s="3">
        <v>4.19874595928317</v>
      </c>
      <c r="C7184" s="3">
        <v>4.2320359776334797</v>
      </c>
      <c r="D7184" s="3">
        <v>4.1708544521540896</v>
      </c>
      <c r="E7184" s="3">
        <v>4.2272377014160103</v>
      </c>
      <c r="F7184" s="14">
        <v>565199600</v>
      </c>
      <c r="G7184" s="2">
        <f t="shared" si="338"/>
        <v>1.0466949265557602E-2</v>
      </c>
      <c r="H7184" s="3">
        <f t="shared" si="336"/>
        <v>6.1181525479390153E-2</v>
      </c>
      <c r="I7184" s="3">
        <f t="shared" si="337"/>
        <v>2.8491742132840336E-2</v>
      </c>
    </row>
    <row r="7185" spans="1:9" x14ac:dyDescent="0.35">
      <c r="A7185" s="1">
        <v>39968</v>
      </c>
      <c r="B7185" s="3">
        <v>4.2026434012032698</v>
      </c>
      <c r="C7185" s="3">
        <v>4.3241070578585203</v>
      </c>
      <c r="D7185" s="3">
        <v>4.1999445469685401</v>
      </c>
      <c r="E7185" s="3">
        <v>4.3109107017517001</v>
      </c>
      <c r="F7185" s="14">
        <v>550634000</v>
      </c>
      <c r="G7185" s="2">
        <f t="shared" si="338"/>
        <v>1.9793776987667766E-2</v>
      </c>
      <c r="H7185" s="3">
        <f t="shared" si="336"/>
        <v>0.1241625108899802</v>
      </c>
      <c r="I7185" s="3">
        <f t="shared" si="337"/>
        <v>0.10826730054843026</v>
      </c>
    </row>
    <row r="7186" spans="1:9" x14ac:dyDescent="0.35">
      <c r="A7186" s="1">
        <v>39969</v>
      </c>
      <c r="B7186" s="3">
        <v>4.3579986283945598</v>
      </c>
      <c r="C7186" s="3">
        <v>4.3906884131805599</v>
      </c>
      <c r="D7186" s="3">
        <v>4.2950175964014798</v>
      </c>
      <c r="E7186" s="3">
        <v>4.3388047218322701</v>
      </c>
      <c r="F7186" s="14">
        <v>632716000</v>
      </c>
      <c r="G7186" s="2">
        <f t="shared" si="338"/>
        <v>6.4705631849983512E-3</v>
      </c>
      <c r="H7186" s="3">
        <f t="shared" si="336"/>
        <v>9.567081677908007E-2</v>
      </c>
      <c r="I7186" s="3">
        <f t="shared" si="337"/>
        <v>-1.9193906562289698E-2</v>
      </c>
    </row>
    <row r="7187" spans="1:9" x14ac:dyDescent="0.35">
      <c r="A7187" s="1">
        <v>39972</v>
      </c>
      <c r="B7187" s="3">
        <v>4.3133129705781297</v>
      </c>
      <c r="C7187" s="3">
        <v>4.3256087815000903</v>
      </c>
      <c r="D7187" s="3">
        <v>4.18165205240365</v>
      </c>
      <c r="E7187" s="3">
        <v>4.3142123222351003</v>
      </c>
      <c r="F7187" s="14">
        <v>931652400</v>
      </c>
      <c r="G7187" s="2">
        <f t="shared" si="338"/>
        <v>-5.6680125458110995E-3</v>
      </c>
      <c r="H7187" s="3">
        <f t="shared" si="336"/>
        <v>0.14395672909644031</v>
      </c>
      <c r="I7187" s="3">
        <f t="shared" si="337"/>
        <v>8.9935165697063724E-4</v>
      </c>
    </row>
    <row r="7188" spans="1:9" x14ac:dyDescent="0.35">
      <c r="A7188" s="1">
        <v>39973</v>
      </c>
      <c r="B7188" s="3">
        <v>4.3130123403529996</v>
      </c>
      <c r="C7188" s="3">
        <v>4.3355057403170001</v>
      </c>
      <c r="D7188" s="3">
        <v>4.2152416905433201</v>
      </c>
      <c r="E7188" s="3">
        <v>4.2803225517272896</v>
      </c>
      <c r="F7188" s="14">
        <v>676964400</v>
      </c>
      <c r="G7188" s="2">
        <f t="shared" si="338"/>
        <v>-7.8553784506955292E-3</v>
      </c>
      <c r="H7188" s="3">
        <f t="shared" si="336"/>
        <v>0.12026404977367999</v>
      </c>
      <c r="I7188" s="3">
        <f t="shared" si="337"/>
        <v>-3.2689788625710037E-2</v>
      </c>
    </row>
    <row r="7189" spans="1:9" x14ac:dyDescent="0.35">
      <c r="A7189" s="1">
        <v>39974</v>
      </c>
      <c r="B7189" s="3">
        <v>4.2671264856557496</v>
      </c>
      <c r="C7189" s="3">
        <v>4.2692259069742899</v>
      </c>
      <c r="D7189" s="3">
        <v>4.1477621907956097</v>
      </c>
      <c r="E7189" s="3">
        <v>4.2062444686889604</v>
      </c>
      <c r="F7189" s="14">
        <v>688623600</v>
      </c>
      <c r="G7189" s="2">
        <f t="shared" si="338"/>
        <v>-1.7306659052700499E-2</v>
      </c>
      <c r="H7189" s="3">
        <f t="shared" si="336"/>
        <v>0.12146371617868024</v>
      </c>
      <c r="I7189" s="3">
        <f t="shared" si="337"/>
        <v>-6.0882016966789188E-2</v>
      </c>
    </row>
    <row r="7190" spans="1:9" x14ac:dyDescent="0.35">
      <c r="A7190" s="1">
        <v>39975</v>
      </c>
      <c r="B7190" s="3">
        <v>4.1852510595267596</v>
      </c>
      <c r="C7190" s="3">
        <v>4.2455324410294999</v>
      </c>
      <c r="D7190" s="3">
        <v>4.1552593263819304</v>
      </c>
      <c r="E7190" s="3">
        <v>4.1972465515136701</v>
      </c>
      <c r="F7190" s="14">
        <v>524823600</v>
      </c>
      <c r="G7190" s="2">
        <f t="shared" si="338"/>
        <v>-2.139180744787964E-3</v>
      </c>
      <c r="H7190" s="3">
        <f t="shared" si="336"/>
        <v>9.0273114647569486E-2</v>
      </c>
      <c r="I7190" s="3">
        <f t="shared" si="337"/>
        <v>1.1995491986910523E-2</v>
      </c>
    </row>
    <row r="7191" spans="1:9" x14ac:dyDescent="0.35">
      <c r="A7191" s="1">
        <v>39976</v>
      </c>
      <c r="B7191" s="3">
        <v>4.1630571029360199</v>
      </c>
      <c r="C7191" s="3">
        <v>4.1717543049696202</v>
      </c>
      <c r="D7191" s="3">
        <v>4.0799816052975002</v>
      </c>
      <c r="E7191" s="3">
        <v>4.1078739166259703</v>
      </c>
      <c r="F7191" s="14">
        <v>563085600</v>
      </c>
      <c r="G7191" s="2">
        <f t="shared" si="338"/>
        <v>-2.1293158214751272E-2</v>
      </c>
      <c r="H7191" s="3">
        <f t="shared" si="336"/>
        <v>9.1772699672119984E-2</v>
      </c>
      <c r="I7191" s="3">
        <f t="shared" si="337"/>
        <v>-5.5183186310049592E-2</v>
      </c>
    </row>
    <row r="7192" spans="1:9" x14ac:dyDescent="0.35">
      <c r="A7192" s="1">
        <v>39979</v>
      </c>
      <c r="B7192" s="3">
        <v>4.0790806121881298</v>
      </c>
      <c r="C7192" s="3">
        <v>4.1066721942394002</v>
      </c>
      <c r="D7192" s="3">
        <v>4.04549068602853</v>
      </c>
      <c r="E7192" s="3">
        <v>4.0814795494079501</v>
      </c>
      <c r="F7192" s="14">
        <v>539750400</v>
      </c>
      <c r="G7192" s="2">
        <f t="shared" si="338"/>
        <v>-6.425310940336609E-3</v>
      </c>
      <c r="H7192" s="3">
        <f t="shared" si="336"/>
        <v>6.1181508210870206E-2</v>
      </c>
      <c r="I7192" s="3">
        <f t="shared" si="337"/>
        <v>2.3989372198203185E-3</v>
      </c>
    </row>
    <row r="7193" spans="1:9" x14ac:dyDescent="0.35">
      <c r="A7193" s="1">
        <v>39980</v>
      </c>
      <c r="B7193" s="3">
        <v>4.0985753325363001</v>
      </c>
      <c r="C7193" s="3">
        <v>4.15285915740386</v>
      </c>
      <c r="D7193" s="3">
        <v>4.0817803657568703</v>
      </c>
      <c r="E7193" s="3">
        <v>4.0892786979675204</v>
      </c>
      <c r="F7193" s="14">
        <v>514805200</v>
      </c>
      <c r="G7193" s="2">
        <f t="shared" si="338"/>
        <v>1.9108630743235352E-3</v>
      </c>
      <c r="H7193" s="3">
        <f t="shared" si="336"/>
        <v>7.1078791646989714E-2</v>
      </c>
      <c r="I7193" s="3">
        <f t="shared" si="337"/>
        <v>-9.2966345687797158E-3</v>
      </c>
    </row>
    <row r="7194" spans="1:9" x14ac:dyDescent="0.35">
      <c r="A7194" s="1">
        <v>39981</v>
      </c>
      <c r="B7194" s="3">
        <v>4.0988766977760296</v>
      </c>
      <c r="C7194" s="3">
        <v>4.1222702532156701</v>
      </c>
      <c r="D7194" s="3">
        <v>4.0346963811243999</v>
      </c>
      <c r="E7194" s="3">
        <v>4.0661869049072203</v>
      </c>
      <c r="F7194" s="14">
        <v>571412800</v>
      </c>
      <c r="G7194" s="2">
        <f t="shared" si="338"/>
        <v>-5.6469110485859774E-3</v>
      </c>
      <c r="H7194" s="3">
        <f t="shared" si="336"/>
        <v>8.7573872091270211E-2</v>
      </c>
      <c r="I7194" s="3">
        <f t="shared" si="337"/>
        <v>-3.2689792868809242E-2</v>
      </c>
    </row>
    <row r="7195" spans="1:9" x14ac:dyDescent="0.35">
      <c r="A7195" s="1">
        <v>39982</v>
      </c>
      <c r="B7195" s="3">
        <v>4.08208108975471</v>
      </c>
      <c r="C7195" s="3">
        <v>4.1387642639962197</v>
      </c>
      <c r="D7195" s="3">
        <v>4.0664861894028403</v>
      </c>
      <c r="E7195" s="3">
        <v>4.0751833915710396</v>
      </c>
      <c r="F7195" s="14">
        <v>427680400</v>
      </c>
      <c r="G7195" s="2">
        <f t="shared" si="338"/>
        <v>2.2125118382930122E-3</v>
      </c>
      <c r="H7195" s="3">
        <f t="shared" si="336"/>
        <v>7.2278074593379316E-2</v>
      </c>
      <c r="I7195" s="3">
        <f t="shared" si="337"/>
        <v>-6.8976981836703644E-3</v>
      </c>
    </row>
    <row r="7196" spans="1:9" x14ac:dyDescent="0.35">
      <c r="A7196" s="1">
        <v>39983</v>
      </c>
      <c r="B7196" s="3">
        <v>4.1408619613233704</v>
      </c>
      <c r="C7196" s="3">
        <v>4.1837497254890996</v>
      </c>
      <c r="D7196" s="3">
        <v>4.10577324653541</v>
      </c>
      <c r="E7196" s="3">
        <v>4.1831502914428702</v>
      </c>
      <c r="F7196" s="14">
        <v>721856800</v>
      </c>
      <c r="G7196" s="2">
        <f t="shared" si="338"/>
        <v>2.6493752427227055E-2</v>
      </c>
      <c r="H7196" s="3">
        <f t="shared" si="336"/>
        <v>7.7976478953689643E-2</v>
      </c>
      <c r="I7196" s="3">
        <f t="shared" si="337"/>
        <v>4.228833011949984E-2</v>
      </c>
    </row>
    <row r="7197" spans="1:9" x14ac:dyDescent="0.35">
      <c r="A7197" s="1">
        <v>39986</v>
      </c>
      <c r="B7197" s="3">
        <v>4.2188408225396898</v>
      </c>
      <c r="C7197" s="3">
        <v>4.2455322626460799</v>
      </c>
      <c r="D7197" s="3">
        <v>4.0886795091258001</v>
      </c>
      <c r="E7197" s="3">
        <v>4.1198697090148899</v>
      </c>
      <c r="F7197" s="14">
        <v>634914000</v>
      </c>
      <c r="G7197" s="2">
        <f t="shared" si="338"/>
        <v>-1.5127494356927177E-2</v>
      </c>
      <c r="H7197" s="3">
        <f t="shared" si="336"/>
        <v>0.15685275352027972</v>
      </c>
      <c r="I7197" s="3">
        <f t="shared" si="337"/>
        <v>-9.8971113524799925E-2</v>
      </c>
    </row>
    <row r="7198" spans="1:9" x14ac:dyDescent="0.35">
      <c r="A7198" s="1">
        <v>39987</v>
      </c>
      <c r="B7198" s="3">
        <v>4.0907786693177304</v>
      </c>
      <c r="C7198" s="3">
        <v>4.1072729195308</v>
      </c>
      <c r="D7198" s="3">
        <v>3.9852097819385</v>
      </c>
      <c r="E7198" s="3">
        <v>4.01909923553466</v>
      </c>
      <c r="F7198" s="14">
        <v>706532400</v>
      </c>
      <c r="G7198" s="2">
        <f t="shared" si="338"/>
        <v>-2.4459626298309653E-2</v>
      </c>
      <c r="H7198" s="3">
        <f t="shared" si="336"/>
        <v>0.12206313759230003</v>
      </c>
      <c r="I7198" s="3">
        <f t="shared" si="337"/>
        <v>-7.1679433783070401E-2</v>
      </c>
    </row>
    <row r="7199" spans="1:9" x14ac:dyDescent="0.35">
      <c r="A7199" s="1">
        <v>39988</v>
      </c>
      <c r="B7199" s="3">
        <v>4.0613878927778204</v>
      </c>
      <c r="C7199" s="3">
        <v>4.1237686938831004</v>
      </c>
      <c r="D7199" s="3">
        <v>4.0445929231028197</v>
      </c>
      <c r="E7199" s="3">
        <v>4.0853800773620597</v>
      </c>
      <c r="F7199" s="14">
        <v>485525600</v>
      </c>
      <c r="G7199" s="2">
        <f t="shared" si="338"/>
        <v>1.6491466854408821E-2</v>
      </c>
      <c r="H7199" s="3">
        <f t="shared" si="336"/>
        <v>7.9175770780280708E-2</v>
      </c>
      <c r="I7199" s="3">
        <f t="shared" si="337"/>
        <v>2.399218458423924E-2</v>
      </c>
    </row>
    <row r="7200" spans="1:9" x14ac:dyDescent="0.35">
      <c r="A7200" s="1">
        <v>39989</v>
      </c>
      <c r="B7200" s="3">
        <v>4.0712848970197202</v>
      </c>
      <c r="C7200" s="3">
        <v>4.2047453203599101</v>
      </c>
      <c r="D7200" s="3">
        <v>4.0550901602929104</v>
      </c>
      <c r="E7200" s="3">
        <v>4.1945481300354004</v>
      </c>
      <c r="F7200" s="14">
        <v>589447600</v>
      </c>
      <c r="G7200" s="2">
        <f t="shared" si="338"/>
        <v>2.6721639261488451E-2</v>
      </c>
      <c r="H7200" s="3">
        <f t="shared" si="336"/>
        <v>0.14965516006699975</v>
      </c>
      <c r="I7200" s="3">
        <f t="shared" si="337"/>
        <v>0.12326323301568021</v>
      </c>
    </row>
    <row r="7201" spans="1:9" x14ac:dyDescent="0.35">
      <c r="A7201" s="1">
        <v>39990</v>
      </c>
      <c r="B7201" s="3">
        <v>4.1924475416166098</v>
      </c>
      <c r="C7201" s="3">
        <v>4.3055139532617801</v>
      </c>
      <c r="D7201" s="3">
        <v>4.1909479552215601</v>
      </c>
      <c r="E7201" s="3">
        <v>4.2719240188598597</v>
      </c>
      <c r="F7201" s="14">
        <v>439384400</v>
      </c>
      <c r="G7201" s="2">
        <f t="shared" si="338"/>
        <v>1.8446775773152544E-2</v>
      </c>
      <c r="H7201" s="3">
        <f t="shared" si="336"/>
        <v>0.11456599804022005</v>
      </c>
      <c r="I7201" s="3">
        <f t="shared" si="337"/>
        <v>7.947647724324991E-2</v>
      </c>
    </row>
    <row r="7202" spans="1:9" x14ac:dyDescent="0.35">
      <c r="A7202" s="1">
        <v>39993</v>
      </c>
      <c r="B7202" s="3">
        <v>4.3025156760628001</v>
      </c>
      <c r="C7202" s="3">
        <v>4.3172112267373199</v>
      </c>
      <c r="D7202" s="3">
        <v>4.24493314284212</v>
      </c>
      <c r="E7202" s="3">
        <v>4.25782918930053</v>
      </c>
      <c r="F7202" s="14">
        <v>567616000</v>
      </c>
      <c r="G7202" s="2">
        <f t="shared" si="338"/>
        <v>-3.2994101714130006E-3</v>
      </c>
      <c r="H7202" s="3">
        <f t="shared" si="336"/>
        <v>7.2278083895199963E-2</v>
      </c>
      <c r="I7202" s="3">
        <f t="shared" si="337"/>
        <v>-4.468648676227005E-2</v>
      </c>
    </row>
    <row r="7203" spans="1:9" x14ac:dyDescent="0.35">
      <c r="A7203" s="1">
        <v>39994</v>
      </c>
      <c r="B7203" s="3">
        <v>4.2761228474584998</v>
      </c>
      <c r="C7203" s="3">
        <v>4.3127115541130498</v>
      </c>
      <c r="D7203" s="3">
        <v>4.2527301006157199</v>
      </c>
      <c r="E7203" s="3">
        <v>4.27162408828735</v>
      </c>
      <c r="F7203" s="14">
        <v>434224000</v>
      </c>
      <c r="G7203" s="2">
        <f t="shared" si="338"/>
        <v>3.2398901819464874E-3</v>
      </c>
      <c r="H7203" s="3">
        <f t="shared" si="336"/>
        <v>5.9981453497329973E-2</v>
      </c>
      <c r="I7203" s="3">
        <f t="shared" si="337"/>
        <v>-4.4987591711498354E-3</v>
      </c>
    </row>
    <row r="7204" spans="1:9" x14ac:dyDescent="0.35">
      <c r="A7204" s="1">
        <v>39995</v>
      </c>
      <c r="B7204" s="3">
        <v>4.3037138587742101</v>
      </c>
      <c r="C7204" s="3">
        <v>4.3385038579398101</v>
      </c>
      <c r="D7204" s="3">
        <v>4.2743227703132396</v>
      </c>
      <c r="E7204" s="3">
        <v>4.2836194038391104</v>
      </c>
      <c r="F7204" s="14">
        <v>414178800</v>
      </c>
      <c r="G7204" s="2">
        <f t="shared" si="338"/>
        <v>2.8081393174673843E-3</v>
      </c>
      <c r="H7204" s="3">
        <f t="shared" si="336"/>
        <v>6.4181087626570488E-2</v>
      </c>
      <c r="I7204" s="3">
        <f t="shared" si="337"/>
        <v>-2.0094454935099648E-2</v>
      </c>
    </row>
    <row r="7205" spans="1:9" x14ac:dyDescent="0.35">
      <c r="A7205" s="1">
        <v>39996</v>
      </c>
      <c r="B7205" s="3">
        <v>4.2362350166539597</v>
      </c>
      <c r="C7205" s="3">
        <v>4.2836203489933604</v>
      </c>
      <c r="D7205" s="3">
        <v>4.1924478911154299</v>
      </c>
      <c r="E7205" s="3">
        <v>4.1993455886840803</v>
      </c>
      <c r="F7205" s="14">
        <v>370479200</v>
      </c>
      <c r="G7205" s="2">
        <f t="shared" si="338"/>
        <v>-1.9673506726461603E-2</v>
      </c>
      <c r="H7205" s="3">
        <f t="shared" si="336"/>
        <v>9.1172457877930491E-2</v>
      </c>
      <c r="I7205" s="3">
        <f t="shared" si="337"/>
        <v>-3.6889427969879485E-2</v>
      </c>
    </row>
    <row r="7206" spans="1:9" x14ac:dyDescent="0.35">
      <c r="A7206" s="1">
        <v>40000</v>
      </c>
      <c r="B7206" s="3">
        <v>4.1597575713052999</v>
      </c>
      <c r="C7206" s="3">
        <v>4.1684559745249601</v>
      </c>
      <c r="D7206" s="3">
        <v>4.0862798292435603</v>
      </c>
      <c r="E7206" s="3">
        <v>4.1570587158203098</v>
      </c>
      <c r="F7206" s="14">
        <v>498688400</v>
      </c>
      <c r="G7206" s="2">
        <f t="shared" si="338"/>
        <v>-1.0069872071905748E-2</v>
      </c>
      <c r="H7206" s="3">
        <f t="shared" si="336"/>
        <v>8.2176145281399826E-2</v>
      </c>
      <c r="I7206" s="3">
        <f t="shared" si="337"/>
        <v>-2.6988554849900481E-3</v>
      </c>
    </row>
    <row r="7207" spans="1:9" x14ac:dyDescent="0.35">
      <c r="A7207" s="1">
        <v>40001</v>
      </c>
      <c r="B7207" s="3">
        <v>4.1531597330700896</v>
      </c>
      <c r="C7207" s="3">
        <v>4.1891490105061404</v>
      </c>
      <c r="D7207" s="3">
        <v>4.0541894203327704</v>
      </c>
      <c r="E7207" s="3">
        <v>4.0607872009277299</v>
      </c>
      <c r="F7207" s="14">
        <v>461596800</v>
      </c>
      <c r="G7207" s="2">
        <f t="shared" si="338"/>
        <v>-2.3158565099454628E-2</v>
      </c>
      <c r="H7207" s="3">
        <f t="shared" si="336"/>
        <v>0.13495959017337</v>
      </c>
      <c r="I7207" s="3">
        <f t="shared" si="337"/>
        <v>-9.2372532142359631E-2</v>
      </c>
    </row>
    <row r="7208" spans="1:9" x14ac:dyDescent="0.35">
      <c r="A7208" s="1">
        <v>40002</v>
      </c>
      <c r="B7208" s="3">
        <v>4.0763845195144901</v>
      </c>
      <c r="C7208" s="3">
        <v>4.1399650080209804</v>
      </c>
      <c r="D7208" s="3">
        <v>4.0313973086467296</v>
      </c>
      <c r="E7208" s="3">
        <v>4.1153721809387198</v>
      </c>
      <c r="F7208" s="14">
        <v>575929200</v>
      </c>
      <c r="G7208" s="2">
        <f t="shared" si="338"/>
        <v>1.3441970068886979E-2</v>
      </c>
      <c r="H7208" s="3">
        <f t="shared" si="336"/>
        <v>0.10856769937425081</v>
      </c>
      <c r="I7208" s="3">
        <f t="shared" si="337"/>
        <v>3.8987661424229714E-2</v>
      </c>
    </row>
    <row r="7209" spans="1:9" x14ac:dyDescent="0.35">
      <c r="A7209" s="1">
        <v>40003</v>
      </c>
      <c r="B7209" s="3">
        <v>4.1315667316809499</v>
      </c>
      <c r="C7209" s="3">
        <v>4.1384644300035198</v>
      </c>
      <c r="D7209" s="3">
        <v>4.0766830603187501</v>
      </c>
      <c r="E7209" s="3">
        <v>4.0895791053771902</v>
      </c>
      <c r="F7209" s="14">
        <v>343025200</v>
      </c>
      <c r="G7209" s="2">
        <f t="shared" si="338"/>
        <v>-6.26749524162022E-3</v>
      </c>
      <c r="H7209" s="3">
        <f t="shared" si="336"/>
        <v>6.1781369684769771E-2</v>
      </c>
      <c r="I7209" s="3">
        <f t="shared" si="337"/>
        <v>-4.198762630375974E-2</v>
      </c>
    </row>
    <row r="7210" spans="1:9" x14ac:dyDescent="0.35">
      <c r="A7210" s="1">
        <v>40004</v>
      </c>
      <c r="B7210" s="3">
        <v>4.0889789740866904</v>
      </c>
      <c r="C7210" s="3">
        <v>4.1678548176755301</v>
      </c>
      <c r="D7210" s="3">
        <v>4.0883783386681296</v>
      </c>
      <c r="E7210" s="3">
        <v>4.1543593406677202</v>
      </c>
      <c r="F7210" s="14">
        <v>445275600</v>
      </c>
      <c r="G7210" s="2">
        <f t="shared" si="338"/>
        <v>1.5840318434078852E-2</v>
      </c>
      <c r="H7210" s="3">
        <f t="shared" si="336"/>
        <v>7.9476479007400513E-2</v>
      </c>
      <c r="I7210" s="3">
        <f t="shared" si="337"/>
        <v>6.5380366581029747E-2</v>
      </c>
    </row>
    <row r="7211" spans="1:9" x14ac:dyDescent="0.35">
      <c r="A7211" s="1">
        <v>40007</v>
      </c>
      <c r="B7211" s="3">
        <v>4.1849494044109399</v>
      </c>
      <c r="C7211" s="3">
        <v>4.2689242362976003</v>
      </c>
      <c r="D7211" s="3">
        <v>4.1246680364041497</v>
      </c>
      <c r="E7211" s="3">
        <v>4.2689242362976003</v>
      </c>
      <c r="F7211" s="14">
        <v>483501200</v>
      </c>
      <c r="G7211" s="2">
        <f t="shared" si="338"/>
        <v>2.7577030833222629E-2</v>
      </c>
      <c r="H7211" s="3">
        <f t="shared" si="336"/>
        <v>0.14425619989345062</v>
      </c>
      <c r="I7211" s="3">
        <f t="shared" si="337"/>
        <v>8.3974831886660439E-2</v>
      </c>
    </row>
    <row r="7212" spans="1:9" x14ac:dyDescent="0.35">
      <c r="A7212" s="1">
        <v>40008</v>
      </c>
      <c r="B7212" s="3">
        <v>4.25962798498393</v>
      </c>
      <c r="C7212" s="3">
        <v>4.29411727220924</v>
      </c>
      <c r="D7212" s="3">
        <v>4.2335359814905802</v>
      </c>
      <c r="E7212" s="3">
        <v>4.2668251991271902</v>
      </c>
      <c r="F7212" s="14">
        <v>347247600</v>
      </c>
      <c r="G7212" s="2">
        <f t="shared" si="338"/>
        <v>-4.9170166866925526E-4</v>
      </c>
      <c r="H7212" s="3">
        <f t="shared" si="336"/>
        <v>6.0581290718659808E-2</v>
      </c>
      <c r="I7212" s="3">
        <f t="shared" si="337"/>
        <v>7.1972141432601333E-3</v>
      </c>
    </row>
    <row r="7213" spans="1:9" x14ac:dyDescent="0.35">
      <c r="A7213" s="1">
        <v>40009</v>
      </c>
      <c r="B7213" s="3">
        <v>4.3499005545074398</v>
      </c>
      <c r="C7213" s="3">
        <v>4.4086831405337303</v>
      </c>
      <c r="D7213" s="3">
        <v>4.3283073110414403</v>
      </c>
      <c r="E7213" s="3">
        <v>4.4050841331481898</v>
      </c>
      <c r="F7213" s="14">
        <v>485587200</v>
      </c>
      <c r="G7213" s="2">
        <f t="shared" si="338"/>
        <v>3.240323368514874E-2</v>
      </c>
      <c r="H7213" s="3">
        <f t="shared" si="336"/>
        <v>8.0375829492290052E-2</v>
      </c>
      <c r="I7213" s="3">
        <f t="shared" si="337"/>
        <v>5.5183578640749964E-2</v>
      </c>
    </row>
    <row r="7214" spans="1:9" x14ac:dyDescent="0.35">
      <c r="A7214" s="1">
        <v>40010</v>
      </c>
      <c r="B7214" s="3">
        <v>4.3714948878297903</v>
      </c>
      <c r="C7214" s="3">
        <v>4.4392750030095796</v>
      </c>
      <c r="D7214" s="3">
        <v>4.3657968589943197</v>
      </c>
      <c r="E7214" s="3">
        <v>4.4242787361145002</v>
      </c>
      <c r="F7214" s="14">
        <v>393570800</v>
      </c>
      <c r="G7214" s="2">
        <f t="shared" si="338"/>
        <v>4.3573748845955702E-3</v>
      </c>
      <c r="H7214" s="3">
        <f t="shared" si="336"/>
        <v>7.3478144015259872E-2</v>
      </c>
      <c r="I7214" s="3">
        <f t="shared" si="337"/>
        <v>5.2783848284709833E-2</v>
      </c>
    </row>
    <row r="7215" spans="1:9" x14ac:dyDescent="0.35">
      <c r="A7215" s="1">
        <v>40011</v>
      </c>
      <c r="B7215" s="3">
        <v>4.4710658074550897</v>
      </c>
      <c r="C7215" s="3">
        <v>4.5592395074533396</v>
      </c>
      <c r="D7215" s="3">
        <v>4.4575695265188502</v>
      </c>
      <c r="E7215" s="3">
        <v>4.5511417388915998</v>
      </c>
      <c r="F7215" s="14">
        <v>602154000</v>
      </c>
      <c r="G7215" s="2">
        <f t="shared" si="338"/>
        <v>2.8674278982818682E-2</v>
      </c>
      <c r="H7215" s="3">
        <f t="shared" si="336"/>
        <v>0.10166998093448942</v>
      </c>
      <c r="I7215" s="3">
        <f t="shared" si="337"/>
        <v>8.0075931436510039E-2</v>
      </c>
    </row>
    <row r="7216" spans="1:9" x14ac:dyDescent="0.35">
      <c r="A7216" s="1">
        <v>40014</v>
      </c>
      <c r="B7216" s="3">
        <v>4.5967268152752601</v>
      </c>
      <c r="C7216" s="3">
        <v>4.6498109676645196</v>
      </c>
      <c r="D7216" s="3">
        <v>4.52534811091828</v>
      </c>
      <c r="E7216" s="3">
        <v>4.5859293937683097</v>
      </c>
      <c r="F7216" s="14">
        <v>735526400</v>
      </c>
      <c r="G7216" s="2">
        <f t="shared" si="338"/>
        <v>7.6437203832685234E-3</v>
      </c>
      <c r="H7216" s="3">
        <f t="shared" si="336"/>
        <v>0.12446285674623958</v>
      </c>
      <c r="I7216" s="3">
        <f t="shared" si="337"/>
        <v>-1.07974215069504E-2</v>
      </c>
    </row>
    <row r="7217" spans="1:9" x14ac:dyDescent="0.35">
      <c r="A7217" s="1">
        <v>40015</v>
      </c>
      <c r="B7217" s="3">
        <v>4.5973263649843501</v>
      </c>
      <c r="C7217" s="3">
        <v>4.6015248058331197</v>
      </c>
      <c r="D7217" s="3">
        <v>4.4911576663592099</v>
      </c>
      <c r="E7217" s="3">
        <v>4.5439414978027299</v>
      </c>
      <c r="F7217" s="14">
        <v>874781600</v>
      </c>
      <c r="G7217" s="2">
        <f t="shared" si="338"/>
        <v>-9.1558095121647299E-3</v>
      </c>
      <c r="H7217" s="3">
        <f t="shared" si="336"/>
        <v>0.11036713947390986</v>
      </c>
      <c r="I7217" s="3">
        <f t="shared" si="337"/>
        <v>-5.3384867181620166E-2</v>
      </c>
    </row>
    <row r="7218" spans="1:9" x14ac:dyDescent="0.35">
      <c r="A7218" s="1">
        <v>40016</v>
      </c>
      <c r="B7218" s="3">
        <v>4.7322866435151996</v>
      </c>
      <c r="C7218" s="3">
        <v>4.7604788702014398</v>
      </c>
      <c r="D7218" s="3">
        <v>4.6819017375170899</v>
      </c>
      <c r="E7218" s="3">
        <v>4.7007961273193297</v>
      </c>
      <c r="F7218" s="14">
        <v>874104000</v>
      </c>
      <c r="G7218" s="2">
        <f t="shared" si="338"/>
        <v>3.4519509019305922E-2</v>
      </c>
      <c r="H7218" s="3">
        <f t="shared" si="336"/>
        <v>7.8577132684349849E-2</v>
      </c>
      <c r="I7218" s="3">
        <f t="shared" si="337"/>
        <v>-3.1490516195869844E-2</v>
      </c>
    </row>
    <row r="7219" spans="1:9" x14ac:dyDescent="0.35">
      <c r="A7219" s="1">
        <v>40017</v>
      </c>
      <c r="B7219" s="3">
        <v>4.6974968906501502</v>
      </c>
      <c r="C7219" s="3">
        <v>4.7517799144503003</v>
      </c>
      <c r="D7219" s="3">
        <v>4.6654061431553098</v>
      </c>
      <c r="E7219" s="3">
        <v>4.7331862449645996</v>
      </c>
      <c r="F7219" s="14">
        <v>526962800</v>
      </c>
      <c r="G7219" s="2">
        <f t="shared" si="338"/>
        <v>6.8903472450188219E-3</v>
      </c>
      <c r="H7219" s="3">
        <f t="shared" si="336"/>
        <v>8.6373771294990576E-2</v>
      </c>
      <c r="I7219" s="3">
        <f t="shared" si="337"/>
        <v>3.5689354314449417E-2</v>
      </c>
    </row>
    <row r="7220" spans="1:9" x14ac:dyDescent="0.35">
      <c r="A7220" s="1">
        <v>40018</v>
      </c>
      <c r="B7220" s="3">
        <v>4.70709457862176</v>
      </c>
      <c r="C7220" s="3">
        <v>4.7985673582326003</v>
      </c>
      <c r="D7220" s="3">
        <v>4.6935986997739096</v>
      </c>
      <c r="E7220" s="3">
        <v>4.7982678413391104</v>
      </c>
      <c r="F7220" s="14">
        <v>438362400</v>
      </c>
      <c r="G7220" s="2">
        <f t="shared" si="338"/>
        <v>1.3750060320095769E-2</v>
      </c>
      <c r="H7220" s="3">
        <f t="shared" si="336"/>
        <v>0.10496865845869063</v>
      </c>
      <c r="I7220" s="3">
        <f t="shared" si="337"/>
        <v>9.1173262717350489E-2</v>
      </c>
    </row>
    <row r="7221" spans="1:9" x14ac:dyDescent="0.35">
      <c r="A7221" s="1">
        <v>40021</v>
      </c>
      <c r="B7221" s="3">
        <v>4.8036645910880402</v>
      </c>
      <c r="C7221" s="3">
        <v>4.8249583159212301</v>
      </c>
      <c r="D7221" s="3">
        <v>4.7163910718024802</v>
      </c>
      <c r="E7221" s="3">
        <v>4.8015651702880797</v>
      </c>
      <c r="F7221" s="14">
        <v>433311200</v>
      </c>
      <c r="G7221" s="2">
        <f t="shared" si="338"/>
        <v>6.871915153550609E-4</v>
      </c>
      <c r="H7221" s="3">
        <f t="shared" si="336"/>
        <v>0.10856724411874996</v>
      </c>
      <c r="I7221" s="3">
        <f t="shared" si="337"/>
        <v>-2.0994207999605052E-3</v>
      </c>
    </row>
    <row r="7222" spans="1:9" x14ac:dyDescent="0.35">
      <c r="A7222" s="1">
        <v>40022</v>
      </c>
      <c r="B7222" s="3">
        <v>4.7649778303429802</v>
      </c>
      <c r="C7222" s="3">
        <v>4.8015665449179297</v>
      </c>
      <c r="D7222" s="3">
        <v>4.7265888108626504</v>
      </c>
      <c r="E7222" s="3">
        <v>4.7985677719116202</v>
      </c>
      <c r="F7222" s="14">
        <v>363554800</v>
      </c>
      <c r="G7222" s="2">
        <f t="shared" si="338"/>
        <v>-6.242544399912164E-4</v>
      </c>
      <c r="H7222" s="3">
        <f t="shared" si="336"/>
        <v>7.4977734055279299E-2</v>
      </c>
      <c r="I7222" s="3">
        <f t="shared" si="337"/>
        <v>3.3589941568640036E-2</v>
      </c>
    </row>
    <row r="7223" spans="1:9" x14ac:dyDescent="0.35">
      <c r="A7223" s="1">
        <v>40023</v>
      </c>
      <c r="B7223" s="3">
        <v>4.7655771550931902</v>
      </c>
      <c r="C7223" s="3">
        <v>4.8120631370129603</v>
      </c>
      <c r="D7223" s="3">
        <v>4.7460829303078302</v>
      </c>
      <c r="E7223" s="3">
        <v>4.7994666099548304</v>
      </c>
      <c r="F7223" s="14">
        <v>382158000</v>
      </c>
      <c r="G7223" s="2">
        <f t="shared" si="338"/>
        <v>1.8731381652491557E-4</v>
      </c>
      <c r="H7223" s="3">
        <f t="shared" si="336"/>
        <v>6.5980206705130051E-2</v>
      </c>
      <c r="I7223" s="3">
        <f t="shared" si="337"/>
        <v>3.3889454861640189E-2</v>
      </c>
    </row>
    <row r="7224" spans="1:9" x14ac:dyDescent="0.35">
      <c r="A7224" s="1">
        <v>40024</v>
      </c>
      <c r="B7224" s="3">
        <v>4.8495530397959401</v>
      </c>
      <c r="C7224" s="3">
        <v>4.9401256845674197</v>
      </c>
      <c r="D7224" s="3">
        <v>4.8435546922917103</v>
      </c>
      <c r="E7224" s="3">
        <v>4.8822436332702601</v>
      </c>
      <c r="F7224" s="14">
        <v>469604800</v>
      </c>
      <c r="G7224" s="2">
        <f t="shared" si="338"/>
        <v>1.7247129742237906E-2</v>
      </c>
      <c r="H7224" s="3">
        <f t="shared" si="336"/>
        <v>9.6570992275709422E-2</v>
      </c>
      <c r="I7224" s="3">
        <f t="shared" si="337"/>
        <v>3.2690593474320018E-2</v>
      </c>
    </row>
    <row r="7225" spans="1:9" x14ac:dyDescent="0.35">
      <c r="A7225" s="1">
        <v>40025</v>
      </c>
      <c r="B7225" s="3">
        <v>4.8882399146945597</v>
      </c>
      <c r="C7225" s="3">
        <v>4.9485220902379297</v>
      </c>
      <c r="D7225" s="3">
        <v>4.8858405763138997</v>
      </c>
      <c r="E7225" s="3">
        <v>4.9002366065979004</v>
      </c>
      <c r="F7225" s="14">
        <v>422536800</v>
      </c>
      <c r="G7225" s="2">
        <f t="shared" si="338"/>
        <v>3.6853902998667206E-3</v>
      </c>
      <c r="H7225" s="3">
        <f t="shared" si="336"/>
        <v>6.2681513924029986E-2</v>
      </c>
      <c r="I7225" s="3">
        <f t="shared" si="337"/>
        <v>1.1996691903340739E-2</v>
      </c>
    </row>
    <row r="7226" spans="1:9" x14ac:dyDescent="0.35">
      <c r="A7226" s="1">
        <v>40028</v>
      </c>
      <c r="B7226" s="3">
        <v>4.9548198689112404</v>
      </c>
      <c r="C7226" s="3">
        <v>4.9977076413136299</v>
      </c>
      <c r="D7226" s="3">
        <v>4.9446230813902199</v>
      </c>
      <c r="E7226" s="3">
        <v>4.9914097785949698</v>
      </c>
      <c r="F7226" s="14">
        <v>394240000</v>
      </c>
      <c r="G7226" s="2">
        <f t="shared" si="338"/>
        <v>1.8605871372478166E-2</v>
      </c>
      <c r="H7226" s="3">
        <f t="shared" si="336"/>
        <v>5.3084559923409991E-2</v>
      </c>
      <c r="I7226" s="3">
        <f t="shared" si="337"/>
        <v>3.6589909683729438E-2</v>
      </c>
    </row>
    <row r="7227" spans="1:9" x14ac:dyDescent="0.35">
      <c r="A7227" s="1">
        <v>40029</v>
      </c>
      <c r="B7227" s="3">
        <v>4.9464237961368402</v>
      </c>
      <c r="C7227" s="3">
        <v>4.9656181071317302</v>
      </c>
      <c r="D7227" s="3">
        <v>4.92483054663834</v>
      </c>
      <c r="E7227" s="3">
        <v>4.9650182723998997</v>
      </c>
      <c r="F7227" s="14">
        <v>395810800</v>
      </c>
      <c r="G7227" s="2">
        <f t="shared" si="338"/>
        <v>-5.2873852009199434E-3</v>
      </c>
      <c r="H7227" s="3">
        <f t="shared" si="336"/>
        <v>4.0787560493390274E-2</v>
      </c>
      <c r="I7227" s="3">
        <f t="shared" si="337"/>
        <v>1.8594476263059434E-2</v>
      </c>
    </row>
    <row r="7228" spans="1:9" x14ac:dyDescent="0.35">
      <c r="A7228" s="1">
        <v>40030</v>
      </c>
      <c r="B7228" s="3">
        <v>4.9710157111095103</v>
      </c>
      <c r="C7228" s="3">
        <v>5.0202005484347598</v>
      </c>
      <c r="D7228" s="3">
        <v>4.9248296464715802</v>
      </c>
      <c r="E7228" s="3">
        <v>4.95182180404663</v>
      </c>
      <c r="F7228" s="14">
        <v>423183600</v>
      </c>
      <c r="G7228" s="2">
        <f t="shared" si="338"/>
        <v>-2.6578891817232004E-3</v>
      </c>
      <c r="H7228" s="3">
        <f t="shared" si="336"/>
        <v>9.5370901963179655E-2</v>
      </c>
      <c r="I7228" s="3">
        <f t="shared" si="337"/>
        <v>-1.9193907062880378E-2</v>
      </c>
    </row>
    <row r="7229" spans="1:9" x14ac:dyDescent="0.35">
      <c r="A7229" s="1">
        <v>40031</v>
      </c>
      <c r="B7229" s="3">
        <v>4.9659157448936302</v>
      </c>
      <c r="C7229" s="3">
        <v>4.9938080493689201</v>
      </c>
      <c r="D7229" s="3">
        <v>4.8912387515818603</v>
      </c>
      <c r="E7229" s="3">
        <v>4.91583156585693</v>
      </c>
      <c r="F7229" s="14">
        <v>341616800</v>
      </c>
      <c r="G7229" s="2">
        <f t="shared" si="338"/>
        <v>-7.2680802367097903E-3</v>
      </c>
      <c r="H7229" s="3">
        <f t="shared" si="336"/>
        <v>0.10256929778705981</v>
      </c>
      <c r="I7229" s="3">
        <f t="shared" si="337"/>
        <v>-5.0084179036700149E-2</v>
      </c>
    </row>
    <row r="7230" spans="1:9" x14ac:dyDescent="0.35">
      <c r="A7230" s="1">
        <v>40032</v>
      </c>
      <c r="B7230" s="3">
        <v>4.9632186389801998</v>
      </c>
      <c r="C7230" s="3">
        <v>4.9965086648826604</v>
      </c>
      <c r="D7230" s="3">
        <v>4.9425247416945197</v>
      </c>
      <c r="E7230" s="3">
        <v>4.9638180732726997</v>
      </c>
      <c r="F7230" s="14">
        <v>387354800</v>
      </c>
      <c r="G7230" s="2">
        <f t="shared" si="338"/>
        <v>9.7616256319808786E-3</v>
      </c>
      <c r="H7230" s="3">
        <f t="shared" si="336"/>
        <v>5.3983923188140714E-2</v>
      </c>
      <c r="I7230" s="3">
        <f t="shared" si="337"/>
        <v>5.9943429249997848E-4</v>
      </c>
    </row>
    <row r="7231" spans="1:9" x14ac:dyDescent="0.35">
      <c r="A7231" s="1">
        <v>40035</v>
      </c>
      <c r="B7231" s="3">
        <v>4.9683157791786998</v>
      </c>
      <c r="C7231" s="3">
        <v>4.9965067990422902</v>
      </c>
      <c r="D7231" s="3">
        <v>4.9083331308039702</v>
      </c>
      <c r="E7231" s="3">
        <v>4.94012355804443</v>
      </c>
      <c r="F7231" s="14">
        <v>300294400</v>
      </c>
      <c r="G7231" s="2">
        <f t="shared" si="338"/>
        <v>-4.7734455369851329E-3</v>
      </c>
      <c r="H7231" s="3">
        <f t="shared" si="336"/>
        <v>8.8173668238320069E-2</v>
      </c>
      <c r="I7231" s="3">
        <f t="shared" si="337"/>
        <v>-2.8192221134269779E-2</v>
      </c>
    </row>
    <row r="7232" spans="1:9" x14ac:dyDescent="0.35">
      <c r="A7232" s="1">
        <v>40036</v>
      </c>
      <c r="B7232" s="3">
        <v>4.9092340922398101</v>
      </c>
      <c r="C7232" s="3">
        <v>4.9299283890086203</v>
      </c>
      <c r="D7232" s="3">
        <v>4.85495105500818</v>
      </c>
      <c r="E7232" s="3">
        <v>4.8834424018859801</v>
      </c>
      <c r="F7232" s="14">
        <v>355342400</v>
      </c>
      <c r="G7232" s="2">
        <f t="shared" si="338"/>
        <v>-1.1473631275102645E-2</v>
      </c>
      <c r="H7232" s="3">
        <f t="shared" si="336"/>
        <v>7.4977334000440266E-2</v>
      </c>
      <c r="I7232" s="3">
        <f t="shared" si="337"/>
        <v>-2.5791690353829999E-2</v>
      </c>
    </row>
    <row r="7233" spans="1:9" x14ac:dyDescent="0.35">
      <c r="A7233" s="1">
        <v>40037</v>
      </c>
      <c r="B7233" s="3">
        <v>4.87504443447685</v>
      </c>
      <c r="C7233" s="3">
        <v>4.9998076400255904</v>
      </c>
      <c r="D7233" s="3">
        <v>4.8723455789562502</v>
      </c>
      <c r="E7233" s="3">
        <v>4.95782041549682</v>
      </c>
      <c r="F7233" s="14">
        <v>445071200</v>
      </c>
      <c r="G7233" s="2">
        <f t="shared" si="338"/>
        <v>1.5230652373849057E-2</v>
      </c>
      <c r="H7233" s="3">
        <f t="shared" si="336"/>
        <v>0.12746206106934022</v>
      </c>
      <c r="I7233" s="3">
        <f t="shared" si="337"/>
        <v>8.2775981019969969E-2</v>
      </c>
    </row>
    <row r="7234" spans="1:9" x14ac:dyDescent="0.35">
      <c r="A7234" s="1">
        <v>40038</v>
      </c>
      <c r="B7234" s="3">
        <v>4.9980069645489804</v>
      </c>
      <c r="C7234" s="3">
        <v>5.0585890491602896</v>
      </c>
      <c r="D7234" s="3">
        <v>4.99350820569635</v>
      </c>
      <c r="E7234" s="3">
        <v>5.0510907173156703</v>
      </c>
      <c r="F7234" s="14">
        <v>439980800</v>
      </c>
      <c r="G7234" s="2">
        <f t="shared" si="338"/>
        <v>1.8812763271398924E-2</v>
      </c>
      <c r="H7234" s="3">
        <f t="shared" si="336"/>
        <v>6.5080843463939608E-2</v>
      </c>
      <c r="I7234" s="3">
        <f t="shared" si="337"/>
        <v>5.3083752766689862E-2</v>
      </c>
    </row>
    <row r="7235" spans="1:9" x14ac:dyDescent="0.35">
      <c r="A7235" s="1">
        <v>40039</v>
      </c>
      <c r="B7235" s="3">
        <v>5.0366951188475797</v>
      </c>
      <c r="C7235" s="3">
        <v>5.0453923189232404</v>
      </c>
      <c r="D7235" s="3">
        <v>4.9644170616441601</v>
      </c>
      <c r="E7235" s="3">
        <v>5.0019059181213299</v>
      </c>
      <c r="F7235" s="14">
        <v>305816000</v>
      </c>
      <c r="G7235" s="2">
        <f t="shared" si="338"/>
        <v>-9.7374610647418605E-3</v>
      </c>
      <c r="H7235" s="3">
        <f t="shared" ref="H7235:H7298" si="339">C7235-D7235</f>
        <v>8.0975257279080282E-2</v>
      </c>
      <c r="I7235" s="3">
        <f t="shared" ref="I7235:I7298" si="340">E7235-B7235</f>
        <v>-3.4789200726249803E-2</v>
      </c>
    </row>
    <row r="7236" spans="1:9" x14ac:dyDescent="0.35">
      <c r="A7236" s="1">
        <v>40042</v>
      </c>
      <c r="B7236" s="3">
        <v>4.9050361254897297</v>
      </c>
      <c r="C7236" s="3">
        <v>4.9062361954076898</v>
      </c>
      <c r="D7236" s="3">
        <v>4.7811730531759604</v>
      </c>
      <c r="E7236" s="3">
        <v>4.78627204895019</v>
      </c>
      <c r="F7236" s="14">
        <v>524381200</v>
      </c>
      <c r="G7236" s="2">
        <f t="shared" ref="G7236:G7299" si="341">(E7236-E7235)/E7235</f>
        <v>-4.3110340878248672E-2</v>
      </c>
      <c r="H7236" s="3">
        <f t="shared" si="339"/>
        <v>0.12506314223172943</v>
      </c>
      <c r="I7236" s="3">
        <f t="shared" si="340"/>
        <v>-0.11876407653953969</v>
      </c>
    </row>
    <row r="7237" spans="1:9" x14ac:dyDescent="0.35">
      <c r="A7237" s="1">
        <v>40043</v>
      </c>
      <c r="B7237" s="3">
        <v>4.8474526163069198</v>
      </c>
      <c r="C7237" s="3">
        <v>4.9257290329404304</v>
      </c>
      <c r="D7237" s="3">
        <v>4.8408548358396102</v>
      </c>
      <c r="E7237" s="3">
        <v>4.9185314178466797</v>
      </c>
      <c r="F7237" s="14">
        <v>431152400</v>
      </c>
      <c r="G7237" s="2">
        <f t="shared" si="341"/>
        <v>2.763306547221844E-2</v>
      </c>
      <c r="H7237" s="3">
        <f t="shared" si="339"/>
        <v>8.4874197100820226E-2</v>
      </c>
      <c r="I7237" s="3">
        <f t="shared" si="340"/>
        <v>7.1078801539759873E-2</v>
      </c>
    </row>
    <row r="7238" spans="1:9" x14ac:dyDescent="0.35">
      <c r="A7238" s="1">
        <v>40044</v>
      </c>
      <c r="B7238" s="3">
        <v>4.8810422470913704</v>
      </c>
      <c r="C7238" s="3">
        <v>4.9575191550283702</v>
      </c>
      <c r="D7238" s="3">
        <v>4.87204512868498</v>
      </c>
      <c r="E7238" s="3">
        <v>4.9365253448486301</v>
      </c>
      <c r="F7238" s="14">
        <v>413271600</v>
      </c>
      <c r="G7238" s="2">
        <f t="shared" si="341"/>
        <v>3.6583942387071618E-3</v>
      </c>
      <c r="H7238" s="3">
        <f t="shared" si="339"/>
        <v>8.5474026343390186E-2</v>
      </c>
      <c r="I7238" s="3">
        <f t="shared" si="340"/>
        <v>5.5483097757259792E-2</v>
      </c>
    </row>
    <row r="7239" spans="1:9" x14ac:dyDescent="0.35">
      <c r="A7239" s="1">
        <v>40045</v>
      </c>
      <c r="B7239" s="3">
        <v>4.9479224370588799</v>
      </c>
      <c r="C7239" s="3">
        <v>5.0001072479044799</v>
      </c>
      <c r="D7239" s="3">
        <v>4.93682629748871</v>
      </c>
      <c r="E7239" s="3">
        <v>4.9884104728698704</v>
      </c>
      <c r="F7239" s="14">
        <v>342031200</v>
      </c>
      <c r="G7239" s="2">
        <f t="shared" si="341"/>
        <v>1.051045510692728E-2</v>
      </c>
      <c r="H7239" s="3">
        <f t="shared" si="339"/>
        <v>6.3280950415769865E-2</v>
      </c>
      <c r="I7239" s="3">
        <f t="shared" si="340"/>
        <v>4.0488035810990475E-2</v>
      </c>
    </row>
    <row r="7240" spans="1:9" x14ac:dyDescent="0.35">
      <c r="A7240" s="1">
        <v>40046</v>
      </c>
      <c r="B7240" s="3">
        <v>5.0279978485206502</v>
      </c>
      <c r="C7240" s="3">
        <v>5.0795828154310199</v>
      </c>
      <c r="D7240" s="3">
        <v>5.0025052823198699</v>
      </c>
      <c r="E7240" s="3">
        <v>5.0750832557678196</v>
      </c>
      <c r="F7240" s="14">
        <v>416074400</v>
      </c>
      <c r="G7240" s="2">
        <f t="shared" si="341"/>
        <v>1.7374829791840629E-2</v>
      </c>
      <c r="H7240" s="3">
        <f t="shared" si="339"/>
        <v>7.7077533111149954E-2</v>
      </c>
      <c r="I7240" s="3">
        <f t="shared" si="340"/>
        <v>4.7085407247169364E-2</v>
      </c>
    </row>
    <row r="7241" spans="1:9" x14ac:dyDescent="0.35">
      <c r="A7241" s="1">
        <v>40049</v>
      </c>
      <c r="B7241" s="3">
        <v>5.10207719001518</v>
      </c>
      <c r="C7241" s="3">
        <v>5.1197723142046101</v>
      </c>
      <c r="D7241" s="3">
        <v>5.0465940802685898</v>
      </c>
      <c r="E7241" s="3">
        <v>5.0702867507934499</v>
      </c>
      <c r="F7241" s="14">
        <v>406929600</v>
      </c>
      <c r="G7241" s="2">
        <f t="shared" si="341"/>
        <v>-9.4510862830052278E-4</v>
      </c>
      <c r="H7241" s="3">
        <f t="shared" si="339"/>
        <v>7.3178233936020298E-2</v>
      </c>
      <c r="I7241" s="3">
        <f t="shared" si="340"/>
        <v>-3.1790439221730082E-2</v>
      </c>
    </row>
    <row r="7242" spans="1:9" x14ac:dyDescent="0.35">
      <c r="A7242" s="1">
        <v>40050</v>
      </c>
      <c r="B7242" s="3">
        <v>5.0822829405606598</v>
      </c>
      <c r="C7242" s="3">
        <v>5.1266695040357204</v>
      </c>
      <c r="D7242" s="3">
        <v>5.0723856686915996</v>
      </c>
      <c r="E7242" s="3">
        <v>5.08048343658447</v>
      </c>
      <c r="F7242" s="14">
        <v>324354800</v>
      </c>
      <c r="G7242" s="2">
        <f t="shared" si="341"/>
        <v>2.0110668867839446E-3</v>
      </c>
      <c r="H7242" s="3">
        <f t="shared" si="339"/>
        <v>5.4283835344120845E-2</v>
      </c>
      <c r="I7242" s="3">
        <f t="shared" si="340"/>
        <v>-1.7995039761897758E-3</v>
      </c>
    </row>
    <row r="7243" spans="1:9" x14ac:dyDescent="0.35">
      <c r="A7243" s="1">
        <v>40051</v>
      </c>
      <c r="B7243" s="3">
        <v>5.0660889031342897</v>
      </c>
      <c r="C7243" s="3">
        <v>5.08498330004889</v>
      </c>
      <c r="D7243" s="3">
        <v>5.0013083425263902</v>
      </c>
      <c r="E7243" s="3">
        <v>5.0208029747009197</v>
      </c>
      <c r="F7243" s="14">
        <v>303998800</v>
      </c>
      <c r="G7243" s="2">
        <f t="shared" si="341"/>
        <v>-1.1747004518072496E-2</v>
      </c>
      <c r="H7243" s="3">
        <f t="shared" si="339"/>
        <v>8.367495752249976E-2</v>
      </c>
      <c r="I7243" s="3">
        <f t="shared" si="340"/>
        <v>-4.5285928433369982E-2</v>
      </c>
    </row>
    <row r="7244" spans="1:9" x14ac:dyDescent="0.35">
      <c r="A7244" s="1">
        <v>40052</v>
      </c>
      <c r="B7244" s="3">
        <v>5.0609878519395801</v>
      </c>
      <c r="C7244" s="3">
        <v>5.08557986507462</v>
      </c>
      <c r="D7244" s="3">
        <v>4.9434230933551904</v>
      </c>
      <c r="E7244" s="3">
        <v>5.0819816589355398</v>
      </c>
      <c r="F7244" s="14">
        <v>449181600</v>
      </c>
      <c r="G7244" s="2">
        <f t="shared" si="341"/>
        <v>1.2185039831853655E-2</v>
      </c>
      <c r="H7244" s="3">
        <f t="shared" si="339"/>
        <v>0.14215677171942964</v>
      </c>
      <c r="I7244" s="3">
        <f t="shared" si="340"/>
        <v>2.0993806995959652E-2</v>
      </c>
    </row>
    <row r="7245" spans="1:9" x14ac:dyDescent="0.35">
      <c r="A7245" s="1">
        <v>40053</v>
      </c>
      <c r="B7245" s="3">
        <v>5.16655794215177</v>
      </c>
      <c r="C7245" s="3">
        <v>5.17315572327316</v>
      </c>
      <c r="D7245" s="3">
        <v>5.0543916588512499</v>
      </c>
      <c r="E7245" s="3">
        <v>5.0999774932861301</v>
      </c>
      <c r="F7245" s="14">
        <v>453700800</v>
      </c>
      <c r="G7245" s="2">
        <f t="shared" si="341"/>
        <v>3.5411057257455246E-3</v>
      </c>
      <c r="H7245" s="3">
        <f t="shared" si="339"/>
        <v>0.11876406442191012</v>
      </c>
      <c r="I7245" s="3">
        <f t="shared" si="340"/>
        <v>-6.6580448865639852E-2</v>
      </c>
    </row>
    <row r="7246" spans="1:9" x14ac:dyDescent="0.35">
      <c r="A7246" s="1">
        <v>40056</v>
      </c>
      <c r="B7246" s="3">
        <v>5.0432940955688998</v>
      </c>
      <c r="C7246" s="3">
        <v>5.0639879909018104</v>
      </c>
      <c r="D7246" s="3">
        <v>4.9935094205158599</v>
      </c>
      <c r="E7246" s="3">
        <v>5.0447940826415998</v>
      </c>
      <c r="F7246" s="14">
        <v>311337600</v>
      </c>
      <c r="G7246" s="2">
        <f t="shared" si="341"/>
        <v>-1.0820324347936165E-2</v>
      </c>
      <c r="H7246" s="3">
        <f t="shared" si="339"/>
        <v>7.0478570385950512E-2</v>
      </c>
      <c r="I7246" s="3">
        <f t="shared" si="340"/>
        <v>1.4999870726999376E-3</v>
      </c>
    </row>
    <row r="7247" spans="1:9" x14ac:dyDescent="0.35">
      <c r="A7247" s="1">
        <v>40057</v>
      </c>
      <c r="B7247" s="3">
        <v>5.0381952032567696</v>
      </c>
      <c r="C7247" s="3">
        <v>5.0984773769235296</v>
      </c>
      <c r="D7247" s="3">
        <v>4.9467224324595698</v>
      </c>
      <c r="E7247" s="3">
        <v>4.95751905441284</v>
      </c>
      <c r="F7247" s="14">
        <v>469028000</v>
      </c>
      <c r="G7247" s="2">
        <f t="shared" si="341"/>
        <v>-1.7300017958921336E-2</v>
      </c>
      <c r="H7247" s="3">
        <f t="shared" si="339"/>
        <v>0.15175494446395987</v>
      </c>
      <c r="I7247" s="3">
        <f t="shared" si="340"/>
        <v>-8.0676148843929596E-2</v>
      </c>
    </row>
    <row r="7248" spans="1:9" x14ac:dyDescent="0.35">
      <c r="A7248" s="1">
        <v>40058</v>
      </c>
      <c r="B7248" s="3">
        <v>4.9371258721636204</v>
      </c>
      <c r="C7248" s="3">
        <v>5.0267987459367696</v>
      </c>
      <c r="D7248" s="3">
        <v>4.9218300892470097</v>
      </c>
      <c r="E7248" s="3">
        <v>4.9539208412170401</v>
      </c>
      <c r="F7248" s="14">
        <v>364249200</v>
      </c>
      <c r="G7248" s="2">
        <f t="shared" si="341"/>
        <v>-7.2580925182667995E-4</v>
      </c>
      <c r="H7248" s="3">
        <f t="shared" si="339"/>
        <v>0.10496865668975985</v>
      </c>
      <c r="I7248" s="3">
        <f t="shared" si="340"/>
        <v>1.6794969053419706E-2</v>
      </c>
    </row>
    <row r="7249" spans="1:9" x14ac:dyDescent="0.35">
      <c r="A7249" s="1">
        <v>40059</v>
      </c>
      <c r="B7249" s="3">
        <v>4.9917093019926897</v>
      </c>
      <c r="C7249" s="3">
        <v>5.0115030424756499</v>
      </c>
      <c r="D7249" s="3">
        <v>4.9485220126649496</v>
      </c>
      <c r="E7249" s="3">
        <v>4.9950079917907697</v>
      </c>
      <c r="F7249" s="14">
        <v>293955200</v>
      </c>
      <c r="G7249" s="2">
        <f t="shared" si="341"/>
        <v>8.2938649790043097E-3</v>
      </c>
      <c r="H7249" s="3">
        <f t="shared" si="339"/>
        <v>6.2981029810700306E-2</v>
      </c>
      <c r="I7249" s="3">
        <f t="shared" si="340"/>
        <v>3.2986897980800123E-3</v>
      </c>
    </row>
    <row r="7250" spans="1:9" x14ac:dyDescent="0.35">
      <c r="A7250" s="1">
        <v>40060</v>
      </c>
      <c r="B7250" s="3">
        <v>5.01690078790896</v>
      </c>
      <c r="C7250" s="3">
        <v>5.11947007568887</v>
      </c>
      <c r="D7250" s="3">
        <v>5.0112023606689</v>
      </c>
      <c r="E7250" s="3">
        <v>5.1077733039855904</v>
      </c>
      <c r="F7250" s="14">
        <v>374628800</v>
      </c>
      <c r="G7250" s="2">
        <f t="shared" si="341"/>
        <v>2.257560195702369E-2</v>
      </c>
      <c r="H7250" s="3">
        <f t="shared" si="339"/>
        <v>0.10826771501997001</v>
      </c>
      <c r="I7250" s="3">
        <f t="shared" si="340"/>
        <v>9.0872516076630383E-2</v>
      </c>
    </row>
    <row r="7251" spans="1:9" x14ac:dyDescent="0.35">
      <c r="A7251" s="1">
        <v>40064</v>
      </c>
      <c r="B7251" s="3">
        <v>5.1878504089138504</v>
      </c>
      <c r="C7251" s="3">
        <v>5.19264868517861</v>
      </c>
      <c r="D7251" s="3">
        <v>5.1584593150447402</v>
      </c>
      <c r="E7251" s="3">
        <v>5.1863508224487296</v>
      </c>
      <c r="F7251" s="14">
        <v>315047600</v>
      </c>
      <c r="G7251" s="2">
        <f t="shared" si="341"/>
        <v>1.5383908757623454E-2</v>
      </c>
      <c r="H7251" s="3">
        <f t="shared" si="339"/>
        <v>3.4189370133869801E-2</v>
      </c>
      <c r="I7251" s="3">
        <f t="shared" si="340"/>
        <v>-1.4995864651208279E-3</v>
      </c>
    </row>
    <row r="7252" spans="1:9" x14ac:dyDescent="0.35">
      <c r="A7252" s="1">
        <v>40065</v>
      </c>
      <c r="B7252" s="3">
        <v>5.1818523788629403</v>
      </c>
      <c r="C7252" s="3">
        <v>5.2325372032021296</v>
      </c>
      <c r="D7252" s="3">
        <v>5.0894798490999804</v>
      </c>
      <c r="E7252" s="3">
        <v>5.1326675415039</v>
      </c>
      <c r="F7252" s="14">
        <v>811087200</v>
      </c>
      <c r="G7252" s="2">
        <f t="shared" si="341"/>
        <v>-1.0350877289763258E-2</v>
      </c>
      <c r="H7252" s="3">
        <f t="shared" si="339"/>
        <v>0.14305735410214915</v>
      </c>
      <c r="I7252" s="3">
        <f t="shared" si="340"/>
        <v>-4.9184837359040223E-2</v>
      </c>
    </row>
    <row r="7253" spans="1:9" x14ac:dyDescent="0.35">
      <c r="A7253" s="1">
        <v>40066</v>
      </c>
      <c r="B7253" s="3">
        <v>5.1602584050777098</v>
      </c>
      <c r="C7253" s="3">
        <v>5.19594775923892</v>
      </c>
      <c r="D7253" s="3">
        <v>5.1227695473026298</v>
      </c>
      <c r="E7253" s="3">
        <v>5.1752538681030202</v>
      </c>
      <c r="F7253" s="14">
        <v>491134000</v>
      </c>
      <c r="G7253" s="2">
        <f t="shared" si="341"/>
        <v>8.2971137824060532E-3</v>
      </c>
      <c r="H7253" s="3">
        <f t="shared" si="339"/>
        <v>7.3178211936290261E-2</v>
      </c>
      <c r="I7253" s="3">
        <f t="shared" si="340"/>
        <v>1.4995463025310407E-2</v>
      </c>
    </row>
    <row r="7254" spans="1:9" x14ac:dyDescent="0.35">
      <c r="A7254" s="1">
        <v>40067</v>
      </c>
      <c r="B7254" s="3">
        <v>5.1857509954631</v>
      </c>
      <c r="C7254" s="3">
        <v>5.1938487623866099</v>
      </c>
      <c r="D7254" s="3">
        <v>5.1245694692910098</v>
      </c>
      <c r="E7254" s="3">
        <v>5.1632575988769496</v>
      </c>
      <c r="F7254" s="14">
        <v>348961200</v>
      </c>
      <c r="G7254" s="2">
        <f t="shared" si="341"/>
        <v>-2.3180059436326505E-3</v>
      </c>
      <c r="H7254" s="3">
        <f t="shared" si="339"/>
        <v>6.9279293095600103E-2</v>
      </c>
      <c r="I7254" s="3">
        <f t="shared" si="340"/>
        <v>-2.249339658615046E-2</v>
      </c>
    </row>
    <row r="7255" spans="1:9" x14ac:dyDescent="0.35">
      <c r="A7255" s="1">
        <v>40070</v>
      </c>
      <c r="B7255" s="3">
        <v>5.1233699549068703</v>
      </c>
      <c r="C7255" s="3">
        <v>5.2154425718598798</v>
      </c>
      <c r="D7255" s="3">
        <v>5.1059755508482203</v>
      </c>
      <c r="E7255" s="3">
        <v>5.2100448608398402</v>
      </c>
      <c r="F7255" s="14">
        <v>322011200</v>
      </c>
      <c r="G7255" s="2">
        <f t="shared" si="341"/>
        <v>9.0615780961746384E-3</v>
      </c>
      <c r="H7255" s="3">
        <f t="shared" si="339"/>
        <v>0.1094670210116595</v>
      </c>
      <c r="I7255" s="3">
        <f t="shared" si="340"/>
        <v>8.6674905932969892E-2</v>
      </c>
    </row>
    <row r="7256" spans="1:9" x14ac:dyDescent="0.35">
      <c r="A7256" s="1">
        <v>40071</v>
      </c>
      <c r="B7256" s="3">
        <v>5.2196406370884203</v>
      </c>
      <c r="C7256" s="3">
        <v>5.2679261181069199</v>
      </c>
      <c r="D7256" s="3">
        <v>5.2061451602771296</v>
      </c>
      <c r="E7256" s="3">
        <v>5.25323057174682</v>
      </c>
      <c r="F7256" s="14">
        <v>426470800</v>
      </c>
      <c r="G7256" s="2">
        <f t="shared" si="341"/>
        <v>8.2889326407869692E-3</v>
      </c>
      <c r="H7256" s="3">
        <f t="shared" si="339"/>
        <v>6.1780957829790317E-2</v>
      </c>
      <c r="I7256" s="3">
        <f t="shared" si="340"/>
        <v>3.3589934658399656E-2</v>
      </c>
    </row>
    <row r="7257" spans="1:9" x14ac:dyDescent="0.35">
      <c r="A7257" s="1">
        <v>40072</v>
      </c>
      <c r="B7257" s="3">
        <v>5.3381064662154198</v>
      </c>
      <c r="C7257" s="3">
        <v>5.4808639129427501</v>
      </c>
      <c r="D7257" s="3">
        <v>5.3348073755614598</v>
      </c>
      <c r="E7257" s="3">
        <v>5.4544715881347603</v>
      </c>
      <c r="F7257" s="14">
        <v>754023200</v>
      </c>
      <c r="G7257" s="2">
        <f t="shared" si="341"/>
        <v>3.8308049425864639E-2</v>
      </c>
      <c r="H7257" s="3">
        <f t="shared" si="339"/>
        <v>0.14605653738129032</v>
      </c>
      <c r="I7257" s="3">
        <f t="shared" si="340"/>
        <v>0.11636512191934045</v>
      </c>
    </row>
    <row r="7258" spans="1:9" x14ac:dyDescent="0.35">
      <c r="A7258" s="1">
        <v>40073</v>
      </c>
      <c r="B7258" s="3">
        <v>5.4577713802791799</v>
      </c>
      <c r="C7258" s="3">
        <v>5.6020276207776503</v>
      </c>
      <c r="D7258" s="3">
        <v>5.4574714629304601</v>
      </c>
      <c r="E7258" s="3">
        <v>5.5348477363586399</v>
      </c>
      <c r="F7258" s="14">
        <v>810572000</v>
      </c>
      <c r="G7258" s="2">
        <f t="shared" si="341"/>
        <v>1.4735826729526603E-2</v>
      </c>
      <c r="H7258" s="3">
        <f t="shared" si="339"/>
        <v>0.14455615784719011</v>
      </c>
      <c r="I7258" s="3">
        <f t="shared" si="340"/>
        <v>7.7076356079460062E-2</v>
      </c>
    </row>
    <row r="7259" spans="1:9" x14ac:dyDescent="0.35">
      <c r="A7259" s="1">
        <v>40074</v>
      </c>
      <c r="B7259" s="3">
        <v>5.5732359440362096</v>
      </c>
      <c r="C7259" s="3">
        <v>5.5948291891487001</v>
      </c>
      <c r="D7259" s="3">
        <v>5.5411447924015702</v>
      </c>
      <c r="E7259" s="3">
        <v>5.5489430427551198</v>
      </c>
      <c r="F7259" s="14">
        <v>601582800</v>
      </c>
      <c r="G7259" s="2">
        <f t="shared" si="341"/>
        <v>2.5466475444098115E-3</v>
      </c>
      <c r="H7259" s="3">
        <f t="shared" si="339"/>
        <v>5.3684396747129881E-2</v>
      </c>
      <c r="I7259" s="3">
        <f t="shared" si="340"/>
        <v>-2.429290128108974E-2</v>
      </c>
    </row>
    <row r="7260" spans="1:9" x14ac:dyDescent="0.35">
      <c r="A7260" s="1">
        <v>40077</v>
      </c>
      <c r="B7260" s="3">
        <v>5.5270506148381298</v>
      </c>
      <c r="C7260" s="3">
        <v>5.5531422225692904</v>
      </c>
      <c r="D7260" s="3">
        <v>5.4469746858807699</v>
      </c>
      <c r="E7260" s="3">
        <v>5.5189528465270996</v>
      </c>
      <c r="F7260" s="14">
        <v>437715600</v>
      </c>
      <c r="G7260" s="2">
        <f t="shared" si="341"/>
        <v>-5.4046682398689264E-3</v>
      </c>
      <c r="H7260" s="3">
        <f t="shared" si="339"/>
        <v>0.10616753668852041</v>
      </c>
      <c r="I7260" s="3">
        <f t="shared" si="340"/>
        <v>-8.0977683110301513E-3</v>
      </c>
    </row>
    <row r="7261" spans="1:9" x14ac:dyDescent="0.35">
      <c r="A7261" s="1">
        <v>40078</v>
      </c>
      <c r="B7261" s="3">
        <v>5.5540404390645604</v>
      </c>
      <c r="C7261" s="3">
        <v>5.5597384662069302</v>
      </c>
      <c r="D7261" s="3">
        <v>5.4838610061023001</v>
      </c>
      <c r="E7261" s="3">
        <v>5.5327463150024396</v>
      </c>
      <c r="F7261" s="14">
        <v>356753600</v>
      </c>
      <c r="G7261" s="2">
        <f t="shared" si="341"/>
        <v>2.4992908725465571E-3</v>
      </c>
      <c r="H7261" s="3">
        <f t="shared" si="339"/>
        <v>7.5877460104630146E-2</v>
      </c>
      <c r="I7261" s="3">
        <f t="shared" si="340"/>
        <v>-2.1294124062120723E-2</v>
      </c>
    </row>
    <row r="7262" spans="1:9" x14ac:dyDescent="0.35">
      <c r="A7262" s="1">
        <v>40079</v>
      </c>
      <c r="B7262" s="3">
        <v>5.5603409370501504</v>
      </c>
      <c r="C7262" s="3">
        <v>5.6653096108281797</v>
      </c>
      <c r="D7262" s="3">
        <v>5.5492435942725802</v>
      </c>
      <c r="E7262" s="3">
        <v>5.5633397102355904</v>
      </c>
      <c r="F7262" s="14">
        <v>593563600</v>
      </c>
      <c r="G7262" s="2">
        <f t="shared" si="341"/>
        <v>5.5295134624543602E-3</v>
      </c>
      <c r="H7262" s="3">
        <f t="shared" si="339"/>
        <v>0.11606601655559956</v>
      </c>
      <c r="I7262" s="3">
        <f t="shared" si="340"/>
        <v>2.9987731854399513E-3</v>
      </c>
    </row>
    <row r="7263" spans="1:9" x14ac:dyDescent="0.35">
      <c r="A7263" s="1">
        <v>40080</v>
      </c>
      <c r="B7263" s="3">
        <v>5.614323489807</v>
      </c>
      <c r="C7263" s="3">
        <v>5.6293189559063803</v>
      </c>
      <c r="D7263" s="3">
        <v>5.4814637162258402</v>
      </c>
      <c r="E7263" s="3">
        <v>5.5129542350768999</v>
      </c>
      <c r="F7263" s="14">
        <v>550880400</v>
      </c>
      <c r="G7263" s="2">
        <f t="shared" si="341"/>
        <v>-9.0566957588424611E-3</v>
      </c>
      <c r="H7263" s="3">
        <f t="shared" si="339"/>
        <v>0.14785523968054015</v>
      </c>
      <c r="I7263" s="3">
        <f t="shared" si="340"/>
        <v>-0.10136925473010017</v>
      </c>
    </row>
    <row r="7264" spans="1:9" x14ac:dyDescent="0.35">
      <c r="A7264" s="1">
        <v>40081</v>
      </c>
      <c r="B7264" s="3">
        <v>5.4586705393364996</v>
      </c>
      <c r="C7264" s="3">
        <v>5.5633392878060199</v>
      </c>
      <c r="D7264" s="3">
        <v>5.4415756514860796</v>
      </c>
      <c r="E7264" s="3">
        <v>5.4694671630859304</v>
      </c>
      <c r="F7264" s="14">
        <v>445239200</v>
      </c>
      <c r="G7264" s="2">
        <f t="shared" si="341"/>
        <v>-7.888161253775193E-3</v>
      </c>
      <c r="H7264" s="3">
        <f t="shared" si="339"/>
        <v>0.12176363631994036</v>
      </c>
      <c r="I7264" s="3">
        <f t="shared" si="340"/>
        <v>1.07966237494308E-2</v>
      </c>
    </row>
    <row r="7265" spans="1:9" x14ac:dyDescent="0.35">
      <c r="A7265" s="1">
        <v>40084</v>
      </c>
      <c r="B7265" s="3">
        <v>5.5144541369644404</v>
      </c>
      <c r="C7265" s="3">
        <v>5.5987289095232002</v>
      </c>
      <c r="D7265" s="3">
        <v>5.4982590006174199</v>
      </c>
      <c r="E7265" s="3">
        <v>5.5828332901000897</v>
      </c>
      <c r="F7265" s="14">
        <v>337444800</v>
      </c>
      <c r="G7265" s="2">
        <f t="shared" si="341"/>
        <v>2.0727087965584735E-2</v>
      </c>
      <c r="H7265" s="3">
        <f t="shared" si="339"/>
        <v>0.10046990890578034</v>
      </c>
      <c r="I7265" s="3">
        <f t="shared" si="340"/>
        <v>6.837915313564924E-2</v>
      </c>
    </row>
    <row r="7266" spans="1:9" x14ac:dyDescent="0.35">
      <c r="A7266" s="1">
        <v>40085</v>
      </c>
      <c r="B7266" s="3">
        <v>5.6002285052010601</v>
      </c>
      <c r="C7266" s="3">
        <v>5.6203217648149497</v>
      </c>
      <c r="D7266" s="3">
        <v>5.5276497134251601</v>
      </c>
      <c r="E7266" s="3">
        <v>5.5597400665283203</v>
      </c>
      <c r="F7266" s="14">
        <v>345385600</v>
      </c>
      <c r="G7266" s="2">
        <f t="shared" si="341"/>
        <v>-4.1364702063950275E-3</v>
      </c>
      <c r="H7266" s="3">
        <f t="shared" si="339"/>
        <v>9.2672051389789623E-2</v>
      </c>
      <c r="I7266" s="3">
        <f t="shared" si="340"/>
        <v>-4.0488438672739768E-2</v>
      </c>
    </row>
    <row r="7267" spans="1:9" x14ac:dyDescent="0.35">
      <c r="A7267" s="1">
        <v>40086</v>
      </c>
      <c r="B7267" s="3">
        <v>5.5822330235890902</v>
      </c>
      <c r="C7267" s="3">
        <v>5.5918303772816396</v>
      </c>
      <c r="D7267" s="3">
        <v>5.4766649359365598</v>
      </c>
      <c r="E7267" s="3">
        <v>5.5588402748107901</v>
      </c>
      <c r="F7267" s="14">
        <v>539585200</v>
      </c>
      <c r="G7267" s="2">
        <f t="shared" si="341"/>
        <v>-1.6184060887077474E-4</v>
      </c>
      <c r="H7267" s="3">
        <f t="shared" si="339"/>
        <v>0.11516544134507978</v>
      </c>
      <c r="I7267" s="3">
        <f t="shared" si="340"/>
        <v>-2.339274877830011E-2</v>
      </c>
    </row>
    <row r="7268" spans="1:9" x14ac:dyDescent="0.35">
      <c r="A7268" s="1">
        <v>40087</v>
      </c>
      <c r="B7268" s="3">
        <v>5.5588391933984296</v>
      </c>
      <c r="C7268" s="3">
        <v>5.5849307924032896</v>
      </c>
      <c r="D7268" s="3">
        <v>5.4193800772257399</v>
      </c>
      <c r="E7268" s="3">
        <v>5.4241795539855904</v>
      </c>
      <c r="F7268" s="14">
        <v>524711600</v>
      </c>
      <c r="G7268" s="2">
        <f t="shared" si="341"/>
        <v>-2.4224606962606653E-2</v>
      </c>
      <c r="H7268" s="3">
        <f t="shared" si="339"/>
        <v>0.16555071517754971</v>
      </c>
      <c r="I7268" s="3">
        <f t="shared" si="340"/>
        <v>-0.1346596394128392</v>
      </c>
    </row>
    <row r="7269" spans="1:9" x14ac:dyDescent="0.35">
      <c r="A7269" s="1">
        <v>40088</v>
      </c>
      <c r="B7269" s="3">
        <v>5.4406773387880696</v>
      </c>
      <c r="C7269" s="3">
        <v>5.5765363150954803</v>
      </c>
      <c r="D7269" s="3">
        <v>5.4388778344156004</v>
      </c>
      <c r="E7269" s="3">
        <v>5.5453453063964799</v>
      </c>
      <c r="F7269" s="14">
        <v>553308000</v>
      </c>
      <c r="G7269" s="2">
        <f t="shared" si="341"/>
        <v>2.2338079188742772E-2</v>
      </c>
      <c r="H7269" s="3">
        <f t="shared" si="339"/>
        <v>0.13765848067987996</v>
      </c>
      <c r="I7269" s="3">
        <f t="shared" si="340"/>
        <v>0.10466796760841035</v>
      </c>
    </row>
    <row r="7270" spans="1:9" x14ac:dyDescent="0.35">
      <c r="A7270" s="1">
        <v>40091</v>
      </c>
      <c r="B7270" s="3">
        <v>5.5843335824703004</v>
      </c>
      <c r="C7270" s="3">
        <v>5.6041273276467098</v>
      </c>
      <c r="D7270" s="3">
        <v>5.5264503320661902</v>
      </c>
      <c r="E7270" s="3">
        <v>5.57893466949462</v>
      </c>
      <c r="F7270" s="14">
        <v>423133200</v>
      </c>
      <c r="G7270" s="2">
        <f t="shared" si="341"/>
        <v>6.0572175837986537E-3</v>
      </c>
      <c r="H7270" s="3">
        <f t="shared" si="339"/>
        <v>7.7676995580519659E-2</v>
      </c>
      <c r="I7270" s="3">
        <f t="shared" si="340"/>
        <v>-5.3989129756804033E-3</v>
      </c>
    </row>
    <row r="7271" spans="1:9" x14ac:dyDescent="0.35">
      <c r="A7271" s="1">
        <v>40092</v>
      </c>
      <c r="B7271" s="3">
        <v>5.6305186802994296</v>
      </c>
      <c r="C7271" s="3">
        <v>5.6985979080200204</v>
      </c>
      <c r="D7271" s="3">
        <v>5.6173231194158504</v>
      </c>
      <c r="E7271" s="3">
        <v>5.6985979080200204</v>
      </c>
      <c r="F7271" s="14">
        <v>605085600</v>
      </c>
      <c r="G7271" s="2">
        <f t="shared" si="341"/>
        <v>2.1449119879412452E-2</v>
      </c>
      <c r="H7271" s="3">
        <f t="shared" si="339"/>
        <v>8.1274788604170034E-2</v>
      </c>
      <c r="I7271" s="3">
        <f t="shared" si="340"/>
        <v>6.8079227720590829E-2</v>
      </c>
    </row>
    <row r="7272" spans="1:9" x14ac:dyDescent="0.35">
      <c r="A7272" s="1">
        <v>40093</v>
      </c>
      <c r="B7272" s="3">
        <v>5.6910997428862604</v>
      </c>
      <c r="C7272" s="3">
        <v>5.7147924053908801</v>
      </c>
      <c r="D7272" s="3">
        <v>5.6692057830801801</v>
      </c>
      <c r="E7272" s="3">
        <v>5.7057952880859304</v>
      </c>
      <c r="F7272" s="14">
        <v>465668000</v>
      </c>
      <c r="G7272" s="2">
        <f t="shared" si="341"/>
        <v>1.2630089334396831E-3</v>
      </c>
      <c r="H7272" s="3">
        <f t="shared" si="339"/>
        <v>4.5586622310699987E-2</v>
      </c>
      <c r="I7272" s="3">
        <f t="shared" si="340"/>
        <v>1.4695545199669979E-2</v>
      </c>
    </row>
    <row r="7273" spans="1:9" x14ac:dyDescent="0.35">
      <c r="A7273" s="1">
        <v>40094</v>
      </c>
      <c r="B7273" s="3">
        <v>5.7180912154944696</v>
      </c>
      <c r="C7273" s="3">
        <v>5.7417838751809098</v>
      </c>
      <c r="D7273" s="3">
        <v>5.66500626763409</v>
      </c>
      <c r="E7273" s="3">
        <v>5.6764035224914497</v>
      </c>
      <c r="F7273" s="14">
        <v>438211200</v>
      </c>
      <c r="G7273" s="2">
        <f t="shared" si="341"/>
        <v>-5.1512127776214747E-3</v>
      </c>
      <c r="H7273" s="3">
        <f t="shared" si="339"/>
        <v>7.6777607546819837E-2</v>
      </c>
      <c r="I7273" s="3">
        <f t="shared" si="340"/>
        <v>-4.1687693003019888E-2</v>
      </c>
    </row>
    <row r="7274" spans="1:9" x14ac:dyDescent="0.35">
      <c r="A7274" s="1">
        <v>40095</v>
      </c>
      <c r="B7274" s="3">
        <v>5.6674077682725903</v>
      </c>
      <c r="C7274" s="3">
        <v>5.7192914580199901</v>
      </c>
      <c r="D7274" s="3">
        <v>5.6569110634055004</v>
      </c>
      <c r="E7274" s="3">
        <v>5.7123937606811497</v>
      </c>
      <c r="F7274" s="14">
        <v>293272000</v>
      </c>
      <c r="G7274" s="2">
        <f t="shared" si="341"/>
        <v>6.340324123733778E-3</v>
      </c>
      <c r="H7274" s="3">
        <f t="shared" si="339"/>
        <v>6.2380394614489632E-2</v>
      </c>
      <c r="I7274" s="3">
        <f t="shared" si="340"/>
        <v>4.4985992408559383E-2</v>
      </c>
    </row>
    <row r="7275" spans="1:9" x14ac:dyDescent="0.35">
      <c r="A7275" s="1">
        <v>40098</v>
      </c>
      <c r="B7275" s="3">
        <v>5.72888918645583</v>
      </c>
      <c r="C7275" s="3">
        <v>5.7435847333740604</v>
      </c>
      <c r="D7275" s="3">
        <v>5.6875014009117404</v>
      </c>
      <c r="E7275" s="3">
        <v>5.72259092330932</v>
      </c>
      <c r="F7275" s="14">
        <v>288024800</v>
      </c>
      <c r="G7275" s="2">
        <f t="shared" si="341"/>
        <v>1.7850944902219694E-3</v>
      </c>
      <c r="H7275" s="3">
        <f t="shared" si="339"/>
        <v>5.6083332462320001E-2</v>
      </c>
      <c r="I7275" s="3">
        <f t="shared" si="340"/>
        <v>-6.2982631465100525E-3</v>
      </c>
    </row>
    <row r="7276" spans="1:9" x14ac:dyDescent="0.35">
      <c r="A7276" s="1">
        <v>40099</v>
      </c>
      <c r="B7276" s="3">
        <v>5.7171910345172403</v>
      </c>
      <c r="C7276" s="3">
        <v>5.7333861639967996</v>
      </c>
      <c r="D7276" s="3">
        <v>5.6892995338645296</v>
      </c>
      <c r="E7276" s="3">
        <v>5.6988968849182102</v>
      </c>
      <c r="F7276" s="14">
        <v>348020400</v>
      </c>
      <c r="G7276" s="2">
        <f t="shared" si="341"/>
        <v>-4.1404389565221078E-3</v>
      </c>
      <c r="H7276" s="3">
        <f t="shared" si="339"/>
        <v>4.4086630132269988E-2</v>
      </c>
      <c r="I7276" s="3">
        <f t="shared" si="340"/>
        <v>-1.8294149599030085E-2</v>
      </c>
    </row>
    <row r="7277" spans="1:9" x14ac:dyDescent="0.35">
      <c r="A7277" s="1">
        <v>40100</v>
      </c>
      <c r="B7277" s="3">
        <v>5.7657770151257299</v>
      </c>
      <c r="C7277" s="3">
        <v>5.7678760354607697</v>
      </c>
      <c r="D7277" s="3">
        <v>5.7051957324950404</v>
      </c>
      <c r="E7277" s="3">
        <v>5.7369861602783203</v>
      </c>
      <c r="F7277" s="14">
        <v>375510800</v>
      </c>
      <c r="G7277" s="2">
        <f t="shared" si="341"/>
        <v>6.6836224850656753E-3</v>
      </c>
      <c r="H7277" s="3">
        <f t="shared" si="339"/>
        <v>6.268030296572924E-2</v>
      </c>
      <c r="I7277" s="3">
        <f t="shared" si="340"/>
        <v>-2.8790854847409619E-2</v>
      </c>
    </row>
    <row r="7278" spans="1:9" x14ac:dyDescent="0.35">
      <c r="A7278" s="1">
        <v>40101</v>
      </c>
      <c r="B7278" s="3">
        <v>5.68720257677393</v>
      </c>
      <c r="C7278" s="3">
        <v>5.7258907136965496</v>
      </c>
      <c r="D7278" s="3">
        <v>5.6842038036942402</v>
      </c>
      <c r="E7278" s="3">
        <v>5.7150940895080504</v>
      </c>
      <c r="F7278" s="14">
        <v>373556400</v>
      </c>
      <c r="G7278" s="2">
        <f t="shared" si="341"/>
        <v>-3.8159532128290564E-3</v>
      </c>
      <c r="H7278" s="3">
        <f t="shared" si="339"/>
        <v>4.1686910002309396E-2</v>
      </c>
      <c r="I7278" s="3">
        <f t="shared" si="340"/>
        <v>2.7891512734120383E-2</v>
      </c>
    </row>
    <row r="7279" spans="1:9" x14ac:dyDescent="0.35">
      <c r="A7279" s="1">
        <v>40102</v>
      </c>
      <c r="B7279" s="3">
        <v>5.6788028172906699</v>
      </c>
      <c r="C7279" s="3">
        <v>5.7090936577664904</v>
      </c>
      <c r="D7279" s="3">
        <v>5.6335161147738102</v>
      </c>
      <c r="E7279" s="3">
        <v>5.6398143768310502</v>
      </c>
      <c r="F7279" s="14">
        <v>431426800</v>
      </c>
      <c r="G7279" s="2">
        <f t="shared" si="341"/>
        <v>-1.3172086320538632E-2</v>
      </c>
      <c r="H7279" s="3">
        <f t="shared" si="339"/>
        <v>7.5577542992680158E-2</v>
      </c>
      <c r="I7279" s="3">
        <f t="shared" si="340"/>
        <v>-3.8988440459619689E-2</v>
      </c>
    </row>
    <row r="7280" spans="1:9" x14ac:dyDescent="0.35">
      <c r="A7280" s="1">
        <v>40105</v>
      </c>
      <c r="B7280" s="3">
        <v>5.6338185217484797</v>
      </c>
      <c r="C7280" s="3">
        <v>5.6982987457368903</v>
      </c>
      <c r="D7280" s="3">
        <v>5.5648391373754702</v>
      </c>
      <c r="E7280" s="3">
        <v>5.6940999031066797</v>
      </c>
      <c r="F7280" s="14">
        <v>942230800</v>
      </c>
      <c r="G7280" s="2">
        <f t="shared" si="341"/>
        <v>9.6254101019069144E-3</v>
      </c>
      <c r="H7280" s="3">
        <f t="shared" si="339"/>
        <v>0.13345960836142012</v>
      </c>
      <c r="I7280" s="3">
        <f t="shared" si="340"/>
        <v>6.0281381358199937E-2</v>
      </c>
    </row>
    <row r="7281" spans="1:9" x14ac:dyDescent="0.35">
      <c r="A7281" s="1">
        <v>40106</v>
      </c>
      <c r="B7281" s="3">
        <v>6.0162043819267996</v>
      </c>
      <c r="C7281" s="3">
        <v>6.05069367410709</v>
      </c>
      <c r="D7281" s="3">
        <v>5.9337283162490202</v>
      </c>
      <c r="E7281" s="3">
        <v>5.9610199928283603</v>
      </c>
      <c r="F7281" s="14">
        <v>1141039200</v>
      </c>
      <c r="G7281" s="2">
        <f t="shared" si="341"/>
        <v>4.6876608114313198E-2</v>
      </c>
      <c r="H7281" s="3">
        <f t="shared" si="339"/>
        <v>0.11696535785806983</v>
      </c>
      <c r="I7281" s="3">
        <f t="shared" si="340"/>
        <v>-5.5184389098439368E-2</v>
      </c>
    </row>
    <row r="7282" spans="1:9" x14ac:dyDescent="0.35">
      <c r="A7282" s="1">
        <v>40107</v>
      </c>
      <c r="B7282" s="3">
        <v>5.98381307728088</v>
      </c>
      <c r="C7282" s="3">
        <v>6.2594314909149</v>
      </c>
      <c r="D7282" s="3">
        <v>5.9751158753461198</v>
      </c>
      <c r="E7282" s="3">
        <v>6.1457648277282697</v>
      </c>
      <c r="F7282" s="14">
        <v>1193726800</v>
      </c>
      <c r="G7282" s="2">
        <f t="shared" si="341"/>
        <v>3.0992151531478506E-2</v>
      </c>
      <c r="H7282" s="3">
        <f t="shared" si="339"/>
        <v>0.28431561556878027</v>
      </c>
      <c r="I7282" s="3">
        <f t="shared" si="340"/>
        <v>0.16195175044738974</v>
      </c>
    </row>
    <row r="7283" spans="1:9" x14ac:dyDescent="0.35">
      <c r="A7283" s="1">
        <v>40108</v>
      </c>
      <c r="B7283" s="3">
        <v>6.1391674161673198</v>
      </c>
      <c r="C7283" s="3">
        <v>6.2336393825428402</v>
      </c>
      <c r="D7283" s="3">
        <v>6.07348751638047</v>
      </c>
      <c r="E7283" s="3">
        <v>6.1541628837585396</v>
      </c>
      <c r="F7283" s="14">
        <v>791392000</v>
      </c>
      <c r="G7283" s="2">
        <f t="shared" si="341"/>
        <v>1.3664785857701223E-3</v>
      </c>
      <c r="H7283" s="3">
        <f t="shared" si="339"/>
        <v>0.1601518661623702</v>
      </c>
      <c r="I7283" s="3">
        <f t="shared" si="340"/>
        <v>1.4995467591219835E-2</v>
      </c>
    </row>
    <row r="7284" spans="1:9" x14ac:dyDescent="0.35">
      <c r="A7284" s="1">
        <v>40109</v>
      </c>
      <c r="B7284" s="3">
        <v>6.1691581081898201</v>
      </c>
      <c r="C7284" s="3">
        <v>6.1721568808616096</v>
      </c>
      <c r="D7284" s="3">
        <v>6.0950797340034804</v>
      </c>
      <c r="E7284" s="3">
        <v>6.1163730621337802</v>
      </c>
      <c r="F7284" s="14">
        <v>420786800</v>
      </c>
      <c r="G7284" s="2">
        <f t="shared" si="341"/>
        <v>-6.140529969476529E-3</v>
      </c>
      <c r="H7284" s="3">
        <f t="shared" si="339"/>
        <v>7.7077146858129275E-2</v>
      </c>
      <c r="I7284" s="3">
        <f t="shared" si="340"/>
        <v>-5.2785046056039953E-2</v>
      </c>
    </row>
    <row r="7285" spans="1:9" x14ac:dyDescent="0.35">
      <c r="A7285" s="1">
        <v>40112</v>
      </c>
      <c r="B7285" s="3">
        <v>6.1082763715053598</v>
      </c>
      <c r="C7285" s="3">
        <v>6.20064849841956</v>
      </c>
      <c r="D7285" s="3">
        <v>6.0012082967231599</v>
      </c>
      <c r="E7285" s="3">
        <v>6.07258701324462</v>
      </c>
      <c r="F7285" s="14">
        <v>484338400</v>
      </c>
      <c r="G7285" s="2">
        <f t="shared" si="341"/>
        <v>-7.1588257361601803E-3</v>
      </c>
      <c r="H7285" s="3">
        <f t="shared" si="339"/>
        <v>0.19944020169640009</v>
      </c>
      <c r="I7285" s="3">
        <f t="shared" si="340"/>
        <v>-3.5689358260739823E-2</v>
      </c>
    </row>
    <row r="7286" spans="1:9" x14ac:dyDescent="0.35">
      <c r="A7286" s="1">
        <v>40113</v>
      </c>
      <c r="B7286" s="3">
        <v>6.0479938159960804</v>
      </c>
      <c r="C7286" s="3">
        <v>6.0824831024593697</v>
      </c>
      <c r="D7286" s="3">
        <v>5.8917397136615497</v>
      </c>
      <c r="E7286" s="3">
        <v>5.91933250427246</v>
      </c>
      <c r="F7286" s="14">
        <v>756551600</v>
      </c>
      <c r="G7286" s="2">
        <f t="shared" si="341"/>
        <v>-2.523710383036161E-2</v>
      </c>
      <c r="H7286" s="3">
        <f t="shared" si="339"/>
        <v>0.19074338879782005</v>
      </c>
      <c r="I7286" s="3">
        <f t="shared" si="340"/>
        <v>-0.12866131172362039</v>
      </c>
    </row>
    <row r="7287" spans="1:9" x14ac:dyDescent="0.35">
      <c r="A7287" s="1">
        <v>40114</v>
      </c>
      <c r="B7287" s="3">
        <v>5.9295282124934499</v>
      </c>
      <c r="C7287" s="3">
        <v>5.9388260483048301</v>
      </c>
      <c r="D7287" s="3">
        <v>5.7312877017272603</v>
      </c>
      <c r="E7287" s="3">
        <v>5.7702765464782697</v>
      </c>
      <c r="F7287" s="14">
        <v>818386800</v>
      </c>
      <c r="G7287" s="2">
        <f t="shared" si="341"/>
        <v>-2.5181210497400616E-2</v>
      </c>
      <c r="H7287" s="3">
        <f t="shared" si="339"/>
        <v>0.20753834657756975</v>
      </c>
      <c r="I7287" s="3">
        <f t="shared" si="340"/>
        <v>-0.15925166601518015</v>
      </c>
    </row>
    <row r="7288" spans="1:9" x14ac:dyDescent="0.35">
      <c r="A7288" s="1">
        <v>40115</v>
      </c>
      <c r="B7288" s="3">
        <v>5.8482524365976802</v>
      </c>
      <c r="C7288" s="3">
        <v>5.9025366561726003</v>
      </c>
      <c r="D7288" s="3">
        <v>5.7624781081038297</v>
      </c>
      <c r="E7288" s="3">
        <v>5.8887400627136204</v>
      </c>
      <c r="F7288" s="14">
        <v>570270400</v>
      </c>
      <c r="G7288" s="2">
        <f t="shared" si="341"/>
        <v>2.0529954722473681E-2</v>
      </c>
      <c r="H7288" s="3">
        <f t="shared" si="339"/>
        <v>0.14005854806877061</v>
      </c>
      <c r="I7288" s="3">
        <f t="shared" si="340"/>
        <v>4.0487626115940145E-2</v>
      </c>
    </row>
    <row r="7289" spans="1:9" x14ac:dyDescent="0.35">
      <c r="A7289" s="1">
        <v>40116</v>
      </c>
      <c r="B7289" s="3">
        <v>5.8800440011703898</v>
      </c>
      <c r="C7289" s="3">
        <v>5.9022370803710702</v>
      </c>
      <c r="D7289" s="3">
        <v>5.6434144585989596</v>
      </c>
      <c r="E7289" s="3">
        <v>5.6533117294311497</v>
      </c>
      <c r="F7289" s="14">
        <v>717525200</v>
      </c>
      <c r="G7289" s="2">
        <f t="shared" si="341"/>
        <v>-3.9979406592109239E-2</v>
      </c>
      <c r="H7289" s="3">
        <f t="shared" si="339"/>
        <v>0.25882262177211057</v>
      </c>
      <c r="I7289" s="3">
        <f t="shared" si="340"/>
        <v>-0.22673227173924015</v>
      </c>
    </row>
    <row r="7290" spans="1:9" x14ac:dyDescent="0.35">
      <c r="A7290" s="1">
        <v>40119</v>
      </c>
      <c r="B7290" s="3">
        <v>5.69230022362194</v>
      </c>
      <c r="C7290" s="3">
        <v>5.7846723560965501</v>
      </c>
      <c r="D7290" s="3">
        <v>5.5654384000241803</v>
      </c>
      <c r="E7290" s="3">
        <v>5.6776046752929599</v>
      </c>
      <c r="F7290" s="14">
        <v>678983200</v>
      </c>
      <c r="G7290" s="2">
        <f t="shared" si="341"/>
        <v>4.2971176939246205E-3</v>
      </c>
      <c r="H7290" s="3">
        <f t="shared" si="339"/>
        <v>0.21923395607236973</v>
      </c>
      <c r="I7290" s="3">
        <f t="shared" si="340"/>
        <v>-1.4695548328980124E-2</v>
      </c>
    </row>
    <row r="7291" spans="1:9" x14ac:dyDescent="0.35">
      <c r="A7291" s="1">
        <v>40120</v>
      </c>
      <c r="B7291" s="3">
        <v>5.6338200583987401</v>
      </c>
      <c r="C7291" s="3">
        <v>5.6839042641728499</v>
      </c>
      <c r="D7291" s="3">
        <v>5.5759367986274304</v>
      </c>
      <c r="E7291" s="3">
        <v>5.6608114242553702</v>
      </c>
      <c r="F7291" s="14">
        <v>522541600</v>
      </c>
      <c r="G7291" s="2">
        <f t="shared" si="341"/>
        <v>-2.9578056236758232E-3</v>
      </c>
      <c r="H7291" s="3">
        <f t="shared" si="339"/>
        <v>0.10796746554541947</v>
      </c>
      <c r="I7291" s="3">
        <f t="shared" si="340"/>
        <v>2.699136585663009E-2</v>
      </c>
    </row>
    <row r="7292" spans="1:9" x14ac:dyDescent="0.35">
      <c r="A7292" s="1">
        <v>40121</v>
      </c>
      <c r="B7292" s="3">
        <v>5.7201919853914198</v>
      </c>
      <c r="C7292" s="3">
        <v>5.8137633777455999</v>
      </c>
      <c r="D7292" s="3">
        <v>5.7051965211804996</v>
      </c>
      <c r="E7292" s="3">
        <v>5.72259092330932</v>
      </c>
      <c r="F7292" s="14">
        <v>487530400</v>
      </c>
      <c r="G7292" s="2">
        <f t="shared" si="341"/>
        <v>1.0913541261812355E-2</v>
      </c>
      <c r="H7292" s="3">
        <f t="shared" si="339"/>
        <v>0.10856685656510034</v>
      </c>
      <c r="I7292" s="3">
        <f t="shared" si="340"/>
        <v>2.3989379179001347E-3</v>
      </c>
    </row>
    <row r="7293" spans="1:9" x14ac:dyDescent="0.35">
      <c r="A7293" s="1">
        <v>40122</v>
      </c>
      <c r="B7293" s="3">
        <v>5.7702779963329203</v>
      </c>
      <c r="C7293" s="3">
        <v>5.8482545041567198</v>
      </c>
      <c r="D7293" s="3">
        <v>5.7528827902688802</v>
      </c>
      <c r="E7293" s="3">
        <v>5.8191633224487296</v>
      </c>
      <c r="F7293" s="14">
        <v>384801200</v>
      </c>
      <c r="G7293" s="2">
        <f t="shared" si="341"/>
        <v>1.6875642595043771E-2</v>
      </c>
      <c r="H7293" s="3">
        <f t="shared" si="339"/>
        <v>9.5371713887839604E-2</v>
      </c>
      <c r="I7293" s="3">
        <f t="shared" si="340"/>
        <v>4.8885326115809313E-2</v>
      </c>
    </row>
    <row r="7294" spans="1:9" x14ac:dyDescent="0.35">
      <c r="A7294" s="1">
        <v>40123</v>
      </c>
      <c r="B7294" s="3">
        <v>5.7735745797543103</v>
      </c>
      <c r="C7294" s="3">
        <v>5.8539499965903401</v>
      </c>
      <c r="D7294" s="3">
        <v>5.7702758905765501</v>
      </c>
      <c r="E7294" s="3">
        <v>5.8284578323364196</v>
      </c>
      <c r="F7294" s="14">
        <v>295097600</v>
      </c>
      <c r="G7294" s="2">
        <f t="shared" si="341"/>
        <v>1.5972244414990595E-3</v>
      </c>
      <c r="H7294" s="3">
        <f t="shared" si="339"/>
        <v>8.3674106013789995E-2</v>
      </c>
      <c r="I7294" s="3">
        <f t="shared" si="340"/>
        <v>5.4883252582109243E-2</v>
      </c>
    </row>
    <row r="7295" spans="1:9" x14ac:dyDescent="0.35">
      <c r="A7295" s="1">
        <v>40126</v>
      </c>
      <c r="B7295" s="3">
        <v>5.9064357801458396</v>
      </c>
      <c r="C7295" s="3">
        <v>6.0551915630360398</v>
      </c>
      <c r="D7295" s="3">
        <v>5.8860426042655796</v>
      </c>
      <c r="E7295" s="3">
        <v>6.0419960021972603</v>
      </c>
      <c r="F7295" s="14">
        <v>528855600</v>
      </c>
      <c r="G7295" s="2">
        <f t="shared" si="341"/>
        <v>3.6637164753277614E-2</v>
      </c>
      <c r="H7295" s="3">
        <f t="shared" si="339"/>
        <v>0.16914895877046021</v>
      </c>
      <c r="I7295" s="3">
        <f t="shared" si="340"/>
        <v>0.13556022205142071</v>
      </c>
    </row>
    <row r="7296" spans="1:9" x14ac:dyDescent="0.35">
      <c r="A7296" s="1">
        <v>40127</v>
      </c>
      <c r="B7296" s="3">
        <v>6.0287995246978099</v>
      </c>
      <c r="C7296" s="3">
        <v>6.1475635663137096</v>
      </c>
      <c r="D7296" s="3">
        <v>6.0284996074124404</v>
      </c>
      <c r="E7296" s="3">
        <v>6.0875821113586399</v>
      </c>
      <c r="F7296" s="14">
        <v>401195200</v>
      </c>
      <c r="G7296" s="2">
        <f t="shared" si="341"/>
        <v>7.5448757570845066E-3</v>
      </c>
      <c r="H7296" s="3">
        <f t="shared" si="339"/>
        <v>0.1190639589012692</v>
      </c>
      <c r="I7296" s="3">
        <f t="shared" si="340"/>
        <v>5.8782586660830027E-2</v>
      </c>
    </row>
    <row r="7297" spans="1:9" x14ac:dyDescent="0.35">
      <c r="A7297" s="1">
        <v>40128</v>
      </c>
      <c r="B7297" s="3">
        <v>6.1349677249110499</v>
      </c>
      <c r="C7297" s="3">
        <v>6.14816408607836</v>
      </c>
      <c r="D7297" s="3">
        <v>6.0530919039083502</v>
      </c>
      <c r="E7297" s="3">
        <v>6.0956797599792401</v>
      </c>
      <c r="F7297" s="14">
        <v>443870000</v>
      </c>
      <c r="G7297" s="2">
        <f t="shared" si="341"/>
        <v>1.3301912766796157E-3</v>
      </c>
      <c r="H7297" s="3">
        <f t="shared" si="339"/>
        <v>9.5072182170009789E-2</v>
      </c>
      <c r="I7297" s="3">
        <f t="shared" si="340"/>
        <v>-3.928796493180986E-2</v>
      </c>
    </row>
    <row r="7298" spans="1:9" x14ac:dyDescent="0.35">
      <c r="A7298" s="1">
        <v>40129</v>
      </c>
      <c r="B7298" s="3">
        <v>6.0923801773855404</v>
      </c>
      <c r="C7298" s="3">
        <v>6.1442646646935604</v>
      </c>
      <c r="D7298" s="3">
        <v>6.0410959250511702</v>
      </c>
      <c r="E7298" s="3">
        <v>6.0578908920287997</v>
      </c>
      <c r="F7298" s="14">
        <v>363731200</v>
      </c>
      <c r="G7298" s="2">
        <f t="shared" si="341"/>
        <v>-6.1992869439337212E-3</v>
      </c>
      <c r="H7298" s="3">
        <f t="shared" si="339"/>
        <v>0.10316873964239015</v>
      </c>
      <c r="I7298" s="3">
        <f t="shared" si="340"/>
        <v>-3.4489285356740673E-2</v>
      </c>
    </row>
    <row r="7299" spans="1:9" x14ac:dyDescent="0.35">
      <c r="A7299" s="1">
        <v>40130</v>
      </c>
      <c r="B7299" s="3">
        <v>6.0842824388340899</v>
      </c>
      <c r="C7299" s="3">
        <v>6.14306502373692</v>
      </c>
      <c r="D7299" s="3">
        <v>6.0602898575696003</v>
      </c>
      <c r="E7299" s="3">
        <v>6.1316685676574698</v>
      </c>
      <c r="F7299" s="14">
        <v>343240800</v>
      </c>
      <c r="G7299" s="2">
        <f t="shared" si="341"/>
        <v>1.2178772603143042E-2</v>
      </c>
      <c r="H7299" s="3">
        <f t="shared" ref="H7299:H7362" si="342">C7299-D7299</f>
        <v>8.2775166167319725E-2</v>
      </c>
      <c r="I7299" s="3">
        <f t="shared" ref="I7299:I7362" si="343">E7299-B7299</f>
        <v>4.7386128823379892E-2</v>
      </c>
    </row>
    <row r="7300" spans="1:9" x14ac:dyDescent="0.35">
      <c r="A7300" s="1">
        <v>40133</v>
      </c>
      <c r="B7300" s="3">
        <v>6.1625604759564903</v>
      </c>
      <c r="C7300" s="3">
        <v>6.2381380479054398</v>
      </c>
      <c r="D7300" s="3">
        <v>6.1484651610846202</v>
      </c>
      <c r="E7300" s="3">
        <v>6.1970505714416504</v>
      </c>
      <c r="F7300" s="14">
        <v>485206400</v>
      </c>
      <c r="G7300" s="2">
        <f t="shared" ref="G7300:G7363" si="344">(E7300-E7299)/E7299</f>
        <v>1.066300356301857E-2</v>
      </c>
      <c r="H7300" s="3">
        <f t="shared" si="342"/>
        <v>8.9672886820819642E-2</v>
      </c>
      <c r="I7300" s="3">
        <f t="shared" si="343"/>
        <v>3.4490095485160133E-2</v>
      </c>
    </row>
    <row r="7301" spans="1:9" x14ac:dyDescent="0.35">
      <c r="A7301" s="1">
        <v>40134</v>
      </c>
      <c r="B7301" s="3">
        <v>6.1805540292022902</v>
      </c>
      <c r="C7301" s="3">
        <v>6.2213411780662797</v>
      </c>
      <c r="D7301" s="3">
        <v>6.1481637634295803</v>
      </c>
      <c r="E7301" s="3">
        <v>6.2081456184387198</v>
      </c>
      <c r="F7301" s="14">
        <v>396513600</v>
      </c>
      <c r="G7301" s="2">
        <f t="shared" si="344"/>
        <v>1.7903754163633248E-3</v>
      </c>
      <c r="H7301" s="3">
        <f t="shared" si="342"/>
        <v>7.3177414636699467E-2</v>
      </c>
      <c r="I7301" s="3">
        <f t="shared" si="343"/>
        <v>2.759158923642957E-2</v>
      </c>
    </row>
    <row r="7302" spans="1:9" x14ac:dyDescent="0.35">
      <c r="A7302" s="1">
        <v>40135</v>
      </c>
      <c r="B7302" s="3">
        <v>6.1943513058257</v>
      </c>
      <c r="C7302" s="3">
        <v>6.2081467024290902</v>
      </c>
      <c r="D7302" s="3">
        <v>6.1181735037817599</v>
      </c>
      <c r="E7302" s="3">
        <v>6.1769556999206499</v>
      </c>
      <c r="F7302" s="14">
        <v>374320800</v>
      </c>
      <c r="G7302" s="2">
        <f t="shared" si="344"/>
        <v>-5.024031399236714E-3</v>
      </c>
      <c r="H7302" s="3">
        <f t="shared" si="342"/>
        <v>8.9973198647330221E-2</v>
      </c>
      <c r="I7302" s="3">
        <f t="shared" si="343"/>
        <v>-1.7395605905050182E-2</v>
      </c>
    </row>
    <row r="7303" spans="1:9" x14ac:dyDescent="0.35">
      <c r="A7303" s="1">
        <v>40136</v>
      </c>
      <c r="B7303" s="3">
        <v>6.1364662670351802</v>
      </c>
      <c r="C7303" s="3">
        <v>6.1364662670351802</v>
      </c>
      <c r="D7303" s="3">
        <v>5.9922092740327697</v>
      </c>
      <c r="E7303" s="3">
        <v>6.0135025978088299</v>
      </c>
      <c r="F7303" s="14">
        <v>542326400</v>
      </c>
      <c r="G7303" s="2">
        <f t="shared" si="344"/>
        <v>-2.6461757223533222E-2</v>
      </c>
      <c r="H7303" s="3">
        <f t="shared" si="342"/>
        <v>0.14425699300241046</v>
      </c>
      <c r="I7303" s="3">
        <f t="shared" si="343"/>
        <v>-0.12296366922635027</v>
      </c>
    </row>
    <row r="7304" spans="1:9" x14ac:dyDescent="0.35">
      <c r="A7304" s="1">
        <v>40137</v>
      </c>
      <c r="B7304" s="3">
        <v>5.9727162478807703</v>
      </c>
      <c r="C7304" s="3">
        <v>6.0099051907568297</v>
      </c>
      <c r="D7304" s="3">
        <v>5.9310285456833398</v>
      </c>
      <c r="E7304" s="3">
        <v>5.9958090782165501</v>
      </c>
      <c r="F7304" s="14">
        <v>406666400</v>
      </c>
      <c r="G7304" s="2">
        <f t="shared" si="344"/>
        <v>-2.9422984865304464E-3</v>
      </c>
      <c r="H7304" s="3">
        <f t="shared" si="342"/>
        <v>7.8876645073489904E-2</v>
      </c>
      <c r="I7304" s="3">
        <f t="shared" si="343"/>
        <v>2.3092830335779801E-2</v>
      </c>
    </row>
    <row r="7305" spans="1:9" x14ac:dyDescent="0.35">
      <c r="A7305" s="1">
        <v>40140</v>
      </c>
      <c r="B7305" s="3">
        <v>6.0881816016397803</v>
      </c>
      <c r="C7305" s="3">
        <v>6.17815478596098</v>
      </c>
      <c r="D7305" s="3">
        <v>6.0866816147755101</v>
      </c>
      <c r="E7305" s="3">
        <v>6.17455577850341</v>
      </c>
      <c r="F7305" s="14">
        <v>474896800</v>
      </c>
      <c r="G7305" s="2">
        <f t="shared" si="344"/>
        <v>2.9811939965911659E-2</v>
      </c>
      <c r="H7305" s="3">
        <f t="shared" si="342"/>
        <v>9.1473171185469937E-2</v>
      </c>
      <c r="I7305" s="3">
        <f t="shared" si="343"/>
        <v>8.6374176863629692E-2</v>
      </c>
    </row>
    <row r="7306" spans="1:9" x14ac:dyDescent="0.35">
      <c r="A7306" s="1">
        <v>40141</v>
      </c>
      <c r="B7306" s="3">
        <v>6.1580600733555197</v>
      </c>
      <c r="C7306" s="3">
        <v>6.1745555235215397</v>
      </c>
      <c r="D7306" s="3">
        <v>6.0851825778909197</v>
      </c>
      <c r="E7306" s="3">
        <v>6.13136863708496</v>
      </c>
      <c r="F7306" s="14">
        <v>318438400</v>
      </c>
      <c r="G7306" s="2">
        <f t="shared" si="344"/>
        <v>-6.9943722216916525E-3</v>
      </c>
      <c r="H7306" s="3">
        <f t="shared" si="342"/>
        <v>8.9372945630620038E-2</v>
      </c>
      <c r="I7306" s="3">
        <f t="shared" si="343"/>
        <v>-2.6691436270559699E-2</v>
      </c>
    </row>
    <row r="7307" spans="1:9" x14ac:dyDescent="0.35">
      <c r="A7307" s="1">
        <v>40142</v>
      </c>
      <c r="B7307" s="3">
        <v>6.1601601192223896</v>
      </c>
      <c r="C7307" s="3">
        <v>6.1676584523003202</v>
      </c>
      <c r="D7307" s="3">
        <v>6.1109752827047803</v>
      </c>
      <c r="E7307" s="3">
        <v>6.1238713264465297</v>
      </c>
      <c r="F7307" s="14">
        <v>286454000</v>
      </c>
      <c r="G7307" s="2">
        <f t="shared" si="344"/>
        <v>-1.222779298097276E-3</v>
      </c>
      <c r="H7307" s="3">
        <f t="shared" si="342"/>
        <v>5.6683169595539873E-2</v>
      </c>
      <c r="I7307" s="3">
        <f t="shared" si="343"/>
        <v>-3.6288792775859946E-2</v>
      </c>
    </row>
    <row r="7308" spans="1:9" x14ac:dyDescent="0.35">
      <c r="A7308" s="1">
        <v>40144</v>
      </c>
      <c r="B7308" s="3">
        <v>5.9748156788704199</v>
      </c>
      <c r="C7308" s="3">
        <v>6.0869819493556196</v>
      </c>
      <c r="D7308" s="3">
        <v>5.9493235084789102</v>
      </c>
      <c r="E7308" s="3">
        <v>6.0159039497375399</v>
      </c>
      <c r="F7308" s="14">
        <v>295257200</v>
      </c>
      <c r="G7308" s="2">
        <f t="shared" si="344"/>
        <v>-1.7630575652810038E-2</v>
      </c>
      <c r="H7308" s="3">
        <f t="shared" si="342"/>
        <v>0.13765844087670942</v>
      </c>
      <c r="I7308" s="3">
        <f t="shared" si="343"/>
        <v>4.108827086712008E-2</v>
      </c>
    </row>
    <row r="7309" spans="1:9" x14ac:dyDescent="0.35">
      <c r="A7309" s="1">
        <v>40147</v>
      </c>
      <c r="B7309" s="3">
        <v>6.0314989778596599</v>
      </c>
      <c r="C7309" s="3">
        <v>6.04859386439683</v>
      </c>
      <c r="D7309" s="3">
        <v>5.9613203282440104</v>
      </c>
      <c r="E7309" s="3">
        <v>5.9955101013183496</v>
      </c>
      <c r="F7309" s="14">
        <v>424858000</v>
      </c>
      <c r="G7309" s="2">
        <f t="shared" si="344"/>
        <v>-3.3899890339971397E-3</v>
      </c>
      <c r="H7309" s="3">
        <f t="shared" si="342"/>
        <v>8.7273536152819631E-2</v>
      </c>
      <c r="I7309" s="3">
        <f t="shared" si="343"/>
        <v>-3.5988876541310333E-2</v>
      </c>
    </row>
    <row r="7310" spans="1:9" x14ac:dyDescent="0.35">
      <c r="A7310" s="1">
        <v>40148</v>
      </c>
      <c r="B7310" s="3">
        <v>6.0653896303030796</v>
      </c>
      <c r="C7310" s="3">
        <v>6.0812852500913701</v>
      </c>
      <c r="D7310" s="3">
        <v>5.9031383457577498</v>
      </c>
      <c r="E7310" s="3">
        <v>5.9073371887206996</v>
      </c>
      <c r="F7310" s="14">
        <v>465763200</v>
      </c>
      <c r="G7310" s="2">
        <f t="shared" si="344"/>
        <v>-1.4706490541690813E-2</v>
      </c>
      <c r="H7310" s="3">
        <f t="shared" si="342"/>
        <v>0.17814690433362035</v>
      </c>
      <c r="I7310" s="3">
        <f t="shared" si="343"/>
        <v>-0.15805244158238008</v>
      </c>
    </row>
    <row r="7311" spans="1:9" x14ac:dyDescent="0.35">
      <c r="A7311" s="1">
        <v>40149</v>
      </c>
      <c r="B7311" s="3">
        <v>5.9670167814638297</v>
      </c>
      <c r="C7311" s="3">
        <v>6.0407948247572802</v>
      </c>
      <c r="D7311" s="3">
        <v>5.8707457448139397</v>
      </c>
      <c r="E7311" s="3">
        <v>5.8851413726806596</v>
      </c>
      <c r="F7311" s="14">
        <v>715260000</v>
      </c>
      <c r="G7311" s="2">
        <f t="shared" si="344"/>
        <v>-3.757330135550753E-3</v>
      </c>
      <c r="H7311" s="3">
        <f t="shared" si="342"/>
        <v>0.17004907994334051</v>
      </c>
      <c r="I7311" s="3">
        <f t="shared" si="343"/>
        <v>-8.1875408783170123E-2</v>
      </c>
    </row>
    <row r="7312" spans="1:9" x14ac:dyDescent="0.35">
      <c r="A7312" s="1">
        <v>40150</v>
      </c>
      <c r="B7312" s="3">
        <v>5.9208310598074503</v>
      </c>
      <c r="C7312" s="3">
        <v>5.9676177539706003</v>
      </c>
      <c r="D7312" s="3">
        <v>5.88634177468417</v>
      </c>
      <c r="E7312" s="3">
        <v>5.8926396369934002</v>
      </c>
      <c r="F7312" s="14">
        <v>448719600</v>
      </c>
      <c r="G7312" s="2">
        <f t="shared" si="344"/>
        <v>1.2741009668090874E-3</v>
      </c>
      <c r="H7312" s="3">
        <f t="shared" si="342"/>
        <v>8.1275979286430378E-2</v>
      </c>
      <c r="I7312" s="3">
        <f t="shared" si="343"/>
        <v>-2.8191422814050071E-2</v>
      </c>
    </row>
    <row r="7313" spans="1:9" x14ac:dyDescent="0.35">
      <c r="A7313" s="1">
        <v>40151</v>
      </c>
      <c r="B7313" s="3">
        <v>5.9892125473591102</v>
      </c>
      <c r="C7313" s="3">
        <v>5.9946102588232097</v>
      </c>
      <c r="D7313" s="3">
        <v>5.7066964094125003</v>
      </c>
      <c r="E7313" s="3">
        <v>5.7978696823120099</v>
      </c>
      <c r="F7313" s="14">
        <v>826884800</v>
      </c>
      <c r="G7313" s="2">
        <f t="shared" si="344"/>
        <v>-1.608276774409112E-2</v>
      </c>
      <c r="H7313" s="3">
        <f t="shared" si="342"/>
        <v>0.28791384941070941</v>
      </c>
      <c r="I7313" s="3">
        <f t="shared" si="343"/>
        <v>-0.1913428650471003</v>
      </c>
    </row>
    <row r="7314" spans="1:9" x14ac:dyDescent="0.35">
      <c r="A7314" s="1">
        <v>40154</v>
      </c>
      <c r="B7314" s="3">
        <v>5.7978696063263904</v>
      </c>
      <c r="C7314" s="3">
        <v>5.8113654865045801</v>
      </c>
      <c r="D7314" s="3">
        <v>5.6587107604194902</v>
      </c>
      <c r="E7314" s="3">
        <v>5.66680812835693</v>
      </c>
      <c r="F7314" s="14">
        <v>714758800</v>
      </c>
      <c r="G7314" s="2">
        <f t="shared" si="344"/>
        <v>-2.2605122421933539E-2</v>
      </c>
      <c r="H7314" s="3">
        <f t="shared" si="342"/>
        <v>0.1526547260850899</v>
      </c>
      <c r="I7314" s="3">
        <f t="shared" si="343"/>
        <v>-0.13106147796946033</v>
      </c>
    </row>
    <row r="7315" spans="1:9" x14ac:dyDescent="0.35">
      <c r="A7315" s="1">
        <v>40155</v>
      </c>
      <c r="B7315" s="3">
        <v>5.6791049257564703</v>
      </c>
      <c r="C7315" s="3">
        <v>5.7687786136674104</v>
      </c>
      <c r="D7315" s="3">
        <v>5.6593111810721703</v>
      </c>
      <c r="E7315" s="3">
        <v>5.6944003105163503</v>
      </c>
      <c r="F7315" s="14">
        <v>690398800</v>
      </c>
      <c r="G7315" s="2">
        <f t="shared" si="344"/>
        <v>4.8690870653177601E-3</v>
      </c>
      <c r="H7315" s="3">
        <f t="shared" si="342"/>
        <v>0.10946743259524006</v>
      </c>
      <c r="I7315" s="3">
        <f t="shared" si="343"/>
        <v>1.5295384759880015E-2</v>
      </c>
    </row>
    <row r="7316" spans="1:9" x14ac:dyDescent="0.35">
      <c r="A7316" s="1">
        <v>40156</v>
      </c>
      <c r="B7316" s="3">
        <v>5.7366868996900102</v>
      </c>
      <c r="C7316" s="3">
        <v>5.9430251870726396</v>
      </c>
      <c r="D7316" s="3">
        <v>5.7075953234141998</v>
      </c>
      <c r="E7316" s="3">
        <v>5.93222856521606</v>
      </c>
      <c r="F7316" s="14">
        <v>684782000</v>
      </c>
      <c r="G7316" s="2">
        <f t="shared" si="344"/>
        <v>4.1765285496436093E-2</v>
      </c>
      <c r="H7316" s="3">
        <f t="shared" si="342"/>
        <v>0.23542986365843976</v>
      </c>
      <c r="I7316" s="3">
        <f t="shared" si="343"/>
        <v>0.19554166552604979</v>
      </c>
    </row>
    <row r="7317" spans="1:9" x14ac:dyDescent="0.35">
      <c r="A7317" s="1">
        <v>40157</v>
      </c>
      <c r="B7317" s="3">
        <v>5.9832145209406802</v>
      </c>
      <c r="C7317" s="3">
        <v>5.98921286827487</v>
      </c>
      <c r="D7317" s="3">
        <v>5.8818448535352204</v>
      </c>
      <c r="E7317" s="3">
        <v>5.8911418914794904</v>
      </c>
      <c r="F7317" s="14">
        <v>489669600</v>
      </c>
      <c r="G7317" s="2">
        <f t="shared" si="344"/>
        <v>-6.9260098940697457E-3</v>
      </c>
      <c r="H7317" s="3">
        <f t="shared" si="342"/>
        <v>0.10736801473964963</v>
      </c>
      <c r="I7317" s="3">
        <f t="shared" si="343"/>
        <v>-9.207262946118977E-2</v>
      </c>
    </row>
    <row r="7318" spans="1:9" x14ac:dyDescent="0.35">
      <c r="A7318" s="1">
        <v>40158</v>
      </c>
      <c r="B7318" s="3">
        <v>5.9316274062647496</v>
      </c>
      <c r="C7318" s="3">
        <v>5.9382259863883098</v>
      </c>
      <c r="D7318" s="3">
        <v>5.8011666019492401</v>
      </c>
      <c r="E7318" s="3">
        <v>5.8383555412292401</v>
      </c>
      <c r="F7318" s="14">
        <v>429774800</v>
      </c>
      <c r="G7318" s="2">
        <f t="shared" si="344"/>
        <v>-8.9602917774899652E-3</v>
      </c>
      <c r="H7318" s="3">
        <f t="shared" si="342"/>
        <v>0.13705938443906973</v>
      </c>
      <c r="I7318" s="3">
        <f t="shared" si="343"/>
        <v>-9.3271865035509549E-2</v>
      </c>
    </row>
    <row r="7319" spans="1:9" x14ac:dyDescent="0.35">
      <c r="A7319" s="1">
        <v>40161</v>
      </c>
      <c r="B7319" s="3">
        <v>5.8593506772300401</v>
      </c>
      <c r="C7319" s="3">
        <v>5.9211320449138203</v>
      </c>
      <c r="D7319" s="3">
        <v>5.7750759104389502</v>
      </c>
      <c r="E7319" s="3">
        <v>5.9076361656188903</v>
      </c>
      <c r="F7319" s="14">
        <v>495790400</v>
      </c>
      <c r="G7319" s="2">
        <f t="shared" si="344"/>
        <v>1.1866462037196091E-2</v>
      </c>
      <c r="H7319" s="3">
        <f t="shared" si="342"/>
        <v>0.14605613447487009</v>
      </c>
      <c r="I7319" s="3">
        <f t="shared" si="343"/>
        <v>4.8285488388850162E-2</v>
      </c>
    </row>
    <row r="7320" spans="1:9" x14ac:dyDescent="0.35">
      <c r="A7320" s="1">
        <v>40162</v>
      </c>
      <c r="B7320" s="3">
        <v>5.8731449485649696</v>
      </c>
      <c r="C7320" s="3">
        <v>5.9235298417229796</v>
      </c>
      <c r="D7320" s="3">
        <v>5.7963677397012301</v>
      </c>
      <c r="E7320" s="3">
        <v>5.82335948944091</v>
      </c>
      <c r="F7320" s="14">
        <v>419459600</v>
      </c>
      <c r="G7320" s="2">
        <f t="shared" si="344"/>
        <v>-1.4265718777410757E-2</v>
      </c>
      <c r="H7320" s="3">
        <f t="shared" si="342"/>
        <v>0.12716210202174949</v>
      </c>
      <c r="I7320" s="3">
        <f t="shared" si="343"/>
        <v>-4.9785459124059628E-2</v>
      </c>
    </row>
    <row r="7321" spans="1:9" x14ac:dyDescent="0.35">
      <c r="A7321" s="1">
        <v>40163</v>
      </c>
      <c r="B7321" s="3">
        <v>5.85125532501882</v>
      </c>
      <c r="C7321" s="3">
        <v>5.8932429672967599</v>
      </c>
      <c r="D7321" s="3">
        <v>5.83476026564332</v>
      </c>
      <c r="E7321" s="3">
        <v>5.8491559028625399</v>
      </c>
      <c r="F7321" s="14">
        <v>352984800</v>
      </c>
      <c r="G7321" s="2">
        <f t="shared" si="344"/>
        <v>4.4298164089654436E-3</v>
      </c>
      <c r="H7321" s="3">
        <f t="shared" si="342"/>
        <v>5.8482701653439939E-2</v>
      </c>
      <c r="I7321" s="3">
        <f t="shared" si="343"/>
        <v>-2.0994221562800064E-3</v>
      </c>
    </row>
    <row r="7322" spans="1:9" x14ac:dyDescent="0.35">
      <c r="A7322" s="1">
        <v>40164</v>
      </c>
      <c r="B7322" s="3">
        <v>5.8260602782266497</v>
      </c>
      <c r="C7322" s="3">
        <v>5.8482537585724996</v>
      </c>
      <c r="D7322" s="3">
        <v>5.7282896384596604</v>
      </c>
      <c r="E7322" s="3">
        <v>5.7540817260742099</v>
      </c>
      <c r="F7322" s="14">
        <v>388838800</v>
      </c>
      <c r="G7322" s="2">
        <f t="shared" si="344"/>
        <v>-1.6254341372881065E-2</v>
      </c>
      <c r="H7322" s="3">
        <f t="shared" si="342"/>
        <v>0.11996412011283919</v>
      </c>
      <c r="I7322" s="3">
        <f t="shared" si="343"/>
        <v>-7.1978552152439867E-2</v>
      </c>
    </row>
    <row r="7323" spans="1:9" x14ac:dyDescent="0.35">
      <c r="A7323" s="1">
        <v>40165</v>
      </c>
      <c r="B7323" s="3">
        <v>5.7933690646803901</v>
      </c>
      <c r="C7323" s="3">
        <v>5.86324777802764</v>
      </c>
      <c r="D7323" s="3">
        <v>5.7762733819327998</v>
      </c>
      <c r="E7323" s="3">
        <v>5.8611483573913503</v>
      </c>
      <c r="F7323" s="14">
        <v>608770400</v>
      </c>
      <c r="G7323" s="2">
        <f t="shared" si="344"/>
        <v>1.8607075188379001E-2</v>
      </c>
      <c r="H7323" s="3">
        <f t="shared" si="342"/>
        <v>8.6974396094840145E-2</v>
      </c>
      <c r="I7323" s="3">
        <f t="shared" si="343"/>
        <v>6.7779292710960171E-2</v>
      </c>
    </row>
    <row r="7324" spans="1:9" x14ac:dyDescent="0.35">
      <c r="A7324" s="1">
        <v>40168</v>
      </c>
      <c r="B7324" s="3">
        <v>5.8797451270162098</v>
      </c>
      <c r="C7324" s="3">
        <v>5.9907117364203204</v>
      </c>
      <c r="D7324" s="3">
        <v>5.8683478680248298</v>
      </c>
      <c r="E7324" s="3">
        <v>5.94512510299682</v>
      </c>
      <c r="F7324" s="14">
        <v>611906400</v>
      </c>
      <c r="G7324" s="2">
        <f t="shared" si="344"/>
        <v>1.4327694930221076E-2</v>
      </c>
      <c r="H7324" s="3">
        <f t="shared" si="342"/>
        <v>0.12236386839549063</v>
      </c>
      <c r="I7324" s="3">
        <f t="shared" si="343"/>
        <v>6.5379975980610183E-2</v>
      </c>
    </row>
    <row r="7325" spans="1:9" x14ac:dyDescent="0.35">
      <c r="A7325" s="1">
        <v>40169</v>
      </c>
      <c r="B7325" s="3">
        <v>5.9814130052843</v>
      </c>
      <c r="C7325" s="3">
        <v>6.0237001384986604</v>
      </c>
      <c r="D7325" s="3">
        <v>5.9580198589714302</v>
      </c>
      <c r="E7325" s="3">
        <v>6.0090045928954998</v>
      </c>
      <c r="F7325" s="14">
        <v>349515600</v>
      </c>
      <c r="G7325" s="2">
        <f t="shared" si="344"/>
        <v>1.0744852091754886E-2</v>
      </c>
      <c r="H7325" s="3">
        <f t="shared" si="342"/>
        <v>6.5680279527230212E-2</v>
      </c>
      <c r="I7325" s="3">
        <f t="shared" si="343"/>
        <v>2.7591587611199841E-2</v>
      </c>
    </row>
    <row r="7326" spans="1:9" x14ac:dyDescent="0.35">
      <c r="A7326" s="1">
        <v>40170</v>
      </c>
      <c r="B7326" s="3">
        <v>6.0341960709255602</v>
      </c>
      <c r="C7326" s="3">
        <v>6.0695859033480097</v>
      </c>
      <c r="D7326" s="3">
        <v>6.0225000998998004</v>
      </c>
      <c r="E7326" s="3">
        <v>6.0611882209777797</v>
      </c>
      <c r="F7326" s="14">
        <v>345525600</v>
      </c>
      <c r="G7326" s="2">
        <f t="shared" si="344"/>
        <v>8.6842383419005881E-3</v>
      </c>
      <c r="H7326" s="3">
        <f t="shared" si="342"/>
        <v>4.708580344820934E-2</v>
      </c>
      <c r="I7326" s="3">
        <f t="shared" si="343"/>
        <v>2.6992150052219444E-2</v>
      </c>
    </row>
    <row r="7327" spans="1:9" x14ac:dyDescent="0.35">
      <c r="A7327" s="1">
        <v>40171</v>
      </c>
      <c r="B7327" s="3">
        <v>6.1046775073546202</v>
      </c>
      <c r="C7327" s="3">
        <v>6.2786259550289403</v>
      </c>
      <c r="D7327" s="3">
        <v>6.09867916075161</v>
      </c>
      <c r="E7327" s="3">
        <v>6.2693281173706001</v>
      </c>
      <c r="F7327" s="14">
        <v>500889200</v>
      </c>
      <c r="G7327" s="2">
        <f t="shared" si="344"/>
        <v>3.4339784346648083E-2</v>
      </c>
      <c r="H7327" s="3">
        <f t="shared" si="342"/>
        <v>0.17994679427733029</v>
      </c>
      <c r="I7327" s="3">
        <f t="shared" si="343"/>
        <v>0.16465061001597991</v>
      </c>
    </row>
    <row r="7328" spans="1:9" x14ac:dyDescent="0.35">
      <c r="A7328" s="1">
        <v>40175</v>
      </c>
      <c r="B7328" s="3">
        <v>6.3497030889721104</v>
      </c>
      <c r="C7328" s="3">
        <v>6.4165822334472198</v>
      </c>
      <c r="D7328" s="3">
        <v>6.2864213498170702</v>
      </c>
      <c r="E7328" s="3">
        <v>6.3464035987854004</v>
      </c>
      <c r="F7328" s="14">
        <v>644565600</v>
      </c>
      <c r="G7328" s="2">
        <f t="shared" si="344"/>
        <v>1.2294057668037041E-2</v>
      </c>
      <c r="H7328" s="3">
        <f t="shared" si="342"/>
        <v>0.13016088363014955</v>
      </c>
      <c r="I7328" s="3">
        <f t="shared" si="343"/>
        <v>-3.2994901867100523E-3</v>
      </c>
    </row>
    <row r="7329" spans="1:9" x14ac:dyDescent="0.35">
      <c r="A7329" s="1">
        <v>40176</v>
      </c>
      <c r="B7329" s="3">
        <v>6.3769974873460002</v>
      </c>
      <c r="C7329" s="3">
        <v>6.3796967437620502</v>
      </c>
      <c r="D7329" s="3">
        <v>6.2600321118599904</v>
      </c>
      <c r="E7329" s="3">
        <v>6.2711286544799796</v>
      </c>
      <c r="F7329" s="14">
        <v>445205600</v>
      </c>
      <c r="G7329" s="2">
        <f t="shared" si="344"/>
        <v>-1.1861039584659764E-2</v>
      </c>
      <c r="H7329" s="3">
        <f t="shared" si="342"/>
        <v>0.11966463190205978</v>
      </c>
      <c r="I7329" s="3">
        <f t="shared" si="343"/>
        <v>-0.10586883286602067</v>
      </c>
    </row>
    <row r="7330" spans="1:9" x14ac:dyDescent="0.35">
      <c r="A7330" s="1">
        <v>40177</v>
      </c>
      <c r="B7330" s="3">
        <v>6.2630309917181402</v>
      </c>
      <c r="C7330" s="3">
        <v>6.3581032009602003</v>
      </c>
      <c r="D7330" s="3">
        <v>6.2474360885633402</v>
      </c>
      <c r="E7330" s="3">
        <v>6.3473057746887198</v>
      </c>
      <c r="F7330" s="14">
        <v>412084400</v>
      </c>
      <c r="G7330" s="2">
        <f t="shared" si="344"/>
        <v>1.2147274343402395E-2</v>
      </c>
      <c r="H7330" s="3">
        <f t="shared" si="342"/>
        <v>0.11066711239686011</v>
      </c>
      <c r="I7330" s="3">
        <f t="shared" si="343"/>
        <v>8.4274782970579665E-2</v>
      </c>
    </row>
    <row r="7331" spans="1:9" x14ac:dyDescent="0.35">
      <c r="A7331" s="1">
        <v>40178</v>
      </c>
      <c r="B7331" s="3">
        <v>6.3919924876521597</v>
      </c>
      <c r="C7331" s="3">
        <v>6.3985906695191304</v>
      </c>
      <c r="D7331" s="3">
        <v>6.3149153284464896</v>
      </c>
      <c r="E7331" s="3">
        <v>6.3200135231018004</v>
      </c>
      <c r="F7331" s="14">
        <v>352410800</v>
      </c>
      <c r="G7331" s="2">
        <f t="shared" si="344"/>
        <v>-4.2998167341729869E-3</v>
      </c>
      <c r="H7331" s="3">
        <f t="shared" si="342"/>
        <v>8.3675341072640741E-2</v>
      </c>
      <c r="I7331" s="3">
        <f t="shared" si="343"/>
        <v>-7.1978964550359237E-2</v>
      </c>
    </row>
    <row r="7332" spans="1:9" x14ac:dyDescent="0.35">
      <c r="A7332" s="1">
        <v>40182</v>
      </c>
      <c r="B7332" s="3">
        <v>6.4009878431327696</v>
      </c>
      <c r="C7332" s="3">
        <v>6.4330781906997698</v>
      </c>
      <c r="D7332" s="3">
        <v>6.3694973301155704</v>
      </c>
      <c r="E7332" s="3">
        <v>6.4183826446533203</v>
      </c>
      <c r="F7332" s="14">
        <v>493729600</v>
      </c>
      <c r="G7332" s="2">
        <f t="shared" si="344"/>
        <v>1.5564701118430724E-2</v>
      </c>
      <c r="H7332" s="3">
        <f t="shared" si="342"/>
        <v>6.3580860584199428E-2</v>
      </c>
      <c r="I7332" s="3">
        <f t="shared" si="343"/>
        <v>1.7394801520550729E-2</v>
      </c>
    </row>
    <row r="7333" spans="1:9" x14ac:dyDescent="0.35">
      <c r="A7333" s="1">
        <v>40183</v>
      </c>
      <c r="B7333" s="3">
        <v>6.4360792110418901</v>
      </c>
      <c r="C7333" s="3">
        <v>6.4657702270858</v>
      </c>
      <c r="D7333" s="3">
        <v>6.3955907702501902</v>
      </c>
      <c r="E7333" s="3">
        <v>6.4294810295104901</v>
      </c>
      <c r="F7333" s="14">
        <v>601904800</v>
      </c>
      <c r="G7333" s="2">
        <f t="shared" si="344"/>
        <v>1.7291559995125849E-3</v>
      </c>
      <c r="H7333" s="3">
        <f t="shared" si="342"/>
        <v>7.0179456835609777E-2</v>
      </c>
      <c r="I7333" s="3">
        <f t="shared" si="343"/>
        <v>-6.5981815314000158E-3</v>
      </c>
    </row>
    <row r="7334" spans="1:9" x14ac:dyDescent="0.35">
      <c r="A7334" s="1">
        <v>40184</v>
      </c>
      <c r="B7334" s="3">
        <v>6.4294798182585202</v>
      </c>
      <c r="C7334" s="3">
        <v>6.4549723871308604</v>
      </c>
      <c r="D7334" s="3">
        <v>6.3206122460421996</v>
      </c>
      <c r="E7334" s="3">
        <v>6.3272104263305602</v>
      </c>
      <c r="F7334" s="14">
        <v>552160000</v>
      </c>
      <c r="G7334" s="2">
        <f t="shared" si="344"/>
        <v>-1.590650982723504E-2</v>
      </c>
      <c r="H7334" s="3">
        <f t="shared" si="342"/>
        <v>0.13436014108866079</v>
      </c>
      <c r="I7334" s="3">
        <f t="shared" si="343"/>
        <v>-0.10226939192796003</v>
      </c>
    </row>
    <row r="7335" spans="1:9" x14ac:dyDescent="0.35">
      <c r="A7335" s="1">
        <v>40185</v>
      </c>
      <c r="B7335" s="3">
        <v>6.3506044938270598</v>
      </c>
      <c r="C7335" s="3">
        <v>6.3581024275314597</v>
      </c>
      <c r="D7335" s="3">
        <v>6.2696284115142999</v>
      </c>
      <c r="E7335" s="3">
        <v>6.3155145645141602</v>
      </c>
      <c r="F7335" s="14">
        <v>477131200</v>
      </c>
      <c r="G7335" s="2">
        <f t="shared" si="344"/>
        <v>-1.8485021088800739E-3</v>
      </c>
      <c r="H7335" s="3">
        <f t="shared" si="342"/>
        <v>8.8474016017159762E-2</v>
      </c>
      <c r="I7335" s="3">
        <f t="shared" si="343"/>
        <v>-3.508992931289967E-2</v>
      </c>
    </row>
    <row r="7336" spans="1:9" x14ac:dyDescent="0.35">
      <c r="A7336" s="1">
        <v>40186</v>
      </c>
      <c r="B7336" s="3">
        <v>6.3071147067841498</v>
      </c>
      <c r="C7336" s="3">
        <v>6.3580998343320196</v>
      </c>
      <c r="D7336" s="3">
        <v>6.2699265724725599</v>
      </c>
      <c r="E7336" s="3">
        <v>6.35749959945678</v>
      </c>
      <c r="F7336" s="14">
        <v>447610800</v>
      </c>
      <c r="G7336" s="2">
        <f t="shared" si="344"/>
        <v>6.6479198984872694E-3</v>
      </c>
      <c r="H7336" s="3">
        <f t="shared" si="342"/>
        <v>8.8173261859459728E-2</v>
      </c>
      <c r="I7336" s="3">
        <f t="shared" si="343"/>
        <v>5.0384892672630244E-2</v>
      </c>
    </row>
    <row r="7337" spans="1:9" x14ac:dyDescent="0.35">
      <c r="A7337" s="1">
        <v>40189</v>
      </c>
      <c r="B7337" s="3">
        <v>6.3820936513283604</v>
      </c>
      <c r="C7337" s="3">
        <v>6.3880919970106396</v>
      </c>
      <c r="D7337" s="3">
        <v>6.2516328361276496</v>
      </c>
      <c r="E7337" s="3">
        <v>6.3014183044433496</v>
      </c>
      <c r="F7337" s="14">
        <v>462229600</v>
      </c>
      <c r="G7337" s="2">
        <f t="shared" si="344"/>
        <v>-8.8212817218615777E-3</v>
      </c>
      <c r="H7337" s="3">
        <f t="shared" si="342"/>
        <v>0.13645916088298993</v>
      </c>
      <c r="I7337" s="3">
        <f t="shared" si="343"/>
        <v>-8.0675346885010768E-2</v>
      </c>
    </row>
    <row r="7338" spans="1:9" x14ac:dyDescent="0.35">
      <c r="A7338" s="1">
        <v>40190</v>
      </c>
      <c r="B7338" s="3">
        <v>6.2738253506577299</v>
      </c>
      <c r="C7338" s="3">
        <v>6.2912209531073797</v>
      </c>
      <c r="D7338" s="3">
        <v>6.1907506676611304</v>
      </c>
      <c r="E7338" s="3">
        <v>6.2297387123107901</v>
      </c>
      <c r="F7338" s="14">
        <v>594459600</v>
      </c>
      <c r="G7338" s="2">
        <f t="shared" si="344"/>
        <v>-1.1375152175188195E-2</v>
      </c>
      <c r="H7338" s="3">
        <f t="shared" si="342"/>
        <v>0.10047028544624936</v>
      </c>
      <c r="I7338" s="3">
        <f t="shared" si="343"/>
        <v>-4.4086638346939822E-2</v>
      </c>
    </row>
    <row r="7339" spans="1:9" x14ac:dyDescent="0.35">
      <c r="A7339" s="1">
        <v>40191</v>
      </c>
      <c r="B7339" s="3">
        <v>6.2342379752958301</v>
      </c>
      <c r="C7339" s="3">
        <v>6.3260098545097296</v>
      </c>
      <c r="D7339" s="3">
        <v>6.1211715700547398</v>
      </c>
      <c r="E7339" s="3">
        <v>6.3176121711730904</v>
      </c>
      <c r="F7339" s="14">
        <v>605892000</v>
      </c>
      <c r="G7339" s="2">
        <f t="shared" si="344"/>
        <v>1.4105480650199764E-2</v>
      </c>
      <c r="H7339" s="3">
        <f t="shared" si="342"/>
        <v>0.20483828445498986</v>
      </c>
      <c r="I7339" s="3">
        <f t="shared" si="343"/>
        <v>8.3374195877260249E-2</v>
      </c>
    </row>
    <row r="7340" spans="1:9" x14ac:dyDescent="0.35">
      <c r="A7340" s="1">
        <v>40192</v>
      </c>
      <c r="B7340" s="3">
        <v>6.3014183546693099</v>
      </c>
      <c r="C7340" s="3">
        <v>6.3119150592733604</v>
      </c>
      <c r="D7340" s="3">
        <v>6.2687277708639302</v>
      </c>
      <c r="E7340" s="3">
        <v>6.2810239791870099</v>
      </c>
      <c r="F7340" s="14">
        <v>432894000</v>
      </c>
      <c r="G7340" s="2">
        <f t="shared" si="344"/>
        <v>-5.7914590188094008E-3</v>
      </c>
      <c r="H7340" s="3">
        <f t="shared" si="342"/>
        <v>4.3187288409430202E-2</v>
      </c>
      <c r="I7340" s="3">
        <f t="shared" si="343"/>
        <v>-2.0394375482299942E-2</v>
      </c>
    </row>
    <row r="7341" spans="1:9" x14ac:dyDescent="0.35">
      <c r="A7341" s="1">
        <v>40193</v>
      </c>
      <c r="B7341" s="3">
        <v>6.3260099848168201</v>
      </c>
      <c r="C7341" s="3">
        <v>6.3461044417862604</v>
      </c>
      <c r="D7341" s="3">
        <v>6.1742554509195999</v>
      </c>
      <c r="E7341" s="3">
        <v>6.1760549545287997</v>
      </c>
      <c r="F7341" s="14">
        <v>594067600</v>
      </c>
      <c r="G7341" s="2">
        <f t="shared" si="344"/>
        <v>-1.6712087870710053E-2</v>
      </c>
      <c r="H7341" s="3">
        <f t="shared" si="342"/>
        <v>0.1718489908666605</v>
      </c>
      <c r="I7341" s="3">
        <f t="shared" si="343"/>
        <v>-0.14995503028802037</v>
      </c>
    </row>
    <row r="7342" spans="1:9" x14ac:dyDescent="0.35">
      <c r="A7342" s="1">
        <v>40197</v>
      </c>
      <c r="B7342" s="3">
        <v>6.2480352775624102</v>
      </c>
      <c r="C7342" s="3">
        <v>6.4537737770895802</v>
      </c>
      <c r="D7342" s="3">
        <v>6.2153454872844502</v>
      </c>
      <c r="E7342" s="3">
        <v>6.44927501678466</v>
      </c>
      <c r="F7342" s="14">
        <v>730007600</v>
      </c>
      <c r="G7342" s="2">
        <f t="shared" si="344"/>
        <v>4.4238606079033099E-2</v>
      </c>
      <c r="H7342" s="3">
        <f t="shared" si="342"/>
        <v>0.23842828980512998</v>
      </c>
      <c r="I7342" s="3">
        <f t="shared" si="343"/>
        <v>0.2012397392222498</v>
      </c>
    </row>
    <row r="7343" spans="1:9" x14ac:dyDescent="0.35">
      <c r="A7343" s="1">
        <v>40198</v>
      </c>
      <c r="B7343" s="3">
        <v>6.4453750969538701</v>
      </c>
      <c r="C7343" s="3">
        <v>6.4645694042036599</v>
      </c>
      <c r="D7343" s="3">
        <v>6.2831238378882901</v>
      </c>
      <c r="E7343" s="3">
        <v>6.3500041961669904</v>
      </c>
      <c r="F7343" s="14">
        <v>612152800</v>
      </c>
      <c r="G7343" s="2">
        <f t="shared" si="344"/>
        <v>-1.5392555032823187E-2</v>
      </c>
      <c r="H7343" s="3">
        <f t="shared" si="342"/>
        <v>0.18144556631536979</v>
      </c>
      <c r="I7343" s="3">
        <f t="shared" si="343"/>
        <v>-9.5370900786879709E-2</v>
      </c>
    </row>
    <row r="7344" spans="1:9" x14ac:dyDescent="0.35">
      <c r="A7344" s="1">
        <v>40199</v>
      </c>
      <c r="B7344" s="3">
        <v>6.3605020967713397</v>
      </c>
      <c r="C7344" s="3">
        <v>6.3973907312424201</v>
      </c>
      <c r="D7344" s="3">
        <v>6.2144451435871897</v>
      </c>
      <c r="E7344" s="3">
        <v>6.2402372360229403</v>
      </c>
      <c r="F7344" s="14">
        <v>608154400</v>
      </c>
      <c r="G7344" s="2">
        <f t="shared" si="344"/>
        <v>-1.7286124032848349E-2</v>
      </c>
      <c r="H7344" s="3">
        <f t="shared" si="342"/>
        <v>0.18294558765523039</v>
      </c>
      <c r="I7344" s="3">
        <f t="shared" si="343"/>
        <v>-0.12026486074839937</v>
      </c>
    </row>
    <row r="7345" spans="1:9" x14ac:dyDescent="0.35">
      <c r="A7345" s="1">
        <v>40200</v>
      </c>
      <c r="B7345" s="3">
        <v>6.2015492273347697</v>
      </c>
      <c r="C7345" s="3">
        <v>6.2231424757362097</v>
      </c>
      <c r="D7345" s="3">
        <v>5.9130355431852104</v>
      </c>
      <c r="E7345" s="3">
        <v>5.9307298660278303</v>
      </c>
      <c r="F7345" s="14">
        <v>881767600</v>
      </c>
      <c r="G7345" s="2">
        <f t="shared" si="344"/>
        <v>-4.959865439224341E-2</v>
      </c>
      <c r="H7345" s="3">
        <f t="shared" si="342"/>
        <v>0.3101069325509993</v>
      </c>
      <c r="I7345" s="3">
        <f t="shared" si="343"/>
        <v>-0.2708193613069394</v>
      </c>
    </row>
    <row r="7346" spans="1:9" x14ac:dyDescent="0.35">
      <c r="A7346" s="1">
        <v>40203</v>
      </c>
      <c r="B7346" s="3">
        <v>6.0734846154315498</v>
      </c>
      <c r="C7346" s="3">
        <v>6.1391644838469697</v>
      </c>
      <c r="D7346" s="3">
        <v>6.0039054227710196</v>
      </c>
      <c r="E7346" s="3">
        <v>6.0902795791625897</v>
      </c>
      <c r="F7346" s="14">
        <v>1065699600</v>
      </c>
      <c r="G7346" s="2">
        <f t="shared" si="344"/>
        <v>2.6902205418035594E-2</v>
      </c>
      <c r="H7346" s="3">
        <f t="shared" si="342"/>
        <v>0.13525906107595009</v>
      </c>
      <c r="I7346" s="3">
        <f t="shared" si="343"/>
        <v>1.6794963731039836E-2</v>
      </c>
    </row>
    <row r="7347" spans="1:9" x14ac:dyDescent="0.35">
      <c r="A7347" s="1">
        <v>40204</v>
      </c>
      <c r="B7347" s="3">
        <v>6.17665670981141</v>
      </c>
      <c r="C7347" s="3">
        <v>6.40938737680038</v>
      </c>
      <c r="D7347" s="3">
        <v>6.0755869615398197</v>
      </c>
      <c r="E7347" s="3">
        <v>6.1763567924499503</v>
      </c>
      <c r="F7347" s="14">
        <v>1867110000</v>
      </c>
      <c r="G7347" s="2">
        <f t="shared" si="344"/>
        <v>1.4133540532665693E-2</v>
      </c>
      <c r="H7347" s="3">
        <f t="shared" si="342"/>
        <v>0.33380041526056026</v>
      </c>
      <c r="I7347" s="3">
        <f t="shared" si="343"/>
        <v>-2.9991736145973391E-4</v>
      </c>
    </row>
    <row r="7348" spans="1:9" x14ac:dyDescent="0.35">
      <c r="A7348" s="1">
        <v>40205</v>
      </c>
      <c r="B7348" s="3">
        <v>6.2036474723134596</v>
      </c>
      <c r="C7348" s="3">
        <v>6.3155138271564901</v>
      </c>
      <c r="D7348" s="3">
        <v>5.9841128041643303</v>
      </c>
      <c r="E7348" s="3">
        <v>6.2345385551452601</v>
      </c>
      <c r="F7348" s="14">
        <v>1722568400</v>
      </c>
      <c r="G7348" s="2">
        <f t="shared" si="344"/>
        <v>9.4200779926496298E-3</v>
      </c>
      <c r="H7348" s="3">
        <f t="shared" si="342"/>
        <v>0.33140102299215979</v>
      </c>
      <c r="I7348" s="3">
        <f t="shared" si="343"/>
        <v>3.0891082831800531E-2</v>
      </c>
    </row>
    <row r="7349" spans="1:9" x14ac:dyDescent="0.35">
      <c r="A7349" s="1">
        <v>40206</v>
      </c>
      <c r="B7349" s="3">
        <v>6.1460645448892297</v>
      </c>
      <c r="C7349" s="3">
        <v>6.1631590286518803</v>
      </c>
      <c r="D7349" s="3">
        <v>5.9592200875123904</v>
      </c>
      <c r="E7349" s="3">
        <v>5.9769144058227504</v>
      </c>
      <c r="F7349" s="14">
        <v>1173502400</v>
      </c>
      <c r="G7349" s="2">
        <f t="shared" si="344"/>
        <v>-4.1322087760592464E-2</v>
      </c>
      <c r="H7349" s="3">
        <f t="shared" si="342"/>
        <v>0.20393894113948985</v>
      </c>
      <c r="I7349" s="3">
        <f t="shared" si="343"/>
        <v>-0.16915013906647935</v>
      </c>
    </row>
    <row r="7350" spans="1:9" x14ac:dyDescent="0.35">
      <c r="A7350" s="1">
        <v>40207</v>
      </c>
      <c r="B7350" s="3">
        <v>6.0305982574761803</v>
      </c>
      <c r="C7350" s="3">
        <v>6.0641881882958701</v>
      </c>
      <c r="D7350" s="3">
        <v>5.7057950865720697</v>
      </c>
      <c r="E7350" s="3">
        <v>5.7600789070129403</v>
      </c>
      <c r="F7350" s="14">
        <v>1245952400</v>
      </c>
      <c r="G7350" s="2">
        <f t="shared" si="344"/>
        <v>-3.6278836216655105E-2</v>
      </c>
      <c r="H7350" s="3">
        <f t="shared" si="342"/>
        <v>0.35839310172380046</v>
      </c>
      <c r="I7350" s="3">
        <f t="shared" si="343"/>
        <v>-0.27051935046323994</v>
      </c>
    </row>
    <row r="7351" spans="1:9" x14ac:dyDescent="0.35">
      <c r="A7351" s="1">
        <v>40210</v>
      </c>
      <c r="B7351" s="3">
        <v>5.7693771943616898</v>
      </c>
      <c r="C7351" s="3">
        <v>5.8782447761365901</v>
      </c>
      <c r="D7351" s="3">
        <v>5.7372868428070696</v>
      </c>
      <c r="E7351" s="3">
        <v>5.8401560783386204</v>
      </c>
      <c r="F7351" s="14">
        <v>749876400</v>
      </c>
      <c r="G7351" s="2">
        <f t="shared" si="344"/>
        <v>1.3902096241804164E-2</v>
      </c>
      <c r="H7351" s="3">
        <f t="shared" si="342"/>
        <v>0.14095793332952056</v>
      </c>
      <c r="I7351" s="3">
        <f t="shared" si="343"/>
        <v>7.0778883976930551E-2</v>
      </c>
    </row>
    <row r="7352" spans="1:9" x14ac:dyDescent="0.35">
      <c r="A7352" s="1">
        <v>40211</v>
      </c>
      <c r="B7352" s="3">
        <v>5.8755458358092296</v>
      </c>
      <c r="C7352" s="3">
        <v>5.88784204500669</v>
      </c>
      <c r="D7352" s="3">
        <v>5.7996683586223998</v>
      </c>
      <c r="E7352" s="3">
        <v>5.8740458488464302</v>
      </c>
      <c r="F7352" s="14">
        <v>698342400</v>
      </c>
      <c r="G7352" s="2">
        <f t="shared" si="344"/>
        <v>5.8028878086851809E-3</v>
      </c>
      <c r="H7352" s="3">
        <f t="shared" si="342"/>
        <v>8.8173686384290129E-2</v>
      </c>
      <c r="I7352" s="3">
        <f t="shared" si="343"/>
        <v>-1.4999869627994045E-3</v>
      </c>
    </row>
    <row r="7353" spans="1:9" x14ac:dyDescent="0.35">
      <c r="A7353" s="1">
        <v>40212</v>
      </c>
      <c r="B7353" s="3">
        <v>5.85335027955312</v>
      </c>
      <c r="C7353" s="3">
        <v>6.0042054388221597</v>
      </c>
      <c r="D7353" s="3">
        <v>5.8308568883279497</v>
      </c>
      <c r="E7353" s="3">
        <v>5.97511386871337</v>
      </c>
      <c r="F7353" s="14">
        <v>615328000</v>
      </c>
      <c r="G7353" s="2">
        <f t="shared" si="344"/>
        <v>1.7205861593128008E-2</v>
      </c>
      <c r="H7353" s="3">
        <f t="shared" si="342"/>
        <v>0.17334855049421005</v>
      </c>
      <c r="I7353" s="3">
        <f t="shared" si="343"/>
        <v>0.12176358916024999</v>
      </c>
    </row>
    <row r="7354" spans="1:9" x14ac:dyDescent="0.35">
      <c r="A7354" s="1">
        <v>40213</v>
      </c>
      <c r="B7354" s="3">
        <v>5.9001381875580101</v>
      </c>
      <c r="C7354" s="3">
        <v>5.9493238279776</v>
      </c>
      <c r="D7354" s="3">
        <v>5.7453848521987396</v>
      </c>
      <c r="E7354" s="3">
        <v>5.7597808837890598</v>
      </c>
      <c r="F7354" s="14">
        <v>757652000</v>
      </c>
      <c r="G7354" s="2">
        <f t="shared" si="344"/>
        <v>-3.6038306491835634E-2</v>
      </c>
      <c r="H7354" s="3">
        <f t="shared" si="342"/>
        <v>0.20393897577886033</v>
      </c>
      <c r="I7354" s="3">
        <f t="shared" si="343"/>
        <v>-0.14035730376895028</v>
      </c>
    </row>
    <row r="7355" spans="1:9" x14ac:dyDescent="0.35">
      <c r="A7355" s="1">
        <v>40214</v>
      </c>
      <c r="B7355" s="3">
        <v>5.7771758478533801</v>
      </c>
      <c r="C7355" s="3">
        <v>5.8782455935667102</v>
      </c>
      <c r="D7355" s="3">
        <v>5.7237913597112096</v>
      </c>
      <c r="E7355" s="3">
        <v>5.8620500564575204</v>
      </c>
      <c r="F7355" s="14">
        <v>850306800</v>
      </c>
      <c r="G7355" s="2">
        <f t="shared" si="344"/>
        <v>1.7755740145653426E-2</v>
      </c>
      <c r="H7355" s="3">
        <f t="shared" si="342"/>
        <v>0.15445423385550061</v>
      </c>
      <c r="I7355" s="3">
        <f t="shared" si="343"/>
        <v>8.48742086041403E-2</v>
      </c>
    </row>
    <row r="7356" spans="1:9" x14ac:dyDescent="0.35">
      <c r="A7356" s="1">
        <v>40217</v>
      </c>
      <c r="B7356" s="3">
        <v>5.86894892426655</v>
      </c>
      <c r="C7356" s="3">
        <v>5.93462922719125</v>
      </c>
      <c r="D7356" s="3">
        <v>5.8182636891290098</v>
      </c>
      <c r="E7356" s="3">
        <v>5.8218626976013104</v>
      </c>
      <c r="F7356" s="14">
        <v>478270800</v>
      </c>
      <c r="G7356" s="2">
        <f t="shared" si="344"/>
        <v>-6.8555127419869842E-3</v>
      </c>
      <c r="H7356" s="3">
        <f t="shared" si="342"/>
        <v>0.11636553806224015</v>
      </c>
      <c r="I7356" s="3">
        <f t="shared" si="343"/>
        <v>-4.708622666523965E-2</v>
      </c>
    </row>
    <row r="7357" spans="1:9" x14ac:dyDescent="0.35">
      <c r="A7357" s="1">
        <v>40218</v>
      </c>
      <c r="B7357" s="3">
        <v>5.8908403011165902</v>
      </c>
      <c r="C7357" s="3">
        <v>5.9232305666749498</v>
      </c>
      <c r="D7357" s="3">
        <v>5.8407553163713901</v>
      </c>
      <c r="E7357" s="3">
        <v>5.8839426040649396</v>
      </c>
      <c r="F7357" s="14">
        <v>632886800</v>
      </c>
      <c r="G7357" s="2">
        <f t="shared" si="344"/>
        <v>1.0663237813768274E-2</v>
      </c>
      <c r="H7357" s="3">
        <f t="shared" si="342"/>
        <v>8.2475250303559733E-2</v>
      </c>
      <c r="I7357" s="3">
        <f t="shared" si="343"/>
        <v>-6.8976970516505531E-3</v>
      </c>
    </row>
    <row r="7358" spans="1:9" x14ac:dyDescent="0.35">
      <c r="A7358" s="1">
        <v>40219</v>
      </c>
      <c r="B7358" s="3">
        <v>5.8749457277582096</v>
      </c>
      <c r="C7358" s="3">
        <v>5.8962402589495699</v>
      </c>
      <c r="D7358" s="3">
        <v>5.8260608038876702</v>
      </c>
      <c r="E7358" s="3">
        <v>5.8518528938293404</v>
      </c>
      <c r="F7358" s="14">
        <v>370361600</v>
      </c>
      <c r="G7358" s="2">
        <f t="shared" si="344"/>
        <v>-5.4537768967069774E-3</v>
      </c>
      <c r="H7358" s="3">
        <f t="shared" si="342"/>
        <v>7.0179455061899709E-2</v>
      </c>
      <c r="I7358" s="3">
        <f t="shared" si="343"/>
        <v>-2.3092833928869183E-2</v>
      </c>
    </row>
    <row r="7359" spans="1:9" x14ac:dyDescent="0.35">
      <c r="A7359" s="1">
        <v>40220</v>
      </c>
      <c r="B7359" s="3">
        <v>5.8446528898685504</v>
      </c>
      <c r="C7359" s="3">
        <v>5.9907093688210598</v>
      </c>
      <c r="D7359" s="3">
        <v>5.8200600788918004</v>
      </c>
      <c r="E7359" s="3">
        <v>5.9583187103271396</v>
      </c>
      <c r="F7359" s="14">
        <v>550345600</v>
      </c>
      <c r="G7359" s="2">
        <f t="shared" si="344"/>
        <v>1.8193522364525809E-2</v>
      </c>
      <c r="H7359" s="3">
        <f t="shared" si="342"/>
        <v>0.17064928992925932</v>
      </c>
      <c r="I7359" s="3">
        <f t="shared" si="343"/>
        <v>0.1136658204585892</v>
      </c>
    </row>
    <row r="7360" spans="1:9" x14ac:dyDescent="0.35">
      <c r="A7360" s="1">
        <v>40221</v>
      </c>
      <c r="B7360" s="3">
        <v>5.9415258545034897</v>
      </c>
      <c r="C7360" s="3">
        <v>6.0473946658467703</v>
      </c>
      <c r="D7360" s="3">
        <v>5.8632494364703103</v>
      </c>
      <c r="E7360" s="3">
        <v>6.0096058845520002</v>
      </c>
      <c r="F7360" s="14">
        <v>655468800</v>
      </c>
      <c r="G7360" s="2">
        <f t="shared" si="344"/>
        <v>8.6076587571537796E-3</v>
      </c>
      <c r="H7360" s="3">
        <f t="shared" si="342"/>
        <v>0.18414522937646005</v>
      </c>
      <c r="I7360" s="3">
        <f t="shared" si="343"/>
        <v>6.8080030048510487E-2</v>
      </c>
    </row>
    <row r="7361" spans="1:9" x14ac:dyDescent="0.35">
      <c r="A7361" s="1">
        <v>40225</v>
      </c>
      <c r="B7361" s="3">
        <v>6.0563906454646297</v>
      </c>
      <c r="C7361" s="3">
        <v>6.1088749650715801</v>
      </c>
      <c r="D7361" s="3">
        <v>6.0437945208775696</v>
      </c>
      <c r="E7361" s="3">
        <v>6.1001777648925701</v>
      </c>
      <c r="F7361" s="14">
        <v>543737600</v>
      </c>
      <c r="G7361" s="2">
        <f t="shared" si="344"/>
        <v>1.5071184713358594E-2</v>
      </c>
      <c r="H7361" s="3">
        <f t="shared" si="342"/>
        <v>6.5080444194010489E-2</v>
      </c>
      <c r="I7361" s="3">
        <f t="shared" si="343"/>
        <v>4.3787119427940446E-2</v>
      </c>
    </row>
    <row r="7362" spans="1:9" x14ac:dyDescent="0.35">
      <c r="A7362" s="1">
        <v>40226</v>
      </c>
      <c r="B7362" s="3">
        <v>6.1238708833740301</v>
      </c>
      <c r="C7362" s="3">
        <v>6.1274698907877001</v>
      </c>
      <c r="D7362" s="3">
        <v>6.0240004297628396</v>
      </c>
      <c r="E7362" s="3">
        <v>6.0746860504150302</v>
      </c>
      <c r="F7362" s="14">
        <v>436396800</v>
      </c>
      <c r="G7362" s="2">
        <f t="shared" si="344"/>
        <v>-4.1788478073948197E-3</v>
      </c>
      <c r="H7362" s="3">
        <f t="shared" si="342"/>
        <v>0.10346946102486054</v>
      </c>
      <c r="I7362" s="3">
        <f t="shared" si="343"/>
        <v>-4.9184832958999891E-2</v>
      </c>
    </row>
    <row r="7363" spans="1:9" x14ac:dyDescent="0.35">
      <c r="A7363" s="1">
        <v>40227</v>
      </c>
      <c r="B7363" s="3">
        <v>6.04709408346499</v>
      </c>
      <c r="C7363" s="3">
        <v>6.1148745981405401</v>
      </c>
      <c r="D7363" s="3">
        <v>6.0258007542144298</v>
      </c>
      <c r="E7363" s="3">
        <v>6.0860829353332502</v>
      </c>
      <c r="F7363" s="14">
        <v>422825200</v>
      </c>
      <c r="G7363" s="2">
        <f t="shared" si="344"/>
        <v>1.8761273954958292E-3</v>
      </c>
      <c r="H7363" s="3">
        <f t="shared" ref="H7363:H7426" si="345">C7363-D7363</f>
        <v>8.9073843926110285E-2</v>
      </c>
      <c r="I7363" s="3">
        <f t="shared" ref="I7363:I7426" si="346">E7363-B7363</f>
        <v>3.8988851868260177E-2</v>
      </c>
    </row>
    <row r="7364" spans="1:9" x14ac:dyDescent="0.35">
      <c r="A7364" s="1">
        <v>40228</v>
      </c>
      <c r="B7364" s="3">
        <v>6.0539928969067498</v>
      </c>
      <c r="C7364" s="3">
        <v>6.0941806166588197</v>
      </c>
      <c r="D7364" s="3">
        <v>6.03149909782669</v>
      </c>
      <c r="E7364" s="3">
        <v>6.0482940673828098</v>
      </c>
      <c r="F7364" s="14">
        <v>415469600</v>
      </c>
      <c r="G7364" s="2">
        <f t="shared" ref="G7364:G7427" si="347">(E7364-E7363)/E7363</f>
        <v>-6.2090622740373766E-3</v>
      </c>
      <c r="H7364" s="3">
        <f t="shared" si="345"/>
        <v>6.268151883212969E-2</v>
      </c>
      <c r="I7364" s="3">
        <f t="shared" si="346"/>
        <v>-5.6988295239399633E-3</v>
      </c>
    </row>
    <row r="7365" spans="1:9" x14ac:dyDescent="0.35">
      <c r="A7365" s="1">
        <v>40231</v>
      </c>
      <c r="B7365" s="3">
        <v>6.06838797269707</v>
      </c>
      <c r="C7365" s="3">
        <v>6.0731862489714903</v>
      </c>
      <c r="D7365" s="3">
        <v>5.9739160273223302</v>
      </c>
      <c r="E7365" s="3">
        <v>6.0108046531677202</v>
      </c>
      <c r="F7365" s="14">
        <v>390563600</v>
      </c>
      <c r="G7365" s="2">
        <f t="shared" si="347"/>
        <v>-6.1983451527699799E-3</v>
      </c>
      <c r="H7365" s="3">
        <f t="shared" si="345"/>
        <v>9.9270221649160106E-2</v>
      </c>
      <c r="I7365" s="3">
        <f t="shared" si="346"/>
        <v>-5.7583319529349808E-2</v>
      </c>
    </row>
    <row r="7366" spans="1:9" x14ac:dyDescent="0.35">
      <c r="A7366" s="1">
        <v>40232</v>
      </c>
      <c r="B7366" s="3">
        <v>5.9982093038229998</v>
      </c>
      <c r="C7366" s="3">
        <v>6.0380975081924602</v>
      </c>
      <c r="D7366" s="3">
        <v>5.8695479715882799</v>
      </c>
      <c r="E7366" s="3">
        <v>5.9100356101989702</v>
      </c>
      <c r="F7366" s="14">
        <v>575094800</v>
      </c>
      <c r="G7366" s="2">
        <f t="shared" si="347"/>
        <v>-1.6764651121317722E-2</v>
      </c>
      <c r="H7366" s="3">
        <f t="shared" si="345"/>
        <v>0.16854953660418026</v>
      </c>
      <c r="I7366" s="3">
        <f t="shared" si="346"/>
        <v>-8.8173693624029603E-2</v>
      </c>
    </row>
    <row r="7367" spans="1:9" x14ac:dyDescent="0.35">
      <c r="A7367" s="1">
        <v>40233</v>
      </c>
      <c r="B7367" s="3">
        <v>5.9451252289421799</v>
      </c>
      <c r="C7367" s="3">
        <v>6.0413966920273703</v>
      </c>
      <c r="D7367" s="3">
        <v>5.9334284527959396</v>
      </c>
      <c r="E7367" s="3">
        <v>6.0180039405822701</v>
      </c>
      <c r="F7367" s="14">
        <v>460566400</v>
      </c>
      <c r="G7367" s="2">
        <f t="shared" si="347"/>
        <v>1.8268642949795185E-2</v>
      </c>
      <c r="H7367" s="3">
        <f t="shared" si="345"/>
        <v>0.10796823923143073</v>
      </c>
      <c r="I7367" s="3">
        <f t="shared" si="346"/>
        <v>7.2878711640090188E-2</v>
      </c>
    </row>
    <row r="7368" spans="1:9" x14ac:dyDescent="0.35">
      <c r="A7368" s="1">
        <v>40234</v>
      </c>
      <c r="B7368" s="3">
        <v>5.9196317695363003</v>
      </c>
      <c r="C7368" s="3">
        <v>6.08398243030015</v>
      </c>
      <c r="D7368" s="3">
        <v>5.9049362236369296</v>
      </c>
      <c r="E7368" s="3">
        <v>6.0581903457641602</v>
      </c>
      <c r="F7368" s="14">
        <v>665126000</v>
      </c>
      <c r="G7368" s="2">
        <f t="shared" si="347"/>
        <v>6.6776967211493506E-3</v>
      </c>
      <c r="H7368" s="3">
        <f t="shared" si="345"/>
        <v>0.17904620666322035</v>
      </c>
      <c r="I7368" s="3">
        <f t="shared" si="346"/>
        <v>0.13855857622785983</v>
      </c>
    </row>
    <row r="7369" spans="1:9" x14ac:dyDescent="0.35">
      <c r="A7369" s="1">
        <v>40235</v>
      </c>
      <c r="B7369" s="3">
        <v>6.0695875123139098</v>
      </c>
      <c r="C7369" s="3">
        <v>6.1532624388521704</v>
      </c>
      <c r="D7369" s="3">
        <v>6.05819105507108</v>
      </c>
      <c r="E7369" s="3">
        <v>6.1367673873901296</v>
      </c>
      <c r="F7369" s="14">
        <v>507460800</v>
      </c>
      <c r="G7369" s="2">
        <f t="shared" si="347"/>
        <v>1.2970381771003599E-2</v>
      </c>
      <c r="H7369" s="3">
        <f t="shared" si="345"/>
        <v>9.5071383781090368E-2</v>
      </c>
      <c r="I7369" s="3">
        <f t="shared" si="346"/>
        <v>6.7179875076219808E-2</v>
      </c>
    </row>
    <row r="7370" spans="1:9" x14ac:dyDescent="0.35">
      <c r="A7370" s="1">
        <v>40238</v>
      </c>
      <c r="B7370" s="3">
        <v>6.1706568646761504</v>
      </c>
      <c r="C7370" s="3">
        <v>6.28312344538256</v>
      </c>
      <c r="D7370" s="3">
        <v>6.1616597464399199</v>
      </c>
      <c r="E7370" s="3">
        <v>6.2678284645080504</v>
      </c>
      <c r="F7370" s="14">
        <v>550093600</v>
      </c>
      <c r="G7370" s="2">
        <f t="shared" si="347"/>
        <v>2.1356696261166097E-2</v>
      </c>
      <c r="H7370" s="3">
        <f t="shared" si="345"/>
        <v>0.12146369894264009</v>
      </c>
      <c r="I7370" s="3">
        <f t="shared" si="346"/>
        <v>9.7171599831900046E-2</v>
      </c>
    </row>
    <row r="7371" spans="1:9" x14ac:dyDescent="0.35">
      <c r="A7371" s="1">
        <v>40239</v>
      </c>
      <c r="B7371" s="3">
        <v>6.2960197807387601</v>
      </c>
      <c r="C7371" s="3">
        <v>6.3230119375481202</v>
      </c>
      <c r="D7371" s="3">
        <v>6.2303394931663503</v>
      </c>
      <c r="E7371" s="3">
        <v>6.2636299133300701</v>
      </c>
      <c r="F7371" s="14">
        <v>566546400</v>
      </c>
      <c r="G7371" s="2">
        <f t="shared" si="347"/>
        <v>-6.6985738390175104E-4</v>
      </c>
      <c r="H7371" s="3">
        <f t="shared" si="345"/>
        <v>9.2672444381769914E-2</v>
      </c>
      <c r="I7371" s="3">
        <f t="shared" si="346"/>
        <v>-3.2389867408689987E-2</v>
      </c>
    </row>
    <row r="7372" spans="1:9" x14ac:dyDescent="0.35">
      <c r="A7372" s="1">
        <v>40240</v>
      </c>
      <c r="B7372" s="3">
        <v>6.2663301274834202</v>
      </c>
      <c r="C7372" s="3">
        <v>6.29422164182518</v>
      </c>
      <c r="D7372" s="3">
        <v>6.2363391915682698</v>
      </c>
      <c r="E7372" s="3">
        <v>6.2780261039733798</v>
      </c>
      <c r="F7372" s="14">
        <v>372052800</v>
      </c>
      <c r="G7372" s="2">
        <f t="shared" si="347"/>
        <v>2.2983782315542166E-3</v>
      </c>
      <c r="H7372" s="3">
        <f t="shared" si="345"/>
        <v>5.788245025691019E-2</v>
      </c>
      <c r="I7372" s="3">
        <f t="shared" si="346"/>
        <v>1.169597648995957E-2</v>
      </c>
    </row>
    <row r="7373" spans="1:9" x14ac:dyDescent="0.35">
      <c r="A7373" s="1">
        <v>40241</v>
      </c>
      <c r="B7373" s="3">
        <v>6.27652518729123</v>
      </c>
      <c r="C7373" s="3">
        <v>6.3257100171902199</v>
      </c>
      <c r="D7373" s="3">
        <v>6.2570301645897999</v>
      </c>
      <c r="E7373" s="3">
        <v>6.3194117546081499</v>
      </c>
      <c r="F7373" s="14">
        <v>366041200</v>
      </c>
      <c r="G7373" s="2">
        <f t="shared" si="347"/>
        <v>6.5921437645149288E-3</v>
      </c>
      <c r="H7373" s="3">
        <f t="shared" si="345"/>
        <v>6.8679852600419977E-2</v>
      </c>
      <c r="I7373" s="3">
        <f t="shared" si="346"/>
        <v>4.2886567316919866E-2</v>
      </c>
    </row>
    <row r="7374" spans="1:9" x14ac:dyDescent="0.35">
      <c r="A7374" s="1">
        <v>40242</v>
      </c>
      <c r="B7374" s="3">
        <v>6.4462757183525996</v>
      </c>
      <c r="C7374" s="3">
        <v>6.5890331636721502</v>
      </c>
      <c r="D7374" s="3">
        <v>6.4369782811467697</v>
      </c>
      <c r="E7374" s="3">
        <v>6.5665397644042898</v>
      </c>
      <c r="F7374" s="14">
        <v>899620400</v>
      </c>
      <c r="G7374" s="2">
        <f t="shared" si="347"/>
        <v>3.9106173073139731E-2</v>
      </c>
      <c r="H7374" s="3">
        <f t="shared" si="345"/>
        <v>0.15205488252538046</v>
      </c>
      <c r="I7374" s="3">
        <f t="shared" si="346"/>
        <v>0.12026404605169017</v>
      </c>
    </row>
    <row r="7375" spans="1:9" x14ac:dyDescent="0.35">
      <c r="A7375" s="1">
        <v>40245</v>
      </c>
      <c r="B7375" s="3">
        <v>6.5983298944865796</v>
      </c>
      <c r="C7375" s="3">
        <v>6.6007288325854301</v>
      </c>
      <c r="D7375" s="3">
        <v>6.5455456482624301</v>
      </c>
      <c r="E7375" s="3">
        <v>6.5704383850097603</v>
      </c>
      <c r="F7375" s="14">
        <v>429889600</v>
      </c>
      <c r="G7375" s="2">
        <f t="shared" si="347"/>
        <v>5.9371004293677729E-4</v>
      </c>
      <c r="H7375" s="3">
        <f t="shared" si="345"/>
        <v>5.5183184322999956E-2</v>
      </c>
      <c r="I7375" s="3">
        <f t="shared" si="346"/>
        <v>-2.7891509476819287E-2</v>
      </c>
    </row>
    <row r="7376" spans="1:9" x14ac:dyDescent="0.35">
      <c r="A7376" s="1">
        <v>40246</v>
      </c>
      <c r="B7376" s="3">
        <v>6.5473464742119702</v>
      </c>
      <c r="C7376" s="3">
        <v>6.74798639358636</v>
      </c>
      <c r="D7376" s="3">
        <v>6.5347503448490301</v>
      </c>
      <c r="E7376" s="3">
        <v>6.6886043548583896</v>
      </c>
      <c r="F7376" s="14">
        <v>920259200</v>
      </c>
      <c r="G7376" s="2">
        <f t="shared" si="347"/>
        <v>1.798448793283277E-2</v>
      </c>
      <c r="H7376" s="3">
        <f t="shared" si="345"/>
        <v>0.21323604873732993</v>
      </c>
      <c r="I7376" s="3">
        <f t="shared" si="346"/>
        <v>0.14125788064641931</v>
      </c>
    </row>
    <row r="7377" spans="1:9" x14ac:dyDescent="0.35">
      <c r="A7377" s="1">
        <v>40247</v>
      </c>
      <c r="B7377" s="3">
        <v>6.7128941269514701</v>
      </c>
      <c r="C7377" s="3">
        <v>6.76237926958974</v>
      </c>
      <c r="D7377" s="3">
        <v>6.6939997415188897</v>
      </c>
      <c r="E7377" s="3">
        <v>6.7431845664978001</v>
      </c>
      <c r="F7377" s="14">
        <v>596218000</v>
      </c>
      <c r="G7377" s="2">
        <f t="shared" si="347"/>
        <v>8.1601794251389952E-3</v>
      </c>
      <c r="H7377" s="3">
        <f t="shared" si="345"/>
        <v>6.8379528070850348E-2</v>
      </c>
      <c r="I7377" s="3">
        <f t="shared" si="346"/>
        <v>3.0290439546329928E-2</v>
      </c>
    </row>
    <row r="7378" spans="1:9" x14ac:dyDescent="0.35">
      <c r="A7378" s="1">
        <v>40248</v>
      </c>
      <c r="B7378" s="3">
        <v>6.7152946605791</v>
      </c>
      <c r="C7378" s="3">
        <v>6.7629795074462802</v>
      </c>
      <c r="D7378" s="3">
        <v>6.6975995405153901</v>
      </c>
      <c r="E7378" s="3">
        <v>6.7629795074462802</v>
      </c>
      <c r="F7378" s="14">
        <v>405700400</v>
      </c>
      <c r="G7378" s="2">
        <f t="shared" si="347"/>
        <v>2.9355478488350181E-3</v>
      </c>
      <c r="H7378" s="3">
        <f t="shared" si="345"/>
        <v>6.5379966930890099E-2</v>
      </c>
      <c r="I7378" s="3">
        <f t="shared" si="346"/>
        <v>4.7684846867180219E-2</v>
      </c>
    </row>
    <row r="7379" spans="1:9" x14ac:dyDescent="0.35">
      <c r="A7379" s="1">
        <v>40249</v>
      </c>
      <c r="B7379" s="3">
        <v>6.8190638269286401</v>
      </c>
      <c r="C7379" s="3">
        <v>6.8298608509042298</v>
      </c>
      <c r="D7379" s="3">
        <v>6.7704788207331701</v>
      </c>
      <c r="E7379" s="3">
        <v>6.7959713935851997</v>
      </c>
      <c r="F7379" s="14">
        <v>416323600</v>
      </c>
      <c r="G7379" s="2">
        <f t="shared" si="347"/>
        <v>4.8783063888622365E-3</v>
      </c>
      <c r="H7379" s="3">
        <f t="shared" si="345"/>
        <v>5.9382030171059696E-2</v>
      </c>
      <c r="I7379" s="3">
        <f t="shared" si="346"/>
        <v>-2.3092433343440355E-2</v>
      </c>
    </row>
    <row r="7380" spans="1:9" x14ac:dyDescent="0.35">
      <c r="A7380" s="1">
        <v>40252</v>
      </c>
      <c r="B7380" s="3">
        <v>6.7593813857930103</v>
      </c>
      <c r="C7380" s="3">
        <v>6.7629795924616003</v>
      </c>
      <c r="D7380" s="3">
        <v>6.6055270178803402</v>
      </c>
      <c r="E7380" s="3">
        <v>6.71319532394409</v>
      </c>
      <c r="F7380" s="14">
        <v>493502800</v>
      </c>
      <c r="G7380" s="2">
        <f t="shared" si="347"/>
        <v>-1.2180167462041272E-2</v>
      </c>
      <c r="H7380" s="3">
        <f t="shared" si="345"/>
        <v>0.15745257458126005</v>
      </c>
      <c r="I7380" s="3">
        <f t="shared" si="346"/>
        <v>-4.6186061848920268E-2</v>
      </c>
    </row>
    <row r="7381" spans="1:9" x14ac:dyDescent="0.35">
      <c r="A7381" s="1">
        <v>40253</v>
      </c>
      <c r="B7381" s="3">
        <v>6.7233908628610299</v>
      </c>
      <c r="C7381" s="3">
        <v>6.7473834409969102</v>
      </c>
      <c r="D7381" s="3">
        <v>6.6733058855047203</v>
      </c>
      <c r="E7381" s="3">
        <v>6.7314882278442303</v>
      </c>
      <c r="F7381" s="14">
        <v>446908000</v>
      </c>
      <c r="G7381" s="2">
        <f t="shared" si="347"/>
        <v>2.7249175716509539E-3</v>
      </c>
      <c r="H7381" s="3">
        <f t="shared" si="345"/>
        <v>7.4077555492189973E-2</v>
      </c>
      <c r="I7381" s="3">
        <f t="shared" si="346"/>
        <v>8.0973649832003503E-3</v>
      </c>
    </row>
    <row r="7382" spans="1:9" x14ac:dyDescent="0.35">
      <c r="A7382" s="1">
        <v>40254</v>
      </c>
      <c r="B7382" s="3">
        <v>6.7449856521709499</v>
      </c>
      <c r="C7382" s="3">
        <v>6.7914716333559202</v>
      </c>
      <c r="D7382" s="3">
        <v>6.6961007329602902</v>
      </c>
      <c r="E7382" s="3">
        <v>6.7215929031371999</v>
      </c>
      <c r="F7382" s="14">
        <v>450956800</v>
      </c>
      <c r="G7382" s="2">
        <f t="shared" si="347"/>
        <v>-1.4700054983531265E-3</v>
      </c>
      <c r="H7382" s="3">
        <f t="shared" si="345"/>
        <v>9.5370900395630009E-2</v>
      </c>
      <c r="I7382" s="3">
        <f t="shared" si="346"/>
        <v>-2.3392749033749993E-2</v>
      </c>
    </row>
    <row r="7383" spans="1:9" x14ac:dyDescent="0.35">
      <c r="A7383" s="1">
        <v>40255</v>
      </c>
      <c r="B7383" s="3">
        <v>6.7209909901670999</v>
      </c>
      <c r="C7383" s="3">
        <v>6.7479835425914496</v>
      </c>
      <c r="D7383" s="3">
        <v>6.6763049217366</v>
      </c>
      <c r="E7383" s="3">
        <v>6.73748683929443</v>
      </c>
      <c r="F7383" s="14">
        <v>342109600</v>
      </c>
      <c r="G7383" s="2">
        <f t="shared" si="347"/>
        <v>2.3646085661944605E-3</v>
      </c>
      <c r="H7383" s="3">
        <f t="shared" si="345"/>
        <v>7.1678620854849662E-2</v>
      </c>
      <c r="I7383" s="3">
        <f t="shared" si="346"/>
        <v>1.6495849127330153E-2</v>
      </c>
    </row>
    <row r="7384" spans="1:9" x14ac:dyDescent="0.35">
      <c r="A7384" s="1">
        <v>40256</v>
      </c>
      <c r="B7384" s="3">
        <v>6.7416851672157199</v>
      </c>
      <c r="C7384" s="3">
        <v>6.7551810419762397</v>
      </c>
      <c r="D7384" s="3">
        <v>6.6349166367661798</v>
      </c>
      <c r="E7384" s="3">
        <v>6.6655077934265101</v>
      </c>
      <c r="F7384" s="14">
        <v>559445600</v>
      </c>
      <c r="G7384" s="2">
        <f t="shared" si="347"/>
        <v>-1.0683367193850843E-2</v>
      </c>
      <c r="H7384" s="3">
        <f t="shared" si="345"/>
        <v>0.12026440521005988</v>
      </c>
      <c r="I7384" s="3">
        <f t="shared" si="346"/>
        <v>-7.6177373789209746E-2</v>
      </c>
    </row>
    <row r="7385" spans="1:9" x14ac:dyDescent="0.35">
      <c r="A7385" s="1">
        <v>40259</v>
      </c>
      <c r="B7385" s="3">
        <v>6.6121242954740103</v>
      </c>
      <c r="C7385" s="3">
        <v>6.7779749219926799</v>
      </c>
      <c r="D7385" s="3">
        <v>6.6025269439901404</v>
      </c>
      <c r="E7385" s="3">
        <v>6.7404856681823704</v>
      </c>
      <c r="F7385" s="14">
        <v>456419600</v>
      </c>
      <c r="G7385" s="2">
        <f t="shared" si="347"/>
        <v>1.1248636574966286E-2</v>
      </c>
      <c r="H7385" s="3">
        <f t="shared" si="345"/>
        <v>0.17544797800253953</v>
      </c>
      <c r="I7385" s="3">
        <f t="shared" si="346"/>
        <v>0.12836137270836012</v>
      </c>
    </row>
    <row r="7386" spans="1:9" x14ac:dyDescent="0.35">
      <c r="A7386" s="1">
        <v>40260</v>
      </c>
      <c r="B7386" s="3">
        <v>6.7671785031509204</v>
      </c>
      <c r="C7386" s="3">
        <v>6.8613509324084099</v>
      </c>
      <c r="D7386" s="3">
        <v>6.7209920404102599</v>
      </c>
      <c r="E7386" s="3">
        <v>6.84875440597534</v>
      </c>
      <c r="F7386" s="14">
        <v>602431200</v>
      </c>
      <c r="G7386" s="2">
        <f t="shared" si="347"/>
        <v>1.6062453526759776E-2</v>
      </c>
      <c r="H7386" s="3">
        <f t="shared" si="345"/>
        <v>0.14035889199814999</v>
      </c>
      <c r="I7386" s="3">
        <f t="shared" si="346"/>
        <v>8.1575902824419622E-2</v>
      </c>
    </row>
    <row r="7387" spans="1:9" x14ac:dyDescent="0.35">
      <c r="A7387" s="1">
        <v>40261</v>
      </c>
      <c r="B7387" s="3">
        <v>6.8271609967607096</v>
      </c>
      <c r="C7387" s="3">
        <v>6.9039382209959799</v>
      </c>
      <c r="D7387" s="3">
        <v>6.8232616715828502</v>
      </c>
      <c r="E7387" s="3">
        <v>6.87904548645019</v>
      </c>
      <c r="F7387" s="14">
        <v>597780400</v>
      </c>
      <c r="G7387" s="2">
        <f t="shared" si="347"/>
        <v>4.4228597901571519E-3</v>
      </c>
      <c r="H7387" s="3">
        <f t="shared" si="345"/>
        <v>8.0676549413129628E-2</v>
      </c>
      <c r="I7387" s="3">
        <f t="shared" si="346"/>
        <v>5.188448968948034E-2</v>
      </c>
    </row>
    <row r="7388" spans="1:9" x14ac:dyDescent="0.35">
      <c r="A7388" s="1">
        <v>40262</v>
      </c>
      <c r="B7388" s="3">
        <v>6.9255319816756904</v>
      </c>
      <c r="C7388" s="3">
        <v>6.92703196865516</v>
      </c>
      <c r="D7388" s="3">
        <v>6.7854734003267998</v>
      </c>
      <c r="E7388" s="3">
        <v>6.7974700927734304</v>
      </c>
      <c r="F7388" s="14">
        <v>542284400</v>
      </c>
      <c r="G7388" s="2">
        <f t="shared" si="347"/>
        <v>-1.1858533838370522E-2</v>
      </c>
      <c r="H7388" s="3">
        <f t="shared" si="345"/>
        <v>0.14155856832836022</v>
      </c>
      <c r="I7388" s="3">
        <f t="shared" si="346"/>
        <v>-0.12806188890226</v>
      </c>
    </row>
    <row r="7389" spans="1:9" x14ac:dyDescent="0.35">
      <c r="A7389" s="1">
        <v>40263</v>
      </c>
      <c r="B7389" s="3">
        <v>6.86644933659458</v>
      </c>
      <c r="C7389" s="3">
        <v>6.9564221151260002</v>
      </c>
      <c r="D7389" s="3">
        <v>6.8544526457848498</v>
      </c>
      <c r="E7389" s="3">
        <v>6.9249320030212402</v>
      </c>
      <c r="F7389" s="14">
        <v>640875200</v>
      </c>
      <c r="G7389" s="2">
        <f t="shared" si="347"/>
        <v>1.8751374924520513E-2</v>
      </c>
      <c r="H7389" s="3">
        <f t="shared" si="345"/>
        <v>0.10196946934115036</v>
      </c>
      <c r="I7389" s="3">
        <f t="shared" si="346"/>
        <v>5.8482666426660224E-2</v>
      </c>
    </row>
    <row r="7390" spans="1:9" x14ac:dyDescent="0.35">
      <c r="A7390" s="1">
        <v>40266</v>
      </c>
      <c r="B7390" s="3">
        <v>6.9879141541589096</v>
      </c>
      <c r="C7390" s="3">
        <v>7.0140057596038803</v>
      </c>
      <c r="D7390" s="3">
        <v>6.9465263650430096</v>
      </c>
      <c r="E7390" s="3">
        <v>6.9696187973022399</v>
      </c>
      <c r="F7390" s="14">
        <v>540744400</v>
      </c>
      <c r="G7390" s="2">
        <f t="shared" si="347"/>
        <v>6.4530300458551055E-3</v>
      </c>
      <c r="H7390" s="3">
        <f t="shared" si="345"/>
        <v>6.7479394560870709E-2</v>
      </c>
      <c r="I7390" s="3">
        <f t="shared" si="346"/>
        <v>-1.829535685666972E-2</v>
      </c>
    </row>
    <row r="7391" spans="1:9" x14ac:dyDescent="0.35">
      <c r="A7391" s="1">
        <v>40267</v>
      </c>
      <c r="B7391" s="3">
        <v>7.0958786290131197</v>
      </c>
      <c r="C7391" s="3">
        <v>7.1222713435390901</v>
      </c>
      <c r="D7391" s="3">
        <v>7.0253992858108996</v>
      </c>
      <c r="E7391" s="3">
        <v>7.07338523864746</v>
      </c>
      <c r="F7391" s="14">
        <v>527310000</v>
      </c>
      <c r="G7391" s="2">
        <f t="shared" si="347"/>
        <v>1.4888395529664476E-2</v>
      </c>
      <c r="H7391" s="3">
        <f t="shared" si="345"/>
        <v>9.6872057728190519E-2</v>
      </c>
      <c r="I7391" s="3">
        <f t="shared" si="346"/>
        <v>-2.2493390365659671E-2</v>
      </c>
    </row>
    <row r="7392" spans="1:9" x14ac:dyDescent="0.35">
      <c r="A7392" s="1">
        <v>40268</v>
      </c>
      <c r="B7392" s="3">
        <v>7.0625898696772698</v>
      </c>
      <c r="C7392" s="3">
        <v>7.0961798004502503</v>
      </c>
      <c r="D7392" s="3">
        <v>7.03169879370021</v>
      </c>
      <c r="E7392" s="3">
        <v>7.0478935241699201</v>
      </c>
      <c r="F7392" s="14">
        <v>430659600</v>
      </c>
      <c r="G7392" s="2">
        <f t="shared" si="347"/>
        <v>-3.603891717682601E-3</v>
      </c>
      <c r="H7392" s="3">
        <f t="shared" si="345"/>
        <v>6.4481006750040315E-2</v>
      </c>
      <c r="I7392" s="3">
        <f t="shared" si="346"/>
        <v>-1.4696345507349662E-2</v>
      </c>
    </row>
    <row r="7393" spans="1:9" x14ac:dyDescent="0.35">
      <c r="A7393" s="1">
        <v>40269</v>
      </c>
      <c r="B7393" s="3">
        <v>7.1201726434583801</v>
      </c>
      <c r="C7393" s="3">
        <v>7.1597601197849103</v>
      </c>
      <c r="D7393" s="3">
        <v>6.9804144047431196</v>
      </c>
      <c r="E7393" s="3">
        <v>7.0769853591918901</v>
      </c>
      <c r="F7393" s="14">
        <v>603145200</v>
      </c>
      <c r="G7393" s="2">
        <f t="shared" si="347"/>
        <v>4.1277347511285423E-3</v>
      </c>
      <c r="H7393" s="3">
        <f t="shared" si="345"/>
        <v>0.17934571504179075</v>
      </c>
      <c r="I7393" s="3">
        <f t="shared" si="346"/>
        <v>-4.3187284266489989E-2</v>
      </c>
    </row>
    <row r="7394" spans="1:9" x14ac:dyDescent="0.35">
      <c r="A7394" s="1">
        <v>40273</v>
      </c>
      <c r="B7394" s="3">
        <v>7.04729540763618</v>
      </c>
      <c r="C7394" s="3">
        <v>7.1531634065012</v>
      </c>
      <c r="D7394" s="3">
        <v>7.0409967442141603</v>
      </c>
      <c r="E7394" s="3">
        <v>7.1525635719299299</v>
      </c>
      <c r="F7394" s="14">
        <v>684507600</v>
      </c>
      <c r="G7394" s="2">
        <f t="shared" si="347"/>
        <v>1.0679436073705532E-2</v>
      </c>
      <c r="H7394" s="3">
        <f t="shared" si="345"/>
        <v>0.11216666228703964</v>
      </c>
      <c r="I7394" s="3">
        <f t="shared" si="346"/>
        <v>0.10526816429374986</v>
      </c>
    </row>
    <row r="7395" spans="1:9" x14ac:dyDescent="0.35">
      <c r="A7395" s="1">
        <v>40274</v>
      </c>
      <c r="B7395" s="3">
        <v>7.1438662598919498</v>
      </c>
      <c r="C7395" s="3">
        <v>7.2050477835155604</v>
      </c>
      <c r="D7395" s="3">
        <v>7.1078769870226699</v>
      </c>
      <c r="E7395" s="3">
        <v>7.1840543746948198</v>
      </c>
      <c r="F7395" s="14">
        <v>447017200</v>
      </c>
      <c r="G7395" s="2">
        <f t="shared" si="347"/>
        <v>4.4027295176340469E-3</v>
      </c>
      <c r="H7395" s="3">
        <f t="shared" si="345"/>
        <v>9.717079649289051E-2</v>
      </c>
      <c r="I7395" s="3">
        <f t="shared" si="346"/>
        <v>4.018811480286999E-2</v>
      </c>
    </row>
    <row r="7396" spans="1:9" x14ac:dyDescent="0.35">
      <c r="A7396" s="1">
        <v>40275</v>
      </c>
      <c r="B7396" s="3">
        <v>7.1843570411712401</v>
      </c>
      <c r="C7396" s="3">
        <v>7.2554362666515901</v>
      </c>
      <c r="D7396" s="3">
        <v>7.1576647918865799</v>
      </c>
      <c r="E7396" s="3">
        <v>7.2158479690551696</v>
      </c>
      <c r="F7396" s="14">
        <v>628502000</v>
      </c>
      <c r="G7396" s="2">
        <f t="shared" si="347"/>
        <v>4.4255781905465303E-3</v>
      </c>
      <c r="H7396" s="3">
        <f t="shared" si="345"/>
        <v>9.7771474765010247E-2</v>
      </c>
      <c r="I7396" s="3">
        <f t="shared" si="346"/>
        <v>3.1490927883929487E-2</v>
      </c>
    </row>
    <row r="7397" spans="1:9" x14ac:dyDescent="0.35">
      <c r="A7397" s="1">
        <v>40276</v>
      </c>
      <c r="B7397" s="3">
        <v>7.2110465986313201</v>
      </c>
      <c r="C7397" s="3">
        <v>7.2440367008388096</v>
      </c>
      <c r="D7397" s="3">
        <v>7.13906804820639</v>
      </c>
      <c r="E7397" s="3">
        <v>7.1963510513305602</v>
      </c>
      <c r="F7397" s="14">
        <v>572989200</v>
      </c>
      <c r="G7397" s="2">
        <f t="shared" si="347"/>
        <v>-2.7019579414950265E-3</v>
      </c>
      <c r="H7397" s="3">
        <f t="shared" si="345"/>
        <v>0.10496865263241961</v>
      </c>
      <c r="I7397" s="3">
        <f t="shared" si="346"/>
        <v>-1.4695547300759948E-2</v>
      </c>
    </row>
    <row r="7398" spans="1:9" x14ac:dyDescent="0.35">
      <c r="A7398" s="1">
        <v>40277</v>
      </c>
      <c r="B7398" s="3">
        <v>7.2407391919178998</v>
      </c>
      <c r="C7398" s="3">
        <v>7.2545353899909504</v>
      </c>
      <c r="D7398" s="3">
        <v>7.2116476094484296</v>
      </c>
      <c r="E7398" s="3">
        <v>7.2515354156494096</v>
      </c>
      <c r="F7398" s="14">
        <v>334182800</v>
      </c>
      <c r="G7398" s="2">
        <f t="shared" si="347"/>
        <v>7.6683813678942456E-3</v>
      </c>
      <c r="H7398" s="3">
        <f t="shared" si="345"/>
        <v>4.2887780542520737E-2</v>
      </c>
      <c r="I7398" s="3">
        <f t="shared" si="346"/>
        <v>1.0796223731509791E-2</v>
      </c>
    </row>
    <row r="7399" spans="1:9" x14ac:dyDescent="0.35">
      <c r="A7399" s="1">
        <v>40280</v>
      </c>
      <c r="B7399" s="3">
        <v>7.2638313341408303</v>
      </c>
      <c r="C7399" s="3">
        <v>7.2899237420657998</v>
      </c>
      <c r="D7399" s="3">
        <v>7.25213495840823</v>
      </c>
      <c r="E7399" s="3">
        <v>7.2665309906005797</v>
      </c>
      <c r="F7399" s="14">
        <v>333026400</v>
      </c>
      <c r="G7399" s="2">
        <f t="shared" si="347"/>
        <v>2.0679172191324356E-3</v>
      </c>
      <c r="H7399" s="3">
        <f t="shared" si="345"/>
        <v>3.778878365756988E-2</v>
      </c>
      <c r="I7399" s="3">
        <f t="shared" si="346"/>
        <v>2.6996564597494555E-3</v>
      </c>
    </row>
    <row r="7400" spans="1:9" x14ac:dyDescent="0.35">
      <c r="A7400" s="1">
        <v>40281</v>
      </c>
      <c r="B7400" s="3">
        <v>7.2536354536237697</v>
      </c>
      <c r="C7400" s="3">
        <v>7.2818268844612</v>
      </c>
      <c r="D7400" s="3">
        <v>7.2311412513238498</v>
      </c>
      <c r="E7400" s="3">
        <v>7.27072954177856</v>
      </c>
      <c r="F7400" s="14">
        <v>306210800</v>
      </c>
      <c r="G7400" s="2">
        <f t="shared" si="347"/>
        <v>5.7779306018390501E-4</v>
      </c>
      <c r="H7400" s="3">
        <f t="shared" si="345"/>
        <v>5.0685633137350194E-2</v>
      </c>
      <c r="I7400" s="3">
        <f t="shared" si="346"/>
        <v>1.7094088154790299E-2</v>
      </c>
    </row>
    <row r="7401" spans="1:9" x14ac:dyDescent="0.35">
      <c r="A7401" s="1">
        <v>40282</v>
      </c>
      <c r="B7401" s="3">
        <v>7.3562030706236596</v>
      </c>
      <c r="C7401" s="3">
        <v>7.3720982864823599</v>
      </c>
      <c r="D7401" s="3">
        <v>7.3199142800046797</v>
      </c>
      <c r="E7401" s="3">
        <v>7.3684992790222097</v>
      </c>
      <c r="F7401" s="14">
        <v>404076400</v>
      </c>
      <c r="G7401" s="2">
        <f t="shared" si="347"/>
        <v>1.3447032609568548E-2</v>
      </c>
      <c r="H7401" s="3">
        <f t="shared" si="345"/>
        <v>5.2184006477680178E-2</v>
      </c>
      <c r="I7401" s="3">
        <f t="shared" si="346"/>
        <v>1.2296208398550057E-2</v>
      </c>
    </row>
    <row r="7402" spans="1:9" x14ac:dyDescent="0.35">
      <c r="A7402" s="1">
        <v>40283</v>
      </c>
      <c r="B7402" s="3">
        <v>7.3711977562056497</v>
      </c>
      <c r="C7402" s="3">
        <v>7.4686688678016804</v>
      </c>
      <c r="D7402" s="3">
        <v>7.3631003902591603</v>
      </c>
      <c r="E7402" s="3">
        <v>7.46537017822265</v>
      </c>
      <c r="F7402" s="14">
        <v>376784800</v>
      </c>
      <c r="G7402" s="2">
        <f t="shared" si="347"/>
        <v>1.3146625321146124E-2</v>
      </c>
      <c r="H7402" s="3">
        <f t="shared" si="345"/>
        <v>0.10556847754252008</v>
      </c>
      <c r="I7402" s="3">
        <f t="shared" si="346"/>
        <v>9.4172422017000379E-2</v>
      </c>
    </row>
    <row r="7403" spans="1:9" x14ac:dyDescent="0.35">
      <c r="A7403" s="1">
        <v>40284</v>
      </c>
      <c r="B7403" s="3">
        <v>7.45487127479658</v>
      </c>
      <c r="C7403" s="3">
        <v>7.5319487982192399</v>
      </c>
      <c r="D7403" s="3">
        <v>7.3343077570692801</v>
      </c>
      <c r="E7403" s="3">
        <v>7.4197821617126403</v>
      </c>
      <c r="F7403" s="14">
        <v>750545600</v>
      </c>
      <c r="G7403" s="2">
        <f t="shared" si="347"/>
        <v>-6.106598255903678E-3</v>
      </c>
      <c r="H7403" s="3">
        <f t="shared" si="345"/>
        <v>0.19764104114995984</v>
      </c>
      <c r="I7403" s="3">
        <f t="shared" si="346"/>
        <v>-3.5089113083939694E-2</v>
      </c>
    </row>
    <row r="7404" spans="1:9" x14ac:dyDescent="0.35">
      <c r="A7404" s="1">
        <v>40287</v>
      </c>
      <c r="B7404" s="3">
        <v>7.4086852608491398</v>
      </c>
      <c r="C7404" s="3">
        <v>7.4344773393706003</v>
      </c>
      <c r="D7404" s="3">
        <v>7.2509320160067796</v>
      </c>
      <c r="E7404" s="3">
        <v>7.4098849296569798</v>
      </c>
      <c r="F7404" s="14">
        <v>566924400</v>
      </c>
      <c r="G7404" s="2">
        <f t="shared" si="347"/>
        <v>-1.3338979285311015E-3</v>
      </c>
      <c r="H7404" s="3">
        <f t="shared" si="345"/>
        <v>0.18354532336382068</v>
      </c>
      <c r="I7404" s="3">
        <f t="shared" si="346"/>
        <v>1.1996688078399487E-3</v>
      </c>
    </row>
    <row r="7405" spans="1:9" x14ac:dyDescent="0.35">
      <c r="A7405" s="1">
        <v>40288</v>
      </c>
      <c r="B7405" s="3">
        <v>7.4539718899834</v>
      </c>
      <c r="C7405" s="3">
        <v>7.4752656118500003</v>
      </c>
      <c r="D7405" s="3">
        <v>7.2866220880511898</v>
      </c>
      <c r="E7405" s="3">
        <v>7.3355073928832999</v>
      </c>
      <c r="F7405" s="14">
        <v>738326400</v>
      </c>
      <c r="G7405" s="2">
        <f t="shared" si="347"/>
        <v>-1.0037610230085309E-2</v>
      </c>
      <c r="H7405" s="3">
        <f t="shared" si="345"/>
        <v>0.18864352379881044</v>
      </c>
      <c r="I7405" s="3">
        <f t="shared" si="346"/>
        <v>-0.1184644971001001</v>
      </c>
    </row>
    <row r="7406" spans="1:9" x14ac:dyDescent="0.35">
      <c r="A7406" s="1">
        <v>40289</v>
      </c>
      <c r="B7406" s="3">
        <v>7.7616797335355301</v>
      </c>
      <c r="C7406" s="3">
        <v>7.8051673292723196</v>
      </c>
      <c r="D7406" s="3">
        <v>7.66960715067923</v>
      </c>
      <c r="E7406" s="3">
        <v>7.7742762565612704</v>
      </c>
      <c r="F7406" s="14">
        <v>982391200</v>
      </c>
      <c r="G7406" s="2">
        <f t="shared" si="347"/>
        <v>5.9814385042219649E-2</v>
      </c>
      <c r="H7406" s="3">
        <f t="shared" si="345"/>
        <v>0.13556017859308955</v>
      </c>
      <c r="I7406" s="3">
        <f t="shared" si="346"/>
        <v>1.2596523025740325E-2</v>
      </c>
    </row>
    <row r="7407" spans="1:9" x14ac:dyDescent="0.35">
      <c r="A7407" s="1">
        <v>40290</v>
      </c>
      <c r="B7407" s="3">
        <v>7.7448857369499402</v>
      </c>
      <c r="C7407" s="3">
        <v>8.0001092991476295</v>
      </c>
      <c r="D7407" s="3">
        <v>7.6837034214816704</v>
      </c>
      <c r="E7407" s="3">
        <v>7.9917116165161097</v>
      </c>
      <c r="F7407" s="14">
        <v>793424800</v>
      </c>
      <c r="G7407" s="2">
        <f t="shared" si="347"/>
        <v>2.7968566176347281E-2</v>
      </c>
      <c r="H7407" s="3">
        <f t="shared" si="345"/>
        <v>0.31640587766595907</v>
      </c>
      <c r="I7407" s="3">
        <f t="shared" si="346"/>
        <v>0.24682587956616953</v>
      </c>
    </row>
    <row r="7408" spans="1:9" x14ac:dyDescent="0.35">
      <c r="A7408" s="1">
        <v>40291</v>
      </c>
      <c r="B7408" s="3">
        <v>8.0372997522825802</v>
      </c>
      <c r="C7408" s="3">
        <v>8.1629623077870495</v>
      </c>
      <c r="D7408" s="3">
        <v>8.00760913854511</v>
      </c>
      <c r="E7408" s="3">
        <v>8.1224746704101491</v>
      </c>
      <c r="F7408" s="14">
        <v>796955600</v>
      </c>
      <c r="G7408" s="2">
        <f t="shared" si="347"/>
        <v>1.6362333899010734E-2</v>
      </c>
      <c r="H7408" s="3">
        <f t="shared" si="345"/>
        <v>0.15535316924193943</v>
      </c>
      <c r="I7408" s="3">
        <f t="shared" si="346"/>
        <v>8.5174918127568944E-2</v>
      </c>
    </row>
    <row r="7409" spans="1:9" x14ac:dyDescent="0.35">
      <c r="A7409" s="1">
        <v>40294</v>
      </c>
      <c r="B7409" s="3">
        <v>8.1539669287845999</v>
      </c>
      <c r="C7409" s="3">
        <v>8.17136133554793</v>
      </c>
      <c r="D7409" s="3">
        <v>8.0432994204139394</v>
      </c>
      <c r="E7409" s="3">
        <v>8.0825881958007795</v>
      </c>
      <c r="F7409" s="14">
        <v>479068800</v>
      </c>
      <c r="G7409" s="2">
        <f t="shared" si="347"/>
        <v>-4.9106308394748837E-3</v>
      </c>
      <c r="H7409" s="3">
        <f t="shared" si="345"/>
        <v>0.12806191513399057</v>
      </c>
      <c r="I7409" s="3">
        <f t="shared" si="346"/>
        <v>-7.137873298382047E-2</v>
      </c>
    </row>
    <row r="7410" spans="1:9" x14ac:dyDescent="0.35">
      <c r="A7410" s="1">
        <v>40295</v>
      </c>
      <c r="B7410" s="3">
        <v>8.0157069825973508</v>
      </c>
      <c r="C7410" s="3">
        <v>8.0328018706195401</v>
      </c>
      <c r="D7410" s="3">
        <v>7.8132679828251499</v>
      </c>
      <c r="E7410" s="3">
        <v>7.8588538169860804</v>
      </c>
      <c r="F7410" s="14">
        <v>709343600</v>
      </c>
      <c r="G7410" s="2">
        <f t="shared" si="347"/>
        <v>-2.7681031545184722E-2</v>
      </c>
      <c r="H7410" s="3">
        <f t="shared" si="345"/>
        <v>0.2195338877943902</v>
      </c>
      <c r="I7410" s="3">
        <f t="shared" si="346"/>
        <v>-0.15685316561127038</v>
      </c>
    </row>
    <row r="7411" spans="1:9" x14ac:dyDescent="0.35">
      <c r="A7411" s="1">
        <v>40296</v>
      </c>
      <c r="B7411" s="3">
        <v>7.8951444223157203</v>
      </c>
      <c r="C7411" s="3">
        <v>7.9176370245015502</v>
      </c>
      <c r="D7411" s="3">
        <v>7.69000573987236</v>
      </c>
      <c r="E7411" s="3">
        <v>7.84565925598144</v>
      </c>
      <c r="F7411" s="14">
        <v>758402400</v>
      </c>
      <c r="G7411" s="2">
        <f t="shared" si="347"/>
        <v>-1.6789421602577466E-3</v>
      </c>
      <c r="H7411" s="3">
        <f t="shared" si="345"/>
        <v>0.22763128462919013</v>
      </c>
      <c r="I7411" s="3">
        <f t="shared" si="346"/>
        <v>-4.948516633428035E-2</v>
      </c>
    </row>
    <row r="7412" spans="1:9" x14ac:dyDescent="0.35">
      <c r="A7412" s="1">
        <v>40297</v>
      </c>
      <c r="B7412" s="3">
        <v>7.8882457145025597</v>
      </c>
      <c r="C7412" s="3">
        <v>8.0975832347469794</v>
      </c>
      <c r="D7412" s="3">
        <v>7.8579552612490398</v>
      </c>
      <c r="E7412" s="3">
        <v>8.0567960739135707</v>
      </c>
      <c r="F7412" s="14">
        <v>558840800</v>
      </c>
      <c r="G7412" s="2">
        <f t="shared" si="347"/>
        <v>2.6911290822522329E-2</v>
      </c>
      <c r="H7412" s="3">
        <f t="shared" si="345"/>
        <v>0.23962797349793963</v>
      </c>
      <c r="I7412" s="3">
        <f t="shared" si="346"/>
        <v>0.16855035941101093</v>
      </c>
    </row>
    <row r="7413" spans="1:9" x14ac:dyDescent="0.35">
      <c r="A7413" s="1">
        <v>40298</v>
      </c>
      <c r="B7413" s="3">
        <v>8.0768869665540102</v>
      </c>
      <c r="C7413" s="3">
        <v>8.1146757434312793</v>
      </c>
      <c r="D7413" s="3">
        <v>7.8276625111438296</v>
      </c>
      <c r="E7413" s="3">
        <v>7.83036136627197</v>
      </c>
      <c r="F7413" s="14">
        <v>542463600</v>
      </c>
      <c r="G7413" s="2">
        <f t="shared" si="347"/>
        <v>-2.8104808110354779E-2</v>
      </c>
      <c r="H7413" s="3">
        <f t="shared" si="345"/>
        <v>0.28701323228744968</v>
      </c>
      <c r="I7413" s="3">
        <f t="shared" si="346"/>
        <v>-0.24652560028204018</v>
      </c>
    </row>
    <row r="7414" spans="1:9" x14ac:dyDescent="0.35">
      <c r="A7414" s="1">
        <v>40301</v>
      </c>
      <c r="B7414" s="3">
        <v>7.9128356991685296</v>
      </c>
      <c r="C7414" s="3">
        <v>8.0339998651160105</v>
      </c>
      <c r="D7414" s="3">
        <v>7.8840436432899903</v>
      </c>
      <c r="E7414" s="3">
        <v>7.9881129264831499</v>
      </c>
      <c r="F7414" s="14">
        <v>454342000</v>
      </c>
      <c r="G7414" s="2">
        <f t="shared" si="347"/>
        <v>2.0146140494954612E-2</v>
      </c>
      <c r="H7414" s="3">
        <f t="shared" si="345"/>
        <v>0.1499562218260202</v>
      </c>
      <c r="I7414" s="3">
        <f t="shared" si="346"/>
        <v>7.5277227314620276E-2</v>
      </c>
    </row>
    <row r="7415" spans="1:9" x14ac:dyDescent="0.35">
      <c r="A7415" s="1">
        <v>40302</v>
      </c>
      <c r="B7415" s="3">
        <v>7.88434459305424</v>
      </c>
      <c r="C7415" s="3">
        <v>7.8963404818997498</v>
      </c>
      <c r="D7415" s="3">
        <v>7.7001994105081204</v>
      </c>
      <c r="E7415" s="3">
        <v>7.7580814361572203</v>
      </c>
      <c r="F7415" s="14">
        <v>723819600</v>
      </c>
      <c r="G7415" s="2">
        <f t="shared" si="347"/>
        <v>-2.8796724888966146E-2</v>
      </c>
      <c r="H7415" s="3">
        <f t="shared" si="345"/>
        <v>0.1961410713916294</v>
      </c>
      <c r="I7415" s="3">
        <f t="shared" si="346"/>
        <v>-0.12626315689701961</v>
      </c>
    </row>
    <row r="7416" spans="1:9" x14ac:dyDescent="0.35">
      <c r="A7416" s="1">
        <v>40303</v>
      </c>
      <c r="B7416" s="3">
        <v>7.5886350880809799</v>
      </c>
      <c r="C7416" s="3">
        <v>7.7418892453615697</v>
      </c>
      <c r="D7416" s="3">
        <v>7.4596730341254096</v>
      </c>
      <c r="E7416" s="3">
        <v>7.6774082183837802</v>
      </c>
      <c r="F7416" s="14">
        <v>883103200</v>
      </c>
      <c r="G7416" s="2">
        <f t="shared" si="347"/>
        <v>-1.0398604144248286E-2</v>
      </c>
      <c r="H7416" s="3">
        <f t="shared" si="345"/>
        <v>0.28221621123616014</v>
      </c>
      <c r="I7416" s="3">
        <f t="shared" si="346"/>
        <v>8.8773130302800318E-2</v>
      </c>
    </row>
    <row r="7417" spans="1:9" x14ac:dyDescent="0.35">
      <c r="A7417" s="1">
        <v>40304</v>
      </c>
      <c r="B7417" s="3">
        <v>7.6126256380720303</v>
      </c>
      <c r="C7417" s="3">
        <v>7.74518586380798</v>
      </c>
      <c r="D7417" s="3">
        <v>5.97571446985856</v>
      </c>
      <c r="E7417" s="3">
        <v>7.3852939605712802</v>
      </c>
      <c r="F7417" s="14">
        <v>1285860800</v>
      </c>
      <c r="G7417" s="2">
        <f t="shared" si="347"/>
        <v>-3.8048550956691844E-2</v>
      </c>
      <c r="H7417" s="3">
        <f t="shared" si="345"/>
        <v>1.76947139394942</v>
      </c>
      <c r="I7417" s="3">
        <f t="shared" si="346"/>
        <v>-0.22733167750075012</v>
      </c>
    </row>
    <row r="7418" spans="1:9" x14ac:dyDescent="0.35">
      <c r="A7418" s="1">
        <v>40305</v>
      </c>
      <c r="B7418" s="3">
        <v>7.3091187448384698</v>
      </c>
      <c r="C7418" s="3">
        <v>7.3948927042163897</v>
      </c>
      <c r="D7418" s="3">
        <v>6.7542836612130701</v>
      </c>
      <c r="E7418" s="3">
        <v>7.0736880302429199</v>
      </c>
      <c r="F7418" s="14">
        <v>1676018400</v>
      </c>
      <c r="G7418" s="2">
        <f t="shared" si="347"/>
        <v>-4.2192759285137021E-2</v>
      </c>
      <c r="H7418" s="3">
        <f t="shared" si="345"/>
        <v>0.64060904300331956</v>
      </c>
      <c r="I7418" s="3">
        <f t="shared" si="346"/>
        <v>-0.23543071459554987</v>
      </c>
    </row>
    <row r="7419" spans="1:9" x14ac:dyDescent="0.35">
      <c r="A7419" s="1">
        <v>40308</v>
      </c>
      <c r="B7419" s="3">
        <v>7.5052572122438104</v>
      </c>
      <c r="C7419" s="3">
        <v>7.6372175955621699</v>
      </c>
      <c r="D7419" s="3">
        <v>7.4536722473782699</v>
      </c>
      <c r="E7419" s="3">
        <v>7.6174230575561497</v>
      </c>
      <c r="F7419" s="14">
        <v>984306400</v>
      </c>
      <c r="G7419" s="2">
        <f t="shared" si="347"/>
        <v>7.6867261460858788E-2</v>
      </c>
      <c r="H7419" s="3">
        <f t="shared" si="345"/>
        <v>0.1835453481839</v>
      </c>
      <c r="I7419" s="3">
        <f t="shared" si="346"/>
        <v>0.11216584531233931</v>
      </c>
    </row>
    <row r="7420" spans="1:9" x14ac:dyDescent="0.35">
      <c r="A7420" s="1">
        <v>40309</v>
      </c>
      <c r="B7420" s="3">
        <v>7.5529414070975003</v>
      </c>
      <c r="C7420" s="3">
        <v>7.7943695356131801</v>
      </c>
      <c r="D7420" s="3">
        <v>7.5127541059854499</v>
      </c>
      <c r="E7420" s="3">
        <v>7.6933002471923801</v>
      </c>
      <c r="F7420" s="14">
        <v>848906800</v>
      </c>
      <c r="G7420" s="2">
        <f t="shared" si="347"/>
        <v>9.9610050620680211E-3</v>
      </c>
      <c r="H7420" s="3">
        <f t="shared" si="345"/>
        <v>0.28161542962773023</v>
      </c>
      <c r="I7420" s="3">
        <f t="shared" si="346"/>
        <v>0.14035884009487987</v>
      </c>
    </row>
    <row r="7421" spans="1:9" x14ac:dyDescent="0.35">
      <c r="A7421" s="1">
        <v>40310</v>
      </c>
      <c r="B7421" s="3">
        <v>7.7748758742655699</v>
      </c>
      <c r="C7421" s="3">
        <v>7.8915416775085898</v>
      </c>
      <c r="D7421" s="3">
        <v>7.7586819451384796</v>
      </c>
      <c r="E7421" s="3">
        <v>7.86035108566284</v>
      </c>
      <c r="F7421" s="14">
        <v>654379600</v>
      </c>
      <c r="G7421" s="2">
        <f t="shared" si="347"/>
        <v>2.1713807222254713E-2</v>
      </c>
      <c r="H7421" s="3">
        <f t="shared" si="345"/>
        <v>0.13285973237011017</v>
      </c>
      <c r="I7421" s="3">
        <f t="shared" si="346"/>
        <v>8.5475211397270101E-2</v>
      </c>
    </row>
    <row r="7422" spans="1:9" x14ac:dyDescent="0.35">
      <c r="A7422" s="1">
        <v>40311</v>
      </c>
      <c r="B7422" s="3">
        <v>7.8942403818917102</v>
      </c>
      <c r="C7422" s="3">
        <v>7.9476248482907703</v>
      </c>
      <c r="D7422" s="3">
        <v>7.6897016349412004</v>
      </c>
      <c r="E7422" s="3">
        <v>7.7484846115112296</v>
      </c>
      <c r="F7422" s="14">
        <v>599712400</v>
      </c>
      <c r="G7422" s="2">
        <f t="shared" si="347"/>
        <v>-1.4231740151613988E-2</v>
      </c>
      <c r="H7422" s="3">
        <f t="shared" si="345"/>
        <v>0.25792321334956991</v>
      </c>
      <c r="I7422" s="3">
        <f t="shared" si="346"/>
        <v>-0.1457557703804806</v>
      </c>
    </row>
    <row r="7423" spans="1:9" x14ac:dyDescent="0.35">
      <c r="A7423" s="1">
        <v>40312</v>
      </c>
      <c r="B7423" s="3">
        <v>7.6525123441631102</v>
      </c>
      <c r="C7423" s="3">
        <v>7.6921006160671199</v>
      </c>
      <c r="D7423" s="3">
        <v>7.4827632031173001</v>
      </c>
      <c r="E7423" s="3">
        <v>7.6123242378234801</v>
      </c>
      <c r="F7423" s="14">
        <v>759362800</v>
      </c>
      <c r="G7423" s="2">
        <f t="shared" si="347"/>
        <v>-1.7572516500254539E-2</v>
      </c>
      <c r="H7423" s="3">
        <f t="shared" si="345"/>
        <v>0.20933741294981978</v>
      </c>
      <c r="I7423" s="3">
        <f t="shared" si="346"/>
        <v>-4.0188106339630103E-2</v>
      </c>
    </row>
    <row r="7424" spans="1:9" x14ac:dyDescent="0.35">
      <c r="A7424" s="1">
        <v>40315</v>
      </c>
      <c r="B7424" s="3">
        <v>7.6387184436624596</v>
      </c>
      <c r="C7424" s="3">
        <v>7.6831053997134102</v>
      </c>
      <c r="D7424" s="3">
        <v>7.4290806721611604</v>
      </c>
      <c r="E7424" s="3">
        <v>7.6243224143981898</v>
      </c>
      <c r="F7424" s="14">
        <v>762834800</v>
      </c>
      <c r="G7424" s="2">
        <f t="shared" si="347"/>
        <v>1.5761515405628887E-3</v>
      </c>
      <c r="H7424" s="3">
        <f t="shared" si="345"/>
        <v>0.25402472755224981</v>
      </c>
      <c r="I7424" s="3">
        <f t="shared" si="346"/>
        <v>-1.439602926426975E-2</v>
      </c>
    </row>
    <row r="7425" spans="1:9" x14ac:dyDescent="0.35">
      <c r="A7425" s="1">
        <v>40316</v>
      </c>
      <c r="B7425" s="3">
        <v>7.7070982016936904</v>
      </c>
      <c r="C7425" s="3">
        <v>7.7541840141565697</v>
      </c>
      <c r="D7425" s="3">
        <v>7.5055577904581101</v>
      </c>
      <c r="E7425" s="3">
        <v>7.5685396194457999</v>
      </c>
      <c r="F7425" s="14">
        <v>782678400</v>
      </c>
      <c r="G7425" s="2">
        <f t="shared" si="347"/>
        <v>-7.3164265518266408E-3</v>
      </c>
      <c r="H7425" s="3">
        <f t="shared" si="345"/>
        <v>0.24862622369845955</v>
      </c>
      <c r="I7425" s="3">
        <f t="shared" si="346"/>
        <v>-0.13855858224789053</v>
      </c>
    </row>
    <row r="7426" spans="1:9" x14ac:dyDescent="0.35">
      <c r="A7426" s="1">
        <v>40317</v>
      </c>
      <c r="B7426" s="3">
        <v>7.4827657204887599</v>
      </c>
      <c r="C7426" s="3">
        <v>7.5853350409456297</v>
      </c>
      <c r="D7426" s="3">
        <v>7.3433077711015304</v>
      </c>
      <c r="E7426" s="3">
        <v>7.44797611236572</v>
      </c>
      <c r="F7426" s="14">
        <v>1025726800</v>
      </c>
      <c r="G7426" s="2">
        <f t="shared" si="347"/>
        <v>-1.5929560145304236E-2</v>
      </c>
      <c r="H7426" s="3">
        <f t="shared" si="345"/>
        <v>0.24202726984409928</v>
      </c>
      <c r="I7426" s="3">
        <f t="shared" si="346"/>
        <v>-3.4789608123039883E-2</v>
      </c>
    </row>
    <row r="7427" spans="1:9" x14ac:dyDescent="0.35">
      <c r="A7427" s="1">
        <v>40318</v>
      </c>
      <c r="B7427" s="3">
        <v>7.2542353709593197</v>
      </c>
      <c r="C7427" s="3">
        <v>7.3133186973259896</v>
      </c>
      <c r="D7427" s="3">
        <v>7.0841866127263904</v>
      </c>
      <c r="E7427" s="3">
        <v>7.1306734085082999</v>
      </c>
      <c r="F7427" s="14">
        <v>1282915200</v>
      </c>
      <c r="G7427" s="2">
        <f t="shared" si="347"/>
        <v>-4.2602540484871991E-2</v>
      </c>
      <c r="H7427" s="3">
        <f t="shared" ref="H7427:H7490" si="348">C7427-D7427</f>
        <v>0.22913208459959922</v>
      </c>
      <c r="I7427" s="3">
        <f t="shared" ref="I7427:I7490" si="349">E7427-B7427</f>
        <v>-0.1235619624510198</v>
      </c>
    </row>
    <row r="7428" spans="1:9" x14ac:dyDescent="0.35">
      <c r="A7428" s="1">
        <v>40319</v>
      </c>
      <c r="B7428" s="3">
        <v>6.9825153900607404</v>
      </c>
      <c r="C7428" s="3">
        <v>7.3328116380454702</v>
      </c>
      <c r="D7428" s="3">
        <v>6.9384287420382798</v>
      </c>
      <c r="E7428" s="3">
        <v>7.2674312591552699</v>
      </c>
      <c r="F7428" s="14">
        <v>1223891200</v>
      </c>
      <c r="G7428" s="2">
        <f t="shared" ref="G7428:G7491" si="350">(E7428-E7427)/E7427</f>
        <v>1.9178812829064768E-2</v>
      </c>
      <c r="H7428" s="3">
        <f t="shared" si="348"/>
        <v>0.39438289600719045</v>
      </c>
      <c r="I7428" s="3">
        <f t="shared" si="349"/>
        <v>0.28491586909452948</v>
      </c>
    </row>
    <row r="7429" spans="1:9" x14ac:dyDescent="0.35">
      <c r="A7429" s="1">
        <v>40322</v>
      </c>
      <c r="B7429" s="3">
        <v>7.4161865991175997</v>
      </c>
      <c r="C7429" s="3">
        <v>7.5247542794415203</v>
      </c>
      <c r="D7429" s="3">
        <v>7.38559582965466</v>
      </c>
      <c r="E7429" s="3">
        <v>7.40059089660644</v>
      </c>
      <c r="F7429" s="14">
        <v>754238800</v>
      </c>
      <c r="G7429" s="2">
        <f t="shared" si="350"/>
        <v>1.832279284147614E-2</v>
      </c>
      <c r="H7429" s="3">
        <f t="shared" si="348"/>
        <v>0.13915844978686032</v>
      </c>
      <c r="I7429" s="3">
        <f t="shared" si="349"/>
        <v>-1.5595702511159715E-2</v>
      </c>
    </row>
    <row r="7430" spans="1:9" x14ac:dyDescent="0.35">
      <c r="A7430" s="1">
        <v>40323</v>
      </c>
      <c r="B7430" s="3">
        <v>7.1783537913532998</v>
      </c>
      <c r="C7430" s="3">
        <v>7.4005872367260102</v>
      </c>
      <c r="D7430" s="3">
        <v>7.1126739249926301</v>
      </c>
      <c r="E7430" s="3">
        <v>7.3544015884399396</v>
      </c>
      <c r="F7430" s="14">
        <v>1048006400</v>
      </c>
      <c r="G7430" s="2">
        <f t="shared" si="350"/>
        <v>-6.2413000274992338E-3</v>
      </c>
      <c r="H7430" s="3">
        <f t="shared" si="348"/>
        <v>0.28791331173338008</v>
      </c>
      <c r="I7430" s="3">
        <f t="shared" si="349"/>
        <v>0.17604779708663987</v>
      </c>
    </row>
    <row r="7431" spans="1:9" x14ac:dyDescent="0.35">
      <c r="A7431" s="1">
        <v>40324</v>
      </c>
      <c r="B7431" s="3">
        <v>7.5001630569642899</v>
      </c>
      <c r="C7431" s="3">
        <v>7.56164492350565</v>
      </c>
      <c r="D7431" s="3">
        <v>7.3103189440688503</v>
      </c>
      <c r="E7431" s="3">
        <v>7.3211159706115696</v>
      </c>
      <c r="F7431" s="14">
        <v>850654000</v>
      </c>
      <c r="G7431" s="2">
        <f t="shared" si="350"/>
        <v>-4.5259450994204926E-3</v>
      </c>
      <c r="H7431" s="3">
        <f t="shared" si="348"/>
        <v>0.25132597943679968</v>
      </c>
      <c r="I7431" s="3">
        <f t="shared" si="349"/>
        <v>-0.17904708635272026</v>
      </c>
    </row>
    <row r="7432" spans="1:9" x14ac:dyDescent="0.35">
      <c r="A7432" s="1">
        <v>40325</v>
      </c>
      <c r="B7432" s="3">
        <v>7.5157536942785299</v>
      </c>
      <c r="C7432" s="3">
        <v>7.6144244620465402</v>
      </c>
      <c r="D7432" s="3">
        <v>7.4710672277285699</v>
      </c>
      <c r="E7432" s="3">
        <v>7.5982289314270002</v>
      </c>
      <c r="F7432" s="14">
        <v>666282400</v>
      </c>
      <c r="G7432" s="2">
        <f t="shared" si="350"/>
        <v>3.785119125660865E-2</v>
      </c>
      <c r="H7432" s="3">
        <f t="shared" si="348"/>
        <v>0.14335723431797032</v>
      </c>
      <c r="I7432" s="3">
        <f t="shared" si="349"/>
        <v>8.2475237148470271E-2</v>
      </c>
    </row>
    <row r="7433" spans="1:9" x14ac:dyDescent="0.35">
      <c r="A7433" s="1">
        <v>40326</v>
      </c>
      <c r="B7433" s="3">
        <v>7.7793767355244103</v>
      </c>
      <c r="C7433" s="3">
        <v>7.7796762523730001</v>
      </c>
      <c r="D7433" s="3">
        <v>7.5982299065141197</v>
      </c>
      <c r="E7433" s="3">
        <v>7.7040987014770499</v>
      </c>
      <c r="F7433" s="14">
        <v>815614800</v>
      </c>
      <c r="G7433" s="2">
        <f t="shared" si="350"/>
        <v>1.3933479894526767E-2</v>
      </c>
      <c r="H7433" s="3">
        <f t="shared" si="348"/>
        <v>0.18144634585888042</v>
      </c>
      <c r="I7433" s="3">
        <f t="shared" si="349"/>
        <v>-7.5278034047360443E-2</v>
      </c>
    </row>
    <row r="7434" spans="1:9" x14ac:dyDescent="0.35">
      <c r="A7434" s="1">
        <v>40330</v>
      </c>
      <c r="B7434" s="3">
        <v>7.7883743529280203</v>
      </c>
      <c r="C7434" s="3">
        <v>7.97581826504587</v>
      </c>
      <c r="D7434" s="3">
        <v>7.7664807899520101</v>
      </c>
      <c r="E7434" s="3">
        <v>7.8225641250610298</v>
      </c>
      <c r="F7434" s="14">
        <v>876472800</v>
      </c>
      <c r="G7434" s="2">
        <f t="shared" si="350"/>
        <v>1.5376934820586791E-2</v>
      </c>
      <c r="H7434" s="3">
        <f t="shared" si="348"/>
        <v>0.20933747509385991</v>
      </c>
      <c r="I7434" s="3">
        <f t="shared" si="349"/>
        <v>3.4189772133009555E-2</v>
      </c>
    </row>
    <row r="7435" spans="1:9" x14ac:dyDescent="0.35">
      <c r="A7435" s="1">
        <v>40331</v>
      </c>
      <c r="B7435" s="3">
        <v>7.93382922780361</v>
      </c>
      <c r="C7435" s="3">
        <v>7.9416270763906898</v>
      </c>
      <c r="D7435" s="3">
        <v>7.8075668671085099</v>
      </c>
      <c r="E7435" s="3">
        <v>7.9161353111267001</v>
      </c>
      <c r="F7435" s="14">
        <v>688548000</v>
      </c>
      <c r="G7435" s="2">
        <f t="shared" si="350"/>
        <v>1.1961702655258227E-2</v>
      </c>
      <c r="H7435" s="3">
        <f t="shared" si="348"/>
        <v>0.13406020928217988</v>
      </c>
      <c r="I7435" s="3">
        <f t="shared" si="349"/>
        <v>-1.7693916676909893E-2</v>
      </c>
    </row>
    <row r="7436" spans="1:9" x14ac:dyDescent="0.35">
      <c r="A7436" s="1">
        <v>40332</v>
      </c>
      <c r="B7436" s="3">
        <v>7.9530230551781003</v>
      </c>
      <c r="C7436" s="3">
        <v>7.9641203938695497</v>
      </c>
      <c r="D7436" s="3">
        <v>7.8099661305095101</v>
      </c>
      <c r="E7436" s="3">
        <v>7.8912425041198704</v>
      </c>
      <c r="F7436" s="14">
        <v>650106800</v>
      </c>
      <c r="G7436" s="2">
        <f t="shared" si="350"/>
        <v>-3.1445656281090953E-3</v>
      </c>
      <c r="H7436" s="3">
        <f t="shared" si="348"/>
        <v>0.15415426336003968</v>
      </c>
      <c r="I7436" s="3">
        <f t="shared" si="349"/>
        <v>-6.1780551058229882E-2</v>
      </c>
    </row>
    <row r="7437" spans="1:9" x14ac:dyDescent="0.35">
      <c r="A7437" s="1">
        <v>40333</v>
      </c>
      <c r="B7437" s="3">
        <v>7.7439863792485699</v>
      </c>
      <c r="C7437" s="3">
        <v>7.8546530480306904</v>
      </c>
      <c r="D7437" s="3">
        <v>7.6366192008337199</v>
      </c>
      <c r="E7437" s="3">
        <v>7.6765069961547798</v>
      </c>
      <c r="F7437" s="14">
        <v>758304400</v>
      </c>
      <c r="G7437" s="2">
        <f t="shared" si="350"/>
        <v>-2.7211875424305001E-2</v>
      </c>
      <c r="H7437" s="3">
        <f t="shared" si="348"/>
        <v>0.2180338471969705</v>
      </c>
      <c r="I7437" s="3">
        <f t="shared" si="349"/>
        <v>-6.7479383093790091E-2</v>
      </c>
    </row>
    <row r="7438" spans="1:9" x14ac:dyDescent="0.35">
      <c r="A7438" s="1">
        <v>40336</v>
      </c>
      <c r="B7438" s="3">
        <v>7.7463858523610103</v>
      </c>
      <c r="C7438" s="3">
        <v>7.7721779369774904</v>
      </c>
      <c r="D7438" s="3">
        <v>7.5142546882710999</v>
      </c>
      <c r="E7438" s="3">
        <v>7.5259518623351997</v>
      </c>
      <c r="F7438" s="14">
        <v>886942000</v>
      </c>
      <c r="G7438" s="2">
        <f t="shared" si="350"/>
        <v>-1.9612453150240634E-2</v>
      </c>
      <c r="H7438" s="3">
        <f t="shared" si="348"/>
        <v>0.2579232487063905</v>
      </c>
      <c r="I7438" s="3">
        <f t="shared" si="349"/>
        <v>-0.22043399002581054</v>
      </c>
    </row>
    <row r="7439" spans="1:9" x14ac:dyDescent="0.35">
      <c r="A7439" s="1">
        <v>40337</v>
      </c>
      <c r="B7439" s="3">
        <v>7.5949312286608697</v>
      </c>
      <c r="C7439" s="3">
        <v>7.6117265959290803</v>
      </c>
      <c r="D7439" s="3">
        <v>7.36729922422888</v>
      </c>
      <c r="E7439" s="3">
        <v>7.4776663780212402</v>
      </c>
      <c r="F7439" s="14">
        <v>1000770400</v>
      </c>
      <c r="G7439" s="2">
        <f t="shared" si="350"/>
        <v>-6.4158640923032946E-3</v>
      </c>
      <c r="H7439" s="3">
        <f t="shared" si="348"/>
        <v>0.24442737170020035</v>
      </c>
      <c r="I7439" s="3">
        <f t="shared" si="349"/>
        <v>-0.11726485063962944</v>
      </c>
    </row>
    <row r="7440" spans="1:9" x14ac:dyDescent="0.35">
      <c r="A7440" s="1">
        <v>40338</v>
      </c>
      <c r="B7440" s="3">
        <v>7.5418477356127003</v>
      </c>
      <c r="C7440" s="3">
        <v>7.5547445798937503</v>
      </c>
      <c r="D7440" s="3">
        <v>7.2725284078800598</v>
      </c>
      <c r="E7440" s="3">
        <v>7.2938213348388601</v>
      </c>
      <c r="F7440" s="14">
        <v>854630000</v>
      </c>
      <c r="G7440" s="2">
        <f t="shared" si="350"/>
        <v>-2.4585884671553065E-2</v>
      </c>
      <c r="H7440" s="3">
        <f t="shared" si="348"/>
        <v>0.28221617201369043</v>
      </c>
      <c r="I7440" s="3">
        <f t="shared" si="349"/>
        <v>-0.24802640077384019</v>
      </c>
    </row>
    <row r="7441" spans="1:9" x14ac:dyDescent="0.35">
      <c r="A7441" s="1">
        <v>40339</v>
      </c>
      <c r="B7441" s="3">
        <v>7.34300864215166</v>
      </c>
      <c r="C7441" s="3">
        <v>7.5271531005676797</v>
      </c>
      <c r="D7441" s="3">
        <v>7.2638320588886103</v>
      </c>
      <c r="E7441" s="3">
        <v>7.5130581855773899</v>
      </c>
      <c r="F7441" s="14">
        <v>776356000</v>
      </c>
      <c r="G7441" s="2">
        <f t="shared" si="350"/>
        <v>3.0057886075622299E-2</v>
      </c>
      <c r="H7441" s="3">
        <f t="shared" si="348"/>
        <v>0.26332104167906945</v>
      </c>
      <c r="I7441" s="3">
        <f t="shared" si="349"/>
        <v>0.17004954342572987</v>
      </c>
    </row>
    <row r="7442" spans="1:9" x14ac:dyDescent="0.35">
      <c r="A7442" s="1">
        <v>40340</v>
      </c>
      <c r="B7442" s="3">
        <v>7.44467753825373</v>
      </c>
      <c r="C7442" s="3">
        <v>7.61352738750481</v>
      </c>
      <c r="D7442" s="3">
        <v>7.4188854492902099</v>
      </c>
      <c r="E7442" s="3">
        <v>7.6030306816101003</v>
      </c>
      <c r="F7442" s="14">
        <v>545759200</v>
      </c>
      <c r="G7442" s="2">
        <f t="shared" si="350"/>
        <v>1.1975482394829328E-2</v>
      </c>
      <c r="H7442" s="3">
        <f t="shared" si="348"/>
        <v>0.19464193821460007</v>
      </c>
      <c r="I7442" s="3">
        <f t="shared" si="349"/>
        <v>0.1583531433563703</v>
      </c>
    </row>
    <row r="7443" spans="1:9" x14ac:dyDescent="0.35">
      <c r="A7443" s="1">
        <v>40343</v>
      </c>
      <c r="B7443" s="3">
        <v>7.6765068199504798</v>
      </c>
      <c r="C7443" s="3">
        <v>7.7721776231562103</v>
      </c>
      <c r="D7443" s="3">
        <v>7.6180241553801302</v>
      </c>
      <c r="E7443" s="3">
        <v>7.6261215209960902</v>
      </c>
      <c r="F7443" s="14">
        <v>602960400</v>
      </c>
      <c r="G7443" s="2">
        <f t="shared" si="350"/>
        <v>3.0370572411132129E-3</v>
      </c>
      <c r="H7443" s="3">
        <f t="shared" si="348"/>
        <v>0.15415346777608008</v>
      </c>
      <c r="I7443" s="3">
        <f t="shared" si="349"/>
        <v>-5.038529895438959E-2</v>
      </c>
    </row>
    <row r="7444" spans="1:9" x14ac:dyDescent="0.35">
      <c r="A7444" s="1">
        <v>40344</v>
      </c>
      <c r="B7444" s="3">
        <v>7.6669097777647401</v>
      </c>
      <c r="C7444" s="3">
        <v>7.7931721466720898</v>
      </c>
      <c r="D7444" s="3">
        <v>7.6627109359447498</v>
      </c>
      <c r="E7444" s="3">
        <v>7.7883734703063903</v>
      </c>
      <c r="F7444" s="14">
        <v>585074000</v>
      </c>
      <c r="G7444" s="2">
        <f t="shared" si="350"/>
        <v>2.1275814824559397E-2</v>
      </c>
      <c r="H7444" s="3">
        <f t="shared" si="348"/>
        <v>0.13046121072733996</v>
      </c>
      <c r="I7444" s="3">
        <f t="shared" si="349"/>
        <v>0.12146369254165013</v>
      </c>
    </row>
    <row r="7445" spans="1:9" x14ac:dyDescent="0.35">
      <c r="A7445" s="1">
        <v>40345</v>
      </c>
      <c r="B7445" s="3">
        <v>7.8306597486621001</v>
      </c>
      <c r="C7445" s="3">
        <v>8.0301003086543101</v>
      </c>
      <c r="D7445" s="3">
        <v>7.8165640388020297</v>
      </c>
      <c r="E7445" s="3">
        <v>8.0151052474975497</v>
      </c>
      <c r="F7445" s="14">
        <v>783678000</v>
      </c>
      <c r="G7445" s="2">
        <f t="shared" si="350"/>
        <v>2.9111569707794192E-2</v>
      </c>
      <c r="H7445" s="3">
        <f t="shared" si="348"/>
        <v>0.21353626985228047</v>
      </c>
      <c r="I7445" s="3">
        <f t="shared" si="349"/>
        <v>0.18444549883544958</v>
      </c>
    </row>
    <row r="7446" spans="1:9" x14ac:dyDescent="0.35">
      <c r="A7446" s="1">
        <v>40346</v>
      </c>
      <c r="B7446" s="3">
        <v>8.1155773946573593</v>
      </c>
      <c r="C7446" s="3">
        <v>8.1845575817621992</v>
      </c>
      <c r="D7446" s="3">
        <v>8.0825872882232392</v>
      </c>
      <c r="E7446" s="3">
        <v>8.1536664962768501</v>
      </c>
      <c r="F7446" s="14">
        <v>872855200</v>
      </c>
      <c r="G7446" s="2">
        <f t="shared" si="350"/>
        <v>1.7287514574130088E-2</v>
      </c>
      <c r="H7446" s="3">
        <f t="shared" si="348"/>
        <v>0.10197029353895992</v>
      </c>
      <c r="I7446" s="3">
        <f t="shared" si="349"/>
        <v>3.8089101619490862E-2</v>
      </c>
    </row>
    <row r="7447" spans="1:9" x14ac:dyDescent="0.35">
      <c r="A7447" s="1">
        <v>40347</v>
      </c>
      <c r="B7447" s="3">
        <v>8.16506214890404</v>
      </c>
      <c r="C7447" s="3">
        <v>8.2475382117416896</v>
      </c>
      <c r="D7447" s="3">
        <v>8.1401694114330994</v>
      </c>
      <c r="E7447" s="3">
        <v>8.2196455001831001</v>
      </c>
      <c r="F7447" s="14">
        <v>784621600</v>
      </c>
      <c r="G7447" s="2">
        <f t="shared" si="350"/>
        <v>8.0919429236377908E-3</v>
      </c>
      <c r="H7447" s="3">
        <f t="shared" si="348"/>
        <v>0.1073688003085902</v>
      </c>
      <c r="I7447" s="3">
        <f t="shared" si="349"/>
        <v>5.4583351279060111E-2</v>
      </c>
    </row>
    <row r="7448" spans="1:9" x14ac:dyDescent="0.35">
      <c r="A7448" s="1">
        <v>40350</v>
      </c>
      <c r="B7448" s="3">
        <v>8.3282124074167001</v>
      </c>
      <c r="C7448" s="3">
        <v>8.3678006897215997</v>
      </c>
      <c r="D7448" s="3">
        <v>8.0594929164346301</v>
      </c>
      <c r="E7448" s="3">
        <v>8.1026802062988192</v>
      </c>
      <c r="F7448" s="14">
        <v>776490400</v>
      </c>
      <c r="G7448" s="2">
        <f t="shared" si="350"/>
        <v>-1.4229968175838652E-2</v>
      </c>
      <c r="H7448" s="3">
        <f t="shared" si="348"/>
        <v>0.30830777328696968</v>
      </c>
      <c r="I7448" s="3">
        <f t="shared" si="349"/>
        <v>-0.22553220111788086</v>
      </c>
    </row>
    <row r="7449" spans="1:9" x14ac:dyDescent="0.35">
      <c r="A7449" s="1">
        <v>40351</v>
      </c>
      <c r="B7449" s="3">
        <v>8.1623622078385196</v>
      </c>
      <c r="C7449" s="3">
        <v>8.2766278901318007</v>
      </c>
      <c r="D7449" s="3">
        <v>8.1425684679322892</v>
      </c>
      <c r="E7449" s="3">
        <v>8.2130470275878906</v>
      </c>
      <c r="F7449" s="14">
        <v>717262000</v>
      </c>
      <c r="G7449" s="2">
        <f t="shared" si="350"/>
        <v>1.3621026435583007E-2</v>
      </c>
      <c r="H7449" s="3">
        <f t="shared" si="348"/>
        <v>0.1340594221995115</v>
      </c>
      <c r="I7449" s="3">
        <f t="shared" si="349"/>
        <v>5.0684819749371002E-2</v>
      </c>
    </row>
    <row r="7450" spans="1:9" x14ac:dyDescent="0.35">
      <c r="A7450" s="1">
        <v>40352</v>
      </c>
      <c r="B7450" s="3">
        <v>8.2349408861161493</v>
      </c>
      <c r="C7450" s="3">
        <v>8.23734022447589</v>
      </c>
      <c r="D7450" s="3">
        <v>8.0346001373140492</v>
      </c>
      <c r="E7450" s="3">
        <v>8.1266727447509695</v>
      </c>
      <c r="F7450" s="14">
        <v>768457200</v>
      </c>
      <c r="G7450" s="2">
        <f t="shared" si="350"/>
        <v>-1.0516715969942357E-2</v>
      </c>
      <c r="H7450" s="3">
        <f t="shared" si="348"/>
        <v>0.20274008716184078</v>
      </c>
      <c r="I7450" s="3">
        <f t="shared" si="349"/>
        <v>-0.10826814136517982</v>
      </c>
    </row>
    <row r="7451" spans="1:9" x14ac:dyDescent="0.35">
      <c r="A7451" s="1">
        <v>40353</v>
      </c>
      <c r="B7451" s="3">
        <v>8.1275727282917707</v>
      </c>
      <c r="C7451" s="3">
        <v>8.1935537374687204</v>
      </c>
      <c r="D7451" s="3">
        <v>8.0405991085289994</v>
      </c>
      <c r="E7451" s="3">
        <v>8.0675916671752894</v>
      </c>
      <c r="F7451" s="14">
        <v>714277200</v>
      </c>
      <c r="G7451" s="2">
        <f t="shared" si="350"/>
        <v>-7.2700205153259801E-3</v>
      </c>
      <c r="H7451" s="3">
        <f t="shared" si="348"/>
        <v>0.152954628939721</v>
      </c>
      <c r="I7451" s="3">
        <f t="shared" si="349"/>
        <v>-5.9981061116481271E-2</v>
      </c>
    </row>
    <row r="7452" spans="1:9" x14ac:dyDescent="0.35">
      <c r="A7452" s="1">
        <v>40354</v>
      </c>
      <c r="B7452" s="3">
        <v>8.0993830326998602</v>
      </c>
      <c r="C7452" s="3">
        <v>8.1056808966839693</v>
      </c>
      <c r="D7452" s="3">
        <v>7.9719201598982998</v>
      </c>
      <c r="E7452" s="3">
        <v>7.99861240386962</v>
      </c>
      <c r="F7452" s="14">
        <v>549942400</v>
      </c>
      <c r="G7452" s="2">
        <f t="shared" si="350"/>
        <v>-8.5501679003321621E-3</v>
      </c>
      <c r="H7452" s="3">
        <f t="shared" si="348"/>
        <v>0.13376073678566947</v>
      </c>
      <c r="I7452" s="3">
        <f t="shared" si="349"/>
        <v>-0.10077062883024013</v>
      </c>
    </row>
    <row r="7453" spans="1:9" x14ac:dyDescent="0.35">
      <c r="A7453" s="1">
        <v>40357</v>
      </c>
      <c r="B7453" s="3">
        <v>8.0055073108502608</v>
      </c>
      <c r="C7453" s="3">
        <v>8.0900831739856294</v>
      </c>
      <c r="D7453" s="3">
        <v>7.9332292561603301</v>
      </c>
      <c r="E7453" s="3">
        <v>8.0465955734252894</v>
      </c>
      <c r="F7453" s="14">
        <v>584948000</v>
      </c>
      <c r="G7453" s="2">
        <f t="shared" si="350"/>
        <v>5.998936707128825E-3</v>
      </c>
      <c r="H7453" s="3">
        <f t="shared" si="348"/>
        <v>0.15685391782529923</v>
      </c>
      <c r="I7453" s="3">
        <f t="shared" si="349"/>
        <v>4.1088262575028622E-2</v>
      </c>
    </row>
    <row r="7454" spans="1:9" x14ac:dyDescent="0.35">
      <c r="A7454" s="1">
        <v>40358</v>
      </c>
      <c r="B7454" s="3">
        <v>7.9212332890341903</v>
      </c>
      <c r="C7454" s="3">
        <v>7.9293314558971497</v>
      </c>
      <c r="D7454" s="3">
        <v>7.6267217320866596</v>
      </c>
      <c r="E7454" s="3">
        <v>7.6828050613403303</v>
      </c>
      <c r="F7454" s="14">
        <v>1133344800</v>
      </c>
      <c r="G7454" s="2">
        <f t="shared" si="350"/>
        <v>-4.521048793435261E-2</v>
      </c>
      <c r="H7454" s="3">
        <f t="shared" si="348"/>
        <v>0.30260972381049012</v>
      </c>
      <c r="I7454" s="3">
        <f t="shared" si="349"/>
        <v>-0.23842822769386007</v>
      </c>
    </row>
    <row r="7455" spans="1:9" x14ac:dyDescent="0.35">
      <c r="A7455" s="1">
        <v>40359</v>
      </c>
      <c r="B7455" s="3">
        <v>7.6989994736396596</v>
      </c>
      <c r="C7455" s="3">
        <v>7.73678824794015</v>
      </c>
      <c r="D7455" s="3">
        <v>7.4980605133084897</v>
      </c>
      <c r="E7455" s="3">
        <v>7.5436463356018004</v>
      </c>
      <c r="F7455" s="14">
        <v>739452000</v>
      </c>
      <c r="G7455" s="2">
        <f t="shared" si="350"/>
        <v>-1.8113010108609006E-2</v>
      </c>
      <c r="H7455" s="3">
        <f t="shared" si="348"/>
        <v>0.2387277346316603</v>
      </c>
      <c r="I7455" s="3">
        <f t="shared" si="349"/>
        <v>-0.15535313803785922</v>
      </c>
    </row>
    <row r="7456" spans="1:9" x14ac:dyDescent="0.35">
      <c r="A7456" s="1">
        <v>40360</v>
      </c>
      <c r="B7456" s="3">
        <v>7.6267235079854299</v>
      </c>
      <c r="C7456" s="3">
        <v>7.6417193752538397</v>
      </c>
      <c r="D7456" s="3">
        <v>7.2944230977912197</v>
      </c>
      <c r="E7456" s="3">
        <v>7.4521756172180096</v>
      </c>
      <c r="F7456" s="14">
        <v>1022896000</v>
      </c>
      <c r="G7456" s="2">
        <f t="shared" si="350"/>
        <v>-1.2125531117769943E-2</v>
      </c>
      <c r="H7456" s="3">
        <f t="shared" si="348"/>
        <v>0.34729627746262004</v>
      </c>
      <c r="I7456" s="3">
        <f t="shared" si="349"/>
        <v>-0.17454789076742028</v>
      </c>
    </row>
    <row r="7457" spans="1:9" x14ac:dyDescent="0.35">
      <c r="A7457" s="1">
        <v>40361</v>
      </c>
      <c r="B7457" s="3">
        <v>7.5124542779193</v>
      </c>
      <c r="C7457" s="3">
        <v>7.5256514371783299</v>
      </c>
      <c r="D7457" s="3">
        <v>7.2938198179185596</v>
      </c>
      <c r="E7457" s="3">
        <v>7.4059872627258301</v>
      </c>
      <c r="F7457" s="14">
        <v>693842800</v>
      </c>
      <c r="G7457" s="2">
        <f t="shared" si="350"/>
        <v>-6.1979691387657066E-3</v>
      </c>
      <c r="H7457" s="3">
        <f t="shared" si="348"/>
        <v>0.23183161925977025</v>
      </c>
      <c r="I7457" s="3">
        <f t="shared" si="349"/>
        <v>-0.1064670151934699</v>
      </c>
    </row>
    <row r="7458" spans="1:9" x14ac:dyDescent="0.35">
      <c r="A7458" s="1">
        <v>40365</v>
      </c>
      <c r="B7458" s="3">
        <v>7.5277520198488999</v>
      </c>
      <c r="C7458" s="3">
        <v>7.5817355319536599</v>
      </c>
      <c r="D7458" s="3">
        <v>7.38259525057767</v>
      </c>
      <c r="E7458" s="3">
        <v>7.4566736221313397</v>
      </c>
      <c r="F7458" s="14">
        <v>615235600</v>
      </c>
      <c r="G7458" s="2">
        <f t="shared" si="350"/>
        <v>6.8439706425925022E-3</v>
      </c>
      <c r="H7458" s="3">
        <f t="shared" si="348"/>
        <v>0.19914028137598994</v>
      </c>
      <c r="I7458" s="3">
        <f t="shared" si="349"/>
        <v>-7.1078397717560193E-2</v>
      </c>
    </row>
    <row r="7459" spans="1:9" x14ac:dyDescent="0.35">
      <c r="A7459" s="1">
        <v>40366</v>
      </c>
      <c r="B7459" s="3">
        <v>7.5124575656072299</v>
      </c>
      <c r="C7459" s="3">
        <v>7.7607843411339896</v>
      </c>
      <c r="D7459" s="3">
        <v>7.4902652820783899</v>
      </c>
      <c r="E7459" s="3">
        <v>7.7577843666076598</v>
      </c>
      <c r="F7459" s="14">
        <v>654556000</v>
      </c>
      <c r="G7459" s="2">
        <f t="shared" si="350"/>
        <v>4.0381376433404052E-2</v>
      </c>
      <c r="H7459" s="3">
        <f t="shared" si="348"/>
        <v>0.2705190590555997</v>
      </c>
      <c r="I7459" s="3">
        <f t="shared" si="349"/>
        <v>0.24532680100042992</v>
      </c>
    </row>
    <row r="7460" spans="1:9" x14ac:dyDescent="0.35">
      <c r="A7460" s="1">
        <v>40367</v>
      </c>
      <c r="B7460" s="3">
        <v>7.8720473484978903</v>
      </c>
      <c r="C7460" s="3">
        <v>7.8846438722955901</v>
      </c>
      <c r="D7460" s="3">
        <v>7.6444153739456198</v>
      </c>
      <c r="E7460" s="3">
        <v>7.7403864860534597</v>
      </c>
      <c r="F7460" s="14">
        <v>738144400</v>
      </c>
      <c r="G7460" s="2">
        <f t="shared" si="350"/>
        <v>-2.2426352334678113E-3</v>
      </c>
      <c r="H7460" s="3">
        <f t="shared" si="348"/>
        <v>0.24022849834997029</v>
      </c>
      <c r="I7460" s="3">
        <f t="shared" si="349"/>
        <v>-0.13166086244443065</v>
      </c>
    </row>
    <row r="7461" spans="1:9" x14ac:dyDescent="0.35">
      <c r="A7461" s="1">
        <v>40368</v>
      </c>
      <c r="B7461" s="3">
        <v>7.7043996345614199</v>
      </c>
      <c r="C7461" s="3">
        <v>7.79467274796494</v>
      </c>
      <c r="D7461" s="3">
        <v>7.6525151382069003</v>
      </c>
      <c r="E7461" s="3">
        <v>7.78627586364746</v>
      </c>
      <c r="F7461" s="14">
        <v>433322400</v>
      </c>
      <c r="G7461" s="2">
        <f t="shared" si="350"/>
        <v>5.9285641197223569E-3</v>
      </c>
      <c r="H7461" s="3">
        <f t="shared" si="348"/>
        <v>0.1421576097580397</v>
      </c>
      <c r="I7461" s="3">
        <f t="shared" si="349"/>
        <v>8.1876229086040198E-2</v>
      </c>
    </row>
    <row r="7462" spans="1:9" x14ac:dyDescent="0.35">
      <c r="A7462" s="1">
        <v>40371</v>
      </c>
      <c r="B7462" s="3">
        <v>7.7535862378172897</v>
      </c>
      <c r="C7462" s="3">
        <v>7.8531564003031802</v>
      </c>
      <c r="D7462" s="3">
        <v>7.6435193679961202</v>
      </c>
      <c r="E7462" s="3">
        <v>7.7163972854614196</v>
      </c>
      <c r="F7462" s="14">
        <v>562878400</v>
      </c>
      <c r="G7462" s="2">
        <f t="shared" si="350"/>
        <v>-8.9745828955649226E-3</v>
      </c>
      <c r="H7462" s="3">
        <f t="shared" si="348"/>
        <v>0.20963703230705999</v>
      </c>
      <c r="I7462" s="3">
        <f t="shared" si="349"/>
        <v>-3.7188952355870164E-2</v>
      </c>
    </row>
    <row r="7463" spans="1:9" x14ac:dyDescent="0.35">
      <c r="A7463" s="1">
        <v>40372</v>
      </c>
      <c r="B7463" s="3">
        <v>7.6873051604641498</v>
      </c>
      <c r="C7463" s="3">
        <v>7.6897036981143598</v>
      </c>
      <c r="D7463" s="3">
        <v>7.3906929450641998</v>
      </c>
      <c r="E7463" s="3">
        <v>7.5517449378967196</v>
      </c>
      <c r="F7463" s="14">
        <v>1190924000</v>
      </c>
      <c r="G7463" s="2">
        <f t="shared" si="350"/>
        <v>-2.1337982153267807E-2</v>
      </c>
      <c r="H7463" s="3">
        <f t="shared" si="348"/>
        <v>0.29901075305016001</v>
      </c>
      <c r="I7463" s="3">
        <f t="shared" si="349"/>
        <v>-0.13556022256743017</v>
      </c>
    </row>
    <row r="7464" spans="1:9" x14ac:dyDescent="0.35">
      <c r="A7464" s="1">
        <v>40373</v>
      </c>
      <c r="B7464" s="3">
        <v>7.4791659889673499</v>
      </c>
      <c r="C7464" s="3">
        <v>7.67170726240058</v>
      </c>
      <c r="D7464" s="3">
        <v>7.4677683323323398</v>
      </c>
      <c r="E7464" s="3">
        <v>7.5796346664428702</v>
      </c>
      <c r="F7464" s="14">
        <v>812047600</v>
      </c>
      <c r="G7464" s="2">
        <f t="shared" si="350"/>
        <v>3.6931502289215693E-3</v>
      </c>
      <c r="H7464" s="3">
        <f t="shared" si="348"/>
        <v>0.20393893006824015</v>
      </c>
      <c r="I7464" s="3">
        <f t="shared" si="349"/>
        <v>0.10046867747552035</v>
      </c>
    </row>
    <row r="7465" spans="1:9" x14ac:dyDescent="0.35">
      <c r="A7465" s="1">
        <v>40374</v>
      </c>
      <c r="B7465" s="3">
        <v>7.4446773484088196</v>
      </c>
      <c r="C7465" s="3">
        <v>7.7067986755817497</v>
      </c>
      <c r="D7465" s="3">
        <v>7.41678543846922</v>
      </c>
      <c r="E7465" s="3">
        <v>7.5412483215331996</v>
      </c>
      <c r="F7465" s="14">
        <v>824866000</v>
      </c>
      <c r="G7465" s="2">
        <f t="shared" si="350"/>
        <v>-5.0644056869412922E-3</v>
      </c>
      <c r="H7465" s="3">
        <f t="shared" si="348"/>
        <v>0.29001323711252969</v>
      </c>
      <c r="I7465" s="3">
        <f t="shared" si="349"/>
        <v>9.6570973124380011E-2</v>
      </c>
    </row>
    <row r="7466" spans="1:9" x14ac:dyDescent="0.35">
      <c r="A7466" s="1">
        <v>40375</v>
      </c>
      <c r="B7466" s="3">
        <v>7.5931319325550604</v>
      </c>
      <c r="C7466" s="3">
        <v>7.64681592455526</v>
      </c>
      <c r="D7466" s="3">
        <v>7.4500749934050896</v>
      </c>
      <c r="E7466" s="3">
        <v>7.4947614669799796</v>
      </c>
      <c r="F7466" s="14">
        <v>1039858400</v>
      </c>
      <c r="G7466" s="2">
        <f t="shared" si="350"/>
        <v>-6.1643447571514028E-3</v>
      </c>
      <c r="H7466" s="3">
        <f t="shared" si="348"/>
        <v>0.19674093115017044</v>
      </c>
      <c r="I7466" s="3">
        <f t="shared" si="349"/>
        <v>-9.8370465575080779E-2</v>
      </c>
    </row>
    <row r="7467" spans="1:9" x14ac:dyDescent="0.35">
      <c r="A7467" s="1">
        <v>40378</v>
      </c>
      <c r="B7467" s="3">
        <v>7.4941625638106197</v>
      </c>
      <c r="C7467" s="3">
        <v>7.4941625638106197</v>
      </c>
      <c r="D7467" s="3">
        <v>7.1858547684109997</v>
      </c>
      <c r="E7467" s="3">
        <v>7.3652005195617596</v>
      </c>
      <c r="F7467" s="14">
        <v>1024478000</v>
      </c>
      <c r="G7467" s="2">
        <f t="shared" si="350"/>
        <v>-1.7286867365830481E-2</v>
      </c>
      <c r="H7467" s="3">
        <f t="shared" si="348"/>
        <v>0.30830779539962005</v>
      </c>
      <c r="I7467" s="3">
        <f t="shared" si="349"/>
        <v>-0.12896204424886015</v>
      </c>
    </row>
    <row r="7468" spans="1:9" x14ac:dyDescent="0.35">
      <c r="A7468" s="1">
        <v>40379</v>
      </c>
      <c r="B7468" s="3">
        <v>7.2848240585867501</v>
      </c>
      <c r="C7468" s="3">
        <v>7.5847341269934097</v>
      </c>
      <c r="D7468" s="3">
        <v>7.1981499679316503</v>
      </c>
      <c r="E7468" s="3">
        <v>7.55444288253784</v>
      </c>
      <c r="F7468" s="14">
        <v>1074950800</v>
      </c>
      <c r="G7468" s="2">
        <f t="shared" si="350"/>
        <v>2.5694122308477303E-2</v>
      </c>
      <c r="H7468" s="3">
        <f t="shared" si="348"/>
        <v>0.38658415906175936</v>
      </c>
      <c r="I7468" s="3">
        <f t="shared" si="349"/>
        <v>0.26961882395108994</v>
      </c>
    </row>
    <row r="7469" spans="1:9" x14ac:dyDescent="0.35">
      <c r="A7469" s="1">
        <v>40380</v>
      </c>
      <c r="B7469" s="3">
        <v>7.9503239190838801</v>
      </c>
      <c r="C7469" s="3">
        <v>7.9521234225231199</v>
      </c>
      <c r="D7469" s="3">
        <v>7.61772410895904</v>
      </c>
      <c r="E7469" s="3">
        <v>7.6249213218688903</v>
      </c>
      <c r="F7469" s="14">
        <v>1185671200</v>
      </c>
      <c r="G7469" s="2">
        <f t="shared" si="350"/>
        <v>9.3294026345690922E-3</v>
      </c>
      <c r="H7469" s="3">
        <f t="shared" si="348"/>
        <v>0.33439931356407993</v>
      </c>
      <c r="I7469" s="3">
        <f t="shared" si="349"/>
        <v>-0.32540259721498987</v>
      </c>
    </row>
    <row r="7470" spans="1:9" x14ac:dyDescent="0.35">
      <c r="A7470" s="1">
        <v>40381</v>
      </c>
      <c r="B7470" s="3">
        <v>7.7280919123953096</v>
      </c>
      <c r="C7470" s="3">
        <v>7.7976711235196499</v>
      </c>
      <c r="D7470" s="3">
        <v>7.6570127143641704</v>
      </c>
      <c r="E7470" s="3">
        <v>7.7682800292968697</v>
      </c>
      <c r="F7470" s="14">
        <v>645318800</v>
      </c>
      <c r="G7470" s="2">
        <f t="shared" si="350"/>
        <v>1.8801335958289176E-2</v>
      </c>
      <c r="H7470" s="3">
        <f t="shared" si="348"/>
        <v>0.14065840915547945</v>
      </c>
      <c r="I7470" s="3">
        <f t="shared" si="349"/>
        <v>4.01881169015601E-2</v>
      </c>
    </row>
    <row r="7471" spans="1:9" x14ac:dyDescent="0.35">
      <c r="A7471" s="1">
        <v>40382</v>
      </c>
      <c r="B7471" s="3">
        <v>7.7103973059373301</v>
      </c>
      <c r="C7471" s="3">
        <v>7.8090680958654497</v>
      </c>
      <c r="D7471" s="3">
        <v>7.6861044049757101</v>
      </c>
      <c r="E7471" s="3">
        <v>7.7958717346191397</v>
      </c>
      <c r="F7471" s="14">
        <v>533388800</v>
      </c>
      <c r="G7471" s="2">
        <f t="shared" si="350"/>
        <v>3.5518422634369779E-3</v>
      </c>
      <c r="H7471" s="3">
        <f t="shared" si="348"/>
        <v>0.12296369088973957</v>
      </c>
      <c r="I7471" s="3">
        <f t="shared" si="349"/>
        <v>8.5474428681809655E-2</v>
      </c>
    </row>
    <row r="7472" spans="1:9" x14ac:dyDescent="0.35">
      <c r="A7472" s="1">
        <v>40385</v>
      </c>
      <c r="B7472" s="3">
        <v>7.7976700351671102</v>
      </c>
      <c r="C7472" s="3">
        <v>7.8006692077148401</v>
      </c>
      <c r="D7472" s="3">
        <v>7.7289909859421098</v>
      </c>
      <c r="E7472" s="3">
        <v>7.7760767936706499</v>
      </c>
      <c r="F7472" s="14">
        <v>420551600</v>
      </c>
      <c r="G7472" s="2">
        <f t="shared" si="350"/>
        <v>-2.5391568284258009E-3</v>
      </c>
      <c r="H7472" s="3">
        <f t="shared" si="348"/>
        <v>7.1678221772730311E-2</v>
      </c>
      <c r="I7472" s="3">
        <f t="shared" si="349"/>
        <v>-2.1593241496460358E-2</v>
      </c>
    </row>
    <row r="7473" spans="1:9" x14ac:dyDescent="0.35">
      <c r="A7473" s="1">
        <v>40386</v>
      </c>
      <c r="B7473" s="3">
        <v>7.8237624943490101</v>
      </c>
      <c r="C7473" s="3">
        <v>7.9416271733899304</v>
      </c>
      <c r="D7473" s="3">
        <v>7.8066676111228697</v>
      </c>
      <c r="E7473" s="3">
        <v>7.9200339317321697</v>
      </c>
      <c r="F7473" s="14">
        <v>584771600</v>
      </c>
      <c r="G7473" s="2">
        <f t="shared" si="350"/>
        <v>1.8512823610319026E-2</v>
      </c>
      <c r="H7473" s="3">
        <f t="shared" si="348"/>
        <v>0.13495956226706074</v>
      </c>
      <c r="I7473" s="3">
        <f t="shared" si="349"/>
        <v>9.6271437383159686E-2</v>
      </c>
    </row>
    <row r="7474" spans="1:9" x14ac:dyDescent="0.35">
      <c r="A7474" s="1">
        <v>40387</v>
      </c>
      <c r="B7474" s="3">
        <v>7.9077376901807597</v>
      </c>
      <c r="C7474" s="3">
        <v>7.9773168918103599</v>
      </c>
      <c r="D7474" s="3">
        <v>7.8051683912705796</v>
      </c>
      <c r="E7474" s="3">
        <v>7.8264613151550204</v>
      </c>
      <c r="F7474" s="14">
        <v>519985200</v>
      </c>
      <c r="G7474" s="2">
        <f t="shared" si="350"/>
        <v>-1.1814673697576484E-2</v>
      </c>
      <c r="H7474" s="3">
        <f t="shared" si="348"/>
        <v>0.17214850053978026</v>
      </c>
      <c r="I7474" s="3">
        <f t="shared" si="349"/>
        <v>-8.1276375025739256E-2</v>
      </c>
    </row>
    <row r="7475" spans="1:9" x14ac:dyDescent="0.35">
      <c r="A7475" s="1">
        <v>40388</v>
      </c>
      <c r="B7475" s="3">
        <v>7.8189670795491004</v>
      </c>
      <c r="C7475" s="3">
        <v>7.8771494499832597</v>
      </c>
      <c r="D7475" s="3">
        <v>7.6807087702105603</v>
      </c>
      <c r="E7475" s="3">
        <v>7.7409901618957502</v>
      </c>
      <c r="F7475" s="14">
        <v>643806800</v>
      </c>
      <c r="G7475" s="2">
        <f t="shared" si="350"/>
        <v>-1.0920791634626165E-2</v>
      </c>
      <c r="H7475" s="3">
        <f t="shared" si="348"/>
        <v>0.19644067977269941</v>
      </c>
      <c r="I7475" s="3">
        <f t="shared" si="349"/>
        <v>-7.7976917653350242E-2</v>
      </c>
    </row>
    <row r="7476" spans="1:9" x14ac:dyDescent="0.35">
      <c r="A7476" s="1">
        <v>40389</v>
      </c>
      <c r="B7476" s="3">
        <v>7.6744104035677401</v>
      </c>
      <c r="C7476" s="3">
        <v>7.7886753148626102</v>
      </c>
      <c r="D7476" s="3">
        <v>7.6447181842576102</v>
      </c>
      <c r="E7476" s="3">
        <v>7.7151975631713796</v>
      </c>
      <c r="F7476" s="14">
        <v>448210000</v>
      </c>
      <c r="G7476" s="2">
        <f t="shared" si="350"/>
        <v>-3.331950846718815E-3</v>
      </c>
      <c r="H7476" s="3">
        <f t="shared" si="348"/>
        <v>0.14395713060500004</v>
      </c>
      <c r="I7476" s="3">
        <f t="shared" si="349"/>
        <v>4.0787159603639545E-2</v>
      </c>
    </row>
    <row r="7477" spans="1:9" x14ac:dyDescent="0.35">
      <c r="A7477" s="1">
        <v>40392</v>
      </c>
      <c r="B7477" s="3">
        <v>7.8108660987083001</v>
      </c>
      <c r="C7477" s="3">
        <v>7.8753463039256797</v>
      </c>
      <c r="D7477" s="3">
        <v>7.7862736855950203</v>
      </c>
      <c r="E7477" s="3">
        <v>7.8531532287597603</v>
      </c>
      <c r="F7477" s="14">
        <v>428055600</v>
      </c>
      <c r="G7477" s="2">
        <f t="shared" si="350"/>
        <v>1.7881028250904978E-2</v>
      </c>
      <c r="H7477" s="3">
        <f t="shared" si="348"/>
        <v>8.9072618330659381E-2</v>
      </c>
      <c r="I7477" s="3">
        <f t="shared" si="349"/>
        <v>4.2287130051460231E-2</v>
      </c>
    </row>
    <row r="7478" spans="1:9" x14ac:dyDescent="0.35">
      <c r="A7478" s="1">
        <v>40393</v>
      </c>
      <c r="B7478" s="3">
        <v>7.8279634632294899</v>
      </c>
      <c r="C7478" s="3">
        <v>7.8954428622772603</v>
      </c>
      <c r="D7478" s="3">
        <v>7.7802778076764403</v>
      </c>
      <c r="E7478" s="3">
        <v>7.8555550575256303</v>
      </c>
      <c r="F7478" s="14">
        <v>417653600</v>
      </c>
      <c r="G7478" s="2">
        <f t="shared" si="350"/>
        <v>3.0584259543976159E-4</v>
      </c>
      <c r="H7478" s="3">
        <f t="shared" si="348"/>
        <v>0.11516505460082005</v>
      </c>
      <c r="I7478" s="3">
        <f t="shared" si="349"/>
        <v>2.7591594296140443E-2</v>
      </c>
    </row>
    <row r="7479" spans="1:9" x14ac:dyDescent="0.35">
      <c r="A7479" s="1">
        <v>40394</v>
      </c>
      <c r="B7479" s="3">
        <v>7.8828451112805604</v>
      </c>
      <c r="C7479" s="3">
        <v>7.9260315952456599</v>
      </c>
      <c r="D7479" s="3">
        <v>7.8069680462329396</v>
      </c>
      <c r="E7479" s="3">
        <v>7.8870439529418901</v>
      </c>
      <c r="F7479" s="14">
        <v>420375200</v>
      </c>
      <c r="G7479" s="2">
        <f t="shared" si="350"/>
        <v>4.0084876479980075E-3</v>
      </c>
      <c r="H7479" s="3">
        <f t="shared" si="348"/>
        <v>0.11906354901272032</v>
      </c>
      <c r="I7479" s="3">
        <f t="shared" si="349"/>
        <v>4.1988416613296664E-3</v>
      </c>
    </row>
    <row r="7480" spans="1:9" x14ac:dyDescent="0.35">
      <c r="A7480" s="1">
        <v>40395</v>
      </c>
      <c r="B7480" s="3">
        <v>7.8495569596526096</v>
      </c>
      <c r="C7480" s="3">
        <v>7.8930445746927198</v>
      </c>
      <c r="D7480" s="3">
        <v>7.8141675134329001</v>
      </c>
      <c r="E7480" s="3">
        <v>7.8486576080322203</v>
      </c>
      <c r="F7480" s="14">
        <v>289097200</v>
      </c>
      <c r="G7480" s="2">
        <f t="shared" si="350"/>
        <v>-4.867012931422999E-3</v>
      </c>
      <c r="H7480" s="3">
        <f t="shared" si="348"/>
        <v>7.8877061259819747E-2</v>
      </c>
      <c r="I7480" s="3">
        <f t="shared" si="349"/>
        <v>-8.9935162038923266E-4</v>
      </c>
    </row>
    <row r="7481" spans="1:9" x14ac:dyDescent="0.35">
      <c r="A7481" s="1">
        <v>40396</v>
      </c>
      <c r="B7481" s="3">
        <v>7.7910747617656497</v>
      </c>
      <c r="C7481" s="3">
        <v>7.8423602310384997</v>
      </c>
      <c r="D7481" s="3">
        <v>7.7265937292078002</v>
      </c>
      <c r="E7481" s="3">
        <v>7.8003726005554199</v>
      </c>
      <c r="F7481" s="14">
        <v>444897600</v>
      </c>
      <c r="G7481" s="2">
        <f t="shared" si="350"/>
        <v>-6.1520083927965128E-3</v>
      </c>
      <c r="H7481" s="3">
        <f t="shared" si="348"/>
        <v>0.11576650183069948</v>
      </c>
      <c r="I7481" s="3">
        <f t="shared" si="349"/>
        <v>9.2978387897701964E-3</v>
      </c>
    </row>
    <row r="7482" spans="1:9" x14ac:dyDescent="0.35">
      <c r="A7482" s="1">
        <v>40399</v>
      </c>
      <c r="B7482" s="3">
        <v>7.8420600442835902</v>
      </c>
      <c r="C7482" s="3">
        <v>7.8621549106605304</v>
      </c>
      <c r="D7482" s="3">
        <v>7.7847778225657702</v>
      </c>
      <c r="E7482" s="3">
        <v>7.85015821456909</v>
      </c>
      <c r="F7482" s="14">
        <v>303128000</v>
      </c>
      <c r="G7482" s="2">
        <f t="shared" si="350"/>
        <v>6.3824661414411347E-3</v>
      </c>
      <c r="H7482" s="3">
        <f t="shared" si="348"/>
        <v>7.7377088094760182E-2</v>
      </c>
      <c r="I7482" s="3">
        <f t="shared" si="349"/>
        <v>8.0981702854998616E-3</v>
      </c>
    </row>
    <row r="7483" spans="1:9" x14ac:dyDescent="0.35">
      <c r="A7483" s="1">
        <v>40400</v>
      </c>
      <c r="B7483" s="3">
        <v>7.79317272894209</v>
      </c>
      <c r="C7483" s="3">
        <v>7.8111677666579702</v>
      </c>
      <c r="D7483" s="3">
        <v>7.7241925518784402</v>
      </c>
      <c r="E7483" s="3">
        <v>7.7799763679504297</v>
      </c>
      <c r="F7483" s="14">
        <v>451920000</v>
      </c>
      <c r="G7483" s="2">
        <f t="shared" si="350"/>
        <v>-8.9401824396876505E-3</v>
      </c>
      <c r="H7483" s="3">
        <f t="shared" si="348"/>
        <v>8.6975214779529963E-2</v>
      </c>
      <c r="I7483" s="3">
        <f t="shared" si="349"/>
        <v>-1.3196360991660327E-2</v>
      </c>
    </row>
    <row r="7484" spans="1:9" x14ac:dyDescent="0.35">
      <c r="A7484" s="1">
        <v>40401</v>
      </c>
      <c r="B7484" s="3">
        <v>7.65971308353555</v>
      </c>
      <c r="C7484" s="3">
        <v>7.6684102846146196</v>
      </c>
      <c r="D7484" s="3">
        <v>7.4920629204513798</v>
      </c>
      <c r="E7484" s="3">
        <v>7.5034589767456001</v>
      </c>
      <c r="F7484" s="14">
        <v>620054400</v>
      </c>
      <c r="G7484" s="2">
        <f t="shared" si="350"/>
        <v>-3.5542189092494091E-2</v>
      </c>
      <c r="H7484" s="3">
        <f t="shared" si="348"/>
        <v>0.17634736416323982</v>
      </c>
      <c r="I7484" s="3">
        <f t="shared" si="349"/>
        <v>-0.15625410678994989</v>
      </c>
    </row>
    <row r="7485" spans="1:9" x14ac:dyDescent="0.35">
      <c r="A7485" s="1">
        <v>40402</v>
      </c>
      <c r="B7485" s="3">
        <v>7.3984894555186802</v>
      </c>
      <c r="C7485" s="3">
        <v>7.59073201316171</v>
      </c>
      <c r="D7485" s="3">
        <v>7.3813945722429803</v>
      </c>
      <c r="E7485" s="3">
        <v>7.5514440536498997</v>
      </c>
      <c r="F7485" s="14">
        <v>534920400</v>
      </c>
      <c r="G7485" s="2">
        <f t="shared" si="350"/>
        <v>6.3950608716610352E-3</v>
      </c>
      <c r="H7485" s="3">
        <f t="shared" si="348"/>
        <v>0.20933744091872963</v>
      </c>
      <c r="I7485" s="3">
        <f t="shared" si="349"/>
        <v>0.15295459813121948</v>
      </c>
    </row>
    <row r="7486" spans="1:9" x14ac:dyDescent="0.35">
      <c r="A7486" s="1">
        <v>40403</v>
      </c>
      <c r="B7486" s="3">
        <v>7.5472472786221996</v>
      </c>
      <c r="C7486" s="3">
        <v>7.5541449770186304</v>
      </c>
      <c r="D7486" s="3">
        <v>7.4704700412756102</v>
      </c>
      <c r="E7486" s="3">
        <v>7.4707703590393004</v>
      </c>
      <c r="F7486" s="14">
        <v>354869200</v>
      </c>
      <c r="G7486" s="2">
        <f t="shared" si="350"/>
        <v>-1.0683214235243734E-2</v>
      </c>
      <c r="H7486" s="3">
        <f t="shared" si="348"/>
        <v>8.3674935743020207E-2</v>
      </c>
      <c r="I7486" s="3">
        <f t="shared" si="349"/>
        <v>-7.647691958289915E-2</v>
      </c>
    </row>
    <row r="7487" spans="1:9" x14ac:dyDescent="0.35">
      <c r="A7487" s="1">
        <v>40406</v>
      </c>
      <c r="B7487" s="3">
        <v>7.4251809920749796</v>
      </c>
      <c r="C7487" s="3">
        <v>7.4980596776091204</v>
      </c>
      <c r="D7487" s="3">
        <v>7.39638893802866</v>
      </c>
      <c r="E7487" s="3">
        <v>7.42698049545288</v>
      </c>
      <c r="F7487" s="14">
        <v>318430000</v>
      </c>
      <c r="G7487" s="2">
        <f t="shared" si="350"/>
        <v>-5.861492387252496E-3</v>
      </c>
      <c r="H7487" s="3">
        <f t="shared" si="348"/>
        <v>0.10167073958046036</v>
      </c>
      <c r="I7487" s="3">
        <f t="shared" si="349"/>
        <v>1.7995033779003577E-3</v>
      </c>
    </row>
    <row r="7488" spans="1:9" x14ac:dyDescent="0.35">
      <c r="A7488" s="1">
        <v>40407</v>
      </c>
      <c r="B7488" s="3">
        <v>7.5001586951675101</v>
      </c>
      <c r="C7488" s="3">
        <v>7.6366182316453699</v>
      </c>
      <c r="D7488" s="3">
        <v>7.4737659789676201</v>
      </c>
      <c r="E7488" s="3">
        <v>7.5568418502807599</v>
      </c>
      <c r="F7488" s="14">
        <v>422640400</v>
      </c>
      <c r="G7488" s="2">
        <f t="shared" si="350"/>
        <v>1.7485080902984292E-2</v>
      </c>
      <c r="H7488" s="3">
        <f t="shared" si="348"/>
        <v>0.16285225267774983</v>
      </c>
      <c r="I7488" s="3">
        <f t="shared" si="349"/>
        <v>5.6683155113249839E-2</v>
      </c>
    </row>
    <row r="7489" spans="1:9" x14ac:dyDescent="0.35">
      <c r="A7489" s="1">
        <v>40408</v>
      </c>
      <c r="B7489" s="3">
        <v>7.5685398561204504</v>
      </c>
      <c r="C7489" s="3">
        <v>7.6378187489871898</v>
      </c>
      <c r="D7489" s="3">
        <v>7.5451463071645204</v>
      </c>
      <c r="E7489" s="3">
        <v>7.5898327827453604</v>
      </c>
      <c r="F7489" s="14">
        <v>339696000</v>
      </c>
      <c r="G7489" s="2">
        <f t="shared" si="350"/>
        <v>4.3657037050966975E-3</v>
      </c>
      <c r="H7489" s="3">
        <f t="shared" si="348"/>
        <v>9.2672441822669427E-2</v>
      </c>
      <c r="I7489" s="3">
        <f t="shared" si="349"/>
        <v>2.1292926624910002E-2</v>
      </c>
    </row>
    <row r="7490" spans="1:9" x14ac:dyDescent="0.35">
      <c r="A7490" s="1">
        <v>40409</v>
      </c>
      <c r="B7490" s="3">
        <v>7.5829356830793504</v>
      </c>
      <c r="C7490" s="3">
        <v>7.6021303914278899</v>
      </c>
      <c r="D7490" s="3">
        <v>7.4581732822030702</v>
      </c>
      <c r="E7490" s="3">
        <v>7.4941625595092702</v>
      </c>
      <c r="F7490" s="14">
        <v>426706000</v>
      </c>
      <c r="G7490" s="2">
        <f t="shared" si="350"/>
        <v>-1.2605050199997265E-2</v>
      </c>
      <c r="H7490" s="3">
        <f t="shared" si="348"/>
        <v>0.14395710922481975</v>
      </c>
      <c r="I7490" s="3">
        <f t="shared" si="349"/>
        <v>-8.8773123570080159E-2</v>
      </c>
    </row>
    <row r="7491" spans="1:9" x14ac:dyDescent="0.35">
      <c r="A7491" s="1">
        <v>40410</v>
      </c>
      <c r="B7491" s="3">
        <v>7.47946621720296</v>
      </c>
      <c r="C7491" s="3">
        <v>7.6153251439944301</v>
      </c>
      <c r="D7491" s="3">
        <v>7.4677690426213799</v>
      </c>
      <c r="E7491" s="3">
        <v>7.4869637489318803</v>
      </c>
      <c r="F7491" s="14">
        <v>384230000</v>
      </c>
      <c r="G7491" s="2">
        <f t="shared" si="350"/>
        <v>-9.6058906118274851E-4</v>
      </c>
      <c r="H7491" s="3">
        <f t="shared" ref="H7491:H7554" si="351">C7491-D7491</f>
        <v>0.1475561013730502</v>
      </c>
      <c r="I7491" s="3">
        <f t="shared" ref="I7491:I7554" si="352">E7491-B7491</f>
        <v>7.4975317289203147E-3</v>
      </c>
    </row>
    <row r="7492" spans="1:9" x14ac:dyDescent="0.35">
      <c r="A7492" s="1">
        <v>40413</v>
      </c>
      <c r="B7492" s="3">
        <v>7.5514444036305903</v>
      </c>
      <c r="C7492" s="3">
        <v>7.5577422659144204</v>
      </c>
      <c r="D7492" s="3">
        <v>7.3553033129682701</v>
      </c>
      <c r="E7492" s="3">
        <v>7.3717975616454998</v>
      </c>
      <c r="F7492" s="14">
        <v>414041600</v>
      </c>
      <c r="G7492" s="2">
        <f t="shared" ref="G7492:G7555" si="353">(E7492-E7491)/E7491</f>
        <v>-1.5382228517242462E-2</v>
      </c>
      <c r="H7492" s="3">
        <f t="shared" si="351"/>
        <v>0.20243895294615033</v>
      </c>
      <c r="I7492" s="3">
        <f t="shared" si="352"/>
        <v>-0.17964684198509051</v>
      </c>
    </row>
    <row r="7493" spans="1:9" x14ac:dyDescent="0.35">
      <c r="A7493" s="1">
        <v>40414</v>
      </c>
      <c r="B7493" s="3">
        <v>7.2779259639589498</v>
      </c>
      <c r="C7493" s="3">
        <v>7.28782203225642</v>
      </c>
      <c r="D7493" s="3">
        <v>7.1573616281241499</v>
      </c>
      <c r="E7493" s="3">
        <v>7.1957502365112296</v>
      </c>
      <c r="F7493" s="14">
        <v>602565600</v>
      </c>
      <c r="G7493" s="2">
        <f t="shared" si="353"/>
        <v>-2.3881193652172637E-2</v>
      </c>
      <c r="H7493" s="3">
        <f t="shared" si="351"/>
        <v>0.13046040413227011</v>
      </c>
      <c r="I7493" s="3">
        <f t="shared" si="352"/>
        <v>-8.217572744772017E-2</v>
      </c>
    </row>
    <row r="7494" spans="1:9" x14ac:dyDescent="0.35">
      <c r="A7494" s="1">
        <v>40415</v>
      </c>
      <c r="B7494" s="3">
        <v>7.1390690863589397</v>
      </c>
      <c r="C7494" s="3">
        <v>7.3175163022919296</v>
      </c>
      <c r="D7494" s="3">
        <v>7.1138768303009803</v>
      </c>
      <c r="E7494" s="3">
        <v>7.2845253944396902</v>
      </c>
      <c r="F7494" s="14">
        <v>596867600</v>
      </c>
      <c r="G7494" s="2">
        <f t="shared" si="353"/>
        <v>1.233716499469583E-2</v>
      </c>
      <c r="H7494" s="3">
        <f t="shared" si="351"/>
        <v>0.20363947199094934</v>
      </c>
      <c r="I7494" s="3">
        <f t="shared" si="352"/>
        <v>0.1454563080807505</v>
      </c>
    </row>
    <row r="7495" spans="1:9" x14ac:dyDescent="0.35">
      <c r="A7495" s="1">
        <v>40416</v>
      </c>
      <c r="B7495" s="3">
        <v>7.3613014446134102</v>
      </c>
      <c r="C7495" s="3">
        <v>7.3702989634844096</v>
      </c>
      <c r="D7495" s="3">
        <v>7.2062478065490696</v>
      </c>
      <c r="E7495" s="3">
        <v>7.2062478065490696</v>
      </c>
      <c r="F7495" s="14">
        <v>466505200</v>
      </c>
      <c r="G7495" s="2">
        <f t="shared" si="353"/>
        <v>-1.0745736153294239E-2</v>
      </c>
      <c r="H7495" s="3">
        <f t="shared" si="351"/>
        <v>0.16405115693534</v>
      </c>
      <c r="I7495" s="3">
        <f t="shared" si="352"/>
        <v>-0.15505363806434058</v>
      </c>
    </row>
    <row r="7496" spans="1:9" x14ac:dyDescent="0.35">
      <c r="A7496" s="1">
        <v>40417</v>
      </c>
      <c r="B7496" s="3">
        <v>7.2503325818901798</v>
      </c>
      <c r="C7496" s="3">
        <v>7.2761246589867001</v>
      </c>
      <c r="D7496" s="3">
        <v>7.0646874479454898</v>
      </c>
      <c r="E7496" s="3">
        <v>7.2464332580566397</v>
      </c>
      <c r="F7496" s="14">
        <v>548391200</v>
      </c>
      <c r="G7496" s="2">
        <f t="shared" si="353"/>
        <v>5.5764737192425468E-3</v>
      </c>
      <c r="H7496" s="3">
        <f t="shared" si="351"/>
        <v>0.21143721104121038</v>
      </c>
      <c r="I7496" s="3">
        <f t="shared" si="352"/>
        <v>-3.8993238335400804E-3</v>
      </c>
    </row>
    <row r="7497" spans="1:9" x14ac:dyDescent="0.35">
      <c r="A7497" s="1">
        <v>40420</v>
      </c>
      <c r="B7497" s="3">
        <v>7.2206404511645799</v>
      </c>
      <c r="C7497" s="3">
        <v>7.3702963251821201</v>
      </c>
      <c r="D7497" s="3">
        <v>7.2182411136578501</v>
      </c>
      <c r="E7497" s="3">
        <v>7.2728252410888601</v>
      </c>
      <c r="F7497" s="14">
        <v>383289200</v>
      </c>
      <c r="G7497" s="2">
        <f t="shared" si="353"/>
        <v>3.6420652881716032E-3</v>
      </c>
      <c r="H7497" s="3">
        <f t="shared" si="351"/>
        <v>0.15205521152426993</v>
      </c>
      <c r="I7497" s="3">
        <f t="shared" si="352"/>
        <v>5.2184789924280217E-2</v>
      </c>
    </row>
    <row r="7498" spans="1:9" x14ac:dyDescent="0.35">
      <c r="A7498" s="1">
        <v>40421</v>
      </c>
      <c r="B7498" s="3">
        <v>7.2533322975763701</v>
      </c>
      <c r="C7498" s="3">
        <v>7.3346086686140897</v>
      </c>
      <c r="D7498" s="3">
        <v>7.2083463131220302</v>
      </c>
      <c r="E7498" s="3">
        <v>7.2908215522766104</v>
      </c>
      <c r="F7498" s="14">
        <v>420786800</v>
      </c>
      <c r="G7498" s="2">
        <f t="shared" si="353"/>
        <v>2.474459455739104E-3</v>
      </c>
      <c r="H7498" s="3">
        <f t="shared" si="351"/>
        <v>0.12626235549205944</v>
      </c>
      <c r="I7498" s="3">
        <f t="shared" si="352"/>
        <v>3.7489254700240338E-2</v>
      </c>
    </row>
    <row r="7499" spans="1:9" x14ac:dyDescent="0.35">
      <c r="A7499" s="1">
        <v>40422</v>
      </c>
      <c r="B7499" s="3">
        <v>7.4218832584770498</v>
      </c>
      <c r="C7499" s="3">
        <v>7.5415474584602604</v>
      </c>
      <c r="D7499" s="3">
        <v>7.3861943009737896</v>
      </c>
      <c r="E7499" s="3">
        <v>7.5076580047607404</v>
      </c>
      <c r="F7499" s="14">
        <v>697037600</v>
      </c>
      <c r="G7499" s="2">
        <f t="shared" si="353"/>
        <v>2.9741017652039674E-2</v>
      </c>
      <c r="H7499" s="3">
        <f t="shared" si="351"/>
        <v>0.15535315748647083</v>
      </c>
      <c r="I7499" s="3">
        <f t="shared" si="352"/>
        <v>8.5774746283690639E-2</v>
      </c>
    </row>
    <row r="7500" spans="1:9" x14ac:dyDescent="0.35">
      <c r="A7500" s="1">
        <v>40423</v>
      </c>
      <c r="B7500" s="3">
        <v>7.5355479152965303</v>
      </c>
      <c r="C7500" s="3">
        <v>7.5628399848937899</v>
      </c>
      <c r="D7500" s="3">
        <v>7.4548721763638</v>
      </c>
      <c r="E7500" s="3">
        <v>7.5628399848937899</v>
      </c>
      <c r="F7500" s="14">
        <v>415427600</v>
      </c>
      <c r="G7500" s="2">
        <f t="shared" si="353"/>
        <v>7.3500924120488247E-3</v>
      </c>
      <c r="H7500" s="3">
        <f t="shared" si="351"/>
        <v>0.10796780852998999</v>
      </c>
      <c r="I7500" s="3">
        <f t="shared" si="352"/>
        <v>2.7292069597259605E-2</v>
      </c>
    </row>
    <row r="7501" spans="1:9" x14ac:dyDescent="0.35">
      <c r="A7501" s="1">
        <v>40424</v>
      </c>
      <c r="B7501" s="3">
        <v>7.65041649300335</v>
      </c>
      <c r="C7501" s="3">
        <v>7.7610831892511101</v>
      </c>
      <c r="D7501" s="3">
        <v>7.6327217702465502</v>
      </c>
      <c r="E7501" s="3">
        <v>7.7607836723327601</v>
      </c>
      <c r="F7501" s="14">
        <v>520788800</v>
      </c>
      <c r="G7501" s="2">
        <f t="shared" si="353"/>
        <v>2.6173195232789263E-2</v>
      </c>
      <c r="H7501" s="3">
        <f t="shared" si="351"/>
        <v>0.12836141900455988</v>
      </c>
      <c r="I7501" s="3">
        <f t="shared" si="352"/>
        <v>0.11036717932941009</v>
      </c>
    </row>
    <row r="7502" spans="1:9" x14ac:dyDescent="0.35">
      <c r="A7502" s="1">
        <v>40428</v>
      </c>
      <c r="B7502" s="3">
        <v>7.6969056395797404</v>
      </c>
      <c r="C7502" s="3">
        <v>7.7835797848940702</v>
      </c>
      <c r="D7502" s="3">
        <v>7.6852092588620398</v>
      </c>
      <c r="E7502" s="3">
        <v>7.7319955825805602</v>
      </c>
      <c r="F7502" s="14">
        <v>342557600</v>
      </c>
      <c r="G7502" s="2">
        <f t="shared" si="353"/>
        <v>-3.7094307698370258E-3</v>
      </c>
      <c r="H7502" s="3">
        <f t="shared" si="351"/>
        <v>9.8370526032030448E-2</v>
      </c>
      <c r="I7502" s="3">
        <f t="shared" si="352"/>
        <v>3.5089943000819801E-2</v>
      </c>
    </row>
    <row r="7503" spans="1:9" x14ac:dyDescent="0.35">
      <c r="A7503" s="1">
        <v>40429</v>
      </c>
      <c r="B7503" s="3">
        <v>7.7910700674670803</v>
      </c>
      <c r="C7503" s="3">
        <v>7.9293290872208804</v>
      </c>
      <c r="D7503" s="3">
        <v>7.7706756988231902</v>
      </c>
      <c r="E7503" s="3">
        <v>7.8852424621581996</v>
      </c>
      <c r="F7503" s="14">
        <v>526551200</v>
      </c>
      <c r="G7503" s="2">
        <f t="shared" si="353"/>
        <v>1.9819835376379394E-2</v>
      </c>
      <c r="H7503" s="3">
        <f t="shared" si="351"/>
        <v>0.15865338839769016</v>
      </c>
      <c r="I7503" s="3">
        <f t="shared" si="352"/>
        <v>9.4172394691119266E-2</v>
      </c>
    </row>
    <row r="7504" spans="1:9" x14ac:dyDescent="0.35">
      <c r="A7504" s="1">
        <v>40430</v>
      </c>
      <c r="B7504" s="3">
        <v>7.9488291940953602</v>
      </c>
      <c r="C7504" s="3">
        <v>7.9932153688113896</v>
      </c>
      <c r="D7504" s="3">
        <v>7.8852483052556099</v>
      </c>
      <c r="E7504" s="3">
        <v>7.8897466659545898</v>
      </c>
      <c r="F7504" s="14">
        <v>438575200</v>
      </c>
      <c r="G7504" s="2">
        <f t="shared" si="353"/>
        <v>5.712194416349584E-4</v>
      </c>
      <c r="H7504" s="3">
        <f t="shared" si="351"/>
        <v>0.10796706355577967</v>
      </c>
      <c r="I7504" s="3">
        <f t="shared" si="352"/>
        <v>-5.9082528140770307E-2</v>
      </c>
    </row>
    <row r="7505" spans="1:9" x14ac:dyDescent="0.35">
      <c r="A7505" s="1">
        <v>40431</v>
      </c>
      <c r="B7505" s="3">
        <v>7.8933465985049498</v>
      </c>
      <c r="C7505" s="3">
        <v>7.93263538315062</v>
      </c>
      <c r="D7505" s="3">
        <v>7.8396625774295501</v>
      </c>
      <c r="E7505" s="3">
        <v>7.8999447822570801</v>
      </c>
      <c r="F7505" s="14">
        <v>387542400</v>
      </c>
      <c r="G7505" s="2">
        <f t="shared" si="353"/>
        <v>1.2925784228911426E-3</v>
      </c>
      <c r="H7505" s="3">
        <f t="shared" si="351"/>
        <v>9.2972805721069918E-2</v>
      </c>
      <c r="I7505" s="3">
        <f t="shared" si="352"/>
        <v>6.5981837521302822E-3</v>
      </c>
    </row>
    <row r="7506" spans="1:9" x14ac:dyDescent="0.35">
      <c r="A7506" s="1">
        <v>40434</v>
      </c>
      <c r="B7506" s="3">
        <v>7.9722180771409699</v>
      </c>
      <c r="C7506" s="3">
        <v>8.0459961220079403</v>
      </c>
      <c r="D7506" s="3">
        <v>7.9704193744134599</v>
      </c>
      <c r="E7506" s="3">
        <v>8.0088071823120099</v>
      </c>
      <c r="F7506" s="14">
        <v>388780000</v>
      </c>
      <c r="G7506" s="2">
        <f t="shared" si="353"/>
        <v>1.3780146957410375E-2</v>
      </c>
      <c r="H7506" s="3">
        <f t="shared" si="351"/>
        <v>7.5576747594480409E-2</v>
      </c>
      <c r="I7506" s="3">
        <f t="shared" si="352"/>
        <v>3.6589105171040082E-2</v>
      </c>
    </row>
    <row r="7507" spans="1:9" x14ac:dyDescent="0.35">
      <c r="A7507" s="1">
        <v>40435</v>
      </c>
      <c r="B7507" s="3">
        <v>7.9839146993447896</v>
      </c>
      <c r="C7507" s="3">
        <v>8.0726878092598096</v>
      </c>
      <c r="D7507" s="3">
        <v>7.9632208080133102</v>
      </c>
      <c r="E7507" s="3">
        <v>8.0393981933593697</v>
      </c>
      <c r="F7507" s="14">
        <v>408150400</v>
      </c>
      <c r="G7507" s="2">
        <f t="shared" si="353"/>
        <v>3.8196713132165345E-3</v>
      </c>
      <c r="H7507" s="3">
        <f t="shared" si="351"/>
        <v>0.10946700124649933</v>
      </c>
      <c r="I7507" s="3">
        <f t="shared" si="352"/>
        <v>5.5483494014580081E-2</v>
      </c>
    </row>
    <row r="7508" spans="1:9" x14ac:dyDescent="0.35">
      <c r="A7508" s="1">
        <v>40436</v>
      </c>
      <c r="B7508" s="3">
        <v>8.0426973922745599</v>
      </c>
      <c r="C7508" s="3">
        <v>8.1089779056721394</v>
      </c>
      <c r="D7508" s="3">
        <v>8.0327997222398793</v>
      </c>
      <c r="E7508" s="3">
        <v>8.1041784286499006</v>
      </c>
      <c r="F7508" s="14">
        <v>429368800</v>
      </c>
      <c r="G7508" s="2">
        <f t="shared" si="353"/>
        <v>8.0578463378067379E-3</v>
      </c>
      <c r="H7508" s="3">
        <f t="shared" si="351"/>
        <v>7.6178183432260127E-2</v>
      </c>
      <c r="I7508" s="3">
        <f t="shared" si="352"/>
        <v>6.1481036375340636E-2</v>
      </c>
    </row>
    <row r="7509" spans="1:9" x14ac:dyDescent="0.35">
      <c r="A7509" s="1">
        <v>40437</v>
      </c>
      <c r="B7509" s="3">
        <v>8.1047809110058999</v>
      </c>
      <c r="C7509" s="3">
        <v>8.2976225482318693</v>
      </c>
      <c r="D7509" s="3">
        <v>8.0825870286384198</v>
      </c>
      <c r="E7509" s="3">
        <v>8.2946233749389595</v>
      </c>
      <c r="F7509" s="14">
        <v>652103200</v>
      </c>
      <c r="G7509" s="2">
        <f t="shared" si="353"/>
        <v>2.3499599369110353E-2</v>
      </c>
      <c r="H7509" s="3">
        <f t="shared" si="351"/>
        <v>0.21503551959344946</v>
      </c>
      <c r="I7509" s="3">
        <f t="shared" si="352"/>
        <v>0.18984246393305959</v>
      </c>
    </row>
    <row r="7510" spans="1:9" x14ac:dyDescent="0.35">
      <c r="A7510" s="1">
        <v>40438</v>
      </c>
      <c r="B7510" s="3">
        <v>8.3282129823350406</v>
      </c>
      <c r="C7510" s="3">
        <v>8.3363111503261003</v>
      </c>
      <c r="D7510" s="3">
        <v>8.2079497419060896</v>
      </c>
      <c r="E7510" s="3">
        <v>8.2586345672607404</v>
      </c>
      <c r="F7510" s="14">
        <v>634477200</v>
      </c>
      <c r="G7510" s="2">
        <f t="shared" si="353"/>
        <v>-4.3388115471227106E-3</v>
      </c>
      <c r="H7510" s="3">
        <f t="shared" si="351"/>
        <v>0.12836140842001065</v>
      </c>
      <c r="I7510" s="3">
        <f t="shared" si="352"/>
        <v>-6.9578415074300182E-2</v>
      </c>
    </row>
    <row r="7511" spans="1:9" x14ac:dyDescent="0.35">
      <c r="A7511" s="1">
        <v>40441</v>
      </c>
      <c r="B7511" s="3">
        <v>8.2799282419164797</v>
      </c>
      <c r="C7511" s="3">
        <v>8.5108597919797706</v>
      </c>
      <c r="D7511" s="3">
        <v>8.2730305434201803</v>
      </c>
      <c r="E7511" s="3">
        <v>8.4943647384643501</v>
      </c>
      <c r="F7511" s="14">
        <v>658677600</v>
      </c>
      <c r="G7511" s="2">
        <f t="shared" si="353"/>
        <v>2.8543480073340712E-2</v>
      </c>
      <c r="H7511" s="3">
        <f t="shared" si="351"/>
        <v>0.23782924855959031</v>
      </c>
      <c r="I7511" s="3">
        <f t="shared" si="352"/>
        <v>0.21443649654787045</v>
      </c>
    </row>
    <row r="7512" spans="1:9" x14ac:dyDescent="0.35">
      <c r="A7512" s="1">
        <v>40442</v>
      </c>
      <c r="B7512" s="3">
        <v>8.5132549225223197</v>
      </c>
      <c r="C7512" s="3">
        <v>8.6179232209948697</v>
      </c>
      <c r="D7512" s="3">
        <v>8.4811641829637008</v>
      </c>
      <c r="E7512" s="3">
        <v>8.5105552673339808</v>
      </c>
      <c r="F7512" s="14">
        <v>668074400</v>
      </c>
      <c r="G7512" s="2">
        <f t="shared" si="353"/>
        <v>1.9060317478853256E-3</v>
      </c>
      <c r="H7512" s="3">
        <f t="shared" si="351"/>
        <v>0.13675903803116896</v>
      </c>
      <c r="I7512" s="3">
        <f t="shared" si="352"/>
        <v>-2.699655188338923E-3</v>
      </c>
    </row>
    <row r="7513" spans="1:9" x14ac:dyDescent="0.35">
      <c r="A7513" s="1">
        <v>40443</v>
      </c>
      <c r="B7513" s="3">
        <v>8.4787668145973303</v>
      </c>
      <c r="C7513" s="3">
        <v>8.6368196098356496</v>
      </c>
      <c r="D7513" s="3">
        <v>8.4697692966248095</v>
      </c>
      <c r="E7513" s="3">
        <v>8.6299219131469709</v>
      </c>
      <c r="F7513" s="14">
        <v>585289600</v>
      </c>
      <c r="G7513" s="2">
        <f t="shared" si="353"/>
        <v>1.4025717719166272E-2</v>
      </c>
      <c r="H7513" s="3">
        <f t="shared" si="351"/>
        <v>0.16705031321084007</v>
      </c>
      <c r="I7513" s="3">
        <f t="shared" si="352"/>
        <v>0.1511550985496406</v>
      </c>
    </row>
    <row r="7514" spans="1:9" x14ac:dyDescent="0.35">
      <c r="A7514" s="1">
        <v>40444</v>
      </c>
      <c r="B7514" s="3">
        <v>8.5873357780060697</v>
      </c>
      <c r="C7514" s="3">
        <v>8.7801782047715395</v>
      </c>
      <c r="D7514" s="3">
        <v>8.57743890714349</v>
      </c>
      <c r="E7514" s="3">
        <v>8.6650123596191406</v>
      </c>
      <c r="F7514" s="14">
        <v>786116800</v>
      </c>
      <c r="G7514" s="2">
        <f t="shared" si="353"/>
        <v>4.0661371939776604E-3</v>
      </c>
      <c r="H7514" s="3">
        <f t="shared" si="351"/>
        <v>0.20273929762804954</v>
      </c>
      <c r="I7514" s="3">
        <f t="shared" si="352"/>
        <v>7.7676581613070894E-2</v>
      </c>
    </row>
    <row r="7515" spans="1:9" x14ac:dyDescent="0.35">
      <c r="A7515" s="1">
        <v>40445</v>
      </c>
      <c r="B7515" s="3">
        <v>8.7603846983648399</v>
      </c>
      <c r="C7515" s="3">
        <v>8.8032716738195607</v>
      </c>
      <c r="D7515" s="3">
        <v>8.7138987150729896</v>
      </c>
      <c r="E7515" s="3">
        <v>8.7669820785522408</v>
      </c>
      <c r="F7515" s="14">
        <v>649488000</v>
      </c>
      <c r="G7515" s="2">
        <f t="shared" si="353"/>
        <v>1.1767983091207281E-2</v>
      </c>
      <c r="H7515" s="3">
        <f t="shared" si="351"/>
        <v>8.937295874657103E-2</v>
      </c>
      <c r="I7515" s="3">
        <f t="shared" si="352"/>
        <v>6.5973801874008586E-3</v>
      </c>
    </row>
    <row r="7516" spans="1:9" x14ac:dyDescent="0.35">
      <c r="A7516" s="1">
        <v>40448</v>
      </c>
      <c r="B7516" s="3">
        <v>8.8167671177948108</v>
      </c>
      <c r="C7516" s="3">
        <v>8.8392597143961407</v>
      </c>
      <c r="D7516" s="3">
        <v>8.7276936803389304</v>
      </c>
      <c r="E7516" s="3">
        <v>8.7321920394897408</v>
      </c>
      <c r="F7516" s="14">
        <v>482834800</v>
      </c>
      <c r="G7516" s="2">
        <f t="shared" si="353"/>
        <v>-3.9683027466899017E-3</v>
      </c>
      <c r="H7516" s="3">
        <f t="shared" si="351"/>
        <v>0.11156603405721022</v>
      </c>
      <c r="I7516" s="3">
        <f t="shared" si="352"/>
        <v>-8.4575078305070051E-2</v>
      </c>
    </row>
    <row r="7517" spans="1:9" x14ac:dyDescent="0.35">
      <c r="A7517" s="1">
        <v>40449</v>
      </c>
      <c r="B7517" s="3">
        <v>8.7504862637345209</v>
      </c>
      <c r="C7517" s="3">
        <v>8.7504862637345209</v>
      </c>
      <c r="D7517" s="3">
        <v>8.2475373754650096</v>
      </c>
      <c r="E7517" s="3">
        <v>8.6032304763793892</v>
      </c>
      <c r="F7517" s="14">
        <v>1035042400</v>
      </c>
      <c r="G7517" s="2">
        <f t="shared" si="353"/>
        <v>-1.4768521183128646E-2</v>
      </c>
      <c r="H7517" s="3">
        <f t="shared" si="351"/>
        <v>0.50294888826951123</v>
      </c>
      <c r="I7517" s="3">
        <f t="shared" si="352"/>
        <v>-0.14725578735513167</v>
      </c>
    </row>
    <row r="7518" spans="1:9" x14ac:dyDescent="0.35">
      <c r="A7518" s="1">
        <v>40450</v>
      </c>
      <c r="B7518" s="3">
        <v>8.6143314291756194</v>
      </c>
      <c r="C7518" s="3">
        <v>8.6917085288776494</v>
      </c>
      <c r="D7518" s="3">
        <v>8.5774427844320993</v>
      </c>
      <c r="E7518" s="3">
        <v>8.6185302734375</v>
      </c>
      <c r="F7518" s="14">
        <v>469644000</v>
      </c>
      <c r="G7518" s="2">
        <f t="shared" si="353"/>
        <v>1.7783781452928847E-3</v>
      </c>
      <c r="H7518" s="3">
        <f t="shared" si="351"/>
        <v>0.11426574444555015</v>
      </c>
      <c r="I7518" s="3">
        <f t="shared" si="352"/>
        <v>4.1988442618805522E-3</v>
      </c>
    </row>
    <row r="7519" spans="1:9" x14ac:dyDescent="0.35">
      <c r="A7519" s="1">
        <v>40451</v>
      </c>
      <c r="B7519" s="3">
        <v>8.6674131716117007</v>
      </c>
      <c r="C7519" s="3">
        <v>8.69740410426229</v>
      </c>
      <c r="D7519" s="3">
        <v>8.4349824425103694</v>
      </c>
      <c r="E7519" s="3">
        <v>8.5099601745605398</v>
      </c>
      <c r="F7519" s="14">
        <v>673391600</v>
      </c>
      <c r="G7519" s="2">
        <f t="shared" si="353"/>
        <v>-1.2597286942482022E-2</v>
      </c>
      <c r="H7519" s="3">
        <f t="shared" si="351"/>
        <v>0.26242166175192061</v>
      </c>
      <c r="I7519" s="3">
        <f t="shared" si="352"/>
        <v>-0.15745299705116089</v>
      </c>
    </row>
    <row r="7520" spans="1:9" x14ac:dyDescent="0.35">
      <c r="A7520" s="1">
        <v>40452</v>
      </c>
      <c r="B7520" s="3">
        <v>8.5819373266000198</v>
      </c>
      <c r="C7520" s="3">
        <v>8.5948333706701092</v>
      </c>
      <c r="D7520" s="3">
        <v>8.4379802193614495</v>
      </c>
      <c r="E7520" s="3">
        <v>8.4730701446533203</v>
      </c>
      <c r="F7520" s="14">
        <v>448142800</v>
      </c>
      <c r="G7520" s="2">
        <f t="shared" si="353"/>
        <v>-4.3349239186215678E-3</v>
      </c>
      <c r="H7520" s="3">
        <f t="shared" si="351"/>
        <v>0.15685315130865973</v>
      </c>
      <c r="I7520" s="3">
        <f t="shared" si="352"/>
        <v>-0.10886718194669953</v>
      </c>
    </row>
    <row r="7521" spans="1:9" x14ac:dyDescent="0.35">
      <c r="A7521" s="1">
        <v>40455</v>
      </c>
      <c r="B7521" s="3">
        <v>8.4454797542384092</v>
      </c>
      <c r="C7521" s="3">
        <v>8.48446740888593</v>
      </c>
      <c r="D7521" s="3">
        <v>8.3306134088252595</v>
      </c>
      <c r="E7521" s="3">
        <v>8.35670661926269</v>
      </c>
      <c r="F7521" s="14">
        <v>435302000</v>
      </c>
      <c r="G7521" s="2">
        <f t="shared" si="353"/>
        <v>-1.3733336724948286E-2</v>
      </c>
      <c r="H7521" s="3">
        <f t="shared" si="351"/>
        <v>0.15385400006067051</v>
      </c>
      <c r="I7521" s="3">
        <f t="shared" si="352"/>
        <v>-8.8773134975719259E-2</v>
      </c>
    </row>
    <row r="7522" spans="1:9" x14ac:dyDescent="0.35">
      <c r="A7522" s="1">
        <v>40456</v>
      </c>
      <c r="B7522" s="3">
        <v>8.4574753608920101</v>
      </c>
      <c r="C7522" s="3">
        <v>8.6809077563809698</v>
      </c>
      <c r="D7522" s="3">
        <v>8.4520760483223007</v>
      </c>
      <c r="E7522" s="3">
        <v>8.6656131744384695</v>
      </c>
      <c r="F7522" s="14">
        <v>501967200</v>
      </c>
      <c r="G7522" s="2">
        <f t="shared" si="353"/>
        <v>3.6965107098977497E-2</v>
      </c>
      <c r="H7522" s="3">
        <f t="shared" si="351"/>
        <v>0.22883170805866904</v>
      </c>
      <c r="I7522" s="3">
        <f t="shared" si="352"/>
        <v>0.20813781354645933</v>
      </c>
    </row>
    <row r="7523" spans="1:9" x14ac:dyDescent="0.35">
      <c r="A7523" s="1">
        <v>40457</v>
      </c>
      <c r="B7523" s="3">
        <v>8.685105746104</v>
      </c>
      <c r="C7523" s="3">
        <v>8.7570842936410003</v>
      </c>
      <c r="D7523" s="3">
        <v>8.5552443631642205</v>
      </c>
      <c r="E7523" s="3">
        <v>8.6731090545654297</v>
      </c>
      <c r="F7523" s="14">
        <v>670868800</v>
      </c>
      <c r="G7523" s="2">
        <f t="shared" si="353"/>
        <v>8.6501439379631229E-4</v>
      </c>
      <c r="H7523" s="3">
        <f t="shared" si="351"/>
        <v>0.20183993047677973</v>
      </c>
      <c r="I7523" s="3">
        <f t="shared" si="352"/>
        <v>-1.1996691538570303E-2</v>
      </c>
    </row>
    <row r="7524" spans="1:9" x14ac:dyDescent="0.35">
      <c r="A7524" s="1">
        <v>40458</v>
      </c>
      <c r="B7524" s="3">
        <v>8.7075992590311309</v>
      </c>
      <c r="C7524" s="3">
        <v>8.71179810112592</v>
      </c>
      <c r="D7524" s="3">
        <v>8.6047304306742998</v>
      </c>
      <c r="E7524" s="3">
        <v>8.6740093231201101</v>
      </c>
      <c r="F7524" s="14">
        <v>408399600</v>
      </c>
      <c r="G7524" s="2">
        <f t="shared" si="353"/>
        <v>1.0379998095452323E-4</v>
      </c>
      <c r="H7524" s="3">
        <f t="shared" si="351"/>
        <v>0.10706767045162024</v>
      </c>
      <c r="I7524" s="3">
        <f t="shared" si="352"/>
        <v>-3.3589935911020774E-2</v>
      </c>
    </row>
    <row r="7525" spans="1:9" x14ac:dyDescent="0.35">
      <c r="A7525" s="1">
        <v>40459</v>
      </c>
      <c r="B7525" s="3">
        <v>8.7486895956884094</v>
      </c>
      <c r="C7525" s="3">
        <v>8.8323645456120392</v>
      </c>
      <c r="D7525" s="3">
        <v>8.6974057239747307</v>
      </c>
      <c r="E7525" s="3">
        <v>8.8194684982299805</v>
      </c>
      <c r="F7525" s="14">
        <v>658403200</v>
      </c>
      <c r="G7525" s="2">
        <f t="shared" si="353"/>
        <v>1.6769543320890454E-2</v>
      </c>
      <c r="H7525" s="3">
        <f t="shared" si="351"/>
        <v>0.13495882163730855</v>
      </c>
      <c r="I7525" s="3">
        <f t="shared" si="352"/>
        <v>7.0778902541571043E-2</v>
      </c>
    </row>
    <row r="7526" spans="1:9" x14ac:dyDescent="0.35">
      <c r="A7526" s="1">
        <v>40462</v>
      </c>
      <c r="B7526" s="3">
        <v>8.83955912191227</v>
      </c>
      <c r="C7526" s="3">
        <v>8.9145360310980806</v>
      </c>
      <c r="D7526" s="3">
        <v>8.83536028045555</v>
      </c>
      <c r="E7526" s="3">
        <v>8.8581523895263601</v>
      </c>
      <c r="F7526" s="14">
        <v>427753200</v>
      </c>
      <c r="G7526" s="2">
        <f t="shared" si="353"/>
        <v>4.3861930346645334E-3</v>
      </c>
      <c r="H7526" s="3">
        <f t="shared" si="351"/>
        <v>7.9175750642530573E-2</v>
      </c>
      <c r="I7526" s="3">
        <f t="shared" si="352"/>
        <v>1.8593267614090081E-2</v>
      </c>
    </row>
    <row r="7527" spans="1:9" x14ac:dyDescent="0.35">
      <c r="A7527" s="1">
        <v>40463</v>
      </c>
      <c r="B7527" s="3">
        <v>8.8596506047940196</v>
      </c>
      <c r="C7527" s="3">
        <v>8.9823147321365102</v>
      </c>
      <c r="D7527" s="3">
        <v>8.7720763879004302</v>
      </c>
      <c r="E7527" s="3">
        <v>8.9535226821899396</v>
      </c>
      <c r="F7527" s="14">
        <v>558544000</v>
      </c>
      <c r="G7527" s="2">
        <f t="shared" si="353"/>
        <v>1.0766386540870849E-2</v>
      </c>
      <c r="H7527" s="3">
        <f t="shared" si="351"/>
        <v>0.21023834423608001</v>
      </c>
      <c r="I7527" s="3">
        <f t="shared" si="352"/>
        <v>9.3872077395920073E-2</v>
      </c>
    </row>
    <row r="7528" spans="1:9" x14ac:dyDescent="0.35">
      <c r="A7528" s="1">
        <v>40464</v>
      </c>
      <c r="B7528" s="3">
        <v>9.0033139390963104</v>
      </c>
      <c r="C7528" s="3">
        <v>9.0560977963358695</v>
      </c>
      <c r="D7528" s="3">
        <v>8.9913172438839197</v>
      </c>
      <c r="E7528" s="3">
        <v>9.0015144348144496</v>
      </c>
      <c r="F7528" s="14">
        <v>630092400</v>
      </c>
      <c r="G7528" s="2">
        <f t="shared" si="353"/>
        <v>5.360097285504576E-3</v>
      </c>
      <c r="H7528" s="3">
        <f t="shared" si="351"/>
        <v>6.4780552451949802E-2</v>
      </c>
      <c r="I7528" s="3">
        <f t="shared" si="352"/>
        <v>-1.7995042818608198E-3</v>
      </c>
    </row>
    <row r="7529" spans="1:9" x14ac:dyDescent="0.35">
      <c r="A7529" s="1">
        <v>40465</v>
      </c>
      <c r="B7529" s="3">
        <v>9.0480002004021394</v>
      </c>
      <c r="C7529" s="3">
        <v>9.0713929546316994</v>
      </c>
      <c r="D7529" s="3">
        <v>9.0093112597369505</v>
      </c>
      <c r="E7529" s="3">
        <v>9.0665950775146396</v>
      </c>
      <c r="F7529" s="14">
        <v>435296400</v>
      </c>
      <c r="G7529" s="2">
        <f t="shared" si="353"/>
        <v>7.2299659320083625E-3</v>
      </c>
      <c r="H7529" s="3">
        <f t="shared" si="351"/>
        <v>6.2081694894748907E-2</v>
      </c>
      <c r="I7529" s="3">
        <f t="shared" si="352"/>
        <v>1.8594877112500185E-2</v>
      </c>
    </row>
    <row r="7530" spans="1:9" x14ac:dyDescent="0.35">
      <c r="A7530" s="1">
        <v>40466</v>
      </c>
      <c r="B7530" s="3">
        <v>9.2204467586250694</v>
      </c>
      <c r="C7530" s="3">
        <v>9.4471794498276491</v>
      </c>
      <c r="D7530" s="3">
        <v>9.1445696779914094</v>
      </c>
      <c r="E7530" s="3">
        <v>9.4393815994262695</v>
      </c>
      <c r="F7530" s="14">
        <v>922194000</v>
      </c>
      <c r="G7530" s="2">
        <f t="shared" si="353"/>
        <v>4.111648515506653E-2</v>
      </c>
      <c r="H7530" s="3">
        <f t="shared" si="351"/>
        <v>0.30260977183623972</v>
      </c>
      <c r="I7530" s="3">
        <f t="shared" si="352"/>
        <v>0.21893484080120018</v>
      </c>
    </row>
    <row r="7531" spans="1:9" x14ac:dyDescent="0.35">
      <c r="A7531" s="1">
        <v>40469</v>
      </c>
      <c r="B7531" s="3">
        <v>9.5512451377407395</v>
      </c>
      <c r="C7531" s="3">
        <v>9.5671395485697293</v>
      </c>
      <c r="D7531" s="3">
        <v>9.4258821467422091</v>
      </c>
      <c r="E7531" s="3">
        <v>9.5371494293212802</v>
      </c>
      <c r="F7531" s="14">
        <v>1093010800</v>
      </c>
      <c r="G7531" s="2">
        <f t="shared" si="353"/>
        <v>1.0357440142154336E-2</v>
      </c>
      <c r="H7531" s="3">
        <f t="shared" si="351"/>
        <v>0.14125740182752011</v>
      </c>
      <c r="I7531" s="3">
        <f t="shared" si="352"/>
        <v>-1.4095708419459285E-2</v>
      </c>
    </row>
    <row r="7532" spans="1:9" x14ac:dyDescent="0.35">
      <c r="A7532" s="1">
        <v>40470</v>
      </c>
      <c r="B7532" s="3">
        <v>9.0992800233347406</v>
      </c>
      <c r="C7532" s="3">
        <v>9.4102865652080094</v>
      </c>
      <c r="D7532" s="3">
        <v>8.9979104078690995</v>
      </c>
      <c r="E7532" s="3">
        <v>9.2819252014160103</v>
      </c>
      <c r="F7532" s="14">
        <v>1232784000</v>
      </c>
      <c r="G7532" s="2">
        <f t="shared" si="353"/>
        <v>-2.6761059978844554E-2</v>
      </c>
      <c r="H7532" s="3">
        <f t="shared" si="351"/>
        <v>0.41237615733890998</v>
      </c>
      <c r="I7532" s="3">
        <f t="shared" si="352"/>
        <v>0.18264517808126968</v>
      </c>
    </row>
    <row r="7533" spans="1:9" x14ac:dyDescent="0.35">
      <c r="A7533" s="1">
        <v>40471</v>
      </c>
      <c r="B7533" s="3">
        <v>9.2672327868169599</v>
      </c>
      <c r="C7533" s="3">
        <v>9.4246857730027997</v>
      </c>
      <c r="D7533" s="3">
        <v>9.2033524009928893</v>
      </c>
      <c r="E7533" s="3">
        <v>9.3131189346313406</v>
      </c>
      <c r="F7533" s="14">
        <v>721624400</v>
      </c>
      <c r="G7533" s="2">
        <f t="shared" si="353"/>
        <v>3.3606964652733331E-3</v>
      </c>
      <c r="H7533" s="3">
        <f t="shared" si="351"/>
        <v>0.22133337200991043</v>
      </c>
      <c r="I7533" s="3">
        <f t="shared" si="352"/>
        <v>4.5886147814380607E-2</v>
      </c>
    </row>
    <row r="7534" spans="1:9" x14ac:dyDescent="0.35">
      <c r="A7534" s="1">
        <v>40472</v>
      </c>
      <c r="B7534" s="3">
        <v>9.3680005194258804</v>
      </c>
      <c r="C7534" s="3">
        <v>9.4393792226636393</v>
      </c>
      <c r="D7534" s="3">
        <v>9.2012505339883894</v>
      </c>
      <c r="E7534" s="3">
        <v>9.2828264236450195</v>
      </c>
      <c r="F7534" s="14">
        <v>551460000</v>
      </c>
      <c r="G7534" s="2">
        <f t="shared" si="353"/>
        <v>-3.2526709042313062E-3</v>
      </c>
      <c r="H7534" s="3">
        <f t="shared" si="351"/>
        <v>0.23812868867524983</v>
      </c>
      <c r="I7534" s="3">
        <f t="shared" si="352"/>
        <v>-8.5174095780860881E-2</v>
      </c>
    </row>
    <row r="7535" spans="1:9" x14ac:dyDescent="0.35">
      <c r="A7535" s="1">
        <v>40473</v>
      </c>
      <c r="B7535" s="3">
        <v>9.2693291489682501</v>
      </c>
      <c r="C7535" s="3">
        <v>9.2984207196860407</v>
      </c>
      <c r="D7535" s="3">
        <v>9.1862548797046806</v>
      </c>
      <c r="E7535" s="3">
        <v>9.2213439941406197</v>
      </c>
      <c r="F7535" s="14">
        <v>372778000</v>
      </c>
      <c r="G7535" s="2">
        <f t="shared" si="353"/>
        <v>-6.6232445484268789E-3</v>
      </c>
      <c r="H7535" s="3">
        <f t="shared" si="351"/>
        <v>0.11216583998136009</v>
      </c>
      <c r="I7535" s="3">
        <f t="shared" si="352"/>
        <v>-4.7985154827630438E-2</v>
      </c>
    </row>
    <row r="7536" spans="1:9" x14ac:dyDescent="0.35">
      <c r="A7536" s="1">
        <v>40476</v>
      </c>
      <c r="B7536" s="3">
        <v>9.2699285211483708</v>
      </c>
      <c r="C7536" s="3">
        <v>9.3452049322199695</v>
      </c>
      <c r="D7536" s="3">
        <v>9.2504335035442598</v>
      </c>
      <c r="E7536" s="3">
        <v>9.2624301910400408</v>
      </c>
      <c r="F7536" s="14">
        <v>392462000</v>
      </c>
      <c r="G7536" s="2">
        <f t="shared" si="353"/>
        <v>4.4555540846896021E-3</v>
      </c>
      <c r="H7536" s="3">
        <f t="shared" si="351"/>
        <v>9.4771428675709757E-2</v>
      </c>
      <c r="I7536" s="3">
        <f t="shared" si="352"/>
        <v>-7.4983301083300091E-3</v>
      </c>
    </row>
    <row r="7537" spans="1:9" x14ac:dyDescent="0.35">
      <c r="A7537" s="1">
        <v>40477</v>
      </c>
      <c r="B7537" s="3">
        <v>9.2033505322937295</v>
      </c>
      <c r="C7537" s="3">
        <v>9.2894247818977806</v>
      </c>
      <c r="D7537" s="3">
        <v>9.1667606273806008</v>
      </c>
      <c r="E7537" s="3">
        <v>9.2387399673461896</v>
      </c>
      <c r="F7537" s="14">
        <v>392929600</v>
      </c>
      <c r="G7537" s="2">
        <f t="shared" si="353"/>
        <v>-2.557668258246935E-3</v>
      </c>
      <c r="H7537" s="3">
        <f t="shared" si="351"/>
        <v>0.12266415451717982</v>
      </c>
      <c r="I7537" s="3">
        <f t="shared" si="352"/>
        <v>3.5389435052460172E-2</v>
      </c>
    </row>
    <row r="7538" spans="1:9" x14ac:dyDescent="0.35">
      <c r="A7538" s="1">
        <v>40478</v>
      </c>
      <c r="B7538" s="3">
        <v>9.2267458437113206</v>
      </c>
      <c r="C7538" s="3">
        <v>9.2942252423754006</v>
      </c>
      <c r="D7538" s="3">
        <v>9.1652639909361096</v>
      </c>
      <c r="E7538" s="3">
        <v>9.2321443557739205</v>
      </c>
      <c r="F7538" s="14">
        <v>399002800</v>
      </c>
      <c r="G7538" s="2">
        <f t="shared" si="353"/>
        <v>-7.1390812985114836E-4</v>
      </c>
      <c r="H7538" s="3">
        <f t="shared" si="351"/>
        <v>0.12896125143929105</v>
      </c>
      <c r="I7538" s="3">
        <f t="shared" si="352"/>
        <v>5.3985120625998917E-3</v>
      </c>
    </row>
    <row r="7539" spans="1:9" x14ac:dyDescent="0.35">
      <c r="A7539" s="1">
        <v>40479</v>
      </c>
      <c r="B7539" s="3">
        <v>9.2357423763705899</v>
      </c>
      <c r="C7539" s="3">
        <v>9.2372423634480203</v>
      </c>
      <c r="D7539" s="3">
        <v>9.0243066645458505</v>
      </c>
      <c r="E7539" s="3">
        <v>9.1544675827026296</v>
      </c>
      <c r="F7539" s="14">
        <v>551051200</v>
      </c>
      <c r="G7539" s="2">
        <f t="shared" si="353"/>
        <v>-8.4137303402010422E-3</v>
      </c>
      <c r="H7539" s="3">
        <f t="shared" si="351"/>
        <v>0.21293569890216979</v>
      </c>
      <c r="I7539" s="3">
        <f t="shared" si="352"/>
        <v>-8.127479366796031E-2</v>
      </c>
    </row>
    <row r="7540" spans="1:9" x14ac:dyDescent="0.35">
      <c r="A7540" s="1">
        <v>40480</v>
      </c>
      <c r="B7540" s="3">
        <v>9.1241739861676603</v>
      </c>
      <c r="C7540" s="3">
        <v>9.1736591317440705</v>
      </c>
      <c r="D7540" s="3">
        <v>9.0234033906459903</v>
      </c>
      <c r="E7540" s="3">
        <v>9.0267028808593697</v>
      </c>
      <c r="F7540" s="14">
        <v>430511200</v>
      </c>
      <c r="G7540" s="2">
        <f t="shared" si="353"/>
        <v>-1.3956540966366128E-2</v>
      </c>
      <c r="H7540" s="3">
        <f t="shared" si="351"/>
        <v>0.15025574109808026</v>
      </c>
      <c r="I7540" s="3">
        <f t="shared" si="352"/>
        <v>-9.7471105308290618E-2</v>
      </c>
    </row>
    <row r="7541" spans="1:9" x14ac:dyDescent="0.35">
      <c r="A7541" s="1">
        <v>40483</v>
      </c>
      <c r="B7541" s="3">
        <v>9.0638899133404092</v>
      </c>
      <c r="C7541" s="3">
        <v>9.1652595212043302</v>
      </c>
      <c r="D7541" s="3">
        <v>9.0632900789593194</v>
      </c>
      <c r="E7541" s="3">
        <v>9.1226720809936506</v>
      </c>
      <c r="F7541" s="14">
        <v>423889200</v>
      </c>
      <c r="G7541" s="2">
        <f t="shared" si="353"/>
        <v>1.0631700345181223E-2</v>
      </c>
      <c r="H7541" s="3">
        <f t="shared" si="351"/>
        <v>0.10196944224501081</v>
      </c>
      <c r="I7541" s="3">
        <f t="shared" si="352"/>
        <v>5.8782167653241402E-2</v>
      </c>
    </row>
    <row r="7542" spans="1:9" x14ac:dyDescent="0.35">
      <c r="A7542" s="1">
        <v>40484</v>
      </c>
      <c r="B7542" s="3">
        <v>9.2072494621065299</v>
      </c>
      <c r="C7542" s="3">
        <v>9.3029202671898599</v>
      </c>
      <c r="D7542" s="3">
        <v>9.2072494621065299</v>
      </c>
      <c r="E7542" s="3">
        <v>9.2780275344848597</v>
      </c>
      <c r="F7542" s="14">
        <v>433930000</v>
      </c>
      <c r="G7542" s="2">
        <f t="shared" si="353"/>
        <v>1.7029599673420211E-2</v>
      </c>
      <c r="H7542" s="3">
        <f t="shared" si="351"/>
        <v>9.5670805083329924E-2</v>
      </c>
      <c r="I7542" s="3">
        <f t="shared" si="352"/>
        <v>7.0778072378329782E-2</v>
      </c>
    </row>
    <row r="7543" spans="1:9" x14ac:dyDescent="0.35">
      <c r="A7543" s="1">
        <v>40485</v>
      </c>
      <c r="B7543" s="3">
        <v>9.3383101585920407</v>
      </c>
      <c r="C7543" s="3">
        <v>9.3835972676320498</v>
      </c>
      <c r="D7543" s="3">
        <v>9.2531360532683493</v>
      </c>
      <c r="E7543" s="3">
        <v>9.3811979293823207</v>
      </c>
      <c r="F7543" s="14">
        <v>508348400</v>
      </c>
      <c r="G7543" s="2">
        <f t="shared" si="353"/>
        <v>1.1119862978849116E-2</v>
      </c>
      <c r="H7543" s="3">
        <f t="shared" si="351"/>
        <v>0.13046121436370051</v>
      </c>
      <c r="I7543" s="3">
        <f t="shared" si="352"/>
        <v>4.2887770790279944E-2</v>
      </c>
    </row>
    <row r="7544" spans="1:9" x14ac:dyDescent="0.35">
      <c r="A7544" s="1">
        <v>40486</v>
      </c>
      <c r="B7544" s="3">
        <v>9.4606748597313395</v>
      </c>
      <c r="C7544" s="3">
        <v>9.6025329435707292</v>
      </c>
      <c r="D7544" s="3">
        <v>9.4480783327846094</v>
      </c>
      <c r="E7544" s="3">
        <v>9.5452499389648402</v>
      </c>
      <c r="F7544" s="14">
        <v>642488000</v>
      </c>
      <c r="G7544" s="2">
        <f t="shared" si="353"/>
        <v>1.7487319936902886E-2</v>
      </c>
      <c r="H7544" s="3">
        <f t="shared" si="351"/>
        <v>0.15445461078611977</v>
      </c>
      <c r="I7544" s="3">
        <f t="shared" si="352"/>
        <v>8.4575079233500716E-2</v>
      </c>
    </row>
    <row r="7545" spans="1:9" x14ac:dyDescent="0.35">
      <c r="A7545" s="1">
        <v>40487</v>
      </c>
      <c r="B7545" s="3">
        <v>9.5368516943685702</v>
      </c>
      <c r="C7545" s="3">
        <v>9.5842370245960993</v>
      </c>
      <c r="D7545" s="3">
        <v>9.4996627511757499</v>
      </c>
      <c r="E7545" s="3">
        <v>9.5110588073730398</v>
      </c>
      <c r="F7545" s="14">
        <v>361253200</v>
      </c>
      <c r="G7545" s="2">
        <f t="shared" si="353"/>
        <v>-3.5820048516726818E-3</v>
      </c>
      <c r="H7545" s="3">
        <f t="shared" si="351"/>
        <v>8.45742734203494E-2</v>
      </c>
      <c r="I7545" s="3">
        <f t="shared" si="352"/>
        <v>-2.5792886995530395E-2</v>
      </c>
    </row>
    <row r="7546" spans="1:9" x14ac:dyDescent="0.35">
      <c r="A7546" s="1">
        <v>40490</v>
      </c>
      <c r="B7546" s="3">
        <v>9.5131586240879997</v>
      </c>
      <c r="C7546" s="3">
        <v>9.5902353656274002</v>
      </c>
      <c r="D7546" s="3">
        <v>9.4999622633061698</v>
      </c>
      <c r="E7546" s="3">
        <v>9.5557460784912092</v>
      </c>
      <c r="F7546" s="14">
        <v>281758400</v>
      </c>
      <c r="G7546" s="2">
        <f t="shared" si="353"/>
        <v>4.6984538759793498E-3</v>
      </c>
      <c r="H7546" s="3">
        <f t="shared" si="351"/>
        <v>9.0273102321230425E-2</v>
      </c>
      <c r="I7546" s="3">
        <f t="shared" si="352"/>
        <v>4.2587454403209435E-2</v>
      </c>
    </row>
    <row r="7547" spans="1:9" x14ac:dyDescent="0.35">
      <c r="A7547" s="1">
        <v>40491</v>
      </c>
      <c r="B7547" s="3">
        <v>9.6286247364249302</v>
      </c>
      <c r="C7547" s="3">
        <v>9.6361230697016094</v>
      </c>
      <c r="D7547" s="3">
        <v>9.4321841011831005</v>
      </c>
      <c r="E7547" s="3">
        <v>9.47956943511962</v>
      </c>
      <c r="F7547" s="14">
        <v>383544000</v>
      </c>
      <c r="G7547" s="2">
        <f t="shared" si="353"/>
        <v>-7.9718153607129891E-3</v>
      </c>
      <c r="H7547" s="3">
        <f t="shared" si="351"/>
        <v>0.2039389685185089</v>
      </c>
      <c r="I7547" s="3">
        <f t="shared" si="352"/>
        <v>-0.14905530130531019</v>
      </c>
    </row>
    <row r="7548" spans="1:9" x14ac:dyDescent="0.35">
      <c r="A7548" s="1">
        <v>40492</v>
      </c>
      <c r="B7548" s="3">
        <v>9.4963635011921106</v>
      </c>
      <c r="C7548" s="3">
        <v>9.56024468444752</v>
      </c>
      <c r="D7548" s="3">
        <v>9.4036910581523792</v>
      </c>
      <c r="E7548" s="3">
        <v>9.5380516052246094</v>
      </c>
      <c r="F7548" s="14">
        <v>384227200</v>
      </c>
      <c r="G7548" s="2">
        <f t="shared" si="353"/>
        <v>6.169285483402483E-3</v>
      </c>
      <c r="H7548" s="3">
        <f t="shared" si="351"/>
        <v>0.1565536262951408</v>
      </c>
      <c r="I7548" s="3">
        <f t="shared" si="352"/>
        <v>4.1688104032498785E-2</v>
      </c>
    </row>
    <row r="7549" spans="1:9" x14ac:dyDescent="0.35">
      <c r="A7549" s="1">
        <v>40493</v>
      </c>
      <c r="B7549" s="3">
        <v>9.4471780964376606</v>
      </c>
      <c r="C7549" s="3">
        <v>9.5491483699991893</v>
      </c>
      <c r="D7549" s="3">
        <v>9.4246847008489194</v>
      </c>
      <c r="E7549" s="3">
        <v>9.4966640472412092</v>
      </c>
      <c r="F7549" s="14">
        <v>361284000</v>
      </c>
      <c r="G7549" s="2">
        <f t="shared" si="353"/>
        <v>-4.3392046611206809E-3</v>
      </c>
      <c r="H7549" s="3">
        <f t="shared" si="351"/>
        <v>0.12446366915026985</v>
      </c>
      <c r="I7549" s="3">
        <f t="shared" si="352"/>
        <v>4.9485950803548562E-2</v>
      </c>
    </row>
    <row r="7550" spans="1:9" x14ac:dyDescent="0.35">
      <c r="A7550" s="1">
        <v>40494</v>
      </c>
      <c r="B7550" s="3">
        <v>9.4771689716756899</v>
      </c>
      <c r="C7550" s="3">
        <v>9.4921640347545395</v>
      </c>
      <c r="D7550" s="3">
        <v>9.1061805078878901</v>
      </c>
      <c r="E7550" s="3">
        <v>9.2381401062011701</v>
      </c>
      <c r="F7550" s="14">
        <v>795846800</v>
      </c>
      <c r="G7550" s="2">
        <f t="shared" si="353"/>
        <v>-2.722260572281069E-2</v>
      </c>
      <c r="H7550" s="3">
        <f t="shared" si="351"/>
        <v>0.38598352686664938</v>
      </c>
      <c r="I7550" s="3">
        <f t="shared" si="352"/>
        <v>-0.23902886547451985</v>
      </c>
    </row>
    <row r="7551" spans="1:9" x14ac:dyDescent="0.35">
      <c r="A7551" s="1">
        <v>40497</v>
      </c>
      <c r="B7551" s="3">
        <v>9.2510348996255303</v>
      </c>
      <c r="C7551" s="3">
        <v>9.3134160780402109</v>
      </c>
      <c r="D7551" s="3">
        <v>9.1853542314546601</v>
      </c>
      <c r="E7551" s="3">
        <v>9.2084474563598597</v>
      </c>
      <c r="F7551" s="14">
        <v>403606000</v>
      </c>
      <c r="G7551" s="2">
        <f t="shared" si="353"/>
        <v>-3.2141372072695628E-3</v>
      </c>
      <c r="H7551" s="3">
        <f t="shared" si="351"/>
        <v>0.12806184658555075</v>
      </c>
      <c r="I7551" s="3">
        <f t="shared" si="352"/>
        <v>-4.2587443265670544E-2</v>
      </c>
    </row>
    <row r="7552" spans="1:9" x14ac:dyDescent="0.35">
      <c r="A7552" s="1">
        <v>40498</v>
      </c>
      <c r="B7552" s="3">
        <v>9.1688592683362593</v>
      </c>
      <c r="C7552" s="3">
        <v>9.2252421030208698</v>
      </c>
      <c r="D7552" s="3">
        <v>8.9769162551121298</v>
      </c>
      <c r="E7552" s="3">
        <v>9.0449962615966797</v>
      </c>
      <c r="F7552" s="14">
        <v>657650000</v>
      </c>
      <c r="G7552" s="2">
        <f t="shared" si="353"/>
        <v>-1.7750136006943459E-2</v>
      </c>
      <c r="H7552" s="3">
        <f t="shared" si="351"/>
        <v>0.24832584790874002</v>
      </c>
      <c r="I7552" s="3">
        <f t="shared" si="352"/>
        <v>-0.12386300673957962</v>
      </c>
    </row>
    <row r="7553" spans="1:9" x14ac:dyDescent="0.35">
      <c r="A7553" s="1">
        <v>40499</v>
      </c>
      <c r="B7553" s="3">
        <v>9.0333034405136505</v>
      </c>
      <c r="C7553" s="3">
        <v>9.1169783742019597</v>
      </c>
      <c r="D7553" s="3">
        <v>8.9301342806273905</v>
      </c>
      <c r="E7553" s="3">
        <v>9.0123100280761701</v>
      </c>
      <c r="F7553" s="14">
        <v>479449600</v>
      </c>
      <c r="G7553" s="2">
        <f t="shared" si="353"/>
        <v>-3.6137365428539833E-3</v>
      </c>
      <c r="H7553" s="3">
        <f t="shared" si="351"/>
        <v>0.18684409357456921</v>
      </c>
      <c r="I7553" s="3">
        <f t="shared" si="352"/>
        <v>-2.099341243748043E-2</v>
      </c>
    </row>
    <row r="7554" spans="1:9" x14ac:dyDescent="0.35">
      <c r="A7554" s="1">
        <v>40500</v>
      </c>
      <c r="B7554" s="3">
        <v>9.1532660446884293</v>
      </c>
      <c r="C7554" s="3">
        <v>9.2873262729288406</v>
      </c>
      <c r="D7554" s="3">
        <v>9.1379714638754308</v>
      </c>
      <c r="E7554" s="3">
        <v>9.2501373291015607</v>
      </c>
      <c r="F7554" s="14">
        <v>494491200</v>
      </c>
      <c r="G7554" s="2">
        <f t="shared" si="353"/>
        <v>2.6389161079066747E-2</v>
      </c>
      <c r="H7554" s="3">
        <f t="shared" si="351"/>
        <v>0.14935480905340981</v>
      </c>
      <c r="I7554" s="3">
        <f t="shared" si="352"/>
        <v>9.687128441313142E-2</v>
      </c>
    </row>
    <row r="7555" spans="1:9" x14ac:dyDescent="0.35">
      <c r="A7555" s="1">
        <v>40501</v>
      </c>
      <c r="B7555" s="3">
        <v>9.2363428476510805</v>
      </c>
      <c r="C7555" s="3">
        <v>9.2492388922204203</v>
      </c>
      <c r="D7555" s="3">
        <v>9.1544674199300804</v>
      </c>
      <c r="E7555" s="3">
        <v>9.1991539001464808</v>
      </c>
      <c r="F7555" s="14">
        <v>384843200</v>
      </c>
      <c r="G7555" s="2">
        <f t="shared" si="353"/>
        <v>-5.5116402212411018E-3</v>
      </c>
      <c r="H7555" s="3">
        <f t="shared" ref="H7555:H7618" si="354">C7555-D7555</f>
        <v>9.4771472290339887E-2</v>
      </c>
      <c r="I7555" s="3">
        <f t="shared" ref="I7555:I7618" si="355">E7555-B7555</f>
        <v>-3.7188947504599668E-2</v>
      </c>
    </row>
    <row r="7556" spans="1:9" x14ac:dyDescent="0.35">
      <c r="A7556" s="1">
        <v>40504</v>
      </c>
      <c r="B7556" s="3">
        <v>9.1976523526153997</v>
      </c>
      <c r="C7556" s="3">
        <v>9.3979930877685494</v>
      </c>
      <c r="D7556" s="3">
        <v>9.1733602546488893</v>
      </c>
      <c r="E7556" s="3">
        <v>9.3979930877685494</v>
      </c>
      <c r="F7556" s="14">
        <v>393075200</v>
      </c>
      <c r="G7556" s="2">
        <f t="shared" ref="G7556:G7619" si="356">(E7556-E7555)/E7555</f>
        <v>2.161494304589277E-2</v>
      </c>
      <c r="H7556" s="3">
        <f t="shared" si="354"/>
        <v>0.22463283311966009</v>
      </c>
      <c r="I7556" s="3">
        <f t="shared" si="355"/>
        <v>0.20034073515314965</v>
      </c>
    </row>
    <row r="7557" spans="1:9" x14ac:dyDescent="0.35">
      <c r="A7557" s="1">
        <v>40505</v>
      </c>
      <c r="B7557" s="3">
        <v>9.3107211859689798</v>
      </c>
      <c r="C7557" s="3">
        <v>9.3497104434833993</v>
      </c>
      <c r="D7557" s="3">
        <v>9.1940561337572202</v>
      </c>
      <c r="E7557" s="3">
        <v>9.2591361999511701</v>
      </c>
      <c r="F7557" s="14">
        <v>519447600</v>
      </c>
      <c r="G7557" s="2">
        <f t="shared" si="356"/>
        <v>-1.4775163858983994E-2</v>
      </c>
      <c r="H7557" s="3">
        <f t="shared" si="354"/>
        <v>0.15565430972617911</v>
      </c>
      <c r="I7557" s="3">
        <f t="shared" si="355"/>
        <v>-5.1584986017809698E-2</v>
      </c>
    </row>
    <row r="7558" spans="1:9" x14ac:dyDescent="0.35">
      <c r="A7558" s="1">
        <v>40506</v>
      </c>
      <c r="B7558" s="3">
        <v>9.3572030977970204</v>
      </c>
      <c r="C7558" s="3">
        <v>9.4591733559245608</v>
      </c>
      <c r="D7558" s="3">
        <v>9.3497063681984098</v>
      </c>
      <c r="E7558" s="3">
        <v>9.4411783218383807</v>
      </c>
      <c r="F7558" s="14">
        <v>413725200</v>
      </c>
      <c r="G7558" s="2">
        <f t="shared" si="356"/>
        <v>1.9660810463957817E-2</v>
      </c>
      <c r="H7558" s="3">
        <f t="shared" si="354"/>
        <v>0.10946698772615093</v>
      </c>
      <c r="I7558" s="3">
        <f t="shared" si="355"/>
        <v>8.3975224041360264E-2</v>
      </c>
    </row>
    <row r="7559" spans="1:9" x14ac:dyDescent="0.35">
      <c r="A7559" s="1">
        <v>40508</v>
      </c>
      <c r="B7559" s="3">
        <v>9.4093900612068708</v>
      </c>
      <c r="C7559" s="3">
        <v>9.5281549109660908</v>
      </c>
      <c r="D7559" s="3">
        <v>9.3853974777508995</v>
      </c>
      <c r="E7559" s="3">
        <v>9.4471788406371999</v>
      </c>
      <c r="F7559" s="14">
        <v>237585600</v>
      </c>
      <c r="G7559" s="2">
        <f t="shared" si="356"/>
        <v>6.3556884472136792E-4</v>
      </c>
      <c r="H7559" s="3">
        <f t="shared" si="354"/>
        <v>0.1427574332151913</v>
      </c>
      <c r="I7559" s="3">
        <f t="shared" si="355"/>
        <v>3.77887794303291E-2</v>
      </c>
    </row>
    <row r="7560" spans="1:9" x14ac:dyDescent="0.35">
      <c r="A7560" s="1">
        <v>40511</v>
      </c>
      <c r="B7560" s="3">
        <v>9.4621732985995699</v>
      </c>
      <c r="C7560" s="3">
        <v>9.5215553192500693</v>
      </c>
      <c r="D7560" s="3">
        <v>9.3386105807454491</v>
      </c>
      <c r="E7560" s="3">
        <v>9.5032615661621094</v>
      </c>
      <c r="F7560" s="14">
        <v>445785200</v>
      </c>
      <c r="G7560" s="2">
        <f t="shared" si="356"/>
        <v>5.9364521907501796E-3</v>
      </c>
      <c r="H7560" s="3">
        <f t="shared" si="354"/>
        <v>0.18294473850462012</v>
      </c>
      <c r="I7560" s="3">
        <f t="shared" si="355"/>
        <v>4.1088267562539471E-2</v>
      </c>
    </row>
    <row r="7561" spans="1:9" x14ac:dyDescent="0.35">
      <c r="A7561" s="1">
        <v>40512</v>
      </c>
      <c r="B7561" s="3">
        <v>9.4033890284378607</v>
      </c>
      <c r="C7561" s="3">
        <v>9.4279822403220201</v>
      </c>
      <c r="D7561" s="3">
        <v>9.3233131333229</v>
      </c>
      <c r="E7561" s="3">
        <v>9.3317108154296804</v>
      </c>
      <c r="F7561" s="14">
        <v>501858000</v>
      </c>
      <c r="G7561" s="2">
        <f t="shared" si="356"/>
        <v>-1.8051776175798739E-2</v>
      </c>
      <c r="H7561" s="3">
        <f t="shared" si="354"/>
        <v>0.10466910699912013</v>
      </c>
      <c r="I7561" s="3">
        <f t="shared" si="355"/>
        <v>-7.1678213008180336E-2</v>
      </c>
    </row>
    <row r="7562" spans="1:9" x14ac:dyDescent="0.35">
      <c r="A7562" s="1">
        <v>40513</v>
      </c>
      <c r="B7562" s="3">
        <v>9.4552760055843503</v>
      </c>
      <c r="C7562" s="3">
        <v>9.5296538936421893</v>
      </c>
      <c r="D7562" s="3">
        <v>9.4471786389784906</v>
      </c>
      <c r="E7562" s="3">
        <v>9.4891662597656197</v>
      </c>
      <c r="F7562" s="14">
        <v>461750800</v>
      </c>
      <c r="G7562" s="2">
        <f t="shared" si="356"/>
        <v>1.6873159429200466E-2</v>
      </c>
      <c r="H7562" s="3">
        <f t="shared" si="354"/>
        <v>8.2475254663698649E-2</v>
      </c>
      <c r="I7562" s="3">
        <f t="shared" si="355"/>
        <v>3.3890254181269341E-2</v>
      </c>
    </row>
    <row r="7563" spans="1:9" x14ac:dyDescent="0.35">
      <c r="A7563" s="1">
        <v>40514</v>
      </c>
      <c r="B7563" s="3">
        <v>9.5230558992930696</v>
      </c>
      <c r="C7563" s="3">
        <v>9.5671425416002691</v>
      </c>
      <c r="D7563" s="3">
        <v>9.4438793329289705</v>
      </c>
      <c r="E7563" s="3">
        <v>9.5416507720947195</v>
      </c>
      <c r="F7563" s="14">
        <v>462837200</v>
      </c>
      <c r="G7563" s="2">
        <f t="shared" si="356"/>
        <v>5.5309930179678552E-3</v>
      </c>
      <c r="H7563" s="3">
        <f t="shared" si="354"/>
        <v>0.12326320867129859</v>
      </c>
      <c r="I7563" s="3">
        <f t="shared" si="355"/>
        <v>1.8594872801649842E-2</v>
      </c>
    </row>
    <row r="7564" spans="1:9" x14ac:dyDescent="0.35">
      <c r="A7564" s="1">
        <v>40515</v>
      </c>
      <c r="B7564" s="3">
        <v>9.5074610882226196</v>
      </c>
      <c r="C7564" s="3">
        <v>9.5566459247159603</v>
      </c>
      <c r="D7564" s="3">
        <v>9.4873670291426695</v>
      </c>
      <c r="E7564" s="3">
        <v>9.5203571319580007</v>
      </c>
      <c r="F7564" s="14">
        <v>342092800</v>
      </c>
      <c r="G7564" s="2">
        <f t="shared" si="356"/>
        <v>-2.2316515920907118E-3</v>
      </c>
      <c r="H7564" s="3">
        <f t="shared" si="354"/>
        <v>6.9278895573290811E-2</v>
      </c>
      <c r="I7564" s="3">
        <f t="shared" si="355"/>
        <v>1.2896043735381113E-2</v>
      </c>
    </row>
    <row r="7565" spans="1:9" x14ac:dyDescent="0.35">
      <c r="A7565" s="1">
        <v>40518</v>
      </c>
      <c r="B7565" s="3">
        <v>9.5563488087585302</v>
      </c>
      <c r="C7565" s="3">
        <v>9.6670163203670594</v>
      </c>
      <c r="D7565" s="3">
        <v>9.5497506263682901</v>
      </c>
      <c r="E7565" s="3">
        <v>9.6016359329223597</v>
      </c>
      <c r="F7565" s="14">
        <v>448481600</v>
      </c>
      <c r="G7565" s="2">
        <f t="shared" si="356"/>
        <v>8.537368907256827E-3</v>
      </c>
      <c r="H7565" s="3">
        <f t="shared" si="354"/>
        <v>0.11726569399876929</v>
      </c>
      <c r="I7565" s="3">
        <f t="shared" si="355"/>
        <v>4.5287124163829517E-2</v>
      </c>
    </row>
    <row r="7566" spans="1:9" x14ac:dyDescent="0.35">
      <c r="A7566" s="1">
        <v>40519</v>
      </c>
      <c r="B7566" s="3">
        <v>9.7110956734960201</v>
      </c>
      <c r="C7566" s="3">
        <v>9.7167928981878298</v>
      </c>
      <c r="D7566" s="3">
        <v>9.5407467331785298</v>
      </c>
      <c r="E7566" s="3">
        <v>9.5434455871581996</v>
      </c>
      <c r="F7566" s="14">
        <v>391454000</v>
      </c>
      <c r="G7566" s="2">
        <f t="shared" si="356"/>
        <v>-6.0604615891168565E-3</v>
      </c>
      <c r="H7566" s="3">
        <f t="shared" si="354"/>
        <v>0.17604616500929993</v>
      </c>
      <c r="I7566" s="3">
        <f t="shared" si="355"/>
        <v>-0.16765008633782053</v>
      </c>
    </row>
    <row r="7567" spans="1:9" x14ac:dyDescent="0.35">
      <c r="A7567" s="1">
        <v>40520</v>
      </c>
      <c r="B7567" s="3">
        <v>9.5860345560173297</v>
      </c>
      <c r="C7567" s="3">
        <v>9.6277226504161408</v>
      </c>
      <c r="D7567" s="3">
        <v>9.5104578168662197</v>
      </c>
      <c r="E7567" s="3">
        <v>9.6274223327636701</v>
      </c>
      <c r="F7567" s="14">
        <v>321935600</v>
      </c>
      <c r="G7567" s="2">
        <f t="shared" si="356"/>
        <v>8.799415770596614E-3</v>
      </c>
      <c r="H7567" s="3">
        <f t="shared" si="354"/>
        <v>0.11726483354992112</v>
      </c>
      <c r="I7567" s="3">
        <f t="shared" si="355"/>
        <v>4.1387776746340421E-2</v>
      </c>
    </row>
    <row r="7568" spans="1:9" x14ac:dyDescent="0.35">
      <c r="A7568" s="1">
        <v>40521</v>
      </c>
      <c r="B7568" s="3">
        <v>9.6610144952640304</v>
      </c>
      <c r="C7568" s="3">
        <v>9.6721102331097608</v>
      </c>
      <c r="D7568" s="3">
        <v>9.5677414245013193</v>
      </c>
      <c r="E7568" s="3">
        <v>9.5899353027343697</v>
      </c>
      <c r="F7568" s="14">
        <v>294151200</v>
      </c>
      <c r="G7568" s="2">
        <f t="shared" si="356"/>
        <v>-3.893776416323404E-3</v>
      </c>
      <c r="H7568" s="3">
        <f t="shared" si="354"/>
        <v>0.10436880860844155</v>
      </c>
      <c r="I7568" s="3">
        <f t="shared" si="355"/>
        <v>-7.1079192529660773E-2</v>
      </c>
    </row>
    <row r="7569" spans="1:9" x14ac:dyDescent="0.35">
      <c r="A7569" s="1">
        <v>40522</v>
      </c>
      <c r="B7569" s="3">
        <v>9.5866367208168093</v>
      </c>
      <c r="C7569" s="3">
        <v>9.6286243422274804</v>
      </c>
      <c r="D7569" s="3">
        <v>9.5551458045469992</v>
      </c>
      <c r="E7569" s="3">
        <v>9.6139287948608398</v>
      </c>
      <c r="F7569" s="14">
        <v>262511200</v>
      </c>
      <c r="G7569" s="2">
        <f t="shared" si="356"/>
        <v>2.5019451507278605E-3</v>
      </c>
      <c r="H7569" s="3">
        <f t="shared" si="354"/>
        <v>7.3478537680481182E-2</v>
      </c>
      <c r="I7569" s="3">
        <f t="shared" si="355"/>
        <v>2.7292074044030556E-2</v>
      </c>
    </row>
    <row r="7570" spans="1:9" x14ac:dyDescent="0.35">
      <c r="A7570" s="1">
        <v>40525</v>
      </c>
      <c r="B7570" s="3">
        <v>9.7281975006676404</v>
      </c>
      <c r="C7570" s="3">
        <v>9.7488913987848598</v>
      </c>
      <c r="D7570" s="3">
        <v>9.6271273490428104</v>
      </c>
      <c r="E7570" s="3">
        <v>9.6472206115722603</v>
      </c>
      <c r="F7570" s="14">
        <v>439815600</v>
      </c>
      <c r="G7570" s="2">
        <f t="shared" si="356"/>
        <v>3.4628732354681797E-3</v>
      </c>
      <c r="H7570" s="3">
        <f t="shared" si="354"/>
        <v>0.12176404974204935</v>
      </c>
      <c r="I7570" s="3">
        <f t="shared" si="355"/>
        <v>-8.0976889095380145E-2</v>
      </c>
    </row>
    <row r="7571" spans="1:9" x14ac:dyDescent="0.35">
      <c r="A7571" s="1">
        <v>40526</v>
      </c>
      <c r="B7571" s="3">
        <v>9.6490174776289006</v>
      </c>
      <c r="C7571" s="3">
        <v>9.6733103755297805</v>
      </c>
      <c r="D7571" s="3">
        <v>9.5671412660283206</v>
      </c>
      <c r="E7571" s="3">
        <v>9.6058301925659109</v>
      </c>
      <c r="F7571" s="14">
        <v>351008000</v>
      </c>
      <c r="G7571" s="2">
        <f t="shared" si="356"/>
        <v>-4.290398309819911E-3</v>
      </c>
      <c r="H7571" s="3">
        <f t="shared" si="354"/>
        <v>0.10616910950145986</v>
      </c>
      <c r="I7571" s="3">
        <f t="shared" si="355"/>
        <v>-4.3187285062989744E-2</v>
      </c>
    </row>
    <row r="7572" spans="1:9" x14ac:dyDescent="0.35">
      <c r="A7572" s="1">
        <v>40527</v>
      </c>
      <c r="B7572" s="3">
        <v>9.59713236089536</v>
      </c>
      <c r="C7572" s="3">
        <v>9.6871059397685304</v>
      </c>
      <c r="D7572" s="3">
        <v>9.5728402634128908</v>
      </c>
      <c r="E7572" s="3">
        <v>9.6079301834106392</v>
      </c>
      <c r="F7572" s="14">
        <v>417312000</v>
      </c>
      <c r="G7572" s="2">
        <f t="shared" si="356"/>
        <v>2.1861627809676999E-4</v>
      </c>
      <c r="H7572" s="3">
        <f t="shared" si="354"/>
        <v>0.11426567635563956</v>
      </c>
      <c r="I7572" s="3">
        <f t="shared" si="355"/>
        <v>1.0797822515279165E-2</v>
      </c>
    </row>
    <row r="7573" spans="1:9" x14ac:dyDescent="0.35">
      <c r="A7573" s="1">
        <v>40528</v>
      </c>
      <c r="B7573" s="3">
        <v>9.6298229438807201</v>
      </c>
      <c r="C7573" s="3">
        <v>9.6754095678598002</v>
      </c>
      <c r="D7573" s="3">
        <v>9.6001323355606996</v>
      </c>
      <c r="E7573" s="3">
        <v>9.6346216201782209</v>
      </c>
      <c r="F7573" s="14">
        <v>322030800</v>
      </c>
      <c r="G7573" s="2">
        <f t="shared" si="356"/>
        <v>2.7780631476348539E-3</v>
      </c>
      <c r="H7573" s="3">
        <f t="shared" si="354"/>
        <v>7.527723229910066E-2</v>
      </c>
      <c r="I7573" s="3">
        <f t="shared" si="355"/>
        <v>4.798676297500748E-3</v>
      </c>
    </row>
    <row r="7574" spans="1:9" x14ac:dyDescent="0.35">
      <c r="A7574" s="1">
        <v>40529</v>
      </c>
      <c r="B7574" s="3">
        <v>9.6460177755386791</v>
      </c>
      <c r="C7574" s="3">
        <v>9.6508164514875308</v>
      </c>
      <c r="D7574" s="3">
        <v>9.6040301618333999</v>
      </c>
      <c r="E7574" s="3">
        <v>9.6154270172119105</v>
      </c>
      <c r="F7574" s="14">
        <v>386929200</v>
      </c>
      <c r="G7574" s="2">
        <f t="shared" si="356"/>
        <v>-1.9922529107017813E-3</v>
      </c>
      <c r="H7574" s="3">
        <f t="shared" si="354"/>
        <v>4.6786289654130897E-2</v>
      </c>
      <c r="I7574" s="3">
        <f t="shared" si="355"/>
        <v>-3.0590758326768608E-2</v>
      </c>
    </row>
    <row r="7575" spans="1:9" x14ac:dyDescent="0.35">
      <c r="A7575" s="1">
        <v>40532</v>
      </c>
      <c r="B7575" s="3">
        <v>9.6451175426379301</v>
      </c>
      <c r="C7575" s="3">
        <v>9.6946034875226097</v>
      </c>
      <c r="D7575" s="3">
        <v>9.5440482342763104</v>
      </c>
      <c r="E7575" s="3">
        <v>9.6634120941162092</v>
      </c>
      <c r="F7575" s="14">
        <v>385610400</v>
      </c>
      <c r="G7575" s="2">
        <f t="shared" si="356"/>
        <v>4.9904259913162346E-3</v>
      </c>
      <c r="H7575" s="3">
        <f t="shared" si="354"/>
        <v>0.15055525324629926</v>
      </c>
      <c r="I7575" s="3">
        <f t="shared" si="355"/>
        <v>1.8294551478279075E-2</v>
      </c>
    </row>
    <row r="7576" spans="1:9" x14ac:dyDescent="0.35">
      <c r="A7576" s="1">
        <v>40533</v>
      </c>
      <c r="B7576" s="3">
        <v>9.6871056698086608</v>
      </c>
      <c r="C7576" s="3">
        <v>9.7287929677057701</v>
      </c>
      <c r="D7576" s="3">
        <v>9.6586147313603608</v>
      </c>
      <c r="E7576" s="3">
        <v>9.7230949401855398</v>
      </c>
      <c r="F7576" s="14">
        <v>256354000</v>
      </c>
      <c r="G7576" s="2">
        <f t="shared" si="356"/>
        <v>6.1761669157905296E-3</v>
      </c>
      <c r="H7576" s="3">
        <f t="shared" si="354"/>
        <v>7.0178236345409317E-2</v>
      </c>
      <c r="I7576" s="3">
        <f t="shared" si="355"/>
        <v>3.5989270376878935E-2</v>
      </c>
    </row>
    <row r="7577" spans="1:9" x14ac:dyDescent="0.35">
      <c r="A7577" s="1">
        <v>40534</v>
      </c>
      <c r="B7577" s="3">
        <v>9.7278966413910606</v>
      </c>
      <c r="C7577" s="3">
        <v>9.7686846006147992</v>
      </c>
      <c r="D7577" s="3">
        <v>9.7036037361841405</v>
      </c>
      <c r="E7577" s="3">
        <v>9.7518892288208008</v>
      </c>
      <c r="F7577" s="14">
        <v>265921600</v>
      </c>
      <c r="G7577" s="2">
        <f t="shared" si="356"/>
        <v>2.9614324258271153E-3</v>
      </c>
      <c r="H7577" s="3">
        <f t="shared" si="354"/>
        <v>6.5080864430658636E-2</v>
      </c>
      <c r="I7577" s="3">
        <f t="shared" si="355"/>
        <v>2.3992587429740198E-2</v>
      </c>
    </row>
    <row r="7578" spans="1:9" x14ac:dyDescent="0.35">
      <c r="A7578" s="1">
        <v>40535</v>
      </c>
      <c r="B7578" s="3">
        <v>9.7470934190971708</v>
      </c>
      <c r="C7578" s="3">
        <v>9.7515917799294094</v>
      </c>
      <c r="D7578" s="3">
        <v>9.6922097330450203</v>
      </c>
      <c r="E7578" s="3">
        <v>9.7051057815551705</v>
      </c>
      <c r="F7578" s="14">
        <v>223157200</v>
      </c>
      <c r="G7578" s="2">
        <f t="shared" si="356"/>
        <v>-4.7973727108554728E-3</v>
      </c>
      <c r="H7578" s="3">
        <f t="shared" si="354"/>
        <v>5.9382046884389084E-2</v>
      </c>
      <c r="I7578" s="3">
        <f t="shared" si="355"/>
        <v>-4.19876375420003E-2</v>
      </c>
    </row>
    <row r="7579" spans="1:9" x14ac:dyDescent="0.35">
      <c r="A7579" s="1">
        <v>40539</v>
      </c>
      <c r="B7579" s="3">
        <v>9.6826087430519596</v>
      </c>
      <c r="C7579" s="3">
        <v>9.7602853228116402</v>
      </c>
      <c r="D7579" s="3">
        <v>9.6427201419707504</v>
      </c>
      <c r="E7579" s="3">
        <v>9.7374916076660103</v>
      </c>
      <c r="F7579" s="14">
        <v>249816000</v>
      </c>
      <c r="G7579" s="2">
        <f t="shared" si="356"/>
        <v>3.3369884718196506E-3</v>
      </c>
      <c r="H7579" s="3">
        <f t="shared" si="354"/>
        <v>0.11756518084088974</v>
      </c>
      <c r="I7579" s="3">
        <f t="shared" si="355"/>
        <v>5.4882864614050675E-2</v>
      </c>
    </row>
    <row r="7580" spans="1:9" x14ac:dyDescent="0.35">
      <c r="A7580" s="1">
        <v>40540</v>
      </c>
      <c r="B7580" s="3">
        <v>9.7743831167680604</v>
      </c>
      <c r="C7580" s="3">
        <v>9.7968765189745692</v>
      </c>
      <c r="D7580" s="3">
        <v>9.7488913417249492</v>
      </c>
      <c r="E7580" s="3">
        <v>9.7611875534057599</v>
      </c>
      <c r="F7580" s="14">
        <v>175924000</v>
      </c>
      <c r="G7580" s="2">
        <f t="shared" si="356"/>
        <v>2.433475344008985E-3</v>
      </c>
      <c r="H7580" s="3">
        <f t="shared" si="354"/>
        <v>4.7985177249620037E-2</v>
      </c>
      <c r="I7580" s="3">
        <f t="shared" si="355"/>
        <v>-1.3195563362300433E-2</v>
      </c>
    </row>
    <row r="7581" spans="1:9" x14ac:dyDescent="0.35">
      <c r="A7581" s="1">
        <v>40541</v>
      </c>
      <c r="B7581" s="3">
        <v>9.7836789600106204</v>
      </c>
      <c r="C7581" s="3">
        <v>9.7905774590651902</v>
      </c>
      <c r="D7581" s="3">
        <v>9.7500890196988106</v>
      </c>
      <c r="E7581" s="3">
        <v>9.7557878494262695</v>
      </c>
      <c r="F7581" s="14">
        <v>163139200</v>
      </c>
      <c r="G7581" s="2">
        <f t="shared" si="356"/>
        <v>-5.5318104994370372E-4</v>
      </c>
      <c r="H7581" s="3">
        <f t="shared" si="354"/>
        <v>4.0488439366379581E-2</v>
      </c>
      <c r="I7581" s="3">
        <f t="shared" si="355"/>
        <v>-2.7891110584350898E-2</v>
      </c>
    </row>
    <row r="7582" spans="1:9" x14ac:dyDescent="0.35">
      <c r="A7582" s="1">
        <v>40542</v>
      </c>
      <c r="B7582" s="3">
        <v>9.7614829794235707</v>
      </c>
      <c r="C7582" s="3">
        <v>9.7623823307281494</v>
      </c>
      <c r="D7582" s="3">
        <v>9.6886050915625006</v>
      </c>
      <c r="E7582" s="3">
        <v>9.7068996429443306</v>
      </c>
      <c r="F7582" s="14">
        <v>157494400</v>
      </c>
      <c r="G7582" s="2">
        <f t="shared" si="356"/>
        <v>-5.0112002471244801E-3</v>
      </c>
      <c r="H7582" s="3">
        <f t="shared" si="354"/>
        <v>7.3777239165648822E-2</v>
      </c>
      <c r="I7582" s="3">
        <f t="shared" si="355"/>
        <v>-5.4583336479240074E-2</v>
      </c>
    </row>
    <row r="7583" spans="1:9" x14ac:dyDescent="0.35">
      <c r="A7583" s="1">
        <v>40543</v>
      </c>
      <c r="B7583" s="3">
        <v>9.6856074685788194</v>
      </c>
      <c r="C7583" s="3">
        <v>9.7015026845617793</v>
      </c>
      <c r="D7583" s="3">
        <v>9.6364218337528698</v>
      </c>
      <c r="E7583" s="3">
        <v>9.6739110946655202</v>
      </c>
      <c r="F7583" s="14">
        <v>193508000</v>
      </c>
      <c r="G7583" s="2">
        <f t="shared" si="356"/>
        <v>-3.3984639269232383E-3</v>
      </c>
      <c r="H7583" s="3">
        <f t="shared" si="354"/>
        <v>6.5080850808909574E-2</v>
      </c>
      <c r="I7583" s="3">
        <f t="shared" si="355"/>
        <v>-1.1696373913299141E-2</v>
      </c>
    </row>
    <row r="7584" spans="1:9" x14ac:dyDescent="0.35">
      <c r="A7584" s="1">
        <v>40546</v>
      </c>
      <c r="B7584" s="3">
        <v>9.7662829549376795</v>
      </c>
      <c r="C7584" s="3">
        <v>9.9048415361202906</v>
      </c>
      <c r="D7584" s="3">
        <v>9.7422903731751092</v>
      </c>
      <c r="E7584" s="3">
        <v>9.8841476440429599</v>
      </c>
      <c r="F7584" s="14">
        <v>445138400</v>
      </c>
      <c r="G7584" s="2">
        <f t="shared" si="356"/>
        <v>2.1732321841718211E-2</v>
      </c>
      <c r="H7584" s="3">
        <f t="shared" si="354"/>
        <v>0.16255116294518146</v>
      </c>
      <c r="I7584" s="3">
        <f t="shared" si="355"/>
        <v>0.11786468910528036</v>
      </c>
    </row>
    <row r="7585" spans="1:9" x14ac:dyDescent="0.35">
      <c r="A7585" s="1">
        <v>40547</v>
      </c>
      <c r="B7585" s="3">
        <v>9.9702269134295705</v>
      </c>
      <c r="C7585" s="3">
        <v>9.9720264180298006</v>
      </c>
      <c r="D7585" s="3">
        <v>9.8415651374798792</v>
      </c>
      <c r="E7585" s="3">
        <v>9.9357376098632795</v>
      </c>
      <c r="F7585" s="14">
        <v>309080800</v>
      </c>
      <c r="G7585" s="2">
        <f t="shared" si="356"/>
        <v>5.2194653174178528E-3</v>
      </c>
      <c r="H7585" s="3">
        <f t="shared" si="354"/>
        <v>0.13046128054992145</v>
      </c>
      <c r="I7585" s="3">
        <f t="shared" si="355"/>
        <v>-3.4489303566290985E-2</v>
      </c>
    </row>
    <row r="7586" spans="1:9" x14ac:dyDescent="0.35">
      <c r="A7586" s="1">
        <v>40548</v>
      </c>
      <c r="B7586" s="3">
        <v>9.8835482350576598</v>
      </c>
      <c r="C7586" s="3">
        <v>10.027205015807001</v>
      </c>
      <c r="D7586" s="3">
        <v>9.8820482481563605</v>
      </c>
      <c r="E7586" s="3">
        <v>10.0170078277587</v>
      </c>
      <c r="F7586" s="14">
        <v>255519600</v>
      </c>
      <c r="G7586" s="2">
        <f t="shared" si="356"/>
        <v>8.1795857626859262E-3</v>
      </c>
      <c r="H7586" s="3">
        <f t="shared" si="354"/>
        <v>0.14515676765064001</v>
      </c>
      <c r="I7586" s="3">
        <f t="shared" si="355"/>
        <v>0.13345959270104046</v>
      </c>
    </row>
    <row r="7587" spans="1:9" x14ac:dyDescent="0.35">
      <c r="A7587" s="1">
        <v>40549</v>
      </c>
      <c r="B7587" s="3">
        <v>10.038600786912999</v>
      </c>
      <c r="C7587" s="3">
        <v>10.054496001433</v>
      </c>
      <c r="D7587" s="3">
        <v>9.9840174467255398</v>
      </c>
      <c r="E7587" s="3">
        <v>10.0089101791381</v>
      </c>
      <c r="F7587" s="14">
        <v>300428800</v>
      </c>
      <c r="G7587" s="2">
        <f t="shared" si="356"/>
        <v>-8.0838996632909526E-4</v>
      </c>
      <c r="H7587" s="3">
        <f t="shared" si="354"/>
        <v>7.0478554707460006E-2</v>
      </c>
      <c r="I7587" s="3">
        <f t="shared" si="355"/>
        <v>-2.9690607774899291E-2</v>
      </c>
    </row>
    <row r="7588" spans="1:9" x14ac:dyDescent="0.35">
      <c r="A7588" s="1">
        <v>40550</v>
      </c>
      <c r="B7588" s="3">
        <v>10.0167100082787</v>
      </c>
      <c r="C7588" s="3">
        <v>10.087488900324701</v>
      </c>
      <c r="D7588" s="3">
        <v>9.9540284841607498</v>
      </c>
      <c r="E7588" s="3">
        <v>10.0805912017822</v>
      </c>
      <c r="F7588" s="14">
        <v>311931200</v>
      </c>
      <c r="G7588" s="2">
        <f t="shared" si="356"/>
        <v>7.1617210426672545E-3</v>
      </c>
      <c r="H7588" s="3">
        <f t="shared" si="354"/>
        <v>0.13346041616395077</v>
      </c>
      <c r="I7588" s="3">
        <f t="shared" si="355"/>
        <v>6.3881193503499745E-2</v>
      </c>
    </row>
    <row r="7589" spans="1:9" x14ac:dyDescent="0.35">
      <c r="A7589" s="1">
        <v>40553</v>
      </c>
      <c r="B7589" s="3">
        <v>10.1618648165851</v>
      </c>
      <c r="C7589" s="3">
        <v>10.2938252198305</v>
      </c>
      <c r="D7589" s="3">
        <v>10.1120801485039</v>
      </c>
      <c r="E7589" s="3">
        <v>10.270432472229</v>
      </c>
      <c r="F7589" s="14">
        <v>448560000</v>
      </c>
      <c r="G7589" s="2">
        <f t="shared" si="356"/>
        <v>1.8832354833835285E-2</v>
      </c>
      <c r="H7589" s="3">
        <f t="shared" si="354"/>
        <v>0.18174507132660089</v>
      </c>
      <c r="I7589" s="3">
        <f t="shared" si="355"/>
        <v>0.10856765564390081</v>
      </c>
    </row>
    <row r="7590" spans="1:9" x14ac:dyDescent="0.35">
      <c r="A7590" s="1">
        <v>40554</v>
      </c>
      <c r="B7590" s="3">
        <v>10.3433132051993</v>
      </c>
      <c r="C7590" s="3">
        <v>10.345711743126</v>
      </c>
      <c r="D7590" s="3">
        <v>10.181061524413501</v>
      </c>
      <c r="E7590" s="3">
        <v>10.246142387390099</v>
      </c>
      <c r="F7590" s="14">
        <v>444108000</v>
      </c>
      <c r="G7590" s="2">
        <f t="shared" si="356"/>
        <v>-2.3650498559413869E-3</v>
      </c>
      <c r="H7590" s="3">
        <f t="shared" si="354"/>
        <v>0.16465021871249874</v>
      </c>
      <c r="I7590" s="3">
        <f t="shared" si="355"/>
        <v>-9.7170817809200116E-2</v>
      </c>
    </row>
    <row r="7591" spans="1:9" x14ac:dyDescent="0.35">
      <c r="A7591" s="1">
        <v>40555</v>
      </c>
      <c r="B7591" s="3">
        <v>10.294426181810801</v>
      </c>
      <c r="C7591" s="3">
        <v>10.3298148211999</v>
      </c>
      <c r="D7591" s="3">
        <v>10.256936920069499</v>
      </c>
      <c r="E7591" s="3">
        <v>10.329514503479</v>
      </c>
      <c r="F7591" s="14">
        <v>302590400</v>
      </c>
      <c r="G7591" s="2">
        <f t="shared" si="356"/>
        <v>8.1369273368196385E-3</v>
      </c>
      <c r="H7591" s="3">
        <f t="shared" si="354"/>
        <v>7.2877901130400602E-2</v>
      </c>
      <c r="I7591" s="3">
        <f t="shared" si="355"/>
        <v>3.508832166819964E-2</v>
      </c>
    </row>
    <row r="7592" spans="1:9" x14ac:dyDescent="0.35">
      <c r="A7592" s="1">
        <v>40556</v>
      </c>
      <c r="B7592" s="3">
        <v>10.3517079965618</v>
      </c>
      <c r="C7592" s="3">
        <v>10.3960949540587</v>
      </c>
      <c r="D7592" s="3">
        <v>10.3124200333523</v>
      </c>
      <c r="E7592" s="3">
        <v>10.3673028945922</v>
      </c>
      <c r="F7592" s="14">
        <v>296780400</v>
      </c>
      <c r="G7592" s="2">
        <f t="shared" si="356"/>
        <v>3.6582930495399697E-3</v>
      </c>
      <c r="H7592" s="3">
        <f t="shared" si="354"/>
        <v>8.3674920706400258E-2</v>
      </c>
      <c r="I7592" s="3">
        <f t="shared" si="355"/>
        <v>1.5594898030400373E-2</v>
      </c>
    </row>
    <row r="7593" spans="1:9" x14ac:dyDescent="0.35">
      <c r="A7593" s="1">
        <v>40557</v>
      </c>
      <c r="B7593" s="3">
        <v>10.373600214252599</v>
      </c>
      <c r="C7593" s="3">
        <v>10.451276779174799</v>
      </c>
      <c r="D7593" s="3">
        <v>10.3301134146708</v>
      </c>
      <c r="E7593" s="3">
        <v>10.451276779174799</v>
      </c>
      <c r="F7593" s="14">
        <v>308840000</v>
      </c>
      <c r="G7593" s="2">
        <f t="shared" si="356"/>
        <v>8.0998776090936819E-3</v>
      </c>
      <c r="H7593" s="3">
        <f t="shared" si="354"/>
        <v>0.12116336450399956</v>
      </c>
      <c r="I7593" s="3">
        <f t="shared" si="355"/>
        <v>7.7676564922199987E-2</v>
      </c>
    </row>
    <row r="7594" spans="1:9" x14ac:dyDescent="0.35">
      <c r="A7594" s="1">
        <v>40561</v>
      </c>
      <c r="B7594" s="3">
        <v>9.8826493527687997</v>
      </c>
      <c r="C7594" s="3">
        <v>10.3397129588895</v>
      </c>
      <c r="D7594" s="3">
        <v>9.77708085371507</v>
      </c>
      <c r="E7594" s="3">
        <v>10.2164497375488</v>
      </c>
      <c r="F7594" s="14">
        <v>1880998000</v>
      </c>
      <c r="G7594" s="2">
        <f t="shared" si="356"/>
        <v>-2.2468742009963388E-2</v>
      </c>
      <c r="H7594" s="3">
        <f t="shared" si="354"/>
        <v>0.56263210517442985</v>
      </c>
      <c r="I7594" s="3">
        <f t="shared" si="355"/>
        <v>0.33380038477999996</v>
      </c>
    </row>
    <row r="7595" spans="1:9" x14ac:dyDescent="0.35">
      <c r="A7595" s="1">
        <v>40562</v>
      </c>
      <c r="B7595" s="3">
        <v>10.447376447360901</v>
      </c>
      <c r="C7595" s="3">
        <v>10.4548747782431</v>
      </c>
      <c r="D7595" s="3">
        <v>10.1033806076601</v>
      </c>
      <c r="E7595" s="3">
        <v>10.162162780761699</v>
      </c>
      <c r="F7595" s="14">
        <v>1135612800</v>
      </c>
      <c r="G7595" s="2">
        <f t="shared" si="356"/>
        <v>-5.3136811888358972E-3</v>
      </c>
      <c r="H7595" s="3">
        <f t="shared" si="354"/>
        <v>0.35149417058300081</v>
      </c>
      <c r="I7595" s="3">
        <f t="shared" si="355"/>
        <v>-0.28521366659920133</v>
      </c>
    </row>
    <row r="7596" spans="1:9" x14ac:dyDescent="0.35">
      <c r="A7596" s="1">
        <v>40563</v>
      </c>
      <c r="B7596" s="3">
        <v>10.089884101663101</v>
      </c>
      <c r="C7596" s="3">
        <v>10.1459674211638</v>
      </c>
      <c r="D7596" s="3">
        <v>9.9006407383716706</v>
      </c>
      <c r="E7596" s="3">
        <v>9.9774179458618093</v>
      </c>
      <c r="F7596" s="14">
        <v>764789200</v>
      </c>
      <c r="G7596" s="2">
        <f t="shared" si="356"/>
        <v>-1.8179676795734467E-2</v>
      </c>
      <c r="H7596" s="3">
        <f t="shared" si="354"/>
        <v>0.24532668279212899</v>
      </c>
      <c r="I7596" s="3">
        <f t="shared" si="355"/>
        <v>-0.11246615580129138</v>
      </c>
    </row>
    <row r="7597" spans="1:9" x14ac:dyDescent="0.35">
      <c r="A7597" s="1">
        <v>40564</v>
      </c>
      <c r="B7597" s="3">
        <v>10.0101120658366</v>
      </c>
      <c r="C7597" s="3">
        <v>10.0434024916542</v>
      </c>
      <c r="D7597" s="3">
        <v>9.7959758805039403</v>
      </c>
      <c r="E7597" s="3">
        <v>9.7986755371093697</v>
      </c>
      <c r="F7597" s="14">
        <v>754401200</v>
      </c>
      <c r="G7597" s="2">
        <f t="shared" si="356"/>
        <v>-1.7914695938599432E-2</v>
      </c>
      <c r="H7597" s="3">
        <f t="shared" si="354"/>
        <v>0.2474266111502601</v>
      </c>
      <c r="I7597" s="3">
        <f t="shared" si="355"/>
        <v>-0.21143652872722996</v>
      </c>
    </row>
    <row r="7598" spans="1:9" x14ac:dyDescent="0.35">
      <c r="A7598" s="1">
        <v>40567</v>
      </c>
      <c r="B7598" s="3">
        <v>9.8031705508671791</v>
      </c>
      <c r="C7598" s="3">
        <v>10.120475769042899</v>
      </c>
      <c r="D7598" s="3">
        <v>9.7986713920438504</v>
      </c>
      <c r="E7598" s="3">
        <v>10.120475769042899</v>
      </c>
      <c r="F7598" s="14">
        <v>574683200</v>
      </c>
      <c r="G7598" s="2">
        <f t="shared" si="356"/>
        <v>3.2841196824490583E-2</v>
      </c>
      <c r="H7598" s="3">
        <f t="shared" si="354"/>
        <v>0.32180437699904907</v>
      </c>
      <c r="I7598" s="3">
        <f t="shared" si="355"/>
        <v>0.31730521817572033</v>
      </c>
    </row>
    <row r="7599" spans="1:9" x14ac:dyDescent="0.35">
      <c r="A7599" s="1">
        <v>40568</v>
      </c>
      <c r="B7599" s="3">
        <v>10.086887537787</v>
      </c>
      <c r="C7599" s="3">
        <v>10.2401416625826</v>
      </c>
      <c r="D7599" s="3">
        <v>10.034102897861199</v>
      </c>
      <c r="E7599" s="3">
        <v>10.2389411926269</v>
      </c>
      <c r="F7599" s="14">
        <v>546868000</v>
      </c>
      <c r="G7599" s="2">
        <f t="shared" si="356"/>
        <v>1.1705519215447291E-2</v>
      </c>
      <c r="H7599" s="3">
        <f t="shared" si="354"/>
        <v>0.20603876472140037</v>
      </c>
      <c r="I7599" s="3">
        <f t="shared" si="355"/>
        <v>0.15205365483990008</v>
      </c>
    </row>
    <row r="7600" spans="1:9" x14ac:dyDescent="0.35">
      <c r="A7600" s="1">
        <v>40569</v>
      </c>
      <c r="B7600" s="3">
        <v>10.2857228976555</v>
      </c>
      <c r="C7600" s="3">
        <v>10.364899421793099</v>
      </c>
      <c r="D7600" s="3">
        <v>10.241936596427299</v>
      </c>
      <c r="E7600" s="3">
        <v>10.312415122985801</v>
      </c>
      <c r="F7600" s="14">
        <v>506875600</v>
      </c>
      <c r="G7600" s="2">
        <f t="shared" si="356"/>
        <v>7.1759304967792745E-3</v>
      </c>
      <c r="H7600" s="3">
        <f t="shared" si="354"/>
        <v>0.12296282536579994</v>
      </c>
      <c r="I7600" s="3">
        <f t="shared" si="355"/>
        <v>2.6692225330300801E-2</v>
      </c>
    </row>
    <row r="7601" spans="1:9" x14ac:dyDescent="0.35">
      <c r="A7601" s="1">
        <v>40570</v>
      </c>
      <c r="B7601" s="3">
        <v>10.310322083727799</v>
      </c>
      <c r="C7601" s="3">
        <v>10.3376141612949</v>
      </c>
      <c r="D7601" s="3">
        <v>10.2818311376459</v>
      </c>
      <c r="E7601" s="3">
        <v>10.2932271957397</v>
      </c>
      <c r="F7601" s="14">
        <v>285026000</v>
      </c>
      <c r="G7601" s="2">
        <f t="shared" si="356"/>
        <v>-1.8606628047131298E-3</v>
      </c>
      <c r="H7601" s="3">
        <f t="shared" si="354"/>
        <v>5.5783023648999119E-2</v>
      </c>
      <c r="I7601" s="3">
        <f t="shared" si="355"/>
        <v>-1.7094887988099217E-2</v>
      </c>
    </row>
    <row r="7602" spans="1:9" x14ac:dyDescent="0.35">
      <c r="A7602" s="1">
        <v>40571</v>
      </c>
      <c r="B7602" s="3">
        <v>10.3220163467911</v>
      </c>
      <c r="C7602" s="3">
        <v>10.328914043253199</v>
      </c>
      <c r="D7602" s="3">
        <v>10.002911594138901</v>
      </c>
      <c r="E7602" s="3">
        <v>10.079987525939901</v>
      </c>
      <c r="F7602" s="14">
        <v>592057200</v>
      </c>
      <c r="G7602" s="2">
        <f t="shared" si="356"/>
        <v>-2.0716502778453959E-2</v>
      </c>
      <c r="H7602" s="3">
        <f t="shared" si="354"/>
        <v>0.32600244911429854</v>
      </c>
      <c r="I7602" s="3">
        <f t="shared" si="355"/>
        <v>-0.24202882085119981</v>
      </c>
    </row>
    <row r="7603" spans="1:9" x14ac:dyDescent="0.35">
      <c r="A7603" s="1">
        <v>40574</v>
      </c>
      <c r="B7603" s="3">
        <v>10.070990974968501</v>
      </c>
      <c r="C7603" s="3">
        <v>10.1981534910225</v>
      </c>
      <c r="D7603" s="3">
        <v>10.0260049875371</v>
      </c>
      <c r="E7603" s="3">
        <v>10.1765594482421</v>
      </c>
      <c r="F7603" s="14">
        <v>377246800</v>
      </c>
      <c r="G7603" s="2">
        <f t="shared" si="356"/>
        <v>9.5805597034402216E-3</v>
      </c>
      <c r="H7603" s="3">
        <f t="shared" si="354"/>
        <v>0.17214850348540089</v>
      </c>
      <c r="I7603" s="3">
        <f t="shared" si="355"/>
        <v>0.10556847327359975</v>
      </c>
    </row>
    <row r="7604" spans="1:9" x14ac:dyDescent="0.35">
      <c r="A7604" s="1">
        <v>40575</v>
      </c>
      <c r="B7604" s="3">
        <v>10.2359434433597</v>
      </c>
      <c r="C7604" s="3">
        <v>10.3664038630302</v>
      </c>
      <c r="D7604" s="3">
        <v>10.226346089908001</v>
      </c>
      <c r="E7604" s="3">
        <v>10.347809791564901</v>
      </c>
      <c r="F7604" s="14">
        <v>426633200</v>
      </c>
      <c r="G7604" s="2">
        <f t="shared" si="356"/>
        <v>1.6827921479138207E-2</v>
      </c>
      <c r="H7604" s="3">
        <f t="shared" si="354"/>
        <v>0.14005777312219969</v>
      </c>
      <c r="I7604" s="3">
        <f t="shared" si="355"/>
        <v>0.11186634820520069</v>
      </c>
    </row>
    <row r="7605" spans="1:9" x14ac:dyDescent="0.35">
      <c r="A7605" s="1">
        <v>40576</v>
      </c>
      <c r="B7605" s="3">
        <v>10.3304154767245</v>
      </c>
      <c r="C7605" s="3">
        <v>10.354407258862199</v>
      </c>
      <c r="D7605" s="3">
        <v>10.303422919913301</v>
      </c>
      <c r="E7605" s="3">
        <v>10.3265161514282</v>
      </c>
      <c r="F7605" s="14">
        <v>258955200</v>
      </c>
      <c r="G7605" s="2">
        <f t="shared" si="356"/>
        <v>-2.0577919932446638E-3</v>
      </c>
      <c r="H7605" s="3">
        <f t="shared" si="354"/>
        <v>5.0984338948898866E-2</v>
      </c>
      <c r="I7605" s="3">
        <f t="shared" si="355"/>
        <v>-3.8993252963006597E-3</v>
      </c>
    </row>
    <row r="7606" spans="1:9" x14ac:dyDescent="0.35">
      <c r="A7606" s="1">
        <v>40577</v>
      </c>
      <c r="B7606" s="3">
        <v>10.3109202372213</v>
      </c>
      <c r="C7606" s="3">
        <v>10.3241165980542</v>
      </c>
      <c r="D7606" s="3">
        <v>10.1534672629141</v>
      </c>
      <c r="E7606" s="3">
        <v>10.3001232147216</v>
      </c>
      <c r="F7606" s="14">
        <v>393797600</v>
      </c>
      <c r="G7606" s="2">
        <f t="shared" si="356"/>
        <v>-2.5558413234021389E-3</v>
      </c>
      <c r="H7606" s="3">
        <f t="shared" si="354"/>
        <v>0.17064933514009972</v>
      </c>
      <c r="I7606" s="3">
        <f t="shared" si="355"/>
        <v>-1.0797022499700049E-2</v>
      </c>
    </row>
    <row r="7607" spans="1:9" x14ac:dyDescent="0.35">
      <c r="A7607" s="1">
        <v>40578</v>
      </c>
      <c r="B7607" s="3">
        <v>10.3061233962154</v>
      </c>
      <c r="C7607" s="3">
        <v>10.3978965021139</v>
      </c>
      <c r="D7607" s="3">
        <v>10.302224871153101</v>
      </c>
      <c r="E7607" s="3">
        <v>10.391898155212401</v>
      </c>
      <c r="F7607" s="14">
        <v>321840400</v>
      </c>
      <c r="G7607" s="2">
        <f t="shared" si="356"/>
        <v>8.910081809470994E-3</v>
      </c>
      <c r="H7607" s="3">
        <f t="shared" si="354"/>
        <v>9.5671630960799448E-2</v>
      </c>
      <c r="I7607" s="3">
        <f t="shared" si="355"/>
        <v>8.5774758997001044E-2</v>
      </c>
    </row>
    <row r="7608" spans="1:9" x14ac:dyDescent="0.35">
      <c r="A7608" s="1">
        <v>40581</v>
      </c>
      <c r="B7608" s="3">
        <v>10.433584353313</v>
      </c>
      <c r="C7608" s="3">
        <v>10.5943360289104</v>
      </c>
      <c r="D7608" s="3">
        <v>10.4260868209086</v>
      </c>
      <c r="E7608" s="3">
        <v>10.553249359130801</v>
      </c>
      <c r="F7608" s="14">
        <v>485021600</v>
      </c>
      <c r="G7608" s="2">
        <f t="shared" si="356"/>
        <v>1.5526634452000393E-2</v>
      </c>
      <c r="H7608" s="3">
        <f t="shared" si="354"/>
        <v>0.1682492080018001</v>
      </c>
      <c r="I7608" s="3">
        <f t="shared" si="355"/>
        <v>0.11966500581780082</v>
      </c>
    </row>
    <row r="7609" spans="1:9" x14ac:dyDescent="0.35">
      <c r="A7609" s="1">
        <v>40582</v>
      </c>
      <c r="B7609" s="3">
        <v>10.6072319004183</v>
      </c>
      <c r="C7609" s="3">
        <v>10.6624150792744</v>
      </c>
      <c r="D7609" s="3">
        <v>10.561345756992299</v>
      </c>
      <c r="E7609" s="3">
        <v>10.652817726135201</v>
      </c>
      <c r="F7609" s="14">
        <v>381040800</v>
      </c>
      <c r="G7609" s="2">
        <f t="shared" si="356"/>
        <v>9.4348540071454001E-3</v>
      </c>
      <c r="H7609" s="3">
        <f t="shared" si="354"/>
        <v>0.10106932228210042</v>
      </c>
      <c r="I7609" s="3">
        <f t="shared" si="355"/>
        <v>4.5585825716900175E-2</v>
      </c>
    </row>
    <row r="7610" spans="1:9" x14ac:dyDescent="0.35">
      <c r="A7610" s="1">
        <v>40583</v>
      </c>
      <c r="B7610" s="3">
        <v>10.652518969167099</v>
      </c>
      <c r="C7610" s="3">
        <v>10.7667854610141</v>
      </c>
      <c r="D7610" s="3">
        <v>10.642922416190601</v>
      </c>
      <c r="E7610" s="3">
        <v>10.7415924072265</v>
      </c>
      <c r="F7610" s="14">
        <v>482745200</v>
      </c>
      <c r="G7610" s="2">
        <f t="shared" si="356"/>
        <v>8.3334459833573817E-3</v>
      </c>
      <c r="H7610" s="3">
        <f t="shared" si="354"/>
        <v>0.12386304482349964</v>
      </c>
      <c r="I7610" s="3">
        <f t="shared" si="355"/>
        <v>8.9073438059401155E-2</v>
      </c>
    </row>
    <row r="7611" spans="1:9" x14ac:dyDescent="0.35">
      <c r="A7611" s="1">
        <v>40584</v>
      </c>
      <c r="B7611" s="3">
        <v>10.7185023266907</v>
      </c>
      <c r="C7611" s="3">
        <v>10.7967787588662</v>
      </c>
      <c r="D7611" s="3">
        <v>10.4368851191639</v>
      </c>
      <c r="E7611" s="3">
        <v>10.633027076721101</v>
      </c>
      <c r="F7611" s="14">
        <v>928550000</v>
      </c>
      <c r="G7611" s="2">
        <f t="shared" si="356"/>
        <v>-1.0107005217621295E-2</v>
      </c>
      <c r="H7611" s="3">
        <f t="shared" si="354"/>
        <v>0.35989363970229959</v>
      </c>
      <c r="I7611" s="3">
        <f t="shared" si="355"/>
        <v>-8.5475249969599432E-2</v>
      </c>
    </row>
    <row r="7612" spans="1:9" x14ac:dyDescent="0.35">
      <c r="A7612" s="1">
        <v>40585</v>
      </c>
      <c r="B7612" s="3">
        <v>10.639326649152901</v>
      </c>
      <c r="C7612" s="3">
        <v>10.7307986526825</v>
      </c>
      <c r="D7612" s="3">
        <v>10.603037044376601</v>
      </c>
      <c r="E7612" s="3">
        <v>10.702307701110801</v>
      </c>
      <c r="F7612" s="14">
        <v>367572800</v>
      </c>
      <c r="G7612" s="2">
        <f t="shared" si="356"/>
        <v>6.5156068812592515E-3</v>
      </c>
      <c r="H7612" s="3">
        <f t="shared" si="354"/>
        <v>0.12776160830589944</v>
      </c>
      <c r="I7612" s="3">
        <f t="shared" si="355"/>
        <v>6.2981051957899936E-2</v>
      </c>
    </row>
    <row r="7613" spans="1:9" x14ac:dyDescent="0.35">
      <c r="A7613" s="1">
        <v>40588</v>
      </c>
      <c r="B7613" s="3">
        <v>10.700508024365099</v>
      </c>
      <c r="C7613" s="3">
        <v>10.781183000254799</v>
      </c>
      <c r="D7613" s="3">
        <v>10.698108685217001</v>
      </c>
      <c r="E7613" s="3">
        <v>10.7721862792968</v>
      </c>
      <c r="F7613" s="14">
        <v>310416400</v>
      </c>
      <c r="G7613" s="2">
        <f t="shared" si="356"/>
        <v>6.5293000479463769E-3</v>
      </c>
      <c r="H7613" s="3">
        <f t="shared" si="354"/>
        <v>8.3074315037798385E-2</v>
      </c>
      <c r="I7613" s="3">
        <f t="shared" si="355"/>
        <v>7.1678254931700991E-2</v>
      </c>
    </row>
    <row r="7614" spans="1:9" x14ac:dyDescent="0.35">
      <c r="A7614" s="1">
        <v>40589</v>
      </c>
      <c r="B7614" s="3">
        <v>10.7724818317922</v>
      </c>
      <c r="C7614" s="3">
        <v>10.7958753798772</v>
      </c>
      <c r="D7614" s="3">
        <v>10.723296999051399</v>
      </c>
      <c r="E7614" s="3">
        <v>10.7937755584716</v>
      </c>
      <c r="F7614" s="14">
        <v>284174800</v>
      </c>
      <c r="G7614" s="2">
        <f t="shared" si="356"/>
        <v>2.0041687560019327E-3</v>
      </c>
      <c r="H7614" s="3">
        <f t="shared" si="354"/>
        <v>7.2578380825801148E-2</v>
      </c>
      <c r="I7614" s="3">
        <f t="shared" si="355"/>
        <v>2.1293726679399327E-2</v>
      </c>
    </row>
    <row r="7615" spans="1:9" x14ac:dyDescent="0.35">
      <c r="A7615" s="1">
        <v>40590</v>
      </c>
      <c r="B7615" s="3">
        <v>10.820767560040499</v>
      </c>
      <c r="C7615" s="3">
        <v>10.9437312463929</v>
      </c>
      <c r="D7615" s="3">
        <v>10.811770842188199</v>
      </c>
      <c r="E7615" s="3">
        <v>10.8906478881835</v>
      </c>
      <c r="F7615" s="14">
        <v>481157600</v>
      </c>
      <c r="G7615" s="2">
        <f t="shared" si="356"/>
        <v>8.9748326882588044E-3</v>
      </c>
      <c r="H7615" s="3">
        <f t="shared" si="354"/>
        <v>0.13196040420470112</v>
      </c>
      <c r="I7615" s="3">
        <f t="shared" si="355"/>
        <v>6.988032814300027E-2</v>
      </c>
    </row>
    <row r="7616" spans="1:9" x14ac:dyDescent="0.35">
      <c r="A7616" s="1">
        <v>40591</v>
      </c>
      <c r="B7616" s="3">
        <v>10.7143003678542</v>
      </c>
      <c r="C7616" s="3">
        <v>10.8048729855521</v>
      </c>
      <c r="D7616" s="3">
        <v>10.6924060055846</v>
      </c>
      <c r="E7616" s="3">
        <v>10.745790481567299</v>
      </c>
      <c r="F7616" s="14">
        <v>530583200</v>
      </c>
      <c r="G7616" s="2">
        <f t="shared" si="356"/>
        <v>-1.3301082552983144E-2</v>
      </c>
      <c r="H7616" s="3">
        <f t="shared" si="354"/>
        <v>0.11246697996750044</v>
      </c>
      <c r="I7616" s="3">
        <f t="shared" si="355"/>
        <v>3.1490113713099177E-2</v>
      </c>
    </row>
    <row r="7617" spans="1:9" x14ac:dyDescent="0.35">
      <c r="A7617" s="1">
        <v>40592</v>
      </c>
      <c r="B7617" s="3">
        <v>10.7580889714742</v>
      </c>
      <c r="C7617" s="3">
        <v>10.7817820416349</v>
      </c>
      <c r="D7617" s="3">
        <v>10.482470933943199</v>
      </c>
      <c r="E7617" s="3">
        <v>10.5136623382568</v>
      </c>
      <c r="F7617" s="14">
        <v>816057200</v>
      </c>
      <c r="G7617" s="2">
        <f t="shared" si="356"/>
        <v>-2.1601774546849573E-2</v>
      </c>
      <c r="H7617" s="3">
        <f t="shared" si="354"/>
        <v>0.29931110769170033</v>
      </c>
      <c r="I7617" s="3">
        <f t="shared" si="355"/>
        <v>-0.24442663321739921</v>
      </c>
    </row>
    <row r="7618" spans="1:9" x14ac:dyDescent="0.35">
      <c r="A7618" s="1">
        <v>40596</v>
      </c>
      <c r="B7618" s="3">
        <v>10.261437971367</v>
      </c>
      <c r="C7618" s="3">
        <v>10.3589091164507</v>
      </c>
      <c r="D7618" s="3">
        <v>10.128578177609199</v>
      </c>
      <c r="E7618" s="3">
        <v>10.155269622802701</v>
      </c>
      <c r="F7618" s="14">
        <v>872555600</v>
      </c>
      <c r="G7618" s="2">
        <f t="shared" si="356"/>
        <v>-3.4088284740702683E-2</v>
      </c>
      <c r="H7618" s="3">
        <f t="shared" si="354"/>
        <v>0.23033093884150091</v>
      </c>
      <c r="I7618" s="3">
        <f t="shared" si="355"/>
        <v>-0.10616834856429946</v>
      </c>
    </row>
    <row r="7619" spans="1:9" x14ac:dyDescent="0.35">
      <c r="A7619" s="1">
        <v>40597</v>
      </c>
      <c r="B7619" s="3">
        <v>10.160067355520599</v>
      </c>
      <c r="C7619" s="3">
        <v>10.3361136194726</v>
      </c>
      <c r="D7619" s="3">
        <v>10.155267877481901</v>
      </c>
      <c r="E7619" s="3">
        <v>10.2755327224731</v>
      </c>
      <c r="F7619" s="14">
        <v>671854400</v>
      </c>
      <c r="G7619" s="2">
        <f t="shared" si="356"/>
        <v>1.1842432957206774E-2</v>
      </c>
      <c r="H7619" s="3">
        <f t="shared" ref="H7619:H7682" si="357">C7619-D7619</f>
        <v>0.18084574199069969</v>
      </c>
      <c r="I7619" s="3">
        <f t="shared" ref="I7619:I7682" si="358">E7619-B7619</f>
        <v>0.11546536695250076</v>
      </c>
    </row>
    <row r="7620" spans="1:9" x14ac:dyDescent="0.35">
      <c r="A7620" s="1">
        <v>40598</v>
      </c>
      <c r="B7620" s="3">
        <v>10.317517668774499</v>
      </c>
      <c r="C7620" s="3">
        <v>10.351407116370501</v>
      </c>
      <c r="D7620" s="3">
        <v>10.1480680282527</v>
      </c>
      <c r="E7620" s="3">
        <v>10.283327102661101</v>
      </c>
      <c r="F7620" s="14">
        <v>499900800</v>
      </c>
      <c r="G7620" s="2">
        <f t="shared" ref="G7620:G7683" si="359">(E7620-E7619)/E7619</f>
        <v>7.585378197428168E-4</v>
      </c>
      <c r="H7620" s="3">
        <f t="shared" si="357"/>
        <v>0.20333908811780077</v>
      </c>
      <c r="I7620" s="3">
        <f t="shared" si="358"/>
        <v>-3.4190566113398546E-2</v>
      </c>
    </row>
    <row r="7621" spans="1:9" x14ac:dyDescent="0.35">
      <c r="A7621" s="1">
        <v>40599</v>
      </c>
      <c r="B7621" s="3">
        <v>10.354709339719401</v>
      </c>
      <c r="C7621" s="3">
        <v>10.4497811372245</v>
      </c>
      <c r="D7621" s="3">
        <v>10.3409139425142</v>
      </c>
      <c r="E7621" s="3">
        <v>10.441683769226</v>
      </c>
      <c r="F7621" s="14">
        <v>380018800</v>
      </c>
      <c r="G7621" s="2">
        <f t="shared" si="359"/>
        <v>1.5399361022360119E-2</v>
      </c>
      <c r="H7621" s="3">
        <f t="shared" si="357"/>
        <v>0.10886719471029949</v>
      </c>
      <c r="I7621" s="3">
        <f t="shared" si="358"/>
        <v>8.6974429506598838E-2</v>
      </c>
    </row>
    <row r="7622" spans="1:9" x14ac:dyDescent="0.35">
      <c r="A7622" s="1">
        <v>40602</v>
      </c>
      <c r="B7622" s="3">
        <v>10.534056176791699</v>
      </c>
      <c r="C7622" s="3">
        <v>10.6483218866756</v>
      </c>
      <c r="D7622" s="3">
        <v>10.5304571685129</v>
      </c>
      <c r="E7622" s="3">
        <v>10.5931386947631</v>
      </c>
      <c r="F7622" s="14">
        <v>403074000</v>
      </c>
      <c r="G7622" s="2">
        <f t="shared" si="359"/>
        <v>1.4504837427031871E-2</v>
      </c>
      <c r="H7622" s="3">
        <f t="shared" si="357"/>
        <v>0.11786471816269994</v>
      </c>
      <c r="I7622" s="3">
        <f t="shared" si="358"/>
        <v>5.9082517971400961E-2</v>
      </c>
    </row>
    <row r="7623" spans="1:9" x14ac:dyDescent="0.35">
      <c r="A7623" s="1">
        <v>40603</v>
      </c>
      <c r="B7623" s="3">
        <v>10.660915578088</v>
      </c>
      <c r="C7623" s="3">
        <v>10.6684131095827</v>
      </c>
      <c r="D7623" s="3">
        <v>10.4272852250191</v>
      </c>
      <c r="E7623" s="3">
        <v>10.4761705398559</v>
      </c>
      <c r="F7623" s="14">
        <v>456136800</v>
      </c>
      <c r="G7623" s="2">
        <f t="shared" si="359"/>
        <v>-1.1041878925367524E-2</v>
      </c>
      <c r="H7623" s="3">
        <f t="shared" si="357"/>
        <v>0.24112788456359979</v>
      </c>
      <c r="I7623" s="3">
        <f t="shared" si="358"/>
        <v>-0.18474503823209965</v>
      </c>
    </row>
    <row r="7624" spans="1:9" x14ac:dyDescent="0.35">
      <c r="A7624" s="1">
        <v>40604</v>
      </c>
      <c r="B7624" s="3">
        <v>10.495665252418</v>
      </c>
      <c r="C7624" s="3">
        <v>10.6273261400856</v>
      </c>
      <c r="D7624" s="3">
        <v>10.4488789559104</v>
      </c>
      <c r="E7624" s="3">
        <v>10.560445785522401</v>
      </c>
      <c r="F7624" s="14">
        <v>602590800</v>
      </c>
      <c r="G7624" s="2">
        <f t="shared" si="359"/>
        <v>8.0444705769041024E-3</v>
      </c>
      <c r="H7624" s="3">
        <f t="shared" si="357"/>
        <v>0.17844718417519978</v>
      </c>
      <c r="I7624" s="3">
        <f t="shared" si="358"/>
        <v>6.4780533104400462E-2</v>
      </c>
    </row>
    <row r="7625" spans="1:9" x14ac:dyDescent="0.35">
      <c r="A7625" s="1">
        <v>40605</v>
      </c>
      <c r="B7625" s="3">
        <v>10.712501428053301</v>
      </c>
      <c r="C7625" s="3">
        <v>10.7904775238623</v>
      </c>
      <c r="D7625" s="3">
        <v>10.6744123312056</v>
      </c>
      <c r="E7625" s="3">
        <v>10.783579826354901</v>
      </c>
      <c r="F7625" s="14">
        <v>500788400</v>
      </c>
      <c r="G7625" s="2">
        <f t="shared" si="359"/>
        <v>2.1129225542580832E-2</v>
      </c>
      <c r="H7625" s="3">
        <f t="shared" si="357"/>
        <v>0.11606519265670023</v>
      </c>
      <c r="I7625" s="3">
        <f t="shared" si="358"/>
        <v>7.1078398301599677E-2</v>
      </c>
    </row>
    <row r="7626" spans="1:9" x14ac:dyDescent="0.35">
      <c r="A7626" s="1">
        <v>40606</v>
      </c>
      <c r="B7626" s="3">
        <v>10.798875792344701</v>
      </c>
      <c r="C7626" s="3">
        <v>10.8054739733312</v>
      </c>
      <c r="D7626" s="3">
        <v>10.729296576363099</v>
      </c>
      <c r="E7626" s="3">
        <v>10.796776771545399</v>
      </c>
      <c r="F7626" s="14">
        <v>453266800</v>
      </c>
      <c r="G7626" s="2">
        <f t="shared" si="359"/>
        <v>1.2238000184545245E-3</v>
      </c>
      <c r="H7626" s="3">
        <f t="shared" si="357"/>
        <v>7.6177396968100552E-2</v>
      </c>
      <c r="I7626" s="3">
        <f t="shared" si="358"/>
        <v>-2.0990207993012433E-3</v>
      </c>
    </row>
    <row r="7627" spans="1:9" x14ac:dyDescent="0.35">
      <c r="A7627" s="1">
        <v>40609</v>
      </c>
      <c r="B7627" s="3">
        <v>10.8387637804838</v>
      </c>
      <c r="C7627" s="3">
        <v>10.846861948620999</v>
      </c>
      <c r="D7627" s="3">
        <v>10.5361548099074</v>
      </c>
      <c r="E7627" s="3">
        <v>10.657618522644</v>
      </c>
      <c r="F7627" s="14">
        <v>546123200</v>
      </c>
      <c r="G7627" s="2">
        <f t="shared" si="359"/>
        <v>-1.2888869691938691E-2</v>
      </c>
      <c r="H7627" s="3">
        <f t="shared" si="357"/>
        <v>0.31070713871359956</v>
      </c>
      <c r="I7627" s="3">
        <f t="shared" si="358"/>
        <v>-0.18114525783980007</v>
      </c>
    </row>
    <row r="7628" spans="1:9" x14ac:dyDescent="0.35">
      <c r="A7628" s="1">
        <v>40610</v>
      </c>
      <c r="B7628" s="3">
        <v>10.644121267565501</v>
      </c>
      <c r="C7628" s="3">
        <v>10.7187994756171</v>
      </c>
      <c r="D7628" s="3">
        <v>10.564344865726801</v>
      </c>
      <c r="E7628" s="3">
        <v>10.669613838195801</v>
      </c>
      <c r="F7628" s="14">
        <v>356316800</v>
      </c>
      <c r="G7628" s="2">
        <f t="shared" si="359"/>
        <v>1.1255155667576457E-3</v>
      </c>
      <c r="H7628" s="3">
        <f t="shared" si="357"/>
        <v>0.15445460989029947</v>
      </c>
      <c r="I7628" s="3">
        <f t="shared" si="358"/>
        <v>2.5492570630300193E-2</v>
      </c>
    </row>
    <row r="7629" spans="1:9" x14ac:dyDescent="0.35">
      <c r="A7629" s="1">
        <v>40611</v>
      </c>
      <c r="B7629" s="3">
        <v>10.6375238776995</v>
      </c>
      <c r="C7629" s="3">
        <v>10.6396236994249</v>
      </c>
      <c r="D7629" s="3">
        <v>10.514861294027501</v>
      </c>
      <c r="E7629" s="3">
        <v>10.570943832397401</v>
      </c>
      <c r="F7629" s="14">
        <v>453306000</v>
      </c>
      <c r="G7629" s="2">
        <f t="shared" si="359"/>
        <v>-9.2477579127723183E-3</v>
      </c>
      <c r="H7629" s="3">
        <f t="shared" si="357"/>
        <v>0.12476240539739969</v>
      </c>
      <c r="I7629" s="3">
        <f t="shared" si="358"/>
        <v>-6.6580045302099933E-2</v>
      </c>
    </row>
    <row r="7630" spans="1:9" x14ac:dyDescent="0.35">
      <c r="A7630" s="1">
        <v>40612</v>
      </c>
      <c r="B7630" s="3">
        <v>10.470473286168099</v>
      </c>
      <c r="C7630" s="3">
        <v>10.489968312511801</v>
      </c>
      <c r="D7630" s="3">
        <v>10.343911379737399</v>
      </c>
      <c r="E7630" s="3">
        <v>10.3969955444335</v>
      </c>
      <c r="F7630" s="14">
        <v>507539200</v>
      </c>
      <c r="G7630" s="2">
        <f t="shared" si="359"/>
        <v>-1.645532231765259E-2</v>
      </c>
      <c r="H7630" s="3">
        <f t="shared" si="357"/>
        <v>0.14605693277440146</v>
      </c>
      <c r="I7630" s="3">
        <f t="shared" si="358"/>
        <v>-7.3477741734599533E-2</v>
      </c>
    </row>
    <row r="7631" spans="1:9" x14ac:dyDescent="0.35">
      <c r="A7631" s="1">
        <v>40613</v>
      </c>
      <c r="B7631" s="3">
        <v>10.3568014272594</v>
      </c>
      <c r="C7631" s="3">
        <v>10.566439109184699</v>
      </c>
      <c r="D7631" s="3">
        <v>10.3469053626395</v>
      </c>
      <c r="E7631" s="3">
        <v>10.556541442871</v>
      </c>
      <c r="F7631" s="14">
        <v>471080400</v>
      </c>
      <c r="G7631" s="2">
        <f t="shared" si="359"/>
        <v>1.534538490044079E-2</v>
      </c>
      <c r="H7631" s="3">
        <f t="shared" si="357"/>
        <v>0.21953374654519919</v>
      </c>
      <c r="I7631" s="3">
        <f t="shared" si="358"/>
        <v>0.19974001561159938</v>
      </c>
    </row>
    <row r="7632" spans="1:9" x14ac:dyDescent="0.35">
      <c r="A7632" s="1">
        <v>40616</v>
      </c>
      <c r="B7632" s="3">
        <v>10.5922389279995</v>
      </c>
      <c r="C7632" s="3">
        <v>10.6912100575741</v>
      </c>
      <c r="D7632" s="3">
        <v>10.536156382398699</v>
      </c>
      <c r="E7632" s="3">
        <v>10.6036357879638</v>
      </c>
      <c r="F7632" s="14">
        <v>435957200</v>
      </c>
      <c r="G7632" s="2">
        <f t="shared" si="359"/>
        <v>4.4611528640948637E-3</v>
      </c>
      <c r="H7632" s="3">
        <f t="shared" si="357"/>
        <v>0.15505367517540058</v>
      </c>
      <c r="I7632" s="3">
        <f t="shared" si="358"/>
        <v>1.1396859964300177E-2</v>
      </c>
    </row>
    <row r="7633" spans="1:9" x14ac:dyDescent="0.35">
      <c r="A7633" s="1">
        <v>40617</v>
      </c>
      <c r="B7633" s="3">
        <v>10.259934663146201</v>
      </c>
      <c r="C7633" s="3">
        <v>10.4320831635793</v>
      </c>
      <c r="D7633" s="3">
        <v>10.199952813736299</v>
      </c>
      <c r="E7633" s="3">
        <v>10.359805107116699</v>
      </c>
      <c r="F7633" s="14">
        <v>721081200</v>
      </c>
      <c r="G7633" s="2">
        <f t="shared" si="359"/>
        <v>-2.2995007158193134E-2</v>
      </c>
      <c r="H7633" s="3">
        <f t="shared" si="357"/>
        <v>0.23213034984300052</v>
      </c>
      <c r="I7633" s="3">
        <f t="shared" si="358"/>
        <v>9.9870443970498712E-2</v>
      </c>
    </row>
    <row r="7634" spans="1:9" x14ac:dyDescent="0.35">
      <c r="A7634" s="1">
        <v>40618</v>
      </c>
      <c r="B7634" s="3">
        <v>10.2569368650675</v>
      </c>
      <c r="C7634" s="3">
        <v>10.2869277937913</v>
      </c>
      <c r="D7634" s="3">
        <v>9.7848774526328803</v>
      </c>
      <c r="E7634" s="3">
        <v>9.8973436355590803</v>
      </c>
      <c r="F7634" s="14">
        <v>1162011200</v>
      </c>
      <c r="G7634" s="2">
        <f t="shared" si="359"/>
        <v>-4.4639977950929756E-2</v>
      </c>
      <c r="H7634" s="3">
        <f t="shared" si="357"/>
        <v>0.5020503411584194</v>
      </c>
      <c r="I7634" s="3">
        <f t="shared" si="358"/>
        <v>-0.35959322950841965</v>
      </c>
    </row>
    <row r="7635" spans="1:9" x14ac:dyDescent="0.35">
      <c r="A7635" s="1">
        <v>40619</v>
      </c>
      <c r="B7635" s="3">
        <v>10.1018823104082</v>
      </c>
      <c r="C7635" s="3">
        <v>10.1852577093563</v>
      </c>
      <c r="D7635" s="3">
        <v>9.9168377604044107</v>
      </c>
      <c r="E7635" s="3">
        <v>10.036202430725</v>
      </c>
      <c r="F7635" s="14">
        <v>659422400</v>
      </c>
      <c r="G7635" s="2">
        <f t="shared" si="359"/>
        <v>1.4029905425030326E-2</v>
      </c>
      <c r="H7635" s="3">
        <f t="shared" si="357"/>
        <v>0.26841994895188925</v>
      </c>
      <c r="I7635" s="3">
        <f t="shared" si="358"/>
        <v>-6.5679879683200326E-2</v>
      </c>
    </row>
    <row r="7636" spans="1:9" x14ac:dyDescent="0.35">
      <c r="A7636" s="1">
        <v>40620</v>
      </c>
      <c r="B7636" s="3">
        <v>10.1108788937985</v>
      </c>
      <c r="C7636" s="3">
        <v>10.1429696406795</v>
      </c>
      <c r="D7636" s="3">
        <v>9.8970430896962593</v>
      </c>
      <c r="E7636" s="3">
        <v>9.9171371459960902</v>
      </c>
      <c r="F7636" s="14">
        <v>753214000</v>
      </c>
      <c r="G7636" s="2">
        <f t="shared" si="359"/>
        <v>-1.1863579431638533E-2</v>
      </c>
      <c r="H7636" s="3">
        <f t="shared" si="357"/>
        <v>0.24592655098324023</v>
      </c>
      <c r="I7636" s="3">
        <f t="shared" si="358"/>
        <v>-0.19374174780240949</v>
      </c>
    </row>
    <row r="7637" spans="1:9" x14ac:dyDescent="0.35">
      <c r="A7637" s="1">
        <v>40623</v>
      </c>
      <c r="B7637" s="3">
        <v>10.0766907213553</v>
      </c>
      <c r="C7637" s="3">
        <v>10.1891561006033</v>
      </c>
      <c r="D7637" s="3">
        <v>10.054796358895899</v>
      </c>
      <c r="E7637" s="3">
        <v>10.175960540771401</v>
      </c>
      <c r="F7637" s="14">
        <v>409402000</v>
      </c>
      <c r="G7637" s="2">
        <f t="shared" si="359"/>
        <v>2.6098599925060743E-2</v>
      </c>
      <c r="H7637" s="3">
        <f t="shared" si="357"/>
        <v>0.13435974170740117</v>
      </c>
      <c r="I7637" s="3">
        <f t="shared" si="358"/>
        <v>9.9269819416100802E-2</v>
      </c>
    </row>
    <row r="7638" spans="1:9" x14ac:dyDescent="0.35">
      <c r="A7638" s="1">
        <v>40624</v>
      </c>
      <c r="B7638" s="3">
        <v>10.2737274999023</v>
      </c>
      <c r="C7638" s="3">
        <v>10.275527002847401</v>
      </c>
      <c r="D7638" s="3">
        <v>10.1711574337239</v>
      </c>
      <c r="E7638" s="3">
        <v>10.2329387664794</v>
      </c>
      <c r="F7638" s="14">
        <v>325922800</v>
      </c>
      <c r="G7638" s="2">
        <f t="shared" si="359"/>
        <v>5.5992970373369422E-3</v>
      </c>
      <c r="H7638" s="3">
        <f t="shared" si="357"/>
        <v>0.10436956912350048</v>
      </c>
      <c r="I7638" s="3">
        <f t="shared" si="358"/>
        <v>-4.0788733422900236E-2</v>
      </c>
    </row>
    <row r="7639" spans="1:9" x14ac:dyDescent="0.35">
      <c r="A7639" s="1">
        <v>40625</v>
      </c>
      <c r="B7639" s="3">
        <v>10.175362544317</v>
      </c>
      <c r="C7639" s="3">
        <v>10.203553973649599</v>
      </c>
      <c r="D7639" s="3">
        <v>10.075492071436299</v>
      </c>
      <c r="E7639" s="3">
        <v>10.1726636886596</v>
      </c>
      <c r="F7639" s="14">
        <v>372996400</v>
      </c>
      <c r="G7639" s="2">
        <f t="shared" si="359"/>
        <v>-5.8902998635392738E-3</v>
      </c>
      <c r="H7639" s="3">
        <f t="shared" si="357"/>
        <v>0.12806190221330027</v>
      </c>
      <c r="I7639" s="3">
        <f t="shared" si="358"/>
        <v>-2.6988556573996902E-3</v>
      </c>
    </row>
    <row r="7640" spans="1:9" x14ac:dyDescent="0.35">
      <c r="A7640" s="1">
        <v>40626</v>
      </c>
      <c r="B7640" s="3">
        <v>10.252440305336799</v>
      </c>
      <c r="C7640" s="3">
        <v>10.3769032019344</v>
      </c>
      <c r="D7640" s="3">
        <v>10.162767020299899</v>
      </c>
      <c r="E7640" s="3">
        <v>10.3460121154785</v>
      </c>
      <c r="F7640" s="14">
        <v>404712000</v>
      </c>
      <c r="G7640" s="2">
        <f t="shared" si="359"/>
        <v>1.704061316920823E-2</v>
      </c>
      <c r="H7640" s="3">
        <f t="shared" si="357"/>
        <v>0.2141361816345011</v>
      </c>
      <c r="I7640" s="3">
        <f t="shared" si="358"/>
        <v>9.357181014170024E-2</v>
      </c>
    </row>
    <row r="7641" spans="1:9" x14ac:dyDescent="0.35">
      <c r="A7641" s="1">
        <v>40627</v>
      </c>
      <c r="B7641" s="3">
        <v>10.4389814743194</v>
      </c>
      <c r="C7641" s="3">
        <v>10.5586456633488</v>
      </c>
      <c r="D7641" s="3">
        <v>10.4074905610602</v>
      </c>
      <c r="E7641" s="3">
        <v>10.5430507659912</v>
      </c>
      <c r="F7641" s="14">
        <v>448910000</v>
      </c>
      <c r="G7641" s="2">
        <f t="shared" si="359"/>
        <v>1.9044888824160021E-2</v>
      </c>
      <c r="H7641" s="3">
        <f t="shared" si="357"/>
        <v>0.15115510228859996</v>
      </c>
      <c r="I7641" s="3">
        <f t="shared" si="358"/>
        <v>0.10406929167180046</v>
      </c>
    </row>
    <row r="7642" spans="1:9" x14ac:dyDescent="0.35">
      <c r="A7642" s="1">
        <v>40630</v>
      </c>
      <c r="B7642" s="3">
        <v>10.591334771460099</v>
      </c>
      <c r="C7642" s="3">
        <v>10.626424687112999</v>
      </c>
      <c r="D7642" s="3">
        <v>10.510058403015099</v>
      </c>
      <c r="E7642" s="3">
        <v>10.510058403015099</v>
      </c>
      <c r="F7642" s="14">
        <v>309355200</v>
      </c>
      <c r="G7642" s="2">
        <f t="shared" si="359"/>
        <v>-3.129299451210515E-3</v>
      </c>
      <c r="H7642" s="3">
        <f t="shared" si="357"/>
        <v>0.11636628409790006</v>
      </c>
      <c r="I7642" s="3">
        <f t="shared" si="358"/>
        <v>-8.1276368444999747E-2</v>
      </c>
    </row>
    <row r="7643" spans="1:9" x14ac:dyDescent="0.35">
      <c r="A7643" s="1">
        <v>40631</v>
      </c>
      <c r="B7643" s="3">
        <v>10.4266892259699</v>
      </c>
      <c r="C7643" s="3">
        <v>10.5256595611572</v>
      </c>
      <c r="D7643" s="3">
        <v>10.378704045735301</v>
      </c>
      <c r="E7643" s="3">
        <v>10.5256595611572</v>
      </c>
      <c r="F7643" s="14">
        <v>352900800</v>
      </c>
      <c r="G7643" s="2">
        <f t="shared" si="359"/>
        <v>1.4844026116567421E-3</v>
      </c>
      <c r="H7643" s="3">
        <f t="shared" si="357"/>
        <v>0.14695551542189911</v>
      </c>
      <c r="I7643" s="3">
        <f t="shared" si="358"/>
        <v>9.8970335187299696E-2</v>
      </c>
    </row>
    <row r="7644" spans="1:9" x14ac:dyDescent="0.35">
      <c r="A7644" s="1">
        <v>40632</v>
      </c>
      <c r="B7644" s="3">
        <v>10.516059345410699</v>
      </c>
      <c r="C7644" s="3">
        <v>10.523258161590199</v>
      </c>
      <c r="D7644" s="3">
        <v>10.420088210189</v>
      </c>
      <c r="E7644" s="3">
        <v>10.455777168273899</v>
      </c>
      <c r="F7644" s="14">
        <v>329406000</v>
      </c>
      <c r="G7644" s="2">
        <f t="shared" si="359"/>
        <v>-6.6392412254323236E-3</v>
      </c>
      <c r="H7644" s="3">
        <f t="shared" si="357"/>
        <v>0.103169951401199</v>
      </c>
      <c r="I7644" s="3">
        <f t="shared" si="358"/>
        <v>-6.0282177136800286E-2</v>
      </c>
    </row>
    <row r="7645" spans="1:9" x14ac:dyDescent="0.35">
      <c r="A7645" s="1">
        <v>40633</v>
      </c>
      <c r="B7645" s="3">
        <v>10.387699831285399</v>
      </c>
      <c r="C7645" s="3">
        <v>10.4908690006031</v>
      </c>
      <c r="D7645" s="3">
        <v>10.378703111330999</v>
      </c>
      <c r="E7645" s="3">
        <v>10.452180862426699</v>
      </c>
      <c r="F7645" s="14">
        <v>274019200</v>
      </c>
      <c r="G7645" s="2">
        <f t="shared" si="359"/>
        <v>-3.4395394902946675E-4</v>
      </c>
      <c r="H7645" s="3">
        <f t="shared" si="357"/>
        <v>0.11216588927210047</v>
      </c>
      <c r="I7645" s="3">
        <f t="shared" si="358"/>
        <v>6.4481031141299994E-2</v>
      </c>
    </row>
    <row r="7646" spans="1:9" x14ac:dyDescent="0.35">
      <c r="A7646" s="1">
        <v>40634</v>
      </c>
      <c r="B7646" s="3">
        <v>10.5301557609585</v>
      </c>
      <c r="C7646" s="3">
        <v>10.5445509906415</v>
      </c>
      <c r="D7646" s="3">
        <v>10.2959247521995</v>
      </c>
      <c r="E7646" s="3">
        <v>10.3337135314941</v>
      </c>
      <c r="F7646" s="14">
        <v>418661600</v>
      </c>
      <c r="G7646" s="2">
        <f t="shared" si="359"/>
        <v>-1.1334221297151824E-2</v>
      </c>
      <c r="H7646" s="3">
        <f t="shared" si="357"/>
        <v>0.24862623844200016</v>
      </c>
      <c r="I7646" s="3">
        <f t="shared" si="358"/>
        <v>-0.1964422294644006</v>
      </c>
    </row>
    <row r="7647" spans="1:9" x14ac:dyDescent="0.35">
      <c r="A7647" s="1">
        <v>40637</v>
      </c>
      <c r="B7647" s="3">
        <v>10.3262176391442</v>
      </c>
      <c r="C7647" s="3">
        <v>10.334914841205901</v>
      </c>
      <c r="D7647" s="3">
        <v>10.148970102653101</v>
      </c>
      <c r="E7647" s="3">
        <v>10.23264503479</v>
      </c>
      <c r="F7647" s="14">
        <v>460084800</v>
      </c>
      <c r="G7647" s="2">
        <f t="shared" si="359"/>
        <v>-9.7804624055111387E-3</v>
      </c>
      <c r="H7647" s="3">
        <f t="shared" si="357"/>
        <v>0.18594473855280036</v>
      </c>
      <c r="I7647" s="3">
        <f t="shared" si="358"/>
        <v>-9.357260435420045E-2</v>
      </c>
    </row>
    <row r="7648" spans="1:9" x14ac:dyDescent="0.35">
      <c r="A7648" s="1">
        <v>40638</v>
      </c>
      <c r="B7648" s="3">
        <v>10.106683080359799</v>
      </c>
      <c r="C7648" s="3">
        <v>10.2644355920332</v>
      </c>
      <c r="D7648" s="3">
        <v>10.076991665051301</v>
      </c>
      <c r="E7648" s="3">
        <v>10.1636657714843</v>
      </c>
      <c r="F7648" s="14">
        <v>482731200</v>
      </c>
      <c r="G7648" s="2">
        <f t="shared" si="359"/>
        <v>-6.7410980319533012E-3</v>
      </c>
      <c r="H7648" s="3">
        <f t="shared" si="357"/>
        <v>0.18744392698189927</v>
      </c>
      <c r="I7648" s="3">
        <f t="shared" si="358"/>
        <v>5.6982691124501272E-2</v>
      </c>
    </row>
    <row r="7649" spans="1:9" x14ac:dyDescent="0.35">
      <c r="A7649" s="1">
        <v>40639</v>
      </c>
      <c r="B7649" s="3">
        <v>10.2335452118792</v>
      </c>
      <c r="C7649" s="3">
        <v>10.3139206531885</v>
      </c>
      <c r="D7649" s="3">
        <v>10.111181344677499</v>
      </c>
      <c r="E7649" s="3">
        <v>10.1381731033325</v>
      </c>
      <c r="F7649" s="14">
        <v>402539200</v>
      </c>
      <c r="G7649" s="2">
        <f t="shared" si="359"/>
        <v>-2.5082159060487736E-3</v>
      </c>
      <c r="H7649" s="3">
        <f t="shared" si="357"/>
        <v>0.20273930851100097</v>
      </c>
      <c r="I7649" s="3">
        <f t="shared" si="358"/>
        <v>-9.5372108546699863E-2</v>
      </c>
    </row>
    <row r="7650" spans="1:9" x14ac:dyDescent="0.35">
      <c r="A7650" s="1">
        <v>40640</v>
      </c>
      <c r="B7650" s="3">
        <v>10.1399718593866</v>
      </c>
      <c r="C7650" s="3">
        <v>10.2098505894922</v>
      </c>
      <c r="D7650" s="3">
        <v>10.0778901783814</v>
      </c>
      <c r="E7650" s="3">
        <v>10.1393728256225</v>
      </c>
      <c r="F7650" s="14">
        <v>373447200</v>
      </c>
      <c r="G7650" s="2">
        <f t="shared" si="359"/>
        <v>1.1833712817604428E-4</v>
      </c>
      <c r="H7650" s="3">
        <f t="shared" si="357"/>
        <v>0.13196041111079992</v>
      </c>
      <c r="I7650" s="3">
        <f t="shared" si="358"/>
        <v>-5.990337641001986E-4</v>
      </c>
    </row>
    <row r="7651" spans="1:9" x14ac:dyDescent="0.35">
      <c r="A7651" s="1">
        <v>40641</v>
      </c>
      <c r="B7651" s="3">
        <v>10.1945570911001</v>
      </c>
      <c r="C7651" s="3">
        <v>10.201454789439801</v>
      </c>
      <c r="D7651" s="3">
        <v>10.0155108452488</v>
      </c>
      <c r="E7651" s="3">
        <v>10.048800468444799</v>
      </c>
      <c r="F7651" s="14">
        <v>377535200</v>
      </c>
      <c r="G7651" s="2">
        <f t="shared" si="359"/>
        <v>-8.9327376293750187E-3</v>
      </c>
      <c r="H7651" s="3">
        <f t="shared" si="357"/>
        <v>0.18594394419100091</v>
      </c>
      <c r="I7651" s="3">
        <f t="shared" si="358"/>
        <v>-0.14575662265530021</v>
      </c>
    </row>
    <row r="7652" spans="1:9" x14ac:dyDescent="0.35">
      <c r="A7652" s="1">
        <v>40644</v>
      </c>
      <c r="B7652" s="3">
        <v>10.0188055845089</v>
      </c>
      <c r="C7652" s="3">
        <v>10.067091059399599</v>
      </c>
      <c r="D7652" s="3">
        <v>9.8976430224760605</v>
      </c>
      <c r="E7652" s="3">
        <v>9.9210357666015607</v>
      </c>
      <c r="F7652" s="14">
        <v>398946800</v>
      </c>
      <c r="G7652" s="2">
        <f t="shared" si="359"/>
        <v>-1.2714423203490288E-2</v>
      </c>
      <c r="H7652" s="3">
        <f t="shared" si="357"/>
        <v>0.16944803692353894</v>
      </c>
      <c r="I7652" s="3">
        <f t="shared" si="358"/>
        <v>-9.7769817907339629E-2</v>
      </c>
    </row>
    <row r="7653" spans="1:9" x14ac:dyDescent="0.35">
      <c r="A7653" s="1">
        <v>40645</v>
      </c>
      <c r="B7653" s="3">
        <v>9.9117389519228407</v>
      </c>
      <c r="C7653" s="3">
        <v>10.008910547040401</v>
      </c>
      <c r="D7653" s="3">
        <v>9.9030417513972093</v>
      </c>
      <c r="E7653" s="3">
        <v>9.9690227508544904</v>
      </c>
      <c r="F7653" s="14">
        <v>425639200</v>
      </c>
      <c r="G7653" s="2">
        <f t="shared" si="359"/>
        <v>4.8368925767281632E-3</v>
      </c>
      <c r="H7653" s="3">
        <f t="shared" si="357"/>
        <v>0.1058687956431914</v>
      </c>
      <c r="I7653" s="3">
        <f t="shared" si="358"/>
        <v>5.7283798931649699E-2</v>
      </c>
    </row>
    <row r="7654" spans="1:9" x14ac:dyDescent="0.35">
      <c r="A7654" s="1">
        <v>40646</v>
      </c>
      <c r="B7654" s="3">
        <v>10.0475973817738</v>
      </c>
      <c r="C7654" s="3">
        <v>10.0811873113066</v>
      </c>
      <c r="D7654" s="3">
        <v>9.9726196745842692</v>
      </c>
      <c r="E7654" s="3">
        <v>10.0808877944946</v>
      </c>
      <c r="F7654" s="14">
        <v>346220000</v>
      </c>
      <c r="G7654" s="2">
        <f t="shared" si="359"/>
        <v>1.1221264755416634E-2</v>
      </c>
      <c r="H7654" s="3">
        <f t="shared" si="357"/>
        <v>0.10856763672233072</v>
      </c>
      <c r="I7654" s="3">
        <f t="shared" si="358"/>
        <v>3.3290412720800688E-2</v>
      </c>
    </row>
    <row r="7655" spans="1:9" x14ac:dyDescent="0.35">
      <c r="A7655" s="1">
        <v>40647</v>
      </c>
      <c r="B7655" s="3">
        <v>10.041001327467701</v>
      </c>
      <c r="C7655" s="3">
        <v>10.076990602500899</v>
      </c>
      <c r="D7655" s="3">
        <v>9.9588263900826508</v>
      </c>
      <c r="E7655" s="3">
        <v>9.9696226119995099</v>
      </c>
      <c r="F7655" s="14">
        <v>301800800</v>
      </c>
      <c r="G7655" s="2">
        <f t="shared" si="359"/>
        <v>-1.1037240445812219E-2</v>
      </c>
      <c r="H7655" s="3">
        <f t="shared" si="357"/>
        <v>0.11816421241824848</v>
      </c>
      <c r="I7655" s="3">
        <f t="shared" si="358"/>
        <v>-7.1378715468190634E-2</v>
      </c>
    </row>
    <row r="7656" spans="1:9" x14ac:dyDescent="0.35">
      <c r="A7656" s="1">
        <v>40648</v>
      </c>
      <c r="B7656" s="3">
        <v>9.9960152493778391</v>
      </c>
      <c r="C7656" s="3">
        <v>10.006212438274201</v>
      </c>
      <c r="D7656" s="3">
        <v>9.8010737961475591</v>
      </c>
      <c r="E7656" s="3">
        <v>9.8208675384521396</v>
      </c>
      <c r="F7656" s="14">
        <v>453605600</v>
      </c>
      <c r="G7656" s="2">
        <f t="shared" si="359"/>
        <v>-1.4920832947911961E-2</v>
      </c>
      <c r="H7656" s="3">
        <f t="shared" si="357"/>
        <v>0.20513864212664146</v>
      </c>
      <c r="I7656" s="3">
        <f t="shared" si="358"/>
        <v>-0.17514771092569958</v>
      </c>
    </row>
    <row r="7657" spans="1:9" x14ac:dyDescent="0.35">
      <c r="A7657" s="1">
        <v>40651</v>
      </c>
      <c r="B7657" s="3">
        <v>9.7800827643218593</v>
      </c>
      <c r="C7657" s="3">
        <v>9.9639277218524107</v>
      </c>
      <c r="D7657" s="3">
        <v>9.6019358368433192</v>
      </c>
      <c r="E7657" s="3">
        <v>9.9525308609008807</v>
      </c>
      <c r="F7657" s="14">
        <v>609898800</v>
      </c>
      <c r="G7657" s="2">
        <f t="shared" si="359"/>
        <v>1.3406485927361616E-2</v>
      </c>
      <c r="H7657" s="3">
        <f t="shared" si="357"/>
        <v>0.36199188500909152</v>
      </c>
      <c r="I7657" s="3">
        <f t="shared" si="358"/>
        <v>0.17244809657902138</v>
      </c>
    </row>
    <row r="7658" spans="1:9" x14ac:dyDescent="0.35">
      <c r="A7658" s="1">
        <v>40652</v>
      </c>
      <c r="B7658" s="3">
        <v>9.9900159827857404</v>
      </c>
      <c r="C7658" s="3">
        <v>10.1363716057316</v>
      </c>
      <c r="D7658" s="3">
        <v>9.9483278828440298</v>
      </c>
      <c r="E7658" s="3">
        <v>10.132773399353001</v>
      </c>
      <c r="F7658" s="14">
        <v>419378400</v>
      </c>
      <c r="G7658" s="2">
        <f t="shared" si="359"/>
        <v>1.8110221507598005E-2</v>
      </c>
      <c r="H7658" s="3">
        <f t="shared" si="357"/>
        <v>0.18804372288757065</v>
      </c>
      <c r="I7658" s="3">
        <f t="shared" si="358"/>
        <v>0.14275741656726026</v>
      </c>
    </row>
    <row r="7659" spans="1:9" x14ac:dyDescent="0.35">
      <c r="A7659" s="1">
        <v>40653</v>
      </c>
      <c r="B7659" s="3">
        <v>10.3022247640556</v>
      </c>
      <c r="C7659" s="3">
        <v>10.3694046469595</v>
      </c>
      <c r="D7659" s="3">
        <v>10.2419433804404</v>
      </c>
      <c r="E7659" s="3">
        <v>10.2692346572875</v>
      </c>
      <c r="F7659" s="14">
        <v>700666400</v>
      </c>
      <c r="G7659" s="2">
        <f t="shared" si="359"/>
        <v>1.3467315665345146E-2</v>
      </c>
      <c r="H7659" s="3">
        <f t="shared" si="357"/>
        <v>0.12746126651910039</v>
      </c>
      <c r="I7659" s="3">
        <f t="shared" si="358"/>
        <v>-3.2990106768099992E-2</v>
      </c>
    </row>
    <row r="7660" spans="1:9" x14ac:dyDescent="0.35">
      <c r="A7660" s="1">
        <v>40654</v>
      </c>
      <c r="B7660" s="3">
        <v>10.6468207043793</v>
      </c>
      <c r="C7660" s="3">
        <v>10.6507200300007</v>
      </c>
      <c r="D7660" s="3">
        <v>10.452479084226599</v>
      </c>
      <c r="E7660" s="3">
        <v>10.517859458923301</v>
      </c>
      <c r="F7660" s="14">
        <v>753810400</v>
      </c>
      <c r="G7660" s="2">
        <f t="shared" si="359"/>
        <v>2.4210645674491986E-2</v>
      </c>
      <c r="H7660" s="3">
        <f t="shared" si="357"/>
        <v>0.19824094577410101</v>
      </c>
      <c r="I7660" s="3">
        <f t="shared" si="358"/>
        <v>-0.12896124545599896</v>
      </c>
    </row>
    <row r="7661" spans="1:9" x14ac:dyDescent="0.35">
      <c r="A7661" s="1">
        <v>40658</v>
      </c>
      <c r="B7661" s="3">
        <v>10.5070622603064</v>
      </c>
      <c r="C7661" s="3">
        <v>10.609332055797401</v>
      </c>
      <c r="D7661" s="3">
        <v>10.505861790279001</v>
      </c>
      <c r="E7661" s="3">
        <v>10.5871381759643</v>
      </c>
      <c r="F7661" s="14">
        <v>266546000</v>
      </c>
      <c r="G7661" s="2">
        <f t="shared" si="359"/>
        <v>6.586769609497293E-3</v>
      </c>
      <c r="H7661" s="3">
        <f t="shared" si="357"/>
        <v>0.10347026551839988</v>
      </c>
      <c r="I7661" s="3">
        <f t="shared" si="358"/>
        <v>8.0075915657900509E-2</v>
      </c>
    </row>
    <row r="7662" spans="1:9" x14ac:dyDescent="0.35">
      <c r="A7662" s="1">
        <v>40659</v>
      </c>
      <c r="B7662" s="3">
        <v>10.605434457743099</v>
      </c>
      <c r="C7662" s="3">
        <v>10.646521932584401</v>
      </c>
      <c r="D7662" s="3">
        <v>10.4773725548695</v>
      </c>
      <c r="E7662" s="3">
        <v>10.509463310241699</v>
      </c>
      <c r="F7662" s="14">
        <v>338800000</v>
      </c>
      <c r="G7662" s="2">
        <f t="shared" si="359"/>
        <v>-7.3367197472631812E-3</v>
      </c>
      <c r="H7662" s="3">
        <f t="shared" si="357"/>
        <v>0.16914937771490024</v>
      </c>
      <c r="I7662" s="3">
        <f t="shared" si="358"/>
        <v>-9.5971147501400011E-2</v>
      </c>
    </row>
    <row r="7663" spans="1:9" x14ac:dyDescent="0.35">
      <c r="A7663" s="1">
        <v>40660</v>
      </c>
      <c r="B7663" s="3">
        <v>10.5640452695931</v>
      </c>
      <c r="C7663" s="3">
        <v>10.567344760363699</v>
      </c>
      <c r="D7663" s="3">
        <v>10.4098917794367</v>
      </c>
      <c r="E7663" s="3">
        <v>10.501363754272401</v>
      </c>
      <c r="F7663" s="14">
        <v>356213200</v>
      </c>
      <c r="G7663" s="2">
        <f t="shared" si="359"/>
        <v>-7.7069168331416935E-4</v>
      </c>
      <c r="H7663" s="3">
        <f t="shared" si="357"/>
        <v>0.15745298092699933</v>
      </c>
      <c r="I7663" s="3">
        <f t="shared" si="358"/>
        <v>-6.2681515320699432E-2</v>
      </c>
    </row>
    <row r="7664" spans="1:9" x14ac:dyDescent="0.35">
      <c r="A7664" s="1">
        <v>40661</v>
      </c>
      <c r="B7664" s="3">
        <v>10.3826005722464</v>
      </c>
      <c r="C7664" s="3">
        <v>10.4893679380924</v>
      </c>
      <c r="D7664" s="3">
        <v>10.362506511606099</v>
      </c>
      <c r="E7664" s="3">
        <v>10.399395942687899</v>
      </c>
      <c r="F7664" s="14">
        <v>360959200</v>
      </c>
      <c r="G7664" s="2">
        <f t="shared" si="359"/>
        <v>-9.7099590082303597E-3</v>
      </c>
      <c r="H7664" s="3">
        <f t="shared" si="357"/>
        <v>0.12686142648630039</v>
      </c>
      <c r="I7664" s="3">
        <f t="shared" si="358"/>
        <v>1.6795370441499813E-2</v>
      </c>
    </row>
    <row r="7665" spans="1:9" x14ac:dyDescent="0.35">
      <c r="A7665" s="1">
        <v>40662</v>
      </c>
      <c r="B7665" s="3">
        <v>10.4002926616831</v>
      </c>
      <c r="C7665" s="3">
        <v>10.615328126862</v>
      </c>
      <c r="D7665" s="3">
        <v>10.3969931714722</v>
      </c>
      <c r="E7665" s="3">
        <v>10.5007629394531</v>
      </c>
      <c r="F7665" s="14">
        <v>1006345200</v>
      </c>
      <c r="G7665" s="2">
        <f t="shared" si="359"/>
        <v>9.7473927643340272E-3</v>
      </c>
      <c r="H7665" s="3">
        <f t="shared" si="357"/>
        <v>0.21833495538979975</v>
      </c>
      <c r="I7665" s="3">
        <f t="shared" si="358"/>
        <v>0.10047027777000039</v>
      </c>
    </row>
    <row r="7666" spans="1:9" x14ac:dyDescent="0.35">
      <c r="A7666" s="1">
        <v>40665</v>
      </c>
      <c r="B7666" s="3">
        <v>10.489067715360299</v>
      </c>
      <c r="C7666" s="3">
        <v>10.510961278503199</v>
      </c>
      <c r="D7666" s="3">
        <v>10.3619059796779</v>
      </c>
      <c r="E7666" s="3">
        <v>10.3852987289428</v>
      </c>
      <c r="F7666" s="14">
        <v>442713600</v>
      </c>
      <c r="G7666" s="2">
        <f t="shared" si="359"/>
        <v>-1.0995792512987984E-2</v>
      </c>
      <c r="H7666" s="3">
        <f t="shared" si="357"/>
        <v>0.14905529882529933</v>
      </c>
      <c r="I7666" s="3">
        <f t="shared" si="358"/>
        <v>-0.10376898641749932</v>
      </c>
    </row>
    <row r="7667" spans="1:9" x14ac:dyDescent="0.35">
      <c r="A7667" s="1">
        <v>40666</v>
      </c>
      <c r="B7667" s="3">
        <v>10.4365818146998</v>
      </c>
      <c r="C7667" s="3">
        <v>10.493564493152601</v>
      </c>
      <c r="D7667" s="3">
        <v>10.3655026244186</v>
      </c>
      <c r="E7667" s="3">
        <v>10.4428796768188</v>
      </c>
      <c r="F7667" s="14">
        <v>313348000</v>
      </c>
      <c r="G7667" s="2">
        <f t="shared" si="359"/>
        <v>5.5444671721890148E-3</v>
      </c>
      <c r="H7667" s="3">
        <f t="shared" si="357"/>
        <v>0.12806186873400094</v>
      </c>
      <c r="I7667" s="3">
        <f t="shared" si="358"/>
        <v>6.297862119000186E-3</v>
      </c>
    </row>
    <row r="7668" spans="1:9" x14ac:dyDescent="0.35">
      <c r="A7668" s="1">
        <v>40667</v>
      </c>
      <c r="B7668" s="3">
        <v>10.4446790205167</v>
      </c>
      <c r="C7668" s="3">
        <v>10.5517474799836</v>
      </c>
      <c r="D7668" s="3">
        <v>10.4032912395748</v>
      </c>
      <c r="E7668" s="3">
        <v>10.4839677810668</v>
      </c>
      <c r="F7668" s="14">
        <v>389250400</v>
      </c>
      <c r="G7668" s="2">
        <f t="shared" si="359"/>
        <v>3.9345568961412477E-3</v>
      </c>
      <c r="H7668" s="3">
        <f t="shared" si="357"/>
        <v>0.1484562404087999</v>
      </c>
      <c r="I7668" s="3">
        <f t="shared" si="358"/>
        <v>3.9288760550100221E-2</v>
      </c>
    </row>
    <row r="7669" spans="1:9" x14ac:dyDescent="0.35">
      <c r="A7669" s="1">
        <v>40668</v>
      </c>
      <c r="B7669" s="3">
        <v>10.4488802999062</v>
      </c>
      <c r="C7669" s="3">
        <v>10.525358017609999</v>
      </c>
      <c r="D7669" s="3">
        <v>10.378401729636</v>
      </c>
      <c r="E7669" s="3">
        <v>10.399395942687899</v>
      </c>
      <c r="F7669" s="14">
        <v>335969200</v>
      </c>
      <c r="G7669" s="2">
        <f t="shared" si="359"/>
        <v>-8.0667777834677098E-3</v>
      </c>
      <c r="H7669" s="3">
        <f t="shared" si="357"/>
        <v>0.14695628797399962</v>
      </c>
      <c r="I7669" s="3">
        <f t="shared" si="358"/>
        <v>-4.9484357218300801E-2</v>
      </c>
    </row>
    <row r="7670" spans="1:9" x14ac:dyDescent="0.35">
      <c r="A7670" s="1">
        <v>40669</v>
      </c>
      <c r="B7670" s="3">
        <v>10.487568075642001</v>
      </c>
      <c r="C7670" s="3">
        <v>10.4968651113993</v>
      </c>
      <c r="D7670" s="3">
        <v>10.3831992591203</v>
      </c>
      <c r="E7670" s="3">
        <v>10.396695137023899</v>
      </c>
      <c r="F7670" s="14">
        <v>280134400</v>
      </c>
      <c r="G7670" s="2">
        <f t="shared" si="359"/>
        <v>-2.5970793677678345E-4</v>
      </c>
      <c r="H7670" s="3">
        <f t="shared" si="357"/>
        <v>0.11366585227900039</v>
      </c>
      <c r="I7670" s="3">
        <f t="shared" si="358"/>
        <v>-9.0872938618101529E-2</v>
      </c>
    </row>
    <row r="7671" spans="1:9" x14ac:dyDescent="0.35">
      <c r="A7671" s="1">
        <v>40672</v>
      </c>
      <c r="B7671" s="3">
        <v>10.4326827980623</v>
      </c>
      <c r="C7671" s="3">
        <v>10.472871712616501</v>
      </c>
      <c r="D7671" s="3">
        <v>10.392795002051599</v>
      </c>
      <c r="E7671" s="3">
        <v>10.4248857498168</v>
      </c>
      <c r="F7671" s="14">
        <v>204747200</v>
      </c>
      <c r="G7671" s="2">
        <f t="shared" si="359"/>
        <v>2.7114974923628412E-3</v>
      </c>
      <c r="H7671" s="3">
        <f t="shared" si="357"/>
        <v>8.0076710564901177E-2</v>
      </c>
      <c r="I7671" s="3">
        <f t="shared" si="358"/>
        <v>-7.7970482455000933E-3</v>
      </c>
    </row>
    <row r="7672" spans="1:9" x14ac:dyDescent="0.35">
      <c r="A7672" s="1">
        <v>40673</v>
      </c>
      <c r="B7672" s="3">
        <v>10.463573247929601</v>
      </c>
      <c r="C7672" s="3">
        <v>10.4875666283112</v>
      </c>
      <c r="D7672" s="3">
        <v>10.3966937022339</v>
      </c>
      <c r="E7672" s="3">
        <v>10.480368614196699</v>
      </c>
      <c r="F7672" s="14">
        <v>282091600</v>
      </c>
      <c r="G7672" s="2">
        <f t="shared" si="359"/>
        <v>5.3221556294632596E-3</v>
      </c>
      <c r="H7672" s="3">
        <f t="shared" si="357"/>
        <v>9.0872926077299354E-2</v>
      </c>
      <c r="I7672" s="3">
        <f t="shared" si="358"/>
        <v>1.6795366267098544E-2</v>
      </c>
    </row>
    <row r="7673" spans="1:9" x14ac:dyDescent="0.35">
      <c r="A7673" s="1">
        <v>40674</v>
      </c>
      <c r="B7673" s="3">
        <v>10.4674755060444</v>
      </c>
      <c r="C7673" s="3">
        <v>10.4968666044012</v>
      </c>
      <c r="D7673" s="3">
        <v>10.3541091545135</v>
      </c>
      <c r="E7673" s="3">
        <v>10.413790702819799</v>
      </c>
      <c r="F7673" s="14">
        <v>336000000</v>
      </c>
      <c r="G7673" s="2">
        <f t="shared" si="359"/>
        <v>-6.3526306972364931E-3</v>
      </c>
      <c r="H7673" s="3">
        <f t="shared" si="357"/>
        <v>0.14275744988770001</v>
      </c>
      <c r="I7673" s="3">
        <f t="shared" si="358"/>
        <v>-5.368480322460023E-2</v>
      </c>
    </row>
    <row r="7674" spans="1:9" x14ac:dyDescent="0.35">
      <c r="A7674" s="1">
        <v>40675</v>
      </c>
      <c r="B7674" s="3">
        <v>10.380501160668301</v>
      </c>
      <c r="C7674" s="3">
        <v>10.4104920916235</v>
      </c>
      <c r="D7674" s="3">
        <v>10.2650357961944</v>
      </c>
      <c r="E7674" s="3">
        <v>10.3939962387084</v>
      </c>
      <c r="F7674" s="14">
        <v>322000000</v>
      </c>
      <c r="G7674" s="2">
        <f t="shared" si="359"/>
        <v>-1.9007933495378702E-3</v>
      </c>
      <c r="H7674" s="3">
        <f t="shared" si="357"/>
        <v>0.14545629542909921</v>
      </c>
      <c r="I7674" s="3">
        <f t="shared" si="358"/>
        <v>1.3495078040099528E-2</v>
      </c>
    </row>
    <row r="7675" spans="1:9" x14ac:dyDescent="0.35">
      <c r="A7675" s="1">
        <v>40676</v>
      </c>
      <c r="B7675" s="3">
        <v>10.366704426815801</v>
      </c>
      <c r="C7675" s="3">
        <v>10.3843983463914</v>
      </c>
      <c r="D7675" s="3">
        <v>10.207451943010399</v>
      </c>
      <c r="E7675" s="3">
        <v>10.211950302124</v>
      </c>
      <c r="F7675" s="14">
        <v>326116000</v>
      </c>
      <c r="G7675" s="2">
        <f t="shared" si="359"/>
        <v>-1.7514527848917289E-2</v>
      </c>
      <c r="H7675" s="3">
        <f t="shared" si="357"/>
        <v>0.17694640338100065</v>
      </c>
      <c r="I7675" s="3">
        <f t="shared" si="358"/>
        <v>-0.1547541246918005</v>
      </c>
    </row>
    <row r="7676" spans="1:9" x14ac:dyDescent="0.35">
      <c r="A7676" s="1">
        <v>40679</v>
      </c>
      <c r="B7676" s="3">
        <v>10.172963569700601</v>
      </c>
      <c r="C7676" s="3">
        <v>10.2335452685577</v>
      </c>
      <c r="D7676" s="3">
        <v>9.9750213356435502</v>
      </c>
      <c r="E7676" s="3">
        <v>9.9960155487060494</v>
      </c>
      <c r="F7676" s="14">
        <v>449775200</v>
      </c>
      <c r="G7676" s="2">
        <f t="shared" si="359"/>
        <v>-2.1145300068003501E-2</v>
      </c>
      <c r="H7676" s="3">
        <f t="shared" si="357"/>
        <v>0.25852393291414977</v>
      </c>
      <c r="I7676" s="3">
        <f t="shared" si="358"/>
        <v>-0.17694802099455131</v>
      </c>
    </row>
    <row r="7677" spans="1:9" x14ac:dyDescent="0.35">
      <c r="A7677" s="1">
        <v>40680</v>
      </c>
      <c r="B7677" s="3">
        <v>9.9570266007410098</v>
      </c>
      <c r="C7677" s="3">
        <v>10.081189155578601</v>
      </c>
      <c r="D7677" s="3">
        <v>9.9189375052835302</v>
      </c>
      <c r="E7677" s="3">
        <v>10.081189155578601</v>
      </c>
      <c r="F7677" s="14">
        <v>452334400</v>
      </c>
      <c r="G7677" s="2">
        <f t="shared" si="359"/>
        <v>8.5207557408788666E-3</v>
      </c>
      <c r="H7677" s="3">
        <f t="shared" si="357"/>
        <v>0.1622516502950706</v>
      </c>
      <c r="I7677" s="3">
        <f t="shared" si="358"/>
        <v>0.12416255483759109</v>
      </c>
    </row>
    <row r="7678" spans="1:9" x14ac:dyDescent="0.35">
      <c r="A7678" s="1">
        <v>40681</v>
      </c>
      <c r="B7678" s="3">
        <v>10.0910866243236</v>
      </c>
      <c r="C7678" s="3">
        <v>10.2284455480868</v>
      </c>
      <c r="D7678" s="3">
        <v>10.0769909112622</v>
      </c>
      <c r="E7678" s="3">
        <v>10.193056106567299</v>
      </c>
      <c r="F7678" s="14">
        <v>334776400</v>
      </c>
      <c r="G7678" s="2">
        <f t="shared" si="359"/>
        <v>1.1096602718419876E-2</v>
      </c>
      <c r="H7678" s="3">
        <f t="shared" si="357"/>
        <v>0.15145463682459948</v>
      </c>
      <c r="I7678" s="3">
        <f t="shared" si="358"/>
        <v>0.10196948224369962</v>
      </c>
    </row>
    <row r="7679" spans="1:9" x14ac:dyDescent="0.35">
      <c r="A7679" s="1">
        <v>40682</v>
      </c>
      <c r="B7679" s="3">
        <v>10.259336551821599</v>
      </c>
      <c r="C7679" s="3">
        <v>10.269233422492499</v>
      </c>
      <c r="D7679" s="3">
        <v>10.157066752629399</v>
      </c>
      <c r="E7679" s="3">
        <v>10.2128505706787</v>
      </c>
      <c r="F7679" s="14">
        <v>261170000</v>
      </c>
      <c r="G7679" s="2">
        <f t="shared" si="359"/>
        <v>1.9419557691483275E-3</v>
      </c>
      <c r="H7679" s="3">
        <f t="shared" si="357"/>
        <v>0.11216666986310031</v>
      </c>
      <c r="I7679" s="3">
        <f t="shared" si="358"/>
        <v>-4.6485981142899035E-2</v>
      </c>
    </row>
    <row r="7680" spans="1:9" x14ac:dyDescent="0.35">
      <c r="A7680" s="1">
        <v>40683</v>
      </c>
      <c r="B7680" s="3">
        <v>10.183754485322201</v>
      </c>
      <c r="C7680" s="3">
        <v>10.2254425719678</v>
      </c>
      <c r="D7680" s="3">
        <v>10.047595292095901</v>
      </c>
      <c r="E7680" s="3">
        <v>10.053593635559</v>
      </c>
      <c r="F7680" s="14">
        <v>337968400</v>
      </c>
      <c r="G7680" s="2">
        <f t="shared" si="359"/>
        <v>-1.5593779035299883E-2</v>
      </c>
      <c r="H7680" s="3">
        <f t="shared" si="357"/>
        <v>0.17784727987189974</v>
      </c>
      <c r="I7680" s="3">
        <f t="shared" si="358"/>
        <v>-0.1301608497632003</v>
      </c>
    </row>
    <row r="7681" spans="1:9" x14ac:dyDescent="0.35">
      <c r="A7681" s="1">
        <v>40686</v>
      </c>
      <c r="B7681" s="3">
        <v>9.8961443444731607</v>
      </c>
      <c r="C7681" s="3">
        <v>10.076390226835599</v>
      </c>
      <c r="D7681" s="3">
        <v>9.8796492943373408</v>
      </c>
      <c r="E7681" s="3">
        <v>10.029004096984799</v>
      </c>
      <c r="F7681" s="14">
        <v>383600000</v>
      </c>
      <c r="G7681" s="2">
        <f t="shared" si="359"/>
        <v>-2.4458456812128512E-3</v>
      </c>
      <c r="H7681" s="3">
        <f t="shared" si="357"/>
        <v>0.1967409324982583</v>
      </c>
      <c r="I7681" s="3">
        <f t="shared" si="358"/>
        <v>0.13285975251163862</v>
      </c>
    </row>
    <row r="7682" spans="1:9" x14ac:dyDescent="0.35">
      <c r="A7682" s="1">
        <v>40687</v>
      </c>
      <c r="B7682" s="3">
        <v>10.061993380886401</v>
      </c>
      <c r="C7682" s="3">
        <v>10.073990070274199</v>
      </c>
      <c r="D7682" s="3">
        <v>9.9372302137948196</v>
      </c>
      <c r="E7682" s="3">
        <v>9.9627227783203107</v>
      </c>
      <c r="F7682" s="14">
        <v>321927200</v>
      </c>
      <c r="G7682" s="2">
        <f t="shared" si="359"/>
        <v>-6.6089631655864975E-3</v>
      </c>
      <c r="H7682" s="3">
        <f t="shared" si="357"/>
        <v>0.13675985647937949</v>
      </c>
      <c r="I7682" s="3">
        <f t="shared" si="358"/>
        <v>-9.9270602566090105E-2</v>
      </c>
    </row>
    <row r="7683" spans="1:9" x14ac:dyDescent="0.35">
      <c r="A7683" s="1">
        <v>40688</v>
      </c>
      <c r="B7683" s="3">
        <v>9.9999134614427891</v>
      </c>
      <c r="C7683" s="3">
        <v>10.153768239074401</v>
      </c>
      <c r="D7683" s="3">
        <v>9.9825190582459609</v>
      </c>
      <c r="E7683" s="3">
        <v>10.100383758544901</v>
      </c>
      <c r="F7683" s="14">
        <v>294224000</v>
      </c>
      <c r="G7683" s="2">
        <f t="shared" si="359"/>
        <v>1.3817606219471572E-2</v>
      </c>
      <c r="H7683" s="3">
        <f t="shared" ref="H7683:H7746" si="360">C7683-D7683</f>
        <v>0.17124918082843976</v>
      </c>
      <c r="I7683" s="3">
        <f t="shared" ref="I7683:I7746" si="361">E7683-B7683</f>
        <v>0.10047029710211142</v>
      </c>
    </row>
    <row r="7684" spans="1:9" x14ac:dyDescent="0.35">
      <c r="A7684" s="1">
        <v>40689</v>
      </c>
      <c r="B7684" s="3">
        <v>10.0760905532261</v>
      </c>
      <c r="C7684" s="3">
        <v>10.1036821419763</v>
      </c>
      <c r="D7684" s="3">
        <v>10.029904093225401</v>
      </c>
      <c r="E7684" s="3">
        <v>10.046998977661101</v>
      </c>
      <c r="F7684" s="14">
        <v>222560800</v>
      </c>
      <c r="G7684" s="2">
        <f t="shared" ref="G7684:G7747" si="362">(E7684-E7683)/E7683</f>
        <v>-5.2854210453772438E-3</v>
      </c>
      <c r="H7684" s="3">
        <f t="shared" si="360"/>
        <v>7.3778048750899217E-2</v>
      </c>
      <c r="I7684" s="3">
        <f t="shared" si="361"/>
        <v>-2.9091575564999417E-2</v>
      </c>
    </row>
    <row r="7685" spans="1:9" x14ac:dyDescent="0.35">
      <c r="A7685" s="1">
        <v>40690</v>
      </c>
      <c r="B7685" s="3">
        <v>10.0410005932294</v>
      </c>
      <c r="C7685" s="3">
        <v>10.125875180522799</v>
      </c>
      <c r="D7685" s="3">
        <v>10.0263050470764</v>
      </c>
      <c r="E7685" s="3">
        <v>10.1192770004272</v>
      </c>
      <c r="F7685" s="14">
        <v>203599200</v>
      </c>
      <c r="G7685" s="2">
        <f t="shared" si="362"/>
        <v>7.1939912531896258E-3</v>
      </c>
      <c r="H7685" s="3">
        <f t="shared" si="360"/>
        <v>9.9570133446398756E-2</v>
      </c>
      <c r="I7685" s="3">
        <f t="shared" si="361"/>
        <v>7.8276407197799713E-2</v>
      </c>
    </row>
    <row r="7686" spans="1:9" x14ac:dyDescent="0.35">
      <c r="A7686" s="1">
        <v>40694</v>
      </c>
      <c r="B7686" s="3">
        <v>10.229944552624501</v>
      </c>
      <c r="C7686" s="3">
        <v>10.431783676147401</v>
      </c>
      <c r="D7686" s="3">
        <v>10.226944578983399</v>
      </c>
      <c r="E7686" s="3">
        <v>10.431783676147401</v>
      </c>
      <c r="F7686" s="14">
        <v>417754400</v>
      </c>
      <c r="G7686" s="2">
        <f t="shared" si="362"/>
        <v>3.0882312610575609E-2</v>
      </c>
      <c r="H7686" s="3">
        <f t="shared" si="360"/>
        <v>0.20483909716400106</v>
      </c>
      <c r="I7686" s="3">
        <f t="shared" si="361"/>
        <v>0.20183912352290001</v>
      </c>
    </row>
    <row r="7687" spans="1:9" x14ac:dyDescent="0.35">
      <c r="A7687" s="1">
        <v>40695</v>
      </c>
      <c r="B7687" s="3">
        <v>10.4629751566815</v>
      </c>
      <c r="C7687" s="3">
        <v>10.560744987153999</v>
      </c>
      <c r="D7687" s="3">
        <v>10.3364132671578</v>
      </c>
      <c r="E7687" s="3">
        <v>10.362204551696699</v>
      </c>
      <c r="F7687" s="14">
        <v>554682800</v>
      </c>
      <c r="G7687" s="2">
        <f t="shared" si="362"/>
        <v>-6.6699163451592845E-3</v>
      </c>
      <c r="H7687" s="3">
        <f t="shared" si="360"/>
        <v>0.22433171999619894</v>
      </c>
      <c r="I7687" s="3">
        <f t="shared" si="361"/>
        <v>-0.10077060498480073</v>
      </c>
    </row>
    <row r="7688" spans="1:9" x14ac:dyDescent="0.35">
      <c r="A7688" s="1">
        <v>40696</v>
      </c>
      <c r="B7688" s="3">
        <v>10.391895715950399</v>
      </c>
      <c r="C7688" s="3">
        <v>10.4362826717555</v>
      </c>
      <c r="D7688" s="3">
        <v>10.325915517215799</v>
      </c>
      <c r="E7688" s="3">
        <v>10.379899024963301</v>
      </c>
      <c r="F7688" s="14">
        <v>338783200</v>
      </c>
      <c r="G7688" s="2">
        <f t="shared" si="362"/>
        <v>1.7075973725788191E-3</v>
      </c>
      <c r="H7688" s="3">
        <f t="shared" si="360"/>
        <v>0.11036715453970025</v>
      </c>
      <c r="I7688" s="3">
        <f t="shared" si="361"/>
        <v>-1.1996690987098546E-2</v>
      </c>
    </row>
    <row r="7689" spans="1:9" x14ac:dyDescent="0.35">
      <c r="A7689" s="1">
        <v>40697</v>
      </c>
      <c r="B7689" s="3">
        <v>10.2923261659858</v>
      </c>
      <c r="C7689" s="3">
        <v>10.3568063815739</v>
      </c>
      <c r="D7689" s="3">
        <v>10.2572362432856</v>
      </c>
      <c r="E7689" s="3">
        <v>10.3001232147216</v>
      </c>
      <c r="F7689" s="14">
        <v>313250000</v>
      </c>
      <c r="G7689" s="2">
        <f t="shared" si="362"/>
        <v>-7.6856056161859485E-3</v>
      </c>
      <c r="H7689" s="3">
        <f t="shared" si="360"/>
        <v>9.9570138288299859E-2</v>
      </c>
      <c r="I7689" s="3">
        <f t="shared" si="361"/>
        <v>7.79704873579945E-3</v>
      </c>
    </row>
    <row r="7690" spans="1:9" x14ac:dyDescent="0.35">
      <c r="A7690" s="1">
        <v>40700</v>
      </c>
      <c r="B7690" s="3">
        <v>10.3679049713457</v>
      </c>
      <c r="C7690" s="3">
        <v>10.4083926093281</v>
      </c>
      <c r="D7690" s="3">
        <v>10.1312754052167</v>
      </c>
      <c r="E7690" s="3">
        <v>10.1381731033325</v>
      </c>
      <c r="F7690" s="14">
        <v>461941200</v>
      </c>
      <c r="G7690" s="2">
        <f t="shared" si="362"/>
        <v>-1.5723123695999115E-2</v>
      </c>
      <c r="H7690" s="3">
        <f t="shared" si="360"/>
        <v>0.27711720411140028</v>
      </c>
      <c r="I7690" s="3">
        <f t="shared" si="361"/>
        <v>-0.22973186801320011</v>
      </c>
    </row>
    <row r="7691" spans="1:9" x14ac:dyDescent="0.35">
      <c r="A7691" s="1">
        <v>40701</v>
      </c>
      <c r="B7691" s="3">
        <v>10.1420699701278</v>
      </c>
      <c r="C7691" s="3">
        <v>10.1435691559796</v>
      </c>
      <c r="D7691" s="3">
        <v>9.9540254549985594</v>
      </c>
      <c r="E7691" s="3">
        <v>9.9582242965698207</v>
      </c>
      <c r="F7691" s="14">
        <v>529785200</v>
      </c>
      <c r="G7691" s="2">
        <f t="shared" si="362"/>
        <v>-1.7749628550288679E-2</v>
      </c>
      <c r="H7691" s="3">
        <f t="shared" si="360"/>
        <v>0.18954370098104079</v>
      </c>
      <c r="I7691" s="3">
        <f t="shared" si="361"/>
        <v>-0.18384567355797898</v>
      </c>
    </row>
    <row r="7692" spans="1:9" x14ac:dyDescent="0.35">
      <c r="A7692" s="1">
        <v>40702</v>
      </c>
      <c r="B7692" s="3">
        <v>9.9504275147642698</v>
      </c>
      <c r="C7692" s="3">
        <v>10.041000125681</v>
      </c>
      <c r="D7692" s="3">
        <v>9.9165380653039392</v>
      </c>
      <c r="E7692" s="3">
        <v>9.9642229080200195</v>
      </c>
      <c r="F7692" s="14">
        <v>333723600</v>
      </c>
      <c r="G7692" s="2">
        <f t="shared" si="362"/>
        <v>6.0237761990007883E-4</v>
      </c>
      <c r="H7692" s="3">
        <f t="shared" si="360"/>
        <v>0.12446206037706098</v>
      </c>
      <c r="I7692" s="3">
        <f t="shared" si="361"/>
        <v>1.3795393255749744E-2</v>
      </c>
    </row>
    <row r="7693" spans="1:9" x14ac:dyDescent="0.35">
      <c r="A7693" s="1">
        <v>40703</v>
      </c>
      <c r="B7693" s="3">
        <v>9.9945162543360908</v>
      </c>
      <c r="C7693" s="3">
        <v>10.007112782037201</v>
      </c>
      <c r="D7693" s="3">
        <v>9.9195385244759997</v>
      </c>
      <c r="E7693" s="3">
        <v>9.9417324066162092</v>
      </c>
      <c r="F7693" s="14">
        <v>275088800</v>
      </c>
      <c r="G7693" s="2">
        <f t="shared" si="362"/>
        <v>-2.2571254789681772E-3</v>
      </c>
      <c r="H7693" s="3">
        <f t="shared" si="360"/>
        <v>8.7574257561200852E-2</v>
      </c>
      <c r="I7693" s="3">
        <f t="shared" si="361"/>
        <v>-5.2783847719881649E-2</v>
      </c>
    </row>
    <row r="7694" spans="1:9" x14ac:dyDescent="0.35">
      <c r="A7694" s="1">
        <v>40704</v>
      </c>
      <c r="B7694" s="3">
        <v>9.9135411034098695</v>
      </c>
      <c r="C7694" s="3">
        <v>9.9468315293042799</v>
      </c>
      <c r="D7694" s="3">
        <v>9.7623859602740293</v>
      </c>
      <c r="E7694" s="3">
        <v>9.7740831375121999</v>
      </c>
      <c r="F7694" s="14">
        <v>433955200</v>
      </c>
      <c r="G7694" s="2">
        <f t="shared" si="362"/>
        <v>-1.6863184628912248E-2</v>
      </c>
      <c r="H7694" s="3">
        <f t="shared" si="360"/>
        <v>0.18444556903025067</v>
      </c>
      <c r="I7694" s="3">
        <f t="shared" si="361"/>
        <v>-0.13945796589766957</v>
      </c>
    </row>
    <row r="7695" spans="1:9" x14ac:dyDescent="0.35">
      <c r="A7695" s="1">
        <v>40707</v>
      </c>
      <c r="B7695" s="3">
        <v>9.8130667886068306</v>
      </c>
      <c r="C7695" s="3">
        <v>9.8463572009203499</v>
      </c>
      <c r="D7695" s="3">
        <v>9.7491864203371996</v>
      </c>
      <c r="E7695" s="3">
        <v>9.7950725555419904</v>
      </c>
      <c r="F7695" s="14">
        <v>329473200</v>
      </c>
      <c r="G7695" s="2">
        <f t="shared" si="362"/>
        <v>2.1474564656847116E-3</v>
      </c>
      <c r="H7695" s="3">
        <f t="shared" si="360"/>
        <v>9.7170780583150318E-2</v>
      </c>
      <c r="I7695" s="3">
        <f t="shared" si="361"/>
        <v>-1.7994233064840159E-2</v>
      </c>
    </row>
    <row r="7696" spans="1:9" x14ac:dyDescent="0.35">
      <c r="A7696" s="1">
        <v>40708</v>
      </c>
      <c r="B7696" s="3">
        <v>9.8970423603380802</v>
      </c>
      <c r="C7696" s="3">
        <v>9.9945134620088805</v>
      </c>
      <c r="D7696" s="3">
        <v>9.8763484710342198</v>
      </c>
      <c r="E7696" s="3">
        <v>9.9702205657958896</v>
      </c>
      <c r="F7696" s="14">
        <v>334569200</v>
      </c>
      <c r="G7696" s="2">
        <f t="shared" si="362"/>
        <v>1.7881236638191262E-2</v>
      </c>
      <c r="H7696" s="3">
        <f t="shared" si="360"/>
        <v>0.11816499097466071</v>
      </c>
      <c r="I7696" s="3">
        <f t="shared" si="361"/>
        <v>7.3178205457809398E-2</v>
      </c>
    </row>
    <row r="7697" spans="1:9" x14ac:dyDescent="0.35">
      <c r="A7697" s="1">
        <v>40709</v>
      </c>
      <c r="B7697" s="3">
        <v>9.8895457229542991</v>
      </c>
      <c r="C7697" s="3">
        <v>9.9060407723540802</v>
      </c>
      <c r="D7697" s="3">
        <v>9.7434888156652502</v>
      </c>
      <c r="E7697" s="3">
        <v>9.7995729446411097</v>
      </c>
      <c r="F7697" s="14">
        <v>399196000</v>
      </c>
      <c r="G7697" s="2">
        <f t="shared" si="362"/>
        <v>-1.7115731796366492E-2</v>
      </c>
      <c r="H7697" s="3">
        <f t="shared" si="360"/>
        <v>0.16255195668883005</v>
      </c>
      <c r="I7697" s="3">
        <f t="shared" si="361"/>
        <v>-8.9972778313189394E-2</v>
      </c>
    </row>
    <row r="7698" spans="1:9" x14ac:dyDescent="0.35">
      <c r="A7698" s="1">
        <v>40710</v>
      </c>
      <c r="B7698" s="3">
        <v>9.80407404747619</v>
      </c>
      <c r="C7698" s="3">
        <v>9.8574577346980305</v>
      </c>
      <c r="D7698" s="3">
        <v>9.5470508819127797</v>
      </c>
      <c r="E7698" s="3">
        <v>9.7518892288208008</v>
      </c>
      <c r="F7698" s="14">
        <v>510591200</v>
      </c>
      <c r="G7698" s="2">
        <f t="shared" si="362"/>
        <v>-4.8658973293713532E-3</v>
      </c>
      <c r="H7698" s="3">
        <f t="shared" si="360"/>
        <v>0.31040685278525082</v>
      </c>
      <c r="I7698" s="3">
        <f t="shared" si="361"/>
        <v>-5.2184818655389265E-2</v>
      </c>
    </row>
    <row r="7699" spans="1:9" x14ac:dyDescent="0.35">
      <c r="A7699" s="1">
        <v>40711</v>
      </c>
      <c r="B7699" s="3">
        <v>9.8667515064928804</v>
      </c>
      <c r="C7699" s="3">
        <v>9.8745493544690603</v>
      </c>
      <c r="D7699" s="3">
        <v>9.57793722049718</v>
      </c>
      <c r="E7699" s="3">
        <v>9.6049289703369105</v>
      </c>
      <c r="F7699" s="14">
        <v>615020000</v>
      </c>
      <c r="G7699" s="2">
        <f t="shared" si="362"/>
        <v>-1.5069926968567578E-2</v>
      </c>
      <c r="H7699" s="3">
        <f t="shared" si="360"/>
        <v>0.29661213397188035</v>
      </c>
      <c r="I7699" s="3">
        <f t="shared" si="361"/>
        <v>-0.26182253615596984</v>
      </c>
    </row>
    <row r="7700" spans="1:9" x14ac:dyDescent="0.35">
      <c r="A7700" s="1">
        <v>40714</v>
      </c>
      <c r="B7700" s="3">
        <v>9.5179571901390094</v>
      </c>
      <c r="C7700" s="3">
        <v>9.5281543778973905</v>
      </c>
      <c r="D7700" s="3">
        <v>9.3122187363327509</v>
      </c>
      <c r="E7700" s="3">
        <v>9.4567756652831996</v>
      </c>
      <c r="F7700" s="14">
        <v>640645600</v>
      </c>
      <c r="G7700" s="2">
        <f t="shared" si="362"/>
        <v>-1.5424716362948199E-2</v>
      </c>
      <c r="H7700" s="3">
        <f t="shared" si="360"/>
        <v>0.21593564156463962</v>
      </c>
      <c r="I7700" s="3">
        <f t="shared" si="361"/>
        <v>-6.1181524855809855E-2</v>
      </c>
    </row>
    <row r="7701" spans="1:9" x14ac:dyDescent="0.35">
      <c r="A7701" s="1">
        <v>40715</v>
      </c>
      <c r="B7701" s="3">
        <v>9.4975612580083304</v>
      </c>
      <c r="C7701" s="3">
        <v>9.7710785482456401</v>
      </c>
      <c r="D7701" s="3">
        <v>9.4531743113955304</v>
      </c>
      <c r="E7701" s="3">
        <v>9.7560834884643501</v>
      </c>
      <c r="F7701" s="14">
        <v>493382400</v>
      </c>
      <c r="G7701" s="2">
        <f t="shared" si="362"/>
        <v>3.1650092354410027E-2</v>
      </c>
      <c r="H7701" s="3">
        <f t="shared" si="360"/>
        <v>0.31790423685010971</v>
      </c>
      <c r="I7701" s="3">
        <f t="shared" si="361"/>
        <v>0.25852223045601974</v>
      </c>
    </row>
    <row r="7702" spans="1:9" x14ac:dyDescent="0.35">
      <c r="A7702" s="1">
        <v>40716</v>
      </c>
      <c r="B7702" s="3">
        <v>9.7518871776197393</v>
      </c>
      <c r="C7702" s="3">
        <v>9.8640546425274191</v>
      </c>
      <c r="D7702" s="3">
        <v>9.6685117725885501</v>
      </c>
      <c r="E7702" s="3">
        <v>9.6754102706909109</v>
      </c>
      <c r="F7702" s="14">
        <v>390583200</v>
      </c>
      <c r="G7702" s="2">
        <f t="shared" si="362"/>
        <v>-8.2690167492752344E-3</v>
      </c>
      <c r="H7702" s="3">
        <f t="shared" si="360"/>
        <v>0.19554286993886905</v>
      </c>
      <c r="I7702" s="3">
        <f t="shared" si="361"/>
        <v>-7.647690692882847E-2</v>
      </c>
    </row>
    <row r="7703" spans="1:9" x14ac:dyDescent="0.35">
      <c r="A7703" s="1">
        <v>40717</v>
      </c>
      <c r="B7703" s="3">
        <v>9.5653406837692803</v>
      </c>
      <c r="C7703" s="3">
        <v>9.9477267424153304</v>
      </c>
      <c r="D7703" s="3">
        <v>9.5407490726490707</v>
      </c>
      <c r="E7703" s="3">
        <v>9.9339313507080007</v>
      </c>
      <c r="F7703" s="14">
        <v>559759200</v>
      </c>
      <c r="G7703" s="2">
        <f t="shared" si="362"/>
        <v>2.6719392024151252E-2</v>
      </c>
      <c r="H7703" s="3">
        <f t="shared" si="360"/>
        <v>0.40697766976625971</v>
      </c>
      <c r="I7703" s="3">
        <f t="shared" si="361"/>
        <v>0.36859066693872045</v>
      </c>
    </row>
    <row r="7704" spans="1:9" x14ac:dyDescent="0.35">
      <c r="A7704" s="1">
        <v>40718</v>
      </c>
      <c r="B7704" s="3">
        <v>9.9381290427756905</v>
      </c>
      <c r="C7704" s="3">
        <v>9.9915127017497198</v>
      </c>
      <c r="D7704" s="3">
        <v>9.7497850486988007</v>
      </c>
      <c r="E7704" s="3">
        <v>9.7875738143920898</v>
      </c>
      <c r="F7704" s="14">
        <v>439807200</v>
      </c>
      <c r="G7704" s="2">
        <f t="shared" si="362"/>
        <v>-1.4733093188275337E-2</v>
      </c>
      <c r="H7704" s="3">
        <f t="shared" si="360"/>
        <v>0.24172765305091914</v>
      </c>
      <c r="I7704" s="3">
        <f t="shared" si="361"/>
        <v>-0.15055522838360069</v>
      </c>
    </row>
    <row r="7705" spans="1:9" x14ac:dyDescent="0.35">
      <c r="A7705" s="1">
        <v>40721</v>
      </c>
      <c r="B7705" s="3">
        <v>9.8247647218669503</v>
      </c>
      <c r="C7705" s="3">
        <v>10.014008105169401</v>
      </c>
      <c r="D7705" s="3">
        <v>9.8145675351938895</v>
      </c>
      <c r="E7705" s="3">
        <v>9.9582242965698207</v>
      </c>
      <c r="F7705" s="14">
        <v>339813600</v>
      </c>
      <c r="G7705" s="2">
        <f t="shared" si="362"/>
        <v>1.7435422241904183E-2</v>
      </c>
      <c r="H7705" s="3">
        <f t="shared" si="360"/>
        <v>0.19944056997551129</v>
      </c>
      <c r="I7705" s="3">
        <f t="shared" si="361"/>
        <v>0.1334595747028704</v>
      </c>
    </row>
    <row r="7706" spans="1:9" x14ac:dyDescent="0.35">
      <c r="A7706" s="1">
        <v>40722</v>
      </c>
      <c r="B7706" s="3">
        <v>10.0065116865159</v>
      </c>
      <c r="C7706" s="3">
        <v>10.0979844646891</v>
      </c>
      <c r="D7706" s="3">
        <v>10.0002138233785</v>
      </c>
      <c r="E7706" s="3">
        <v>10.0547971725463</v>
      </c>
      <c r="F7706" s="14">
        <v>294299600</v>
      </c>
      <c r="G7706" s="2">
        <f t="shared" si="362"/>
        <v>9.6978008428414506E-3</v>
      </c>
      <c r="H7706" s="3">
        <f t="shared" si="360"/>
        <v>9.7770641310599871E-2</v>
      </c>
      <c r="I7706" s="3">
        <f t="shared" si="361"/>
        <v>4.8285486030399838E-2</v>
      </c>
    </row>
    <row r="7707" spans="1:9" x14ac:dyDescent="0.35">
      <c r="A7707" s="1">
        <v>40723</v>
      </c>
      <c r="B7707" s="3">
        <v>10.0781903623689</v>
      </c>
      <c r="C7707" s="3">
        <v>10.088087232901399</v>
      </c>
      <c r="D7707" s="3">
        <v>9.9534271674028503</v>
      </c>
      <c r="E7707" s="3">
        <v>10.0182085037231</v>
      </c>
      <c r="F7707" s="14">
        <v>352545200</v>
      </c>
      <c r="G7707" s="2">
        <f t="shared" si="362"/>
        <v>-3.6389265934773456E-3</v>
      </c>
      <c r="H7707" s="3">
        <f t="shared" si="360"/>
        <v>0.13466006549854903</v>
      </c>
      <c r="I7707" s="3">
        <f t="shared" si="361"/>
        <v>-5.9981858645800301E-2</v>
      </c>
    </row>
    <row r="7708" spans="1:9" x14ac:dyDescent="0.35">
      <c r="A7708" s="1">
        <v>40724</v>
      </c>
      <c r="B7708" s="3">
        <v>10.038003069797</v>
      </c>
      <c r="C7708" s="3">
        <v>10.0808908470416</v>
      </c>
      <c r="D7708" s="3">
        <v>9.9822200487903405</v>
      </c>
      <c r="E7708" s="3">
        <v>10.0670938491821</v>
      </c>
      <c r="F7708" s="14">
        <v>322954800</v>
      </c>
      <c r="G7708" s="2">
        <f t="shared" si="362"/>
        <v>4.879649434410647E-3</v>
      </c>
      <c r="H7708" s="3">
        <f t="shared" si="360"/>
        <v>9.8670798251259129E-2</v>
      </c>
      <c r="I7708" s="3">
        <f t="shared" si="361"/>
        <v>2.9090779385100518E-2</v>
      </c>
    </row>
    <row r="7709" spans="1:9" x14ac:dyDescent="0.35">
      <c r="A7709" s="1">
        <v>40725</v>
      </c>
      <c r="B7709" s="3">
        <v>10.0754902843859</v>
      </c>
      <c r="C7709" s="3">
        <v>10.301922632183</v>
      </c>
      <c r="D7709" s="3">
        <v>10.0230059600564</v>
      </c>
      <c r="E7709" s="3">
        <v>10.294725418090801</v>
      </c>
      <c r="F7709" s="14">
        <v>435313200</v>
      </c>
      <c r="G7709" s="2">
        <f t="shared" si="362"/>
        <v>2.2611447982795369E-2</v>
      </c>
      <c r="H7709" s="3">
        <f t="shared" si="360"/>
        <v>0.27891667212660032</v>
      </c>
      <c r="I7709" s="3">
        <f t="shared" si="361"/>
        <v>0.21923513370490078</v>
      </c>
    </row>
    <row r="7710" spans="1:9" x14ac:dyDescent="0.35">
      <c r="A7710" s="1">
        <v>40729</v>
      </c>
      <c r="B7710" s="3">
        <v>10.2869272995098</v>
      </c>
      <c r="C7710" s="3">
        <v>10.491766397977999</v>
      </c>
      <c r="D7710" s="3">
        <v>10.271932236292001</v>
      </c>
      <c r="E7710" s="3">
        <v>10.479769706726</v>
      </c>
      <c r="F7710" s="14">
        <v>355054000</v>
      </c>
      <c r="G7710" s="2">
        <f t="shared" si="362"/>
        <v>1.7974669660447928E-2</v>
      </c>
      <c r="H7710" s="3">
        <f t="shared" si="360"/>
        <v>0.21983416168599845</v>
      </c>
      <c r="I7710" s="3">
        <f t="shared" si="361"/>
        <v>0.19284240721619916</v>
      </c>
    </row>
    <row r="7711" spans="1:9" x14ac:dyDescent="0.35">
      <c r="A7711" s="1">
        <v>40730</v>
      </c>
      <c r="B7711" s="3">
        <v>10.465371640041001</v>
      </c>
      <c r="C7711" s="3">
        <v>10.619826206879299</v>
      </c>
      <c r="D7711" s="3">
        <v>10.3981917838014</v>
      </c>
      <c r="E7711" s="3">
        <v>10.5496463775634</v>
      </c>
      <c r="F7711" s="14">
        <v>444626000</v>
      </c>
      <c r="G7711" s="2">
        <f t="shared" si="362"/>
        <v>6.6677677843009434E-3</v>
      </c>
      <c r="H7711" s="3">
        <f t="shared" si="360"/>
        <v>0.22163442307789971</v>
      </c>
      <c r="I7711" s="3">
        <f t="shared" si="361"/>
        <v>8.4274737522399334E-2</v>
      </c>
    </row>
    <row r="7712" spans="1:9" x14ac:dyDescent="0.35">
      <c r="A7712" s="1">
        <v>40731</v>
      </c>
      <c r="B7712" s="3">
        <v>10.636922957325799</v>
      </c>
      <c r="C7712" s="3">
        <v>10.7367926071424</v>
      </c>
      <c r="D7712" s="3">
        <v>10.616828099435599</v>
      </c>
      <c r="E7712" s="3">
        <v>10.712800025939901</v>
      </c>
      <c r="F7712" s="14">
        <v>399663600</v>
      </c>
      <c r="G7712" s="2">
        <f t="shared" si="362"/>
        <v>1.5465319171597026E-2</v>
      </c>
      <c r="H7712" s="3">
        <f t="shared" si="360"/>
        <v>0.11996450770680056</v>
      </c>
      <c r="I7712" s="3">
        <f t="shared" si="361"/>
        <v>7.5877068614101262E-2</v>
      </c>
    </row>
    <row r="7713" spans="1:9" x14ac:dyDescent="0.35">
      <c r="A7713" s="1">
        <v>40732</v>
      </c>
      <c r="B7713" s="3">
        <v>10.597030705704</v>
      </c>
      <c r="C7713" s="3">
        <v>10.7967715381509</v>
      </c>
      <c r="D7713" s="3">
        <v>10.5628409489207</v>
      </c>
      <c r="E7713" s="3">
        <v>10.7880735397338</v>
      </c>
      <c r="F7713" s="14">
        <v>489633200</v>
      </c>
      <c r="G7713" s="2">
        <f t="shared" si="362"/>
        <v>7.0265022787350043E-3</v>
      </c>
      <c r="H7713" s="3">
        <f t="shared" si="360"/>
        <v>0.23393058923019971</v>
      </c>
      <c r="I7713" s="3">
        <f t="shared" si="361"/>
        <v>0.19104283402979938</v>
      </c>
    </row>
    <row r="7714" spans="1:9" x14ac:dyDescent="0.35">
      <c r="A7714" s="1">
        <v>40735</v>
      </c>
      <c r="B7714" s="3">
        <v>10.6870078055407</v>
      </c>
      <c r="C7714" s="3">
        <v>10.789877427656</v>
      </c>
      <c r="D7714" s="3">
        <v>10.581438527555401</v>
      </c>
      <c r="E7714" s="3">
        <v>10.616827964782701</v>
      </c>
      <c r="F7714" s="14">
        <v>442674400</v>
      </c>
      <c r="G7714" s="2">
        <f t="shared" si="362"/>
        <v>-1.5873601002104831E-2</v>
      </c>
      <c r="H7714" s="3">
        <f t="shared" si="360"/>
        <v>0.20843890010059951</v>
      </c>
      <c r="I7714" s="3">
        <f t="shared" si="361"/>
        <v>-7.0179840757999656E-2</v>
      </c>
    </row>
    <row r="7715" spans="1:9" x14ac:dyDescent="0.35">
      <c r="A7715" s="1">
        <v>40736</v>
      </c>
      <c r="B7715" s="3">
        <v>10.6027321502185</v>
      </c>
      <c r="C7715" s="3">
        <v>10.727195814692999</v>
      </c>
      <c r="D7715" s="3">
        <v>10.455476375002</v>
      </c>
      <c r="E7715" s="3">
        <v>10.609331130981399</v>
      </c>
      <c r="F7715" s="14">
        <v>451609200</v>
      </c>
      <c r="G7715" s="2">
        <f t="shared" si="362"/>
        <v>-7.0612746351070277E-4</v>
      </c>
      <c r="H7715" s="3">
        <f t="shared" si="360"/>
        <v>0.27171943969099921</v>
      </c>
      <c r="I7715" s="3">
        <f t="shared" si="361"/>
        <v>6.5989807628987762E-3</v>
      </c>
    </row>
    <row r="7716" spans="1:9" x14ac:dyDescent="0.35">
      <c r="A7716" s="1">
        <v>40737</v>
      </c>
      <c r="B7716" s="3">
        <v>10.746688659103199</v>
      </c>
      <c r="C7716" s="3">
        <v>10.7967744398973</v>
      </c>
      <c r="D7716" s="3">
        <v>10.6882059960778</v>
      </c>
      <c r="E7716" s="3">
        <v>10.7373924255371</v>
      </c>
      <c r="F7716" s="14">
        <v>391638800</v>
      </c>
      <c r="G7716" s="2">
        <f t="shared" si="362"/>
        <v>1.2070628484932138E-2</v>
      </c>
      <c r="H7716" s="3">
        <f t="shared" si="360"/>
        <v>0.10856844381950026</v>
      </c>
      <c r="I7716" s="3">
        <f t="shared" si="361"/>
        <v>-9.2962335660988771E-3</v>
      </c>
    </row>
    <row r="7717" spans="1:9" x14ac:dyDescent="0.35">
      <c r="A7717" s="1">
        <v>40738</v>
      </c>
      <c r="B7717" s="3">
        <v>10.8270673549781</v>
      </c>
      <c r="C7717" s="3">
        <v>10.845062394257701</v>
      </c>
      <c r="D7717" s="3">
        <v>10.6870095697313</v>
      </c>
      <c r="E7717" s="3">
        <v>10.729896545410099</v>
      </c>
      <c r="F7717" s="14">
        <v>430533600</v>
      </c>
      <c r="G7717" s="2">
        <f t="shared" si="362"/>
        <v>-6.9810991625614651E-4</v>
      </c>
      <c r="H7717" s="3">
        <f t="shared" si="360"/>
        <v>0.15805282452640057</v>
      </c>
      <c r="I7717" s="3">
        <f t="shared" si="361"/>
        <v>-9.7170809568000394E-2</v>
      </c>
    </row>
    <row r="7718" spans="1:9" x14ac:dyDescent="0.35">
      <c r="A7718" s="1">
        <v>40739</v>
      </c>
      <c r="B7718" s="3">
        <v>10.831865931317299</v>
      </c>
      <c r="C7718" s="3">
        <v>10.946731461351</v>
      </c>
      <c r="D7718" s="3">
        <v>10.7718840693048</v>
      </c>
      <c r="E7718" s="3">
        <v>10.944332122802701</v>
      </c>
      <c r="F7718" s="14">
        <v>484467200</v>
      </c>
      <c r="G7718" s="2">
        <f t="shared" si="362"/>
        <v>1.9984869051168044E-2</v>
      </c>
      <c r="H7718" s="3">
        <f t="shared" si="360"/>
        <v>0.1748473920461997</v>
      </c>
      <c r="I7718" s="3">
        <f t="shared" si="361"/>
        <v>0.11246619148540127</v>
      </c>
    </row>
    <row r="7719" spans="1:9" x14ac:dyDescent="0.35">
      <c r="A7719" s="1">
        <v>40742</v>
      </c>
      <c r="B7719" s="3">
        <v>10.9596277102596</v>
      </c>
      <c r="C7719" s="3">
        <v>11.2361450763342</v>
      </c>
      <c r="D7719" s="3">
        <v>10.955129350821201</v>
      </c>
      <c r="E7719" s="3">
        <v>11.2106533050537</v>
      </c>
      <c r="F7719" s="14">
        <v>572653200</v>
      </c>
      <c r="G7719" s="2">
        <f t="shared" si="362"/>
        <v>2.4334164868417597E-2</v>
      </c>
      <c r="H7719" s="3">
        <f t="shared" si="360"/>
        <v>0.28101572551299903</v>
      </c>
      <c r="I7719" s="3">
        <f t="shared" si="361"/>
        <v>0.25102559479410047</v>
      </c>
    </row>
    <row r="7720" spans="1:9" x14ac:dyDescent="0.35">
      <c r="A7720" s="1">
        <v>40743</v>
      </c>
      <c r="B7720" s="3">
        <v>11.336616177899201</v>
      </c>
      <c r="C7720" s="3">
        <v>11.3561104049202</v>
      </c>
      <c r="D7720" s="3">
        <v>11.1962580636869</v>
      </c>
      <c r="E7720" s="3">
        <v>11.302126884460399</v>
      </c>
      <c r="F7720" s="14">
        <v>819145600</v>
      </c>
      <c r="G7720" s="2">
        <f t="shared" si="362"/>
        <v>8.1595226359790669E-3</v>
      </c>
      <c r="H7720" s="3">
        <f t="shared" si="360"/>
        <v>0.15985234123330017</v>
      </c>
      <c r="I7720" s="3">
        <f t="shared" si="361"/>
        <v>-3.4489293438801027E-2</v>
      </c>
    </row>
    <row r="7721" spans="1:9" x14ac:dyDescent="0.35">
      <c r="A7721" s="1">
        <v>40744</v>
      </c>
      <c r="B7721" s="3">
        <v>11.8800557781435</v>
      </c>
      <c r="C7721" s="3">
        <v>11.8845541384232</v>
      </c>
      <c r="D7721" s="3">
        <v>11.5765457961365</v>
      </c>
      <c r="E7721" s="3">
        <v>11.603537559509199</v>
      </c>
      <c r="F7721" s="14">
        <v>941340400</v>
      </c>
      <c r="G7721" s="2">
        <f t="shared" si="362"/>
        <v>2.6668491526423883E-2</v>
      </c>
      <c r="H7721" s="3">
        <f t="shared" si="360"/>
        <v>0.30800834228669949</v>
      </c>
      <c r="I7721" s="3">
        <f t="shared" si="361"/>
        <v>-0.27651821863430115</v>
      </c>
    </row>
    <row r="7722" spans="1:9" x14ac:dyDescent="0.35">
      <c r="A7722" s="1">
        <v>40745</v>
      </c>
      <c r="B7722" s="3">
        <v>11.6050352787167</v>
      </c>
      <c r="C7722" s="3">
        <v>11.698306762771001</v>
      </c>
      <c r="D7722" s="3">
        <v>11.513562497744701</v>
      </c>
      <c r="E7722" s="3">
        <v>11.6152324676513</v>
      </c>
      <c r="F7722" s="14">
        <v>526534400</v>
      </c>
      <c r="G7722" s="2">
        <f t="shared" si="362"/>
        <v>1.0078743729765775E-3</v>
      </c>
      <c r="H7722" s="3">
        <f t="shared" si="360"/>
        <v>0.18474426502629981</v>
      </c>
      <c r="I7722" s="3">
        <f t="shared" si="361"/>
        <v>1.0197188934599311E-2</v>
      </c>
    </row>
    <row r="7723" spans="1:9" x14ac:dyDescent="0.35">
      <c r="A7723" s="1">
        <v>40746</v>
      </c>
      <c r="B7723" s="3">
        <v>11.6461203675665</v>
      </c>
      <c r="C7723" s="3">
        <v>11.8479602790492</v>
      </c>
      <c r="D7723" s="3">
        <v>11.629025484156401</v>
      </c>
      <c r="E7723" s="3">
        <v>11.7954759597778</v>
      </c>
      <c r="F7723" s="14">
        <v>516728800</v>
      </c>
      <c r="G7723" s="2">
        <f t="shared" si="362"/>
        <v>1.5517854905485776E-2</v>
      </c>
      <c r="H7723" s="3">
        <f t="shared" si="360"/>
        <v>0.21893479489279954</v>
      </c>
      <c r="I7723" s="3">
        <f t="shared" si="361"/>
        <v>0.14935559221130035</v>
      </c>
    </row>
    <row r="7724" spans="1:9" x14ac:dyDescent="0.35">
      <c r="A7724" s="1">
        <v>40749</v>
      </c>
      <c r="B7724" s="3">
        <v>11.707002146256199</v>
      </c>
      <c r="C7724" s="3">
        <v>11.996416310298599</v>
      </c>
      <c r="D7724" s="3">
        <v>11.685109386450399</v>
      </c>
      <c r="E7724" s="3">
        <v>11.9514303207397</v>
      </c>
      <c r="F7724" s="14">
        <v>589806000</v>
      </c>
      <c r="G7724" s="2">
        <f t="shared" si="362"/>
        <v>1.3221540317126608E-2</v>
      </c>
      <c r="H7724" s="3">
        <f t="shared" si="360"/>
        <v>0.3113069238481998</v>
      </c>
      <c r="I7724" s="3">
        <f t="shared" si="361"/>
        <v>0.24442817448350063</v>
      </c>
    </row>
    <row r="7725" spans="1:9" x14ac:dyDescent="0.35">
      <c r="A7725" s="1">
        <v>40750</v>
      </c>
      <c r="B7725" s="3">
        <v>11.9964173742016</v>
      </c>
      <c r="C7725" s="3">
        <v>12.131377757389</v>
      </c>
      <c r="D7725" s="3">
        <v>11.986820821397</v>
      </c>
      <c r="E7725" s="3">
        <v>12.098687171936</v>
      </c>
      <c r="F7725" s="14">
        <v>476582400</v>
      </c>
      <c r="G7725" s="2">
        <f t="shared" si="362"/>
        <v>1.232127429473945E-2</v>
      </c>
      <c r="H7725" s="3">
        <f t="shared" si="360"/>
        <v>0.14455693599200004</v>
      </c>
      <c r="I7725" s="3">
        <f t="shared" si="361"/>
        <v>0.10226979773439915</v>
      </c>
    </row>
    <row r="7726" spans="1:9" x14ac:dyDescent="0.35">
      <c r="A7726" s="1">
        <v>40751</v>
      </c>
      <c r="B7726" s="3">
        <v>12.014111496741799</v>
      </c>
      <c r="C7726" s="3">
        <v>12.075593339243699</v>
      </c>
      <c r="D7726" s="3">
        <v>11.7609869127007</v>
      </c>
      <c r="E7726" s="3">
        <v>11.774183273315399</v>
      </c>
      <c r="F7726" s="14">
        <v>659324400</v>
      </c>
      <c r="G7726" s="2">
        <f t="shared" si="362"/>
        <v>-2.6821414093036171E-2</v>
      </c>
      <c r="H7726" s="3">
        <f t="shared" si="360"/>
        <v>0.31460642654299953</v>
      </c>
      <c r="I7726" s="3">
        <f t="shared" si="361"/>
        <v>-0.23992822342639997</v>
      </c>
    </row>
    <row r="7727" spans="1:9" x14ac:dyDescent="0.35">
      <c r="A7727" s="1">
        <v>40752</v>
      </c>
      <c r="B7727" s="3">
        <v>11.745094411228401</v>
      </c>
      <c r="C7727" s="3">
        <v>11.906145615762201</v>
      </c>
      <c r="D7727" s="3">
        <v>11.6404252632374</v>
      </c>
      <c r="E7727" s="3">
        <v>11.7510919570922</v>
      </c>
      <c r="F7727" s="14">
        <v>594034000</v>
      </c>
      <c r="G7727" s="2">
        <f t="shared" si="362"/>
        <v>-1.9611819934494271E-3</v>
      </c>
      <c r="H7727" s="3">
        <f t="shared" si="360"/>
        <v>0.26572035252480042</v>
      </c>
      <c r="I7727" s="3">
        <f t="shared" si="361"/>
        <v>5.9975458637993029E-3</v>
      </c>
    </row>
    <row r="7728" spans="1:9" x14ac:dyDescent="0.35">
      <c r="A7728" s="1">
        <v>40753</v>
      </c>
      <c r="B7728" s="3">
        <v>11.625729051821301</v>
      </c>
      <c r="C7728" s="3">
        <v>11.850961752484</v>
      </c>
      <c r="D7728" s="3">
        <v>11.516561550440599</v>
      </c>
      <c r="E7728" s="3">
        <v>11.7109031677246</v>
      </c>
      <c r="F7728" s="14">
        <v>632584400</v>
      </c>
      <c r="G7728" s="2">
        <f t="shared" si="362"/>
        <v>-3.4200046697229732E-3</v>
      </c>
      <c r="H7728" s="3">
        <f t="shared" si="360"/>
        <v>0.33440020204340115</v>
      </c>
      <c r="I7728" s="3">
        <f t="shared" si="361"/>
        <v>8.5174115903299707E-2</v>
      </c>
    </row>
    <row r="7729" spans="1:9" x14ac:dyDescent="0.35">
      <c r="A7729" s="1">
        <v>40756</v>
      </c>
      <c r="B7729" s="3">
        <v>11.9298351298225</v>
      </c>
      <c r="C7729" s="3">
        <v>11.981419294471801</v>
      </c>
      <c r="D7729" s="3">
        <v>11.767583503449201</v>
      </c>
      <c r="E7729" s="3">
        <v>11.8989448547363</v>
      </c>
      <c r="F7729" s="14">
        <v>612836000</v>
      </c>
      <c r="G7729" s="2">
        <f t="shared" si="362"/>
        <v>1.6056975650686322E-2</v>
      </c>
      <c r="H7729" s="3">
        <f t="shared" si="360"/>
        <v>0.21383579102259986</v>
      </c>
      <c r="I7729" s="3">
        <f t="shared" si="361"/>
        <v>-3.0890275086200347E-2</v>
      </c>
    </row>
    <row r="7730" spans="1:9" x14ac:dyDescent="0.35">
      <c r="A7730" s="1">
        <v>40757</v>
      </c>
      <c r="B7730" s="3">
        <v>11.925939537363099</v>
      </c>
      <c r="C7730" s="3">
        <v>11.933437069937</v>
      </c>
      <c r="D7730" s="3">
        <v>11.6470228366335</v>
      </c>
      <c r="E7730" s="3">
        <v>11.6638174057006</v>
      </c>
      <c r="F7730" s="14">
        <v>639539600</v>
      </c>
      <c r="G7730" s="2">
        <f t="shared" si="362"/>
        <v>-1.9760361267840369E-2</v>
      </c>
      <c r="H7730" s="3">
        <f t="shared" si="360"/>
        <v>0.2864142333034998</v>
      </c>
      <c r="I7730" s="3">
        <f t="shared" si="361"/>
        <v>-0.26212213166249931</v>
      </c>
    </row>
    <row r="7731" spans="1:9" x14ac:dyDescent="0.35">
      <c r="A7731" s="1">
        <v>40758</v>
      </c>
      <c r="B7731" s="3">
        <v>11.725895064493599</v>
      </c>
      <c r="C7731" s="3">
        <v>11.802972593243</v>
      </c>
      <c r="D7731" s="3">
        <v>11.463774606601801</v>
      </c>
      <c r="E7731" s="3">
        <v>11.773581504821699</v>
      </c>
      <c r="F7731" s="14">
        <v>732508000</v>
      </c>
      <c r="G7731" s="2">
        <f t="shared" si="362"/>
        <v>9.4106496443825266E-3</v>
      </c>
      <c r="H7731" s="3">
        <f t="shared" si="360"/>
        <v>0.33919798664119938</v>
      </c>
      <c r="I7731" s="3">
        <f t="shared" si="361"/>
        <v>4.7686440328099877E-2</v>
      </c>
    </row>
    <row r="7732" spans="1:9" x14ac:dyDescent="0.35">
      <c r="A7732" s="1">
        <v>40759</v>
      </c>
      <c r="B7732" s="3">
        <v>11.678818749301699</v>
      </c>
      <c r="C7732" s="3">
        <v>11.7361009821511</v>
      </c>
      <c r="D7732" s="3">
        <v>11.317126300332699</v>
      </c>
      <c r="E7732" s="3">
        <v>11.317726135253899</v>
      </c>
      <c r="F7732" s="14">
        <v>871407600</v>
      </c>
      <c r="G7732" s="2">
        <f t="shared" si="362"/>
        <v>-3.871849609917858E-2</v>
      </c>
      <c r="H7732" s="3">
        <f t="shared" si="360"/>
        <v>0.41897468181840125</v>
      </c>
      <c r="I7732" s="3">
        <f t="shared" si="361"/>
        <v>-0.36109261404780035</v>
      </c>
    </row>
    <row r="7733" spans="1:9" x14ac:dyDescent="0.35">
      <c r="A7733" s="1">
        <v>40760</v>
      </c>
      <c r="B7733" s="3">
        <v>11.409794175838099</v>
      </c>
      <c r="C7733" s="3">
        <v>11.501567279934999</v>
      </c>
      <c r="D7733" s="3">
        <v>10.873854303842799</v>
      </c>
      <c r="E7733" s="3">
        <v>11.2052545547485</v>
      </c>
      <c r="F7733" s="14">
        <v>1204590800</v>
      </c>
      <c r="G7733" s="2">
        <f t="shared" si="362"/>
        <v>-9.937648177848965E-3</v>
      </c>
      <c r="H7733" s="3">
        <f t="shared" si="360"/>
        <v>0.62771297609219978</v>
      </c>
      <c r="I7733" s="3">
        <f t="shared" si="361"/>
        <v>-0.20453962108959978</v>
      </c>
    </row>
    <row r="7734" spans="1:9" x14ac:dyDescent="0.35">
      <c r="A7734" s="1">
        <v>40763</v>
      </c>
      <c r="B7734" s="3">
        <v>10.847462206347901</v>
      </c>
      <c r="C7734" s="3">
        <v>11.0298079549002</v>
      </c>
      <c r="D7734" s="3">
        <v>10.5874398645648</v>
      </c>
      <c r="E7734" s="3">
        <v>10.5931386947631</v>
      </c>
      <c r="F7734" s="14">
        <v>1143833600</v>
      </c>
      <c r="G7734" s="2">
        <f t="shared" si="362"/>
        <v>-5.4627572894004495E-2</v>
      </c>
      <c r="H7734" s="3">
        <f t="shared" si="360"/>
        <v>0.4423680903353997</v>
      </c>
      <c r="I7734" s="3">
        <f t="shared" si="361"/>
        <v>-0.2543235115848006</v>
      </c>
    </row>
    <row r="7735" spans="1:9" x14ac:dyDescent="0.35">
      <c r="A7735" s="1">
        <v>40764</v>
      </c>
      <c r="B7735" s="3">
        <v>10.835767617098201</v>
      </c>
      <c r="C7735" s="3">
        <v>11.234949275623901</v>
      </c>
      <c r="D7735" s="3">
        <v>10.646823655537499</v>
      </c>
      <c r="E7735" s="3">
        <v>11.2169542312622</v>
      </c>
      <c r="F7735" s="14">
        <v>1082583600</v>
      </c>
      <c r="G7735" s="2">
        <f t="shared" si="362"/>
        <v>5.888864051289102E-2</v>
      </c>
      <c r="H7735" s="3">
        <f t="shared" si="360"/>
        <v>0.58812562008640157</v>
      </c>
      <c r="I7735" s="3">
        <f t="shared" si="361"/>
        <v>0.38118661416399924</v>
      </c>
    </row>
    <row r="7736" spans="1:9" x14ac:dyDescent="0.35">
      <c r="A7736" s="1">
        <v>40765</v>
      </c>
      <c r="B7736" s="3">
        <v>11.1311738046188</v>
      </c>
      <c r="C7736" s="3">
        <v>11.2361424409041</v>
      </c>
      <c r="D7736" s="3">
        <v>10.871752187290801</v>
      </c>
      <c r="E7736" s="3">
        <v>10.907441139221101</v>
      </c>
      <c r="F7736" s="14">
        <v>878656800</v>
      </c>
      <c r="G7736" s="2">
        <f t="shared" si="362"/>
        <v>-2.7593327534356074E-2</v>
      </c>
      <c r="H7736" s="3">
        <f t="shared" si="360"/>
        <v>0.36439025361329946</v>
      </c>
      <c r="I7736" s="3">
        <f t="shared" si="361"/>
        <v>-0.22373266539769965</v>
      </c>
    </row>
    <row r="7737" spans="1:9" x14ac:dyDescent="0.35">
      <c r="A7737" s="1">
        <v>40766</v>
      </c>
      <c r="B7737" s="3">
        <v>11.1122828386344</v>
      </c>
      <c r="C7737" s="3">
        <v>11.2601392873012</v>
      </c>
      <c r="D7737" s="3">
        <v>10.938334782126899</v>
      </c>
      <c r="E7737" s="3">
        <v>11.207654953002899</v>
      </c>
      <c r="F7737" s="14">
        <v>741969200</v>
      </c>
      <c r="G7737" s="2">
        <f t="shared" si="362"/>
        <v>2.7523761985043992E-2</v>
      </c>
      <c r="H7737" s="3">
        <f t="shared" si="360"/>
        <v>0.32180450517430081</v>
      </c>
      <c r="I7737" s="3">
        <f t="shared" si="361"/>
        <v>9.5372114368499794E-2</v>
      </c>
    </row>
    <row r="7738" spans="1:9" x14ac:dyDescent="0.35">
      <c r="A7738" s="1">
        <v>40767</v>
      </c>
      <c r="B7738" s="3">
        <v>11.338712515385</v>
      </c>
      <c r="C7738" s="3">
        <v>11.385798326182799</v>
      </c>
      <c r="D7738" s="3">
        <v>11.223547485434</v>
      </c>
      <c r="E7738" s="3">
        <v>11.306323051452599</v>
      </c>
      <c r="F7738" s="14">
        <v>528976000</v>
      </c>
      <c r="G7738" s="2">
        <f t="shared" si="362"/>
        <v>8.8036345572240788E-3</v>
      </c>
      <c r="H7738" s="3">
        <f t="shared" si="360"/>
        <v>0.16225084074879881</v>
      </c>
      <c r="I7738" s="3">
        <f t="shared" si="361"/>
        <v>-3.2389463932400275E-2</v>
      </c>
    </row>
    <row r="7739" spans="1:9" x14ac:dyDescent="0.35">
      <c r="A7739" s="1">
        <v>40770</v>
      </c>
      <c r="B7739" s="3">
        <v>11.385501633315499</v>
      </c>
      <c r="C7739" s="3">
        <v>11.545654294138</v>
      </c>
      <c r="D7739" s="3">
        <v>11.3393151624613</v>
      </c>
      <c r="E7739" s="3">
        <v>11.498867988586399</v>
      </c>
      <c r="F7739" s="14">
        <v>460544000</v>
      </c>
      <c r="G7739" s="2">
        <f t="shared" si="362"/>
        <v>1.7029845711781795E-2</v>
      </c>
      <c r="H7739" s="3">
        <f t="shared" si="360"/>
        <v>0.20633913167669959</v>
      </c>
      <c r="I7739" s="3">
        <f t="shared" si="361"/>
        <v>0.11336635527089989</v>
      </c>
    </row>
    <row r="7740" spans="1:9" x14ac:dyDescent="0.35">
      <c r="A7740" s="1">
        <v>40771</v>
      </c>
      <c r="B7740" s="3">
        <v>11.4421830682164</v>
      </c>
      <c r="C7740" s="3">
        <v>11.4976665680064</v>
      </c>
      <c r="D7740" s="3">
        <v>11.278431424150099</v>
      </c>
      <c r="E7740" s="3">
        <v>11.410991668701101</v>
      </c>
      <c r="F7740" s="14">
        <v>498750000</v>
      </c>
      <c r="G7740" s="2">
        <f t="shared" si="362"/>
        <v>-7.6421713835242745E-3</v>
      </c>
      <c r="H7740" s="3">
        <f t="shared" si="360"/>
        <v>0.2192351438563005</v>
      </c>
      <c r="I7740" s="3">
        <f t="shared" si="361"/>
        <v>-3.1191399515298812E-2</v>
      </c>
    </row>
    <row r="7741" spans="1:9" x14ac:dyDescent="0.35">
      <c r="A7741" s="1">
        <v>40772</v>
      </c>
      <c r="B7741" s="3">
        <v>11.4658771933337</v>
      </c>
      <c r="C7741" s="3">
        <v>11.532156921305001</v>
      </c>
      <c r="D7741" s="3">
        <v>11.336615626758199</v>
      </c>
      <c r="E7741" s="3">
        <v>11.4097938537597</v>
      </c>
      <c r="F7741" s="14">
        <v>442061200</v>
      </c>
      <c r="G7741" s="2">
        <f t="shared" si="362"/>
        <v>-1.0497027569359944E-4</v>
      </c>
      <c r="H7741" s="3">
        <f t="shared" si="360"/>
        <v>0.19554129454680158</v>
      </c>
      <c r="I7741" s="3">
        <f t="shared" si="361"/>
        <v>-5.6083339574000135E-2</v>
      </c>
    </row>
    <row r="7742" spans="1:9" x14ac:dyDescent="0.35">
      <c r="A7742" s="1">
        <v>40773</v>
      </c>
      <c r="B7742" s="3">
        <v>11.1218775577352</v>
      </c>
      <c r="C7742" s="3">
        <v>11.1761621840917</v>
      </c>
      <c r="D7742" s="3">
        <v>10.837861904637499</v>
      </c>
      <c r="E7742" s="3">
        <v>10.9782199859619</v>
      </c>
      <c r="F7742" s="14">
        <v>851435200</v>
      </c>
      <c r="G7742" s="2">
        <f t="shared" si="362"/>
        <v>-3.7824861108738603E-2</v>
      </c>
      <c r="H7742" s="3">
        <f t="shared" si="360"/>
        <v>0.33830027945420049</v>
      </c>
      <c r="I7742" s="3">
        <f t="shared" si="361"/>
        <v>-0.14365757177329996</v>
      </c>
    </row>
    <row r="7743" spans="1:9" x14ac:dyDescent="0.35">
      <c r="A7743" s="1">
        <v>40774</v>
      </c>
      <c r="B7743" s="3">
        <v>10.861857683761301</v>
      </c>
      <c r="C7743" s="3">
        <v>11.006714956603499</v>
      </c>
      <c r="D7743" s="3">
        <v>10.6768130888907</v>
      </c>
      <c r="E7743" s="3">
        <v>10.6777124404907</v>
      </c>
      <c r="F7743" s="14">
        <v>775888400</v>
      </c>
      <c r="G7743" s="2">
        <f t="shared" si="362"/>
        <v>-2.7373066476666177E-2</v>
      </c>
      <c r="H7743" s="3">
        <f t="shared" si="360"/>
        <v>0.32990186771279895</v>
      </c>
      <c r="I7743" s="3">
        <f t="shared" si="361"/>
        <v>-0.184145243270601</v>
      </c>
    </row>
    <row r="7744" spans="1:9" x14ac:dyDescent="0.35">
      <c r="A7744" s="1">
        <v>40777</v>
      </c>
      <c r="B7744" s="3">
        <v>10.9320352660009</v>
      </c>
      <c r="C7744" s="3">
        <v>10.9431326065534</v>
      </c>
      <c r="D7744" s="3">
        <v>10.6495195754432</v>
      </c>
      <c r="E7744" s="3">
        <v>10.6900072097778</v>
      </c>
      <c r="F7744" s="14">
        <v>535315200</v>
      </c>
      <c r="G7744" s="2">
        <f t="shared" si="362"/>
        <v>1.1514422546610068E-3</v>
      </c>
      <c r="H7744" s="3">
        <f t="shared" si="360"/>
        <v>0.29361303111019943</v>
      </c>
      <c r="I7744" s="3">
        <f t="shared" si="361"/>
        <v>-0.24202805622310031</v>
      </c>
    </row>
    <row r="7745" spans="1:9" x14ac:dyDescent="0.35">
      <c r="A7745" s="1">
        <v>40778</v>
      </c>
      <c r="B7745" s="3">
        <v>10.805772551532201</v>
      </c>
      <c r="C7745" s="3">
        <v>11.2058534090952</v>
      </c>
      <c r="D7745" s="3">
        <v>10.7068022478736</v>
      </c>
      <c r="E7745" s="3">
        <v>11.204653739929199</v>
      </c>
      <c r="F7745" s="14">
        <v>656835200</v>
      </c>
      <c r="G7745" s="2">
        <f t="shared" si="362"/>
        <v>4.8142767357599987E-2</v>
      </c>
      <c r="H7745" s="3">
        <f t="shared" si="360"/>
        <v>0.49905116122159932</v>
      </c>
      <c r="I7745" s="3">
        <f t="shared" si="361"/>
        <v>0.39888118839699871</v>
      </c>
    </row>
    <row r="7746" spans="1:9" x14ac:dyDescent="0.35">
      <c r="A7746" s="1">
        <v>40779</v>
      </c>
      <c r="B7746" s="3">
        <v>11.2007556194673</v>
      </c>
      <c r="C7746" s="3">
        <v>11.365406626406999</v>
      </c>
      <c r="D7746" s="3">
        <v>11.114681349662099</v>
      </c>
      <c r="E7746" s="3">
        <v>11.2820320129394</v>
      </c>
      <c r="F7746" s="14">
        <v>626267600</v>
      </c>
      <c r="G7746" s="2">
        <f t="shared" si="362"/>
        <v>6.9059048861504187E-3</v>
      </c>
      <c r="H7746" s="3">
        <f t="shared" si="360"/>
        <v>0.25072527674489997</v>
      </c>
      <c r="I7746" s="3">
        <f t="shared" si="361"/>
        <v>8.1276393472100139E-2</v>
      </c>
    </row>
    <row r="7747" spans="1:9" x14ac:dyDescent="0.35">
      <c r="A7747" s="1">
        <v>40780</v>
      </c>
      <c r="B7747" s="3">
        <v>10.949131832428201</v>
      </c>
      <c r="C7747" s="3">
        <v>11.2601393138765</v>
      </c>
      <c r="D7747" s="3">
        <v>10.946732493653601</v>
      </c>
      <c r="E7747" s="3">
        <v>11.208254814147899</v>
      </c>
      <c r="F7747" s="14">
        <v>871346000</v>
      </c>
      <c r="G7747" s="2">
        <f t="shared" si="362"/>
        <v>-6.5393537890058315E-3</v>
      </c>
      <c r="H7747" s="3">
        <f t="shared" ref="H7747:H7810" si="363">C7747-D7747</f>
        <v>0.3134068202228999</v>
      </c>
      <c r="I7747" s="3">
        <f t="shared" ref="I7747:I7810" si="364">E7747-B7747</f>
        <v>0.25912298171969894</v>
      </c>
    </row>
    <row r="7748" spans="1:9" x14ac:dyDescent="0.35">
      <c r="A7748" s="1">
        <v>40781</v>
      </c>
      <c r="B7748" s="3">
        <v>11.131777453709899</v>
      </c>
      <c r="C7748" s="3">
        <v>11.510564666153201</v>
      </c>
      <c r="D7748" s="3">
        <v>11.120680911940701</v>
      </c>
      <c r="E7748" s="3">
        <v>11.5039672851562</v>
      </c>
      <c r="F7748" s="14">
        <v>641477200</v>
      </c>
      <c r="G7748" s="2">
        <f t="shared" ref="G7748:G7811" si="365">(E7748-E7747)/E7747</f>
        <v>2.638345361626061E-2</v>
      </c>
      <c r="H7748" s="3">
        <f t="shared" si="363"/>
        <v>0.38988375421249977</v>
      </c>
      <c r="I7748" s="3">
        <f t="shared" si="364"/>
        <v>0.3721898314463008</v>
      </c>
    </row>
    <row r="7749" spans="1:9" x14ac:dyDescent="0.35">
      <c r="A7749" s="1">
        <v>40784</v>
      </c>
      <c r="B7749" s="3">
        <v>11.6419231893807</v>
      </c>
      <c r="C7749" s="3">
        <v>11.7414941323135</v>
      </c>
      <c r="D7749" s="3">
        <v>11.636525478772301</v>
      </c>
      <c r="E7749" s="3">
        <v>11.6956071853637</v>
      </c>
      <c r="F7749" s="14">
        <v>405269200</v>
      </c>
      <c r="G7749" s="2">
        <f t="shared" si="365"/>
        <v>1.6658592245370585E-2</v>
      </c>
      <c r="H7749" s="3">
        <f t="shared" si="363"/>
        <v>0.10496865354119933</v>
      </c>
      <c r="I7749" s="3">
        <f t="shared" si="364"/>
        <v>5.3683995983000443E-2</v>
      </c>
    </row>
    <row r="7750" spans="1:9" x14ac:dyDescent="0.35">
      <c r="A7750" s="1">
        <v>40785</v>
      </c>
      <c r="B7750" s="3">
        <v>11.6440203376605</v>
      </c>
      <c r="C7750" s="3">
        <v>11.7516886300397</v>
      </c>
      <c r="D7750" s="3">
        <v>11.582838819362101</v>
      </c>
      <c r="E7750" s="3">
        <v>11.696205139160099</v>
      </c>
      <c r="F7750" s="14">
        <v>417922400</v>
      </c>
      <c r="G7750" s="2">
        <f t="shared" si="365"/>
        <v>5.1126357693293081E-5</v>
      </c>
      <c r="H7750" s="3">
        <f t="shared" si="363"/>
        <v>0.16884981067759952</v>
      </c>
      <c r="I7750" s="3">
        <f t="shared" si="364"/>
        <v>5.2184801499599587E-2</v>
      </c>
    </row>
    <row r="7751" spans="1:9" x14ac:dyDescent="0.35">
      <c r="A7751" s="1">
        <v>40786</v>
      </c>
      <c r="B7751" s="3">
        <v>11.713600916365801</v>
      </c>
      <c r="C7751" s="3">
        <v>11.758887222808401</v>
      </c>
      <c r="D7751" s="3">
        <v>11.452378980876199</v>
      </c>
      <c r="E7751" s="3">
        <v>11.5414524078369</v>
      </c>
      <c r="F7751" s="14">
        <v>522586400</v>
      </c>
      <c r="G7751" s="2">
        <f t="shared" si="365"/>
        <v>-1.3231020615829614E-2</v>
      </c>
      <c r="H7751" s="3">
        <f t="shared" si="363"/>
        <v>0.30650824193220139</v>
      </c>
      <c r="I7751" s="3">
        <f t="shared" si="364"/>
        <v>-0.17214850852890073</v>
      </c>
    </row>
    <row r="7752" spans="1:9" x14ac:dyDescent="0.35">
      <c r="A7752" s="1">
        <v>40787</v>
      </c>
      <c r="B7752" s="3">
        <v>11.5711449566854</v>
      </c>
      <c r="C7752" s="3">
        <v>11.616730784463501</v>
      </c>
      <c r="D7752" s="3">
        <v>11.418190337501599</v>
      </c>
      <c r="E7752" s="3">
        <v>11.427487373351999</v>
      </c>
      <c r="F7752" s="14">
        <v>343725200</v>
      </c>
      <c r="G7752" s="2">
        <f t="shared" si="365"/>
        <v>-9.8744101225523243E-3</v>
      </c>
      <c r="H7752" s="3">
        <f t="shared" si="363"/>
        <v>0.19854044696190165</v>
      </c>
      <c r="I7752" s="3">
        <f t="shared" si="364"/>
        <v>-0.1436575833334004</v>
      </c>
    </row>
    <row r="7753" spans="1:9" x14ac:dyDescent="0.35">
      <c r="A7753" s="1">
        <v>40788</v>
      </c>
      <c r="B7753" s="3">
        <v>11.238841320793201</v>
      </c>
      <c r="C7753" s="3">
        <v>11.336612744052401</v>
      </c>
      <c r="D7753" s="3">
        <v>11.1515682027108</v>
      </c>
      <c r="E7753" s="3">
        <v>11.2181482315063</v>
      </c>
      <c r="F7753" s="14">
        <v>438939200</v>
      </c>
      <c r="G7753" s="2">
        <f t="shared" si="365"/>
        <v>-1.8318912548865463E-2</v>
      </c>
      <c r="H7753" s="3">
        <f t="shared" si="363"/>
        <v>0.18504454134160042</v>
      </c>
      <c r="I7753" s="3">
        <f t="shared" si="364"/>
        <v>-2.0693089286901056E-2</v>
      </c>
    </row>
    <row r="7754" spans="1:9" x14ac:dyDescent="0.35">
      <c r="A7754" s="1">
        <v>40792</v>
      </c>
      <c r="B7754" s="3">
        <v>11.017811407737801</v>
      </c>
      <c r="C7754" s="3">
        <v>11.4064954977092</v>
      </c>
      <c r="D7754" s="3">
        <v>10.9911191630712</v>
      </c>
      <c r="E7754" s="3">
        <v>11.388801574706999</v>
      </c>
      <c r="F7754" s="14">
        <v>509698000</v>
      </c>
      <c r="G7754" s="2">
        <f t="shared" si="365"/>
        <v>1.5212256040744557E-2</v>
      </c>
      <c r="H7754" s="3">
        <f t="shared" si="363"/>
        <v>0.41537633463799928</v>
      </c>
      <c r="I7754" s="3">
        <f t="shared" si="364"/>
        <v>0.3709901669691984</v>
      </c>
    </row>
    <row r="7755" spans="1:9" x14ac:dyDescent="0.35">
      <c r="A7755" s="1">
        <v>40793</v>
      </c>
      <c r="B7755" s="3">
        <v>11.563346834675601</v>
      </c>
      <c r="C7755" s="3">
        <v>11.564546503843999</v>
      </c>
      <c r="D7755" s="3">
        <v>11.456577880382</v>
      </c>
      <c r="E7755" s="3">
        <v>11.514461517333901</v>
      </c>
      <c r="F7755" s="14">
        <v>350576800</v>
      </c>
      <c r="G7755" s="2">
        <f t="shared" si="365"/>
        <v>1.1033640528602718E-2</v>
      </c>
      <c r="H7755" s="3">
        <f t="shared" si="363"/>
        <v>0.10796862346199987</v>
      </c>
      <c r="I7755" s="3">
        <f t="shared" si="364"/>
        <v>-4.8885317341699874E-2</v>
      </c>
    </row>
    <row r="7756" spans="1:9" x14ac:dyDescent="0.35">
      <c r="A7756" s="1">
        <v>40794</v>
      </c>
      <c r="B7756" s="3">
        <v>11.4685738242694</v>
      </c>
      <c r="C7756" s="3">
        <v>11.654818846707901</v>
      </c>
      <c r="D7756" s="3">
        <v>11.465874969240099</v>
      </c>
      <c r="E7756" s="3">
        <v>11.520758628845201</v>
      </c>
      <c r="F7756" s="14">
        <v>416158400</v>
      </c>
      <c r="G7756" s="2">
        <f t="shared" si="365"/>
        <v>5.4688719067062395E-4</v>
      </c>
      <c r="H7756" s="3">
        <f t="shared" si="363"/>
        <v>0.18894387746780161</v>
      </c>
      <c r="I7756" s="3">
        <f t="shared" si="364"/>
        <v>5.2184804575800214E-2</v>
      </c>
    </row>
    <row r="7757" spans="1:9" x14ac:dyDescent="0.35">
      <c r="A7757" s="1">
        <v>40795</v>
      </c>
      <c r="B7757" s="3">
        <v>11.514466269623799</v>
      </c>
      <c r="C7757" s="3">
        <v>11.576547172592999</v>
      </c>
      <c r="D7757" s="3">
        <v>11.247245057580001</v>
      </c>
      <c r="E7757" s="3">
        <v>11.32102394104</v>
      </c>
      <c r="F7757" s="14">
        <v>564813200</v>
      </c>
      <c r="G7757" s="2">
        <f t="shared" si="365"/>
        <v>-1.7336938845772983E-2</v>
      </c>
      <c r="H7757" s="3">
        <f t="shared" si="363"/>
        <v>0.32930211501299844</v>
      </c>
      <c r="I7757" s="3">
        <f t="shared" si="364"/>
        <v>-0.19344232858379939</v>
      </c>
    </row>
    <row r="7758" spans="1:9" x14ac:dyDescent="0.35">
      <c r="A7758" s="1">
        <v>40798</v>
      </c>
      <c r="B7758" s="3">
        <v>11.186658593164699</v>
      </c>
      <c r="C7758" s="3">
        <v>11.422986992874399</v>
      </c>
      <c r="D7758" s="3">
        <v>11.153667693781999</v>
      </c>
      <c r="E7758" s="3">
        <v>11.394796371459901</v>
      </c>
      <c r="F7758" s="14">
        <v>467832400</v>
      </c>
      <c r="G7758" s="2">
        <f t="shared" si="365"/>
        <v>6.516409717363736E-3</v>
      </c>
      <c r="H7758" s="3">
        <f t="shared" si="363"/>
        <v>0.26931929909240004</v>
      </c>
      <c r="I7758" s="3">
        <f t="shared" si="364"/>
        <v>0.20813777829520141</v>
      </c>
    </row>
    <row r="7759" spans="1:9" x14ac:dyDescent="0.35">
      <c r="A7759" s="1">
        <v>40799</v>
      </c>
      <c r="B7759" s="3">
        <v>11.4607775569901</v>
      </c>
      <c r="C7759" s="3">
        <v>11.5828411007982</v>
      </c>
      <c r="D7759" s="3">
        <v>11.404094385926401</v>
      </c>
      <c r="E7759" s="3">
        <v>11.53515625</v>
      </c>
      <c r="F7759" s="14">
        <v>440560400</v>
      </c>
      <c r="G7759" s="2">
        <f t="shared" si="365"/>
        <v>1.2317892655954199E-2</v>
      </c>
      <c r="H7759" s="3">
        <f t="shared" si="363"/>
        <v>0.17874671487179938</v>
      </c>
      <c r="I7759" s="3">
        <f t="shared" si="364"/>
        <v>7.4378693009899521E-2</v>
      </c>
    </row>
    <row r="7760" spans="1:9" x14ac:dyDescent="0.35">
      <c r="A7760" s="1">
        <v>40800</v>
      </c>
      <c r="B7760" s="3">
        <v>11.6071375156359</v>
      </c>
      <c r="C7760" s="3">
        <v>11.762791044865599</v>
      </c>
      <c r="D7760" s="3">
        <v>11.569348723490201</v>
      </c>
      <c r="E7760" s="3">
        <v>11.6755170822143</v>
      </c>
      <c r="F7760" s="14">
        <v>534724400</v>
      </c>
      <c r="G7760" s="2">
        <f t="shared" si="365"/>
        <v>1.2168091109671826E-2</v>
      </c>
      <c r="H7760" s="3">
        <f t="shared" si="363"/>
        <v>0.19344232137539841</v>
      </c>
      <c r="I7760" s="3">
        <f t="shared" si="364"/>
        <v>6.8379566578400386E-2</v>
      </c>
    </row>
    <row r="7761" spans="1:9" x14ac:dyDescent="0.35">
      <c r="A7761" s="1">
        <v>40801</v>
      </c>
      <c r="B7761" s="3">
        <v>11.7393931324898</v>
      </c>
      <c r="C7761" s="3">
        <v>11.8062734830962</v>
      </c>
      <c r="D7761" s="3">
        <v>11.6935069909928</v>
      </c>
      <c r="E7761" s="3">
        <v>11.7852792739868</v>
      </c>
      <c r="F7761" s="14">
        <v>417818800</v>
      </c>
      <c r="G7761" s="2">
        <f t="shared" si="365"/>
        <v>9.4010561587635696E-3</v>
      </c>
      <c r="H7761" s="3">
        <f t="shared" si="363"/>
        <v>0.1127664921034004</v>
      </c>
      <c r="I7761" s="3">
        <f t="shared" si="364"/>
        <v>4.588614149700021E-2</v>
      </c>
    </row>
    <row r="7762" spans="1:9" x14ac:dyDescent="0.35">
      <c r="A7762" s="1">
        <v>40802</v>
      </c>
      <c r="B7762" s="3">
        <v>11.862655757194601</v>
      </c>
      <c r="C7762" s="3">
        <v>12.011410713195801</v>
      </c>
      <c r="D7762" s="3">
        <v>11.8473603774325</v>
      </c>
      <c r="E7762" s="3">
        <v>12.011410713195801</v>
      </c>
      <c r="F7762" s="14">
        <v>698513200</v>
      </c>
      <c r="G7762" s="2">
        <f t="shared" si="365"/>
        <v>1.9187618210128606E-2</v>
      </c>
      <c r="H7762" s="3">
        <f t="shared" si="363"/>
        <v>0.16405033576330119</v>
      </c>
      <c r="I7762" s="3">
        <f t="shared" si="364"/>
        <v>0.14875495600120026</v>
      </c>
    </row>
    <row r="7763" spans="1:9" x14ac:dyDescent="0.35">
      <c r="A7763" s="1">
        <v>40805</v>
      </c>
      <c r="B7763" s="3">
        <v>11.906444849193999</v>
      </c>
      <c r="C7763" s="3">
        <v>12.3931998617749</v>
      </c>
      <c r="D7763" s="3">
        <v>11.852462132621</v>
      </c>
      <c r="E7763" s="3">
        <v>12.3452138900756</v>
      </c>
      <c r="F7763" s="14">
        <v>823860800</v>
      </c>
      <c r="G7763" s="2">
        <f t="shared" si="365"/>
        <v>2.7790505615887511E-2</v>
      </c>
      <c r="H7763" s="3">
        <f t="shared" si="363"/>
        <v>0.54073772915389995</v>
      </c>
      <c r="I7763" s="3">
        <f t="shared" si="364"/>
        <v>0.43876904088160096</v>
      </c>
    </row>
    <row r="7764" spans="1:9" x14ac:dyDescent="0.35">
      <c r="A7764" s="1">
        <v>40806</v>
      </c>
      <c r="B7764" s="3">
        <v>12.453779996542201</v>
      </c>
      <c r="C7764" s="3">
        <v>12.6820126501466</v>
      </c>
      <c r="D7764" s="3">
        <v>12.3320167798848</v>
      </c>
      <c r="E7764" s="3">
        <v>12.399796485900801</v>
      </c>
      <c r="F7764" s="14">
        <v>775754000</v>
      </c>
      <c r="G7764" s="2">
        <f t="shared" si="365"/>
        <v>4.4213568360350532E-3</v>
      </c>
      <c r="H7764" s="3">
        <f t="shared" si="363"/>
        <v>0.34999587026180023</v>
      </c>
      <c r="I7764" s="3">
        <f t="shared" si="364"/>
        <v>-5.3983510641399945E-2</v>
      </c>
    </row>
    <row r="7765" spans="1:9" x14ac:dyDescent="0.35">
      <c r="A7765" s="1">
        <v>40807</v>
      </c>
      <c r="B7765" s="3">
        <v>12.5854383750292</v>
      </c>
      <c r="C7765" s="3">
        <v>12.6439210337956</v>
      </c>
      <c r="D7765" s="3">
        <v>12.356307216505799</v>
      </c>
      <c r="E7765" s="3">
        <v>12.360506057739199</v>
      </c>
      <c r="F7765" s="14">
        <v>605976000</v>
      </c>
      <c r="G7765" s="2">
        <f t="shared" si="365"/>
        <v>-3.1686349212486486E-3</v>
      </c>
      <c r="H7765" s="3">
        <f t="shared" si="363"/>
        <v>0.28761381728980062</v>
      </c>
      <c r="I7765" s="3">
        <f t="shared" si="364"/>
        <v>-0.22493231729000129</v>
      </c>
    </row>
    <row r="7766" spans="1:9" x14ac:dyDescent="0.35">
      <c r="A7766" s="1">
        <v>40808</v>
      </c>
      <c r="B7766" s="3">
        <v>12.0273064261852</v>
      </c>
      <c r="C7766" s="3">
        <v>12.2909276834677</v>
      </c>
      <c r="D7766" s="3">
        <v>11.8974450594636</v>
      </c>
      <c r="E7766" s="3">
        <v>12.0509986877441</v>
      </c>
      <c r="F7766" s="14">
        <v>968480800</v>
      </c>
      <c r="G7766" s="2">
        <f t="shared" si="365"/>
        <v>-2.5040024134069309E-2</v>
      </c>
      <c r="H7766" s="3">
        <f t="shared" si="363"/>
        <v>0.3934826240041005</v>
      </c>
      <c r="I7766" s="3">
        <f t="shared" si="364"/>
        <v>2.3692261558899474E-2</v>
      </c>
    </row>
    <row r="7767" spans="1:9" x14ac:dyDescent="0.35">
      <c r="A7767" s="1">
        <v>40809</v>
      </c>
      <c r="B7767" s="3">
        <v>12.0048142639749</v>
      </c>
      <c r="C7767" s="3">
        <v>12.198556823760301</v>
      </c>
      <c r="D7767" s="3">
        <v>11.9919182212825</v>
      </c>
      <c r="E7767" s="3">
        <v>12.125378608703601</v>
      </c>
      <c r="F7767" s="14">
        <v>546277200</v>
      </c>
      <c r="G7767" s="2">
        <f t="shared" si="365"/>
        <v>6.1720960135151015E-3</v>
      </c>
      <c r="H7767" s="3">
        <f t="shared" si="363"/>
        <v>0.20663860247780086</v>
      </c>
      <c r="I7767" s="3">
        <f t="shared" si="364"/>
        <v>0.12056434472870059</v>
      </c>
    </row>
    <row r="7768" spans="1:9" x14ac:dyDescent="0.35">
      <c r="A7768" s="1">
        <v>40812</v>
      </c>
      <c r="B7768" s="3">
        <v>11.992220107781799</v>
      </c>
      <c r="C7768" s="3">
        <v>12.115783649744101</v>
      </c>
      <c r="D7768" s="3">
        <v>11.735497270639</v>
      </c>
      <c r="E7768" s="3">
        <v>12.0914907455444</v>
      </c>
      <c r="F7768" s="14">
        <v>812876400</v>
      </c>
      <c r="G7768" s="2">
        <f t="shared" si="365"/>
        <v>-2.7947880435565354E-3</v>
      </c>
      <c r="H7768" s="3">
        <f t="shared" si="363"/>
        <v>0.38028637910510099</v>
      </c>
      <c r="I7768" s="3">
        <f t="shared" si="364"/>
        <v>9.92706377626007E-2</v>
      </c>
    </row>
    <row r="7769" spans="1:9" x14ac:dyDescent="0.35">
      <c r="A7769" s="1">
        <v>40813</v>
      </c>
      <c r="B7769" s="3">
        <v>12.258237010577799</v>
      </c>
      <c r="C7769" s="3">
        <v>12.2738319066648</v>
      </c>
      <c r="D7769" s="3">
        <v>11.938232914226599</v>
      </c>
      <c r="E7769" s="3">
        <v>11.9742221832275</v>
      </c>
      <c r="F7769" s="14">
        <v>632497600</v>
      </c>
      <c r="G7769" s="2">
        <f t="shared" si="365"/>
        <v>-9.6984370897453005E-3</v>
      </c>
      <c r="H7769" s="3">
        <f t="shared" si="363"/>
        <v>0.33559899243820013</v>
      </c>
      <c r="I7769" s="3">
        <f t="shared" si="364"/>
        <v>-0.28401482735029937</v>
      </c>
    </row>
    <row r="7770" spans="1:9" x14ac:dyDescent="0.35">
      <c r="A7770" s="1">
        <v>40814</v>
      </c>
      <c r="B7770" s="3">
        <v>12.002117378546901</v>
      </c>
      <c r="C7770" s="3">
        <v>12.108586036033</v>
      </c>
      <c r="D7770" s="3">
        <v>11.8917501959215</v>
      </c>
      <c r="E7770" s="3">
        <v>11.9067468643188</v>
      </c>
      <c r="F7770" s="14">
        <v>429637600</v>
      </c>
      <c r="G7770" s="2">
        <f t="shared" si="365"/>
        <v>-5.6350481790135923E-3</v>
      </c>
      <c r="H7770" s="3">
        <f t="shared" si="363"/>
        <v>0.21683584011150003</v>
      </c>
      <c r="I7770" s="3">
        <f t="shared" si="364"/>
        <v>-9.5370514228100944E-2</v>
      </c>
    </row>
    <row r="7771" spans="1:9" x14ac:dyDescent="0.35">
      <c r="A7771" s="1">
        <v>40815</v>
      </c>
      <c r="B7771" s="3">
        <v>12.0540035365905</v>
      </c>
      <c r="C7771" s="3">
        <v>12.062700739963899</v>
      </c>
      <c r="D7771" s="3">
        <v>11.5828433552756</v>
      </c>
      <c r="E7771" s="3">
        <v>11.713604927062899</v>
      </c>
      <c r="F7771" s="14">
        <v>651086800</v>
      </c>
      <c r="G7771" s="2">
        <f t="shared" si="365"/>
        <v>-1.6221218058703572E-2</v>
      </c>
      <c r="H7771" s="3">
        <f t="shared" si="363"/>
        <v>0.47985738468829986</v>
      </c>
      <c r="I7771" s="3">
        <f t="shared" si="364"/>
        <v>-0.34039860952760037</v>
      </c>
    </row>
    <row r="7772" spans="1:9" x14ac:dyDescent="0.35">
      <c r="A7772" s="1">
        <v>40816</v>
      </c>
      <c r="B7772" s="3">
        <v>11.6101348534481</v>
      </c>
      <c r="C7772" s="3">
        <v>11.663219825261899</v>
      </c>
      <c r="D7772" s="3">
        <v>11.4319879474644</v>
      </c>
      <c r="E7772" s="3">
        <v>11.4361867904663</v>
      </c>
      <c r="F7772" s="14">
        <v>547640800</v>
      </c>
      <c r="G7772" s="2">
        <f t="shared" si="365"/>
        <v>-2.3683412435710371E-2</v>
      </c>
      <c r="H7772" s="3">
        <f t="shared" si="363"/>
        <v>0.23123187779749976</v>
      </c>
      <c r="I7772" s="3">
        <f t="shared" si="364"/>
        <v>-0.17394806298180043</v>
      </c>
    </row>
    <row r="7773" spans="1:9" x14ac:dyDescent="0.35">
      <c r="A7773" s="1">
        <v>40819</v>
      </c>
      <c r="B7773" s="3">
        <v>11.4076895380002</v>
      </c>
      <c r="C7773" s="3">
        <v>11.4757687383569</v>
      </c>
      <c r="D7773" s="3">
        <v>11.1917539651906</v>
      </c>
      <c r="E7773" s="3">
        <v>11.234640121459901</v>
      </c>
      <c r="F7773" s="14">
        <v>669099200</v>
      </c>
      <c r="G7773" s="2">
        <f t="shared" si="365"/>
        <v>-1.7623590161575289E-2</v>
      </c>
      <c r="H7773" s="3">
        <f t="shared" si="363"/>
        <v>0.28401477316629986</v>
      </c>
      <c r="I7773" s="3">
        <f t="shared" si="364"/>
        <v>-0.17304941654029982</v>
      </c>
    </row>
    <row r="7774" spans="1:9" x14ac:dyDescent="0.35">
      <c r="A7774" s="1">
        <v>40820</v>
      </c>
      <c r="B7774" s="3">
        <v>11.2337420879338</v>
      </c>
      <c r="C7774" s="3">
        <v>11.450577037327401</v>
      </c>
      <c r="D7774" s="3">
        <v>10.624025181736201</v>
      </c>
      <c r="E7774" s="3">
        <v>11.1716604232788</v>
      </c>
      <c r="F7774" s="14">
        <v>1233677200</v>
      </c>
      <c r="G7774" s="2">
        <f t="shared" si="365"/>
        <v>-5.6058491861078717E-3</v>
      </c>
      <c r="H7774" s="3">
        <f t="shared" si="363"/>
        <v>0.82655185559119992</v>
      </c>
      <c r="I7774" s="3">
        <f t="shared" si="364"/>
        <v>-6.2081664655000424E-2</v>
      </c>
    </row>
    <row r="7775" spans="1:9" x14ac:dyDescent="0.35">
      <c r="A7775" s="1">
        <v>40821</v>
      </c>
      <c r="B7775" s="3">
        <v>11.0325032848326</v>
      </c>
      <c r="C7775" s="3">
        <v>11.391195493287499</v>
      </c>
      <c r="D7775" s="3">
        <v>10.805770657276099</v>
      </c>
      <c r="E7775" s="3">
        <v>11.3441104888916</v>
      </c>
      <c r="F7775" s="14">
        <v>786469600</v>
      </c>
      <c r="G7775" s="2">
        <f t="shared" si="365"/>
        <v>1.5436386273741326E-2</v>
      </c>
      <c r="H7775" s="3">
        <f t="shared" si="363"/>
        <v>0.58542483601140027</v>
      </c>
      <c r="I7775" s="3">
        <f t="shared" si="364"/>
        <v>0.31160720405899944</v>
      </c>
    </row>
    <row r="7776" spans="1:9" x14ac:dyDescent="0.35">
      <c r="A7776" s="1">
        <v>40822</v>
      </c>
      <c r="B7776" s="3">
        <v>11.196561883727201</v>
      </c>
      <c r="C7776" s="3">
        <v>11.5399597680253</v>
      </c>
      <c r="D7776" s="3">
        <v>11.150675713531699</v>
      </c>
      <c r="E7776" s="3">
        <v>11.317726135253899</v>
      </c>
      <c r="F7776" s="14">
        <v>812582400</v>
      </c>
      <c r="G7776" s="2">
        <f t="shared" si="365"/>
        <v>-2.3258195222566613E-3</v>
      </c>
      <c r="H7776" s="3">
        <f t="shared" si="363"/>
        <v>0.38928405449360071</v>
      </c>
      <c r="I7776" s="3">
        <f t="shared" si="364"/>
        <v>0.12116425152669841</v>
      </c>
    </row>
    <row r="7777" spans="1:9" x14ac:dyDescent="0.35">
      <c r="A7777" s="1">
        <v>40823</v>
      </c>
      <c r="B7777" s="3">
        <v>11.270038167156899</v>
      </c>
      <c r="C7777" s="3">
        <v>11.3288203757724</v>
      </c>
      <c r="D7777" s="3">
        <v>11.0514035883983</v>
      </c>
      <c r="E7777" s="3">
        <v>11.0906915664672</v>
      </c>
      <c r="F7777" s="14">
        <v>535458000</v>
      </c>
      <c r="G7777" s="2">
        <f t="shared" si="365"/>
        <v>-2.0060086811917368E-2</v>
      </c>
      <c r="H7777" s="3">
        <f t="shared" si="363"/>
        <v>0.27741678737410069</v>
      </c>
      <c r="I7777" s="3">
        <f t="shared" si="364"/>
        <v>-0.17934660068969954</v>
      </c>
    </row>
    <row r="7778" spans="1:9" x14ac:dyDescent="0.35">
      <c r="A7778" s="1">
        <v>40826</v>
      </c>
      <c r="B7778" s="3">
        <v>11.369304746137299</v>
      </c>
      <c r="C7778" s="3">
        <v>11.6608171463012</v>
      </c>
      <c r="D7778" s="3">
        <v>11.3429120244444</v>
      </c>
      <c r="E7778" s="3">
        <v>11.6608171463012</v>
      </c>
      <c r="F7778" s="14">
        <v>442514800</v>
      </c>
      <c r="G7778" s="2">
        <f t="shared" si="365"/>
        <v>5.140577360908493E-2</v>
      </c>
      <c r="H7778" s="3">
        <f t="shared" si="363"/>
        <v>0.31790512185679987</v>
      </c>
      <c r="I7778" s="3">
        <f t="shared" si="364"/>
        <v>0.29151240016390112</v>
      </c>
    </row>
    <row r="7779" spans="1:9" x14ac:dyDescent="0.35">
      <c r="A7779" s="1">
        <v>40827</v>
      </c>
      <c r="B7779" s="3">
        <v>11.773586810673001</v>
      </c>
      <c r="C7779" s="3">
        <v>12.0917923357897</v>
      </c>
      <c r="D7779" s="3">
        <v>11.7414968530768</v>
      </c>
      <c r="E7779" s="3">
        <v>12.0051174163818</v>
      </c>
      <c r="F7779" s="14">
        <v>605687600</v>
      </c>
      <c r="G7779" s="2">
        <f t="shared" si="365"/>
        <v>2.9526255815597955E-2</v>
      </c>
      <c r="H7779" s="3">
        <f t="shared" si="363"/>
        <v>0.3502954827128999</v>
      </c>
      <c r="I7779" s="3">
        <f t="shared" si="364"/>
        <v>0.2315306057087998</v>
      </c>
    </row>
    <row r="7780" spans="1:9" x14ac:dyDescent="0.35">
      <c r="A7780" s="1">
        <v>40828</v>
      </c>
      <c r="B7780" s="3">
        <v>12.2165474858531</v>
      </c>
      <c r="C7780" s="3">
        <v>12.273829667794599</v>
      </c>
      <c r="D7780" s="3">
        <v>12.0006119112363</v>
      </c>
      <c r="E7780" s="3">
        <v>12.0620937347412</v>
      </c>
      <c r="F7780" s="14">
        <v>622286000</v>
      </c>
      <c r="G7780" s="2">
        <f t="shared" si="365"/>
        <v>4.7460025906661939E-3</v>
      </c>
      <c r="H7780" s="3">
        <f t="shared" si="363"/>
        <v>0.27321775655829939</v>
      </c>
      <c r="I7780" s="3">
        <f t="shared" si="364"/>
        <v>-0.15445375111189996</v>
      </c>
    </row>
    <row r="7781" spans="1:9" x14ac:dyDescent="0.35">
      <c r="A7781" s="1">
        <v>40829</v>
      </c>
      <c r="B7781" s="3">
        <v>12.145771566410099</v>
      </c>
      <c r="C7781" s="3">
        <v>12.2492418289184</v>
      </c>
      <c r="D7781" s="3">
        <v>12.0818911865427</v>
      </c>
      <c r="E7781" s="3">
        <v>12.2492418289184</v>
      </c>
      <c r="F7781" s="14">
        <v>426185200</v>
      </c>
      <c r="G7781" s="2">
        <f t="shared" si="365"/>
        <v>1.5515390469747106E-2</v>
      </c>
      <c r="H7781" s="3">
        <f t="shared" si="363"/>
        <v>0.16735064237570008</v>
      </c>
      <c r="I7781" s="3">
        <f t="shared" si="364"/>
        <v>0.10347026250830105</v>
      </c>
    </row>
    <row r="7782" spans="1:9" x14ac:dyDescent="0.35">
      <c r="A7782" s="1">
        <v>40830</v>
      </c>
      <c r="B7782" s="3">
        <v>12.5011658601648</v>
      </c>
      <c r="C7782" s="3">
        <v>12.6562194824218</v>
      </c>
      <c r="D7782" s="3">
        <v>12.4543787668054</v>
      </c>
      <c r="E7782" s="3">
        <v>12.6562194824218</v>
      </c>
      <c r="F7782" s="14">
        <v>573367200</v>
      </c>
      <c r="G7782" s="2">
        <f t="shared" si="365"/>
        <v>3.3224721920551391E-2</v>
      </c>
      <c r="H7782" s="3">
        <f t="shared" si="363"/>
        <v>0.2018407156164006</v>
      </c>
      <c r="I7782" s="3">
        <f t="shared" si="364"/>
        <v>0.15505362225700026</v>
      </c>
    </row>
    <row r="7783" spans="1:9" x14ac:dyDescent="0.35">
      <c r="A7783" s="1">
        <v>40833</v>
      </c>
      <c r="B7783" s="3">
        <v>12.6484230083871</v>
      </c>
      <c r="C7783" s="3">
        <v>12.7971787846695</v>
      </c>
      <c r="D7783" s="3">
        <v>12.474474179095701</v>
      </c>
      <c r="E7783" s="3">
        <v>12.595938682556101</v>
      </c>
      <c r="F7783" s="14">
        <v>686044800</v>
      </c>
      <c r="G7783" s="2">
        <f t="shared" si="365"/>
        <v>-4.7629388815059234E-3</v>
      </c>
      <c r="H7783" s="3">
        <f t="shared" si="363"/>
        <v>0.32270460557379899</v>
      </c>
      <c r="I7783" s="3">
        <f t="shared" si="364"/>
        <v>-5.2484325830999268E-2</v>
      </c>
    </row>
    <row r="7784" spans="1:9" x14ac:dyDescent="0.35">
      <c r="A7784" s="1">
        <v>40834</v>
      </c>
      <c r="B7784" s="3">
        <v>12.6490246439331</v>
      </c>
      <c r="C7784" s="3">
        <v>12.7404982372836</v>
      </c>
      <c r="D7784" s="3">
        <v>12.475976732211301</v>
      </c>
      <c r="E7784" s="3">
        <v>12.663420677185</v>
      </c>
      <c r="F7784" s="14">
        <v>881602400</v>
      </c>
      <c r="G7784" s="2">
        <f t="shared" si="365"/>
        <v>5.3574407060550241E-3</v>
      </c>
      <c r="H7784" s="3">
        <f t="shared" si="363"/>
        <v>0.26452150507229888</v>
      </c>
      <c r="I7784" s="3">
        <f t="shared" si="364"/>
        <v>1.439603325190042E-2</v>
      </c>
    </row>
    <row r="7785" spans="1:9" x14ac:dyDescent="0.35">
      <c r="A7785" s="1">
        <v>40835</v>
      </c>
      <c r="B7785" s="3">
        <v>12.036906823077</v>
      </c>
      <c r="C7785" s="3">
        <v>12.248943167670101</v>
      </c>
      <c r="D7785" s="3">
        <v>11.9304381741547</v>
      </c>
      <c r="E7785" s="3">
        <v>11.9550313949584</v>
      </c>
      <c r="F7785" s="14">
        <v>1104059600</v>
      </c>
      <c r="G7785" s="2">
        <f t="shared" si="365"/>
        <v>-5.5939804914075582E-2</v>
      </c>
      <c r="H7785" s="3">
        <f t="shared" si="363"/>
        <v>0.31850499351540051</v>
      </c>
      <c r="I7785" s="3">
        <f t="shared" si="364"/>
        <v>-8.1875428118600269E-2</v>
      </c>
    </row>
    <row r="7786" spans="1:9" x14ac:dyDescent="0.35">
      <c r="A7786" s="1">
        <v>40836</v>
      </c>
      <c r="B7786" s="3">
        <v>11.996415145000601</v>
      </c>
      <c r="C7786" s="3">
        <v>12.006911848183099</v>
      </c>
      <c r="D7786" s="3">
        <v>11.8227674642899</v>
      </c>
      <c r="E7786" s="3">
        <v>11.8557567596435</v>
      </c>
      <c r="F7786" s="14">
        <v>549270400</v>
      </c>
      <c r="G7786" s="2">
        <f t="shared" si="365"/>
        <v>-8.3040045680487316E-3</v>
      </c>
      <c r="H7786" s="3">
        <f t="shared" si="363"/>
        <v>0.18414438389319976</v>
      </c>
      <c r="I7786" s="3">
        <f t="shared" si="364"/>
        <v>-0.14065838535710107</v>
      </c>
    </row>
    <row r="7787" spans="1:9" x14ac:dyDescent="0.35">
      <c r="A7787" s="1">
        <v>40837</v>
      </c>
      <c r="B7787" s="3">
        <v>11.9394333501959</v>
      </c>
      <c r="C7787" s="3">
        <v>11.970623945220799</v>
      </c>
      <c r="D7787" s="3">
        <v>11.718998562875401</v>
      </c>
      <c r="E7787" s="3">
        <v>11.782579421996999</v>
      </c>
      <c r="F7787" s="14">
        <v>621244400</v>
      </c>
      <c r="G7787" s="2">
        <f t="shared" si="365"/>
        <v>-6.1723042341415906E-3</v>
      </c>
      <c r="H7787" s="3">
        <f t="shared" si="363"/>
        <v>0.25162538234539866</v>
      </c>
      <c r="I7787" s="3">
        <f t="shared" si="364"/>
        <v>-0.15685392819890076</v>
      </c>
    </row>
    <row r="7788" spans="1:9" x14ac:dyDescent="0.35">
      <c r="A7788" s="1">
        <v>40840</v>
      </c>
      <c r="B7788" s="3">
        <v>11.8818530655809</v>
      </c>
      <c r="C7788" s="3">
        <v>12.1913597357516</v>
      </c>
      <c r="D7788" s="3">
        <v>11.8584603151354</v>
      </c>
      <c r="E7788" s="3">
        <v>12.169466972351</v>
      </c>
      <c r="F7788" s="14">
        <v>502138000</v>
      </c>
      <c r="G7788" s="2">
        <f t="shared" si="365"/>
        <v>3.2835556332573207E-2</v>
      </c>
      <c r="H7788" s="3">
        <f t="shared" si="363"/>
        <v>0.33289942061620081</v>
      </c>
      <c r="I7788" s="3">
        <f t="shared" si="364"/>
        <v>0.28761390677009935</v>
      </c>
    </row>
    <row r="7789" spans="1:9" x14ac:dyDescent="0.35">
      <c r="A7789" s="1">
        <v>40841</v>
      </c>
      <c r="B7789" s="3">
        <v>12.1472719717414</v>
      </c>
      <c r="C7789" s="3">
        <v>12.192858599984699</v>
      </c>
      <c r="D7789" s="3">
        <v>11.917841246159499</v>
      </c>
      <c r="E7789" s="3">
        <v>11.929536819458001</v>
      </c>
      <c r="F7789" s="14">
        <v>430427200</v>
      </c>
      <c r="G7789" s="2">
        <f t="shared" si="365"/>
        <v>-1.9715748720804258E-2</v>
      </c>
      <c r="H7789" s="3">
        <f t="shared" si="363"/>
        <v>0.27501735382520032</v>
      </c>
      <c r="I7789" s="3">
        <f t="shared" si="364"/>
        <v>-0.21773515228339946</v>
      </c>
    </row>
    <row r="7790" spans="1:9" x14ac:dyDescent="0.35">
      <c r="A7790" s="1">
        <v>40842</v>
      </c>
      <c r="B7790" s="3">
        <v>12.049199773719799</v>
      </c>
      <c r="C7790" s="3">
        <v>12.0728936381322</v>
      </c>
      <c r="D7790" s="3">
        <v>11.790977014322401</v>
      </c>
      <c r="E7790" s="3">
        <v>12.014410972595201</v>
      </c>
      <c r="F7790" s="14">
        <v>456304800</v>
      </c>
      <c r="G7790" s="2">
        <f t="shared" si="365"/>
        <v>7.1146226732595012E-3</v>
      </c>
      <c r="H7790" s="3">
        <f t="shared" si="363"/>
        <v>0.2819166238097992</v>
      </c>
      <c r="I7790" s="3">
        <f t="shared" si="364"/>
        <v>-3.4788801124598479E-2</v>
      </c>
    </row>
    <row r="7791" spans="1:9" x14ac:dyDescent="0.35">
      <c r="A7791" s="1">
        <v>40843</v>
      </c>
      <c r="B7791" s="3">
        <v>12.223147769881701</v>
      </c>
      <c r="C7791" s="3">
        <v>12.266335856091301</v>
      </c>
      <c r="D7791" s="3">
        <v>12.053099085090601</v>
      </c>
      <c r="E7791" s="3">
        <v>12.1370735168457</v>
      </c>
      <c r="F7791" s="14">
        <v>494664800</v>
      </c>
      <c r="G7791" s="2">
        <f t="shared" si="365"/>
        <v>1.0209617810668493E-2</v>
      </c>
      <c r="H7791" s="3">
        <f t="shared" si="363"/>
        <v>0.21323677100069993</v>
      </c>
      <c r="I7791" s="3">
        <f t="shared" si="364"/>
        <v>-8.6074253036001025E-2</v>
      </c>
    </row>
    <row r="7792" spans="1:9" x14ac:dyDescent="0.35">
      <c r="A7792" s="1">
        <v>40844</v>
      </c>
      <c r="B7792" s="3">
        <v>12.086389993675301</v>
      </c>
      <c r="C7792" s="3">
        <v>12.186860286199501</v>
      </c>
      <c r="D7792" s="3">
        <v>12.0716944465244</v>
      </c>
      <c r="E7792" s="3">
        <v>12.144872665405201</v>
      </c>
      <c r="F7792" s="14">
        <v>322842800</v>
      </c>
      <c r="G7792" s="2">
        <f t="shared" si="365"/>
        <v>6.4258888674244047E-4</v>
      </c>
      <c r="H7792" s="3">
        <f t="shared" si="363"/>
        <v>0.1151658396751003</v>
      </c>
      <c r="I7792" s="3">
        <f t="shared" si="364"/>
        <v>5.8482671729899849E-2</v>
      </c>
    </row>
    <row r="7793" spans="1:9" x14ac:dyDescent="0.35">
      <c r="A7793" s="1">
        <v>40847</v>
      </c>
      <c r="B7793" s="3">
        <v>12.068992598536401</v>
      </c>
      <c r="C7793" s="3">
        <v>12.2762309950188</v>
      </c>
      <c r="D7793" s="3">
        <v>12.027904339399401</v>
      </c>
      <c r="E7793" s="3">
        <v>12.1397714614868</v>
      </c>
      <c r="F7793" s="14">
        <v>385501200</v>
      </c>
      <c r="G7793" s="2">
        <f t="shared" si="365"/>
        <v>-4.2002942796848101E-4</v>
      </c>
      <c r="H7793" s="3">
        <f t="shared" si="363"/>
        <v>0.24832665561939926</v>
      </c>
      <c r="I7793" s="3">
        <f t="shared" si="364"/>
        <v>7.0778862950399812E-2</v>
      </c>
    </row>
    <row r="7794" spans="1:9" x14ac:dyDescent="0.35">
      <c r="A7794" s="1">
        <v>40848</v>
      </c>
      <c r="B7794" s="3">
        <v>11.918742897600501</v>
      </c>
      <c r="C7794" s="3">
        <v>11.9814236225775</v>
      </c>
      <c r="D7794" s="3">
        <v>11.7930803290208</v>
      </c>
      <c r="E7794" s="3">
        <v>11.891750335693301</v>
      </c>
      <c r="F7794" s="14">
        <v>531790000</v>
      </c>
      <c r="G7794" s="2">
        <f t="shared" si="365"/>
        <v>-2.0430460868257866E-2</v>
      </c>
      <c r="H7794" s="3">
        <f t="shared" si="363"/>
        <v>0.18834329355670043</v>
      </c>
      <c r="I7794" s="3">
        <f t="shared" si="364"/>
        <v>-2.6992561907199786E-2</v>
      </c>
    </row>
    <row r="7795" spans="1:9" x14ac:dyDescent="0.35">
      <c r="A7795" s="1">
        <v>40849</v>
      </c>
      <c r="B7795" s="3">
        <v>11.9991155440313</v>
      </c>
      <c r="C7795" s="3">
        <v>12.0096122478641</v>
      </c>
      <c r="D7795" s="3">
        <v>11.8497591488666</v>
      </c>
      <c r="E7795" s="3">
        <v>11.918739318847599</v>
      </c>
      <c r="F7795" s="14">
        <v>327350800</v>
      </c>
      <c r="G7795" s="2">
        <f t="shared" si="365"/>
        <v>2.2695551447368296E-3</v>
      </c>
      <c r="H7795" s="3">
        <f t="shared" si="363"/>
        <v>0.1598530989975</v>
      </c>
      <c r="I7795" s="3">
        <f t="shared" si="364"/>
        <v>-8.0376225183700356E-2</v>
      </c>
    </row>
    <row r="7796" spans="1:9" x14ac:dyDescent="0.35">
      <c r="A7796" s="1">
        <v>40850</v>
      </c>
      <c r="B7796" s="3">
        <v>11.968525018842101</v>
      </c>
      <c r="C7796" s="3">
        <v>12.0983864026311</v>
      </c>
      <c r="D7796" s="3">
        <v>11.857258507059401</v>
      </c>
      <c r="E7796" s="3">
        <v>12.0884895324707</v>
      </c>
      <c r="F7796" s="14">
        <v>441386400</v>
      </c>
      <c r="G7796" s="2">
        <f t="shared" si="365"/>
        <v>1.4242296024938398E-2</v>
      </c>
      <c r="H7796" s="3">
        <f t="shared" si="363"/>
        <v>0.24112789557169911</v>
      </c>
      <c r="I7796" s="3">
        <f t="shared" si="364"/>
        <v>0.11996451362859872</v>
      </c>
    </row>
    <row r="7797" spans="1:9" x14ac:dyDescent="0.35">
      <c r="A7797" s="1">
        <v>40851</v>
      </c>
      <c r="B7797" s="3">
        <v>12.0573003329468</v>
      </c>
      <c r="C7797" s="3">
        <v>12.0995874745285</v>
      </c>
      <c r="D7797" s="3">
        <v>11.9712260627339</v>
      </c>
      <c r="E7797" s="3">
        <v>12.0036163330078</v>
      </c>
      <c r="F7797" s="14">
        <v>302229200</v>
      </c>
      <c r="G7797" s="2">
        <f t="shared" si="365"/>
        <v>-7.0209929234684746E-3</v>
      </c>
      <c r="H7797" s="3">
        <f t="shared" si="363"/>
        <v>0.12836141179460014</v>
      </c>
      <c r="I7797" s="3">
        <f t="shared" si="364"/>
        <v>-5.3683999939000415E-2</v>
      </c>
    </row>
    <row r="7798" spans="1:9" x14ac:dyDescent="0.35">
      <c r="A7798" s="1">
        <v>40854</v>
      </c>
      <c r="B7798" s="3">
        <v>11.993719663438601</v>
      </c>
      <c r="C7798" s="3">
        <v>11.996418518987101</v>
      </c>
      <c r="D7798" s="3">
        <v>11.8803533151497</v>
      </c>
      <c r="E7798" s="3">
        <v>11.9883203506469</v>
      </c>
      <c r="F7798" s="14">
        <v>270275600</v>
      </c>
      <c r="G7798" s="2">
        <f t="shared" si="365"/>
        <v>-1.2742811779845897E-3</v>
      </c>
      <c r="H7798" s="3">
        <f t="shared" si="363"/>
        <v>0.11606520383740104</v>
      </c>
      <c r="I7798" s="3">
        <f t="shared" si="364"/>
        <v>-5.3993127917006944E-3</v>
      </c>
    </row>
    <row r="7799" spans="1:9" x14ac:dyDescent="0.35">
      <c r="A7799" s="1">
        <v>40855</v>
      </c>
      <c r="B7799" s="3">
        <v>12.062698315290699</v>
      </c>
      <c r="C7799" s="3">
        <v>12.2363468351436</v>
      </c>
      <c r="D7799" s="3">
        <v>12.0432040904324</v>
      </c>
      <c r="E7799" s="3">
        <v>12.1832618713378</v>
      </c>
      <c r="F7799" s="14">
        <v>400442000</v>
      </c>
      <c r="G7799" s="2">
        <f t="shared" si="365"/>
        <v>1.6260953577235782E-2</v>
      </c>
      <c r="H7799" s="3">
        <f t="shared" si="363"/>
        <v>0.1931427447111993</v>
      </c>
      <c r="I7799" s="3">
        <f t="shared" si="364"/>
        <v>0.12056355604710056</v>
      </c>
    </row>
    <row r="7800" spans="1:9" x14ac:dyDescent="0.35">
      <c r="A7800" s="1">
        <v>40856</v>
      </c>
      <c r="B7800" s="3">
        <v>11.905546089210301</v>
      </c>
      <c r="C7800" s="3">
        <v>12.0231112852493</v>
      </c>
      <c r="D7800" s="3">
        <v>11.823371139682999</v>
      </c>
      <c r="E7800" s="3">
        <v>11.854861259460399</v>
      </c>
      <c r="F7800" s="14">
        <v>558684000</v>
      </c>
      <c r="G7800" s="2">
        <f t="shared" si="365"/>
        <v>-2.6955064690022956E-2</v>
      </c>
      <c r="H7800" s="3">
        <f t="shared" si="363"/>
        <v>0.1997401455663006</v>
      </c>
      <c r="I7800" s="3">
        <f t="shared" si="364"/>
        <v>-5.0684829749901184E-2</v>
      </c>
    </row>
    <row r="7801" spans="1:9" x14ac:dyDescent="0.35">
      <c r="A7801" s="1">
        <v>40857</v>
      </c>
      <c r="B7801" s="3">
        <v>11.907341157598699</v>
      </c>
      <c r="C7801" s="3">
        <v>11.912739667767401</v>
      </c>
      <c r="D7801" s="3">
        <v>11.4610747279969</v>
      </c>
      <c r="E7801" s="3">
        <v>11.553147315979</v>
      </c>
      <c r="F7801" s="14">
        <v>744752400</v>
      </c>
      <c r="G7801" s="2">
        <f t="shared" si="365"/>
        <v>-2.5450651583174437E-2</v>
      </c>
      <c r="H7801" s="3">
        <f t="shared" si="363"/>
        <v>0.4516649397705006</v>
      </c>
      <c r="I7801" s="3">
        <f t="shared" si="364"/>
        <v>-0.3541938416196988</v>
      </c>
    </row>
    <row r="7802" spans="1:9" x14ac:dyDescent="0.35">
      <c r="A7802" s="1">
        <v>40858</v>
      </c>
      <c r="B7802" s="3">
        <v>11.594837793355801</v>
      </c>
      <c r="C7802" s="3">
        <v>11.6575193106983</v>
      </c>
      <c r="D7802" s="3">
        <v>11.404394703664</v>
      </c>
      <c r="E7802" s="3">
        <v>11.53515625</v>
      </c>
      <c r="F7802" s="14">
        <v>653786000</v>
      </c>
      <c r="G7802" s="2">
        <f t="shared" si="365"/>
        <v>-1.5572437091767328E-3</v>
      </c>
      <c r="H7802" s="3">
        <f t="shared" si="363"/>
        <v>0.25312460703429984</v>
      </c>
      <c r="I7802" s="3">
        <f t="shared" si="364"/>
        <v>-5.968154335580067E-2</v>
      </c>
    </row>
    <row r="7803" spans="1:9" x14ac:dyDescent="0.35">
      <c r="A7803" s="1">
        <v>40861</v>
      </c>
      <c r="B7803" s="3">
        <v>11.502166492314499</v>
      </c>
      <c r="C7803" s="3">
        <v>11.5540517923758</v>
      </c>
      <c r="D7803" s="3">
        <v>11.342614469626399</v>
      </c>
      <c r="E7803" s="3">
        <v>11.3744049072265</v>
      </c>
      <c r="F7803" s="14">
        <v>432905200</v>
      </c>
      <c r="G7803" s="2">
        <f t="shared" si="365"/>
        <v>-1.3935775059267158E-2</v>
      </c>
      <c r="H7803" s="3">
        <f t="shared" si="363"/>
        <v>0.21143732274940064</v>
      </c>
      <c r="I7803" s="3">
        <f t="shared" si="364"/>
        <v>-0.12776158508799895</v>
      </c>
    </row>
    <row r="7804" spans="1:9" x14ac:dyDescent="0.35">
      <c r="A7804" s="1">
        <v>40862</v>
      </c>
      <c r="B7804" s="3">
        <v>11.420590511455099</v>
      </c>
      <c r="C7804" s="3">
        <v>11.6815121740379</v>
      </c>
      <c r="D7804" s="3">
        <v>11.380102874376901</v>
      </c>
      <c r="E7804" s="3">
        <v>11.661418914794901</v>
      </c>
      <c r="F7804" s="14">
        <v>430810800</v>
      </c>
      <c r="G7804" s="2">
        <f t="shared" si="365"/>
        <v>2.5233320767933241E-2</v>
      </c>
      <c r="H7804" s="3">
        <f t="shared" si="363"/>
        <v>0.30140929966099961</v>
      </c>
      <c r="I7804" s="3">
        <f t="shared" si="364"/>
        <v>0.24082840333980116</v>
      </c>
    </row>
    <row r="7805" spans="1:9" x14ac:dyDescent="0.35">
      <c r="A7805" s="1">
        <v>40863</v>
      </c>
      <c r="B7805" s="3">
        <v>11.6740115920976</v>
      </c>
      <c r="C7805" s="3">
        <v>11.7306947497094</v>
      </c>
      <c r="D7805" s="3">
        <v>11.5261551943795</v>
      </c>
      <c r="E7805" s="3">
        <v>11.5396518707275</v>
      </c>
      <c r="F7805" s="14">
        <v>349210400</v>
      </c>
      <c r="G7805" s="2">
        <f t="shared" si="365"/>
        <v>-1.0441872036079084E-2</v>
      </c>
      <c r="H7805" s="3">
        <f t="shared" si="363"/>
        <v>0.20453955532989987</v>
      </c>
      <c r="I7805" s="3">
        <f t="shared" si="364"/>
        <v>-0.13435972137009955</v>
      </c>
    </row>
    <row r="7806" spans="1:9" x14ac:dyDescent="0.35">
      <c r="A7806" s="1">
        <v>40864</v>
      </c>
      <c r="B7806" s="3">
        <v>11.5159625434368</v>
      </c>
      <c r="C7806" s="3">
        <v>11.533957585089601</v>
      </c>
      <c r="D7806" s="3">
        <v>11.261639028189601</v>
      </c>
      <c r="E7806" s="3">
        <v>11.3189220428466</v>
      </c>
      <c r="F7806" s="14">
        <v>479900400</v>
      </c>
      <c r="G7806" s="2">
        <f t="shared" si="365"/>
        <v>-1.9127945136787273E-2</v>
      </c>
      <c r="H7806" s="3">
        <f t="shared" si="363"/>
        <v>0.27231855690000017</v>
      </c>
      <c r="I7806" s="3">
        <f t="shared" si="364"/>
        <v>-0.19704050059019984</v>
      </c>
    </row>
    <row r="7807" spans="1:9" x14ac:dyDescent="0.35">
      <c r="A7807" s="1">
        <v>40865</v>
      </c>
      <c r="B7807" s="3">
        <v>11.364204333032299</v>
      </c>
      <c r="C7807" s="3">
        <v>11.3962942779954</v>
      </c>
      <c r="D7807" s="3">
        <v>11.2430401647467</v>
      </c>
      <c r="E7807" s="3">
        <v>11.244839668273899</v>
      </c>
      <c r="F7807" s="14">
        <v>371938000</v>
      </c>
      <c r="G7807" s="2">
        <f t="shared" si="365"/>
        <v>-6.5450026329600562E-3</v>
      </c>
      <c r="H7807" s="3">
        <f t="shared" si="363"/>
        <v>0.15325411324869975</v>
      </c>
      <c r="I7807" s="3">
        <f t="shared" si="364"/>
        <v>-0.11936466475840035</v>
      </c>
    </row>
    <row r="7808" spans="1:9" x14ac:dyDescent="0.35">
      <c r="A7808" s="1">
        <v>40868</v>
      </c>
      <c r="B7808" s="3">
        <v>11.108684037845199</v>
      </c>
      <c r="C7808" s="3">
        <v>11.147073458864099</v>
      </c>
      <c r="D7808" s="3">
        <v>10.974024750741</v>
      </c>
      <c r="E7808" s="3">
        <v>11.066997528076101</v>
      </c>
      <c r="F7808" s="14">
        <v>447980400</v>
      </c>
      <c r="G7808" s="2">
        <f t="shared" si="365"/>
        <v>-1.5815444723463752E-2</v>
      </c>
      <c r="H7808" s="3">
        <f t="shared" si="363"/>
        <v>0.17304870812309936</v>
      </c>
      <c r="I7808" s="3">
        <f t="shared" si="364"/>
        <v>-4.1686509769098379E-2</v>
      </c>
    </row>
    <row r="7809" spans="1:9" x14ac:dyDescent="0.35">
      <c r="A7809" s="1">
        <v>40869</v>
      </c>
      <c r="B7809" s="3">
        <v>11.127274473720499</v>
      </c>
      <c r="C7809" s="3">
        <v>11.334512876400201</v>
      </c>
      <c r="D7809" s="3">
        <v>11.124875135864199</v>
      </c>
      <c r="E7809" s="3">
        <v>11.2919254302978</v>
      </c>
      <c r="F7809" s="14">
        <v>409021200</v>
      </c>
      <c r="G7809" s="2">
        <f t="shared" si="365"/>
        <v>2.0324202806684909E-2</v>
      </c>
      <c r="H7809" s="3">
        <f t="shared" si="363"/>
        <v>0.20963774053600126</v>
      </c>
      <c r="I7809" s="3">
        <f t="shared" si="364"/>
        <v>0.16465095657730089</v>
      </c>
    </row>
    <row r="7810" spans="1:9" x14ac:dyDescent="0.35">
      <c r="A7810" s="1">
        <v>40870</v>
      </c>
      <c r="B7810" s="3">
        <v>11.231944697065501</v>
      </c>
      <c r="C7810" s="3">
        <v>11.2718332952944</v>
      </c>
      <c r="D7810" s="3">
        <v>11.003113015565701</v>
      </c>
      <c r="E7810" s="3">
        <v>11.0064125061035</v>
      </c>
      <c r="F7810" s="14">
        <v>428271200</v>
      </c>
      <c r="G7810" s="2">
        <f t="shared" si="365"/>
        <v>-2.5284697986778206E-2</v>
      </c>
      <c r="H7810" s="3">
        <f t="shared" si="363"/>
        <v>0.26872027972869894</v>
      </c>
      <c r="I7810" s="3">
        <f t="shared" si="364"/>
        <v>-0.22553219096200117</v>
      </c>
    </row>
    <row r="7811" spans="1:9" x14ac:dyDescent="0.35">
      <c r="A7811" s="1">
        <v>40872</v>
      </c>
      <c r="B7811" s="3">
        <v>11.049300167287701</v>
      </c>
      <c r="C7811" s="3">
        <v>11.1311755885766</v>
      </c>
      <c r="D7811" s="3">
        <v>10.8963455467296</v>
      </c>
      <c r="E7811" s="3">
        <v>10.9038438796997</v>
      </c>
      <c r="F7811" s="14">
        <v>254760800</v>
      </c>
      <c r="G7811" s="2">
        <f t="shared" si="365"/>
        <v>-9.3189880305613905E-3</v>
      </c>
      <c r="H7811" s="3">
        <f t="shared" ref="H7811:H7874" si="366">C7811-D7811</f>
        <v>0.23483004184699929</v>
      </c>
      <c r="I7811" s="3">
        <f t="shared" ref="I7811:I7874" si="367">E7811-B7811</f>
        <v>-0.14545628758800078</v>
      </c>
    </row>
    <row r="7812" spans="1:9" x14ac:dyDescent="0.35">
      <c r="A7812" s="1">
        <v>40875</v>
      </c>
      <c r="B7812" s="3">
        <v>11.1671616735999</v>
      </c>
      <c r="C7812" s="3">
        <v>11.298222694103201</v>
      </c>
      <c r="D7812" s="3">
        <v>11.1065799976269</v>
      </c>
      <c r="E7812" s="3">
        <v>11.2802276611328</v>
      </c>
      <c r="F7812" s="14">
        <v>346413200</v>
      </c>
      <c r="G7812" s="2">
        <f t="shared" ref="G7812:G7875" si="368">(E7812-E7811)/E7811</f>
        <v>3.4518449235487955E-2</v>
      </c>
      <c r="H7812" s="3">
        <f t="shared" si="366"/>
        <v>0.1916426964763005</v>
      </c>
      <c r="I7812" s="3">
        <f t="shared" si="367"/>
        <v>0.11306598753290054</v>
      </c>
    </row>
    <row r="7813" spans="1:9" x14ac:dyDescent="0.35">
      <c r="A7813" s="1">
        <v>40876</v>
      </c>
      <c r="B7813" s="3">
        <v>11.2718359577983</v>
      </c>
      <c r="C7813" s="3">
        <v>11.3615092445093</v>
      </c>
      <c r="D7813" s="3">
        <v>11.1026865744105</v>
      </c>
      <c r="E7813" s="3">
        <v>11.192659378051699</v>
      </c>
      <c r="F7813" s="14">
        <v>375855200</v>
      </c>
      <c r="G7813" s="2">
        <f t="shared" si="368"/>
        <v>-7.7629889849498796E-3</v>
      </c>
      <c r="H7813" s="3">
        <f t="shared" si="366"/>
        <v>0.25882267009879989</v>
      </c>
      <c r="I7813" s="3">
        <f t="shared" si="367"/>
        <v>-7.9176579746601305E-2</v>
      </c>
    </row>
    <row r="7814" spans="1:9" x14ac:dyDescent="0.35">
      <c r="A7814" s="1">
        <v>40877</v>
      </c>
      <c r="B7814" s="3">
        <v>11.435284640912201</v>
      </c>
      <c r="C7814" s="3">
        <v>11.464975250746701</v>
      </c>
      <c r="D7814" s="3">
        <v>11.345610574299201</v>
      </c>
      <c r="E7814" s="3">
        <v>11.462575912475501</v>
      </c>
      <c r="F7814" s="14">
        <v>405938400</v>
      </c>
      <c r="G7814" s="2">
        <f t="shared" si="368"/>
        <v>2.4115496175385776E-2</v>
      </c>
      <c r="H7814" s="3">
        <f t="shared" si="366"/>
        <v>0.11936467644749982</v>
      </c>
      <c r="I7814" s="3">
        <f t="shared" si="367"/>
        <v>2.7291271563299802E-2</v>
      </c>
    </row>
    <row r="7815" spans="1:9" x14ac:dyDescent="0.35">
      <c r="A7815" s="1">
        <v>40878</v>
      </c>
      <c r="B7815" s="3">
        <v>11.4727761688481</v>
      </c>
      <c r="C7815" s="3">
        <v>11.666517980981</v>
      </c>
      <c r="D7815" s="3">
        <v>11.419092161942901</v>
      </c>
      <c r="E7815" s="3">
        <v>11.6344280242919</v>
      </c>
      <c r="F7815" s="14">
        <v>387181200</v>
      </c>
      <c r="G7815" s="2">
        <f t="shared" si="368"/>
        <v>1.4992451358979513E-2</v>
      </c>
      <c r="H7815" s="3">
        <f t="shared" si="366"/>
        <v>0.24742581903809935</v>
      </c>
      <c r="I7815" s="3">
        <f t="shared" si="367"/>
        <v>0.16165185544380023</v>
      </c>
    </row>
    <row r="7816" spans="1:9" x14ac:dyDescent="0.35">
      <c r="A7816" s="1">
        <v>40879</v>
      </c>
      <c r="B7816" s="3">
        <v>11.6914051991884</v>
      </c>
      <c r="C7816" s="3">
        <v>11.805371341175899</v>
      </c>
      <c r="D7816" s="3">
        <v>11.653916747653501</v>
      </c>
      <c r="E7816" s="3">
        <v>11.687506675720201</v>
      </c>
      <c r="F7816" s="14">
        <v>379055600</v>
      </c>
      <c r="G7816" s="2">
        <f t="shared" si="368"/>
        <v>4.5622054919654135E-3</v>
      </c>
      <c r="H7816" s="3">
        <f t="shared" si="366"/>
        <v>0.15145459352239854</v>
      </c>
      <c r="I7816" s="3">
        <f t="shared" si="367"/>
        <v>-3.8985234681998548E-3</v>
      </c>
    </row>
    <row r="7817" spans="1:9" x14ac:dyDescent="0.35">
      <c r="A7817" s="1">
        <v>40882</v>
      </c>
      <c r="B7817" s="3">
        <v>11.801175433942801</v>
      </c>
      <c r="C7817" s="3">
        <v>11.888749682974</v>
      </c>
      <c r="D7817" s="3">
        <v>11.7082034744127</v>
      </c>
      <c r="E7817" s="3">
        <v>11.7867794036865</v>
      </c>
      <c r="F7817" s="14">
        <v>357210000</v>
      </c>
      <c r="G7817" s="2">
        <f t="shared" si="368"/>
        <v>8.4939183968579333E-3</v>
      </c>
      <c r="H7817" s="3">
        <f t="shared" si="366"/>
        <v>0.18054620856129944</v>
      </c>
      <c r="I7817" s="3">
        <f t="shared" si="367"/>
        <v>-1.4396030256300207E-2</v>
      </c>
    </row>
    <row r="7818" spans="1:9" x14ac:dyDescent="0.35">
      <c r="A7818" s="1">
        <v>40883</v>
      </c>
      <c r="B7818" s="3">
        <v>11.7717847733302</v>
      </c>
      <c r="C7818" s="3">
        <v>11.8353664417905</v>
      </c>
      <c r="D7818" s="3">
        <v>11.6779134588747</v>
      </c>
      <c r="E7818" s="3">
        <v>11.724998474121</v>
      </c>
      <c r="F7818" s="14">
        <v>283598000</v>
      </c>
      <c r="G7818" s="2">
        <f t="shared" si="368"/>
        <v>-5.2415445686696902E-3</v>
      </c>
      <c r="H7818" s="3">
        <f t="shared" si="366"/>
        <v>0.15745298291579957</v>
      </c>
      <c r="I7818" s="3">
        <f t="shared" si="367"/>
        <v>-4.6786299209200521E-2</v>
      </c>
    </row>
    <row r="7819" spans="1:9" x14ac:dyDescent="0.35">
      <c r="A7819" s="1">
        <v>40884</v>
      </c>
      <c r="B7819" s="3">
        <v>11.6944064990789</v>
      </c>
      <c r="C7819" s="3">
        <v>11.7246977436333</v>
      </c>
      <c r="D7819" s="3">
        <v>11.5993347243845</v>
      </c>
      <c r="E7819" s="3">
        <v>11.6692142486572</v>
      </c>
      <c r="F7819" s="14">
        <v>304746400</v>
      </c>
      <c r="G7819" s="2">
        <f t="shared" si="368"/>
        <v>-4.7577170766311527E-3</v>
      </c>
      <c r="H7819" s="3">
        <f t="shared" si="366"/>
        <v>0.1253630192488</v>
      </c>
      <c r="I7819" s="3">
        <f t="shared" si="367"/>
        <v>-2.5192250421699924E-2</v>
      </c>
    </row>
    <row r="7820" spans="1:9" x14ac:dyDescent="0.35">
      <c r="A7820" s="1">
        <v>40885</v>
      </c>
      <c r="B7820" s="3">
        <v>11.7399911638361</v>
      </c>
      <c r="C7820" s="3">
        <v>11.861454837776501</v>
      </c>
      <c r="D7820" s="3">
        <v>11.703402062998199</v>
      </c>
      <c r="E7820" s="3">
        <v>11.7162981033325</v>
      </c>
      <c r="F7820" s="14">
        <v>376356400</v>
      </c>
      <c r="G7820" s="2">
        <f t="shared" si="368"/>
        <v>4.0348778994025334E-3</v>
      </c>
      <c r="H7820" s="3">
        <f t="shared" si="366"/>
        <v>0.1580527747783016</v>
      </c>
      <c r="I7820" s="3">
        <f t="shared" si="367"/>
        <v>-2.3693060503600094E-2</v>
      </c>
    </row>
    <row r="7821" spans="1:9" x14ac:dyDescent="0.35">
      <c r="A7821" s="1">
        <v>40886</v>
      </c>
      <c r="B7821" s="3">
        <v>11.781980356121601</v>
      </c>
      <c r="C7821" s="3">
        <v>11.8176693096454</v>
      </c>
      <c r="D7821" s="3">
        <v>11.727396214341899</v>
      </c>
      <c r="E7821" s="3">
        <v>11.8050727844238</v>
      </c>
      <c r="F7821" s="14">
        <v>296993200</v>
      </c>
      <c r="G7821" s="2">
        <f t="shared" si="368"/>
        <v>7.5770247827724084E-3</v>
      </c>
      <c r="H7821" s="3">
        <f t="shared" si="366"/>
        <v>9.0273095303500028E-2</v>
      </c>
      <c r="I7821" s="3">
        <f t="shared" si="367"/>
        <v>2.3092428302199153E-2</v>
      </c>
    </row>
    <row r="7822" spans="1:9" x14ac:dyDescent="0.35">
      <c r="A7822" s="1">
        <v>40889</v>
      </c>
      <c r="B7822" s="3">
        <v>11.7468931408575</v>
      </c>
      <c r="C7822" s="3">
        <v>11.813473187806499</v>
      </c>
      <c r="D7822" s="3">
        <v>11.680013576996</v>
      </c>
      <c r="E7822" s="3">
        <v>11.751691818237299</v>
      </c>
      <c r="F7822" s="14">
        <v>301067200</v>
      </c>
      <c r="G7822" s="2">
        <f t="shared" si="368"/>
        <v>-4.5218667568855528E-3</v>
      </c>
      <c r="H7822" s="3">
        <f t="shared" si="366"/>
        <v>0.13345961081049929</v>
      </c>
      <c r="I7822" s="3">
        <f t="shared" si="367"/>
        <v>4.7986773797994431E-3</v>
      </c>
    </row>
    <row r="7823" spans="1:9" x14ac:dyDescent="0.35">
      <c r="A7823" s="1">
        <v>40890</v>
      </c>
      <c r="B7823" s="3">
        <v>11.7864796886688</v>
      </c>
      <c r="C7823" s="3">
        <v>11.858459037893001</v>
      </c>
      <c r="D7823" s="3">
        <v>11.609532490646201</v>
      </c>
      <c r="E7823" s="3">
        <v>11.6608171463012</v>
      </c>
      <c r="F7823" s="14">
        <v>338928800</v>
      </c>
      <c r="G7823" s="2">
        <f t="shared" si="368"/>
        <v>-7.7329012147061135E-3</v>
      </c>
      <c r="H7823" s="3">
        <f t="shared" si="366"/>
        <v>0.24892654724679986</v>
      </c>
      <c r="I7823" s="3">
        <f t="shared" si="367"/>
        <v>-0.12566254236759988</v>
      </c>
    </row>
    <row r="7824" spans="1:9" x14ac:dyDescent="0.35">
      <c r="A7824" s="1">
        <v>40891</v>
      </c>
      <c r="B7824" s="3">
        <v>11.597533973260299</v>
      </c>
      <c r="C7824" s="3">
        <v>11.617928345903399</v>
      </c>
      <c r="D7824" s="3">
        <v>11.327015025272299</v>
      </c>
      <c r="E7824" s="3">
        <v>11.4022922515869</v>
      </c>
      <c r="F7824" s="14">
        <v>406887600</v>
      </c>
      <c r="G7824" s="2">
        <f t="shared" si="368"/>
        <v>-2.2170392646651202E-2</v>
      </c>
      <c r="H7824" s="3">
        <f t="shared" si="366"/>
        <v>0.29091332063110009</v>
      </c>
      <c r="I7824" s="3">
        <f t="shared" si="367"/>
        <v>-0.19524172167339948</v>
      </c>
    </row>
    <row r="7825" spans="1:9" x14ac:dyDescent="0.35">
      <c r="A7825" s="1">
        <v>40892</v>
      </c>
      <c r="B7825" s="3">
        <v>11.496467070261099</v>
      </c>
      <c r="C7825" s="3">
        <v>11.5087632794452</v>
      </c>
      <c r="D7825" s="3">
        <v>11.3459117852827</v>
      </c>
      <c r="E7825" s="3">
        <v>11.3648061752319</v>
      </c>
      <c r="F7825" s="14">
        <v>256200000</v>
      </c>
      <c r="G7825" s="2">
        <f t="shared" si="368"/>
        <v>-3.2875912604137061E-3</v>
      </c>
      <c r="H7825" s="3">
        <f t="shared" si="366"/>
        <v>0.16285149416249922</v>
      </c>
      <c r="I7825" s="3">
        <f t="shared" si="367"/>
        <v>-0.13166089502919931</v>
      </c>
    </row>
    <row r="7826" spans="1:9" x14ac:dyDescent="0.35">
      <c r="A7826" s="1">
        <v>40893</v>
      </c>
      <c r="B7826" s="3">
        <v>11.4073960812674</v>
      </c>
      <c r="C7826" s="3">
        <v>11.521061962250901</v>
      </c>
      <c r="D7826" s="3">
        <v>11.383703009311199</v>
      </c>
      <c r="E7826" s="3">
        <v>11.4271898269653</v>
      </c>
      <c r="F7826" s="14">
        <v>421478400</v>
      </c>
      <c r="G7826" s="2">
        <f t="shared" si="368"/>
        <v>5.4891962758992913E-3</v>
      </c>
      <c r="H7826" s="3">
        <f t="shared" si="366"/>
        <v>0.13735895293970124</v>
      </c>
      <c r="I7826" s="3">
        <f t="shared" si="367"/>
        <v>1.9793745697899823E-2</v>
      </c>
    </row>
    <row r="7827" spans="1:9" x14ac:dyDescent="0.35">
      <c r="A7827" s="1">
        <v>40896</v>
      </c>
      <c r="B7827" s="3">
        <v>11.4706732150044</v>
      </c>
      <c r="C7827" s="3">
        <v>11.5420519214964</v>
      </c>
      <c r="D7827" s="3">
        <v>11.4109900804318</v>
      </c>
      <c r="E7827" s="3">
        <v>11.4628753662109</v>
      </c>
      <c r="F7827" s="14">
        <v>235530400</v>
      </c>
      <c r="G7827" s="2">
        <f t="shared" si="368"/>
        <v>3.1228622072411211E-3</v>
      </c>
      <c r="H7827" s="3">
        <f t="shared" si="366"/>
        <v>0.13106184106460006</v>
      </c>
      <c r="I7827" s="3">
        <f t="shared" si="367"/>
        <v>-7.79784879349954E-3</v>
      </c>
    </row>
    <row r="7828" spans="1:9" x14ac:dyDescent="0.35">
      <c r="A7828" s="1">
        <v>40897</v>
      </c>
      <c r="B7828" s="3">
        <v>11.629329015557699</v>
      </c>
      <c r="C7828" s="3">
        <v>11.879455291861699</v>
      </c>
      <c r="D7828" s="3">
        <v>11.6143339482164</v>
      </c>
      <c r="E7828" s="3">
        <v>11.874956130981399</v>
      </c>
      <c r="F7828" s="14">
        <v>337215200</v>
      </c>
      <c r="G7828" s="2">
        <f t="shared" si="368"/>
        <v>3.5949162108591774E-2</v>
      </c>
      <c r="H7828" s="3">
        <f t="shared" si="366"/>
        <v>0.26512134364529949</v>
      </c>
      <c r="I7828" s="3">
        <f t="shared" si="367"/>
        <v>0.24562711542369975</v>
      </c>
    </row>
    <row r="7829" spans="1:9" x14ac:dyDescent="0.35">
      <c r="A7829" s="1">
        <v>40898</v>
      </c>
      <c r="B7829" s="3">
        <v>11.8971479673866</v>
      </c>
      <c r="C7829" s="3">
        <v>11.915443325082</v>
      </c>
      <c r="D7829" s="3">
        <v>11.756789859249</v>
      </c>
      <c r="E7829" s="3">
        <v>11.889950752258301</v>
      </c>
      <c r="F7829" s="14">
        <v>262948000</v>
      </c>
      <c r="G7829" s="2">
        <f t="shared" si="368"/>
        <v>1.262709614377534E-3</v>
      </c>
      <c r="H7829" s="3">
        <f t="shared" si="366"/>
        <v>0.15865346583299988</v>
      </c>
      <c r="I7829" s="3">
        <f t="shared" si="367"/>
        <v>-7.1972151282988506E-3</v>
      </c>
    </row>
    <row r="7830" spans="1:9" x14ac:dyDescent="0.35">
      <c r="A7830" s="1">
        <v>40899</v>
      </c>
      <c r="B7830" s="3">
        <v>11.9064427195989</v>
      </c>
      <c r="C7830" s="3">
        <v>11.9703246987019</v>
      </c>
      <c r="D7830" s="3">
        <v>11.879451766563699</v>
      </c>
      <c r="E7830" s="3">
        <v>11.952929496765099</v>
      </c>
      <c r="F7830" s="14">
        <v>202358800</v>
      </c>
      <c r="G7830" s="2">
        <f t="shared" si="368"/>
        <v>5.2968044880115969E-3</v>
      </c>
      <c r="H7830" s="3">
        <f t="shared" si="366"/>
        <v>9.0872932138200468E-2</v>
      </c>
      <c r="I7830" s="3">
        <f t="shared" si="367"/>
        <v>4.6486777166199644E-2</v>
      </c>
    </row>
    <row r="7831" spans="1:9" x14ac:dyDescent="0.35">
      <c r="A7831" s="1">
        <v>40900</v>
      </c>
      <c r="B7831" s="3">
        <v>11.9871230682686</v>
      </c>
      <c r="C7831" s="3">
        <v>12.1040884399969</v>
      </c>
      <c r="D7831" s="3">
        <v>11.981124720870101</v>
      </c>
      <c r="E7831" s="3">
        <v>12.096290588378899</v>
      </c>
      <c r="F7831" s="14">
        <v>269399200</v>
      </c>
      <c r="G7831" s="2">
        <f t="shared" si="368"/>
        <v>1.1993803832993283E-2</v>
      </c>
      <c r="H7831" s="3">
        <f t="shared" si="366"/>
        <v>0.12296371912679938</v>
      </c>
      <c r="I7831" s="3">
        <f t="shared" si="367"/>
        <v>0.10916752011029907</v>
      </c>
    </row>
    <row r="7832" spans="1:9" x14ac:dyDescent="0.35">
      <c r="A7832" s="1">
        <v>40904</v>
      </c>
      <c r="B7832" s="3">
        <v>12.089386221956</v>
      </c>
      <c r="C7832" s="3">
        <v>12.269032222804499</v>
      </c>
      <c r="D7832" s="3">
        <v>12.0869860834728</v>
      </c>
      <c r="E7832" s="3">
        <v>12.1922550201416</v>
      </c>
      <c r="F7832" s="14">
        <v>265076000</v>
      </c>
      <c r="G7832" s="2">
        <f t="shared" si="368"/>
        <v>7.9333768531400211E-3</v>
      </c>
      <c r="H7832" s="3">
        <f t="shared" si="366"/>
        <v>0.18204613933169966</v>
      </c>
      <c r="I7832" s="3">
        <f t="shared" si="367"/>
        <v>0.10286879818560024</v>
      </c>
    </row>
    <row r="7833" spans="1:9" x14ac:dyDescent="0.35">
      <c r="A7833" s="1">
        <v>40905</v>
      </c>
      <c r="B7833" s="3">
        <v>12.2030579261556</v>
      </c>
      <c r="C7833" s="3">
        <v>12.2438450839516</v>
      </c>
      <c r="D7833" s="3">
        <v>12.0366074011646</v>
      </c>
      <c r="E7833" s="3">
        <v>12.0755958557128</v>
      </c>
      <c r="F7833" s="14">
        <v>228662000</v>
      </c>
      <c r="G7833" s="2">
        <f t="shared" si="368"/>
        <v>-9.5683008792121615E-3</v>
      </c>
      <c r="H7833" s="3">
        <f t="shared" si="366"/>
        <v>0.2072376827869995</v>
      </c>
      <c r="I7833" s="3">
        <f t="shared" si="367"/>
        <v>-0.12746207044279956</v>
      </c>
    </row>
    <row r="7834" spans="1:9" x14ac:dyDescent="0.35">
      <c r="A7834" s="1">
        <v>40906</v>
      </c>
      <c r="B7834" s="3">
        <v>12.0983887334526</v>
      </c>
      <c r="C7834" s="3">
        <v>12.165868935528</v>
      </c>
      <c r="D7834" s="3">
        <v>12.0117154227868</v>
      </c>
      <c r="E7834" s="3">
        <v>12.1499729156494</v>
      </c>
      <c r="F7834" s="14">
        <v>215978000</v>
      </c>
      <c r="G7834" s="2">
        <f t="shared" si="368"/>
        <v>6.1592869474356455E-3</v>
      </c>
      <c r="H7834" s="3">
        <f t="shared" si="366"/>
        <v>0.15415351274119971</v>
      </c>
      <c r="I7834" s="3">
        <f t="shared" si="367"/>
        <v>5.1584182196799944E-2</v>
      </c>
    </row>
    <row r="7835" spans="1:9" x14ac:dyDescent="0.35">
      <c r="A7835" s="1">
        <v>40907</v>
      </c>
      <c r="B7835" s="3">
        <v>12.1016855176847</v>
      </c>
      <c r="C7835" s="3">
        <v>12.1847614087813</v>
      </c>
      <c r="D7835" s="3">
        <v>12.101086483930001</v>
      </c>
      <c r="E7835" s="3">
        <v>12.146372795104901</v>
      </c>
      <c r="F7835" s="14">
        <v>179662000</v>
      </c>
      <c r="G7835" s="2">
        <f t="shared" si="368"/>
        <v>-2.963068781710858E-4</v>
      </c>
      <c r="H7835" s="3">
        <f t="shared" si="366"/>
        <v>8.3674924851299792E-2</v>
      </c>
      <c r="I7835" s="3">
        <f t="shared" si="367"/>
        <v>4.4687277420200289E-2</v>
      </c>
    </row>
    <row r="7836" spans="1:9" x14ac:dyDescent="0.35">
      <c r="A7836" s="1">
        <v>40911</v>
      </c>
      <c r="B7836" s="3">
        <v>12.2783357029755</v>
      </c>
      <c r="C7836" s="3">
        <v>12.3713076765903</v>
      </c>
      <c r="D7836" s="3">
        <v>12.2663390092779</v>
      </c>
      <c r="E7836" s="3">
        <v>12.333218574523899</v>
      </c>
      <c r="F7836" s="14">
        <v>302220800</v>
      </c>
      <c r="G7836" s="2">
        <f t="shared" si="368"/>
        <v>1.53828457738675E-2</v>
      </c>
      <c r="H7836" s="3">
        <f t="shared" si="366"/>
        <v>0.1049686673124004</v>
      </c>
      <c r="I7836" s="3">
        <f t="shared" si="367"/>
        <v>5.4882871548398882E-2</v>
      </c>
    </row>
    <row r="7837" spans="1:9" x14ac:dyDescent="0.35">
      <c r="A7837" s="1">
        <v>40912</v>
      </c>
      <c r="B7837" s="3">
        <v>12.2963259880203</v>
      </c>
      <c r="C7837" s="3">
        <v>12.436684865741</v>
      </c>
      <c r="D7837" s="3">
        <v>12.2747327457502</v>
      </c>
      <c r="E7837" s="3">
        <v>12.3994951248168</v>
      </c>
      <c r="F7837" s="14">
        <v>260022000</v>
      </c>
      <c r="G7837" s="2">
        <f t="shared" si="368"/>
        <v>5.3738243502637131E-3</v>
      </c>
      <c r="H7837" s="3">
        <f t="shared" si="366"/>
        <v>0.16195211999080072</v>
      </c>
      <c r="I7837" s="3">
        <f t="shared" si="367"/>
        <v>0.10316913679650064</v>
      </c>
    </row>
    <row r="7838" spans="1:9" x14ac:dyDescent="0.35">
      <c r="A7838" s="1">
        <v>40913</v>
      </c>
      <c r="B7838" s="3">
        <v>12.444780190257401</v>
      </c>
      <c r="C7838" s="3">
        <v>12.552747184746</v>
      </c>
      <c r="D7838" s="3">
        <v>12.376399865782499</v>
      </c>
      <c r="E7838" s="3">
        <v>12.537152290344199</v>
      </c>
      <c r="F7838" s="14">
        <v>271269600</v>
      </c>
      <c r="G7838" s="2">
        <f t="shared" si="368"/>
        <v>1.1101836336213944E-2</v>
      </c>
      <c r="H7838" s="3">
        <f t="shared" si="366"/>
        <v>0.17634731896350075</v>
      </c>
      <c r="I7838" s="3">
        <f t="shared" si="367"/>
        <v>9.2372100086798525E-2</v>
      </c>
    </row>
    <row r="7839" spans="1:9" x14ac:dyDescent="0.35">
      <c r="A7839" s="1">
        <v>40914</v>
      </c>
      <c r="B7839" s="3">
        <v>12.589342353884801</v>
      </c>
      <c r="C7839" s="3">
        <v>12.6787153192116</v>
      </c>
      <c r="D7839" s="3">
        <v>12.5728473005071</v>
      </c>
      <c r="E7839" s="3">
        <v>12.668218612670801</v>
      </c>
      <c r="F7839" s="14">
        <v>318292800</v>
      </c>
      <c r="G7839" s="2">
        <f t="shared" si="368"/>
        <v>1.0454233887510924E-2</v>
      </c>
      <c r="H7839" s="3">
        <f t="shared" si="366"/>
        <v>0.10586801870450024</v>
      </c>
      <c r="I7839" s="3">
        <f t="shared" si="367"/>
        <v>7.8876258785999909E-2</v>
      </c>
    </row>
    <row r="7840" spans="1:9" x14ac:dyDescent="0.35">
      <c r="A7840" s="1">
        <v>40917</v>
      </c>
      <c r="B7840" s="3">
        <v>12.7611915318643</v>
      </c>
      <c r="C7840" s="3">
        <v>12.8286709324267</v>
      </c>
      <c r="D7840" s="3">
        <v>12.636727835704701</v>
      </c>
      <c r="E7840" s="3">
        <v>12.648124694824199</v>
      </c>
      <c r="F7840" s="14">
        <v>394024400</v>
      </c>
      <c r="G7840" s="2">
        <f t="shared" si="368"/>
        <v>-1.5861675947479714E-3</v>
      </c>
      <c r="H7840" s="3">
        <f t="shared" si="366"/>
        <v>0.1919430967219995</v>
      </c>
      <c r="I7840" s="3">
        <f t="shared" si="367"/>
        <v>-0.11306683704010112</v>
      </c>
    </row>
    <row r="7841" spans="1:9" x14ac:dyDescent="0.35">
      <c r="A7841" s="1">
        <v>40918</v>
      </c>
      <c r="B7841" s="3">
        <v>12.7734839225256</v>
      </c>
      <c r="C7841" s="3">
        <v>12.7761835784185</v>
      </c>
      <c r="D7841" s="3">
        <v>12.641223207498999</v>
      </c>
      <c r="E7841" s="3">
        <v>12.693408012390099</v>
      </c>
      <c r="F7841" s="14">
        <v>258196400</v>
      </c>
      <c r="G7841" s="2">
        <f t="shared" si="368"/>
        <v>3.5802396527946007E-3</v>
      </c>
      <c r="H7841" s="3">
        <f t="shared" si="366"/>
        <v>0.13496037091950086</v>
      </c>
      <c r="I7841" s="3">
        <f t="shared" si="367"/>
        <v>-8.0075910135500195E-2</v>
      </c>
    </row>
    <row r="7842" spans="1:9" x14ac:dyDescent="0.35">
      <c r="A7842" s="1">
        <v>40919</v>
      </c>
      <c r="B7842" s="3">
        <v>12.676611803608401</v>
      </c>
      <c r="C7842" s="3">
        <v>12.681710797357599</v>
      </c>
      <c r="D7842" s="3">
        <v>12.5755424918235</v>
      </c>
      <c r="E7842" s="3">
        <v>12.6727132797241</v>
      </c>
      <c r="F7842" s="14">
        <v>215084800</v>
      </c>
      <c r="G7842" s="2">
        <f t="shared" si="368"/>
        <v>-1.6303527504827233E-3</v>
      </c>
      <c r="H7842" s="3">
        <f t="shared" si="366"/>
        <v>0.10616830553409962</v>
      </c>
      <c r="I7842" s="3">
        <f t="shared" si="367"/>
        <v>-3.8985238843007863E-3</v>
      </c>
    </row>
    <row r="7843" spans="1:9" x14ac:dyDescent="0.35">
      <c r="A7843" s="1">
        <v>40920</v>
      </c>
      <c r="B7843" s="3">
        <v>12.664616430646699</v>
      </c>
      <c r="C7843" s="3">
        <v>12.683210500333701</v>
      </c>
      <c r="D7843" s="3">
        <v>12.558747637627</v>
      </c>
      <c r="E7843" s="3">
        <v>12.6379241943359</v>
      </c>
      <c r="F7843" s="14">
        <v>212587200</v>
      </c>
      <c r="G7843" s="2">
        <f t="shared" si="368"/>
        <v>-2.7451962827771781E-3</v>
      </c>
      <c r="H7843" s="3">
        <f t="shared" si="366"/>
        <v>0.12446286270670015</v>
      </c>
      <c r="I7843" s="3">
        <f t="shared" si="367"/>
        <v>-2.6692236310799089E-2</v>
      </c>
    </row>
    <row r="7844" spans="1:9" x14ac:dyDescent="0.35">
      <c r="A7844" s="1">
        <v>40921</v>
      </c>
      <c r="B7844" s="3">
        <v>12.5872420430997</v>
      </c>
      <c r="C7844" s="3">
        <v>12.609734640161999</v>
      </c>
      <c r="D7844" s="3">
        <v>12.5560506427442</v>
      </c>
      <c r="E7844" s="3">
        <v>12.5905399322509</v>
      </c>
      <c r="F7844" s="14">
        <v>226021600</v>
      </c>
      <c r="G7844" s="2">
        <f t="shared" si="368"/>
        <v>-3.7493706526770297E-3</v>
      </c>
      <c r="H7844" s="3">
        <f t="shared" si="366"/>
        <v>5.3683997417799389E-2</v>
      </c>
      <c r="I7844" s="3">
        <f t="shared" si="367"/>
        <v>3.2978891512005504E-3</v>
      </c>
    </row>
    <row r="7845" spans="1:9" x14ac:dyDescent="0.35">
      <c r="A7845" s="1">
        <v>40925</v>
      </c>
      <c r="B7845" s="3">
        <v>12.722198198823801</v>
      </c>
      <c r="C7845" s="3">
        <v>12.7758829859907</v>
      </c>
      <c r="D7845" s="3">
        <v>12.6850092607815</v>
      </c>
      <c r="E7845" s="3">
        <v>12.737194061279199</v>
      </c>
      <c r="F7845" s="14">
        <v>242897200</v>
      </c>
      <c r="G7845" s="2">
        <f t="shared" si="368"/>
        <v>1.1647961867992789E-2</v>
      </c>
      <c r="H7845" s="3">
        <f t="shared" si="366"/>
        <v>9.0873725209199563E-2</v>
      </c>
      <c r="I7845" s="3">
        <f t="shared" si="367"/>
        <v>1.4995862455398523E-2</v>
      </c>
    </row>
    <row r="7846" spans="1:9" x14ac:dyDescent="0.35">
      <c r="A7846" s="1">
        <v>40926</v>
      </c>
      <c r="B7846" s="3">
        <v>12.8049752762651</v>
      </c>
      <c r="C7846" s="3">
        <v>12.880252512599601</v>
      </c>
      <c r="D7846" s="3">
        <v>12.785181536324</v>
      </c>
      <c r="E7846" s="3">
        <v>12.8694562911987</v>
      </c>
      <c r="F7846" s="14">
        <v>276791200</v>
      </c>
      <c r="G7846" s="2">
        <f t="shared" si="368"/>
        <v>1.0383937724681096E-2</v>
      </c>
      <c r="H7846" s="3">
        <f t="shared" si="366"/>
        <v>9.5070976275600572E-2</v>
      </c>
      <c r="I7846" s="3">
        <f t="shared" si="367"/>
        <v>6.4481014933599923E-2</v>
      </c>
    </row>
    <row r="7847" spans="1:9" x14ac:dyDescent="0.35">
      <c r="A7847" s="1">
        <v>40927</v>
      </c>
      <c r="B7847" s="3">
        <v>12.9006481014319</v>
      </c>
      <c r="C7847" s="3">
        <v>12.937236411909099</v>
      </c>
      <c r="D7847" s="3">
        <v>12.7914806020844</v>
      </c>
      <c r="E7847" s="3">
        <v>12.8286695480346</v>
      </c>
      <c r="F7847" s="14">
        <v>261738400</v>
      </c>
      <c r="G7847" s="2">
        <f t="shared" si="368"/>
        <v>-3.1692670025223577E-3</v>
      </c>
      <c r="H7847" s="3">
        <f t="shared" si="366"/>
        <v>0.14575580982469916</v>
      </c>
      <c r="I7847" s="3">
        <f t="shared" si="367"/>
        <v>-7.1978553397299194E-2</v>
      </c>
    </row>
    <row r="7848" spans="1:9" x14ac:dyDescent="0.35">
      <c r="A7848" s="1">
        <v>40928</v>
      </c>
      <c r="B7848" s="3">
        <v>12.8208692953375</v>
      </c>
      <c r="C7848" s="3">
        <v>12.821168812170599</v>
      </c>
      <c r="D7848" s="3">
        <v>12.58873814375</v>
      </c>
      <c r="E7848" s="3">
        <v>12.6052331924438</v>
      </c>
      <c r="F7848" s="14">
        <v>413974400</v>
      </c>
      <c r="G7848" s="2">
        <f t="shared" si="368"/>
        <v>-1.7416954638529297E-2</v>
      </c>
      <c r="H7848" s="3">
        <f t="shared" si="366"/>
        <v>0.23243066842059967</v>
      </c>
      <c r="I7848" s="3">
        <f t="shared" si="367"/>
        <v>-0.21563610289370061</v>
      </c>
    </row>
    <row r="7849" spans="1:9" x14ac:dyDescent="0.35">
      <c r="A7849" s="1">
        <v>40931</v>
      </c>
      <c r="B7849" s="3">
        <v>12.676316196847701</v>
      </c>
      <c r="C7849" s="3">
        <v>12.849665220001899</v>
      </c>
      <c r="D7849" s="3">
        <v>12.6652196554338</v>
      </c>
      <c r="E7849" s="3">
        <v>12.818473815917899</v>
      </c>
      <c r="F7849" s="14">
        <v>306062400</v>
      </c>
      <c r="G7849" s="2">
        <f t="shared" si="368"/>
        <v>1.6916832891431692E-2</v>
      </c>
      <c r="H7849" s="3">
        <f t="shared" si="366"/>
        <v>0.18444556456809913</v>
      </c>
      <c r="I7849" s="3">
        <f t="shared" si="367"/>
        <v>0.14215761907019875</v>
      </c>
    </row>
    <row r="7850" spans="1:9" x14ac:dyDescent="0.35">
      <c r="A7850" s="1">
        <v>40932</v>
      </c>
      <c r="B7850" s="3">
        <v>12.749191298483</v>
      </c>
      <c r="C7850" s="3">
        <v>12.749191298483</v>
      </c>
      <c r="D7850" s="3">
        <v>12.5827408218953</v>
      </c>
      <c r="E7850" s="3">
        <v>12.608532905578601</v>
      </c>
      <c r="F7850" s="14">
        <v>547638000</v>
      </c>
      <c r="G7850" s="2">
        <f t="shared" si="368"/>
        <v>-1.6377995801543498E-2</v>
      </c>
      <c r="H7850" s="3">
        <f t="shared" si="366"/>
        <v>0.16645047658770018</v>
      </c>
      <c r="I7850" s="3">
        <f t="shared" si="367"/>
        <v>-0.14065839290439897</v>
      </c>
    </row>
    <row r="7851" spans="1:9" x14ac:dyDescent="0.35">
      <c r="A7851" s="1">
        <v>40933</v>
      </c>
      <c r="B7851" s="3">
        <v>13.629131635053399</v>
      </c>
      <c r="C7851" s="3">
        <v>13.6294311519778</v>
      </c>
      <c r="D7851" s="3">
        <v>13.3079277633244</v>
      </c>
      <c r="E7851" s="3">
        <v>13.3958015441894</v>
      </c>
      <c r="F7851" s="14">
        <v>958314000</v>
      </c>
      <c r="G7851" s="2">
        <f t="shared" si="368"/>
        <v>6.2439353135405211E-2</v>
      </c>
      <c r="H7851" s="3">
        <f t="shared" si="366"/>
        <v>0.32150338865339911</v>
      </c>
      <c r="I7851" s="3">
        <f t="shared" si="367"/>
        <v>-0.23333009086399947</v>
      </c>
    </row>
    <row r="7852" spans="1:9" x14ac:dyDescent="0.35">
      <c r="A7852" s="1">
        <v>40934</v>
      </c>
      <c r="B7852" s="3">
        <v>13.4467872557271</v>
      </c>
      <c r="C7852" s="3">
        <v>13.459682500963</v>
      </c>
      <c r="D7852" s="3">
        <v>13.290234397716199</v>
      </c>
      <c r="E7852" s="3">
        <v>13.3349208831787</v>
      </c>
      <c r="F7852" s="14">
        <v>323985200</v>
      </c>
      <c r="G7852" s="2">
        <f t="shared" si="368"/>
        <v>-4.544756863549335E-3</v>
      </c>
      <c r="H7852" s="3">
        <f t="shared" si="366"/>
        <v>0.16944810324680049</v>
      </c>
      <c r="I7852" s="3">
        <f t="shared" si="367"/>
        <v>-0.11186637254840015</v>
      </c>
    </row>
    <row r="7853" spans="1:9" x14ac:dyDescent="0.35">
      <c r="A7853" s="1">
        <v>40935</v>
      </c>
      <c r="B7853" s="3">
        <v>13.3262221882531</v>
      </c>
      <c r="C7853" s="3">
        <v>13.4503855665724</v>
      </c>
      <c r="D7853" s="3">
        <v>13.309128100854901</v>
      </c>
      <c r="E7853" s="3">
        <v>13.4143962860107</v>
      </c>
      <c r="F7853" s="14">
        <v>299709200</v>
      </c>
      <c r="G7853" s="2">
        <f t="shared" si="368"/>
        <v>5.9599455840981634E-3</v>
      </c>
      <c r="H7853" s="3">
        <f t="shared" si="366"/>
        <v>0.14125746571749964</v>
      </c>
      <c r="I7853" s="3">
        <f t="shared" si="367"/>
        <v>8.8174097757599768E-2</v>
      </c>
    </row>
    <row r="7854" spans="1:9" x14ac:dyDescent="0.35">
      <c r="A7854" s="1">
        <v>40938</v>
      </c>
      <c r="B7854" s="3">
        <v>13.3673069103735</v>
      </c>
      <c r="C7854" s="3">
        <v>13.6129339598979</v>
      </c>
      <c r="D7854" s="3">
        <v>13.357710358154799</v>
      </c>
      <c r="E7854" s="3">
        <v>13.5862417221069</v>
      </c>
      <c r="F7854" s="14">
        <v>379341200</v>
      </c>
      <c r="G7854" s="2">
        <f t="shared" si="368"/>
        <v>1.2810523293948797E-2</v>
      </c>
      <c r="H7854" s="3">
        <f t="shared" si="366"/>
        <v>0.25522360174310066</v>
      </c>
      <c r="I7854" s="3">
        <f t="shared" si="367"/>
        <v>0.21893481173339957</v>
      </c>
    </row>
    <row r="7855" spans="1:9" x14ac:dyDescent="0.35">
      <c r="A7855" s="1">
        <v>40939</v>
      </c>
      <c r="B7855" s="3">
        <v>13.6636210953538</v>
      </c>
      <c r="C7855" s="3">
        <v>13.7430971914417</v>
      </c>
      <c r="D7855" s="3">
        <v>13.5880435244146</v>
      </c>
      <c r="E7855" s="3">
        <v>13.690313339233301</v>
      </c>
      <c r="F7855" s="14">
        <v>391683600</v>
      </c>
      <c r="G7855" s="2">
        <f t="shared" si="368"/>
        <v>7.6600740112742439E-3</v>
      </c>
      <c r="H7855" s="3">
        <f t="shared" si="366"/>
        <v>0.15505366702710077</v>
      </c>
      <c r="I7855" s="3">
        <f t="shared" si="367"/>
        <v>2.669224387950031E-2</v>
      </c>
    </row>
    <row r="7856" spans="1:9" x14ac:dyDescent="0.35">
      <c r="A7856" s="1">
        <v>40940</v>
      </c>
      <c r="B7856" s="3">
        <v>13.748195720893399</v>
      </c>
      <c r="C7856" s="3">
        <v>13.765590124843101</v>
      </c>
      <c r="D7856" s="3">
        <v>13.662421768746499</v>
      </c>
      <c r="E7856" s="3">
        <v>13.6816148757934</v>
      </c>
      <c r="F7856" s="14">
        <v>270046000</v>
      </c>
      <c r="G7856" s="2">
        <f t="shared" si="368"/>
        <v>-6.3537358308467251E-4</v>
      </c>
      <c r="H7856" s="3">
        <f t="shared" si="366"/>
        <v>0.10316835609660124</v>
      </c>
      <c r="I7856" s="3">
        <f t="shared" si="367"/>
        <v>-6.6580845099998953E-2</v>
      </c>
    </row>
    <row r="7857" spans="1:9" x14ac:dyDescent="0.35">
      <c r="A7857" s="1">
        <v>40941</v>
      </c>
      <c r="B7857" s="3">
        <v>13.6729183940587</v>
      </c>
      <c r="C7857" s="3">
        <v>13.711006694953101</v>
      </c>
      <c r="D7857" s="3">
        <v>13.6153358664954</v>
      </c>
      <c r="E7857" s="3">
        <v>13.649525642395</v>
      </c>
      <c r="F7857" s="14">
        <v>186796400</v>
      </c>
      <c r="G7857" s="2">
        <f t="shared" si="368"/>
        <v>-2.3454273263586022E-3</v>
      </c>
      <c r="H7857" s="3">
        <f t="shared" si="366"/>
        <v>9.5670828457700807E-2</v>
      </c>
      <c r="I7857" s="3">
        <f t="shared" si="367"/>
        <v>-2.3392751663699585E-2</v>
      </c>
    </row>
    <row r="7858" spans="1:9" x14ac:dyDescent="0.35">
      <c r="A7858" s="1">
        <v>40942</v>
      </c>
      <c r="B7858" s="3">
        <v>13.714902728968299</v>
      </c>
      <c r="C7858" s="3">
        <v>13.795877984031399</v>
      </c>
      <c r="D7858" s="3">
        <v>13.662717928248099</v>
      </c>
      <c r="E7858" s="3">
        <v>13.786280632019</v>
      </c>
      <c r="F7858" s="14">
        <v>286599600</v>
      </c>
      <c r="G7858" s="2">
        <f t="shared" si="368"/>
        <v>1.0019028734540313E-2</v>
      </c>
      <c r="H7858" s="3">
        <f t="shared" si="366"/>
        <v>0.13316005578329992</v>
      </c>
      <c r="I7858" s="3">
        <f t="shared" si="367"/>
        <v>7.1377903050700908E-2</v>
      </c>
    </row>
    <row r="7859" spans="1:9" x14ac:dyDescent="0.35">
      <c r="A7859" s="1">
        <v>40945</v>
      </c>
      <c r="B7859" s="3">
        <v>13.7472886775537</v>
      </c>
      <c r="C7859" s="3">
        <v>13.945229207147801</v>
      </c>
      <c r="D7859" s="3">
        <v>13.741890969273101</v>
      </c>
      <c r="E7859" s="3">
        <v>13.914937973022401</v>
      </c>
      <c r="F7859" s="14">
        <v>249412800</v>
      </c>
      <c r="G7859" s="2">
        <f t="shared" si="368"/>
        <v>9.3322734708149013E-3</v>
      </c>
      <c r="H7859" s="3">
        <f t="shared" si="366"/>
        <v>0.20333823787469996</v>
      </c>
      <c r="I7859" s="3">
        <f t="shared" si="367"/>
        <v>0.167649295468701</v>
      </c>
    </row>
    <row r="7860" spans="1:9" x14ac:dyDescent="0.35">
      <c r="A7860" s="1">
        <v>40946</v>
      </c>
      <c r="B7860" s="3">
        <v>13.9533333783538</v>
      </c>
      <c r="C7860" s="3">
        <v>14.0882937621032</v>
      </c>
      <c r="D7860" s="3">
        <v>13.933238518637999</v>
      </c>
      <c r="E7860" s="3">
        <v>14.060701370239199</v>
      </c>
      <c r="F7860" s="14">
        <v>316223600</v>
      </c>
      <c r="G7860" s="2">
        <f t="shared" si="368"/>
        <v>1.0475317784340655E-2</v>
      </c>
      <c r="H7860" s="3">
        <f t="shared" si="366"/>
        <v>0.15505524346520083</v>
      </c>
      <c r="I7860" s="3">
        <f t="shared" si="367"/>
        <v>0.10736799188539869</v>
      </c>
    </row>
    <row r="7861" spans="1:9" x14ac:dyDescent="0.35">
      <c r="A7861" s="1">
        <v>40947</v>
      </c>
      <c r="B7861" s="3">
        <v>14.110784363946699</v>
      </c>
      <c r="C7861" s="3">
        <v>14.299427115279</v>
      </c>
      <c r="D7861" s="3">
        <v>14.086790983108701</v>
      </c>
      <c r="E7861" s="3">
        <v>14.296129226684499</v>
      </c>
      <c r="F7861" s="14">
        <v>407890000</v>
      </c>
      <c r="G7861" s="2">
        <f t="shared" si="368"/>
        <v>1.6743678017627578E-2</v>
      </c>
      <c r="H7861" s="3">
        <f t="shared" si="366"/>
        <v>0.21263613217029942</v>
      </c>
      <c r="I7861" s="3">
        <f t="shared" si="367"/>
        <v>0.18534486273780004</v>
      </c>
    </row>
    <row r="7862" spans="1:9" x14ac:dyDescent="0.35">
      <c r="A7862" s="1">
        <v>40948</v>
      </c>
      <c r="B7862" s="3">
        <v>14.418491051622199</v>
      </c>
      <c r="C7862" s="3">
        <v>14.8980478993095</v>
      </c>
      <c r="D7862" s="3">
        <v>14.4124927069177</v>
      </c>
      <c r="E7862" s="3">
        <v>14.7906799316406</v>
      </c>
      <c r="F7862" s="14">
        <v>884214800</v>
      </c>
      <c r="G7862" s="2">
        <f t="shared" si="368"/>
        <v>3.4593329223199465E-2</v>
      </c>
      <c r="H7862" s="3">
        <f t="shared" si="366"/>
        <v>0.48555519239180001</v>
      </c>
      <c r="I7862" s="3">
        <f t="shared" si="367"/>
        <v>0.37218888001840078</v>
      </c>
    </row>
    <row r="7863" spans="1:9" x14ac:dyDescent="0.35">
      <c r="A7863" s="1">
        <v>40949</v>
      </c>
      <c r="B7863" s="3">
        <v>14.7244052251095</v>
      </c>
      <c r="C7863" s="3">
        <v>14.924144565669501</v>
      </c>
      <c r="D7863" s="3">
        <v>14.652125547298301</v>
      </c>
      <c r="E7863" s="3">
        <v>14.798182487487701</v>
      </c>
      <c r="F7863" s="14">
        <v>631302000</v>
      </c>
      <c r="G7863" s="2">
        <f t="shared" si="368"/>
        <v>5.0724888117217707E-4</v>
      </c>
      <c r="H7863" s="3">
        <f t="shared" si="366"/>
        <v>0.27201901837119991</v>
      </c>
      <c r="I7863" s="3">
        <f t="shared" si="367"/>
        <v>7.3777262378200703E-2</v>
      </c>
    </row>
    <row r="7864" spans="1:9" x14ac:dyDescent="0.35">
      <c r="A7864" s="1">
        <v>40952</v>
      </c>
      <c r="B7864" s="3">
        <v>14.981431005646799</v>
      </c>
      <c r="C7864" s="3">
        <v>15.110393087571399</v>
      </c>
      <c r="D7864" s="3">
        <v>14.908252760341799</v>
      </c>
      <c r="E7864" s="3">
        <v>15.073504447936999</v>
      </c>
      <c r="F7864" s="14">
        <v>517216000</v>
      </c>
      <c r="G7864" s="2">
        <f t="shared" si="368"/>
        <v>1.860511996538031E-2</v>
      </c>
      <c r="H7864" s="3">
        <f t="shared" si="366"/>
        <v>0.20214032722959985</v>
      </c>
      <c r="I7864" s="3">
        <f t="shared" si="367"/>
        <v>9.2073442290200092E-2</v>
      </c>
    </row>
    <row r="7865" spans="1:9" x14ac:dyDescent="0.35">
      <c r="A7865" s="1">
        <v>40953</v>
      </c>
      <c r="B7865" s="3">
        <v>15.135279692926201</v>
      </c>
      <c r="C7865" s="3">
        <v>15.2822351656704</v>
      </c>
      <c r="D7865" s="3">
        <v>15.0555040936786</v>
      </c>
      <c r="E7865" s="3">
        <v>15.279236793518001</v>
      </c>
      <c r="F7865" s="14">
        <v>460398400</v>
      </c>
      <c r="G7865" s="2">
        <f t="shared" si="368"/>
        <v>1.3648607481530845E-2</v>
      </c>
      <c r="H7865" s="3">
        <f t="shared" si="366"/>
        <v>0.22673107199180009</v>
      </c>
      <c r="I7865" s="3">
        <f t="shared" si="367"/>
        <v>0.14395710059180011</v>
      </c>
    </row>
    <row r="7866" spans="1:9" x14ac:dyDescent="0.35">
      <c r="A7866" s="1">
        <v>40954</v>
      </c>
      <c r="B7866" s="3">
        <v>15.4231893948837</v>
      </c>
      <c r="C7866" s="3">
        <v>15.7839805917429</v>
      </c>
      <c r="D7866" s="3">
        <v>14.9022448091072</v>
      </c>
      <c r="E7866" s="3">
        <v>14.9256391525268</v>
      </c>
      <c r="F7866" s="14">
        <v>1506120000</v>
      </c>
      <c r="G7866" s="2">
        <f t="shared" si="368"/>
        <v>-2.3142362787466522E-2</v>
      </c>
      <c r="H7866" s="3">
        <f t="shared" si="366"/>
        <v>0.88173578263569929</v>
      </c>
      <c r="I7866" s="3">
        <f t="shared" si="367"/>
        <v>-0.49755024235689937</v>
      </c>
    </row>
    <row r="7867" spans="1:9" x14ac:dyDescent="0.35">
      <c r="A7867" s="1">
        <v>40955</v>
      </c>
      <c r="B7867" s="3">
        <v>14.7405943578301</v>
      </c>
      <c r="C7867" s="3">
        <v>15.142174309794701</v>
      </c>
      <c r="D7867" s="3">
        <v>14.5945374731543</v>
      </c>
      <c r="E7867" s="3">
        <v>15.0617980957031</v>
      </c>
      <c r="F7867" s="14">
        <v>944552000</v>
      </c>
      <c r="G7867" s="2">
        <f t="shared" si="368"/>
        <v>9.1224866007328757E-3</v>
      </c>
      <c r="H7867" s="3">
        <f t="shared" si="366"/>
        <v>0.5476368366404003</v>
      </c>
      <c r="I7867" s="3">
        <f t="shared" si="367"/>
        <v>0.32120373787300061</v>
      </c>
    </row>
    <row r="7868" spans="1:9" x14ac:dyDescent="0.35">
      <c r="A7868" s="1">
        <v>40956</v>
      </c>
      <c r="B7868" s="3">
        <v>15.088785023342901</v>
      </c>
      <c r="C7868" s="3">
        <v>15.2285440020979</v>
      </c>
      <c r="D7868" s="3">
        <v>15.0045103127046</v>
      </c>
      <c r="E7868" s="3">
        <v>15.059094429016101</v>
      </c>
      <c r="F7868" s="14">
        <v>535805200</v>
      </c>
      <c r="G7868" s="2">
        <f t="shared" si="368"/>
        <v>-1.7950490836619293E-4</v>
      </c>
      <c r="H7868" s="3">
        <f t="shared" si="366"/>
        <v>0.22403368939330015</v>
      </c>
      <c r="I7868" s="3">
        <f t="shared" si="367"/>
        <v>-2.9690594326799769E-2</v>
      </c>
    </row>
    <row r="7869" spans="1:9" x14ac:dyDescent="0.35">
      <c r="A7869" s="1">
        <v>40960</v>
      </c>
      <c r="B7869" s="3">
        <v>15.2018604768373</v>
      </c>
      <c r="C7869" s="3">
        <v>15.440889358520501</v>
      </c>
      <c r="D7869" s="3">
        <v>15.119084904046799</v>
      </c>
      <c r="E7869" s="3">
        <v>15.440889358520501</v>
      </c>
      <c r="F7869" s="14">
        <v>605595200</v>
      </c>
      <c r="G7869" s="2">
        <f t="shared" si="368"/>
        <v>2.5353113449421722E-2</v>
      </c>
      <c r="H7869" s="3">
        <f t="shared" si="366"/>
        <v>0.32180445447370154</v>
      </c>
      <c r="I7869" s="3">
        <f t="shared" si="367"/>
        <v>0.23902888168320047</v>
      </c>
    </row>
    <row r="7870" spans="1:9" x14ac:dyDescent="0.35">
      <c r="A7870" s="1">
        <v>40961</v>
      </c>
      <c r="B7870" s="3">
        <v>15.387798255752701</v>
      </c>
      <c r="C7870" s="3">
        <v>15.4600762938132</v>
      </c>
      <c r="D7870" s="3">
        <v>15.2675334690264</v>
      </c>
      <c r="E7870" s="3">
        <v>15.386598587036101</v>
      </c>
      <c r="F7870" s="14">
        <v>483302400</v>
      </c>
      <c r="G7870" s="2">
        <f t="shared" si="368"/>
        <v>-3.5160391492891213E-3</v>
      </c>
      <c r="H7870" s="3">
        <f t="shared" si="366"/>
        <v>0.19254282478680018</v>
      </c>
      <c r="I7870" s="3">
        <f t="shared" si="367"/>
        <v>-1.1996687166000441E-3</v>
      </c>
    </row>
    <row r="7871" spans="1:9" x14ac:dyDescent="0.35">
      <c r="A7871" s="1">
        <v>40962</v>
      </c>
      <c r="B7871" s="3">
        <v>15.4477859342519</v>
      </c>
      <c r="C7871" s="3">
        <v>15.530261988454001</v>
      </c>
      <c r="D7871" s="3">
        <v>15.2804360892011</v>
      </c>
      <c r="E7871" s="3">
        <v>15.487073898315399</v>
      </c>
      <c r="F7871" s="14">
        <v>568027600</v>
      </c>
      <c r="G7871" s="2">
        <f t="shared" si="368"/>
        <v>6.5300534559960257E-3</v>
      </c>
      <c r="H7871" s="3">
        <f t="shared" si="366"/>
        <v>0.249825899252901</v>
      </c>
      <c r="I7871" s="3">
        <f t="shared" si="367"/>
        <v>3.9287964063499103E-2</v>
      </c>
    </row>
    <row r="7872" spans="1:9" x14ac:dyDescent="0.35">
      <c r="A7872" s="1">
        <v>40963</v>
      </c>
      <c r="B7872" s="3">
        <v>15.585442874309701</v>
      </c>
      <c r="C7872" s="3">
        <v>15.6823133426034</v>
      </c>
      <c r="D7872" s="3">
        <v>15.554552598987</v>
      </c>
      <c r="E7872" s="3">
        <v>15.6676177978515</v>
      </c>
      <c r="F7872" s="14">
        <v>415072000</v>
      </c>
      <c r="G7872" s="2">
        <f t="shared" si="368"/>
        <v>1.1657715377450315E-2</v>
      </c>
      <c r="H7872" s="3">
        <f t="shared" si="366"/>
        <v>0.12776074361640077</v>
      </c>
      <c r="I7872" s="3">
        <f t="shared" si="367"/>
        <v>8.2174923541799672E-2</v>
      </c>
    </row>
    <row r="7873" spans="1:9" x14ac:dyDescent="0.35">
      <c r="A7873" s="1">
        <v>40966</v>
      </c>
      <c r="B7873" s="3">
        <v>15.634628117426599</v>
      </c>
      <c r="C7873" s="3">
        <v>15.850264220162201</v>
      </c>
      <c r="D7873" s="3">
        <v>15.483774142086499</v>
      </c>
      <c r="E7873" s="3">
        <v>15.7680892944335</v>
      </c>
      <c r="F7873" s="14">
        <v>547582000</v>
      </c>
      <c r="G7873" s="2">
        <f t="shared" si="368"/>
        <v>6.4126849325988108E-3</v>
      </c>
      <c r="H7873" s="3">
        <f t="shared" si="366"/>
        <v>0.36649007807570122</v>
      </c>
      <c r="I7873" s="3">
        <f t="shared" si="367"/>
        <v>0.1334611770069003</v>
      </c>
    </row>
    <row r="7874" spans="1:9" x14ac:dyDescent="0.35">
      <c r="A7874" s="1">
        <v>40967</v>
      </c>
      <c r="B7874" s="3">
        <v>15.8340789985822</v>
      </c>
      <c r="C7874" s="3">
        <v>16.057512283325099</v>
      </c>
      <c r="D7874" s="3">
        <v>15.770797620735101</v>
      </c>
      <c r="E7874" s="3">
        <v>16.057512283325099</v>
      </c>
      <c r="F7874" s="14">
        <v>600387200</v>
      </c>
      <c r="G7874" s="2">
        <f t="shared" si="368"/>
        <v>1.835498160159283E-2</v>
      </c>
      <c r="H7874" s="3">
        <f t="shared" si="366"/>
        <v>0.28671466258999878</v>
      </c>
      <c r="I7874" s="3">
        <f t="shared" si="367"/>
        <v>0.22343328474289947</v>
      </c>
    </row>
    <row r="7875" spans="1:9" x14ac:dyDescent="0.35">
      <c r="A7875" s="1">
        <v>40968</v>
      </c>
      <c r="B7875" s="3">
        <v>16.241944230598001</v>
      </c>
      <c r="C7875" s="3">
        <v>16.423390532120798</v>
      </c>
      <c r="D7875" s="3">
        <v>16.066196756277801</v>
      </c>
      <c r="E7875" s="3">
        <v>16.268335342407202</v>
      </c>
      <c r="F7875" s="14">
        <v>952011200</v>
      </c>
      <c r="G7875" s="2">
        <f t="shared" si="368"/>
        <v>1.3129247878641276E-2</v>
      </c>
      <c r="H7875" s="3">
        <f t="shared" ref="H7875:H7938" si="369">C7875-D7875</f>
        <v>0.3571937758429975</v>
      </c>
      <c r="I7875" s="3">
        <f t="shared" ref="I7875:I7938" si="370">E7875-B7875</f>
        <v>2.6391111809200396E-2</v>
      </c>
    </row>
    <row r="7876" spans="1:9" x14ac:dyDescent="0.35">
      <c r="A7876" s="1">
        <v>40969</v>
      </c>
      <c r="B7876" s="3">
        <v>16.4401887163684</v>
      </c>
      <c r="C7876" s="3">
        <v>16.4413899871812</v>
      </c>
      <c r="D7876" s="3">
        <v>16.1582728803367</v>
      </c>
      <c r="E7876" s="3">
        <v>16.3292217254638</v>
      </c>
      <c r="F7876" s="14">
        <v>683270000</v>
      </c>
      <c r="G7876" s="2">
        <f t="shared" ref="G7876:G7939" si="371">(E7876-E7875)/E7875</f>
        <v>3.7426314232583751E-3</v>
      </c>
      <c r="H7876" s="3">
        <f t="shared" si="369"/>
        <v>0.2831171068445002</v>
      </c>
      <c r="I7876" s="3">
        <f t="shared" si="370"/>
        <v>-0.11096699090460049</v>
      </c>
    </row>
    <row r="7877" spans="1:9" x14ac:dyDescent="0.35">
      <c r="A7877" s="1">
        <v>40970</v>
      </c>
      <c r="B7877" s="3">
        <v>16.322329655876398</v>
      </c>
      <c r="C7877" s="3">
        <v>16.399105298763999</v>
      </c>
      <c r="D7877" s="3">
        <v>16.270743868533799</v>
      </c>
      <c r="E7877" s="3">
        <v>16.350521087646399</v>
      </c>
      <c r="F7877" s="14">
        <v>431712400</v>
      </c>
      <c r="G7877" s="2">
        <f t="shared" si="371"/>
        <v>1.3043709333302263E-3</v>
      </c>
      <c r="H7877" s="3">
        <f t="shared" si="369"/>
        <v>0.12836143023019986</v>
      </c>
      <c r="I7877" s="3">
        <f t="shared" si="370"/>
        <v>2.8191431770000719E-2</v>
      </c>
    </row>
    <row r="7878" spans="1:9" x14ac:dyDescent="0.35">
      <c r="A7878" s="1">
        <v>40973</v>
      </c>
      <c r="B7878" s="3">
        <v>16.3577123926102</v>
      </c>
      <c r="C7878" s="3">
        <v>16.419492942582</v>
      </c>
      <c r="D7878" s="3">
        <v>15.7752851151202</v>
      </c>
      <c r="E7878" s="3">
        <v>15.990022659301699</v>
      </c>
      <c r="F7878" s="14">
        <v>809124400</v>
      </c>
      <c r="G7878" s="2">
        <f t="shared" si="371"/>
        <v>-2.2048130846244022E-2</v>
      </c>
      <c r="H7878" s="3">
        <f t="shared" si="369"/>
        <v>0.64420782746180016</v>
      </c>
      <c r="I7878" s="3">
        <f t="shared" si="370"/>
        <v>-0.36768973330850052</v>
      </c>
    </row>
    <row r="7879" spans="1:9" x14ac:dyDescent="0.35">
      <c r="A7879" s="1">
        <v>40974</v>
      </c>
      <c r="B7879" s="3">
        <v>15.7051098090254</v>
      </c>
      <c r="C7879" s="3">
        <v>16.005919253980601</v>
      </c>
      <c r="D7879" s="3">
        <v>15.48197614209</v>
      </c>
      <c r="E7879" s="3">
        <v>15.9030504226684</v>
      </c>
      <c r="F7879" s="14">
        <v>810238800</v>
      </c>
      <c r="G7879" s="2">
        <f t="shared" si="371"/>
        <v>-5.4391565594627605E-3</v>
      </c>
      <c r="H7879" s="3">
        <f t="shared" si="369"/>
        <v>0.52394311189060083</v>
      </c>
      <c r="I7879" s="3">
        <f t="shared" si="370"/>
        <v>0.19794061364300042</v>
      </c>
    </row>
    <row r="7880" spans="1:9" x14ac:dyDescent="0.35">
      <c r="A7880" s="1">
        <v>40975</v>
      </c>
      <c r="B7880" s="3">
        <v>16.0991900939235</v>
      </c>
      <c r="C7880" s="3">
        <v>16.128581184495701</v>
      </c>
      <c r="D7880" s="3">
        <v>15.694310603076699</v>
      </c>
      <c r="E7880" s="3">
        <v>15.915945053100501</v>
      </c>
      <c r="F7880" s="14">
        <v>798520800</v>
      </c>
      <c r="G7880" s="2">
        <f t="shared" si="371"/>
        <v>8.1082748839935283E-4</v>
      </c>
      <c r="H7880" s="3">
        <f t="shared" si="369"/>
        <v>0.43427058141900154</v>
      </c>
      <c r="I7880" s="3">
        <f t="shared" si="370"/>
        <v>-0.18324504082299953</v>
      </c>
    </row>
    <row r="7881" spans="1:9" x14ac:dyDescent="0.35">
      <c r="A7881" s="1">
        <v>40976</v>
      </c>
      <c r="B7881" s="3">
        <v>16.035910947803998</v>
      </c>
      <c r="C7881" s="3">
        <v>16.2848367012236</v>
      </c>
      <c r="D7881" s="3">
        <v>15.9588342037137</v>
      </c>
      <c r="E7881" s="3">
        <v>16.254846572875898</v>
      </c>
      <c r="F7881" s="14">
        <v>516457200</v>
      </c>
      <c r="G7881" s="2">
        <f t="shared" si="371"/>
        <v>2.1293207449806954E-2</v>
      </c>
      <c r="H7881" s="3">
        <f t="shared" si="369"/>
        <v>0.32600249750990073</v>
      </c>
      <c r="I7881" s="3">
        <f t="shared" si="370"/>
        <v>0.21893562507190012</v>
      </c>
    </row>
    <row r="7882" spans="1:9" x14ac:dyDescent="0.35">
      <c r="A7882" s="1">
        <v>40977</v>
      </c>
      <c r="B7882" s="3">
        <v>16.321425758465999</v>
      </c>
      <c r="C7882" s="3">
        <v>16.427294563055899</v>
      </c>
      <c r="D7882" s="3">
        <v>16.2884356563731</v>
      </c>
      <c r="E7882" s="3">
        <v>16.3502178192138</v>
      </c>
      <c r="F7882" s="14">
        <v>418919200</v>
      </c>
      <c r="G7882" s="2">
        <f t="shared" si="371"/>
        <v>5.8672498636219159E-3</v>
      </c>
      <c r="H7882" s="3">
        <f t="shared" si="369"/>
        <v>0.13885890668279899</v>
      </c>
      <c r="I7882" s="3">
        <f t="shared" si="370"/>
        <v>2.8792060747800718E-2</v>
      </c>
    </row>
    <row r="7883" spans="1:9" x14ac:dyDescent="0.35">
      <c r="A7883" s="1">
        <v>40980</v>
      </c>
      <c r="B7883" s="3">
        <v>16.464483298787801</v>
      </c>
      <c r="C7883" s="3">
        <v>16.555057525634702</v>
      </c>
      <c r="D7883" s="3">
        <v>16.405100472206499</v>
      </c>
      <c r="E7883" s="3">
        <v>16.555057525634702</v>
      </c>
      <c r="F7883" s="14">
        <v>407282400</v>
      </c>
      <c r="G7883" s="2">
        <f t="shared" si="371"/>
        <v>1.2528255506185771E-2</v>
      </c>
      <c r="H7883" s="3">
        <f t="shared" si="369"/>
        <v>0.14995705342820287</v>
      </c>
      <c r="I7883" s="3">
        <f t="shared" si="370"/>
        <v>9.057422684690053E-2</v>
      </c>
    </row>
    <row r="7884" spans="1:9" x14ac:dyDescent="0.35">
      <c r="A7884" s="1">
        <v>40981</v>
      </c>
      <c r="B7884" s="3">
        <v>16.721211441670398</v>
      </c>
      <c r="C7884" s="3">
        <v>17.0403155224889</v>
      </c>
      <c r="D7884" s="3">
        <v>16.667525830735901</v>
      </c>
      <c r="E7884" s="3">
        <v>17.037916183471602</v>
      </c>
      <c r="F7884" s="14">
        <v>690855200</v>
      </c>
      <c r="G7884" s="2">
        <f t="shared" si="371"/>
        <v>2.9166836605020351E-2</v>
      </c>
      <c r="H7884" s="3">
        <f t="shared" si="369"/>
        <v>0.37278969175299892</v>
      </c>
      <c r="I7884" s="3">
        <f t="shared" si="370"/>
        <v>0.31670474180120323</v>
      </c>
    </row>
    <row r="7885" spans="1:9" x14ac:dyDescent="0.35">
      <c r="A7885" s="1">
        <v>40982</v>
      </c>
      <c r="B7885" s="3">
        <v>17.336330619048798</v>
      </c>
      <c r="C7885" s="3">
        <v>17.836280550100199</v>
      </c>
      <c r="D7885" s="3">
        <v>17.2568529023699</v>
      </c>
      <c r="E7885" s="3">
        <v>17.6821269989013</v>
      </c>
      <c r="F7885" s="14">
        <v>1418844000</v>
      </c>
      <c r="G7885" s="2">
        <f t="shared" si="371"/>
        <v>3.7810422852921646E-2</v>
      </c>
      <c r="H7885" s="3">
        <f t="shared" si="369"/>
        <v>0.57942764773029865</v>
      </c>
      <c r="I7885" s="3">
        <f t="shared" si="370"/>
        <v>0.34579637985250145</v>
      </c>
    </row>
    <row r="7886" spans="1:9" x14ac:dyDescent="0.35">
      <c r="A7886" s="1">
        <v>40983</v>
      </c>
      <c r="B7886" s="3">
        <v>17.982921857133</v>
      </c>
      <c r="C7886" s="3">
        <v>17.9949185442415</v>
      </c>
      <c r="D7886" s="3">
        <v>17.351311496960101</v>
      </c>
      <c r="E7886" s="3">
        <v>17.561548233032202</v>
      </c>
      <c r="F7886" s="14">
        <v>1159718000</v>
      </c>
      <c r="G7886" s="2">
        <f t="shared" si="371"/>
        <v>-6.8192455509786974E-3</v>
      </c>
      <c r="H7886" s="3">
        <f t="shared" si="369"/>
        <v>0.6436070472813995</v>
      </c>
      <c r="I7886" s="3">
        <f t="shared" si="370"/>
        <v>-0.42137362410079859</v>
      </c>
    </row>
    <row r="7887" spans="1:9" x14ac:dyDescent="0.35">
      <c r="A7887" s="1">
        <v>40984</v>
      </c>
      <c r="B7887" s="3">
        <v>17.5363608409167</v>
      </c>
      <c r="C7887" s="3">
        <v>17.670720576439901</v>
      </c>
      <c r="D7887" s="3">
        <v>17.3348212376319</v>
      </c>
      <c r="E7887" s="3">
        <v>17.561853408813398</v>
      </c>
      <c r="F7887" s="14">
        <v>825487600</v>
      </c>
      <c r="G7887" s="2">
        <f t="shared" si="371"/>
        <v>1.7377498677633231E-5</v>
      </c>
      <c r="H7887" s="3">
        <f t="shared" si="369"/>
        <v>0.3358993388080016</v>
      </c>
      <c r="I7887" s="3">
        <f t="shared" si="370"/>
        <v>2.5492567896698404E-2</v>
      </c>
    </row>
    <row r="7888" spans="1:9" x14ac:dyDescent="0.35">
      <c r="A7888" s="1">
        <v>40987</v>
      </c>
      <c r="B7888" s="3">
        <v>17.9457372825451</v>
      </c>
      <c r="C7888" s="3">
        <v>18.047705939772602</v>
      </c>
      <c r="D7888" s="3">
        <v>17.6662208243396</v>
      </c>
      <c r="E7888" s="3">
        <v>18.027612686157202</v>
      </c>
      <c r="F7888" s="14">
        <v>901236000</v>
      </c>
      <c r="G7888" s="2">
        <f t="shared" si="371"/>
        <v>2.6521077616446932E-2</v>
      </c>
      <c r="H7888" s="3">
        <f t="shared" si="369"/>
        <v>0.38148511543300145</v>
      </c>
      <c r="I7888" s="3">
        <f t="shared" si="370"/>
        <v>8.1875403612102104E-2</v>
      </c>
    </row>
    <row r="7889" spans="1:9" x14ac:dyDescent="0.35">
      <c r="A7889" s="1">
        <v>40988</v>
      </c>
      <c r="B7889" s="3">
        <v>17.9799292310548</v>
      </c>
      <c r="C7889" s="3">
        <v>18.201562089848</v>
      </c>
      <c r="D7889" s="3">
        <v>17.739101666754902</v>
      </c>
      <c r="E7889" s="3">
        <v>18.173372268676701</v>
      </c>
      <c r="F7889" s="14">
        <v>816662000</v>
      </c>
      <c r="G7889" s="2">
        <f t="shared" si="371"/>
        <v>8.0853513472376268E-3</v>
      </c>
      <c r="H7889" s="3">
        <f t="shared" si="369"/>
        <v>0.46246042309309843</v>
      </c>
      <c r="I7889" s="3">
        <f t="shared" si="370"/>
        <v>0.19344303762190052</v>
      </c>
    </row>
    <row r="7890" spans="1:9" x14ac:dyDescent="0.35">
      <c r="A7890" s="1">
        <v>40989</v>
      </c>
      <c r="B7890" s="3">
        <v>18.076800981380799</v>
      </c>
      <c r="C7890" s="3">
        <v>18.284039427343298</v>
      </c>
      <c r="D7890" s="3">
        <v>18.0369139833068</v>
      </c>
      <c r="E7890" s="3">
        <v>18.069602966308501</v>
      </c>
      <c r="F7890" s="14">
        <v>644042000</v>
      </c>
      <c r="G7890" s="2">
        <f t="shared" si="371"/>
        <v>-5.7099640525745737E-3</v>
      </c>
      <c r="H7890" s="3">
        <f t="shared" si="369"/>
        <v>0.24712544403649872</v>
      </c>
      <c r="I7890" s="3">
        <f t="shared" si="370"/>
        <v>-7.1980150722978919E-3</v>
      </c>
    </row>
    <row r="7891" spans="1:9" x14ac:dyDescent="0.35">
      <c r="A7891" s="1">
        <v>40990</v>
      </c>
      <c r="B7891" s="3">
        <v>17.928053045756801</v>
      </c>
      <c r="C7891" s="3">
        <v>18.129594352516399</v>
      </c>
      <c r="D7891" s="3">
        <v>17.860573627066699</v>
      </c>
      <c r="E7891" s="3">
        <v>17.974840164184499</v>
      </c>
      <c r="F7891" s="14">
        <v>623870800</v>
      </c>
      <c r="G7891" s="2">
        <f t="shared" si="371"/>
        <v>-5.2443212117438973E-3</v>
      </c>
      <c r="H7891" s="3">
        <f t="shared" si="369"/>
        <v>0.26902072544969968</v>
      </c>
      <c r="I7891" s="3">
        <f t="shared" si="370"/>
        <v>4.6787118427698005E-2</v>
      </c>
    </row>
    <row r="7892" spans="1:9" x14ac:dyDescent="0.35">
      <c r="A7892" s="1">
        <v>40991</v>
      </c>
      <c r="B7892" s="3">
        <v>18.0093178080885</v>
      </c>
      <c r="C7892" s="3">
        <v>18.048605764165199</v>
      </c>
      <c r="D7892" s="3">
        <v>17.8266718178198</v>
      </c>
      <c r="E7892" s="3">
        <v>17.876157760620099</v>
      </c>
      <c r="F7892" s="14">
        <v>430488800</v>
      </c>
      <c r="G7892" s="2">
        <f t="shared" si="371"/>
        <v>-5.4900295447982894E-3</v>
      </c>
      <c r="H7892" s="3">
        <f t="shared" si="369"/>
        <v>0.22193394634539843</v>
      </c>
      <c r="I7892" s="3">
        <f t="shared" si="370"/>
        <v>-0.13316004746840093</v>
      </c>
    </row>
    <row r="7893" spans="1:9" x14ac:dyDescent="0.35">
      <c r="A7893" s="1">
        <v>40994</v>
      </c>
      <c r="B7893" s="3">
        <v>17.988326200395498</v>
      </c>
      <c r="C7893" s="3">
        <v>18.209062121222299</v>
      </c>
      <c r="D7893" s="3">
        <v>17.852468874286</v>
      </c>
      <c r="E7893" s="3">
        <v>18.203962326049801</v>
      </c>
      <c r="F7893" s="14">
        <v>595742000</v>
      </c>
      <c r="G7893" s="2">
        <f t="shared" si="371"/>
        <v>1.8337529228558934E-2</v>
      </c>
      <c r="H7893" s="3">
        <f t="shared" si="369"/>
        <v>0.35659324693629912</v>
      </c>
      <c r="I7893" s="3">
        <f t="shared" si="370"/>
        <v>0.2156361256543029</v>
      </c>
    </row>
    <row r="7894" spans="1:9" x14ac:dyDescent="0.35">
      <c r="A7894" s="1">
        <v>40995</v>
      </c>
      <c r="B7894" s="3">
        <v>18.179975856246799</v>
      </c>
      <c r="C7894" s="3">
        <v>18.482885198341499</v>
      </c>
      <c r="D7894" s="3">
        <v>18.176376847735298</v>
      </c>
      <c r="E7894" s="3">
        <v>18.4289016723632</v>
      </c>
      <c r="F7894" s="14">
        <v>607129600</v>
      </c>
      <c r="G7894" s="2">
        <f t="shared" si="371"/>
        <v>1.2356614581184398E-2</v>
      </c>
      <c r="H7894" s="3">
        <f t="shared" si="369"/>
        <v>0.30650835060620096</v>
      </c>
      <c r="I7894" s="3">
        <f t="shared" si="370"/>
        <v>0.24892581611640097</v>
      </c>
    </row>
    <row r="7895" spans="1:9" x14ac:dyDescent="0.35">
      <c r="A7895" s="1">
        <v>40996</v>
      </c>
      <c r="B7895" s="3">
        <v>18.545861495738801</v>
      </c>
      <c r="C7895" s="3">
        <v>18.637934909282698</v>
      </c>
      <c r="D7895" s="3">
        <v>18.303834231228699</v>
      </c>
      <c r="E7895" s="3">
        <v>18.5230693817138</v>
      </c>
      <c r="F7895" s="14">
        <v>655460400</v>
      </c>
      <c r="G7895" s="2">
        <f t="shared" si="371"/>
        <v>5.1097841328123332E-3</v>
      </c>
      <c r="H7895" s="3">
        <f t="shared" si="369"/>
        <v>0.3341006780539999</v>
      </c>
      <c r="I7895" s="3">
        <f t="shared" si="370"/>
        <v>-2.2792114025001808E-2</v>
      </c>
    </row>
    <row r="7896" spans="1:9" x14ac:dyDescent="0.35">
      <c r="A7896" s="1">
        <v>40997</v>
      </c>
      <c r="B7896" s="3">
        <v>18.3779166034195</v>
      </c>
      <c r="C7896" s="3">
        <v>18.491282969509701</v>
      </c>
      <c r="D7896" s="3">
        <v>18.211466863659599</v>
      </c>
      <c r="E7896" s="3">
        <v>18.290342330932599</v>
      </c>
      <c r="F7896" s="14">
        <v>608238400</v>
      </c>
      <c r="G7896" s="2">
        <f t="shared" si="371"/>
        <v>-1.2564173139196425E-2</v>
      </c>
      <c r="H7896" s="3">
        <f t="shared" si="369"/>
        <v>0.2798161058501023</v>
      </c>
      <c r="I7896" s="3">
        <f t="shared" si="370"/>
        <v>-8.7574272486900639E-2</v>
      </c>
    </row>
    <row r="7897" spans="1:9" x14ac:dyDescent="0.35">
      <c r="A7897" s="1">
        <v>40998</v>
      </c>
      <c r="B7897" s="3">
        <v>18.257654891416799</v>
      </c>
      <c r="C7897" s="3">
        <v>18.311338909962998</v>
      </c>
      <c r="D7897" s="3">
        <v>17.932851923700898</v>
      </c>
      <c r="E7897" s="3">
        <v>17.981138229370099</v>
      </c>
      <c r="F7897" s="14">
        <v>731038000</v>
      </c>
      <c r="G7897" s="2">
        <f t="shared" si="371"/>
        <v>-1.6905320631400895E-2</v>
      </c>
      <c r="H7897" s="3">
        <f t="shared" si="369"/>
        <v>0.37848698626210009</v>
      </c>
      <c r="I7897" s="3">
        <f t="shared" si="370"/>
        <v>-0.27651666204669922</v>
      </c>
    </row>
    <row r="7898" spans="1:9" x14ac:dyDescent="0.35">
      <c r="A7898" s="1">
        <v>41001</v>
      </c>
      <c r="B7898" s="3">
        <v>18.049508274835599</v>
      </c>
      <c r="C7898" s="3">
        <v>18.557556118947598</v>
      </c>
      <c r="D7898" s="3">
        <v>18.006020670986</v>
      </c>
      <c r="E7898" s="3">
        <v>18.553358078002901</v>
      </c>
      <c r="F7898" s="14">
        <v>598351600</v>
      </c>
      <c r="G7898" s="2">
        <f t="shared" si="371"/>
        <v>3.1823338508023213E-2</v>
      </c>
      <c r="H7898" s="3">
        <f t="shared" si="369"/>
        <v>0.55153544796159792</v>
      </c>
      <c r="I7898" s="3">
        <f t="shared" si="370"/>
        <v>0.50384980316730221</v>
      </c>
    </row>
    <row r="7899" spans="1:9" x14ac:dyDescent="0.35">
      <c r="A7899" s="1">
        <v>41002</v>
      </c>
      <c r="B7899" s="3">
        <v>18.813383713174101</v>
      </c>
      <c r="C7899" s="3">
        <v>18.960641930787599</v>
      </c>
      <c r="D7899" s="3">
        <v>18.6697277071511</v>
      </c>
      <c r="E7899" s="3">
        <v>18.873966217041001</v>
      </c>
      <c r="F7899" s="14">
        <v>834559600</v>
      </c>
      <c r="G7899" s="2">
        <f t="shared" si="371"/>
        <v>1.7280329398601822E-2</v>
      </c>
      <c r="H7899" s="3">
        <f t="shared" si="369"/>
        <v>0.29091422363649855</v>
      </c>
      <c r="I7899" s="3">
        <f t="shared" si="370"/>
        <v>6.0582503866900339E-2</v>
      </c>
    </row>
    <row r="7900" spans="1:9" x14ac:dyDescent="0.35">
      <c r="A7900" s="1">
        <v>41003</v>
      </c>
      <c r="B7900" s="3">
        <v>18.724904960767901</v>
      </c>
      <c r="C7900" s="3">
        <v>18.770191264998498</v>
      </c>
      <c r="D7900" s="3">
        <v>18.50447018302</v>
      </c>
      <c r="E7900" s="3">
        <v>18.723705291748001</v>
      </c>
      <c r="F7900" s="14">
        <v>572980800</v>
      </c>
      <c r="G7900" s="2">
        <f t="shared" si="371"/>
        <v>-7.9612797630914771E-3</v>
      </c>
      <c r="H7900" s="3">
        <f t="shared" si="369"/>
        <v>0.26572108197849786</v>
      </c>
      <c r="I7900" s="3">
        <f t="shared" si="370"/>
        <v>-1.19966901990054E-3</v>
      </c>
    </row>
    <row r="7901" spans="1:9" x14ac:dyDescent="0.35">
      <c r="A7901" s="1">
        <v>41004</v>
      </c>
      <c r="B7901" s="3">
        <v>18.803780151000701</v>
      </c>
      <c r="C7901" s="3">
        <v>19.034111775120401</v>
      </c>
      <c r="D7901" s="3">
        <v>18.696412186804501</v>
      </c>
      <c r="E7901" s="3">
        <v>19.0047206878662</v>
      </c>
      <c r="F7901" s="14">
        <v>641298000</v>
      </c>
      <c r="G7901" s="2">
        <f t="shared" si="371"/>
        <v>1.5008535529666236E-2</v>
      </c>
      <c r="H7901" s="3">
        <f t="shared" si="369"/>
        <v>0.33769958831589975</v>
      </c>
      <c r="I7901" s="3">
        <f t="shared" si="370"/>
        <v>0.20094053686549884</v>
      </c>
    </row>
    <row r="7902" spans="1:9" x14ac:dyDescent="0.35">
      <c r="A7902" s="1">
        <v>41008</v>
      </c>
      <c r="B7902" s="3">
        <v>18.778296041512601</v>
      </c>
      <c r="C7902" s="3">
        <v>19.1894735330822</v>
      </c>
      <c r="D7902" s="3">
        <v>18.753404101858099</v>
      </c>
      <c r="E7902" s="3">
        <v>19.0812053680419</v>
      </c>
      <c r="F7902" s="14">
        <v>597536800</v>
      </c>
      <c r="G7902" s="2">
        <f t="shared" si="371"/>
        <v>4.0245095643279896E-3</v>
      </c>
      <c r="H7902" s="3">
        <f t="shared" si="369"/>
        <v>0.43606943122410158</v>
      </c>
      <c r="I7902" s="3">
        <f t="shared" si="370"/>
        <v>0.30290932652929925</v>
      </c>
    </row>
    <row r="7903" spans="1:9" x14ac:dyDescent="0.35">
      <c r="A7903" s="1">
        <v>41009</v>
      </c>
      <c r="B7903" s="3">
        <v>19.1921689024351</v>
      </c>
      <c r="C7903" s="3">
        <v>19.314232443039</v>
      </c>
      <c r="D7903" s="3">
        <v>18.774394105674201</v>
      </c>
      <c r="E7903" s="3">
        <v>18.847572326660099</v>
      </c>
      <c r="F7903" s="14">
        <v>889725200</v>
      </c>
      <c r="G7903" s="2">
        <f t="shared" si="371"/>
        <v>-1.2244144794599822E-2</v>
      </c>
      <c r="H7903" s="3">
        <f t="shared" si="369"/>
        <v>0.5398383373647988</v>
      </c>
      <c r="I7903" s="3">
        <f t="shared" si="370"/>
        <v>-0.34459657577500025</v>
      </c>
    </row>
    <row r="7904" spans="1:9" x14ac:dyDescent="0.35">
      <c r="A7904" s="1">
        <v>41010</v>
      </c>
      <c r="B7904" s="3">
        <v>19.080296766865299</v>
      </c>
      <c r="C7904" s="3">
        <v>19.1003900181672</v>
      </c>
      <c r="D7904" s="3">
        <v>18.694610451980701</v>
      </c>
      <c r="E7904" s="3">
        <v>18.7803859710693</v>
      </c>
      <c r="F7904" s="14">
        <v>696614800</v>
      </c>
      <c r="G7904" s="2">
        <f t="shared" si="371"/>
        <v>-3.5647219931748534E-3</v>
      </c>
      <c r="H7904" s="3">
        <f t="shared" si="369"/>
        <v>0.40577956618649935</v>
      </c>
      <c r="I7904" s="3">
        <f t="shared" si="370"/>
        <v>-0.29991079579599855</v>
      </c>
    </row>
    <row r="7905" spans="1:9" x14ac:dyDescent="0.35">
      <c r="A7905" s="1">
        <v>41011</v>
      </c>
      <c r="B7905" s="3">
        <v>18.744404933761899</v>
      </c>
      <c r="C7905" s="3">
        <v>18.934249010604301</v>
      </c>
      <c r="D7905" s="3">
        <v>18.6094445301508</v>
      </c>
      <c r="E7905" s="3">
        <v>18.677524566650298</v>
      </c>
      <c r="F7905" s="14">
        <v>614336800</v>
      </c>
      <c r="G7905" s="2">
        <f t="shared" si="371"/>
        <v>-5.4770655181132855E-3</v>
      </c>
      <c r="H7905" s="3">
        <f t="shared" si="369"/>
        <v>0.3248044804535013</v>
      </c>
      <c r="I7905" s="3">
        <f t="shared" si="370"/>
        <v>-6.6880367111600947E-2</v>
      </c>
    </row>
    <row r="7906" spans="1:9" x14ac:dyDescent="0.35">
      <c r="A7906" s="1">
        <v>41012</v>
      </c>
      <c r="B7906" s="3">
        <v>18.717710801523399</v>
      </c>
      <c r="C7906" s="3">
        <v>18.735406323634901</v>
      </c>
      <c r="D7906" s="3">
        <v>18.099895544284099</v>
      </c>
      <c r="E7906" s="3">
        <v>18.1514797210693</v>
      </c>
      <c r="F7906" s="14">
        <v>859644800</v>
      </c>
      <c r="G7906" s="2">
        <f t="shared" si="371"/>
        <v>-2.8164591282095197E-2</v>
      </c>
      <c r="H7906" s="3">
        <f t="shared" si="369"/>
        <v>0.63551077935080258</v>
      </c>
      <c r="I7906" s="3">
        <f t="shared" si="370"/>
        <v>-0.56623108045409865</v>
      </c>
    </row>
    <row r="7907" spans="1:9" x14ac:dyDescent="0.35">
      <c r="A7907" s="1">
        <v>41015</v>
      </c>
      <c r="B7907" s="3">
        <v>18.296331764701002</v>
      </c>
      <c r="C7907" s="3">
        <v>18.302929142940801</v>
      </c>
      <c r="D7907" s="3">
        <v>17.342317876336299</v>
      </c>
      <c r="E7907" s="3">
        <v>17.3987007141113</v>
      </c>
      <c r="F7907" s="14">
        <v>1050786800</v>
      </c>
      <c r="G7907" s="2">
        <f t="shared" si="371"/>
        <v>-4.1472046275335545E-2</v>
      </c>
      <c r="H7907" s="3">
        <f t="shared" si="369"/>
        <v>0.96061126660450213</v>
      </c>
      <c r="I7907" s="3">
        <f t="shared" si="370"/>
        <v>-0.89763105058970183</v>
      </c>
    </row>
    <row r="7908" spans="1:9" x14ac:dyDescent="0.35">
      <c r="A7908" s="1">
        <v>41016</v>
      </c>
      <c r="B7908" s="3">
        <v>17.363010967864899</v>
      </c>
      <c r="C7908" s="3">
        <v>18.2945306207058</v>
      </c>
      <c r="D7908" s="3">
        <v>17.152173568655101</v>
      </c>
      <c r="E7908" s="3">
        <v>18.285533905029201</v>
      </c>
      <c r="F7908" s="14">
        <v>1025528000</v>
      </c>
      <c r="G7908" s="2">
        <f t="shared" si="371"/>
        <v>5.0971230868902234E-2</v>
      </c>
      <c r="H7908" s="3">
        <f t="shared" si="369"/>
        <v>1.1423570520506985</v>
      </c>
      <c r="I7908" s="3">
        <f t="shared" si="370"/>
        <v>0.92252293716430245</v>
      </c>
    </row>
    <row r="7909" spans="1:9" x14ac:dyDescent="0.35">
      <c r="A7909" s="1">
        <v>41017</v>
      </c>
      <c r="B7909" s="3">
        <v>18.406104396777501</v>
      </c>
      <c r="C7909" s="3">
        <v>18.601946801641699</v>
      </c>
      <c r="D7909" s="3">
        <v>18.075902236822799</v>
      </c>
      <c r="E7909" s="3">
        <v>18.244752883911101</v>
      </c>
      <c r="F7909" s="14">
        <v>954531200</v>
      </c>
      <c r="G7909" s="2">
        <f t="shared" si="371"/>
        <v>-2.2302340926935592E-3</v>
      </c>
      <c r="H7909" s="3">
        <f t="shared" si="369"/>
        <v>0.52604456481889983</v>
      </c>
      <c r="I7909" s="3">
        <f t="shared" si="370"/>
        <v>-0.16135151286639982</v>
      </c>
    </row>
    <row r="7910" spans="1:9" x14ac:dyDescent="0.35">
      <c r="A7910" s="1">
        <v>41018</v>
      </c>
      <c r="B7910" s="3">
        <v>18.001214767564701</v>
      </c>
      <c r="C7910" s="3">
        <v>18.136474599449102</v>
      </c>
      <c r="D7910" s="3">
        <v>17.530355252383401</v>
      </c>
      <c r="E7910" s="3">
        <v>17.6179294586181</v>
      </c>
      <c r="F7910" s="14">
        <v>834719200</v>
      </c>
      <c r="G7910" s="2">
        <f t="shared" si="371"/>
        <v>-3.4356366966513251E-2</v>
      </c>
      <c r="H7910" s="3">
        <f t="shared" si="369"/>
        <v>0.60611934706570025</v>
      </c>
      <c r="I7910" s="3">
        <f t="shared" si="370"/>
        <v>-0.38328530894660062</v>
      </c>
    </row>
    <row r="7911" spans="1:9" x14ac:dyDescent="0.35">
      <c r="A7911" s="1">
        <v>41019</v>
      </c>
      <c r="B7911" s="3">
        <v>17.7361039927248</v>
      </c>
      <c r="C7911" s="3">
        <v>17.833275600256499</v>
      </c>
      <c r="D7911" s="3">
        <v>17.1074917211293</v>
      </c>
      <c r="E7911" s="3">
        <v>17.184268951416001</v>
      </c>
      <c r="F7911" s="14">
        <v>1030985200</v>
      </c>
      <c r="G7911" s="2">
        <f t="shared" si="371"/>
        <v>-2.4614726050566998E-2</v>
      </c>
      <c r="H7911" s="3">
        <f t="shared" si="369"/>
        <v>0.72578387912719933</v>
      </c>
      <c r="I7911" s="3">
        <f t="shared" si="370"/>
        <v>-0.55183504130879868</v>
      </c>
    </row>
    <row r="7912" spans="1:9" x14ac:dyDescent="0.35">
      <c r="A7912" s="1">
        <v>41022</v>
      </c>
      <c r="B7912" s="3">
        <v>17.113186952722099</v>
      </c>
      <c r="C7912" s="3">
        <v>17.294932801607299</v>
      </c>
      <c r="D7912" s="3">
        <v>16.693611930589501</v>
      </c>
      <c r="E7912" s="3">
        <v>17.145875930786101</v>
      </c>
      <c r="F7912" s="14">
        <v>966529200</v>
      </c>
      <c r="G7912" s="2">
        <f t="shared" si="371"/>
        <v>-2.2341957483583818E-3</v>
      </c>
      <c r="H7912" s="3">
        <f t="shared" si="369"/>
        <v>0.60132087101779774</v>
      </c>
      <c r="I7912" s="3">
        <f t="shared" si="370"/>
        <v>3.2688978064001617E-2</v>
      </c>
    </row>
    <row r="7913" spans="1:9" x14ac:dyDescent="0.35">
      <c r="A7913" s="1">
        <v>41023</v>
      </c>
      <c r="B7913" s="3">
        <v>16.873265436187602</v>
      </c>
      <c r="C7913" s="3">
        <v>17.025620263001699</v>
      </c>
      <c r="D7913" s="3">
        <v>16.6450335137724</v>
      </c>
      <c r="E7913" s="3">
        <v>16.803386688232401</v>
      </c>
      <c r="F7913" s="14">
        <v>1076149200</v>
      </c>
      <c r="G7913" s="2">
        <f t="shared" si="371"/>
        <v>-1.9975021628305806E-2</v>
      </c>
      <c r="H7913" s="3">
        <f t="shared" si="369"/>
        <v>0.38058674922929825</v>
      </c>
      <c r="I7913" s="3">
        <f t="shared" si="370"/>
        <v>-6.9878747955200993E-2</v>
      </c>
    </row>
    <row r="7914" spans="1:9" x14ac:dyDescent="0.35">
      <c r="A7914" s="1">
        <v>41024</v>
      </c>
      <c r="B7914" s="3">
        <v>18.4636829030601</v>
      </c>
      <c r="C7914" s="3">
        <v>18.534461773022599</v>
      </c>
      <c r="D7914" s="3">
        <v>18.1745690781541</v>
      </c>
      <c r="E7914" s="3">
        <v>18.294532775878899</v>
      </c>
      <c r="F7914" s="14">
        <v>905777600</v>
      </c>
      <c r="G7914" s="2">
        <f t="shared" si="371"/>
        <v>8.8740806559594612E-2</v>
      </c>
      <c r="H7914" s="3">
        <f t="shared" si="369"/>
        <v>0.35989269486849906</v>
      </c>
      <c r="I7914" s="3">
        <f t="shared" si="370"/>
        <v>-0.16915012718120082</v>
      </c>
    </row>
    <row r="7915" spans="1:9" x14ac:dyDescent="0.35">
      <c r="A7915" s="1">
        <v>41025</v>
      </c>
      <c r="B7915" s="3">
        <v>18.422597790541101</v>
      </c>
      <c r="C7915" s="3">
        <v>18.435195118159601</v>
      </c>
      <c r="D7915" s="3">
        <v>18.0585069927128</v>
      </c>
      <c r="E7915" s="3">
        <v>18.225557327270501</v>
      </c>
      <c r="F7915" s="14">
        <v>536068400</v>
      </c>
      <c r="G7915" s="2">
        <f t="shared" si="371"/>
        <v>-3.7702765877323558E-3</v>
      </c>
      <c r="H7915" s="3">
        <f t="shared" si="369"/>
        <v>0.37668812544680108</v>
      </c>
      <c r="I7915" s="3">
        <f t="shared" si="370"/>
        <v>-0.19704046327059999</v>
      </c>
    </row>
    <row r="7916" spans="1:9" x14ac:dyDescent="0.35">
      <c r="A7916" s="1">
        <v>41026</v>
      </c>
      <c r="B7916" s="3">
        <v>18.146679909539699</v>
      </c>
      <c r="C7916" s="3">
        <v>18.179969525407799</v>
      </c>
      <c r="D7916" s="3">
        <v>18.0096197185722</v>
      </c>
      <c r="E7916" s="3">
        <v>18.084596633911101</v>
      </c>
      <c r="F7916" s="14">
        <v>406722400</v>
      </c>
      <c r="G7916" s="2">
        <f t="shared" si="371"/>
        <v>-7.7342322557392238E-3</v>
      </c>
      <c r="H7916" s="3">
        <f t="shared" si="369"/>
        <v>0.17034980683559908</v>
      </c>
      <c r="I7916" s="3">
        <f t="shared" si="370"/>
        <v>-6.20832756285985E-2</v>
      </c>
    </row>
    <row r="7917" spans="1:9" x14ac:dyDescent="0.35">
      <c r="A7917" s="1">
        <v>41029</v>
      </c>
      <c r="B7917" s="3">
        <v>17.928640745038901</v>
      </c>
      <c r="C7917" s="3">
        <v>17.9466357776036</v>
      </c>
      <c r="D7917" s="3">
        <v>17.484772885271799</v>
      </c>
      <c r="E7917" s="3">
        <v>17.514163970947202</v>
      </c>
      <c r="F7917" s="14">
        <v>506144800</v>
      </c>
      <c r="G7917" s="2">
        <f t="shared" si="371"/>
        <v>-3.154245983536396E-2</v>
      </c>
      <c r="H7917" s="3">
        <f t="shared" si="369"/>
        <v>0.46186289233180133</v>
      </c>
      <c r="I7917" s="3">
        <f t="shared" si="370"/>
        <v>-0.4144767740916997</v>
      </c>
    </row>
    <row r="7918" spans="1:9" x14ac:dyDescent="0.35">
      <c r="A7918" s="1">
        <v>41030</v>
      </c>
      <c r="B7918" s="3">
        <v>17.541761919861202</v>
      </c>
      <c r="C7918" s="3">
        <v>17.8974550337621</v>
      </c>
      <c r="D7918" s="3">
        <v>17.431695072049099</v>
      </c>
      <c r="E7918" s="3">
        <v>17.4586868286132</v>
      </c>
      <c r="F7918" s="14">
        <v>610999200</v>
      </c>
      <c r="G7918" s="2">
        <f t="shared" si="371"/>
        <v>-3.1675586928401824E-3</v>
      </c>
      <c r="H7918" s="3">
        <f t="shared" si="369"/>
        <v>0.46575996171300105</v>
      </c>
      <c r="I7918" s="3">
        <f t="shared" si="370"/>
        <v>-8.3075091248002053E-2</v>
      </c>
    </row>
    <row r="7919" spans="1:9" x14ac:dyDescent="0.35">
      <c r="A7919" s="1">
        <v>41031</v>
      </c>
      <c r="B7919" s="3">
        <v>17.402001569611901</v>
      </c>
      <c r="C7919" s="3">
        <v>17.6167375386968</v>
      </c>
      <c r="D7919" s="3">
        <v>17.360613785493801</v>
      </c>
      <c r="E7919" s="3">
        <v>17.574150085449201</v>
      </c>
      <c r="F7919" s="14">
        <v>427389200</v>
      </c>
      <c r="G7919" s="2">
        <f t="shared" si="371"/>
        <v>6.6135132595864926E-3</v>
      </c>
      <c r="H7919" s="3">
        <f t="shared" si="369"/>
        <v>0.25612375320299918</v>
      </c>
      <c r="I7919" s="3">
        <f t="shared" si="370"/>
        <v>0.17214851583729995</v>
      </c>
    </row>
    <row r="7920" spans="1:9" x14ac:dyDescent="0.35">
      <c r="A7920" s="1">
        <v>41032</v>
      </c>
      <c r="B7920" s="3">
        <v>17.709709976231998</v>
      </c>
      <c r="C7920" s="3">
        <v>17.736701729091202</v>
      </c>
      <c r="D7920" s="3">
        <v>17.4038007743364</v>
      </c>
      <c r="E7920" s="3">
        <v>17.449386596679599</v>
      </c>
      <c r="F7920" s="14">
        <v>390549600</v>
      </c>
      <c r="G7920" s="2">
        <f t="shared" si="371"/>
        <v>-7.0992615951824736E-3</v>
      </c>
      <c r="H7920" s="3">
        <f t="shared" si="369"/>
        <v>0.33290095475480186</v>
      </c>
      <c r="I7920" s="3">
        <f t="shared" si="370"/>
        <v>-0.26032337955239981</v>
      </c>
    </row>
    <row r="7921" spans="1:9" x14ac:dyDescent="0.35">
      <c r="A7921" s="1">
        <v>41033</v>
      </c>
      <c r="B7921" s="3">
        <v>17.307230985638299</v>
      </c>
      <c r="C7921" s="3">
        <v>17.3456187962495</v>
      </c>
      <c r="D7921" s="3">
        <v>16.950037108874401</v>
      </c>
      <c r="E7921" s="3">
        <v>16.952436447143501</v>
      </c>
      <c r="F7921" s="14">
        <v>529992400</v>
      </c>
      <c r="G7921" s="2">
        <f t="shared" si="371"/>
        <v>-2.847951971163621E-2</v>
      </c>
      <c r="H7921" s="3">
        <f t="shared" si="369"/>
        <v>0.39558168737509902</v>
      </c>
      <c r="I7921" s="3">
        <f t="shared" si="370"/>
        <v>-0.35479453849479725</v>
      </c>
    </row>
    <row r="7922" spans="1:9" x14ac:dyDescent="0.35">
      <c r="A7922" s="1">
        <v>41036</v>
      </c>
      <c r="B7922" s="3">
        <v>16.839969641905402</v>
      </c>
      <c r="C7922" s="3">
        <v>17.177968799935002</v>
      </c>
      <c r="D7922" s="3">
        <v>16.831871475124998</v>
      </c>
      <c r="E7922" s="3">
        <v>17.079298019409102</v>
      </c>
      <c r="F7922" s="14">
        <v>460118400</v>
      </c>
      <c r="G7922" s="2">
        <f t="shared" si="371"/>
        <v>7.4833828553875163E-3</v>
      </c>
      <c r="H7922" s="3">
        <f t="shared" si="369"/>
        <v>0.34609732481000322</v>
      </c>
      <c r="I7922" s="3">
        <f t="shared" si="370"/>
        <v>0.23932837750369984</v>
      </c>
    </row>
    <row r="7923" spans="1:9" x14ac:dyDescent="0.35">
      <c r="A7923" s="1">
        <v>41037</v>
      </c>
      <c r="B7923" s="3">
        <v>17.082296723273799</v>
      </c>
      <c r="C7923" s="3">
        <v>17.1398792390134</v>
      </c>
      <c r="D7923" s="3">
        <v>16.7568948852111</v>
      </c>
      <c r="E7923" s="3">
        <v>17.040309906005799</v>
      </c>
      <c r="F7923" s="14">
        <v>497252000</v>
      </c>
      <c r="G7923" s="2">
        <f t="shared" si="371"/>
        <v>-2.2827702496318074E-3</v>
      </c>
      <c r="H7923" s="3">
        <f t="shared" si="369"/>
        <v>0.38298435380229989</v>
      </c>
      <c r="I7923" s="3">
        <f t="shared" si="370"/>
        <v>-4.1986817268000465E-2</v>
      </c>
    </row>
    <row r="7924" spans="1:9" x14ac:dyDescent="0.35">
      <c r="A7924" s="1">
        <v>41038</v>
      </c>
      <c r="B7924" s="3">
        <v>16.9059492936399</v>
      </c>
      <c r="C7924" s="3">
        <v>17.214257832998801</v>
      </c>
      <c r="D7924" s="3">
        <v>16.820474875866001</v>
      </c>
      <c r="E7924" s="3">
        <v>17.070299148559499</v>
      </c>
      <c r="F7924" s="14">
        <v>480704000</v>
      </c>
      <c r="G7924" s="2">
        <f t="shared" si="371"/>
        <v>1.7599000674941173E-3</v>
      </c>
      <c r="H7924" s="3">
        <f t="shared" si="369"/>
        <v>0.39378295713279954</v>
      </c>
      <c r="I7924" s="3">
        <f t="shared" si="370"/>
        <v>0.16434985491959964</v>
      </c>
    </row>
    <row r="7925" spans="1:9" x14ac:dyDescent="0.35">
      <c r="A7925" s="1">
        <v>41039</v>
      </c>
      <c r="B7925" s="3">
        <v>17.2322529093525</v>
      </c>
      <c r="C7925" s="3">
        <v>17.271241356382198</v>
      </c>
      <c r="D7925" s="3">
        <v>17.048109298387299</v>
      </c>
      <c r="E7925" s="3">
        <v>17.110488891601499</v>
      </c>
      <c r="F7925" s="14">
        <v>333200000</v>
      </c>
      <c r="G7925" s="2">
        <f t="shared" si="371"/>
        <v>2.3543666512364993E-3</v>
      </c>
      <c r="H7925" s="3">
        <f t="shared" si="369"/>
        <v>0.22313205799489921</v>
      </c>
      <c r="I7925" s="3">
        <f t="shared" si="370"/>
        <v>-0.12176401775100132</v>
      </c>
    </row>
    <row r="7926" spans="1:9" x14ac:dyDescent="0.35">
      <c r="A7926" s="1">
        <v>41040</v>
      </c>
      <c r="B7926" s="3">
        <v>16.944938795837899</v>
      </c>
      <c r="C7926" s="3">
        <v>17.228954455083301</v>
      </c>
      <c r="D7926" s="3">
        <v>16.9254445729627</v>
      </c>
      <c r="E7926" s="3">
        <v>16.996223449706999</v>
      </c>
      <c r="F7926" s="14">
        <v>399546000</v>
      </c>
      <c r="G7926" s="2">
        <f t="shared" si="371"/>
        <v>-6.67809333902699E-3</v>
      </c>
      <c r="H7926" s="3">
        <f t="shared" si="369"/>
        <v>0.30350988212060059</v>
      </c>
      <c r="I7926" s="3">
        <f t="shared" si="370"/>
        <v>5.1284653869100083E-2</v>
      </c>
    </row>
    <row r="7927" spans="1:9" x14ac:dyDescent="0.35">
      <c r="A7927" s="1">
        <v>41043</v>
      </c>
      <c r="B7927" s="3">
        <v>16.872059337893301</v>
      </c>
      <c r="C7927" s="3">
        <v>17.020214464056298</v>
      </c>
      <c r="D7927" s="3">
        <v>16.723004059502699</v>
      </c>
      <c r="E7927" s="3">
        <v>16.741598129272401</v>
      </c>
      <c r="F7927" s="14">
        <v>352626400</v>
      </c>
      <c r="G7927" s="2">
        <f t="shared" si="371"/>
        <v>-1.498128811897847E-2</v>
      </c>
      <c r="H7927" s="3">
        <f t="shared" si="369"/>
        <v>0.29721040455359926</v>
      </c>
      <c r="I7927" s="3">
        <f t="shared" si="370"/>
        <v>-0.13046120862090049</v>
      </c>
    </row>
    <row r="7928" spans="1:9" x14ac:dyDescent="0.35">
      <c r="A7928" s="1">
        <v>41044</v>
      </c>
      <c r="B7928" s="3">
        <v>16.838473763739401</v>
      </c>
      <c r="C7928" s="3">
        <v>16.891557129277</v>
      </c>
      <c r="D7928" s="3">
        <v>16.547559558222499</v>
      </c>
      <c r="E7928" s="3">
        <v>16.590147018432599</v>
      </c>
      <c r="F7928" s="14">
        <v>476336000</v>
      </c>
      <c r="G7928" s="2">
        <f t="shared" si="371"/>
        <v>-9.0463950735378967E-3</v>
      </c>
      <c r="H7928" s="3">
        <f t="shared" si="369"/>
        <v>0.34399757105450135</v>
      </c>
      <c r="I7928" s="3">
        <f t="shared" si="370"/>
        <v>-0.24832674530680166</v>
      </c>
    </row>
    <row r="7929" spans="1:9" x14ac:dyDescent="0.35">
      <c r="A7929" s="1">
        <v>41045</v>
      </c>
      <c r="B7929" s="3">
        <v>16.6165350968704</v>
      </c>
      <c r="C7929" s="3">
        <v>16.701709993471699</v>
      </c>
      <c r="D7929" s="3">
        <v>16.226351166741999</v>
      </c>
      <c r="E7929" s="3">
        <v>16.377506256103501</v>
      </c>
      <c r="F7929" s="14">
        <v>560896000</v>
      </c>
      <c r="G7929" s="2">
        <f t="shared" si="371"/>
        <v>-1.2817292221270975E-2</v>
      </c>
      <c r="H7929" s="3">
        <f t="shared" si="369"/>
        <v>0.47535882672969976</v>
      </c>
      <c r="I7929" s="3">
        <f t="shared" si="370"/>
        <v>-0.23902884076689901</v>
      </c>
    </row>
    <row r="7930" spans="1:9" x14ac:dyDescent="0.35">
      <c r="A7930" s="1">
        <v>41046</v>
      </c>
      <c r="B7930" s="3">
        <v>16.354415916316899</v>
      </c>
      <c r="C7930" s="3">
        <v>16.420096603850901</v>
      </c>
      <c r="D7930" s="3">
        <v>15.898852348327599</v>
      </c>
      <c r="E7930" s="3">
        <v>15.898852348327599</v>
      </c>
      <c r="F7930" s="14">
        <v>717220000</v>
      </c>
      <c r="G7930" s="2">
        <f t="shared" si="371"/>
        <v>-2.922629979747492E-2</v>
      </c>
      <c r="H7930" s="3">
        <f t="shared" si="369"/>
        <v>0.52124425552330145</v>
      </c>
      <c r="I7930" s="3">
        <f t="shared" si="370"/>
        <v>-0.45556356798929976</v>
      </c>
    </row>
    <row r="7931" spans="1:9" x14ac:dyDescent="0.35">
      <c r="A7931" s="1">
        <v>41047</v>
      </c>
      <c r="B7931" s="3">
        <v>16.014015661642802</v>
      </c>
      <c r="C7931" s="3">
        <v>16.297430672834899</v>
      </c>
      <c r="D7931" s="3">
        <v>15.6607219290918</v>
      </c>
      <c r="E7931" s="3">
        <v>15.906647682189901</v>
      </c>
      <c r="F7931" s="14">
        <v>732292400</v>
      </c>
      <c r="G7931" s="2">
        <f t="shared" si="371"/>
        <v>4.9030796006613179E-4</v>
      </c>
      <c r="H7931" s="3">
        <f t="shared" si="369"/>
        <v>0.6367087437430996</v>
      </c>
      <c r="I7931" s="3">
        <f t="shared" si="370"/>
        <v>-0.107367979452901</v>
      </c>
    </row>
    <row r="7932" spans="1:9" x14ac:dyDescent="0.35">
      <c r="A7932" s="1">
        <v>41050</v>
      </c>
      <c r="B7932" s="3">
        <v>16.030208163127099</v>
      </c>
      <c r="C7932" s="3">
        <v>16.841165041997598</v>
      </c>
      <c r="D7932" s="3">
        <v>16.016710688016399</v>
      </c>
      <c r="E7932" s="3">
        <v>16.833366394042901</v>
      </c>
      <c r="F7932" s="14">
        <v>631106000</v>
      </c>
      <c r="G7932" s="2">
        <f t="shared" si="371"/>
        <v>5.8259837670926365E-2</v>
      </c>
      <c r="H7932" s="3">
        <f t="shared" si="369"/>
        <v>0.82445435398119926</v>
      </c>
      <c r="I7932" s="3">
        <f t="shared" si="370"/>
        <v>0.80315823091580185</v>
      </c>
    </row>
    <row r="7933" spans="1:9" x14ac:dyDescent="0.35">
      <c r="A7933" s="1">
        <v>41051</v>
      </c>
      <c r="B7933" s="3">
        <v>17.0814024768246</v>
      </c>
      <c r="C7933" s="3">
        <v>17.2112647011108</v>
      </c>
      <c r="D7933" s="3">
        <v>16.572455893558299</v>
      </c>
      <c r="E7933" s="3">
        <v>16.704116821288999</v>
      </c>
      <c r="F7933" s="14">
        <v>694870400</v>
      </c>
      <c r="G7933" s="2">
        <f t="shared" si="371"/>
        <v>-7.6781773608659972E-3</v>
      </c>
      <c r="H7933" s="3">
        <f t="shared" si="369"/>
        <v>0.63880880755250047</v>
      </c>
      <c r="I7933" s="3">
        <f t="shared" si="370"/>
        <v>-0.37728565553560145</v>
      </c>
    </row>
    <row r="7934" spans="1:9" x14ac:dyDescent="0.35">
      <c r="A7934" s="1">
        <v>41052</v>
      </c>
      <c r="B7934" s="3">
        <v>16.720009465514199</v>
      </c>
      <c r="C7934" s="3">
        <v>17.178874223892802</v>
      </c>
      <c r="D7934" s="3">
        <v>16.591949155529299</v>
      </c>
      <c r="E7934" s="3">
        <v>17.1116943359375</v>
      </c>
      <c r="F7934" s="14">
        <v>584897600</v>
      </c>
      <c r="G7934" s="2">
        <f t="shared" si="371"/>
        <v>2.439982424746058E-2</v>
      </c>
      <c r="H7934" s="3">
        <f t="shared" si="369"/>
        <v>0.58692506836350233</v>
      </c>
      <c r="I7934" s="3">
        <f t="shared" si="370"/>
        <v>0.39168487042330113</v>
      </c>
    </row>
    <row r="7935" spans="1:9" x14ac:dyDescent="0.35">
      <c r="A7935" s="1">
        <v>41053</v>
      </c>
      <c r="B7935" s="3">
        <v>17.270939624395901</v>
      </c>
      <c r="C7935" s="3">
        <v>17.289834811751899</v>
      </c>
      <c r="D7935" s="3">
        <v>16.831870376323401</v>
      </c>
      <c r="E7935" s="3">
        <v>16.954534530639599</v>
      </c>
      <c r="F7935" s="14">
        <v>496230000</v>
      </c>
      <c r="G7935" s="2">
        <f t="shared" si="371"/>
        <v>-9.1843509013504691E-3</v>
      </c>
      <c r="H7935" s="3">
        <f t="shared" si="369"/>
        <v>0.4579644354284973</v>
      </c>
      <c r="I7935" s="3">
        <f t="shared" si="370"/>
        <v>-0.31640509375630188</v>
      </c>
    </row>
    <row r="7936" spans="1:9" x14ac:dyDescent="0.35">
      <c r="A7936" s="1">
        <v>41054</v>
      </c>
      <c r="B7936" s="3">
        <v>16.932644810030801</v>
      </c>
      <c r="C7936" s="3">
        <v>16.9704335916147</v>
      </c>
      <c r="D7936" s="3">
        <v>16.749098613040001</v>
      </c>
      <c r="E7936" s="3">
        <v>16.863664627075099</v>
      </c>
      <c r="F7936" s="14">
        <v>328507200</v>
      </c>
      <c r="G7936" s="2">
        <f t="shared" si="371"/>
        <v>-5.359622430228481E-3</v>
      </c>
      <c r="H7936" s="3">
        <f t="shared" si="369"/>
        <v>0.22133497857469919</v>
      </c>
      <c r="I7936" s="3">
        <f t="shared" si="370"/>
        <v>-6.8980182955701963E-2</v>
      </c>
    </row>
    <row r="7937" spans="1:9" x14ac:dyDescent="0.35">
      <c r="A7937" s="1">
        <v>41058</v>
      </c>
      <c r="B7937" s="3">
        <v>17.121890542248298</v>
      </c>
      <c r="C7937" s="3">
        <v>17.214862521709101</v>
      </c>
      <c r="D7937" s="3">
        <v>16.954241141942202</v>
      </c>
      <c r="E7937" s="3">
        <v>17.162977218627901</v>
      </c>
      <c r="F7937" s="14">
        <v>380508800</v>
      </c>
      <c r="G7937" s="2">
        <f t="shared" si="371"/>
        <v>1.7748964900087427E-2</v>
      </c>
      <c r="H7937" s="3">
        <f t="shared" si="369"/>
        <v>0.26062137976689925</v>
      </c>
      <c r="I7937" s="3">
        <f t="shared" si="370"/>
        <v>4.1086676379602949E-2</v>
      </c>
    </row>
    <row r="7938" spans="1:9" x14ac:dyDescent="0.35">
      <c r="A7938" s="1">
        <v>41059</v>
      </c>
      <c r="B7938" s="3">
        <v>17.0709079759629</v>
      </c>
      <c r="C7938" s="3">
        <v>17.394511249744301</v>
      </c>
      <c r="D7938" s="3">
        <v>16.991731382288201</v>
      </c>
      <c r="E7938" s="3">
        <v>17.369918823242099</v>
      </c>
      <c r="F7938" s="14">
        <v>529429600</v>
      </c>
      <c r="G7938" s="2">
        <f t="shared" si="371"/>
        <v>1.2057442131286672E-2</v>
      </c>
      <c r="H7938" s="3">
        <f t="shared" si="369"/>
        <v>0.4027798674561005</v>
      </c>
      <c r="I7938" s="3">
        <f t="shared" si="370"/>
        <v>0.2990108472791988</v>
      </c>
    </row>
    <row r="7939" spans="1:9" x14ac:dyDescent="0.35">
      <c r="A7939" s="1">
        <v>41060</v>
      </c>
      <c r="B7939" s="3">
        <v>17.416992669039001</v>
      </c>
      <c r="C7939" s="3">
        <v>17.4397863773107</v>
      </c>
      <c r="D7939" s="3">
        <v>17.138677502823501</v>
      </c>
      <c r="E7939" s="3">
        <v>17.3267211914062</v>
      </c>
      <c r="F7939" s="14">
        <v>491674400</v>
      </c>
      <c r="G7939" s="2">
        <f t="shared" si="371"/>
        <v>-2.4869219180286054E-3</v>
      </c>
      <c r="H7939" s="3">
        <f t="shared" ref="H7939:H8002" si="372">C7939-D7939</f>
        <v>0.30110887448719836</v>
      </c>
      <c r="I7939" s="3">
        <f t="shared" ref="I7939:I8002" si="373">E7939-B7939</f>
        <v>-9.0271477632800412E-2</v>
      </c>
    </row>
    <row r="7940" spans="1:9" x14ac:dyDescent="0.35">
      <c r="A7940" s="1">
        <v>41061</v>
      </c>
      <c r="B7940" s="3">
        <v>17.069705699366398</v>
      </c>
      <c r="C7940" s="3">
        <v>17.174374856201499</v>
      </c>
      <c r="D7940" s="3">
        <v>16.810583506329401</v>
      </c>
      <c r="E7940" s="3">
        <v>16.824678421020501</v>
      </c>
      <c r="F7940" s="14">
        <v>520987600</v>
      </c>
      <c r="G7940" s="2">
        <f t="shared" ref="G7940:G8003" si="374">(E7940-E7939)/E7939</f>
        <v>-2.8975059091659268E-2</v>
      </c>
      <c r="H7940" s="3">
        <f t="shared" si="372"/>
        <v>0.36379134987209838</v>
      </c>
      <c r="I7940" s="3">
        <f t="shared" si="373"/>
        <v>-0.24502727834589777</v>
      </c>
    </row>
    <row r="7941" spans="1:9" x14ac:dyDescent="0.35">
      <c r="A7941" s="1">
        <v>41064</v>
      </c>
      <c r="B7941" s="3">
        <v>16.839972795156999</v>
      </c>
      <c r="C7941" s="3">
        <v>17.019918387252599</v>
      </c>
      <c r="D7941" s="3">
        <v>16.450089878102499</v>
      </c>
      <c r="E7941" s="3">
        <v>16.923646926879801</v>
      </c>
      <c r="F7941" s="14">
        <v>556995600</v>
      </c>
      <c r="G7941" s="2">
        <f t="shared" si="374"/>
        <v>5.8823416045593255E-3</v>
      </c>
      <c r="H7941" s="3">
        <f t="shared" si="372"/>
        <v>0.56982850915009919</v>
      </c>
      <c r="I7941" s="3">
        <f t="shared" si="373"/>
        <v>8.3674131722801803E-2</v>
      </c>
    </row>
    <row r="7942" spans="1:9" x14ac:dyDescent="0.35">
      <c r="A7942" s="1">
        <v>41065</v>
      </c>
      <c r="B7942" s="3">
        <v>16.8330763244556</v>
      </c>
      <c r="C7942" s="3">
        <v>16.9890301507467</v>
      </c>
      <c r="D7942" s="3">
        <v>16.744903021755299</v>
      </c>
      <c r="E7942" s="3">
        <v>16.879861831665</v>
      </c>
      <c r="F7942" s="14">
        <v>388214400</v>
      </c>
      <c r="G7942" s="2">
        <f t="shared" si="374"/>
        <v>-2.5872139382237596E-3</v>
      </c>
      <c r="H7942" s="3">
        <f t="shared" si="372"/>
        <v>0.24412712899140132</v>
      </c>
      <c r="I7942" s="3">
        <f t="shared" si="373"/>
        <v>4.6785507209399668E-2</v>
      </c>
    </row>
    <row r="7943" spans="1:9" x14ac:dyDescent="0.35">
      <c r="A7943" s="1">
        <v>41066</v>
      </c>
      <c r="B7943" s="3">
        <v>17.028015831649299</v>
      </c>
      <c r="C7943" s="3">
        <v>17.210360754622101</v>
      </c>
      <c r="D7943" s="3">
        <v>16.959935802215</v>
      </c>
      <c r="E7943" s="3">
        <v>17.138683319091701</v>
      </c>
      <c r="F7943" s="14">
        <v>401455600</v>
      </c>
      <c r="G7943" s="2">
        <f t="shared" si="374"/>
        <v>1.5333152013198161E-2</v>
      </c>
      <c r="H7943" s="3">
        <f t="shared" si="372"/>
        <v>0.25042495240710139</v>
      </c>
      <c r="I7943" s="3">
        <f t="shared" si="373"/>
        <v>0.11066748744240229</v>
      </c>
    </row>
    <row r="7944" spans="1:9" x14ac:dyDescent="0.35">
      <c r="A7944" s="1">
        <v>41067</v>
      </c>
      <c r="B7944" s="3">
        <v>17.3135328292365</v>
      </c>
      <c r="C7944" s="3">
        <v>17.314431380023201</v>
      </c>
      <c r="D7944" s="3">
        <v>17.109893351481499</v>
      </c>
      <c r="E7944" s="3">
        <v>17.1464824676513</v>
      </c>
      <c r="F7944" s="14">
        <v>379766800</v>
      </c>
      <c r="G7944" s="2">
        <f t="shared" si="374"/>
        <v>4.5506112776533091E-4</v>
      </c>
      <c r="H7944" s="3">
        <f t="shared" si="372"/>
        <v>0.20453802854170178</v>
      </c>
      <c r="I7944" s="3">
        <f t="shared" si="373"/>
        <v>-0.16705036158520059</v>
      </c>
    </row>
    <row r="7945" spans="1:9" x14ac:dyDescent="0.35">
      <c r="A7945" s="1">
        <v>41068</v>
      </c>
      <c r="B7945" s="3">
        <v>17.142880302644201</v>
      </c>
      <c r="C7945" s="3">
        <v>17.4122004297537</v>
      </c>
      <c r="D7945" s="3">
        <v>17.064903407021902</v>
      </c>
      <c r="E7945" s="3">
        <v>17.404401779174801</v>
      </c>
      <c r="F7945" s="14">
        <v>347516400</v>
      </c>
      <c r="G7945" s="2">
        <f t="shared" si="374"/>
        <v>1.504211210725548E-2</v>
      </c>
      <c r="H7945" s="3">
        <f t="shared" si="372"/>
        <v>0.34729702273179797</v>
      </c>
      <c r="I7945" s="3">
        <f t="shared" si="373"/>
        <v>0.26152147653059998</v>
      </c>
    </row>
    <row r="7946" spans="1:9" x14ac:dyDescent="0.35">
      <c r="A7946" s="1">
        <v>41071</v>
      </c>
      <c r="B7946" s="3">
        <v>17.626324769362601</v>
      </c>
      <c r="C7946" s="3">
        <v>17.6497175031054</v>
      </c>
      <c r="D7946" s="3">
        <v>17.113778040440899</v>
      </c>
      <c r="E7946" s="3">
        <v>17.1299743652343</v>
      </c>
      <c r="F7946" s="14">
        <v>591264800</v>
      </c>
      <c r="G7946" s="2">
        <f t="shared" si="374"/>
        <v>-1.5767701609190974E-2</v>
      </c>
      <c r="H7946" s="3">
        <f t="shared" si="372"/>
        <v>0.53593946266450132</v>
      </c>
      <c r="I7946" s="3">
        <f t="shared" si="373"/>
        <v>-0.49635040412830023</v>
      </c>
    </row>
    <row r="7947" spans="1:9" x14ac:dyDescent="0.35">
      <c r="A7947" s="1">
        <v>41072</v>
      </c>
      <c r="B7947" s="3">
        <v>17.228654755628799</v>
      </c>
      <c r="C7947" s="3">
        <v>17.293433684361698</v>
      </c>
      <c r="D7947" s="3">
        <v>16.995923752719001</v>
      </c>
      <c r="E7947" s="3">
        <v>17.279638290405199</v>
      </c>
      <c r="F7947" s="14">
        <v>435380400</v>
      </c>
      <c r="G7947" s="2">
        <f t="shared" si="374"/>
        <v>8.73696142094906E-3</v>
      </c>
      <c r="H7947" s="3">
        <f t="shared" si="372"/>
        <v>0.29750993164269701</v>
      </c>
      <c r="I7947" s="3">
        <f t="shared" si="373"/>
        <v>5.0983534776399608E-2</v>
      </c>
    </row>
    <row r="7948" spans="1:9" x14ac:dyDescent="0.35">
      <c r="A7948" s="1">
        <v>41073</v>
      </c>
      <c r="B7948" s="3">
        <v>17.230456393543999</v>
      </c>
      <c r="C7948" s="3">
        <v>17.349220452609099</v>
      </c>
      <c r="D7948" s="3">
        <v>17.106293021701799</v>
      </c>
      <c r="E7948" s="3">
        <v>17.1596775054931</v>
      </c>
      <c r="F7948" s="14">
        <v>293580000</v>
      </c>
      <c r="G7948" s="2">
        <f t="shared" si="374"/>
        <v>-6.9423203712955552E-3</v>
      </c>
      <c r="H7948" s="3">
        <f t="shared" si="372"/>
        <v>0.24292743090730085</v>
      </c>
      <c r="I7948" s="3">
        <f t="shared" si="373"/>
        <v>-7.0778888050899269E-2</v>
      </c>
    </row>
    <row r="7949" spans="1:9" x14ac:dyDescent="0.35">
      <c r="A7949" s="1">
        <v>41074</v>
      </c>
      <c r="B7949" s="3">
        <v>17.132082294539298</v>
      </c>
      <c r="C7949" s="3">
        <v>17.1998627989996</v>
      </c>
      <c r="D7949" s="3">
        <v>17.012719221286901</v>
      </c>
      <c r="E7949" s="3">
        <v>17.140779495239201</v>
      </c>
      <c r="F7949" s="14">
        <v>345573200</v>
      </c>
      <c r="G7949" s="2">
        <f t="shared" si="374"/>
        <v>-1.1013033460477084E-3</v>
      </c>
      <c r="H7949" s="3">
        <f t="shared" si="372"/>
        <v>0.18714357771269974</v>
      </c>
      <c r="I7949" s="3">
        <f t="shared" si="373"/>
        <v>8.6972006999026519E-3</v>
      </c>
    </row>
    <row r="7950" spans="1:9" x14ac:dyDescent="0.35">
      <c r="A7950" s="1">
        <v>41075</v>
      </c>
      <c r="B7950" s="3">
        <v>17.124881722157301</v>
      </c>
      <c r="C7950" s="3">
        <v>17.233449358804702</v>
      </c>
      <c r="D7950" s="3">
        <v>17.0813941234582</v>
      </c>
      <c r="E7950" s="3">
        <v>17.218753814697202</v>
      </c>
      <c r="F7950" s="14">
        <v>335255200</v>
      </c>
      <c r="G7950" s="2">
        <f t="shared" si="374"/>
        <v>4.5490532959517873E-3</v>
      </c>
      <c r="H7950" s="3">
        <f t="shared" si="372"/>
        <v>0.15205523534650212</v>
      </c>
      <c r="I7950" s="3">
        <f t="shared" si="373"/>
        <v>9.3872092539900365E-2</v>
      </c>
    </row>
    <row r="7951" spans="1:9" x14ac:dyDescent="0.35">
      <c r="A7951" s="1">
        <v>41078</v>
      </c>
      <c r="B7951" s="3">
        <v>17.123684221884101</v>
      </c>
      <c r="C7951" s="3">
        <v>17.6314309041292</v>
      </c>
      <c r="D7951" s="3">
        <v>17.105988703990199</v>
      </c>
      <c r="E7951" s="3">
        <v>17.568149566650298</v>
      </c>
      <c r="F7951" s="14">
        <v>440412000</v>
      </c>
      <c r="G7951" s="2">
        <f t="shared" si="374"/>
        <v>2.0291581824862792E-2</v>
      </c>
      <c r="H7951" s="3">
        <f t="shared" si="372"/>
        <v>0.52544220013900045</v>
      </c>
      <c r="I7951" s="3">
        <f t="shared" si="373"/>
        <v>0.44446534476619703</v>
      </c>
    </row>
    <row r="7952" spans="1:9" x14ac:dyDescent="0.35">
      <c r="A7952" s="1">
        <v>41079</v>
      </c>
      <c r="B7952" s="3">
        <v>17.496772003896499</v>
      </c>
      <c r="C7952" s="3">
        <v>17.6947125845203</v>
      </c>
      <c r="D7952" s="3">
        <v>17.487775287211502</v>
      </c>
      <c r="E7952" s="3">
        <v>17.617036819458001</v>
      </c>
      <c r="F7952" s="14">
        <v>361404400</v>
      </c>
      <c r="G7952" s="2">
        <f t="shared" si="374"/>
        <v>2.7827206628810446E-3</v>
      </c>
      <c r="H7952" s="3">
        <f t="shared" si="372"/>
        <v>0.20693729730879795</v>
      </c>
      <c r="I7952" s="3">
        <f t="shared" si="373"/>
        <v>0.12026481556150159</v>
      </c>
    </row>
    <row r="7953" spans="1:9" x14ac:dyDescent="0.35">
      <c r="A7953" s="1">
        <v>41080</v>
      </c>
      <c r="B7953" s="3">
        <v>17.641024678603799</v>
      </c>
      <c r="C7953" s="3">
        <v>17.672216065785499</v>
      </c>
      <c r="D7953" s="3">
        <v>17.4187912504396</v>
      </c>
      <c r="E7953" s="3">
        <v>17.566947937011701</v>
      </c>
      <c r="F7953" s="14">
        <v>358943200</v>
      </c>
      <c r="G7953" s="2">
        <f t="shared" si="374"/>
        <v>-2.8432070023817284E-3</v>
      </c>
      <c r="H7953" s="3">
        <f t="shared" si="372"/>
        <v>0.25342481534589822</v>
      </c>
      <c r="I7953" s="3">
        <f t="shared" si="373"/>
        <v>-7.4076741592097761E-2</v>
      </c>
    </row>
    <row r="7954" spans="1:9" x14ac:dyDescent="0.35">
      <c r="A7954" s="1">
        <v>41081</v>
      </c>
      <c r="B7954" s="3">
        <v>17.557953054017599</v>
      </c>
      <c r="C7954" s="3">
        <v>17.6413276450544</v>
      </c>
      <c r="D7954" s="3">
        <v>17.318024064630901</v>
      </c>
      <c r="E7954" s="3">
        <v>17.324922561645501</v>
      </c>
      <c r="F7954" s="14">
        <v>326351200</v>
      </c>
      <c r="G7954" s="2">
        <f t="shared" si="374"/>
        <v>-1.3777315002811525E-2</v>
      </c>
      <c r="H7954" s="3">
        <f t="shared" si="372"/>
        <v>0.32330358042349872</v>
      </c>
      <c r="I7954" s="3">
        <f t="shared" si="373"/>
        <v>-0.23303049237209805</v>
      </c>
    </row>
    <row r="7955" spans="1:9" x14ac:dyDescent="0.35">
      <c r="A7955" s="1">
        <v>41082</v>
      </c>
      <c r="B7955" s="3">
        <v>17.366012370690601</v>
      </c>
      <c r="C7955" s="3">
        <v>17.460483507714599</v>
      </c>
      <c r="D7955" s="3">
        <v>17.257444721562099</v>
      </c>
      <c r="E7955" s="3">
        <v>17.457784652709901</v>
      </c>
      <c r="F7955" s="14">
        <v>284471600</v>
      </c>
      <c r="G7955" s="2">
        <f t="shared" si="374"/>
        <v>7.6688418428221099E-3</v>
      </c>
      <c r="H7955" s="3">
        <f t="shared" si="372"/>
        <v>0.20303878615250071</v>
      </c>
      <c r="I7955" s="3">
        <f t="shared" si="373"/>
        <v>9.1772282019299212E-2</v>
      </c>
    </row>
    <row r="7956" spans="1:9" x14ac:dyDescent="0.35">
      <c r="A7956" s="1">
        <v>41085</v>
      </c>
      <c r="B7956" s="3">
        <v>17.313831307768901</v>
      </c>
      <c r="C7956" s="3">
        <v>17.388809840574801</v>
      </c>
      <c r="D7956" s="3">
        <v>17.1059938003898</v>
      </c>
      <c r="E7956" s="3">
        <v>17.1179904937744</v>
      </c>
      <c r="F7956" s="14">
        <v>304382400</v>
      </c>
      <c r="G7956" s="2">
        <f t="shared" si="374"/>
        <v>-1.9463761622397824E-2</v>
      </c>
      <c r="H7956" s="3">
        <f t="shared" si="372"/>
        <v>0.28281604018500062</v>
      </c>
      <c r="I7956" s="3">
        <f t="shared" si="373"/>
        <v>-0.19584081399450071</v>
      </c>
    </row>
    <row r="7957" spans="1:9" x14ac:dyDescent="0.35">
      <c r="A7957" s="1">
        <v>41086</v>
      </c>
      <c r="B7957" s="3">
        <v>17.134783871097301</v>
      </c>
      <c r="C7957" s="3">
        <v>17.229556144973799</v>
      </c>
      <c r="D7957" s="3">
        <v>17.0148201433841</v>
      </c>
      <c r="E7957" s="3">
        <v>17.155778884887599</v>
      </c>
      <c r="F7957" s="14">
        <v>276536400</v>
      </c>
      <c r="G7957" s="2">
        <f t="shared" si="374"/>
        <v>2.2075249502529347E-3</v>
      </c>
      <c r="H7957" s="3">
        <f t="shared" si="372"/>
        <v>0.2147360015896993</v>
      </c>
      <c r="I7957" s="3">
        <f t="shared" si="373"/>
        <v>2.0995013790297889E-2</v>
      </c>
    </row>
    <row r="7958" spans="1:9" x14ac:dyDescent="0.35">
      <c r="A7958" s="1">
        <v>41087</v>
      </c>
      <c r="B7958" s="3">
        <v>17.2448477393338</v>
      </c>
      <c r="C7958" s="3">
        <v>17.297032544473801</v>
      </c>
      <c r="D7958" s="3">
        <v>17.152476421779699</v>
      </c>
      <c r="E7958" s="3">
        <v>17.229852676391602</v>
      </c>
      <c r="F7958" s="14">
        <v>202997200</v>
      </c>
      <c r="G7958" s="2">
        <f t="shared" si="374"/>
        <v>4.3177166132196557E-3</v>
      </c>
      <c r="H7958" s="3">
        <f t="shared" si="372"/>
        <v>0.14455612269410167</v>
      </c>
      <c r="I7958" s="3">
        <f t="shared" si="373"/>
        <v>-1.499506294219799E-2</v>
      </c>
    </row>
    <row r="7959" spans="1:9" x14ac:dyDescent="0.35">
      <c r="A7959" s="1">
        <v>41088</v>
      </c>
      <c r="B7959" s="3">
        <v>17.144979965640498</v>
      </c>
      <c r="C7959" s="3">
        <v>17.2148586931641</v>
      </c>
      <c r="D7959" s="3">
        <v>16.963234089349498</v>
      </c>
      <c r="E7959" s="3">
        <v>17.066402435302699</v>
      </c>
      <c r="F7959" s="14">
        <v>282836400</v>
      </c>
      <c r="G7959" s="2">
        <f t="shared" si="374"/>
        <v>-9.4864561037636009E-3</v>
      </c>
      <c r="H7959" s="3">
        <f t="shared" si="372"/>
        <v>0.2516246038146015</v>
      </c>
      <c r="I7959" s="3">
        <f t="shared" si="373"/>
        <v>-7.8577530337799573E-2</v>
      </c>
    </row>
    <row r="7960" spans="1:9" x14ac:dyDescent="0.35">
      <c r="A7960" s="1">
        <v>41089</v>
      </c>
      <c r="B7960" s="3">
        <v>17.334823324919501</v>
      </c>
      <c r="C7960" s="3">
        <v>17.5147705078125</v>
      </c>
      <c r="D7960" s="3">
        <v>17.222357136458701</v>
      </c>
      <c r="E7960" s="3">
        <v>17.5147705078125</v>
      </c>
      <c r="F7960" s="14">
        <v>421500800</v>
      </c>
      <c r="G7960" s="2">
        <f t="shared" si="374"/>
        <v>2.6271973499366778E-2</v>
      </c>
      <c r="H7960" s="3">
        <f t="shared" si="372"/>
        <v>0.29241337135379908</v>
      </c>
      <c r="I7960" s="3">
        <f t="shared" si="373"/>
        <v>0.17994718289299882</v>
      </c>
    </row>
    <row r="7961" spans="1:9" x14ac:dyDescent="0.35">
      <c r="A7961" s="1">
        <v>41092</v>
      </c>
      <c r="B7961" s="3">
        <v>17.5366646038533</v>
      </c>
      <c r="C7961" s="3">
        <v>17.798785133542399</v>
      </c>
      <c r="D7961" s="3">
        <v>17.502774347164198</v>
      </c>
      <c r="E7961" s="3">
        <v>17.7702941894531</v>
      </c>
      <c r="F7961" s="14">
        <v>400092000</v>
      </c>
      <c r="G7961" s="2">
        <f t="shared" si="374"/>
        <v>1.4589039663786817E-2</v>
      </c>
      <c r="H7961" s="3">
        <f t="shared" si="372"/>
        <v>0.29601078637820066</v>
      </c>
      <c r="I7961" s="3">
        <f t="shared" si="373"/>
        <v>0.23362958559980029</v>
      </c>
    </row>
    <row r="7962" spans="1:9" x14ac:dyDescent="0.35">
      <c r="A7962" s="1">
        <v>41093</v>
      </c>
      <c r="B7962" s="3">
        <v>17.841075472768001</v>
      </c>
      <c r="C7962" s="3">
        <v>17.994629957640399</v>
      </c>
      <c r="D7962" s="3">
        <v>17.814684346792799</v>
      </c>
      <c r="E7962" s="3">
        <v>17.976934432983398</v>
      </c>
      <c r="F7962" s="14">
        <v>241712800</v>
      </c>
      <c r="G7962" s="2">
        <f t="shared" si="374"/>
        <v>1.1628408698655196E-2</v>
      </c>
      <c r="H7962" s="3">
        <f t="shared" si="372"/>
        <v>0.17994561084760008</v>
      </c>
      <c r="I7962" s="3">
        <f t="shared" si="373"/>
        <v>0.13585896021539767</v>
      </c>
    </row>
    <row r="7963" spans="1:9" x14ac:dyDescent="0.35">
      <c r="A7963" s="1">
        <v>41095</v>
      </c>
      <c r="B7963" s="3">
        <v>18.011428635913699</v>
      </c>
      <c r="C7963" s="3">
        <v>18.424706061127502</v>
      </c>
      <c r="D7963" s="3">
        <v>17.984137349998701</v>
      </c>
      <c r="E7963" s="3">
        <v>18.292745590209901</v>
      </c>
      <c r="F7963" s="14">
        <v>484383200</v>
      </c>
      <c r="G7963" s="2">
        <f t="shared" si="374"/>
        <v>1.7567575740114163E-2</v>
      </c>
      <c r="H7963" s="3">
        <f t="shared" si="372"/>
        <v>0.44056871112880103</v>
      </c>
      <c r="I7963" s="3">
        <f t="shared" si="373"/>
        <v>0.28131695429620152</v>
      </c>
    </row>
    <row r="7964" spans="1:9" x14ac:dyDescent="0.35">
      <c r="A7964" s="1">
        <v>41096</v>
      </c>
      <c r="B7964" s="3">
        <v>18.207260505600001</v>
      </c>
      <c r="C7964" s="3">
        <v>18.247748135339201</v>
      </c>
      <c r="D7964" s="3">
        <v>18.0420104962854</v>
      </c>
      <c r="E7964" s="3">
        <v>18.170970916748001</v>
      </c>
      <c r="F7964" s="14">
        <v>418930400</v>
      </c>
      <c r="G7964" s="2">
        <f t="shared" si="374"/>
        <v>-6.6569926784021136E-3</v>
      </c>
      <c r="H7964" s="3">
        <f t="shared" si="372"/>
        <v>0.20573763905380105</v>
      </c>
      <c r="I7964" s="3">
        <f t="shared" si="373"/>
        <v>-3.6289588852000065E-2</v>
      </c>
    </row>
    <row r="7965" spans="1:9" x14ac:dyDescent="0.35">
      <c r="A7965" s="1">
        <v>41099</v>
      </c>
      <c r="B7965" s="3">
        <v>18.153580403456701</v>
      </c>
      <c r="C7965" s="3">
        <v>18.411502901306701</v>
      </c>
      <c r="D7965" s="3">
        <v>18.117891442343002</v>
      </c>
      <c r="E7965" s="3">
        <v>18.4112033843994</v>
      </c>
      <c r="F7965" s="14">
        <v>379405600</v>
      </c>
      <c r="G7965" s="2">
        <f t="shared" si="374"/>
        <v>1.3220673168871749E-2</v>
      </c>
      <c r="H7965" s="3">
        <f t="shared" si="372"/>
        <v>0.29361145896369933</v>
      </c>
      <c r="I7965" s="3">
        <f t="shared" si="373"/>
        <v>0.25762298094269909</v>
      </c>
    </row>
    <row r="7966" spans="1:9" x14ac:dyDescent="0.35">
      <c r="A7966" s="1">
        <v>41100</v>
      </c>
      <c r="B7966" s="3">
        <v>18.5335655556961</v>
      </c>
      <c r="C7966" s="3">
        <v>18.590549044976001</v>
      </c>
      <c r="D7966" s="3">
        <v>18.153879042379899</v>
      </c>
      <c r="E7966" s="3">
        <v>18.2408542633056</v>
      </c>
      <c r="F7966" s="14">
        <v>511957600</v>
      </c>
      <c r="G7966" s="2">
        <f t="shared" si="374"/>
        <v>-9.2524707666932753E-3</v>
      </c>
      <c r="H7966" s="3">
        <f t="shared" si="372"/>
        <v>0.43667000259610234</v>
      </c>
      <c r="I7966" s="3">
        <f t="shared" si="373"/>
        <v>-0.29271129239049998</v>
      </c>
    </row>
    <row r="7967" spans="1:9" x14ac:dyDescent="0.35">
      <c r="A7967" s="1">
        <v>41101</v>
      </c>
      <c r="B7967" s="3">
        <v>18.1781692922365</v>
      </c>
      <c r="C7967" s="3">
        <v>18.224355751384799</v>
      </c>
      <c r="D7967" s="3">
        <v>17.911250127159899</v>
      </c>
      <c r="E7967" s="3">
        <v>18.127485275268501</v>
      </c>
      <c r="F7967" s="14">
        <v>469322000</v>
      </c>
      <c r="G7967" s="2">
        <f t="shared" si="374"/>
        <v>-6.2151139634484438E-3</v>
      </c>
      <c r="H7967" s="3">
        <f t="shared" si="372"/>
        <v>0.31310562422489951</v>
      </c>
      <c r="I7967" s="3">
        <f t="shared" si="373"/>
        <v>-5.0684016967998957E-2</v>
      </c>
    </row>
    <row r="7968" spans="1:9" x14ac:dyDescent="0.35">
      <c r="A7968" s="1">
        <v>41102</v>
      </c>
      <c r="B7968" s="3">
        <v>18.001823705446999</v>
      </c>
      <c r="C7968" s="3">
        <v>18.098694186753299</v>
      </c>
      <c r="D7968" s="3">
        <v>17.7750910402229</v>
      </c>
      <c r="E7968" s="3">
        <v>17.961635589599599</v>
      </c>
      <c r="F7968" s="14">
        <v>428041600</v>
      </c>
      <c r="G7968" s="2">
        <f t="shared" si="374"/>
        <v>-9.1490729767781387E-3</v>
      </c>
      <c r="H7968" s="3">
        <f t="shared" si="372"/>
        <v>0.32360314653039879</v>
      </c>
      <c r="I7968" s="3">
        <f t="shared" si="373"/>
        <v>-4.0188115847399786E-2</v>
      </c>
    </row>
    <row r="7969" spans="1:9" x14ac:dyDescent="0.35">
      <c r="A7969" s="1">
        <v>41103</v>
      </c>
      <c r="B7969" s="3">
        <v>18.0831015850586</v>
      </c>
      <c r="C7969" s="3">
        <v>18.210261720929498</v>
      </c>
      <c r="D7969" s="3">
        <v>17.994627178825802</v>
      </c>
      <c r="E7969" s="3">
        <v>18.143682479858398</v>
      </c>
      <c r="F7969" s="14">
        <v>311427200</v>
      </c>
      <c r="G7969" s="2">
        <f t="shared" si="374"/>
        <v>1.01353180978803E-2</v>
      </c>
      <c r="H7969" s="3">
        <f t="shared" si="372"/>
        <v>0.2156345421036967</v>
      </c>
      <c r="I7969" s="3">
        <f t="shared" si="373"/>
        <v>6.0580894799798557E-2</v>
      </c>
    </row>
    <row r="7970" spans="1:9" x14ac:dyDescent="0.35">
      <c r="A7970" s="1">
        <v>41106</v>
      </c>
      <c r="B7970" s="3">
        <v>18.1481821505336</v>
      </c>
      <c r="C7970" s="3">
        <v>18.343122803908599</v>
      </c>
      <c r="D7970" s="3">
        <v>18.145182176466101</v>
      </c>
      <c r="E7970" s="3">
        <v>18.201866149902301</v>
      </c>
      <c r="F7970" s="14">
        <v>301260400</v>
      </c>
      <c r="G7970" s="2">
        <f t="shared" si="374"/>
        <v>3.206828057561817E-3</v>
      </c>
      <c r="H7970" s="3">
        <f t="shared" si="372"/>
        <v>0.19794062744249885</v>
      </c>
      <c r="I7970" s="3">
        <f t="shared" si="373"/>
        <v>5.3683999368701052E-2</v>
      </c>
    </row>
    <row r="7971" spans="1:9" x14ac:dyDescent="0.35">
      <c r="A7971" s="1">
        <v>41107</v>
      </c>
      <c r="B7971" s="3">
        <v>18.3182386621442</v>
      </c>
      <c r="C7971" s="3">
        <v>18.339533201491701</v>
      </c>
      <c r="D7971" s="3">
        <v>18.089106535713601</v>
      </c>
      <c r="E7971" s="3">
        <v>18.202774047851499</v>
      </c>
      <c r="F7971" s="14">
        <v>293624800</v>
      </c>
      <c r="G7971" s="2">
        <f t="shared" si="374"/>
        <v>4.9879388284717544E-5</v>
      </c>
      <c r="H7971" s="3">
        <f t="shared" si="372"/>
        <v>0.25042666577810024</v>
      </c>
      <c r="I7971" s="3">
        <f t="shared" si="373"/>
        <v>-0.11546461429270138</v>
      </c>
    </row>
    <row r="7972" spans="1:9" x14ac:dyDescent="0.35">
      <c r="A7972" s="1">
        <v>41108</v>
      </c>
      <c r="B7972" s="3">
        <v>18.192269918688599</v>
      </c>
      <c r="C7972" s="3">
        <v>18.2447542520094</v>
      </c>
      <c r="D7972" s="3">
        <v>18.101396165780599</v>
      </c>
      <c r="E7972" s="3">
        <v>18.182373046875</v>
      </c>
      <c r="F7972" s="14">
        <v>252700000</v>
      </c>
      <c r="G7972" s="2">
        <f t="shared" si="374"/>
        <v>-1.1207632926095962E-3</v>
      </c>
      <c r="H7972" s="3">
        <f t="shared" si="372"/>
        <v>0.14335808622880108</v>
      </c>
      <c r="I7972" s="3">
        <f t="shared" si="373"/>
        <v>-9.8968718135985512E-3</v>
      </c>
    </row>
    <row r="7973" spans="1:9" x14ac:dyDescent="0.35">
      <c r="A7973" s="1">
        <v>41109</v>
      </c>
      <c r="B7973" s="3">
        <v>18.332921912010502</v>
      </c>
      <c r="C7973" s="3">
        <v>18.454985429115801</v>
      </c>
      <c r="D7973" s="3">
        <v>18.174568808280899</v>
      </c>
      <c r="E7973" s="3">
        <v>18.424095153808501</v>
      </c>
      <c r="F7973" s="14">
        <v>436861600</v>
      </c>
      <c r="G7973" s="2">
        <f t="shared" si="374"/>
        <v>1.3294310171193308E-2</v>
      </c>
      <c r="H7973" s="3">
        <f t="shared" si="372"/>
        <v>0.28041662083490237</v>
      </c>
      <c r="I7973" s="3">
        <f t="shared" si="373"/>
        <v>9.1173241797999793E-2</v>
      </c>
    </row>
    <row r="7974" spans="1:9" x14ac:dyDescent="0.35">
      <c r="A7974" s="1">
        <v>41110</v>
      </c>
      <c r="B7974" s="3">
        <v>18.3854114949395</v>
      </c>
      <c r="C7974" s="3">
        <v>18.427699438642101</v>
      </c>
      <c r="D7974" s="3">
        <v>18.1055954293066</v>
      </c>
      <c r="E7974" s="3">
        <v>18.123590469360298</v>
      </c>
      <c r="F7974" s="14">
        <v>397471200</v>
      </c>
      <c r="G7974" s="2">
        <f t="shared" si="374"/>
        <v>-1.6310417523331389E-2</v>
      </c>
      <c r="H7974" s="3">
        <f t="shared" si="372"/>
        <v>0.32210400933550076</v>
      </c>
      <c r="I7974" s="3">
        <f t="shared" si="373"/>
        <v>-0.26182102557920217</v>
      </c>
    </row>
    <row r="7975" spans="1:9" x14ac:dyDescent="0.35">
      <c r="A7975" s="1">
        <v>41113</v>
      </c>
      <c r="B7975" s="3">
        <v>17.826673471579799</v>
      </c>
      <c r="C7975" s="3">
        <v>18.171571112359999</v>
      </c>
      <c r="D7975" s="3">
        <v>17.626034030492601</v>
      </c>
      <c r="E7975" s="3">
        <v>18.109489440917901</v>
      </c>
      <c r="F7975" s="14">
        <v>487975600</v>
      </c>
      <c r="G7975" s="2">
        <f t="shared" si="374"/>
        <v>-7.7804828277466267E-4</v>
      </c>
      <c r="H7975" s="3">
        <f t="shared" si="372"/>
        <v>0.54553708186739769</v>
      </c>
      <c r="I7975" s="3">
        <f t="shared" si="373"/>
        <v>0.28281596933810249</v>
      </c>
    </row>
    <row r="7976" spans="1:9" x14ac:dyDescent="0.35">
      <c r="A7976" s="1">
        <v>41114</v>
      </c>
      <c r="B7976" s="3">
        <v>18.2159577456821</v>
      </c>
      <c r="C7976" s="3">
        <v>18.284937916335899</v>
      </c>
      <c r="D7976" s="3">
        <v>17.949937135856299</v>
      </c>
      <c r="E7976" s="3">
        <v>18.022216796875</v>
      </c>
      <c r="F7976" s="14">
        <v>565132400</v>
      </c>
      <c r="G7976" s="2">
        <f t="shared" si="374"/>
        <v>-4.8191664556655623E-3</v>
      </c>
      <c r="H7976" s="3">
        <f t="shared" si="372"/>
        <v>0.33500078047960002</v>
      </c>
      <c r="I7976" s="3">
        <f t="shared" si="373"/>
        <v>-0.19374094880710047</v>
      </c>
    </row>
    <row r="7977" spans="1:9" x14ac:dyDescent="0.35">
      <c r="A7977" s="1">
        <v>41115</v>
      </c>
      <c r="B7977" s="3">
        <v>17.228659121033999</v>
      </c>
      <c r="C7977" s="3">
        <v>17.418801117750299</v>
      </c>
      <c r="D7977" s="3">
        <v>17.094898383542901</v>
      </c>
      <c r="E7977" s="3">
        <v>17.243953704833899</v>
      </c>
      <c r="F7977" s="14">
        <v>877312800</v>
      </c>
      <c r="G7977" s="2">
        <f t="shared" si="374"/>
        <v>-4.3183538452164744E-2</v>
      </c>
      <c r="H7977" s="3">
        <f t="shared" si="372"/>
        <v>0.32390273420739746</v>
      </c>
      <c r="I7977" s="3">
        <f t="shared" si="373"/>
        <v>1.5294583799899897E-2</v>
      </c>
    </row>
    <row r="7978" spans="1:9" x14ac:dyDescent="0.35">
      <c r="A7978" s="1">
        <v>41116</v>
      </c>
      <c r="B7978" s="3">
        <v>17.387611593527598</v>
      </c>
      <c r="C7978" s="3">
        <v>17.406806306281101</v>
      </c>
      <c r="D7978" s="3">
        <v>17.105697258435502</v>
      </c>
      <c r="E7978" s="3">
        <v>17.241256713867099</v>
      </c>
      <c r="F7978" s="14">
        <v>406632800</v>
      </c>
      <c r="G7978" s="2">
        <f t="shared" si="374"/>
        <v>-1.5640212291015347E-4</v>
      </c>
      <c r="H7978" s="3">
        <f t="shared" si="372"/>
        <v>0.30110904784559978</v>
      </c>
      <c r="I7978" s="3">
        <f t="shared" si="373"/>
        <v>-0.14635487966049965</v>
      </c>
    </row>
    <row r="7979" spans="1:9" x14ac:dyDescent="0.35">
      <c r="A7979" s="1">
        <v>41117</v>
      </c>
      <c r="B7979" s="3">
        <v>17.245152063414299</v>
      </c>
      <c r="C7979" s="3">
        <v>17.569655408511601</v>
      </c>
      <c r="D7979" s="3">
        <v>17.1425827385705</v>
      </c>
      <c r="E7979" s="3">
        <v>17.549560546875</v>
      </c>
      <c r="F7979" s="14">
        <v>403936400</v>
      </c>
      <c r="G7979" s="2">
        <f t="shared" si="374"/>
        <v>1.7881749464349273E-2</v>
      </c>
      <c r="H7979" s="3">
        <f t="shared" si="372"/>
        <v>0.42707266994110071</v>
      </c>
      <c r="I7979" s="3">
        <f t="shared" si="373"/>
        <v>0.30440848346070126</v>
      </c>
    </row>
    <row r="7980" spans="1:9" x14ac:dyDescent="0.35">
      <c r="A7980" s="1">
        <v>41120</v>
      </c>
      <c r="B7980" s="3">
        <v>17.7223102016913</v>
      </c>
      <c r="C7980" s="3">
        <v>17.977833368234499</v>
      </c>
      <c r="D7980" s="3">
        <v>17.629336627268898</v>
      </c>
      <c r="E7980" s="3">
        <v>17.845573425292901</v>
      </c>
      <c r="F7980" s="14">
        <v>379142400</v>
      </c>
      <c r="G7980" s="2">
        <f t="shared" si="374"/>
        <v>1.6867253036179954E-2</v>
      </c>
      <c r="H7980" s="3">
        <f t="shared" si="372"/>
        <v>0.34849674096560079</v>
      </c>
      <c r="I7980" s="3">
        <f t="shared" si="373"/>
        <v>0.12326322360160091</v>
      </c>
    </row>
    <row r="7981" spans="1:9" x14ac:dyDescent="0.35">
      <c r="A7981" s="1">
        <v>41121</v>
      </c>
      <c r="B7981" s="3">
        <v>18.091491233403399</v>
      </c>
      <c r="C7981" s="3">
        <v>18.345516702987801</v>
      </c>
      <c r="D7981" s="3">
        <v>18.0761966571221</v>
      </c>
      <c r="E7981" s="3">
        <v>18.317323684692301</v>
      </c>
      <c r="F7981" s="14">
        <v>462327600</v>
      </c>
      <c r="G7981" s="2">
        <f t="shared" si="374"/>
        <v>2.6435141542203312E-2</v>
      </c>
      <c r="H7981" s="3">
        <f t="shared" si="372"/>
        <v>0.26932004586570102</v>
      </c>
      <c r="I7981" s="3">
        <f t="shared" si="373"/>
        <v>0.22583245128890184</v>
      </c>
    </row>
    <row r="7982" spans="1:9" x14ac:dyDescent="0.35">
      <c r="A7982" s="1">
        <v>41122</v>
      </c>
      <c r="B7982" s="3">
        <v>18.471779235464901</v>
      </c>
      <c r="C7982" s="3">
        <v>18.486474778968802</v>
      </c>
      <c r="D7982" s="3">
        <v>18.084593708608601</v>
      </c>
      <c r="E7982" s="3">
        <v>18.198860168456999</v>
      </c>
      <c r="F7982" s="14">
        <v>384501600</v>
      </c>
      <c r="G7982" s="2">
        <f t="shared" si="374"/>
        <v>-6.4672939275676614E-3</v>
      </c>
      <c r="H7982" s="3">
        <f t="shared" si="372"/>
        <v>0.40188107036020071</v>
      </c>
      <c r="I7982" s="3">
        <f t="shared" si="373"/>
        <v>-0.27291906700790136</v>
      </c>
    </row>
    <row r="7983" spans="1:9" x14ac:dyDescent="0.35">
      <c r="A7983" s="1">
        <v>41123</v>
      </c>
      <c r="B7983" s="3">
        <v>18.079801564377998</v>
      </c>
      <c r="C7983" s="3">
        <v>18.3152298414313</v>
      </c>
      <c r="D7983" s="3">
        <v>18.002124183709999</v>
      </c>
      <c r="E7983" s="3">
        <v>18.228256225585898</v>
      </c>
      <c r="F7983" s="14">
        <v>332158400</v>
      </c>
      <c r="G7983" s="2">
        <f t="shared" si="374"/>
        <v>1.6152691353631904E-3</v>
      </c>
      <c r="H7983" s="3">
        <f t="shared" si="372"/>
        <v>0.31310565772130161</v>
      </c>
      <c r="I7983" s="3">
        <f t="shared" si="373"/>
        <v>0.14845466120790007</v>
      </c>
    </row>
    <row r="7984" spans="1:9" x14ac:dyDescent="0.35">
      <c r="A7984" s="1">
        <v>41124</v>
      </c>
      <c r="B7984" s="3">
        <v>18.4033991424668</v>
      </c>
      <c r="C7984" s="3">
        <v>18.533860327485101</v>
      </c>
      <c r="D7984" s="3">
        <v>18.3413174804903</v>
      </c>
      <c r="E7984" s="3">
        <v>18.465480804443299</v>
      </c>
      <c r="F7984" s="14">
        <v>344920800</v>
      </c>
      <c r="G7984" s="2">
        <f t="shared" si="374"/>
        <v>1.3014112591001589E-2</v>
      </c>
      <c r="H7984" s="3">
        <f t="shared" si="372"/>
        <v>0.19254284699480095</v>
      </c>
      <c r="I7984" s="3">
        <f t="shared" si="373"/>
        <v>6.2081661976499447E-2</v>
      </c>
    </row>
    <row r="7985" spans="1:9" x14ac:dyDescent="0.35">
      <c r="A7985" s="1">
        <v>41127</v>
      </c>
      <c r="B7985" s="3">
        <v>18.5131786006121</v>
      </c>
      <c r="C7985" s="3">
        <v>18.7405120133953</v>
      </c>
      <c r="D7985" s="3">
        <v>18.452298163927999</v>
      </c>
      <c r="E7985" s="3">
        <v>18.670932769775298</v>
      </c>
      <c r="F7985" s="14">
        <v>302103200</v>
      </c>
      <c r="G7985" s="2">
        <f t="shared" si="374"/>
        <v>1.1126272178223592E-2</v>
      </c>
      <c r="H7985" s="3">
        <f t="shared" si="372"/>
        <v>0.28821384946730078</v>
      </c>
      <c r="I7985" s="3">
        <f t="shared" si="373"/>
        <v>0.15775416916319784</v>
      </c>
    </row>
    <row r="7986" spans="1:9" x14ac:dyDescent="0.35">
      <c r="A7986" s="1">
        <v>41128</v>
      </c>
      <c r="B7986" s="3">
        <v>18.6775263853166</v>
      </c>
      <c r="C7986" s="3">
        <v>18.7444067589404</v>
      </c>
      <c r="D7986" s="3">
        <v>18.535669070182401</v>
      </c>
      <c r="E7986" s="3">
        <v>18.6217441558837</v>
      </c>
      <c r="F7986" s="14">
        <v>290446800</v>
      </c>
      <c r="G7986" s="2">
        <f t="shared" si="374"/>
        <v>-2.6345022232218121E-3</v>
      </c>
      <c r="H7986" s="3">
        <f t="shared" si="372"/>
        <v>0.20873768875799925</v>
      </c>
      <c r="I7986" s="3">
        <f t="shared" si="373"/>
        <v>-5.578222943290001E-2</v>
      </c>
    </row>
    <row r="7987" spans="1:9" x14ac:dyDescent="0.35">
      <c r="A7987" s="1">
        <v>41129</v>
      </c>
      <c r="B7987" s="3">
        <v>18.576153500592099</v>
      </c>
      <c r="C7987" s="3">
        <v>18.710814377092699</v>
      </c>
      <c r="D7987" s="3">
        <v>18.507474435441601</v>
      </c>
      <c r="E7987" s="3">
        <v>18.5902500152587</v>
      </c>
      <c r="F7987" s="14">
        <v>244706000</v>
      </c>
      <c r="G7987" s="2">
        <f t="shared" si="374"/>
        <v>-1.6912562196838665E-3</v>
      </c>
      <c r="H7987" s="3">
        <f t="shared" si="372"/>
        <v>0.20333994165109814</v>
      </c>
      <c r="I7987" s="3">
        <f t="shared" si="373"/>
        <v>1.4096514666601223E-2</v>
      </c>
    </row>
    <row r="7988" spans="1:9" x14ac:dyDescent="0.35">
      <c r="A7988" s="1">
        <v>41130</v>
      </c>
      <c r="B7988" s="3">
        <v>18.609522657665501</v>
      </c>
      <c r="C7988" s="3">
        <v>18.726388579085398</v>
      </c>
      <c r="D7988" s="3">
        <v>18.608017034937301</v>
      </c>
      <c r="E7988" s="3">
        <v>18.696268081665</v>
      </c>
      <c r="F7988" s="14">
        <v>221642400</v>
      </c>
      <c r="G7988" s="2">
        <f t="shared" si="374"/>
        <v>5.7028854544334323E-3</v>
      </c>
      <c r="H7988" s="3">
        <f t="shared" si="372"/>
        <v>0.11837154414809703</v>
      </c>
      <c r="I7988" s="3">
        <f t="shared" si="373"/>
        <v>8.6745423999499138E-2</v>
      </c>
    </row>
    <row r="7989" spans="1:9" x14ac:dyDescent="0.35">
      <c r="A7989" s="1">
        <v>41131</v>
      </c>
      <c r="B7989" s="3">
        <v>18.635431170710699</v>
      </c>
      <c r="C7989" s="3">
        <v>18.727295088674801</v>
      </c>
      <c r="D7989" s="3">
        <v>18.635130367813399</v>
      </c>
      <c r="E7989" s="3">
        <v>18.725488662719702</v>
      </c>
      <c r="F7989" s="14">
        <v>194938800</v>
      </c>
      <c r="G7989" s="2">
        <f t="shared" si="374"/>
        <v>1.5629098238785773E-3</v>
      </c>
      <c r="H7989" s="3">
        <f t="shared" si="372"/>
        <v>9.216472086140115E-2</v>
      </c>
      <c r="I7989" s="3">
        <f t="shared" si="373"/>
        <v>9.005749200900226E-2</v>
      </c>
    </row>
    <row r="7990" spans="1:9" x14ac:dyDescent="0.35">
      <c r="A7990" s="1">
        <v>41134</v>
      </c>
      <c r="B7990" s="3">
        <v>18.7763859778618</v>
      </c>
      <c r="C7990" s="3">
        <v>18.975477218627901</v>
      </c>
      <c r="D7990" s="3">
        <v>18.7721683043467</v>
      </c>
      <c r="E7990" s="3">
        <v>18.975477218627901</v>
      </c>
      <c r="F7990" s="14">
        <v>278832400</v>
      </c>
      <c r="G7990" s="2">
        <f t="shared" si="374"/>
        <v>1.335017528305673E-2</v>
      </c>
      <c r="H7990" s="3">
        <f t="shared" si="372"/>
        <v>0.20330891428120168</v>
      </c>
      <c r="I7990" s="3">
        <f t="shared" si="373"/>
        <v>0.19909124076610141</v>
      </c>
    </row>
    <row r="7991" spans="1:9" x14ac:dyDescent="0.35">
      <c r="A7991" s="1">
        <v>41135</v>
      </c>
      <c r="B7991" s="3">
        <v>19.031808756395201</v>
      </c>
      <c r="C7991" s="3">
        <v>19.234816947016199</v>
      </c>
      <c r="D7991" s="3">
        <v>18.981809520324401</v>
      </c>
      <c r="E7991" s="3">
        <v>19.0263862609863</v>
      </c>
      <c r="F7991" s="14">
        <v>340169200</v>
      </c>
      <c r="G7991" s="2">
        <f t="shared" si="374"/>
        <v>2.6828860097611617E-3</v>
      </c>
      <c r="H7991" s="3">
        <f t="shared" si="372"/>
        <v>0.25300742669179854</v>
      </c>
      <c r="I7991" s="3">
        <f t="shared" si="373"/>
        <v>-5.4224954089008293E-3</v>
      </c>
    </row>
    <row r="7992" spans="1:9" x14ac:dyDescent="0.35">
      <c r="A7992" s="1">
        <v>41136</v>
      </c>
      <c r="B7992" s="3">
        <v>19.014637689860798</v>
      </c>
      <c r="C7992" s="3">
        <v>19.0959606319581</v>
      </c>
      <c r="D7992" s="3">
        <v>18.907712723346599</v>
      </c>
      <c r="E7992" s="3">
        <v>19.000480651855401</v>
      </c>
      <c r="F7992" s="14">
        <v>257342400</v>
      </c>
      <c r="G7992" s="2">
        <f t="shared" si="374"/>
        <v>-1.3615622418019567E-3</v>
      </c>
      <c r="H7992" s="3">
        <f t="shared" si="372"/>
        <v>0.1882479086115012</v>
      </c>
      <c r="I7992" s="3">
        <f t="shared" si="373"/>
        <v>-1.4157038005397027E-2</v>
      </c>
    </row>
    <row r="7993" spans="1:9" x14ac:dyDescent="0.35">
      <c r="A7993" s="1">
        <v>41137</v>
      </c>
      <c r="B7993" s="3">
        <v>19.011928307346899</v>
      </c>
      <c r="C7993" s="3">
        <v>19.179092678284299</v>
      </c>
      <c r="D7993" s="3">
        <v>18.9905423477082</v>
      </c>
      <c r="E7993" s="3">
        <v>19.1664428710937</v>
      </c>
      <c r="F7993" s="14">
        <v>254534000</v>
      </c>
      <c r="G7993" s="2">
        <f t="shared" si="374"/>
        <v>8.7346326800471098E-3</v>
      </c>
      <c r="H7993" s="3">
        <f t="shared" si="372"/>
        <v>0.18855033057609916</v>
      </c>
      <c r="I7993" s="3">
        <f t="shared" si="373"/>
        <v>0.15451456374680106</v>
      </c>
    </row>
    <row r="7994" spans="1:9" x14ac:dyDescent="0.35">
      <c r="A7994" s="1">
        <v>41138</v>
      </c>
      <c r="B7994" s="3">
        <v>19.276677213007599</v>
      </c>
      <c r="C7994" s="3">
        <v>19.523358049779301</v>
      </c>
      <c r="D7994" s="3">
        <v>19.2408350282263</v>
      </c>
      <c r="E7994" s="3">
        <v>19.520948410034102</v>
      </c>
      <c r="F7994" s="14">
        <v>442761200</v>
      </c>
      <c r="G7994" s="2">
        <f t="shared" si="374"/>
        <v>1.8496157128616533E-2</v>
      </c>
      <c r="H7994" s="3">
        <f t="shared" si="372"/>
        <v>0.28252302155300058</v>
      </c>
      <c r="I7994" s="3">
        <f t="shared" si="373"/>
        <v>0.24427119702650302</v>
      </c>
    </row>
    <row r="7995" spans="1:9" x14ac:dyDescent="0.35">
      <c r="A7995" s="1">
        <v>41141</v>
      </c>
      <c r="B7995" s="3">
        <v>19.578180977101798</v>
      </c>
      <c r="C7995" s="3">
        <v>20.034194946288999</v>
      </c>
      <c r="D7995" s="3">
        <v>19.574867319559999</v>
      </c>
      <c r="E7995" s="3">
        <v>20.034194946288999</v>
      </c>
      <c r="F7995" s="14">
        <v>613384800</v>
      </c>
      <c r="G7995" s="2">
        <f t="shared" si="374"/>
        <v>2.6292090193275625E-2</v>
      </c>
      <c r="H7995" s="3">
        <f t="shared" si="372"/>
        <v>0.45932762672899941</v>
      </c>
      <c r="I7995" s="3">
        <f t="shared" si="373"/>
        <v>0.45601396918720027</v>
      </c>
    </row>
    <row r="7996" spans="1:9" x14ac:dyDescent="0.35">
      <c r="A7996" s="1">
        <v>41142</v>
      </c>
      <c r="B7996" s="3">
        <v>20.2049735641761</v>
      </c>
      <c r="C7996" s="3">
        <v>20.327260394745799</v>
      </c>
      <c r="D7996" s="3">
        <v>19.587817722128001</v>
      </c>
      <c r="E7996" s="3">
        <v>19.7604045867919</v>
      </c>
      <c r="F7996" s="14">
        <v>812719600</v>
      </c>
      <c r="G7996" s="2">
        <f t="shared" si="374"/>
        <v>-1.3666152307648071E-2</v>
      </c>
      <c r="H7996" s="3">
        <f t="shared" si="372"/>
        <v>0.73944267261779828</v>
      </c>
      <c r="I7996" s="3">
        <f t="shared" si="373"/>
        <v>-0.44456897738420054</v>
      </c>
    </row>
    <row r="7997" spans="1:9" x14ac:dyDescent="0.35">
      <c r="A7997" s="1">
        <v>41143</v>
      </c>
      <c r="B7997" s="3">
        <v>19.7110090055406</v>
      </c>
      <c r="C7997" s="3">
        <v>20.1501554977485</v>
      </c>
      <c r="D7997" s="3">
        <v>19.520953049044198</v>
      </c>
      <c r="E7997" s="3">
        <v>20.146240234375</v>
      </c>
      <c r="F7997" s="14">
        <v>565322800</v>
      </c>
      <c r="G7997" s="2">
        <f t="shared" si="374"/>
        <v>1.9525695736057828E-2</v>
      </c>
      <c r="H7997" s="3">
        <f t="shared" si="372"/>
        <v>0.62920244870430153</v>
      </c>
      <c r="I7997" s="3">
        <f t="shared" si="373"/>
        <v>0.43523122883440024</v>
      </c>
    </row>
    <row r="7998" spans="1:9" x14ac:dyDescent="0.35">
      <c r="A7998" s="1">
        <v>41144</v>
      </c>
      <c r="B7998" s="3">
        <v>20.063098551482302</v>
      </c>
      <c r="C7998" s="3">
        <v>20.177252385655802</v>
      </c>
      <c r="D7998" s="3">
        <v>19.9137041485988</v>
      </c>
      <c r="E7998" s="3">
        <v>19.9582824707031</v>
      </c>
      <c r="F7998" s="14">
        <v>420128800</v>
      </c>
      <c r="G7998" s="2">
        <f t="shared" si="374"/>
        <v>-9.329669530654781E-3</v>
      </c>
      <c r="H7998" s="3">
        <f t="shared" si="372"/>
        <v>0.2635482370570017</v>
      </c>
      <c r="I7998" s="3">
        <f t="shared" si="373"/>
        <v>-0.10481608077920157</v>
      </c>
    </row>
    <row r="7999" spans="1:9" x14ac:dyDescent="0.35">
      <c r="A7999" s="1">
        <v>41145</v>
      </c>
      <c r="B7999" s="3">
        <v>19.864316624535601</v>
      </c>
      <c r="C7999" s="3">
        <v>20.164611180561501</v>
      </c>
      <c r="D7999" s="3">
        <v>19.745042658717601</v>
      </c>
      <c r="E7999" s="3">
        <v>19.976060867309499</v>
      </c>
      <c r="F7999" s="14">
        <v>437340400</v>
      </c>
      <c r="G7999" s="2">
        <f t="shared" si="374"/>
        <v>8.9077788294138823E-4</v>
      </c>
      <c r="H7999" s="3">
        <f t="shared" si="372"/>
        <v>0.41956852184389959</v>
      </c>
      <c r="I7999" s="3">
        <f t="shared" si="373"/>
        <v>0.11174424277389861</v>
      </c>
    </row>
    <row r="8000" spans="1:9" x14ac:dyDescent="0.35">
      <c r="A8000" s="1">
        <v>41148</v>
      </c>
      <c r="B8000" s="3">
        <v>20.4811676111431</v>
      </c>
      <c r="C8000" s="3">
        <v>20.507673648706</v>
      </c>
      <c r="D8000" s="3">
        <v>20.286895631862599</v>
      </c>
      <c r="E8000" s="3">
        <v>20.351352691650298</v>
      </c>
      <c r="F8000" s="14">
        <v>427008400</v>
      </c>
      <c r="G8000" s="2">
        <f t="shared" si="374"/>
        <v>1.8787078535336163E-2</v>
      </c>
      <c r="H8000" s="3">
        <f t="shared" si="372"/>
        <v>0.22077801684340059</v>
      </c>
      <c r="I8000" s="3">
        <f t="shared" si="373"/>
        <v>-0.12981491949280155</v>
      </c>
    </row>
    <row r="8001" spans="1:9" x14ac:dyDescent="0.35">
      <c r="A8001" s="1">
        <v>41149</v>
      </c>
      <c r="B8001" s="3">
        <v>20.3302690606703</v>
      </c>
      <c r="C8001" s="3">
        <v>20.364004020092999</v>
      </c>
      <c r="D8001" s="3">
        <v>20.200452522891801</v>
      </c>
      <c r="E8001" s="3">
        <v>20.3248481750488</v>
      </c>
      <c r="F8001" s="14">
        <v>267416800</v>
      </c>
      <c r="G8001" s="2">
        <f t="shared" si="374"/>
        <v>-1.3023466795095522E-3</v>
      </c>
      <c r="H8001" s="3">
        <f t="shared" si="372"/>
        <v>0.16355149720119755</v>
      </c>
      <c r="I8001" s="3">
        <f t="shared" si="373"/>
        <v>-5.4208856215005596E-3</v>
      </c>
    </row>
    <row r="8002" spans="1:9" x14ac:dyDescent="0.35">
      <c r="A8002" s="1">
        <v>41150</v>
      </c>
      <c r="B8002" s="3">
        <v>20.338401816031801</v>
      </c>
      <c r="C8002" s="3">
        <v>20.411291011276401</v>
      </c>
      <c r="D8002" s="3">
        <v>20.2585845038248</v>
      </c>
      <c r="E8002" s="3">
        <v>20.2847881317138</v>
      </c>
      <c r="F8002" s="14">
        <v>202806800</v>
      </c>
      <c r="G8002" s="2">
        <f t="shared" si="374"/>
        <v>-1.9709885648335887E-3</v>
      </c>
      <c r="H8002" s="3">
        <f t="shared" si="372"/>
        <v>0.15270650745160097</v>
      </c>
      <c r="I8002" s="3">
        <f t="shared" si="373"/>
        <v>-5.3613684318001731E-2</v>
      </c>
    </row>
    <row r="8003" spans="1:9" x14ac:dyDescent="0.35">
      <c r="A8003" s="1">
        <v>41151</v>
      </c>
      <c r="B8003" s="3">
        <v>20.199546201706699</v>
      </c>
      <c r="C8003" s="3">
        <v>20.2269546445002</v>
      </c>
      <c r="D8003" s="3">
        <v>19.9649119797417</v>
      </c>
      <c r="E8003" s="3">
        <v>19.9956340789794</v>
      </c>
      <c r="F8003" s="14">
        <v>302699600</v>
      </c>
      <c r="G8003" s="2">
        <f t="shared" si="374"/>
        <v>-1.4254723828361234E-2</v>
      </c>
      <c r="H8003" s="3">
        <f t="shared" ref="H8003:H8066" si="375">C8003-D8003</f>
        <v>0.26204266475849991</v>
      </c>
      <c r="I8003" s="3">
        <f t="shared" ref="I8003:I8066" si="376">E8003-B8003</f>
        <v>-0.20391212272729931</v>
      </c>
    </row>
    <row r="8004" spans="1:9" x14ac:dyDescent="0.35">
      <c r="A8004" s="1">
        <v>41152</v>
      </c>
      <c r="B8004" s="3">
        <v>20.097439750631501</v>
      </c>
      <c r="C8004" s="3">
        <v>20.138101212281899</v>
      </c>
      <c r="D8004" s="3">
        <v>19.7962412361844</v>
      </c>
      <c r="E8004" s="3">
        <v>20.036899566650298</v>
      </c>
      <c r="F8004" s="14">
        <v>338321200</v>
      </c>
      <c r="G8004" s="2">
        <f t="shared" ref="G8004:G8067" si="377">(E8004-E8003)/E8003</f>
        <v>2.0637248865380655E-3</v>
      </c>
      <c r="H8004" s="3">
        <f t="shared" si="375"/>
        <v>0.34185997609749919</v>
      </c>
      <c r="I8004" s="3">
        <f t="shared" si="376"/>
        <v>-6.0540183981203199E-2</v>
      </c>
    </row>
    <row r="8005" spans="1:9" x14ac:dyDescent="0.35">
      <c r="A8005" s="1">
        <v>41156</v>
      </c>
      <c r="B8005" s="3">
        <v>20.052570189280399</v>
      </c>
      <c r="C8005" s="3">
        <v>20.335093304844602</v>
      </c>
      <c r="D8005" s="3">
        <v>20.0146191549508</v>
      </c>
      <c r="E8005" s="3">
        <v>20.329973220825099</v>
      </c>
      <c r="F8005" s="14">
        <v>367892000</v>
      </c>
      <c r="G8005" s="2">
        <f t="shared" si="377"/>
        <v>1.4626696770122915E-2</v>
      </c>
      <c r="H8005" s="3">
        <f t="shared" si="375"/>
        <v>0.3204741498938013</v>
      </c>
      <c r="I8005" s="3">
        <f t="shared" si="376"/>
        <v>0.2774030315447007</v>
      </c>
    </row>
    <row r="8006" spans="1:9" x14ac:dyDescent="0.35">
      <c r="A8006" s="1">
        <v>41157</v>
      </c>
      <c r="B8006" s="3">
        <v>20.3480419101239</v>
      </c>
      <c r="C8006" s="3">
        <v>20.371535096997899</v>
      </c>
      <c r="D8006" s="3">
        <v>20.1682261355337</v>
      </c>
      <c r="E8006" s="3">
        <v>20.1872024536132</v>
      </c>
      <c r="F8006" s="14">
        <v>336375200</v>
      </c>
      <c r="G8006" s="2">
        <f t="shared" si="377"/>
        <v>-7.0226736484656051E-3</v>
      </c>
      <c r="H8006" s="3">
        <f t="shared" si="375"/>
        <v>0.20330896146419875</v>
      </c>
      <c r="I8006" s="3">
        <f t="shared" si="376"/>
        <v>-0.16083945651070053</v>
      </c>
    </row>
    <row r="8007" spans="1:9" x14ac:dyDescent="0.35">
      <c r="A8007" s="1">
        <v>41158</v>
      </c>
      <c r="B8007" s="3">
        <v>20.2757561234801</v>
      </c>
      <c r="C8007" s="3">
        <v>20.4299698877035</v>
      </c>
      <c r="D8007" s="3">
        <v>20.204372539304298</v>
      </c>
      <c r="E8007" s="3">
        <v>20.369127273559499</v>
      </c>
      <c r="F8007" s="14">
        <v>391196400</v>
      </c>
      <c r="G8007" s="2">
        <f t="shared" si="377"/>
        <v>9.0118886143006893E-3</v>
      </c>
      <c r="H8007" s="3">
        <f t="shared" si="375"/>
        <v>0.22559734839920154</v>
      </c>
      <c r="I8007" s="3">
        <f t="shared" si="376"/>
        <v>9.3371150079399001E-2</v>
      </c>
    </row>
    <row r="8008" spans="1:9" x14ac:dyDescent="0.35">
      <c r="A8008" s="1">
        <v>41159</v>
      </c>
      <c r="B8008" s="3">
        <v>20.422735878828998</v>
      </c>
      <c r="C8008" s="3">
        <v>20.5561684831553</v>
      </c>
      <c r="D8008" s="3">
        <v>20.354064358156599</v>
      </c>
      <c r="E8008" s="3">
        <v>20.494724273681602</v>
      </c>
      <c r="F8008" s="14">
        <v>329666400</v>
      </c>
      <c r="G8008" s="2">
        <f t="shared" si="377"/>
        <v>6.1660471965893039E-3</v>
      </c>
      <c r="H8008" s="3">
        <f t="shared" si="375"/>
        <v>0.20210412499870145</v>
      </c>
      <c r="I8008" s="3">
        <f t="shared" si="376"/>
        <v>7.1988394852603221E-2</v>
      </c>
    </row>
    <row r="8009" spans="1:9" x14ac:dyDescent="0.35">
      <c r="A8009" s="1">
        <v>41162</v>
      </c>
      <c r="B8009" s="3">
        <v>20.495028643816202</v>
      </c>
      <c r="C8009" s="3">
        <v>20.5805676588406</v>
      </c>
      <c r="D8009" s="3">
        <v>19.942329856628099</v>
      </c>
      <c r="E8009" s="3">
        <v>19.961606979370099</v>
      </c>
      <c r="F8009" s="14">
        <v>487998000</v>
      </c>
      <c r="G8009" s="2">
        <f t="shared" si="377"/>
        <v>-2.6012416034116023E-2</v>
      </c>
      <c r="H8009" s="3">
        <f t="shared" si="375"/>
        <v>0.63823780221250104</v>
      </c>
      <c r="I8009" s="3">
        <f t="shared" si="376"/>
        <v>-0.53342166444610228</v>
      </c>
    </row>
    <row r="8010" spans="1:9" x14ac:dyDescent="0.35">
      <c r="A8010" s="1">
        <v>41163</v>
      </c>
      <c r="B8010" s="3">
        <v>20.032984376718399</v>
      </c>
      <c r="C8010" s="3">
        <v>20.183281223106999</v>
      </c>
      <c r="D8010" s="3">
        <v>19.773652142781199</v>
      </c>
      <c r="E8010" s="3">
        <v>19.896842956542901</v>
      </c>
      <c r="F8010" s="14">
        <v>503983200</v>
      </c>
      <c r="G8010" s="2">
        <f t="shared" si="377"/>
        <v>-3.2444293134380629E-3</v>
      </c>
      <c r="H8010" s="3">
        <f t="shared" si="375"/>
        <v>0.40962908032580003</v>
      </c>
      <c r="I8010" s="3">
        <f t="shared" si="376"/>
        <v>-0.13614142017549824</v>
      </c>
    </row>
    <row r="8011" spans="1:9" x14ac:dyDescent="0.35">
      <c r="A8011" s="1">
        <v>41164</v>
      </c>
      <c r="B8011" s="3">
        <v>20.085394525438598</v>
      </c>
      <c r="C8011" s="3">
        <v>20.177260037684501</v>
      </c>
      <c r="D8011" s="3">
        <v>19.758595552695098</v>
      </c>
      <c r="E8011" s="3">
        <v>20.173946380615199</v>
      </c>
      <c r="F8011" s="14">
        <v>712233200</v>
      </c>
      <c r="G8011" s="2">
        <f t="shared" si="377"/>
        <v>1.3927004634731491E-2</v>
      </c>
      <c r="H8011" s="3">
        <f t="shared" si="375"/>
        <v>0.41866448498940301</v>
      </c>
      <c r="I8011" s="3">
        <f t="shared" si="376"/>
        <v>8.8551855176600469E-2</v>
      </c>
    </row>
    <row r="8012" spans="1:9" x14ac:dyDescent="0.35">
      <c r="A8012" s="1">
        <v>41165</v>
      </c>
      <c r="B8012" s="3">
        <v>20.4022518628291</v>
      </c>
      <c r="C8012" s="3">
        <v>20.647126247950201</v>
      </c>
      <c r="D8012" s="3">
        <v>20.323940188037302</v>
      </c>
      <c r="E8012" s="3">
        <v>20.571224212646399</v>
      </c>
      <c r="F8012" s="14">
        <v>598360000</v>
      </c>
      <c r="G8012" s="2">
        <f t="shared" si="377"/>
        <v>1.9692618614915017E-2</v>
      </c>
      <c r="H8012" s="3">
        <f t="shared" si="375"/>
        <v>0.32318605991289928</v>
      </c>
      <c r="I8012" s="3">
        <f t="shared" si="376"/>
        <v>0.16897234981729881</v>
      </c>
    </row>
    <row r="8013" spans="1:9" x14ac:dyDescent="0.35">
      <c r="A8013" s="1">
        <v>41166</v>
      </c>
      <c r="B8013" s="3">
        <v>20.781464855392102</v>
      </c>
      <c r="C8013" s="3">
        <v>20.9929051272929</v>
      </c>
      <c r="D8013" s="3">
        <v>20.719115020637599</v>
      </c>
      <c r="E8013" s="3">
        <v>20.821222305297798</v>
      </c>
      <c r="F8013" s="14">
        <v>600474000</v>
      </c>
      <c r="G8013" s="2">
        <f t="shared" si="377"/>
        <v>1.2152805786721722E-2</v>
      </c>
      <c r="H8013" s="3">
        <f t="shared" si="375"/>
        <v>0.27379010665530146</v>
      </c>
      <c r="I8013" s="3">
        <f t="shared" si="376"/>
        <v>3.9757449905696518E-2</v>
      </c>
    </row>
    <row r="8014" spans="1:9" x14ac:dyDescent="0.35">
      <c r="A8014" s="1">
        <v>41169</v>
      </c>
      <c r="B8014" s="3">
        <v>21.064285867979599</v>
      </c>
      <c r="C8014" s="3">
        <v>21.077839688496098</v>
      </c>
      <c r="D8014" s="3">
        <v>20.921518744063601</v>
      </c>
      <c r="E8014" s="3">
        <v>21.0772380828857</v>
      </c>
      <c r="F8014" s="14">
        <v>398031200</v>
      </c>
      <c r="G8014" s="2">
        <f t="shared" si="377"/>
        <v>1.2295905294799146E-2</v>
      </c>
      <c r="H8014" s="3">
        <f t="shared" si="375"/>
        <v>0.15632094443249755</v>
      </c>
      <c r="I8014" s="3">
        <f t="shared" si="376"/>
        <v>1.2952214906100323E-2</v>
      </c>
    </row>
    <row r="8015" spans="1:9" x14ac:dyDescent="0.35">
      <c r="A8015" s="1">
        <v>41170</v>
      </c>
      <c r="B8015" s="3">
        <v>21.0802597699433</v>
      </c>
      <c r="C8015" s="3">
        <v>21.154053008037799</v>
      </c>
      <c r="D8015" s="3">
        <v>20.976045219176498</v>
      </c>
      <c r="E8015" s="3">
        <v>21.141403198242099</v>
      </c>
      <c r="F8015" s="14">
        <v>373503200</v>
      </c>
      <c r="G8015" s="2">
        <f t="shared" si="377"/>
        <v>3.0442847921568969E-3</v>
      </c>
      <c r="H8015" s="3">
        <f t="shared" si="375"/>
        <v>0.17800778886130075</v>
      </c>
      <c r="I8015" s="3">
        <f t="shared" si="376"/>
        <v>6.1143428298798597E-2</v>
      </c>
    </row>
    <row r="8016" spans="1:9" x14ac:dyDescent="0.35">
      <c r="A8016" s="1">
        <v>41171</v>
      </c>
      <c r="B8016" s="3">
        <v>21.091697508714901</v>
      </c>
      <c r="C8016" s="3">
        <v>21.204043343487701</v>
      </c>
      <c r="D8016" s="3">
        <v>21.070914767881799</v>
      </c>
      <c r="E8016" s="3">
        <v>21.147117614746001</v>
      </c>
      <c r="F8016" s="14">
        <v>326874800</v>
      </c>
      <c r="G8016" s="2">
        <f t="shared" si="377"/>
        <v>2.7029504382083063E-4</v>
      </c>
      <c r="H8016" s="3">
        <f t="shared" si="375"/>
        <v>0.13312857560590174</v>
      </c>
      <c r="I8016" s="3">
        <f t="shared" si="376"/>
        <v>5.5420106031100147E-2</v>
      </c>
    </row>
    <row r="8017" spans="1:9" x14ac:dyDescent="0.35">
      <c r="A8017" s="1">
        <v>41172</v>
      </c>
      <c r="B8017" s="3">
        <v>21.0585628754745</v>
      </c>
      <c r="C8017" s="3">
        <v>21.085672125469401</v>
      </c>
      <c r="D8017" s="3">
        <v>20.8916993533138</v>
      </c>
      <c r="E8017" s="3">
        <v>21.0447082519531</v>
      </c>
      <c r="F8017" s="14">
        <v>336568400</v>
      </c>
      <c r="G8017" s="2">
        <f t="shared" si="377"/>
        <v>-4.8427102292886775E-3</v>
      </c>
      <c r="H8017" s="3">
        <f t="shared" si="375"/>
        <v>0.19397277215560038</v>
      </c>
      <c r="I8017" s="3">
        <f t="shared" si="376"/>
        <v>-1.38546235214001E-2</v>
      </c>
    </row>
    <row r="8018" spans="1:9" x14ac:dyDescent="0.35">
      <c r="A8018" s="1">
        <v>41173</v>
      </c>
      <c r="B8018" s="3">
        <v>21.156456322218499</v>
      </c>
      <c r="C8018" s="3">
        <v>21.236574441252401</v>
      </c>
      <c r="D8018" s="3">
        <v>21.064590805764499</v>
      </c>
      <c r="E8018" s="3">
        <v>21.0865783691406</v>
      </c>
      <c r="F8018" s="14">
        <v>571589200</v>
      </c>
      <c r="G8018" s="2">
        <f t="shared" si="377"/>
        <v>1.9895793605793585E-3</v>
      </c>
      <c r="H8018" s="3">
        <f t="shared" si="375"/>
        <v>0.17198363548790141</v>
      </c>
      <c r="I8018" s="3">
        <f t="shared" si="376"/>
        <v>-6.9877953077899235E-2</v>
      </c>
    </row>
    <row r="8019" spans="1:9" x14ac:dyDescent="0.35">
      <c r="A8019" s="1">
        <v>41176</v>
      </c>
      <c r="B8019" s="3">
        <v>20.688097086638301</v>
      </c>
      <c r="C8019" s="3">
        <v>20.936886836917001</v>
      </c>
      <c r="D8019" s="3">
        <v>20.571834345999498</v>
      </c>
      <c r="E8019" s="3">
        <v>20.8064670562744</v>
      </c>
      <c r="F8019" s="14">
        <v>639766400</v>
      </c>
      <c r="G8019" s="2">
        <f t="shared" si="377"/>
        <v>-1.3283867489669754E-2</v>
      </c>
      <c r="H8019" s="3">
        <f t="shared" si="375"/>
        <v>0.36505249091750258</v>
      </c>
      <c r="I8019" s="3">
        <f t="shared" si="376"/>
        <v>0.11836996963609892</v>
      </c>
    </row>
    <row r="8020" spans="1:9" x14ac:dyDescent="0.35">
      <c r="A8020" s="1">
        <v>41177</v>
      </c>
      <c r="B8020" s="3">
        <v>20.7302718570437</v>
      </c>
      <c r="C8020" s="3">
        <v>20.8664149863605</v>
      </c>
      <c r="D8020" s="3">
        <v>20.270643219802</v>
      </c>
      <c r="E8020" s="3">
        <v>20.286909103393501</v>
      </c>
      <c r="F8020" s="14">
        <v>518789600</v>
      </c>
      <c r="G8020" s="2">
        <f t="shared" si="377"/>
        <v>-2.4970983852072113E-2</v>
      </c>
      <c r="H8020" s="3">
        <f t="shared" si="375"/>
        <v>0.59577176655849939</v>
      </c>
      <c r="I8020" s="3">
        <f t="shared" si="376"/>
        <v>-0.44336275365019873</v>
      </c>
    </row>
    <row r="8021" spans="1:9" x14ac:dyDescent="0.35">
      <c r="A8021" s="1">
        <v>41178</v>
      </c>
      <c r="B8021" s="3">
        <v>20.1423305583304</v>
      </c>
      <c r="C8021" s="3">
        <v>20.261303767024899</v>
      </c>
      <c r="D8021" s="3">
        <v>19.9152275253795</v>
      </c>
      <c r="E8021" s="3">
        <v>20.0351047515869</v>
      </c>
      <c r="F8021" s="14">
        <v>576503200</v>
      </c>
      <c r="G8021" s="2">
        <f t="shared" si="377"/>
        <v>-1.241215951248487E-2</v>
      </c>
      <c r="H8021" s="3">
        <f t="shared" si="375"/>
        <v>0.34607624164539885</v>
      </c>
      <c r="I8021" s="3">
        <f t="shared" si="376"/>
        <v>-0.10722580674350013</v>
      </c>
    </row>
    <row r="8022" spans="1:9" x14ac:dyDescent="0.35">
      <c r="A8022" s="1">
        <v>41179</v>
      </c>
      <c r="B8022" s="3">
        <v>20.008294734900801</v>
      </c>
      <c r="C8022" s="3">
        <v>20.546836541617701</v>
      </c>
      <c r="D8022" s="3">
        <v>19.889622347945998</v>
      </c>
      <c r="E8022" s="3">
        <v>20.521234512329102</v>
      </c>
      <c r="F8022" s="14">
        <v>594090000</v>
      </c>
      <c r="G8022" s="2">
        <f t="shared" si="377"/>
        <v>2.4263899129536488E-2</v>
      </c>
      <c r="H8022" s="3">
        <f t="shared" si="375"/>
        <v>0.65721419367170242</v>
      </c>
      <c r="I8022" s="3">
        <f t="shared" si="376"/>
        <v>0.51293977742830066</v>
      </c>
    </row>
    <row r="8023" spans="1:9" x14ac:dyDescent="0.35">
      <c r="A8023" s="1">
        <v>41180</v>
      </c>
      <c r="B8023" s="3">
        <v>20.443821400545001</v>
      </c>
      <c r="C8023" s="3">
        <v>20.514904170992001</v>
      </c>
      <c r="D8023" s="3">
        <v>20.082383448393301</v>
      </c>
      <c r="E8023" s="3">
        <v>20.0929260253906</v>
      </c>
      <c r="F8023" s="14">
        <v>535110800</v>
      </c>
      <c r="G8023" s="2">
        <f t="shared" si="377"/>
        <v>-2.0871477623881491E-2</v>
      </c>
      <c r="H8023" s="3">
        <f t="shared" si="375"/>
        <v>0.43252072259869934</v>
      </c>
      <c r="I8023" s="3">
        <f t="shared" si="376"/>
        <v>-0.35089537515440128</v>
      </c>
    </row>
    <row r="8024" spans="1:9" x14ac:dyDescent="0.35">
      <c r="A8024" s="1">
        <v>41183</v>
      </c>
      <c r="B8024" s="3">
        <v>20.215210428305301</v>
      </c>
      <c r="C8024" s="3">
        <v>20.383581199283999</v>
      </c>
      <c r="D8024" s="3">
        <v>19.7736543776779</v>
      </c>
      <c r="E8024" s="3">
        <v>19.860700607299801</v>
      </c>
      <c r="F8024" s="14">
        <v>543594800</v>
      </c>
      <c r="G8024" s="2">
        <f t="shared" si="377"/>
        <v>-1.1557570947971706E-2</v>
      </c>
      <c r="H8024" s="3">
        <f t="shared" si="375"/>
        <v>0.60992682160609846</v>
      </c>
      <c r="I8024" s="3">
        <f t="shared" si="376"/>
        <v>-0.35450982100550021</v>
      </c>
    </row>
    <row r="8025" spans="1:9" x14ac:dyDescent="0.35">
      <c r="A8025" s="1">
        <v>41184</v>
      </c>
      <c r="B8025" s="3">
        <v>19.9335908635571</v>
      </c>
      <c r="C8025" s="3">
        <v>20.070335520665601</v>
      </c>
      <c r="D8025" s="3">
        <v>19.5974541264988</v>
      </c>
      <c r="E8025" s="3">
        <v>19.918531417846602</v>
      </c>
      <c r="F8025" s="14">
        <v>627992400</v>
      </c>
      <c r="G8025" s="2">
        <f t="shared" si="377"/>
        <v>2.9118212740966791E-3</v>
      </c>
      <c r="H8025" s="3">
        <f t="shared" si="375"/>
        <v>0.47288139416680153</v>
      </c>
      <c r="I8025" s="3">
        <f t="shared" si="376"/>
        <v>-1.5059445710498665E-2</v>
      </c>
    </row>
    <row r="8026" spans="1:9" x14ac:dyDescent="0.35">
      <c r="A8026" s="1">
        <v>41185</v>
      </c>
      <c r="B8026" s="3">
        <v>20.025459447732601</v>
      </c>
      <c r="C8026" s="3">
        <v>20.236298137351099</v>
      </c>
      <c r="D8026" s="3">
        <v>19.958291934276598</v>
      </c>
      <c r="E8026" s="3">
        <v>20.2239475250244</v>
      </c>
      <c r="F8026" s="14">
        <v>424281200</v>
      </c>
      <c r="G8026" s="2">
        <f t="shared" si="377"/>
        <v>1.5333264324103315E-2</v>
      </c>
      <c r="H8026" s="3">
        <f t="shared" si="375"/>
        <v>0.27800620307450075</v>
      </c>
      <c r="I8026" s="3">
        <f t="shared" si="376"/>
        <v>0.19848807729179896</v>
      </c>
    </row>
    <row r="8027" spans="1:9" x14ac:dyDescent="0.35">
      <c r="A8027" s="1">
        <v>41186</v>
      </c>
      <c r="B8027" s="3">
        <v>20.217917770851699</v>
      </c>
      <c r="C8027" s="3">
        <v>20.308277643583299</v>
      </c>
      <c r="D8027" s="3">
        <v>20.0462365863755</v>
      </c>
      <c r="E8027" s="3">
        <v>20.083885192871001</v>
      </c>
      <c r="F8027" s="14">
        <v>370725600</v>
      </c>
      <c r="G8027" s="2">
        <f t="shared" si="377"/>
        <v>-6.9255684124026867E-3</v>
      </c>
      <c r="H8027" s="3">
        <f t="shared" si="375"/>
        <v>0.26204105720779935</v>
      </c>
      <c r="I8027" s="3">
        <f t="shared" si="376"/>
        <v>-0.13403257798069745</v>
      </c>
    </row>
    <row r="8028" spans="1:9" x14ac:dyDescent="0.35">
      <c r="A8028" s="1">
        <v>41187</v>
      </c>
      <c r="B8028" s="3">
        <v>20.035702561957802</v>
      </c>
      <c r="C8028" s="3">
        <v>20.0597973586836</v>
      </c>
      <c r="D8028" s="3">
        <v>19.616434761211099</v>
      </c>
      <c r="E8028" s="3">
        <v>19.655891418456999</v>
      </c>
      <c r="F8028" s="14">
        <v>594006000</v>
      </c>
      <c r="G8028" s="2">
        <f t="shared" si="377"/>
        <v>-2.1310307756883775E-2</v>
      </c>
      <c r="H8028" s="3">
        <f t="shared" si="375"/>
        <v>0.4433625974725004</v>
      </c>
      <c r="I8028" s="3">
        <f t="shared" si="376"/>
        <v>-0.37981114350080247</v>
      </c>
    </row>
    <row r="8029" spans="1:9" x14ac:dyDescent="0.35">
      <c r="A8029" s="1">
        <v>41190</v>
      </c>
      <c r="B8029" s="3">
        <v>19.4838972415412</v>
      </c>
      <c r="C8029" s="3">
        <v>19.504379174998199</v>
      </c>
      <c r="D8029" s="3">
        <v>19.159506396597099</v>
      </c>
      <c r="E8029" s="3">
        <v>19.221553802490199</v>
      </c>
      <c r="F8029" s="14">
        <v>637994000</v>
      </c>
      <c r="G8029" s="2">
        <f t="shared" si="377"/>
        <v>-2.2097070375498452E-2</v>
      </c>
      <c r="H8029" s="3">
        <f t="shared" si="375"/>
        <v>0.34487277840110053</v>
      </c>
      <c r="I8029" s="3">
        <f t="shared" si="376"/>
        <v>-0.26234343905100133</v>
      </c>
    </row>
    <row r="8030" spans="1:9" x14ac:dyDescent="0.35">
      <c r="A8030" s="1">
        <v>41191</v>
      </c>
      <c r="B8030" s="3">
        <v>19.236019606798202</v>
      </c>
      <c r="C8030" s="3">
        <v>19.291439723481702</v>
      </c>
      <c r="D8030" s="3">
        <v>18.781210469387901</v>
      </c>
      <c r="E8030" s="3">
        <v>19.151683807373001</v>
      </c>
      <c r="F8030" s="14">
        <v>838597200</v>
      </c>
      <c r="G8030" s="2">
        <f t="shared" si="377"/>
        <v>-3.6349816375482783E-3</v>
      </c>
      <c r="H8030" s="3">
        <f t="shared" si="375"/>
        <v>0.51022925409380093</v>
      </c>
      <c r="I8030" s="3">
        <f t="shared" si="376"/>
        <v>-8.4335799425200975E-2</v>
      </c>
    </row>
    <row r="8031" spans="1:9" x14ac:dyDescent="0.35">
      <c r="A8031" s="1">
        <v>41192</v>
      </c>
      <c r="B8031" s="3">
        <v>19.268844200309399</v>
      </c>
      <c r="C8031" s="3">
        <v>19.4266723792752</v>
      </c>
      <c r="D8031" s="3">
        <v>19.186316455659199</v>
      </c>
      <c r="E8031" s="3">
        <v>19.304084777831999</v>
      </c>
      <c r="F8031" s="14">
        <v>510356000</v>
      </c>
      <c r="G8031" s="2">
        <f t="shared" si="377"/>
        <v>7.9575755318353463E-3</v>
      </c>
      <c r="H8031" s="3">
        <f t="shared" si="375"/>
        <v>0.24035592361600067</v>
      </c>
      <c r="I8031" s="3">
        <f t="shared" si="376"/>
        <v>3.5240577522600347E-2</v>
      </c>
    </row>
    <row r="8032" spans="1:9" x14ac:dyDescent="0.35">
      <c r="A8032" s="1">
        <v>41193</v>
      </c>
      <c r="B8032" s="3">
        <v>19.4724569335851</v>
      </c>
      <c r="C8032" s="3">
        <v>19.493540477625</v>
      </c>
      <c r="D8032" s="3">
        <v>18.918251037597599</v>
      </c>
      <c r="E8032" s="3">
        <v>18.918251037597599</v>
      </c>
      <c r="F8032" s="14">
        <v>546081200</v>
      </c>
      <c r="G8032" s="2">
        <f t="shared" si="377"/>
        <v>-1.9987155292514831E-2</v>
      </c>
      <c r="H8032" s="3">
        <f t="shared" si="375"/>
        <v>0.5752894400274009</v>
      </c>
      <c r="I8032" s="3">
        <f t="shared" si="376"/>
        <v>-0.5542058959875007</v>
      </c>
    </row>
    <row r="8033" spans="1:9" x14ac:dyDescent="0.35">
      <c r="A8033" s="1">
        <v>41194</v>
      </c>
      <c r="B8033" s="3">
        <v>18.9622268996266</v>
      </c>
      <c r="C8033" s="3">
        <v>19.1375241811159</v>
      </c>
      <c r="D8033" s="3">
        <v>18.833917596238901</v>
      </c>
      <c r="E8033" s="3">
        <v>18.9667453765869</v>
      </c>
      <c r="F8033" s="14">
        <v>460014800</v>
      </c>
      <c r="G8033" s="2">
        <f t="shared" si="377"/>
        <v>2.5633626963150113E-3</v>
      </c>
      <c r="H8033" s="3">
        <f t="shared" si="375"/>
        <v>0.30360658487699865</v>
      </c>
      <c r="I8033" s="3">
        <f t="shared" si="376"/>
        <v>4.5184769602997221E-3</v>
      </c>
    </row>
    <row r="8034" spans="1:9" x14ac:dyDescent="0.35">
      <c r="A8034" s="1">
        <v>41197</v>
      </c>
      <c r="B8034" s="3">
        <v>19.0462642151221</v>
      </c>
      <c r="C8034" s="3">
        <v>19.129996799126801</v>
      </c>
      <c r="D8034" s="3">
        <v>18.790245574141402</v>
      </c>
      <c r="E8034" s="3">
        <v>19.118852615356399</v>
      </c>
      <c r="F8034" s="14">
        <v>432502000</v>
      </c>
      <c r="G8034" s="2">
        <f t="shared" si="377"/>
        <v>8.0196805381942265E-3</v>
      </c>
      <c r="H8034" s="3">
        <f t="shared" si="375"/>
        <v>0.33975122498539889</v>
      </c>
      <c r="I8034" s="3">
        <f t="shared" si="376"/>
        <v>7.2588400234298689E-2</v>
      </c>
    </row>
    <row r="8035" spans="1:9" x14ac:dyDescent="0.35">
      <c r="A8035" s="1">
        <v>41198</v>
      </c>
      <c r="B8035" s="3">
        <v>19.137223235758398</v>
      </c>
      <c r="C8035" s="3">
        <v>19.586912225670499</v>
      </c>
      <c r="D8035" s="3">
        <v>19.005598667770599</v>
      </c>
      <c r="E8035" s="3">
        <v>19.571550369262599</v>
      </c>
      <c r="F8035" s="14">
        <v>549771600</v>
      </c>
      <c r="G8035" s="2">
        <f t="shared" si="377"/>
        <v>2.367808168271511E-2</v>
      </c>
      <c r="H8035" s="3">
        <f t="shared" si="375"/>
        <v>0.58131355789990025</v>
      </c>
      <c r="I8035" s="3">
        <f t="shared" si="376"/>
        <v>0.43432713350420116</v>
      </c>
    </row>
    <row r="8036" spans="1:9" x14ac:dyDescent="0.35">
      <c r="A8036" s="1">
        <v>41199</v>
      </c>
      <c r="B8036" s="3">
        <v>19.543843995684501</v>
      </c>
      <c r="C8036" s="3">
        <v>19.661913150270198</v>
      </c>
      <c r="D8036" s="3">
        <v>19.397159961113601</v>
      </c>
      <c r="E8036" s="3">
        <v>19.415533065795898</v>
      </c>
      <c r="F8036" s="14">
        <v>389037600</v>
      </c>
      <c r="G8036" s="2">
        <f t="shared" si="377"/>
        <v>-7.9716374289759053E-3</v>
      </c>
      <c r="H8036" s="3">
        <f t="shared" si="375"/>
        <v>0.26475318915659685</v>
      </c>
      <c r="I8036" s="3">
        <f t="shared" si="376"/>
        <v>-0.12831092988860249</v>
      </c>
    </row>
    <row r="8037" spans="1:9" x14ac:dyDescent="0.35">
      <c r="A8037" s="1">
        <v>41200</v>
      </c>
      <c r="B8037" s="3">
        <v>19.264329534143801</v>
      </c>
      <c r="C8037" s="3">
        <v>19.338724351384801</v>
      </c>
      <c r="D8037" s="3">
        <v>18.975479981998799</v>
      </c>
      <c r="E8037" s="3">
        <v>19.054996490478501</v>
      </c>
      <c r="F8037" s="14">
        <v>476624400</v>
      </c>
      <c r="G8037" s="2">
        <f t="shared" si="377"/>
        <v>-1.8569491452828036E-2</v>
      </c>
      <c r="H8037" s="3">
        <f t="shared" si="375"/>
        <v>0.36324436938600257</v>
      </c>
      <c r="I8037" s="3">
        <f t="shared" si="376"/>
        <v>-0.20933304366529981</v>
      </c>
    </row>
    <row r="8038" spans="1:9" x14ac:dyDescent="0.35">
      <c r="A8038" s="1">
        <v>41201</v>
      </c>
      <c r="B8038" s="3">
        <v>19.0071080259575</v>
      </c>
      <c r="C8038" s="3">
        <v>19.028793178775</v>
      </c>
      <c r="D8038" s="3">
        <v>18.3616397446159</v>
      </c>
      <c r="E8038" s="3">
        <v>18.368267059326101</v>
      </c>
      <c r="F8038" s="14">
        <v>744086000</v>
      </c>
      <c r="G8038" s="2">
        <f t="shared" si="377"/>
        <v>-3.6039336532837939E-2</v>
      </c>
      <c r="H8038" s="3">
        <f t="shared" si="375"/>
        <v>0.66715343415910056</v>
      </c>
      <c r="I8038" s="3">
        <f t="shared" si="376"/>
        <v>-0.638840966631399</v>
      </c>
    </row>
    <row r="8039" spans="1:9" x14ac:dyDescent="0.35">
      <c r="A8039" s="1">
        <v>41204</v>
      </c>
      <c r="B8039" s="3">
        <v>18.445979217883799</v>
      </c>
      <c r="C8039" s="3">
        <v>19.1375299942945</v>
      </c>
      <c r="D8039" s="3">
        <v>18.395979979001901</v>
      </c>
      <c r="E8039" s="3">
        <v>19.096868515014599</v>
      </c>
      <c r="F8039" s="14">
        <v>546730800</v>
      </c>
      <c r="G8039" s="2">
        <f t="shared" si="377"/>
        <v>3.966631437441813E-2</v>
      </c>
      <c r="H8039" s="3">
        <f t="shared" si="375"/>
        <v>0.74155001529259934</v>
      </c>
      <c r="I8039" s="3">
        <f t="shared" si="376"/>
        <v>0.65088929713079935</v>
      </c>
    </row>
    <row r="8040" spans="1:9" x14ac:dyDescent="0.35">
      <c r="A8040" s="1">
        <v>41205</v>
      </c>
      <c r="B8040" s="3">
        <v>19.005601752676501</v>
      </c>
      <c r="C8040" s="3">
        <v>19.092950408389498</v>
      </c>
      <c r="D8040" s="3">
        <v>18.4242913175637</v>
      </c>
      <c r="E8040" s="3">
        <v>18.474288940429599</v>
      </c>
      <c r="F8040" s="14">
        <v>707145600</v>
      </c>
      <c r="G8040" s="2">
        <f t="shared" si="377"/>
        <v>-3.2601134269501154E-2</v>
      </c>
      <c r="H8040" s="3">
        <f t="shared" si="375"/>
        <v>0.66865909082579833</v>
      </c>
      <c r="I8040" s="3">
        <f t="shared" si="376"/>
        <v>-0.53131281224690241</v>
      </c>
    </row>
    <row r="8041" spans="1:9" x14ac:dyDescent="0.35">
      <c r="A8041" s="1">
        <v>41206</v>
      </c>
      <c r="B8041" s="3">
        <v>18.717655602774201</v>
      </c>
      <c r="C8041" s="3">
        <v>18.871566933896599</v>
      </c>
      <c r="D8041" s="3">
        <v>18.392360637706801</v>
      </c>
      <c r="E8041" s="3">
        <v>18.578802108764599</v>
      </c>
      <c r="F8041" s="14">
        <v>558527200</v>
      </c>
      <c r="G8041" s="2">
        <f t="shared" si="377"/>
        <v>5.6572227852451076E-3</v>
      </c>
      <c r="H8041" s="3">
        <f t="shared" si="375"/>
        <v>0.4792062961897976</v>
      </c>
      <c r="I8041" s="3">
        <f t="shared" si="376"/>
        <v>-0.13885349400960223</v>
      </c>
    </row>
    <row r="8042" spans="1:9" x14ac:dyDescent="0.35">
      <c r="A8042" s="1">
        <v>41207</v>
      </c>
      <c r="B8042" s="3">
        <v>18.674279371871599</v>
      </c>
      <c r="C8042" s="3">
        <v>18.7345203630064</v>
      </c>
      <c r="D8042" s="3">
        <v>18.239048264492101</v>
      </c>
      <c r="E8042" s="3">
        <v>18.359226226806602</v>
      </c>
      <c r="F8042" s="14">
        <v>656325600</v>
      </c>
      <c r="G8042" s="2">
        <f t="shared" si="377"/>
        <v>-1.1818624294104067E-2</v>
      </c>
      <c r="H8042" s="3">
        <f t="shared" si="375"/>
        <v>0.49547209851429841</v>
      </c>
      <c r="I8042" s="3">
        <f t="shared" si="376"/>
        <v>-0.31505314506499715</v>
      </c>
    </row>
    <row r="8043" spans="1:9" x14ac:dyDescent="0.35">
      <c r="A8043" s="1">
        <v>41208</v>
      </c>
      <c r="B8043" s="3">
        <v>18.355909766698201</v>
      </c>
      <c r="C8043" s="3">
        <v>18.4935583997046</v>
      </c>
      <c r="D8043" s="3">
        <v>17.800803193168399</v>
      </c>
      <c r="E8043" s="3">
        <v>18.192359924316399</v>
      </c>
      <c r="F8043" s="14">
        <v>1018432800</v>
      </c>
      <c r="G8043" s="2">
        <f t="shared" si="377"/>
        <v>-9.0889616168331883E-3</v>
      </c>
      <c r="H8043" s="3">
        <f t="shared" si="375"/>
        <v>0.69275520653620148</v>
      </c>
      <c r="I8043" s="3">
        <f t="shared" si="376"/>
        <v>-0.16354984238180137</v>
      </c>
    </row>
    <row r="8044" spans="1:9" x14ac:dyDescent="0.35">
      <c r="A8044" s="1">
        <v>41213</v>
      </c>
      <c r="B8044" s="3">
        <v>17.9176761615137</v>
      </c>
      <c r="C8044" s="3">
        <v>18.130924515160601</v>
      </c>
      <c r="D8044" s="3">
        <v>17.701416561596702</v>
      </c>
      <c r="E8044" s="3">
        <v>17.930929183959901</v>
      </c>
      <c r="F8044" s="14">
        <v>510003200</v>
      </c>
      <c r="G8044" s="2">
        <f t="shared" si="377"/>
        <v>-1.4370358845366906E-2</v>
      </c>
      <c r="H8044" s="3">
        <f t="shared" si="375"/>
        <v>0.42950795356389904</v>
      </c>
      <c r="I8044" s="3">
        <f t="shared" si="376"/>
        <v>1.3253022446200191E-2</v>
      </c>
    </row>
    <row r="8045" spans="1:9" x14ac:dyDescent="0.35">
      <c r="A8045" s="1">
        <v>41214</v>
      </c>
      <c r="B8045" s="3">
        <v>18.018267442045399</v>
      </c>
      <c r="C8045" s="3">
        <v>18.162239366914601</v>
      </c>
      <c r="D8045" s="3">
        <v>17.896283073359001</v>
      </c>
      <c r="E8045" s="3">
        <v>17.967666625976499</v>
      </c>
      <c r="F8045" s="14">
        <v>361298000</v>
      </c>
      <c r="G8045" s="2">
        <f t="shared" si="377"/>
        <v>2.0488309133171673E-3</v>
      </c>
      <c r="H8045" s="3">
        <f t="shared" si="375"/>
        <v>0.26595629355560035</v>
      </c>
      <c r="I8045" s="3">
        <f t="shared" si="376"/>
        <v>-5.0600816068900656E-2</v>
      </c>
    </row>
    <row r="8046" spans="1:9" x14ac:dyDescent="0.35">
      <c r="A8046" s="1">
        <v>41215</v>
      </c>
      <c r="B8046" s="3">
        <v>17.948093041347501</v>
      </c>
      <c r="C8046" s="3">
        <v>17.980019965076998</v>
      </c>
      <c r="D8046" s="3">
        <v>17.311360992360399</v>
      </c>
      <c r="E8046" s="3">
        <v>17.373106002807599</v>
      </c>
      <c r="F8046" s="14">
        <v>599373600</v>
      </c>
      <c r="G8046" s="2">
        <f t="shared" si="377"/>
        <v>-3.3090586304029126E-2</v>
      </c>
      <c r="H8046" s="3">
        <f t="shared" si="375"/>
        <v>0.66865897271659946</v>
      </c>
      <c r="I8046" s="3">
        <f t="shared" si="376"/>
        <v>-0.57498703853990207</v>
      </c>
    </row>
    <row r="8047" spans="1:9" x14ac:dyDescent="0.35">
      <c r="A8047" s="1">
        <v>41218</v>
      </c>
      <c r="B8047" s="3">
        <v>17.5755108346398</v>
      </c>
      <c r="C8047" s="3">
        <v>17.7035193317415</v>
      </c>
      <c r="D8047" s="3">
        <v>17.3972007037796</v>
      </c>
      <c r="E8047" s="3">
        <v>17.608642578125</v>
      </c>
      <c r="F8047" s="14">
        <v>529135600</v>
      </c>
      <c r="G8047" s="2">
        <f t="shared" si="377"/>
        <v>1.3557539755950171E-2</v>
      </c>
      <c r="H8047" s="3">
        <f t="shared" si="375"/>
        <v>0.30631862796190035</v>
      </c>
      <c r="I8047" s="3">
        <f t="shared" si="376"/>
        <v>3.313174348519965E-2</v>
      </c>
    </row>
    <row r="8048" spans="1:9" x14ac:dyDescent="0.35">
      <c r="A8048" s="1">
        <v>41219</v>
      </c>
      <c r="B8048" s="3">
        <v>17.7776174689184</v>
      </c>
      <c r="C8048" s="3">
        <v>17.792977718630699</v>
      </c>
      <c r="D8048" s="3">
        <v>17.4722028148067</v>
      </c>
      <c r="E8048" s="3">
        <v>17.555332183837798</v>
      </c>
      <c r="F8048" s="14">
        <v>374917200</v>
      </c>
      <c r="G8048" s="2">
        <f t="shared" si="377"/>
        <v>-3.0275129982721433E-3</v>
      </c>
      <c r="H8048" s="3">
        <f t="shared" si="375"/>
        <v>0.32077490382399887</v>
      </c>
      <c r="I8048" s="3">
        <f t="shared" si="376"/>
        <v>-0.22228528508060208</v>
      </c>
    </row>
    <row r="8049" spans="1:9" x14ac:dyDescent="0.35">
      <c r="A8049" s="1">
        <v>41220</v>
      </c>
      <c r="B8049" s="3">
        <v>17.3628998184608</v>
      </c>
      <c r="C8049" s="3">
        <v>17.384079667364201</v>
      </c>
      <c r="D8049" s="3">
        <v>16.815542844375301</v>
      </c>
      <c r="E8049" s="3">
        <v>16.883623123168899</v>
      </c>
      <c r="F8049" s="14">
        <v>793648800</v>
      </c>
      <c r="G8049" s="2">
        <f t="shared" si="377"/>
        <v>-3.8262395358562552E-2</v>
      </c>
      <c r="H8049" s="3">
        <f t="shared" si="375"/>
        <v>0.56853682298890007</v>
      </c>
      <c r="I8049" s="3">
        <f t="shared" si="376"/>
        <v>-0.47927669529190098</v>
      </c>
    </row>
    <row r="8050" spans="1:9" x14ac:dyDescent="0.35">
      <c r="A8050" s="1">
        <v>41221</v>
      </c>
      <c r="B8050" s="3">
        <v>16.963197011994801</v>
      </c>
      <c r="C8050" s="3">
        <v>17.011609936153501</v>
      </c>
      <c r="D8050" s="3">
        <v>16.1964759086969</v>
      </c>
      <c r="E8050" s="3">
        <v>16.270908355712798</v>
      </c>
      <c r="F8050" s="14">
        <v>1056146000</v>
      </c>
      <c r="G8050" s="2">
        <f t="shared" si="377"/>
        <v>-3.6290478825915656E-2</v>
      </c>
      <c r="H8050" s="3">
        <f t="shared" si="375"/>
        <v>0.81513402745660102</v>
      </c>
      <c r="I8050" s="3">
        <f t="shared" si="376"/>
        <v>-0.69228865628200253</v>
      </c>
    </row>
    <row r="8051" spans="1:9" x14ac:dyDescent="0.35">
      <c r="A8051" s="1">
        <v>41222</v>
      </c>
      <c r="B8051" s="3">
        <v>16.3516921233171</v>
      </c>
      <c r="C8051" s="3">
        <v>16.789213312556601</v>
      </c>
      <c r="D8051" s="3">
        <v>16.1489670938772</v>
      </c>
      <c r="E8051" s="3">
        <v>16.5526008605957</v>
      </c>
      <c r="F8051" s="14">
        <v>929913600</v>
      </c>
      <c r="G8051" s="2">
        <f t="shared" si="377"/>
        <v>1.7312647746798825E-2</v>
      </c>
      <c r="H8051" s="3">
        <f t="shared" si="375"/>
        <v>0.64024621867940112</v>
      </c>
      <c r="I8051" s="3">
        <f t="shared" si="376"/>
        <v>0.20090873727859915</v>
      </c>
    </row>
    <row r="8052" spans="1:9" x14ac:dyDescent="0.35">
      <c r="A8052" s="1">
        <v>41225</v>
      </c>
      <c r="B8052" s="3">
        <v>16.7671233712265</v>
      </c>
      <c r="C8052" s="3">
        <v>16.7777140984841</v>
      </c>
      <c r="D8052" s="3">
        <v>16.298133843810501</v>
      </c>
      <c r="E8052" s="3">
        <v>16.4246101379394</v>
      </c>
      <c r="F8052" s="14">
        <v>515802000</v>
      </c>
      <c r="G8052" s="2">
        <f t="shared" si="377"/>
        <v>-7.732363254223577E-3</v>
      </c>
      <c r="H8052" s="3">
        <f t="shared" si="375"/>
        <v>0.47958025467359988</v>
      </c>
      <c r="I8052" s="3">
        <f t="shared" si="376"/>
        <v>-0.34251323328710015</v>
      </c>
    </row>
    <row r="8053" spans="1:9" x14ac:dyDescent="0.35">
      <c r="A8053" s="1">
        <v>41226</v>
      </c>
      <c r="B8053" s="3">
        <v>16.306002340379699</v>
      </c>
      <c r="C8053" s="3">
        <v>16.656079699009599</v>
      </c>
      <c r="D8053" s="3">
        <v>16.228845479923301</v>
      </c>
      <c r="E8053" s="3">
        <v>16.426729202270501</v>
      </c>
      <c r="F8053" s="14">
        <v>532949200</v>
      </c>
      <c r="G8053" s="2">
        <f t="shared" si="377"/>
        <v>1.290176334965797E-4</v>
      </c>
      <c r="H8053" s="3">
        <f t="shared" si="375"/>
        <v>0.42723421908629788</v>
      </c>
      <c r="I8053" s="3">
        <f t="shared" si="376"/>
        <v>0.12072686189080173</v>
      </c>
    </row>
    <row r="8054" spans="1:9" x14ac:dyDescent="0.35">
      <c r="A8054" s="1">
        <v>41227</v>
      </c>
      <c r="B8054" s="3">
        <v>16.505400134428999</v>
      </c>
      <c r="C8054" s="3">
        <v>16.5644021599424</v>
      </c>
      <c r="D8054" s="3">
        <v>16.223401381151501</v>
      </c>
      <c r="E8054" s="3">
        <v>16.244581222534102</v>
      </c>
      <c r="F8054" s="14">
        <v>477170400</v>
      </c>
      <c r="G8054" s="2">
        <f t="shared" si="377"/>
        <v>-1.1088511747744809E-2</v>
      </c>
      <c r="H8054" s="3">
        <f t="shared" si="375"/>
        <v>0.34100077879089952</v>
      </c>
      <c r="I8054" s="3">
        <f t="shared" si="376"/>
        <v>-0.26081891189489781</v>
      </c>
    </row>
    <row r="8055" spans="1:9" x14ac:dyDescent="0.35">
      <c r="A8055" s="1">
        <v>41228</v>
      </c>
      <c r="B8055" s="3">
        <v>16.264250882971702</v>
      </c>
      <c r="C8055" s="3">
        <v>16.323857270433098</v>
      </c>
      <c r="D8055" s="3">
        <v>15.8131138951269</v>
      </c>
      <c r="E8055" s="3">
        <v>15.9038848876953</v>
      </c>
      <c r="F8055" s="14">
        <v>789910800</v>
      </c>
      <c r="G8055" s="2">
        <f t="shared" si="377"/>
        <v>-2.0972921996055861E-2</v>
      </c>
      <c r="H8055" s="3">
        <f t="shared" si="375"/>
        <v>0.51074337530619829</v>
      </c>
      <c r="I8055" s="3">
        <f t="shared" si="376"/>
        <v>-0.36036599527640156</v>
      </c>
    </row>
    <row r="8056" spans="1:9" x14ac:dyDescent="0.35">
      <c r="A8056" s="1">
        <v>41229</v>
      </c>
      <c r="B8056" s="3">
        <v>15.8911757776114</v>
      </c>
      <c r="C8056" s="3">
        <v>16.0364112908706</v>
      </c>
      <c r="D8056" s="3">
        <v>15.302669610580599</v>
      </c>
      <c r="E8056" s="3">
        <v>15.966214179992599</v>
      </c>
      <c r="F8056" s="14">
        <v>1266893600</v>
      </c>
      <c r="G8056" s="2">
        <f t="shared" si="377"/>
        <v>3.919123707033555E-3</v>
      </c>
      <c r="H8056" s="3">
        <f t="shared" si="375"/>
        <v>0.73374168029000053</v>
      </c>
      <c r="I8056" s="3">
        <f t="shared" si="376"/>
        <v>7.5038402381199631E-2</v>
      </c>
    </row>
    <row r="8057" spans="1:9" x14ac:dyDescent="0.35">
      <c r="A8057" s="1">
        <v>41232</v>
      </c>
      <c r="B8057" s="3">
        <v>16.360471572187102</v>
      </c>
      <c r="C8057" s="3">
        <v>17.171066529740099</v>
      </c>
      <c r="D8057" s="3">
        <v>16.335358578302401</v>
      </c>
      <c r="E8057" s="3">
        <v>17.1175117492675</v>
      </c>
      <c r="F8057" s="14">
        <v>823317600</v>
      </c>
      <c r="G8057" s="2">
        <f t="shared" si="377"/>
        <v>7.2108363090706964E-2</v>
      </c>
      <c r="H8057" s="3">
        <f t="shared" si="375"/>
        <v>0.83570795143769772</v>
      </c>
      <c r="I8057" s="3">
        <f t="shared" si="376"/>
        <v>0.75704017708039828</v>
      </c>
    </row>
    <row r="8058" spans="1:9" x14ac:dyDescent="0.35">
      <c r="A8058" s="1">
        <v>41233</v>
      </c>
      <c r="B8058" s="3">
        <v>17.3044908893499</v>
      </c>
      <c r="C8058" s="3">
        <v>17.305701211700299</v>
      </c>
      <c r="D8058" s="3">
        <v>16.780130446449199</v>
      </c>
      <c r="E8058" s="3">
        <v>16.971658706665</v>
      </c>
      <c r="F8058" s="14">
        <v>642754000</v>
      </c>
      <c r="G8058" s="2">
        <f t="shared" si="377"/>
        <v>-8.5206918352920893E-3</v>
      </c>
      <c r="H8058" s="3">
        <f t="shared" si="375"/>
        <v>0.52557076525109991</v>
      </c>
      <c r="I8058" s="3">
        <f t="shared" si="376"/>
        <v>-0.33283218268489989</v>
      </c>
    </row>
    <row r="8059" spans="1:9" x14ac:dyDescent="0.35">
      <c r="A8059" s="1">
        <v>41234</v>
      </c>
      <c r="B8059" s="3">
        <v>17.072726095407901</v>
      </c>
      <c r="C8059" s="3">
        <v>17.167128041629599</v>
      </c>
      <c r="D8059" s="3">
        <v>16.841255496561999</v>
      </c>
      <c r="E8059" s="3">
        <v>16.995569229125898</v>
      </c>
      <c r="F8059" s="14">
        <v>373002000</v>
      </c>
      <c r="G8059" s="2">
        <f t="shared" si="377"/>
        <v>1.4088500643433535E-3</v>
      </c>
      <c r="H8059" s="3">
        <f t="shared" si="375"/>
        <v>0.32587254506760033</v>
      </c>
      <c r="I8059" s="3">
        <f t="shared" si="376"/>
        <v>-7.7156866282003023E-2</v>
      </c>
    </row>
    <row r="8060" spans="1:9" x14ac:dyDescent="0.35">
      <c r="A8060" s="1">
        <v>41236</v>
      </c>
      <c r="B8060" s="3">
        <v>17.161073768423499</v>
      </c>
      <c r="C8060" s="3">
        <v>17.307217395491499</v>
      </c>
      <c r="D8060" s="3">
        <v>17.022798046266999</v>
      </c>
      <c r="E8060" s="3">
        <v>17.292087554931602</v>
      </c>
      <c r="F8060" s="14">
        <v>272826400</v>
      </c>
      <c r="G8060" s="2">
        <f t="shared" si="377"/>
        <v>1.7446801681555293E-2</v>
      </c>
      <c r="H8060" s="3">
        <f t="shared" si="375"/>
        <v>0.28441934922449974</v>
      </c>
      <c r="I8060" s="3">
        <f t="shared" si="376"/>
        <v>0.13101378650810247</v>
      </c>
    </row>
    <row r="8061" spans="1:9" x14ac:dyDescent="0.35">
      <c r="A8061" s="1">
        <v>41239</v>
      </c>
      <c r="B8061" s="3">
        <v>17.425228639728498</v>
      </c>
      <c r="C8061" s="3">
        <v>17.851857032224999</v>
      </c>
      <c r="D8061" s="3">
        <v>17.358964661442698</v>
      </c>
      <c r="E8061" s="3">
        <v>17.8376369476318</v>
      </c>
      <c r="F8061" s="14">
        <v>630579600</v>
      </c>
      <c r="G8061" s="2">
        <f t="shared" si="377"/>
        <v>3.1549076475998493E-2</v>
      </c>
      <c r="H8061" s="3">
        <f t="shared" si="375"/>
        <v>0.4928923707823003</v>
      </c>
      <c r="I8061" s="3">
        <f t="shared" si="376"/>
        <v>0.41240830790330207</v>
      </c>
    </row>
    <row r="8062" spans="1:9" x14ac:dyDescent="0.35">
      <c r="A8062" s="1">
        <v>41240</v>
      </c>
      <c r="B8062" s="3">
        <v>17.838239889629001</v>
      </c>
      <c r="C8062" s="3">
        <v>17.864564819148999</v>
      </c>
      <c r="D8062" s="3">
        <v>17.552307945378399</v>
      </c>
      <c r="E8062" s="3">
        <v>17.693912506103501</v>
      </c>
      <c r="F8062" s="14">
        <v>533330000</v>
      </c>
      <c r="G8062" s="2">
        <f t="shared" si="377"/>
        <v>-8.0573700401151208E-3</v>
      </c>
      <c r="H8062" s="3">
        <f t="shared" si="375"/>
        <v>0.31225687377060041</v>
      </c>
      <c r="I8062" s="3">
        <f t="shared" si="376"/>
        <v>-0.1443273835254999</v>
      </c>
    </row>
    <row r="8063" spans="1:9" x14ac:dyDescent="0.35">
      <c r="A8063" s="1">
        <v>41241</v>
      </c>
      <c r="B8063" s="3">
        <v>17.466678451043101</v>
      </c>
      <c r="C8063" s="3">
        <v>17.724774576687899</v>
      </c>
      <c r="D8063" s="3">
        <v>17.3150891325018</v>
      </c>
      <c r="E8063" s="3">
        <v>17.638238906860298</v>
      </c>
      <c r="F8063" s="14">
        <v>520864400</v>
      </c>
      <c r="G8063" s="2">
        <f t="shared" si="377"/>
        <v>-3.1464832452403379E-3</v>
      </c>
      <c r="H8063" s="3">
        <f t="shared" si="375"/>
        <v>0.40968544418609909</v>
      </c>
      <c r="I8063" s="3">
        <f t="shared" si="376"/>
        <v>0.17156045581719681</v>
      </c>
    </row>
    <row r="8064" spans="1:9" x14ac:dyDescent="0.35">
      <c r="A8064" s="1">
        <v>41242</v>
      </c>
      <c r="B8064" s="3">
        <v>17.8585174947162</v>
      </c>
      <c r="C8064" s="3">
        <v>17.9804531238313</v>
      </c>
      <c r="D8064" s="3">
        <v>17.708138459994402</v>
      </c>
      <c r="E8064" s="3">
        <v>17.832494735717699</v>
      </c>
      <c r="F8064" s="14">
        <v>514698800</v>
      </c>
      <c r="G8064" s="2">
        <f t="shared" si="377"/>
        <v>1.1013334714603838E-2</v>
      </c>
      <c r="H8064" s="3">
        <f t="shared" si="375"/>
        <v>0.27231466383689806</v>
      </c>
      <c r="I8064" s="3">
        <f t="shared" si="376"/>
        <v>-2.6022758998500706E-2</v>
      </c>
    </row>
    <row r="8065" spans="1:9" x14ac:dyDescent="0.35">
      <c r="A8065" s="1">
        <v>41243</v>
      </c>
      <c r="B8065" s="3">
        <v>17.754726254952899</v>
      </c>
      <c r="C8065" s="3">
        <v>17.803441344131802</v>
      </c>
      <c r="D8065" s="3">
        <v>17.6303684139396</v>
      </c>
      <c r="E8065" s="3">
        <v>17.709037780761701</v>
      </c>
      <c r="F8065" s="14">
        <v>391319600</v>
      </c>
      <c r="G8065" s="2">
        <f t="shared" si="377"/>
        <v>-6.9231454592115493E-3</v>
      </c>
      <c r="H8065" s="3">
        <f t="shared" si="375"/>
        <v>0.17307293019220182</v>
      </c>
      <c r="I8065" s="3">
        <f t="shared" si="376"/>
        <v>-4.568847419119848E-2</v>
      </c>
    </row>
    <row r="8066" spans="1:9" x14ac:dyDescent="0.35">
      <c r="A8066" s="1">
        <v>41246</v>
      </c>
      <c r="B8066" s="3">
        <v>17.962287646140499</v>
      </c>
      <c r="C8066" s="3">
        <v>17.9907294164409</v>
      </c>
      <c r="D8066" s="3">
        <v>17.7156888847937</v>
      </c>
      <c r="E8066" s="3">
        <v>17.736566543579102</v>
      </c>
      <c r="F8066" s="14">
        <v>364280000</v>
      </c>
      <c r="G8066" s="2">
        <f t="shared" si="377"/>
        <v>1.5545035906641173E-3</v>
      </c>
      <c r="H8066" s="3">
        <f t="shared" si="375"/>
        <v>0.27504053164719977</v>
      </c>
      <c r="I8066" s="3">
        <f t="shared" si="376"/>
        <v>-0.22572110256139766</v>
      </c>
    </row>
    <row r="8067" spans="1:9" x14ac:dyDescent="0.35">
      <c r="A8067" s="1">
        <v>41247</v>
      </c>
      <c r="B8067" s="3">
        <v>17.603744794111101</v>
      </c>
      <c r="C8067" s="3">
        <v>17.603744794111101</v>
      </c>
      <c r="D8067" s="3">
        <v>17.3111568721956</v>
      </c>
      <c r="E8067" s="3">
        <v>17.423713684081999</v>
      </c>
      <c r="F8067" s="14">
        <v>557068400</v>
      </c>
      <c r="G8067" s="2">
        <f t="shared" si="377"/>
        <v>-1.7638862557102949E-2</v>
      </c>
      <c r="H8067" s="3">
        <f t="shared" ref="H8067:H8130" si="378">C8067-D8067</f>
        <v>0.29258792191550143</v>
      </c>
      <c r="I8067" s="3">
        <f t="shared" ref="I8067:I8130" si="379">E8067-B8067</f>
        <v>-0.18003111002910188</v>
      </c>
    </row>
    <row r="8068" spans="1:9" x14ac:dyDescent="0.35">
      <c r="A8068" s="1">
        <v>41248</v>
      </c>
      <c r="B8068" s="3">
        <v>17.213721988042899</v>
      </c>
      <c r="C8068" s="3">
        <v>17.224008922248998</v>
      </c>
      <c r="D8068" s="3">
        <v>16.301764102148201</v>
      </c>
      <c r="E8068" s="3">
        <v>16.302370071411101</v>
      </c>
      <c r="F8068" s="14">
        <v>1044638000</v>
      </c>
      <c r="G8068" s="2">
        <f t="shared" ref="G8068:G8131" si="380">(E8068-E8067)/E8067</f>
        <v>-6.4357325481957287E-2</v>
      </c>
      <c r="H8068" s="3">
        <f t="shared" si="378"/>
        <v>0.92224482010079711</v>
      </c>
      <c r="I8068" s="3">
        <f t="shared" si="379"/>
        <v>-0.91135191663179782</v>
      </c>
    </row>
    <row r="8069" spans="1:9" x14ac:dyDescent="0.35">
      <c r="A8069" s="1">
        <v>41249</v>
      </c>
      <c r="B8069" s="3">
        <v>16.0043358382176</v>
      </c>
      <c r="C8069" s="3">
        <v>16.741706746616099</v>
      </c>
      <c r="D8069" s="3">
        <v>15.692381229388101</v>
      </c>
      <c r="E8069" s="3">
        <v>16.558046340942301</v>
      </c>
      <c r="F8069" s="14">
        <v>1177212400</v>
      </c>
      <c r="G8069" s="2">
        <f t="shared" si="380"/>
        <v>1.5683380294474535E-2</v>
      </c>
      <c r="H8069" s="3">
        <f t="shared" si="378"/>
        <v>1.0493255172279987</v>
      </c>
      <c r="I8069" s="3">
        <f t="shared" si="379"/>
        <v>0.55371050272470157</v>
      </c>
    </row>
    <row r="8070" spans="1:9" x14ac:dyDescent="0.35">
      <c r="A8070" s="1">
        <v>41250</v>
      </c>
      <c r="B8070" s="3">
        <v>16.744428547158801</v>
      </c>
      <c r="C8070" s="3">
        <v>16.798891442869898</v>
      </c>
      <c r="D8070" s="3">
        <v>16.0364060551615</v>
      </c>
      <c r="E8070" s="3">
        <v>16.134742736816399</v>
      </c>
      <c r="F8070" s="14">
        <v>787040800</v>
      </c>
      <c r="G8070" s="2">
        <f t="shared" si="380"/>
        <v>-2.5564827843199054E-2</v>
      </c>
      <c r="H8070" s="3">
        <f t="shared" si="378"/>
        <v>0.76248538770839858</v>
      </c>
      <c r="I8070" s="3">
        <f t="shared" si="379"/>
        <v>-0.60968581034240188</v>
      </c>
    </row>
    <row r="8071" spans="1:9" x14ac:dyDescent="0.35">
      <c r="A8071" s="1">
        <v>41253</v>
      </c>
      <c r="B8071" s="3">
        <v>15.885129990939101</v>
      </c>
      <c r="C8071" s="3">
        <v>16.293907400676002</v>
      </c>
      <c r="D8071" s="3">
        <v>15.7816497709724</v>
      </c>
      <c r="E8071" s="3">
        <v>16.030971527099599</v>
      </c>
      <c r="F8071" s="14">
        <v>630484400</v>
      </c>
      <c r="G8071" s="2">
        <f t="shared" si="380"/>
        <v>-6.4315379184828499E-3</v>
      </c>
      <c r="H8071" s="3">
        <f t="shared" si="378"/>
        <v>0.51225762970360122</v>
      </c>
      <c r="I8071" s="3">
        <f t="shared" si="379"/>
        <v>0.14584153616049811</v>
      </c>
    </row>
    <row r="8072" spans="1:9" x14ac:dyDescent="0.35">
      <c r="A8072" s="1">
        <v>41254</v>
      </c>
      <c r="B8072" s="3">
        <v>16.3320233120334</v>
      </c>
      <c r="C8072" s="3">
        <v>16.628243731326702</v>
      </c>
      <c r="D8072" s="3">
        <v>16.2594055664023</v>
      </c>
      <c r="E8072" s="3">
        <v>16.381040573120099</v>
      </c>
      <c r="F8072" s="14">
        <v>592345600</v>
      </c>
      <c r="G8072" s="2">
        <f t="shared" si="380"/>
        <v>2.1837044961917969E-2</v>
      </c>
      <c r="H8072" s="3">
        <f t="shared" si="378"/>
        <v>0.36883816492440147</v>
      </c>
      <c r="I8072" s="3">
        <f t="shared" si="379"/>
        <v>4.9017261086699904E-2</v>
      </c>
    </row>
    <row r="8073" spans="1:9" x14ac:dyDescent="0.35">
      <c r="A8073" s="1">
        <v>41255</v>
      </c>
      <c r="B8073" s="3">
        <v>16.574089499004099</v>
      </c>
      <c r="C8073" s="3">
        <v>16.581049261871801</v>
      </c>
      <c r="D8073" s="3">
        <v>16.226130442155899</v>
      </c>
      <c r="E8073" s="3">
        <v>16.308732986450099</v>
      </c>
      <c r="F8073" s="14">
        <v>487144000</v>
      </c>
      <c r="G8073" s="2">
        <f t="shared" si="380"/>
        <v>-4.4141021656860227E-3</v>
      </c>
      <c r="H8073" s="3">
        <f t="shared" si="378"/>
        <v>0.35491881971590189</v>
      </c>
      <c r="I8073" s="3">
        <f t="shared" si="379"/>
        <v>-0.26535651255399983</v>
      </c>
    </row>
    <row r="8074" spans="1:9" x14ac:dyDescent="0.35">
      <c r="A8074" s="1">
        <v>41256</v>
      </c>
      <c r="B8074" s="3">
        <v>16.071195446362001</v>
      </c>
      <c r="C8074" s="3">
        <v>16.267566557663201</v>
      </c>
      <c r="D8074" s="3">
        <v>15.9093177045615</v>
      </c>
      <c r="E8074" s="3">
        <v>16.027019500732401</v>
      </c>
      <c r="F8074" s="14">
        <v>625259600</v>
      </c>
      <c r="G8074" s="2">
        <f t="shared" si="380"/>
        <v>-1.727378122823869E-2</v>
      </c>
      <c r="H8074" s="3">
        <f t="shared" si="378"/>
        <v>0.35824885310170096</v>
      </c>
      <c r="I8074" s="3">
        <f t="shared" si="379"/>
        <v>-4.4175945629600477E-2</v>
      </c>
    </row>
    <row r="8075" spans="1:9" x14ac:dyDescent="0.35">
      <c r="A8075" s="1">
        <v>41257</v>
      </c>
      <c r="B8075" s="3">
        <v>15.574987365251999</v>
      </c>
      <c r="C8075" s="3">
        <v>15.677257234697</v>
      </c>
      <c r="D8075" s="3">
        <v>15.297527685636499</v>
      </c>
      <c r="E8075" s="3">
        <v>15.4249105453491</v>
      </c>
      <c r="F8075" s="14">
        <v>1009579200</v>
      </c>
      <c r="G8075" s="2">
        <f t="shared" si="380"/>
        <v>-3.7568367303464356E-2</v>
      </c>
      <c r="H8075" s="3">
        <f t="shared" si="378"/>
        <v>0.37972954906050127</v>
      </c>
      <c r="I8075" s="3">
        <f t="shared" si="379"/>
        <v>-0.15007681990289967</v>
      </c>
    </row>
    <row r="8076" spans="1:9" x14ac:dyDescent="0.35">
      <c r="A8076" s="1">
        <v>41260</v>
      </c>
      <c r="B8076" s="3">
        <v>15.3988853313337</v>
      </c>
      <c r="C8076" s="3">
        <v>15.733834456698199</v>
      </c>
      <c r="D8076" s="3">
        <v>15.165903871644099</v>
      </c>
      <c r="E8076" s="3">
        <v>15.6984329223632</v>
      </c>
      <c r="F8076" s="14">
        <v>757607200</v>
      </c>
      <c r="G8076" s="2">
        <f t="shared" si="380"/>
        <v>1.7732509774364424E-2</v>
      </c>
      <c r="H8076" s="3">
        <f t="shared" si="378"/>
        <v>0.56793058505409988</v>
      </c>
      <c r="I8076" s="3">
        <f t="shared" si="379"/>
        <v>0.29954759102949957</v>
      </c>
    </row>
    <row r="8077" spans="1:9" x14ac:dyDescent="0.35">
      <c r="A8077" s="1">
        <v>41261</v>
      </c>
      <c r="B8077" s="3">
        <v>15.885123950077601</v>
      </c>
      <c r="C8077" s="3">
        <v>16.1846715861858</v>
      </c>
      <c r="D8077" s="3">
        <v>15.7414009383621</v>
      </c>
      <c r="E8077" s="3">
        <v>16.154415130615199</v>
      </c>
      <c r="F8077" s="14">
        <v>625685200</v>
      </c>
      <c r="G8077" s="2">
        <f t="shared" si="380"/>
        <v>2.9046351983479188E-2</v>
      </c>
      <c r="H8077" s="3">
        <f t="shared" si="378"/>
        <v>0.44327064782370051</v>
      </c>
      <c r="I8077" s="3">
        <f t="shared" si="379"/>
        <v>0.26929118053759815</v>
      </c>
    </row>
    <row r="8078" spans="1:9" x14ac:dyDescent="0.35">
      <c r="A8078" s="1">
        <v>41262</v>
      </c>
      <c r="B8078" s="3">
        <v>16.0808921246662</v>
      </c>
      <c r="C8078" s="3">
        <v>16.148366424298501</v>
      </c>
      <c r="D8078" s="3">
        <v>15.900255041164399</v>
      </c>
      <c r="E8078" s="3">
        <v>15.9247636795043</v>
      </c>
      <c r="F8078" s="14">
        <v>449369200</v>
      </c>
      <c r="G8078" s="2">
        <f t="shared" si="380"/>
        <v>-1.4216017680248433E-2</v>
      </c>
      <c r="H8078" s="3">
        <f t="shared" si="378"/>
        <v>0.24811138313410197</v>
      </c>
      <c r="I8078" s="3">
        <f t="shared" si="379"/>
        <v>-0.15612844516189917</v>
      </c>
    </row>
    <row r="8079" spans="1:9" x14ac:dyDescent="0.35">
      <c r="A8079" s="1">
        <v>41263</v>
      </c>
      <c r="B8079" s="3">
        <v>16.036414462630599</v>
      </c>
      <c r="C8079" s="3">
        <v>16.042466078206601</v>
      </c>
      <c r="D8079" s="3">
        <v>15.699952716203301</v>
      </c>
      <c r="E8079" s="3">
        <v>15.786186218261699</v>
      </c>
      <c r="F8079" s="14">
        <v>481689600</v>
      </c>
      <c r="G8079" s="2">
        <f t="shared" si="380"/>
        <v>-8.702010530991738E-3</v>
      </c>
      <c r="H8079" s="3">
        <f t="shared" si="378"/>
        <v>0.34251336200330051</v>
      </c>
      <c r="I8079" s="3">
        <f t="shared" si="379"/>
        <v>-0.25022824436890012</v>
      </c>
    </row>
    <row r="8080" spans="1:9" x14ac:dyDescent="0.35">
      <c r="A8080" s="1">
        <v>41264</v>
      </c>
      <c r="B8080" s="3">
        <v>15.5059957222711</v>
      </c>
      <c r="C8080" s="3">
        <v>15.723848946025299</v>
      </c>
      <c r="D8080" s="3">
        <v>15.4385214481731</v>
      </c>
      <c r="E8080" s="3">
        <v>15.7135620117187</v>
      </c>
      <c r="F8080" s="14">
        <v>596268400</v>
      </c>
      <c r="G8080" s="2">
        <f t="shared" si="380"/>
        <v>-4.6004909316847012E-3</v>
      </c>
      <c r="H8080" s="3">
        <f t="shared" si="378"/>
        <v>0.28532749785219913</v>
      </c>
      <c r="I8080" s="3">
        <f t="shared" si="379"/>
        <v>0.20756628944760003</v>
      </c>
    </row>
    <row r="8081" spans="1:9" x14ac:dyDescent="0.35">
      <c r="A8081" s="1">
        <v>41267</v>
      </c>
      <c r="B8081" s="3">
        <v>15.7444237380838</v>
      </c>
      <c r="C8081" s="3">
        <v>15.862426148499001</v>
      </c>
      <c r="D8081" s="3">
        <v>15.6948005128672</v>
      </c>
      <c r="E8081" s="3">
        <v>15.7389764785766</v>
      </c>
      <c r="F8081" s="14">
        <v>175753200</v>
      </c>
      <c r="G8081" s="2">
        <f t="shared" si="380"/>
        <v>1.6173587401090953E-3</v>
      </c>
      <c r="H8081" s="3">
        <f t="shared" si="378"/>
        <v>0.16762563563180066</v>
      </c>
      <c r="I8081" s="3">
        <f t="shared" si="379"/>
        <v>-5.4472595071999308E-3</v>
      </c>
    </row>
    <row r="8082" spans="1:9" x14ac:dyDescent="0.35">
      <c r="A8082" s="1">
        <v>41269</v>
      </c>
      <c r="B8082" s="3">
        <v>15.703580149755499</v>
      </c>
      <c r="C8082" s="3">
        <v>15.7174996718377</v>
      </c>
      <c r="D8082" s="3">
        <v>15.4651529888887</v>
      </c>
      <c r="E8082" s="3">
        <v>15.522036552429199</v>
      </c>
      <c r="F8082" s="14">
        <v>302436400</v>
      </c>
      <c r="G8082" s="2">
        <f t="shared" si="380"/>
        <v>-1.3783610798497117E-2</v>
      </c>
      <c r="H8082" s="3">
        <f t="shared" si="378"/>
        <v>0.25234668294899976</v>
      </c>
      <c r="I8082" s="3">
        <f t="shared" si="379"/>
        <v>-0.18154359732629999</v>
      </c>
    </row>
    <row r="8083" spans="1:9" x14ac:dyDescent="0.35">
      <c r="A8083" s="1">
        <v>41270</v>
      </c>
      <c r="B8083" s="3">
        <v>15.5383697730559</v>
      </c>
      <c r="C8083" s="3">
        <v>15.6203679140107</v>
      </c>
      <c r="D8083" s="3">
        <v>15.269684630199</v>
      </c>
      <c r="E8083" s="3">
        <v>15.584362030029199</v>
      </c>
      <c r="F8083" s="14">
        <v>455120400</v>
      </c>
      <c r="G8083" s="2">
        <f t="shared" si="380"/>
        <v>4.0152899646564754E-3</v>
      </c>
      <c r="H8083" s="3">
        <f t="shared" si="378"/>
        <v>0.35068328381169955</v>
      </c>
      <c r="I8083" s="3">
        <f t="shared" si="379"/>
        <v>4.5992256973299561E-2</v>
      </c>
    </row>
    <row r="8084" spans="1:9" x14ac:dyDescent="0.35">
      <c r="A8084" s="1">
        <v>41271</v>
      </c>
      <c r="B8084" s="3">
        <v>15.440037123053999</v>
      </c>
      <c r="C8084" s="3">
        <v>15.566815602395501</v>
      </c>
      <c r="D8084" s="3">
        <v>15.3743775182935</v>
      </c>
      <c r="E8084" s="3">
        <v>15.418855667114199</v>
      </c>
      <c r="F8084" s="14">
        <v>354278400</v>
      </c>
      <c r="G8084" s="2">
        <f t="shared" si="380"/>
        <v>-1.0620028115112383E-2</v>
      </c>
      <c r="H8084" s="3">
        <f t="shared" si="378"/>
        <v>0.19243808410200103</v>
      </c>
      <c r="I8084" s="3">
        <f t="shared" si="379"/>
        <v>-2.1181455939800031E-2</v>
      </c>
    </row>
    <row r="8085" spans="1:9" x14ac:dyDescent="0.35">
      <c r="A8085" s="1">
        <v>41274</v>
      </c>
      <c r="B8085" s="3">
        <v>15.447299699107299</v>
      </c>
      <c r="C8085" s="3">
        <v>16.199802218464299</v>
      </c>
      <c r="D8085" s="3">
        <v>15.401006867373701</v>
      </c>
      <c r="E8085" s="3">
        <v>16.1020698547363</v>
      </c>
      <c r="F8085" s="14">
        <v>659492400</v>
      </c>
      <c r="G8085" s="2">
        <f t="shared" si="380"/>
        <v>4.4310304368389695E-2</v>
      </c>
      <c r="H8085" s="3">
        <f t="shared" si="378"/>
        <v>0.79879535109059852</v>
      </c>
      <c r="I8085" s="3">
        <f t="shared" si="379"/>
        <v>0.65477015562900043</v>
      </c>
    </row>
    <row r="8086" spans="1:9" x14ac:dyDescent="0.35">
      <c r="A8086" s="1">
        <v>41276</v>
      </c>
      <c r="B8086" s="3">
        <v>16.757142665838899</v>
      </c>
      <c r="C8086" s="3">
        <v>16.7928463849947</v>
      </c>
      <c r="D8086" s="3">
        <v>16.3883060374277</v>
      </c>
      <c r="E8086" s="3">
        <v>16.612209320068299</v>
      </c>
      <c r="F8086" s="14">
        <v>560518000</v>
      </c>
      <c r="G8086" s="2">
        <f t="shared" si="380"/>
        <v>3.1681608012770215E-2</v>
      </c>
      <c r="H8086" s="3">
        <f t="shared" si="378"/>
        <v>0.40454034756699997</v>
      </c>
      <c r="I8086" s="3">
        <f t="shared" si="379"/>
        <v>-0.14493334577059969</v>
      </c>
    </row>
    <row r="8087" spans="1:9" x14ac:dyDescent="0.35">
      <c r="A8087" s="1">
        <v>41277</v>
      </c>
      <c r="B8087" s="3">
        <v>16.577408707172498</v>
      </c>
      <c r="C8087" s="3">
        <v>16.6315694309165</v>
      </c>
      <c r="D8087" s="3">
        <v>16.369238070291999</v>
      </c>
      <c r="E8087" s="3">
        <v>16.402521133422798</v>
      </c>
      <c r="F8087" s="14">
        <v>352965200</v>
      </c>
      <c r="G8087" s="2">
        <f t="shared" si="380"/>
        <v>-1.2622534583174793E-2</v>
      </c>
      <c r="H8087" s="3">
        <f t="shared" si="378"/>
        <v>0.26233136062450058</v>
      </c>
      <c r="I8087" s="3">
        <f t="shared" si="379"/>
        <v>-0.17488757374970021</v>
      </c>
    </row>
    <row r="8088" spans="1:9" x14ac:dyDescent="0.35">
      <c r="A8088" s="1">
        <v>41278</v>
      </c>
      <c r="B8088" s="3">
        <v>16.247308651968901</v>
      </c>
      <c r="C8088" s="3">
        <v>16.297536255262699</v>
      </c>
      <c r="D8088" s="3">
        <v>15.9102409227833</v>
      </c>
      <c r="E8088" s="3">
        <v>15.9456424713134</v>
      </c>
      <c r="F8088" s="14">
        <v>594333600</v>
      </c>
      <c r="G8088" s="2">
        <f t="shared" si="380"/>
        <v>-2.7854173050168105E-2</v>
      </c>
      <c r="H8088" s="3">
        <f t="shared" si="378"/>
        <v>0.38729533247939862</v>
      </c>
      <c r="I8088" s="3">
        <f t="shared" si="379"/>
        <v>-0.30166618065550033</v>
      </c>
    </row>
    <row r="8089" spans="1:9" x14ac:dyDescent="0.35">
      <c r="A8089" s="1">
        <v>41281</v>
      </c>
      <c r="B8089" s="3">
        <v>15.7943476438288</v>
      </c>
      <c r="C8089" s="3">
        <v>16.015225858133199</v>
      </c>
      <c r="D8089" s="3">
        <v>15.5885976537584</v>
      </c>
      <c r="E8089" s="3">
        <v>15.8518371582031</v>
      </c>
      <c r="F8089" s="14">
        <v>484156400</v>
      </c>
      <c r="G8089" s="2">
        <f t="shared" si="380"/>
        <v>-5.88281803502481E-3</v>
      </c>
      <c r="H8089" s="3">
        <f t="shared" si="378"/>
        <v>0.42662820437479887</v>
      </c>
      <c r="I8089" s="3">
        <f t="shared" si="379"/>
        <v>5.7489514374299944E-2</v>
      </c>
    </row>
    <row r="8090" spans="1:9" x14ac:dyDescent="0.35">
      <c r="A8090" s="1">
        <v>41282</v>
      </c>
      <c r="B8090" s="3">
        <v>16.012507654708099</v>
      </c>
      <c r="C8090" s="3">
        <v>16.093597674732798</v>
      </c>
      <c r="D8090" s="3">
        <v>15.771659856401801</v>
      </c>
      <c r="E8090" s="3">
        <v>15.894503593444799</v>
      </c>
      <c r="F8090" s="14">
        <v>458707200</v>
      </c>
      <c r="G8090" s="2">
        <f t="shared" si="380"/>
        <v>2.6915766807268735E-3</v>
      </c>
      <c r="H8090" s="3">
        <f t="shared" si="378"/>
        <v>0.32193781833099777</v>
      </c>
      <c r="I8090" s="3">
        <f t="shared" si="379"/>
        <v>-0.11800406126329932</v>
      </c>
    </row>
    <row r="8091" spans="1:9" x14ac:dyDescent="0.35">
      <c r="A8091" s="1">
        <v>41283</v>
      </c>
      <c r="B8091" s="3">
        <v>15.8094782786764</v>
      </c>
      <c r="C8091" s="3">
        <v>15.8854248199269</v>
      </c>
      <c r="D8091" s="3">
        <v>15.612502693263799</v>
      </c>
      <c r="E8091" s="3">
        <v>15.646089553833001</v>
      </c>
      <c r="F8091" s="14">
        <v>407604400</v>
      </c>
      <c r="G8091" s="2">
        <f t="shared" si="380"/>
        <v>-1.5628927204385884E-2</v>
      </c>
      <c r="H8091" s="3">
        <f t="shared" si="378"/>
        <v>0.27292212666310078</v>
      </c>
      <c r="I8091" s="3">
        <f t="shared" si="379"/>
        <v>-0.16338872484339895</v>
      </c>
    </row>
    <row r="8092" spans="1:9" x14ac:dyDescent="0.35">
      <c r="A8092" s="1">
        <v>41284</v>
      </c>
      <c r="B8092" s="3">
        <v>15.9925369904095</v>
      </c>
      <c r="C8092" s="3">
        <v>15.9976804584912</v>
      </c>
      <c r="D8092" s="3">
        <v>15.5982836174794</v>
      </c>
      <c r="E8092" s="3">
        <v>15.8400411605834</v>
      </c>
      <c r="F8092" s="14">
        <v>601146000</v>
      </c>
      <c r="G8092" s="2">
        <f t="shared" si="380"/>
        <v>1.2396171329780286E-2</v>
      </c>
      <c r="H8092" s="3">
        <f t="shared" si="378"/>
        <v>0.39939684101180006</v>
      </c>
      <c r="I8092" s="3">
        <f t="shared" si="379"/>
        <v>-0.15249582982609944</v>
      </c>
    </row>
    <row r="8093" spans="1:9" x14ac:dyDescent="0.35">
      <c r="A8093" s="1">
        <v>41285</v>
      </c>
      <c r="B8093" s="3">
        <v>15.764093085805801</v>
      </c>
      <c r="C8093" s="3">
        <v>15.894804707792099</v>
      </c>
      <c r="D8093" s="3">
        <v>15.704182919096199</v>
      </c>
      <c r="E8093" s="3">
        <v>15.7429132461547</v>
      </c>
      <c r="F8093" s="14">
        <v>350506800</v>
      </c>
      <c r="G8093" s="2">
        <f t="shared" si="380"/>
        <v>-6.131796845982627E-3</v>
      </c>
      <c r="H8093" s="3">
        <f t="shared" si="378"/>
        <v>0.19062178869589985</v>
      </c>
      <c r="I8093" s="3">
        <f t="shared" si="379"/>
        <v>-2.1179839651100707E-2</v>
      </c>
    </row>
    <row r="8094" spans="1:9" x14ac:dyDescent="0.35">
      <c r="A8094" s="1">
        <v>41288</v>
      </c>
      <c r="B8094" s="3">
        <v>15.20978147842</v>
      </c>
      <c r="C8094" s="3">
        <v>15.355622989234501</v>
      </c>
      <c r="D8094" s="3">
        <v>15.0836089300736</v>
      </c>
      <c r="E8094" s="3">
        <v>15.181643486022899</v>
      </c>
      <c r="F8094" s="14">
        <v>734207600</v>
      </c>
      <c r="G8094" s="2">
        <f t="shared" si="380"/>
        <v>-3.5652217055118049E-2</v>
      </c>
      <c r="H8094" s="3">
        <f t="shared" si="378"/>
        <v>0.2720140591609006</v>
      </c>
      <c r="I8094" s="3">
        <f t="shared" si="379"/>
        <v>-2.8137992397100575E-2</v>
      </c>
    </row>
    <row r="8095" spans="1:9" x14ac:dyDescent="0.35">
      <c r="A8095" s="1">
        <v>41289</v>
      </c>
      <c r="B8095" s="3">
        <v>15.0772523276712</v>
      </c>
      <c r="C8095" s="3">
        <v>15.098129993439001</v>
      </c>
      <c r="D8095" s="3">
        <v>14.625811587485</v>
      </c>
      <c r="E8095" s="3">
        <v>14.7026662826538</v>
      </c>
      <c r="F8095" s="14">
        <v>876772400</v>
      </c>
      <c r="G8095" s="2">
        <f t="shared" si="380"/>
        <v>-3.1549759669305497E-2</v>
      </c>
      <c r="H8095" s="3">
        <f t="shared" si="378"/>
        <v>0.47231840595400065</v>
      </c>
      <c r="I8095" s="3">
        <f t="shared" si="379"/>
        <v>-0.37458604501740034</v>
      </c>
    </row>
    <row r="8096" spans="1:9" x14ac:dyDescent="0.35">
      <c r="A8096" s="1">
        <v>41290</v>
      </c>
      <c r="B8096" s="3">
        <v>14.966513160716801</v>
      </c>
      <c r="C8096" s="3">
        <v>15.4143230206087</v>
      </c>
      <c r="D8096" s="3">
        <v>14.9017632975296</v>
      </c>
      <c r="E8096" s="3">
        <v>15.312959671020501</v>
      </c>
      <c r="F8096" s="14">
        <v>690804800</v>
      </c>
      <c r="G8096" s="2">
        <f t="shared" si="380"/>
        <v>4.150902813367429E-2</v>
      </c>
      <c r="H8096" s="3">
        <f t="shared" si="378"/>
        <v>0.51255972307910014</v>
      </c>
      <c r="I8096" s="3">
        <f t="shared" si="379"/>
        <v>0.34644651030369999</v>
      </c>
    </row>
    <row r="8097" spans="1:9" x14ac:dyDescent="0.35">
      <c r="A8097" s="1">
        <v>41291</v>
      </c>
      <c r="B8097" s="3">
        <v>15.4406434341909</v>
      </c>
      <c r="C8097" s="3">
        <v>15.4539569860382</v>
      </c>
      <c r="D8097" s="3">
        <v>15.190113058556401</v>
      </c>
      <c r="E8097" s="3">
        <v>15.209778785705501</v>
      </c>
      <c r="F8097" s="14">
        <v>453678400</v>
      </c>
      <c r="G8097" s="2">
        <f t="shared" si="380"/>
        <v>-6.7381412562764068E-3</v>
      </c>
      <c r="H8097" s="3">
        <f t="shared" si="378"/>
        <v>0.26384392748179941</v>
      </c>
      <c r="I8097" s="3">
        <f t="shared" si="379"/>
        <v>-0.23086464848539912</v>
      </c>
    </row>
    <row r="8098" spans="1:9" x14ac:dyDescent="0.35">
      <c r="A8098" s="1">
        <v>41292</v>
      </c>
      <c r="B8098" s="3">
        <v>15.083913525743901</v>
      </c>
      <c r="C8098" s="3">
        <v>15.195866007445799</v>
      </c>
      <c r="D8098" s="3">
        <v>15.019768006573599</v>
      </c>
      <c r="E8098" s="3">
        <v>15.128695487976</v>
      </c>
      <c r="F8098" s="14">
        <v>472922800</v>
      </c>
      <c r="G8098" s="2">
        <f t="shared" si="380"/>
        <v>-5.3309978318491396E-3</v>
      </c>
      <c r="H8098" s="3">
        <f t="shared" si="378"/>
        <v>0.17609800087219973</v>
      </c>
      <c r="I8098" s="3">
        <f t="shared" si="379"/>
        <v>4.4781962232098849E-2</v>
      </c>
    </row>
    <row r="8099" spans="1:9" x14ac:dyDescent="0.35">
      <c r="A8099" s="1">
        <v>41296</v>
      </c>
      <c r="B8099" s="3">
        <v>15.2666612321936</v>
      </c>
      <c r="C8099" s="3">
        <v>15.367114782698501</v>
      </c>
      <c r="D8099" s="3">
        <v>15.026720012853399</v>
      </c>
      <c r="E8099" s="3">
        <v>15.2730150222778</v>
      </c>
      <c r="F8099" s="14">
        <v>461546400</v>
      </c>
      <c r="G8099" s="2">
        <f t="shared" si="380"/>
        <v>9.5394566184839186E-3</v>
      </c>
      <c r="H8099" s="3">
        <f t="shared" si="378"/>
        <v>0.34039476984510131</v>
      </c>
      <c r="I8099" s="3">
        <f t="shared" si="379"/>
        <v>6.3537900841996731E-3</v>
      </c>
    </row>
    <row r="8100" spans="1:9" x14ac:dyDescent="0.35">
      <c r="A8100" s="1">
        <v>41297</v>
      </c>
      <c r="B8100" s="3">
        <v>15.3952611216235</v>
      </c>
      <c r="C8100" s="3">
        <v>15.5822520175759</v>
      </c>
      <c r="D8100" s="3">
        <v>15.2730217093789</v>
      </c>
      <c r="E8100" s="3">
        <v>15.5525999069213</v>
      </c>
      <c r="F8100" s="14">
        <v>861509600</v>
      </c>
      <c r="G8100" s="2">
        <f t="shared" si="380"/>
        <v>1.8305808266127314E-2</v>
      </c>
      <c r="H8100" s="3">
        <f t="shared" si="378"/>
        <v>0.30923030819699981</v>
      </c>
      <c r="I8100" s="3">
        <f t="shared" si="379"/>
        <v>0.15733878529779943</v>
      </c>
    </row>
    <row r="8101" spans="1:9" x14ac:dyDescent="0.35">
      <c r="A8101" s="1">
        <v>41298</v>
      </c>
      <c r="B8101" s="3">
        <v>13.9183924304717</v>
      </c>
      <c r="C8101" s="3">
        <v>14.0917675178975</v>
      </c>
      <c r="D8101" s="3">
        <v>13.623382338051901</v>
      </c>
      <c r="E8101" s="3">
        <v>13.630948066711399</v>
      </c>
      <c r="F8101" s="14">
        <v>1460852400</v>
      </c>
      <c r="G8101" s="2">
        <f t="shared" si="380"/>
        <v>-0.12355823796089019</v>
      </c>
      <c r="H8101" s="3">
        <f t="shared" si="378"/>
        <v>0.46838517984559935</v>
      </c>
      <c r="I8101" s="3">
        <f t="shared" si="379"/>
        <v>-0.2874443637603008</v>
      </c>
    </row>
    <row r="8102" spans="1:9" x14ac:dyDescent="0.35">
      <c r="A8102" s="1">
        <v>41299</v>
      </c>
      <c r="B8102" s="3">
        <v>13.6669562429874</v>
      </c>
      <c r="C8102" s="3">
        <v>13.8043238498457</v>
      </c>
      <c r="D8102" s="3">
        <v>13.161959929586599</v>
      </c>
      <c r="E8102" s="3">
        <v>13.3096160888671</v>
      </c>
      <c r="F8102" s="14">
        <v>1208026400</v>
      </c>
      <c r="G8102" s="2">
        <f t="shared" si="380"/>
        <v>-2.3573707145802602E-2</v>
      </c>
      <c r="H8102" s="3">
        <f t="shared" si="378"/>
        <v>0.6423639202591005</v>
      </c>
      <c r="I8102" s="3">
        <f t="shared" si="379"/>
        <v>-0.3573401541202994</v>
      </c>
    </row>
    <row r="8103" spans="1:9" x14ac:dyDescent="0.35">
      <c r="A8103" s="1">
        <v>41302</v>
      </c>
      <c r="B8103" s="3">
        <v>13.2475897250707</v>
      </c>
      <c r="C8103" s="3">
        <v>13.712947583555</v>
      </c>
      <c r="D8103" s="3">
        <v>13.187982532280699</v>
      </c>
      <c r="E8103" s="3">
        <v>13.6106777191162</v>
      </c>
      <c r="F8103" s="14">
        <v>785517600</v>
      </c>
      <c r="G8103" s="2">
        <f t="shared" si="380"/>
        <v>2.2619858321903396E-2</v>
      </c>
      <c r="H8103" s="3">
        <f t="shared" si="378"/>
        <v>0.52496505127430027</v>
      </c>
      <c r="I8103" s="3">
        <f t="shared" si="379"/>
        <v>0.3630879940455003</v>
      </c>
    </row>
    <row r="8104" spans="1:9" x14ac:dyDescent="0.35">
      <c r="A8104" s="1">
        <v>41303</v>
      </c>
      <c r="B8104" s="3">
        <v>13.8730104817566</v>
      </c>
      <c r="C8104" s="3">
        <v>13.924448403604501</v>
      </c>
      <c r="D8104" s="3">
        <v>13.679967994394399</v>
      </c>
      <c r="E8104" s="3">
        <v>13.866050720214799</v>
      </c>
      <c r="F8104" s="14">
        <v>571158000</v>
      </c>
      <c r="G8104" s="2">
        <f t="shared" si="380"/>
        <v>1.8762695463718726E-2</v>
      </c>
      <c r="H8104" s="3">
        <f t="shared" si="378"/>
        <v>0.24448040921010161</v>
      </c>
      <c r="I8104" s="3">
        <f t="shared" si="379"/>
        <v>-6.9597615418004466E-3</v>
      </c>
    </row>
    <row r="8105" spans="1:9" x14ac:dyDescent="0.35">
      <c r="A8105" s="1">
        <v>41304</v>
      </c>
      <c r="B8105" s="3">
        <v>13.8276246245637</v>
      </c>
      <c r="C8105" s="3">
        <v>13.9970666258333</v>
      </c>
      <c r="D8105" s="3">
        <v>13.751981855090399</v>
      </c>
      <c r="E8105" s="3">
        <v>13.822481155395501</v>
      </c>
      <c r="F8105" s="14">
        <v>417155200</v>
      </c>
      <c r="G8105" s="2">
        <f t="shared" si="380"/>
        <v>-3.1421754974385162E-3</v>
      </c>
      <c r="H8105" s="3">
        <f t="shared" si="378"/>
        <v>0.24508477074290091</v>
      </c>
      <c r="I8105" s="3">
        <f t="shared" si="379"/>
        <v>-5.1434691681997435E-3</v>
      </c>
    </row>
    <row r="8106" spans="1:9" x14ac:dyDescent="0.35">
      <c r="A8106" s="1">
        <v>41305</v>
      </c>
      <c r="B8106" s="3">
        <v>13.827018864832</v>
      </c>
      <c r="C8106" s="3">
        <v>13.896610011760099</v>
      </c>
      <c r="D8106" s="3">
        <v>13.7665043322237</v>
      </c>
      <c r="E8106" s="3">
        <v>13.7819347381591</v>
      </c>
      <c r="F8106" s="14">
        <v>319334400</v>
      </c>
      <c r="G8106" s="2">
        <f t="shared" si="380"/>
        <v>-2.9333675177827222E-3</v>
      </c>
      <c r="H8106" s="3">
        <f t="shared" si="378"/>
        <v>0.13010567953639907</v>
      </c>
      <c r="I8106" s="3">
        <f t="shared" si="379"/>
        <v>-4.5084126672900737E-2</v>
      </c>
    </row>
    <row r="8107" spans="1:9" x14ac:dyDescent="0.35">
      <c r="A8107" s="1">
        <v>41306</v>
      </c>
      <c r="B8107" s="3">
        <v>13.8914616054404</v>
      </c>
      <c r="C8107" s="3">
        <v>13.902656684958901</v>
      </c>
      <c r="D8107" s="3">
        <v>13.565892921680801</v>
      </c>
      <c r="E8107" s="3">
        <v>13.725348472595201</v>
      </c>
      <c r="F8107" s="14">
        <v>539484400</v>
      </c>
      <c r="G8107" s="2">
        <f t="shared" si="380"/>
        <v>-4.1058288722862967E-3</v>
      </c>
      <c r="H8107" s="3">
        <f t="shared" si="378"/>
        <v>0.33676376327809976</v>
      </c>
      <c r="I8107" s="3">
        <f t="shared" si="379"/>
        <v>-0.16611313284519902</v>
      </c>
    </row>
    <row r="8108" spans="1:9" x14ac:dyDescent="0.35">
      <c r="A8108" s="1">
        <v>41309</v>
      </c>
      <c r="B8108" s="3">
        <v>13.7341263939225</v>
      </c>
      <c r="C8108" s="3">
        <v>13.7955490665002</v>
      </c>
      <c r="D8108" s="3">
        <v>13.3737612496165</v>
      </c>
      <c r="E8108" s="3">
        <v>13.383443832397401</v>
      </c>
      <c r="F8108" s="14">
        <v>477117200</v>
      </c>
      <c r="G8108" s="2">
        <f t="shared" si="380"/>
        <v>-2.491045242898321E-2</v>
      </c>
      <c r="H8108" s="3">
        <f t="shared" si="378"/>
        <v>0.42178781688370037</v>
      </c>
      <c r="I8108" s="3">
        <f t="shared" si="379"/>
        <v>-0.35068256152509925</v>
      </c>
    </row>
    <row r="8109" spans="1:9" x14ac:dyDescent="0.35">
      <c r="A8109" s="1">
        <v>41310</v>
      </c>
      <c r="B8109" s="3">
        <v>13.4357901967626</v>
      </c>
      <c r="C8109" s="3">
        <v>13.9105292735816</v>
      </c>
      <c r="D8109" s="3">
        <v>13.380419133835501</v>
      </c>
      <c r="E8109" s="3">
        <v>13.853039741516101</v>
      </c>
      <c r="F8109" s="14">
        <v>573347600</v>
      </c>
      <c r="G8109" s="2">
        <f t="shared" si="380"/>
        <v>3.5087823059558564E-2</v>
      </c>
      <c r="H8109" s="3">
        <f t="shared" si="378"/>
        <v>0.53011013974609966</v>
      </c>
      <c r="I8109" s="3">
        <f t="shared" si="379"/>
        <v>0.41724954475350096</v>
      </c>
    </row>
    <row r="8110" spans="1:9" x14ac:dyDescent="0.35">
      <c r="A8110" s="1">
        <v>41311</v>
      </c>
      <c r="B8110" s="3">
        <v>13.811581104259099</v>
      </c>
      <c r="C8110" s="3">
        <v>14.1150617874119</v>
      </c>
      <c r="D8110" s="3">
        <v>13.6938792641776</v>
      </c>
      <c r="E8110" s="3">
        <v>13.838208198547299</v>
      </c>
      <c r="F8110" s="14">
        <v>593706400</v>
      </c>
      <c r="G8110" s="2">
        <f t="shared" si="380"/>
        <v>-1.07063454992863E-3</v>
      </c>
      <c r="H8110" s="3">
        <f t="shared" si="378"/>
        <v>0.42118252323430028</v>
      </c>
      <c r="I8110" s="3">
        <f t="shared" si="379"/>
        <v>2.6627094288199871E-2</v>
      </c>
    </row>
    <row r="8111" spans="1:9" x14ac:dyDescent="0.35">
      <c r="A8111" s="1">
        <v>41312</v>
      </c>
      <c r="B8111" s="3">
        <v>14.0984203668941</v>
      </c>
      <c r="C8111" s="3">
        <v>14.3038465708175</v>
      </c>
      <c r="D8111" s="3">
        <v>13.8205594434197</v>
      </c>
      <c r="E8111" s="3">
        <v>14.249675750732401</v>
      </c>
      <c r="F8111" s="14">
        <v>704580800</v>
      </c>
      <c r="G8111" s="2">
        <f t="shared" si="380"/>
        <v>2.9734164010359092E-2</v>
      </c>
      <c r="H8111" s="3">
        <f t="shared" si="378"/>
        <v>0.48328712739779967</v>
      </c>
      <c r="I8111" s="3">
        <f t="shared" si="379"/>
        <v>0.15125538383830062</v>
      </c>
    </row>
    <row r="8112" spans="1:9" x14ac:dyDescent="0.35">
      <c r="A8112" s="1">
        <v>41313</v>
      </c>
      <c r="B8112" s="3">
        <v>14.4255860365442</v>
      </c>
      <c r="C8112" s="3">
        <v>14.5719719488685</v>
      </c>
      <c r="D8112" s="3">
        <v>14.250590954967199</v>
      </c>
      <c r="E8112" s="3">
        <v>14.455410957336399</v>
      </c>
      <c r="F8112" s="14">
        <v>633158400</v>
      </c>
      <c r="G8112" s="2">
        <f t="shared" si="380"/>
        <v>1.4437886882683928E-2</v>
      </c>
      <c r="H8112" s="3">
        <f t="shared" si="378"/>
        <v>0.32138099390130037</v>
      </c>
      <c r="I8112" s="3">
        <f t="shared" si="379"/>
        <v>2.982492079219945E-2</v>
      </c>
    </row>
    <row r="8113" spans="1:9" x14ac:dyDescent="0.35">
      <c r="A8113" s="1">
        <v>41316</v>
      </c>
      <c r="B8113" s="3">
        <v>14.501668995342101</v>
      </c>
      <c r="C8113" s="3">
        <v>14.758530628501401</v>
      </c>
      <c r="D8113" s="3">
        <v>14.4027607856667</v>
      </c>
      <c r="E8113" s="3">
        <v>14.606056213378899</v>
      </c>
      <c r="F8113" s="14">
        <v>517490400</v>
      </c>
      <c r="G8113" s="2">
        <f t="shared" si="380"/>
        <v>1.0421374839298128E-2</v>
      </c>
      <c r="H8113" s="3">
        <f t="shared" si="378"/>
        <v>0.35576984283470026</v>
      </c>
      <c r="I8113" s="3">
        <f t="shared" si="379"/>
        <v>0.1043872180367984</v>
      </c>
    </row>
    <row r="8114" spans="1:9" x14ac:dyDescent="0.35">
      <c r="A8114" s="1">
        <v>41317</v>
      </c>
      <c r="B8114" s="3">
        <v>14.593275761363101</v>
      </c>
      <c r="C8114" s="3">
        <v>14.6806213363803</v>
      </c>
      <c r="D8114" s="3">
        <v>14.235071135629999</v>
      </c>
      <c r="E8114" s="3">
        <v>14.239940643310501</v>
      </c>
      <c r="F8114" s="14">
        <v>609053200</v>
      </c>
      <c r="G8114" s="2">
        <f t="shared" si="380"/>
        <v>-2.5066011298316298E-2</v>
      </c>
      <c r="H8114" s="3">
        <f t="shared" si="378"/>
        <v>0.44555020075030072</v>
      </c>
      <c r="I8114" s="3">
        <f t="shared" si="379"/>
        <v>-0.35333511805260009</v>
      </c>
    </row>
    <row r="8115" spans="1:9" x14ac:dyDescent="0.35">
      <c r="A8115" s="1">
        <v>41318</v>
      </c>
      <c r="B8115" s="3">
        <v>14.218942224047399</v>
      </c>
      <c r="C8115" s="3">
        <v>14.414631107031701</v>
      </c>
      <c r="D8115" s="3">
        <v>14.0975117126924</v>
      </c>
      <c r="E8115" s="3">
        <v>14.212855339050201</v>
      </c>
      <c r="F8115" s="14">
        <v>475207600</v>
      </c>
      <c r="G8115" s="2">
        <f t="shared" si="380"/>
        <v>-1.9020658118419867E-3</v>
      </c>
      <c r="H8115" s="3">
        <f t="shared" si="378"/>
        <v>0.3171193943393007</v>
      </c>
      <c r="I8115" s="3">
        <f t="shared" si="379"/>
        <v>-6.0868849971988936E-3</v>
      </c>
    </row>
    <row r="8116" spans="1:9" x14ac:dyDescent="0.35">
      <c r="A8116" s="1">
        <v>41319</v>
      </c>
      <c r="B8116" s="3">
        <v>14.1370723551398</v>
      </c>
      <c r="C8116" s="3">
        <v>14.3537605344893</v>
      </c>
      <c r="D8116" s="3">
        <v>14.121855958864201</v>
      </c>
      <c r="E8116" s="3">
        <v>14.200070381164499</v>
      </c>
      <c r="F8116" s="14">
        <v>355275200</v>
      </c>
      <c r="G8116" s="2">
        <f t="shared" si="380"/>
        <v>-8.9953479302461604E-4</v>
      </c>
      <c r="H8116" s="3">
        <f t="shared" si="378"/>
        <v>0.2319045756250997</v>
      </c>
      <c r="I8116" s="3">
        <f t="shared" si="379"/>
        <v>6.2998026024699172E-2</v>
      </c>
    </row>
    <row r="8117" spans="1:9" x14ac:dyDescent="0.35">
      <c r="A8117" s="1">
        <v>41320</v>
      </c>
      <c r="B8117" s="3">
        <v>14.2688522717502</v>
      </c>
      <c r="C8117" s="3">
        <v>14.3087217726254</v>
      </c>
      <c r="D8117" s="3">
        <v>13.9970797792372</v>
      </c>
      <c r="E8117" s="3">
        <v>14.0043840408325</v>
      </c>
      <c r="F8117" s="14">
        <v>391745200</v>
      </c>
      <c r="G8117" s="2">
        <f t="shared" si="380"/>
        <v>-1.3780659889655541E-2</v>
      </c>
      <c r="H8117" s="3">
        <f t="shared" si="378"/>
        <v>0.31164199338819998</v>
      </c>
      <c r="I8117" s="3">
        <f t="shared" si="379"/>
        <v>-0.2644682309177</v>
      </c>
    </row>
    <row r="8118" spans="1:9" x14ac:dyDescent="0.35">
      <c r="A8118" s="1">
        <v>41324</v>
      </c>
      <c r="B8118" s="3">
        <v>14.0329929772274</v>
      </c>
      <c r="C8118" s="3">
        <v>14.0825998731444</v>
      </c>
      <c r="D8118" s="3">
        <v>13.8123486686719</v>
      </c>
      <c r="E8118" s="3">
        <v>13.999210357666</v>
      </c>
      <c r="F8118" s="14">
        <v>435783600</v>
      </c>
      <c r="G8118" s="2">
        <f t="shared" si="380"/>
        <v>-3.6943311118971576E-4</v>
      </c>
      <c r="H8118" s="3">
        <f t="shared" si="378"/>
        <v>0.2702512044724994</v>
      </c>
      <c r="I8118" s="3">
        <f t="shared" si="379"/>
        <v>-3.378261956139994E-2</v>
      </c>
    </row>
    <row r="8119" spans="1:9" x14ac:dyDescent="0.35">
      <c r="A8119" s="1">
        <v>41325</v>
      </c>
      <c r="B8119" s="3">
        <v>13.929210035440899</v>
      </c>
      <c r="C8119" s="3">
        <v>13.929210035440899</v>
      </c>
      <c r="D8119" s="3">
        <v>13.658653337233</v>
      </c>
      <c r="E8119" s="3">
        <v>13.6601762771606</v>
      </c>
      <c r="F8119" s="14">
        <v>476302400</v>
      </c>
      <c r="G8119" s="2">
        <f t="shared" si="380"/>
        <v>-2.4218086009382928E-2</v>
      </c>
      <c r="H8119" s="3">
        <f t="shared" si="378"/>
        <v>0.27055669820789952</v>
      </c>
      <c r="I8119" s="3">
        <f t="shared" si="379"/>
        <v>-0.2690337582802993</v>
      </c>
    </row>
    <row r="8120" spans="1:9" x14ac:dyDescent="0.35">
      <c r="A8120" s="1">
        <v>41326</v>
      </c>
      <c r="B8120" s="3">
        <v>13.5734407727789</v>
      </c>
      <c r="C8120" s="3">
        <v>13.6699166701852</v>
      </c>
      <c r="D8120" s="3">
        <v>13.4766617501589</v>
      </c>
      <c r="E8120" s="3">
        <v>13.5752668380737</v>
      </c>
      <c r="F8120" s="14">
        <v>447182400</v>
      </c>
      <c r="G8120" s="2">
        <f t="shared" si="380"/>
        <v>-6.215837728892698E-3</v>
      </c>
      <c r="H8120" s="3">
        <f t="shared" si="378"/>
        <v>0.19325492002630007</v>
      </c>
      <c r="I8120" s="3">
        <f t="shared" si="379"/>
        <v>1.8260652948001166E-3</v>
      </c>
    </row>
    <row r="8121" spans="1:9" x14ac:dyDescent="0.35">
      <c r="A8121" s="1">
        <v>41327</v>
      </c>
      <c r="B8121" s="3">
        <v>13.6723487279874</v>
      </c>
      <c r="C8121" s="3">
        <v>13.7438667602599</v>
      </c>
      <c r="D8121" s="3">
        <v>13.591698745705299</v>
      </c>
      <c r="E8121" s="3">
        <v>13.719824790954499</v>
      </c>
      <c r="F8121" s="14">
        <v>330654800</v>
      </c>
      <c r="G8121" s="2">
        <f t="shared" si="380"/>
        <v>1.0648626992389302E-2</v>
      </c>
      <c r="H8121" s="3">
        <f t="shared" si="378"/>
        <v>0.15216801455460072</v>
      </c>
      <c r="I8121" s="3">
        <f t="shared" si="379"/>
        <v>4.7476062967099608E-2</v>
      </c>
    </row>
    <row r="8122" spans="1:9" x14ac:dyDescent="0.35">
      <c r="A8122" s="1">
        <v>41330</v>
      </c>
      <c r="B8122" s="3">
        <v>13.8123439051971</v>
      </c>
      <c r="C8122" s="3">
        <v>13.8509943943056</v>
      </c>
      <c r="D8122" s="3">
        <v>13.4690510085903</v>
      </c>
      <c r="E8122" s="3">
        <v>13.476051330566399</v>
      </c>
      <c r="F8122" s="14">
        <v>372579200</v>
      </c>
      <c r="G8122" s="2">
        <f t="shared" si="380"/>
        <v>-1.7767971829262739E-2</v>
      </c>
      <c r="H8122" s="3">
        <f t="shared" si="378"/>
        <v>0.3819433857152994</v>
      </c>
      <c r="I8122" s="3">
        <f t="shared" si="379"/>
        <v>-0.33629257463070061</v>
      </c>
    </row>
    <row r="8123" spans="1:9" x14ac:dyDescent="0.35">
      <c r="A8123" s="1">
        <v>41331</v>
      </c>
      <c r="B8123" s="3">
        <v>13.5070925482616</v>
      </c>
      <c r="C8123" s="3">
        <v>13.742041357957699</v>
      </c>
      <c r="D8123" s="3">
        <v>13.319621426350199</v>
      </c>
      <c r="E8123" s="3">
        <v>13.6638269424438</v>
      </c>
      <c r="F8123" s="14">
        <v>501499600</v>
      </c>
      <c r="G8123" s="2">
        <f t="shared" si="380"/>
        <v>1.3934023199472952E-2</v>
      </c>
      <c r="H8123" s="3">
        <f t="shared" si="378"/>
        <v>0.42241993160750013</v>
      </c>
      <c r="I8123" s="3">
        <f t="shared" si="379"/>
        <v>0.15673439418219992</v>
      </c>
    </row>
    <row r="8124" spans="1:9" x14ac:dyDescent="0.35">
      <c r="A8124" s="1">
        <v>41332</v>
      </c>
      <c r="B8124" s="3">
        <v>13.647394192971401</v>
      </c>
      <c r="C8124" s="3">
        <v>13.769434190114801</v>
      </c>
      <c r="D8124" s="3">
        <v>13.4106208977653</v>
      </c>
      <c r="E8124" s="3">
        <v>13.529920578002899</v>
      </c>
      <c r="F8124" s="14">
        <v>587350400</v>
      </c>
      <c r="G8124" s="2">
        <f t="shared" si="380"/>
        <v>-9.8000629695439347E-3</v>
      </c>
      <c r="H8124" s="3">
        <f t="shared" si="378"/>
        <v>0.35881329234950066</v>
      </c>
      <c r="I8124" s="3">
        <f t="shared" si="379"/>
        <v>-0.11747361496850139</v>
      </c>
    </row>
    <row r="8125" spans="1:9" x14ac:dyDescent="0.35">
      <c r="A8125" s="1">
        <v>41333</v>
      </c>
      <c r="B8125" s="3">
        <v>13.5140931937977</v>
      </c>
      <c r="C8125" s="3">
        <v>13.6303494121525</v>
      </c>
      <c r="D8125" s="3">
        <v>13.433444023132299</v>
      </c>
      <c r="E8125" s="3">
        <v>13.433444023132299</v>
      </c>
      <c r="F8125" s="14">
        <v>322515200</v>
      </c>
      <c r="G8125" s="2">
        <f t="shared" si="380"/>
        <v>-7.1306076273243493E-3</v>
      </c>
      <c r="H8125" s="3">
        <f t="shared" si="378"/>
        <v>0.19690538902020016</v>
      </c>
      <c r="I8125" s="3">
        <f t="shared" si="379"/>
        <v>-8.0649170665401115E-2</v>
      </c>
    </row>
    <row r="8126" spans="1:9" x14ac:dyDescent="0.35">
      <c r="A8126" s="1">
        <v>41334</v>
      </c>
      <c r="B8126" s="3">
        <v>13.3299713400729</v>
      </c>
      <c r="C8126" s="3">
        <v>13.335450348728701</v>
      </c>
      <c r="D8126" s="3">
        <v>13.0858937757458</v>
      </c>
      <c r="E8126" s="3">
        <v>13.100806236266999</v>
      </c>
      <c r="F8126" s="14">
        <v>552448400</v>
      </c>
      <c r="G8126" s="2">
        <f t="shared" si="380"/>
        <v>-2.4761914092357857E-2</v>
      </c>
      <c r="H8126" s="3">
        <f t="shared" si="378"/>
        <v>0.24955657298290035</v>
      </c>
      <c r="I8126" s="3">
        <f t="shared" si="379"/>
        <v>-0.22916510380590083</v>
      </c>
    </row>
    <row r="8127" spans="1:9" x14ac:dyDescent="0.35">
      <c r="A8127" s="1">
        <v>41337</v>
      </c>
      <c r="B8127" s="3">
        <v>13.019542453900099</v>
      </c>
      <c r="C8127" s="3">
        <v>13.0317162179983</v>
      </c>
      <c r="D8127" s="3">
        <v>12.751726145083</v>
      </c>
      <c r="E8127" s="3">
        <v>12.7836818695068</v>
      </c>
      <c r="F8127" s="14">
        <v>582755600</v>
      </c>
      <c r="G8127" s="2">
        <f t="shared" si="380"/>
        <v>-2.4206477146597478E-2</v>
      </c>
      <c r="H8127" s="3">
        <f t="shared" si="378"/>
        <v>0.2799900729153002</v>
      </c>
      <c r="I8127" s="3">
        <f t="shared" si="379"/>
        <v>-0.23586058439329882</v>
      </c>
    </row>
    <row r="8128" spans="1:9" x14ac:dyDescent="0.35">
      <c r="A8128" s="1">
        <v>41338</v>
      </c>
      <c r="B8128" s="3">
        <v>12.827205663283801</v>
      </c>
      <c r="C8128" s="3">
        <v>13.2444513932071</v>
      </c>
      <c r="D8128" s="3">
        <v>12.8049889435463</v>
      </c>
      <c r="E8128" s="3">
        <v>13.1211948394775</v>
      </c>
      <c r="F8128" s="14">
        <v>638433600</v>
      </c>
      <c r="G8128" s="2">
        <f t="shared" si="380"/>
        <v>2.6401859293430693E-2</v>
      </c>
      <c r="H8128" s="3">
        <f t="shared" si="378"/>
        <v>0.43946244966079995</v>
      </c>
      <c r="I8128" s="3">
        <f t="shared" si="379"/>
        <v>0.29398917619369946</v>
      </c>
    </row>
    <row r="8129" spans="1:9" x14ac:dyDescent="0.35">
      <c r="A8129" s="1">
        <v>41339</v>
      </c>
      <c r="B8129" s="3">
        <v>13.2237557223153</v>
      </c>
      <c r="C8129" s="3">
        <v>13.2462771907428</v>
      </c>
      <c r="D8129" s="3">
        <v>12.916983302376099</v>
      </c>
      <c r="E8129" s="3">
        <v>12.9544172286987</v>
      </c>
      <c r="F8129" s="14">
        <v>460250000</v>
      </c>
      <c r="G8129" s="2">
        <f t="shared" si="380"/>
        <v>-1.2710550587742129E-2</v>
      </c>
      <c r="H8129" s="3">
        <f t="shared" si="378"/>
        <v>0.32929388836670093</v>
      </c>
      <c r="I8129" s="3">
        <f t="shared" si="379"/>
        <v>-0.26933849361659945</v>
      </c>
    </row>
    <row r="8130" spans="1:9" x14ac:dyDescent="0.35">
      <c r="A8130" s="1">
        <v>41340</v>
      </c>
      <c r="B8130" s="3">
        <v>12.9191145291118</v>
      </c>
      <c r="C8130" s="3">
        <v>13.147672536835699</v>
      </c>
      <c r="D8130" s="3">
        <v>12.8144225700121</v>
      </c>
      <c r="E8130" s="3">
        <v>13.104151725769</v>
      </c>
      <c r="F8130" s="14">
        <v>468473600</v>
      </c>
      <c r="G8130" s="2">
        <f t="shared" si="380"/>
        <v>1.1558566813687629E-2</v>
      </c>
      <c r="H8130" s="3">
        <f t="shared" si="378"/>
        <v>0.33324996682359931</v>
      </c>
      <c r="I8130" s="3">
        <f t="shared" si="379"/>
        <v>0.1850371966572002</v>
      </c>
    </row>
    <row r="8131" spans="1:9" x14ac:dyDescent="0.35">
      <c r="A8131" s="1">
        <v>41341</v>
      </c>
      <c r="B8131" s="3">
        <v>13.080412040662299</v>
      </c>
      <c r="C8131" s="3">
        <v>13.251753321353601</v>
      </c>
      <c r="D8131" s="3">
        <v>13.044195494432399</v>
      </c>
      <c r="E8131" s="3">
        <v>13.1388444900512</v>
      </c>
      <c r="F8131" s="14">
        <v>391482000</v>
      </c>
      <c r="G8131" s="2">
        <f t="shared" si="380"/>
        <v>2.6474635678994337E-3</v>
      </c>
      <c r="H8131" s="3">
        <f t="shared" ref="H8131:H8194" si="381">C8131-D8131</f>
        <v>0.20755782692120128</v>
      </c>
      <c r="I8131" s="3">
        <f t="shared" ref="I8131:I8194" si="382">E8131-B8131</f>
        <v>5.843244938890102E-2</v>
      </c>
    </row>
    <row r="8132" spans="1:9" x14ac:dyDescent="0.35">
      <c r="A8132" s="1">
        <v>41344</v>
      </c>
      <c r="B8132" s="3">
        <v>13.0788927134871</v>
      </c>
      <c r="C8132" s="3">
        <v>13.360709758033</v>
      </c>
      <c r="D8132" s="3">
        <v>12.938592879622901</v>
      </c>
      <c r="E8132" s="3">
        <v>13.326014518737701</v>
      </c>
      <c r="F8132" s="14">
        <v>474236000</v>
      </c>
      <c r="G8132" s="2">
        <f t="shared" ref="G8132:G8195" si="383">(E8132-E8131)/E8131</f>
        <v>1.4245547150529595E-2</v>
      </c>
      <c r="H8132" s="3">
        <f t="shared" si="381"/>
        <v>0.42211687841009926</v>
      </c>
      <c r="I8132" s="3">
        <f t="shared" si="382"/>
        <v>0.24712180525060035</v>
      </c>
    </row>
    <row r="8133" spans="1:9" x14ac:dyDescent="0.35">
      <c r="A8133" s="1">
        <v>41345</v>
      </c>
      <c r="B8133" s="3">
        <v>13.2569265778871</v>
      </c>
      <c r="C8133" s="3">
        <v>13.3567490100071</v>
      </c>
      <c r="D8133" s="3">
        <v>13.0125435348951</v>
      </c>
      <c r="E8133" s="3">
        <v>13.0387163162231</v>
      </c>
      <c r="F8133" s="14">
        <v>465911600</v>
      </c>
      <c r="G8133" s="2">
        <f t="shared" si="383"/>
        <v>-2.1559199272267838E-2</v>
      </c>
      <c r="H8133" s="3">
        <f t="shared" si="381"/>
        <v>0.34420547511200006</v>
      </c>
      <c r="I8133" s="3">
        <f t="shared" si="382"/>
        <v>-0.21821026166399982</v>
      </c>
    </row>
    <row r="8134" spans="1:9" x14ac:dyDescent="0.35">
      <c r="A8134" s="1">
        <v>41346</v>
      </c>
      <c r="B8134" s="3">
        <v>13.039327747322799</v>
      </c>
      <c r="C8134" s="3">
        <v>13.223450682556599</v>
      </c>
      <c r="D8134" s="3">
        <v>12.9452874331565</v>
      </c>
      <c r="E8134" s="3">
        <v>13.0362834930419</v>
      </c>
      <c r="F8134" s="14">
        <v>405549200</v>
      </c>
      <c r="G8134" s="2">
        <f t="shared" si="383"/>
        <v>-1.8658456263622556E-4</v>
      </c>
      <c r="H8134" s="3">
        <f t="shared" si="381"/>
        <v>0.27816324940009984</v>
      </c>
      <c r="I8134" s="3">
        <f t="shared" si="382"/>
        <v>-3.0442542808994943E-3</v>
      </c>
    </row>
    <row r="8135" spans="1:9" x14ac:dyDescent="0.35">
      <c r="A8135" s="1">
        <v>41347</v>
      </c>
      <c r="B8135" s="3">
        <v>13.172627397544399</v>
      </c>
      <c r="C8135" s="3">
        <v>13.227712475794601</v>
      </c>
      <c r="D8135" s="3">
        <v>13.100195107156299</v>
      </c>
      <c r="E8135" s="3">
        <v>13.1625852584838</v>
      </c>
      <c r="F8135" s="14">
        <v>303875600</v>
      </c>
      <c r="G8135" s="2">
        <f t="shared" si="383"/>
        <v>9.6884795048614337E-3</v>
      </c>
      <c r="H8135" s="3">
        <f t="shared" si="381"/>
        <v>0.12751736863830132</v>
      </c>
      <c r="I8135" s="3">
        <f t="shared" si="382"/>
        <v>-1.0042139060599808E-2</v>
      </c>
    </row>
    <row r="8136" spans="1:9" x14ac:dyDescent="0.35">
      <c r="A8136" s="1">
        <v>41348</v>
      </c>
      <c r="B8136" s="3">
        <v>13.3278403073906</v>
      </c>
      <c r="C8136" s="3">
        <v>13.519573088808</v>
      </c>
      <c r="D8136" s="3">
        <v>13.3071449019246</v>
      </c>
      <c r="E8136" s="3">
        <v>13.5022258758544</v>
      </c>
      <c r="F8136" s="14">
        <v>643960800</v>
      </c>
      <c r="G8136" s="2">
        <f t="shared" si="383"/>
        <v>2.580348850175071E-2</v>
      </c>
      <c r="H8136" s="3">
        <f t="shared" si="381"/>
        <v>0.21242818688340037</v>
      </c>
      <c r="I8136" s="3">
        <f t="shared" si="382"/>
        <v>0.1743855684637996</v>
      </c>
    </row>
    <row r="8137" spans="1:9" x14ac:dyDescent="0.35">
      <c r="A8137" s="1">
        <v>41351</v>
      </c>
      <c r="B8137" s="3">
        <v>13.4349625255067</v>
      </c>
      <c r="C8137" s="3">
        <v>13.922205639604799</v>
      </c>
      <c r="D8137" s="3">
        <v>13.4273543294393</v>
      </c>
      <c r="E8137" s="3">
        <v>13.869252204895</v>
      </c>
      <c r="F8137" s="14">
        <v>606197200</v>
      </c>
      <c r="G8137" s="2">
        <f t="shared" si="383"/>
        <v>2.7182653616907835E-2</v>
      </c>
      <c r="H8137" s="3">
        <f t="shared" si="381"/>
        <v>0.49485131016549921</v>
      </c>
      <c r="I8137" s="3">
        <f t="shared" si="382"/>
        <v>0.43428967938829999</v>
      </c>
    </row>
    <row r="8138" spans="1:9" x14ac:dyDescent="0.35">
      <c r="A8138" s="1">
        <v>41352</v>
      </c>
      <c r="B8138" s="3">
        <v>13.9842935414308</v>
      </c>
      <c r="C8138" s="3">
        <v>14.029032540543</v>
      </c>
      <c r="D8138" s="3">
        <v>13.649523082695699</v>
      </c>
      <c r="E8138" s="3">
        <v>13.8318223953247</v>
      </c>
      <c r="F8138" s="14">
        <v>526775200</v>
      </c>
      <c r="G8138" s="2">
        <f t="shared" si="383"/>
        <v>-2.6987619099672604E-3</v>
      </c>
      <c r="H8138" s="3">
        <f t="shared" si="381"/>
        <v>0.37950945784730017</v>
      </c>
      <c r="I8138" s="3">
        <f t="shared" si="382"/>
        <v>-0.15247114610609991</v>
      </c>
    </row>
    <row r="8139" spans="1:9" x14ac:dyDescent="0.35">
      <c r="A8139" s="1">
        <v>41353</v>
      </c>
      <c r="B8139" s="3">
        <v>13.920991680180499</v>
      </c>
      <c r="C8139" s="3">
        <v>13.9273825006862</v>
      </c>
      <c r="D8139" s="3">
        <v>13.682694691975</v>
      </c>
      <c r="E8139" s="3">
        <v>13.758474349975501</v>
      </c>
      <c r="F8139" s="14">
        <v>308660800</v>
      </c>
      <c r="G8139" s="2">
        <f t="shared" si="383"/>
        <v>-5.3028475390192731E-3</v>
      </c>
      <c r="H8139" s="3">
        <f t="shared" si="381"/>
        <v>0.24468780871120011</v>
      </c>
      <c r="I8139" s="3">
        <f t="shared" si="382"/>
        <v>-0.1625173302049987</v>
      </c>
    </row>
    <row r="8140" spans="1:9" x14ac:dyDescent="0.35">
      <c r="A8140" s="1">
        <v>41354</v>
      </c>
      <c r="B8140" s="3">
        <v>13.7018707789159</v>
      </c>
      <c r="C8140" s="3">
        <v>13.9380353609784</v>
      </c>
      <c r="D8140" s="3">
        <v>13.698218648760101</v>
      </c>
      <c r="E8140" s="3">
        <v>13.7782583236694</v>
      </c>
      <c r="F8140" s="14">
        <v>383255600</v>
      </c>
      <c r="G8140" s="2">
        <f t="shared" si="383"/>
        <v>1.4379482194502473E-3</v>
      </c>
      <c r="H8140" s="3">
        <f t="shared" si="381"/>
        <v>0.2398167122182997</v>
      </c>
      <c r="I8140" s="3">
        <f t="shared" si="382"/>
        <v>7.6387544753499625E-2</v>
      </c>
    </row>
    <row r="8141" spans="1:9" x14ac:dyDescent="0.35">
      <c r="A8141" s="1">
        <v>41355</v>
      </c>
      <c r="B8141" s="3">
        <v>13.8345620210763</v>
      </c>
      <c r="C8141" s="3">
        <v>14.063422349949001</v>
      </c>
      <c r="D8141" s="3">
        <v>13.789824644277999</v>
      </c>
      <c r="E8141" s="3">
        <v>14.057641029357899</v>
      </c>
      <c r="F8141" s="14">
        <v>395105200</v>
      </c>
      <c r="G8141" s="2">
        <f t="shared" si="383"/>
        <v>2.0277069795429339E-2</v>
      </c>
      <c r="H8141" s="3">
        <f t="shared" si="381"/>
        <v>0.27359770567100128</v>
      </c>
      <c r="I8141" s="3">
        <f t="shared" si="382"/>
        <v>0.22307900828159966</v>
      </c>
    </row>
    <row r="8142" spans="1:9" x14ac:dyDescent="0.35">
      <c r="A8142" s="1">
        <v>41358</v>
      </c>
      <c r="B8142" s="3">
        <v>14.142246180464101</v>
      </c>
      <c r="C8142" s="3">
        <v>14.3023287848557</v>
      </c>
      <c r="D8142" s="3">
        <v>14.0536848663667</v>
      </c>
      <c r="E8142" s="3">
        <v>14.1084651947021</v>
      </c>
      <c r="F8142" s="14">
        <v>501135600</v>
      </c>
      <c r="G8142" s="2">
        <f t="shared" si="383"/>
        <v>3.6154120906957345E-3</v>
      </c>
      <c r="H8142" s="3">
        <f t="shared" si="381"/>
        <v>0.24864391848899992</v>
      </c>
      <c r="I8142" s="3">
        <f t="shared" si="382"/>
        <v>-3.3780985762000171E-2</v>
      </c>
    </row>
    <row r="8143" spans="1:9" x14ac:dyDescent="0.35">
      <c r="A8143" s="1">
        <v>41359</v>
      </c>
      <c r="B8143" s="3">
        <v>14.165074173568501</v>
      </c>
      <c r="C8143" s="3">
        <v>14.1772479439714</v>
      </c>
      <c r="D8143" s="3">
        <v>14.015645611547701</v>
      </c>
      <c r="E8143" s="3">
        <v>14.0342102050781</v>
      </c>
      <c r="F8143" s="14">
        <v>294294000</v>
      </c>
      <c r="G8143" s="2">
        <f t="shared" si="383"/>
        <v>-5.2631514909136957E-3</v>
      </c>
      <c r="H8143" s="3">
        <f t="shared" si="381"/>
        <v>0.16160233242369948</v>
      </c>
      <c r="I8143" s="3">
        <f t="shared" si="382"/>
        <v>-0.1308639684904005</v>
      </c>
    </row>
    <row r="8144" spans="1:9" x14ac:dyDescent="0.35">
      <c r="A8144" s="1">
        <v>41360</v>
      </c>
      <c r="B8144" s="3">
        <v>13.891774643199099</v>
      </c>
      <c r="C8144" s="3">
        <v>13.902121531128801</v>
      </c>
      <c r="D8144" s="3">
        <v>13.717389110722401</v>
      </c>
      <c r="E8144" s="3">
        <v>13.758474349975501</v>
      </c>
      <c r="F8144" s="14">
        <v>331237200</v>
      </c>
      <c r="G8144" s="2">
        <f t="shared" si="383"/>
        <v>-1.9647408088759276E-2</v>
      </c>
      <c r="H8144" s="3">
        <f t="shared" si="381"/>
        <v>0.18473242040639981</v>
      </c>
      <c r="I8144" s="3">
        <f t="shared" si="382"/>
        <v>-0.13330029322359849</v>
      </c>
    </row>
    <row r="8145" spans="1:9" x14ac:dyDescent="0.35">
      <c r="A8145" s="1">
        <v>41361</v>
      </c>
      <c r="B8145" s="3">
        <v>13.6896968209784</v>
      </c>
      <c r="C8145" s="3">
        <v>13.750564030723799</v>
      </c>
      <c r="D8145" s="3">
        <v>13.4401402858206</v>
      </c>
      <c r="E8145" s="3">
        <v>13.471791267395</v>
      </c>
      <c r="F8145" s="14">
        <v>442839600</v>
      </c>
      <c r="G8145" s="2">
        <f t="shared" si="383"/>
        <v>-2.0836836649770776E-2</v>
      </c>
      <c r="H8145" s="3">
        <f t="shared" si="381"/>
        <v>0.31042374490319879</v>
      </c>
      <c r="I8145" s="3">
        <f t="shared" si="382"/>
        <v>-0.21790555358339958</v>
      </c>
    </row>
    <row r="8146" spans="1:9" x14ac:dyDescent="0.35">
      <c r="A8146" s="1">
        <v>41365</v>
      </c>
      <c r="B8146" s="3">
        <v>13.4486632694211</v>
      </c>
      <c r="C8146" s="3">
        <v>13.5034444171222</v>
      </c>
      <c r="D8146" s="3">
        <v>13.017722412535599</v>
      </c>
      <c r="E8146" s="3">
        <v>13.0533294677734</v>
      </c>
      <c r="F8146" s="14">
        <v>389732000</v>
      </c>
      <c r="G8146" s="2">
        <f t="shared" si="383"/>
        <v>-3.1062075659855179E-2</v>
      </c>
      <c r="H8146" s="3">
        <f t="shared" si="381"/>
        <v>0.48572200458660042</v>
      </c>
      <c r="I8146" s="3">
        <f t="shared" si="382"/>
        <v>-0.39533380164770016</v>
      </c>
    </row>
    <row r="8147" spans="1:9" x14ac:dyDescent="0.35">
      <c r="A8147" s="1">
        <v>41366</v>
      </c>
      <c r="B8147" s="3">
        <v>13.013458352059001</v>
      </c>
      <c r="C8147" s="3">
        <v>13.3342289578656</v>
      </c>
      <c r="D8147" s="3">
        <v>12.9769370542427</v>
      </c>
      <c r="E8147" s="3">
        <v>13.0801076889038</v>
      </c>
      <c r="F8147" s="14">
        <v>529519200</v>
      </c>
      <c r="G8147" s="2">
        <f t="shared" si="383"/>
        <v>2.0514475786817987E-3</v>
      </c>
      <c r="H8147" s="3">
        <f t="shared" si="381"/>
        <v>0.3572919036228992</v>
      </c>
      <c r="I8147" s="3">
        <f t="shared" si="382"/>
        <v>6.6649336844799123E-2</v>
      </c>
    </row>
    <row r="8148" spans="1:9" x14ac:dyDescent="0.35">
      <c r="A8148" s="1">
        <v>41367</v>
      </c>
      <c r="B8148" s="3">
        <v>13.128192011371</v>
      </c>
      <c r="C8148" s="3">
        <v>13.3080557402512</v>
      </c>
      <c r="D8148" s="3">
        <v>13.0959323453521</v>
      </c>
      <c r="E8148" s="3">
        <v>13.147061347961399</v>
      </c>
      <c r="F8148" s="14">
        <v>363216000</v>
      </c>
      <c r="G8148" s="2">
        <f t="shared" si="383"/>
        <v>5.1187391304429383E-3</v>
      </c>
      <c r="H8148" s="3">
        <f t="shared" si="381"/>
        <v>0.21212339489910015</v>
      </c>
      <c r="I8148" s="3">
        <f t="shared" si="382"/>
        <v>1.8869336590398689E-2</v>
      </c>
    </row>
    <row r="8149" spans="1:9" x14ac:dyDescent="0.35">
      <c r="A8149" s="1">
        <v>41368</v>
      </c>
      <c r="B8149" s="3">
        <v>13.200930488762801</v>
      </c>
      <c r="C8149" s="3">
        <v>13.2386675384219</v>
      </c>
      <c r="D8149" s="3">
        <v>12.9419388967437</v>
      </c>
      <c r="E8149" s="3">
        <v>13.0171098709106</v>
      </c>
      <c r="F8149" s="14">
        <v>358447600</v>
      </c>
      <c r="G8149" s="2">
        <f t="shared" si="383"/>
        <v>-9.8844504951632762E-3</v>
      </c>
      <c r="H8149" s="3">
        <f t="shared" si="381"/>
        <v>0.29672864167820023</v>
      </c>
      <c r="I8149" s="3">
        <f t="shared" si="382"/>
        <v>-0.18382061785220039</v>
      </c>
    </row>
    <row r="8150" spans="1:9" x14ac:dyDescent="0.35">
      <c r="A8150" s="1">
        <v>41369</v>
      </c>
      <c r="B8150" s="3">
        <v>12.919114050126501</v>
      </c>
      <c r="C8150" s="3">
        <v>12.9328099439459</v>
      </c>
      <c r="D8150" s="3">
        <v>12.772423412621</v>
      </c>
      <c r="E8150" s="3">
        <v>12.8795509338378</v>
      </c>
      <c r="F8150" s="14">
        <v>383695200</v>
      </c>
      <c r="G8150" s="2">
        <f t="shared" si="383"/>
        <v>-1.0567548283525187E-2</v>
      </c>
      <c r="H8150" s="3">
        <f t="shared" si="381"/>
        <v>0.16038653132489955</v>
      </c>
      <c r="I8150" s="3">
        <f t="shared" si="382"/>
        <v>-3.9563116288700684E-2</v>
      </c>
    </row>
    <row r="8151" spans="1:9" x14ac:dyDescent="0.35">
      <c r="A8151" s="1">
        <v>41372</v>
      </c>
      <c r="B8151" s="3">
        <v>12.9297651743207</v>
      </c>
      <c r="C8151" s="3">
        <v>13.010414343517599</v>
      </c>
      <c r="D8151" s="3">
        <v>12.8579423919301</v>
      </c>
      <c r="E8151" s="3">
        <v>12.9711551666259</v>
      </c>
      <c r="F8151" s="14">
        <v>300829200</v>
      </c>
      <c r="G8151" s="2">
        <f t="shared" si="383"/>
        <v>7.1123778506464019E-3</v>
      </c>
      <c r="H8151" s="3">
        <f t="shared" si="381"/>
        <v>0.15247195158749882</v>
      </c>
      <c r="I8151" s="3">
        <f t="shared" si="382"/>
        <v>4.1389992305200352E-2</v>
      </c>
    </row>
    <row r="8152" spans="1:9" x14ac:dyDescent="0.35">
      <c r="A8152" s="1">
        <v>41373</v>
      </c>
      <c r="B8152" s="3">
        <v>12.9757222322072</v>
      </c>
      <c r="C8152" s="3">
        <v>13.0408494507185</v>
      </c>
      <c r="D8152" s="3">
        <v>12.8658560115311</v>
      </c>
      <c r="E8152" s="3">
        <v>12.994590759277299</v>
      </c>
      <c r="F8152" s="14">
        <v>306614000</v>
      </c>
      <c r="G8152" s="2">
        <f t="shared" si="383"/>
        <v>1.8067467662169141E-3</v>
      </c>
      <c r="H8152" s="3">
        <f t="shared" si="381"/>
        <v>0.17499343918739996</v>
      </c>
      <c r="I8152" s="3">
        <f t="shared" si="382"/>
        <v>1.8868527070099006E-2</v>
      </c>
    </row>
    <row r="8153" spans="1:9" x14ac:dyDescent="0.35">
      <c r="A8153" s="1">
        <v>41374</v>
      </c>
      <c r="B8153" s="3">
        <v>13.0286782687794</v>
      </c>
      <c r="C8153" s="3">
        <v>13.3013650108457</v>
      </c>
      <c r="D8153" s="3">
        <v>12.965071543556901</v>
      </c>
      <c r="E8153" s="3">
        <v>13.259670257568301</v>
      </c>
      <c r="F8153" s="14">
        <v>375928000</v>
      </c>
      <c r="G8153" s="2">
        <f t="shared" si="383"/>
        <v>2.0399218659637414E-2</v>
      </c>
      <c r="H8153" s="3">
        <f t="shared" si="381"/>
        <v>0.33629346728879916</v>
      </c>
      <c r="I8153" s="3">
        <f t="shared" si="382"/>
        <v>0.23099198878890093</v>
      </c>
    </row>
    <row r="8154" spans="1:9" x14ac:dyDescent="0.35">
      <c r="A8154" s="1">
        <v>41375</v>
      </c>
      <c r="B8154" s="3">
        <v>13.1997125312091</v>
      </c>
      <c r="C8154" s="3">
        <v>13.3296646425628</v>
      </c>
      <c r="D8154" s="3">
        <v>13.123019428595899</v>
      </c>
      <c r="E8154" s="3">
        <v>13.218277931213301</v>
      </c>
      <c r="F8154" s="14">
        <v>328364400</v>
      </c>
      <c r="G8154" s="2">
        <f t="shared" si="383"/>
        <v>-3.121670867446667E-3</v>
      </c>
      <c r="H8154" s="3">
        <f t="shared" si="381"/>
        <v>0.20664521396690105</v>
      </c>
      <c r="I8154" s="3">
        <f t="shared" si="382"/>
        <v>1.8565400004201038E-2</v>
      </c>
    </row>
    <row r="8155" spans="1:9" x14ac:dyDescent="0.35">
      <c r="A8155" s="1">
        <v>41376</v>
      </c>
      <c r="B8155" s="3">
        <v>13.2127989165676</v>
      </c>
      <c r="C8155" s="3">
        <v>13.2127989165676</v>
      </c>
      <c r="D8155" s="3">
        <v>13.058804835775099</v>
      </c>
      <c r="E8155" s="3">
        <v>13.080412864685</v>
      </c>
      <c r="F8155" s="14">
        <v>238613200</v>
      </c>
      <c r="G8155" s="2">
        <f t="shared" si="383"/>
        <v>-1.0429881051505942E-2</v>
      </c>
      <c r="H8155" s="3">
        <f t="shared" si="381"/>
        <v>0.15399408079250065</v>
      </c>
      <c r="I8155" s="3">
        <f t="shared" si="382"/>
        <v>-0.13238605188259989</v>
      </c>
    </row>
    <row r="8156" spans="1:9" x14ac:dyDescent="0.35">
      <c r="A8156" s="1">
        <v>41379</v>
      </c>
      <c r="B8156" s="3">
        <v>12.995195310087601</v>
      </c>
      <c r="C8156" s="3">
        <v>13.0222815279794</v>
      </c>
      <c r="D8156" s="3">
        <v>12.768464243572399</v>
      </c>
      <c r="E8156" s="3">
        <v>12.777594566345201</v>
      </c>
      <c r="F8156" s="14">
        <v>317520000</v>
      </c>
      <c r="G8156" s="2">
        <f t="shared" si="383"/>
        <v>-2.3150515314188574E-2</v>
      </c>
      <c r="H8156" s="3">
        <f t="shared" si="381"/>
        <v>0.2538172844070008</v>
      </c>
      <c r="I8156" s="3">
        <f t="shared" si="382"/>
        <v>-0.21760074374240013</v>
      </c>
    </row>
    <row r="8157" spans="1:9" x14ac:dyDescent="0.35">
      <c r="A8157" s="1">
        <v>41380</v>
      </c>
      <c r="B8157" s="3">
        <v>12.829941965730001</v>
      </c>
      <c r="C8157" s="3">
        <v>12.9833273469802</v>
      </c>
      <c r="D8157" s="3">
        <v>12.799508364788799</v>
      </c>
      <c r="E8157" s="3">
        <v>12.972067832946699</v>
      </c>
      <c r="F8157" s="14">
        <v>305771200</v>
      </c>
      <c r="G8157" s="2">
        <f t="shared" si="383"/>
        <v>1.5219865178201855E-2</v>
      </c>
      <c r="H8157" s="3">
        <f t="shared" si="381"/>
        <v>0.18381898219140069</v>
      </c>
      <c r="I8157" s="3">
        <f t="shared" si="382"/>
        <v>0.14212586721669851</v>
      </c>
    </row>
    <row r="8158" spans="1:9" x14ac:dyDescent="0.35">
      <c r="A8158" s="1">
        <v>41381</v>
      </c>
      <c r="B8158" s="3">
        <v>12.7903777821048</v>
      </c>
      <c r="C8158" s="3">
        <v>12.800421544726699</v>
      </c>
      <c r="D8158" s="3">
        <v>12.1159666308534</v>
      </c>
      <c r="E8158" s="3">
        <v>12.2587003707885</v>
      </c>
      <c r="F8158" s="14">
        <v>945056000</v>
      </c>
      <c r="G8158" s="2">
        <f t="shared" si="383"/>
        <v>-5.4992578773476318E-2</v>
      </c>
      <c r="H8158" s="3">
        <f t="shared" si="381"/>
        <v>0.68445491387329938</v>
      </c>
      <c r="I8158" s="3">
        <f t="shared" si="382"/>
        <v>-0.53167741131630031</v>
      </c>
    </row>
    <row r="8159" spans="1:9" x14ac:dyDescent="0.35">
      <c r="A8159" s="1">
        <v>41382</v>
      </c>
      <c r="B8159" s="3">
        <v>12.3253548746282</v>
      </c>
      <c r="C8159" s="3">
        <v>12.3497015993593</v>
      </c>
      <c r="D8159" s="3">
        <v>11.861240101307301</v>
      </c>
      <c r="E8159" s="3">
        <v>11.931542396545399</v>
      </c>
      <c r="F8159" s="14">
        <v>666299200</v>
      </c>
      <c r="G8159" s="2">
        <f t="shared" si="383"/>
        <v>-2.6687818801958106E-2</v>
      </c>
      <c r="H8159" s="3">
        <f t="shared" si="381"/>
        <v>0.48846149805199879</v>
      </c>
      <c r="I8159" s="3">
        <f t="shared" si="382"/>
        <v>-0.39381247808280051</v>
      </c>
    </row>
    <row r="8160" spans="1:9" x14ac:dyDescent="0.35">
      <c r="A8160" s="1">
        <v>41383</v>
      </c>
      <c r="B8160" s="3">
        <v>11.807372024574599</v>
      </c>
      <c r="C8160" s="3">
        <v>12.161316618100001</v>
      </c>
      <c r="D8160" s="3">
        <v>11.7200264558886</v>
      </c>
      <c r="E8160" s="3">
        <v>11.8852825164794</v>
      </c>
      <c r="F8160" s="14">
        <v>609274400</v>
      </c>
      <c r="G8160" s="2">
        <f t="shared" si="383"/>
        <v>-3.8771081330938018E-3</v>
      </c>
      <c r="H8160" s="3">
        <f t="shared" si="381"/>
        <v>0.44129016221140027</v>
      </c>
      <c r="I8160" s="3">
        <f t="shared" si="382"/>
        <v>7.7910491904800594E-2</v>
      </c>
    </row>
    <row r="8161" spans="1:9" x14ac:dyDescent="0.35">
      <c r="A8161" s="1">
        <v>41386</v>
      </c>
      <c r="B8161" s="3">
        <v>11.949498614483799</v>
      </c>
      <c r="C8161" s="3">
        <v>12.240446025194901</v>
      </c>
      <c r="D8161" s="3">
        <v>11.9078054844219</v>
      </c>
      <c r="E8161" s="3">
        <v>12.1330137252807</v>
      </c>
      <c r="F8161" s="14">
        <v>429920400</v>
      </c>
      <c r="G8161" s="2">
        <f t="shared" si="383"/>
        <v>2.0843527148623597E-2</v>
      </c>
      <c r="H8161" s="3">
        <f t="shared" si="381"/>
        <v>0.33264054077300109</v>
      </c>
      <c r="I8161" s="3">
        <f t="shared" si="382"/>
        <v>0.18351511079690042</v>
      </c>
    </row>
    <row r="8162" spans="1:9" x14ac:dyDescent="0.35">
      <c r="A8162" s="1">
        <v>41387</v>
      </c>
      <c r="B8162" s="3">
        <v>12.2949175522094</v>
      </c>
      <c r="C8162" s="3">
        <v>12.4285217878287</v>
      </c>
      <c r="D8162" s="3">
        <v>12.1372705354148</v>
      </c>
      <c r="E8162" s="3">
        <v>12.3600463867187</v>
      </c>
      <c r="F8162" s="14">
        <v>664238400</v>
      </c>
      <c r="G8162" s="2">
        <f t="shared" si="383"/>
        <v>1.8711975983753227E-2</v>
      </c>
      <c r="H8162" s="3">
        <f t="shared" si="381"/>
        <v>0.29125125241390037</v>
      </c>
      <c r="I8162" s="3">
        <f t="shared" si="382"/>
        <v>6.5128834509300404E-2</v>
      </c>
    </row>
    <row r="8163" spans="1:9" x14ac:dyDescent="0.35">
      <c r="A8163" s="1">
        <v>41388</v>
      </c>
      <c r="B8163" s="3">
        <v>11.976886565814199</v>
      </c>
      <c r="C8163" s="3">
        <v>12.637601910134199</v>
      </c>
      <c r="D8163" s="3">
        <v>11.9452347722167</v>
      </c>
      <c r="E8163" s="3">
        <v>12.3396558761596</v>
      </c>
      <c r="F8163" s="14">
        <v>969651200</v>
      </c>
      <c r="G8163" s="2">
        <f t="shared" si="383"/>
        <v>-1.6497114914560602E-3</v>
      </c>
      <c r="H8163" s="3">
        <f t="shared" si="381"/>
        <v>0.69236713791749871</v>
      </c>
      <c r="I8163" s="3">
        <f t="shared" si="382"/>
        <v>0.36276931034540105</v>
      </c>
    </row>
    <row r="8164" spans="1:9" x14ac:dyDescent="0.35">
      <c r="A8164" s="1">
        <v>41389</v>
      </c>
      <c r="B8164" s="3">
        <v>12.515260082744399</v>
      </c>
      <c r="C8164" s="3">
        <v>12.5977353293509</v>
      </c>
      <c r="D8164" s="3">
        <v>12.3865253303629</v>
      </c>
      <c r="E8164" s="3">
        <v>12.428524017333901</v>
      </c>
      <c r="F8164" s="14">
        <v>384837600</v>
      </c>
      <c r="G8164" s="2">
        <f t="shared" si="383"/>
        <v>7.2018330224260952E-3</v>
      </c>
      <c r="H8164" s="3">
        <f t="shared" si="381"/>
        <v>0.21120999898800008</v>
      </c>
      <c r="I8164" s="3">
        <f t="shared" si="382"/>
        <v>-8.6736065410498497E-2</v>
      </c>
    </row>
    <row r="8165" spans="1:9" x14ac:dyDescent="0.35">
      <c r="A8165" s="1">
        <v>41390</v>
      </c>
      <c r="B8165" s="3">
        <v>12.472043925152001</v>
      </c>
      <c r="C8165" s="3">
        <v>12.7447298252098</v>
      </c>
      <c r="D8165" s="3">
        <v>12.4245670429331</v>
      </c>
      <c r="E8165" s="3">
        <v>12.6969490051269</v>
      </c>
      <c r="F8165" s="14">
        <v>764097600</v>
      </c>
      <c r="G8165" s="2">
        <f t="shared" si="383"/>
        <v>2.1597495198836976E-2</v>
      </c>
      <c r="H8165" s="3">
        <f t="shared" si="381"/>
        <v>0.32016278227670014</v>
      </c>
      <c r="I8165" s="3">
        <f t="shared" si="382"/>
        <v>0.22490507997489928</v>
      </c>
    </row>
    <row r="8166" spans="1:9" x14ac:dyDescent="0.35">
      <c r="A8166" s="1">
        <v>41393</v>
      </c>
      <c r="B8166" s="3">
        <v>12.7958570827203</v>
      </c>
      <c r="C8166" s="3">
        <v>13.196669803487699</v>
      </c>
      <c r="D8166" s="3">
        <v>12.782162002023099</v>
      </c>
      <c r="E8166" s="3">
        <v>13.090151786804199</v>
      </c>
      <c r="F8166" s="14">
        <v>640326400</v>
      </c>
      <c r="G8166" s="2">
        <f t="shared" si="383"/>
        <v>3.0968288643084891E-2</v>
      </c>
      <c r="H8166" s="3">
        <f t="shared" si="381"/>
        <v>0.41450780146459998</v>
      </c>
      <c r="I8166" s="3">
        <f t="shared" si="382"/>
        <v>0.29429470408389946</v>
      </c>
    </row>
    <row r="8167" spans="1:9" x14ac:dyDescent="0.35">
      <c r="A8167" s="1">
        <v>41394</v>
      </c>
      <c r="B8167" s="3">
        <v>13.241713180219</v>
      </c>
      <c r="C8167" s="3">
        <v>13.550615639352401</v>
      </c>
      <c r="D8167" s="3">
        <v>13.149498918151201</v>
      </c>
      <c r="E8167" s="3">
        <v>13.4754438400268</v>
      </c>
      <c r="F8167" s="14">
        <v>691538400</v>
      </c>
      <c r="G8167" s="2">
        <f t="shared" si="383"/>
        <v>2.9433734573727624E-2</v>
      </c>
      <c r="H8167" s="3">
        <f t="shared" si="381"/>
        <v>0.40111672120120012</v>
      </c>
      <c r="I8167" s="3">
        <f t="shared" si="382"/>
        <v>0.23373065980780083</v>
      </c>
    </row>
    <row r="8168" spans="1:9" x14ac:dyDescent="0.35">
      <c r="A8168" s="1">
        <v>41395</v>
      </c>
      <c r="B8168" s="3">
        <v>13.526568703752501</v>
      </c>
      <c r="C8168" s="3">
        <v>13.540872470606701</v>
      </c>
      <c r="D8168" s="3">
        <v>13.2201019049387</v>
      </c>
      <c r="E8168" s="3">
        <v>13.3692264556884</v>
      </c>
      <c r="F8168" s="14">
        <v>506909200</v>
      </c>
      <c r="G8168" s="2">
        <f t="shared" si="383"/>
        <v>-7.882292086209235E-3</v>
      </c>
      <c r="H8168" s="3">
        <f t="shared" si="381"/>
        <v>0.32077056566800088</v>
      </c>
      <c r="I8168" s="3">
        <f t="shared" si="382"/>
        <v>-0.15734224806410069</v>
      </c>
    </row>
    <row r="8169" spans="1:9" x14ac:dyDescent="0.35">
      <c r="A8169" s="1">
        <v>41396</v>
      </c>
      <c r="B8169" s="3">
        <v>13.445010962874401</v>
      </c>
      <c r="C8169" s="3">
        <v>13.652264094551001</v>
      </c>
      <c r="D8169" s="3">
        <v>13.4100125965429</v>
      </c>
      <c r="E8169" s="3">
        <v>13.558834075927701</v>
      </c>
      <c r="F8169" s="14">
        <v>421828400</v>
      </c>
      <c r="G8169" s="2">
        <f t="shared" si="383"/>
        <v>1.4182392741101736E-2</v>
      </c>
      <c r="H8169" s="3">
        <f t="shared" si="381"/>
        <v>0.24225149800810009</v>
      </c>
      <c r="I8169" s="3">
        <f t="shared" si="382"/>
        <v>0.11382311305330006</v>
      </c>
    </row>
    <row r="8170" spans="1:9" x14ac:dyDescent="0.35">
      <c r="A8170" s="1">
        <v>41397</v>
      </c>
      <c r="B8170" s="3">
        <v>13.7350405585366</v>
      </c>
      <c r="C8170" s="3">
        <v>13.793474633778301</v>
      </c>
      <c r="D8170" s="3">
        <v>13.669303849225599</v>
      </c>
      <c r="E8170" s="3">
        <v>13.6945648193359</v>
      </c>
      <c r="F8170" s="14">
        <v>361300800</v>
      </c>
      <c r="G8170" s="2">
        <f t="shared" si="383"/>
        <v>1.0010502573313098E-2</v>
      </c>
      <c r="H8170" s="3">
        <f t="shared" si="381"/>
        <v>0.12417078455270136</v>
      </c>
      <c r="I8170" s="3">
        <f t="shared" si="382"/>
        <v>-4.0475739200699579E-2</v>
      </c>
    </row>
    <row r="8171" spans="1:9" x14ac:dyDescent="0.35">
      <c r="A8171" s="1">
        <v>41400</v>
      </c>
      <c r="B8171" s="3">
        <v>13.868948672761899</v>
      </c>
      <c r="C8171" s="3">
        <v>14.066464363019501</v>
      </c>
      <c r="D8171" s="3">
        <v>13.8263421184108</v>
      </c>
      <c r="E8171" s="3">
        <v>14.0211191177368</v>
      </c>
      <c r="F8171" s="14">
        <v>496641600</v>
      </c>
      <c r="G8171" s="2">
        <f t="shared" si="383"/>
        <v>2.384554038108792E-2</v>
      </c>
      <c r="H8171" s="3">
        <f t="shared" si="381"/>
        <v>0.2401222446087008</v>
      </c>
      <c r="I8171" s="3">
        <f t="shared" si="382"/>
        <v>0.15217044497490129</v>
      </c>
    </row>
    <row r="8172" spans="1:9" x14ac:dyDescent="0.35">
      <c r="A8172" s="1">
        <v>41401</v>
      </c>
      <c r="B8172" s="3">
        <v>14.1507693379749</v>
      </c>
      <c r="C8172" s="3">
        <v>14.174507374448099</v>
      </c>
      <c r="D8172" s="3">
        <v>13.8077811226515</v>
      </c>
      <c r="E8172" s="3">
        <v>13.958732604980399</v>
      </c>
      <c r="F8172" s="14">
        <v>483753200</v>
      </c>
      <c r="G8172" s="2">
        <f t="shared" si="383"/>
        <v>-4.4494674235726044E-3</v>
      </c>
      <c r="H8172" s="3">
        <f t="shared" si="381"/>
        <v>0.36672625179659946</v>
      </c>
      <c r="I8172" s="3">
        <f t="shared" si="382"/>
        <v>-0.19203673299450053</v>
      </c>
    </row>
    <row r="8173" spans="1:9" x14ac:dyDescent="0.35">
      <c r="A8173" s="1">
        <v>41402</v>
      </c>
      <c r="B8173" s="3">
        <v>13.9702949224113</v>
      </c>
      <c r="C8173" s="3">
        <v>14.16294112962</v>
      </c>
      <c r="D8173" s="3">
        <v>13.871994597489699</v>
      </c>
      <c r="E8173" s="3">
        <v>14.116376876831</v>
      </c>
      <c r="F8173" s="14">
        <v>472598000</v>
      </c>
      <c r="G8173" s="2">
        <f t="shared" si="383"/>
        <v>1.1293594935284708E-2</v>
      </c>
      <c r="H8173" s="3">
        <f t="shared" si="381"/>
        <v>0.29094653213030064</v>
      </c>
      <c r="I8173" s="3">
        <f t="shared" si="382"/>
        <v>0.1460819544196994</v>
      </c>
    </row>
    <row r="8174" spans="1:9" x14ac:dyDescent="0.35">
      <c r="A8174" s="1">
        <v>41403</v>
      </c>
      <c r="B8174" s="3">
        <v>14.0863526652197</v>
      </c>
      <c r="C8174" s="3">
        <v>14.184078199605</v>
      </c>
      <c r="D8174" s="3">
        <v>13.9567658350814</v>
      </c>
      <c r="E8174" s="3">
        <v>13.993221282958901</v>
      </c>
      <c r="F8174" s="14">
        <v>398487600</v>
      </c>
      <c r="G8174" s="2">
        <f t="shared" si="383"/>
        <v>-8.7243061691156878E-3</v>
      </c>
      <c r="H8174" s="3">
        <f t="shared" si="381"/>
        <v>0.22731236452360015</v>
      </c>
      <c r="I8174" s="3">
        <f t="shared" si="382"/>
        <v>-9.3131382260798645E-2</v>
      </c>
    </row>
    <row r="8175" spans="1:9" x14ac:dyDescent="0.35">
      <c r="A8175" s="1">
        <v>41404</v>
      </c>
      <c r="B8175" s="3">
        <v>14.029986127945699</v>
      </c>
      <c r="C8175" s="3">
        <v>14.0832917154446</v>
      </c>
      <c r="D8175" s="3">
        <v>13.800528814482</v>
      </c>
      <c r="E8175" s="3">
        <v>13.8768100738525</v>
      </c>
      <c r="F8175" s="14">
        <v>334852000</v>
      </c>
      <c r="G8175" s="2">
        <f t="shared" si="383"/>
        <v>-8.3191144306542023E-3</v>
      </c>
      <c r="H8175" s="3">
        <f t="shared" si="381"/>
        <v>0.28276290096260048</v>
      </c>
      <c r="I8175" s="3">
        <f t="shared" si="382"/>
        <v>-0.15317605409319945</v>
      </c>
    </row>
    <row r="8176" spans="1:9" x14ac:dyDescent="0.35">
      <c r="A8176" s="1">
        <v>41407</v>
      </c>
      <c r="B8176" s="3">
        <v>13.8320840493174</v>
      </c>
      <c r="C8176" s="3">
        <v>14.0278427505678</v>
      </c>
      <c r="D8176" s="3">
        <v>13.8317780996548</v>
      </c>
      <c r="E8176" s="3">
        <v>13.931035041809</v>
      </c>
      <c r="F8176" s="14">
        <v>316948800</v>
      </c>
      <c r="G8176" s="2">
        <f t="shared" si="383"/>
        <v>3.9075960302054E-3</v>
      </c>
      <c r="H8176" s="3">
        <f t="shared" si="381"/>
        <v>0.19606465091299974</v>
      </c>
      <c r="I8176" s="3">
        <f t="shared" si="382"/>
        <v>9.8950992491600331E-2</v>
      </c>
    </row>
    <row r="8177" spans="1:9" x14ac:dyDescent="0.35">
      <c r="A8177" s="1">
        <v>41408</v>
      </c>
      <c r="B8177" s="3">
        <v>13.9037673435942</v>
      </c>
      <c r="C8177" s="3">
        <v>13.9451245278028</v>
      </c>
      <c r="D8177" s="3">
        <v>13.5453351415977</v>
      </c>
      <c r="E8177" s="3">
        <v>13.5977220535278</v>
      </c>
      <c r="F8177" s="14">
        <v>447118000</v>
      </c>
      <c r="G8177" s="2">
        <f t="shared" si="383"/>
        <v>-2.3925931366971728E-2</v>
      </c>
      <c r="H8177" s="3">
        <f t="shared" si="381"/>
        <v>0.39978938620510007</v>
      </c>
      <c r="I8177" s="3">
        <f t="shared" si="382"/>
        <v>-0.30604529006640036</v>
      </c>
    </row>
    <row r="8178" spans="1:9" x14ac:dyDescent="0.35">
      <c r="A8178" s="1">
        <v>41409</v>
      </c>
      <c r="B8178" s="3">
        <v>13.4537375562508</v>
      </c>
      <c r="C8178" s="3">
        <v>13.5101059061782</v>
      </c>
      <c r="D8178" s="3">
        <v>12.9390665278443</v>
      </c>
      <c r="E8178" s="3">
        <v>13.1378879547119</v>
      </c>
      <c r="F8178" s="14">
        <v>741613600</v>
      </c>
      <c r="G8178" s="2">
        <f t="shared" si="383"/>
        <v>-3.3816995008851547E-2</v>
      </c>
      <c r="H8178" s="3">
        <f t="shared" si="381"/>
        <v>0.57103937833390006</v>
      </c>
      <c r="I8178" s="3">
        <f t="shared" si="382"/>
        <v>-0.31584960153890052</v>
      </c>
    </row>
    <row r="8179" spans="1:9" x14ac:dyDescent="0.35">
      <c r="A8179" s="1">
        <v>41410</v>
      </c>
      <c r="B8179" s="3">
        <v>12.9660300705651</v>
      </c>
      <c r="C8179" s="3">
        <v>13.4136099541024</v>
      </c>
      <c r="D8179" s="3">
        <v>12.8330736525683</v>
      </c>
      <c r="E8179" s="3">
        <v>13.313432693481399</v>
      </c>
      <c r="F8179" s="14">
        <v>603204000</v>
      </c>
      <c r="G8179" s="2">
        <f t="shared" si="383"/>
        <v>1.3361716843272376E-2</v>
      </c>
      <c r="H8179" s="3">
        <f t="shared" si="381"/>
        <v>0.58053630153409941</v>
      </c>
      <c r="I8179" s="3">
        <f t="shared" si="382"/>
        <v>0.34740262291629875</v>
      </c>
    </row>
    <row r="8180" spans="1:9" x14ac:dyDescent="0.35">
      <c r="A8180" s="1">
        <v>41411</v>
      </c>
      <c r="B8180" s="3">
        <v>13.4503710987356</v>
      </c>
      <c r="C8180" s="3">
        <v>13.4822315863649</v>
      </c>
      <c r="D8180" s="3">
        <v>13.204064423490401</v>
      </c>
      <c r="E8180" s="3">
        <v>13.2729930877685</v>
      </c>
      <c r="F8180" s="14">
        <v>427904400</v>
      </c>
      <c r="G8180" s="2">
        <f t="shared" si="383"/>
        <v>-3.0375040490270991E-3</v>
      </c>
      <c r="H8180" s="3">
        <f t="shared" si="381"/>
        <v>0.2781671628744995</v>
      </c>
      <c r="I8180" s="3">
        <f t="shared" si="382"/>
        <v>-0.17737801096710015</v>
      </c>
    </row>
    <row r="8181" spans="1:9" x14ac:dyDescent="0.35">
      <c r="A8181" s="1">
        <v>41414</v>
      </c>
      <c r="B8181" s="3">
        <v>13.2316349380289</v>
      </c>
      <c r="C8181" s="3">
        <v>13.6571577459026</v>
      </c>
      <c r="D8181" s="3">
        <v>13.1761852428604</v>
      </c>
      <c r="E8181" s="3">
        <v>13.569234848022401</v>
      </c>
      <c r="F8181" s="14">
        <v>451578400</v>
      </c>
      <c r="G8181" s="2">
        <f t="shared" si="383"/>
        <v>2.2319137687707942E-2</v>
      </c>
      <c r="H8181" s="3">
        <f t="shared" si="381"/>
        <v>0.48097250304219941</v>
      </c>
      <c r="I8181" s="3">
        <f t="shared" si="382"/>
        <v>0.33759990999350009</v>
      </c>
    </row>
    <row r="8182" spans="1:9" x14ac:dyDescent="0.35">
      <c r="A8182" s="1">
        <v>41415</v>
      </c>
      <c r="B8182" s="3">
        <v>13.4227971999389</v>
      </c>
      <c r="C8182" s="3">
        <v>13.647352775205301</v>
      </c>
      <c r="D8182" s="3">
        <v>13.30178839521</v>
      </c>
      <c r="E8182" s="3">
        <v>13.469056129455501</v>
      </c>
      <c r="F8182" s="14">
        <v>456022000</v>
      </c>
      <c r="G8182" s="2">
        <f t="shared" si="383"/>
        <v>-7.3827831627145913E-3</v>
      </c>
      <c r="H8182" s="3">
        <f t="shared" si="381"/>
        <v>0.34556437999530054</v>
      </c>
      <c r="I8182" s="3">
        <f t="shared" si="382"/>
        <v>4.6258929516600489E-2</v>
      </c>
    </row>
    <row r="8183" spans="1:9" x14ac:dyDescent="0.35">
      <c r="A8183" s="1">
        <v>41416</v>
      </c>
      <c r="B8183" s="3">
        <v>13.6035434395029</v>
      </c>
      <c r="C8183" s="3">
        <v>13.7352751937562</v>
      </c>
      <c r="D8183" s="3">
        <v>13.424940042821699</v>
      </c>
      <c r="E8183" s="3">
        <v>13.5208282470703</v>
      </c>
      <c r="F8183" s="14">
        <v>443038400</v>
      </c>
      <c r="G8183" s="2">
        <f t="shared" si="383"/>
        <v>3.8437821564629802E-3</v>
      </c>
      <c r="H8183" s="3">
        <f t="shared" si="381"/>
        <v>0.3103351509345007</v>
      </c>
      <c r="I8183" s="3">
        <f t="shared" si="382"/>
        <v>-8.2715192432599949E-2</v>
      </c>
    </row>
    <row r="8184" spans="1:9" x14ac:dyDescent="0.35">
      <c r="A8184" s="1">
        <v>41417</v>
      </c>
      <c r="B8184" s="3">
        <v>13.355401919792801</v>
      </c>
      <c r="C8184" s="3">
        <v>13.6681871975441</v>
      </c>
      <c r="D8184" s="3">
        <v>13.3505001806171</v>
      </c>
      <c r="E8184" s="3">
        <v>13.545033454895</v>
      </c>
      <c r="F8184" s="14">
        <v>353021200</v>
      </c>
      <c r="G8184" s="2">
        <f t="shared" si="383"/>
        <v>1.7902163523114587E-3</v>
      </c>
      <c r="H8184" s="3">
        <f t="shared" si="381"/>
        <v>0.31768701692699963</v>
      </c>
      <c r="I8184" s="3">
        <f t="shared" si="382"/>
        <v>0.18963153510219932</v>
      </c>
    </row>
    <row r="8185" spans="1:9" x14ac:dyDescent="0.35">
      <c r="A8185" s="1">
        <v>41418</v>
      </c>
      <c r="B8185" s="3">
        <v>13.5055113786067</v>
      </c>
      <c r="C8185" s="3">
        <v>13.652866198291999</v>
      </c>
      <c r="D8185" s="3">
        <v>13.4905002147738</v>
      </c>
      <c r="E8185" s="3">
        <v>13.6372423171997</v>
      </c>
      <c r="F8185" s="14">
        <v>276166800</v>
      </c>
      <c r="G8185" s="2">
        <f t="shared" si="383"/>
        <v>6.8075773021717299E-3</v>
      </c>
      <c r="H8185" s="3">
        <f t="shared" si="381"/>
        <v>0.16236598351819964</v>
      </c>
      <c r="I8185" s="3">
        <f t="shared" si="382"/>
        <v>0.13173093859299989</v>
      </c>
    </row>
    <row r="8186" spans="1:9" x14ac:dyDescent="0.35">
      <c r="A8186" s="1">
        <v>41422</v>
      </c>
      <c r="B8186" s="3">
        <v>13.782760784103299</v>
      </c>
      <c r="C8186" s="3">
        <v>13.8198281358204</v>
      </c>
      <c r="D8186" s="3">
        <v>13.5055123398239</v>
      </c>
      <c r="E8186" s="3">
        <v>13.523586273193301</v>
      </c>
      <c r="F8186" s="14">
        <v>386145200</v>
      </c>
      <c r="G8186" s="2">
        <f t="shared" si="383"/>
        <v>-8.334239530454977E-3</v>
      </c>
      <c r="H8186" s="3">
        <f t="shared" si="381"/>
        <v>0.3143157959964995</v>
      </c>
      <c r="I8186" s="3">
        <f t="shared" si="382"/>
        <v>-0.25917451090999855</v>
      </c>
    </row>
    <row r="8187" spans="1:9" x14ac:dyDescent="0.35">
      <c r="A8187" s="1">
        <v>41423</v>
      </c>
      <c r="B8187" s="3">
        <v>13.479474893531499</v>
      </c>
      <c r="C8187" s="3">
        <v>13.7092390187255</v>
      </c>
      <c r="D8187" s="3">
        <v>13.4610933708533</v>
      </c>
      <c r="E8187" s="3">
        <v>13.631118774414</v>
      </c>
      <c r="F8187" s="14">
        <v>330576400</v>
      </c>
      <c r="G8187" s="2">
        <f t="shared" si="383"/>
        <v>7.9514781839971297E-3</v>
      </c>
      <c r="H8187" s="3">
        <f t="shared" si="381"/>
        <v>0.2481456478721995</v>
      </c>
      <c r="I8187" s="3">
        <f t="shared" si="382"/>
        <v>0.15164388088250114</v>
      </c>
    </row>
    <row r="8188" spans="1:9" x14ac:dyDescent="0.35">
      <c r="A8188" s="1">
        <v>41424</v>
      </c>
      <c r="B8188" s="3">
        <v>13.6525596195482</v>
      </c>
      <c r="C8188" s="3">
        <v>13.923681693299301</v>
      </c>
      <c r="D8188" s="3">
        <v>13.617635553323501</v>
      </c>
      <c r="E8188" s="3">
        <v>13.8342266082763</v>
      </c>
      <c r="F8188" s="14">
        <v>353519600</v>
      </c>
      <c r="G8188" s="2">
        <f t="shared" si="383"/>
        <v>1.4900305486556142E-2</v>
      </c>
      <c r="H8188" s="3">
        <f t="shared" si="381"/>
        <v>0.3060461399758001</v>
      </c>
      <c r="I8188" s="3">
        <f t="shared" si="382"/>
        <v>0.18166698872810016</v>
      </c>
    </row>
    <row r="8189" spans="1:9" x14ac:dyDescent="0.35">
      <c r="A8189" s="1">
        <v>41425</v>
      </c>
      <c r="B8189" s="3">
        <v>13.86241026691</v>
      </c>
      <c r="C8189" s="3">
        <v>14.0033336054926</v>
      </c>
      <c r="D8189" s="3">
        <v>13.770505946917901</v>
      </c>
      <c r="E8189" s="3">
        <v>13.777552604675201</v>
      </c>
      <c r="F8189" s="14">
        <v>384302800</v>
      </c>
      <c r="G8189" s="2">
        <f t="shared" si="383"/>
        <v>-4.0966513854264882E-3</v>
      </c>
      <c r="H8189" s="3">
        <f t="shared" si="381"/>
        <v>0.23282765857469911</v>
      </c>
      <c r="I8189" s="3">
        <f t="shared" si="382"/>
        <v>-8.4857662234799847E-2</v>
      </c>
    </row>
    <row r="8190" spans="1:9" x14ac:dyDescent="0.35">
      <c r="A8190" s="1">
        <v>41428</v>
      </c>
      <c r="B8190" s="3">
        <v>13.808188258608601</v>
      </c>
      <c r="C8190" s="3">
        <v>13.8581234951128</v>
      </c>
      <c r="D8190" s="3">
        <v>13.555448489365</v>
      </c>
      <c r="E8190" s="3">
        <v>13.807882308959901</v>
      </c>
      <c r="F8190" s="14">
        <v>372352400</v>
      </c>
      <c r="G8190" s="2">
        <f t="shared" si="383"/>
        <v>2.2013854822378266E-3</v>
      </c>
      <c r="H8190" s="3">
        <f t="shared" si="381"/>
        <v>0.30267500574779937</v>
      </c>
      <c r="I8190" s="3">
        <f t="shared" si="382"/>
        <v>-3.059496487001212E-4</v>
      </c>
    </row>
    <row r="8191" spans="1:9" x14ac:dyDescent="0.35">
      <c r="A8191" s="1">
        <v>41429</v>
      </c>
      <c r="B8191" s="3">
        <v>13.8844690040023</v>
      </c>
      <c r="C8191" s="3">
        <v>13.9215379929344</v>
      </c>
      <c r="D8191" s="3">
        <v>13.705866404020799</v>
      </c>
      <c r="E8191" s="3">
        <v>13.764685630798301</v>
      </c>
      <c r="F8191" s="14">
        <v>292728800</v>
      </c>
      <c r="G8191" s="2">
        <f t="shared" si="383"/>
        <v>-3.128407180409523E-3</v>
      </c>
      <c r="H8191" s="3">
        <f t="shared" si="381"/>
        <v>0.21567158891360094</v>
      </c>
      <c r="I8191" s="3">
        <f t="shared" si="382"/>
        <v>-0.11978337320399923</v>
      </c>
    </row>
    <row r="8192" spans="1:9" x14ac:dyDescent="0.35">
      <c r="A8192" s="1">
        <v>41430</v>
      </c>
      <c r="B8192" s="3">
        <v>13.652562258110001</v>
      </c>
      <c r="C8192" s="3">
        <v>13.807883252382601</v>
      </c>
      <c r="D8192" s="3">
        <v>13.5931303077293</v>
      </c>
      <c r="E8192" s="3">
        <v>13.636019706726</v>
      </c>
      <c r="F8192" s="14">
        <v>290589600</v>
      </c>
      <c r="G8192" s="2">
        <f t="shared" si="383"/>
        <v>-9.3475381511374921E-3</v>
      </c>
      <c r="H8192" s="3">
        <f t="shared" si="381"/>
        <v>0.2147529446533003</v>
      </c>
      <c r="I8192" s="3">
        <f t="shared" si="382"/>
        <v>-1.6542551384000959E-2</v>
      </c>
    </row>
    <row r="8193" spans="1:9" x14ac:dyDescent="0.35">
      <c r="A8193" s="1">
        <v>41431</v>
      </c>
      <c r="B8193" s="3">
        <v>13.647047776973301</v>
      </c>
      <c r="C8193" s="3">
        <v>13.6939194270633</v>
      </c>
      <c r="D8193" s="3">
        <v>13.2971943514475</v>
      </c>
      <c r="E8193" s="3">
        <v>13.432294845581</v>
      </c>
      <c r="F8193" s="14">
        <v>416934000</v>
      </c>
      <c r="G8193" s="2">
        <f t="shared" si="383"/>
        <v>-1.4940199964987745E-2</v>
      </c>
      <c r="H8193" s="3">
        <f t="shared" si="381"/>
        <v>0.39672507561579984</v>
      </c>
      <c r="I8193" s="3">
        <f t="shared" si="382"/>
        <v>-0.21475293139230089</v>
      </c>
    </row>
    <row r="8194" spans="1:9" x14ac:dyDescent="0.35">
      <c r="A8194" s="1">
        <v>41432</v>
      </c>
      <c r="B8194" s="3">
        <v>13.3722479448366</v>
      </c>
      <c r="C8194" s="3">
        <v>13.578728748463799</v>
      </c>
      <c r="D8194" s="3">
        <v>13.257978223571101</v>
      </c>
      <c r="E8194" s="3">
        <v>13.5349206924438</v>
      </c>
      <c r="F8194" s="14">
        <v>404535600</v>
      </c>
      <c r="G8194" s="2">
        <f t="shared" si="383"/>
        <v>7.6402318473944358E-3</v>
      </c>
      <c r="H8194" s="3">
        <f t="shared" si="381"/>
        <v>0.32075052489269851</v>
      </c>
      <c r="I8194" s="3">
        <f t="shared" si="382"/>
        <v>0.16267274760719985</v>
      </c>
    </row>
    <row r="8195" spans="1:9" x14ac:dyDescent="0.35">
      <c r="A8195" s="1">
        <v>41435</v>
      </c>
      <c r="B8195" s="3">
        <v>13.624378291995001</v>
      </c>
      <c r="C8195" s="3">
        <v>13.7576406444208</v>
      </c>
      <c r="D8195" s="3">
        <v>13.3814419798199</v>
      </c>
      <c r="E8195" s="3">
        <v>13.4454689025878</v>
      </c>
      <c r="F8195" s="14">
        <v>450153200</v>
      </c>
      <c r="G8195" s="2">
        <f t="shared" si="383"/>
        <v>-6.6089629846104907E-3</v>
      </c>
      <c r="H8195" s="3">
        <f t="shared" ref="H8195:H8258" si="384">C8195-D8195</f>
        <v>0.37619866460089924</v>
      </c>
      <c r="I8195" s="3">
        <f t="shared" ref="I8195:I8258" si="385">E8195-B8195</f>
        <v>-0.17890938940720069</v>
      </c>
    </row>
    <row r="8196" spans="1:9" x14ac:dyDescent="0.35">
      <c r="A8196" s="1">
        <v>41436</v>
      </c>
      <c r="B8196" s="3">
        <v>13.3489655280665</v>
      </c>
      <c r="C8196" s="3">
        <v>13.5640235554217</v>
      </c>
      <c r="D8196" s="3">
        <v>13.2748275592308</v>
      </c>
      <c r="E8196" s="3">
        <v>13.405945777893001</v>
      </c>
      <c r="F8196" s="14">
        <v>286112400</v>
      </c>
      <c r="G8196" s="2">
        <f t="shared" ref="G8196:G8259" si="386">(E8196-E8195)/E8195</f>
        <v>-2.9395125585536461E-3</v>
      </c>
      <c r="H8196" s="3">
        <f t="shared" si="384"/>
        <v>0.28919599619089986</v>
      </c>
      <c r="I8196" s="3">
        <f t="shared" si="385"/>
        <v>5.6980249826500184E-2</v>
      </c>
    </row>
    <row r="8197" spans="1:9" x14ac:dyDescent="0.35">
      <c r="A8197" s="1">
        <v>41437</v>
      </c>
      <c r="B8197" s="3">
        <v>13.4641600110655</v>
      </c>
      <c r="C8197" s="3">
        <v>13.517771567372201</v>
      </c>
      <c r="D8197" s="3">
        <v>13.219077909622699</v>
      </c>
      <c r="E8197" s="3">
        <v>13.240216255187899</v>
      </c>
      <c r="F8197" s="14">
        <v>265227200</v>
      </c>
      <c r="G8197" s="2">
        <f t="shared" si="386"/>
        <v>-1.2362389453968742E-2</v>
      </c>
      <c r="H8197" s="3">
        <f t="shared" si="384"/>
        <v>0.29869365774950118</v>
      </c>
      <c r="I8197" s="3">
        <f t="shared" si="385"/>
        <v>-0.22394375587760074</v>
      </c>
    </row>
    <row r="8198" spans="1:9" x14ac:dyDescent="0.35">
      <c r="A8198" s="1">
        <v>41438</v>
      </c>
      <c r="B8198" s="3">
        <v>13.2497103366549</v>
      </c>
      <c r="C8198" s="3">
        <v>13.3918566750559</v>
      </c>
      <c r="D8198" s="3">
        <v>13.1348278758701</v>
      </c>
      <c r="E8198" s="3">
        <v>13.3557071685791</v>
      </c>
      <c r="F8198" s="14">
        <v>285832400</v>
      </c>
      <c r="G8198" s="2">
        <f t="shared" si="386"/>
        <v>8.7227361823450315E-3</v>
      </c>
      <c r="H8198" s="3">
        <f t="shared" si="384"/>
        <v>0.25702879918580024</v>
      </c>
      <c r="I8198" s="3">
        <f t="shared" si="385"/>
        <v>0.10599683192419995</v>
      </c>
    </row>
    <row r="8199" spans="1:9" x14ac:dyDescent="0.35">
      <c r="A8199" s="1">
        <v>41439</v>
      </c>
      <c r="B8199" s="3">
        <v>13.338548362666</v>
      </c>
      <c r="C8199" s="3">
        <v>13.3658138691451</v>
      </c>
      <c r="D8199" s="3">
        <v>13.127165018105501</v>
      </c>
      <c r="E8199" s="3">
        <v>13.1746501922607</v>
      </c>
      <c r="F8199" s="14">
        <v>271866000</v>
      </c>
      <c r="G8199" s="2">
        <f t="shared" si="386"/>
        <v>-1.3556524864842682E-2</v>
      </c>
      <c r="H8199" s="3">
        <f t="shared" si="384"/>
        <v>0.23864885103959921</v>
      </c>
      <c r="I8199" s="3">
        <f t="shared" si="385"/>
        <v>-0.16389817040530019</v>
      </c>
    </row>
    <row r="8200" spans="1:9" x14ac:dyDescent="0.35">
      <c r="A8200" s="1">
        <v>41442</v>
      </c>
      <c r="B8200" s="3">
        <v>13.217233087463701</v>
      </c>
      <c r="C8200" s="3">
        <v>13.347738582099</v>
      </c>
      <c r="D8200" s="3">
        <v>13.1841471758935</v>
      </c>
      <c r="E8200" s="3">
        <v>13.234388351440399</v>
      </c>
      <c r="F8200" s="14">
        <v>259414400</v>
      </c>
      <c r="G8200" s="2">
        <f t="shared" si="386"/>
        <v>4.5343260206477777E-3</v>
      </c>
      <c r="H8200" s="3">
        <f t="shared" si="384"/>
        <v>0.16359140620549972</v>
      </c>
      <c r="I8200" s="3">
        <f t="shared" si="385"/>
        <v>1.7155263976698976E-2</v>
      </c>
    </row>
    <row r="8201" spans="1:9" x14ac:dyDescent="0.35">
      <c r="A8201" s="1">
        <v>41443</v>
      </c>
      <c r="B8201" s="3">
        <v>13.2209094838101</v>
      </c>
      <c r="C8201" s="3">
        <v>13.3232308053165</v>
      </c>
      <c r="D8201" s="3">
        <v>13.179552298568</v>
      </c>
      <c r="E8201" s="3">
        <v>13.227342605590801</v>
      </c>
      <c r="F8201" s="14">
        <v>195025600</v>
      </c>
      <c r="G8201" s="2">
        <f t="shared" si="386"/>
        <v>-5.3238167586580414E-4</v>
      </c>
      <c r="H8201" s="3">
        <f t="shared" si="384"/>
        <v>0.14367850674850047</v>
      </c>
      <c r="I8201" s="3">
        <f t="shared" si="385"/>
        <v>6.4331217807005459E-3</v>
      </c>
    </row>
    <row r="8202" spans="1:9" x14ac:dyDescent="0.35">
      <c r="A8202" s="1">
        <v>41444</v>
      </c>
      <c r="B8202" s="3">
        <v>13.216007200670299</v>
      </c>
      <c r="C8202" s="3">
        <v>13.2239725241944</v>
      </c>
      <c r="D8202" s="3">
        <v>12.9586725234985</v>
      </c>
      <c r="E8202" s="3">
        <v>12.9586725234985</v>
      </c>
      <c r="F8202" s="14">
        <v>310940000</v>
      </c>
      <c r="G8202" s="2">
        <f t="shared" si="386"/>
        <v>-2.0311720207409036E-2</v>
      </c>
      <c r="H8202" s="3">
        <f t="shared" si="384"/>
        <v>0.2653000006959001</v>
      </c>
      <c r="I8202" s="3">
        <f t="shared" si="385"/>
        <v>-0.2573346771717997</v>
      </c>
    </row>
    <row r="8203" spans="1:9" x14ac:dyDescent="0.35">
      <c r="A8203" s="1">
        <v>41445</v>
      </c>
      <c r="B8203" s="3">
        <v>12.8453249048807</v>
      </c>
      <c r="C8203" s="3">
        <v>13.049966762952799</v>
      </c>
      <c r="D8203" s="3">
        <v>12.7188016417611</v>
      </c>
      <c r="E8203" s="3">
        <v>12.769962310791</v>
      </c>
      <c r="F8203" s="14">
        <v>357310800</v>
      </c>
      <c r="G8203" s="2">
        <f t="shared" si="386"/>
        <v>-1.4562464817696713E-2</v>
      </c>
      <c r="H8203" s="3">
        <f t="shared" si="384"/>
        <v>0.33116512119169883</v>
      </c>
      <c r="I8203" s="3">
        <f t="shared" si="385"/>
        <v>-7.5362594089700252E-2</v>
      </c>
    </row>
    <row r="8204" spans="1:9" x14ac:dyDescent="0.35">
      <c r="A8204" s="1">
        <v>41446</v>
      </c>
      <c r="B8204" s="3">
        <v>12.820512877767101</v>
      </c>
      <c r="C8204" s="3">
        <v>12.8667726386838</v>
      </c>
      <c r="D8204" s="3">
        <v>12.502213916978301</v>
      </c>
      <c r="E8204" s="3">
        <v>12.6676435470581</v>
      </c>
      <c r="F8204" s="14">
        <v>481118400</v>
      </c>
      <c r="G8204" s="2">
        <f t="shared" si="386"/>
        <v>-8.0124562032917734E-3</v>
      </c>
      <c r="H8204" s="3">
        <f t="shared" si="384"/>
        <v>0.36455872170549952</v>
      </c>
      <c r="I8204" s="3">
        <f t="shared" si="385"/>
        <v>-0.15286933070900055</v>
      </c>
    </row>
    <row r="8205" spans="1:9" x14ac:dyDescent="0.35">
      <c r="A8205" s="1">
        <v>41449</v>
      </c>
      <c r="B8205" s="3">
        <v>12.480769552054101</v>
      </c>
      <c r="C8205" s="3">
        <v>12.5193699351942</v>
      </c>
      <c r="D8205" s="3">
        <v>12.1943302658999</v>
      </c>
      <c r="E8205" s="3">
        <v>12.3318824768066</v>
      </c>
      <c r="F8205" s="14">
        <v>480746000</v>
      </c>
      <c r="G8205" s="2">
        <f t="shared" si="386"/>
        <v>-2.6505408760848548E-2</v>
      </c>
      <c r="H8205" s="3">
        <f t="shared" si="384"/>
        <v>0.32503966929430028</v>
      </c>
      <c r="I8205" s="3">
        <f t="shared" si="385"/>
        <v>-0.14888707524750089</v>
      </c>
    </row>
    <row r="8206" spans="1:9" x14ac:dyDescent="0.35">
      <c r="A8206" s="1">
        <v>41450</v>
      </c>
      <c r="B8206" s="3">
        <v>12.4286886719329</v>
      </c>
      <c r="C8206" s="3">
        <v>12.4927155955028</v>
      </c>
      <c r="D8206" s="3">
        <v>12.218224743017201</v>
      </c>
      <c r="E8206" s="3">
        <v>12.334638595581</v>
      </c>
      <c r="F8206" s="14">
        <v>314162800</v>
      </c>
      <c r="G8206" s="2">
        <f t="shared" si="386"/>
        <v>2.2349538114586071E-4</v>
      </c>
      <c r="H8206" s="3">
        <f t="shared" si="384"/>
        <v>0.27449085248559868</v>
      </c>
      <c r="I8206" s="3">
        <f t="shared" si="385"/>
        <v>-9.4050076351900103E-2</v>
      </c>
    </row>
    <row r="8207" spans="1:9" x14ac:dyDescent="0.35">
      <c r="A8207" s="1">
        <v>41451</v>
      </c>
      <c r="B8207" s="3">
        <v>12.373544133204099</v>
      </c>
      <c r="C8207" s="3">
        <v>12.4008096469039</v>
      </c>
      <c r="D8207" s="3">
        <v>12.121110305330699</v>
      </c>
      <c r="E8207" s="3">
        <v>12.1949415206909</v>
      </c>
      <c r="F8207" s="14">
        <v>367724000</v>
      </c>
      <c r="G8207" s="2">
        <f t="shared" si="386"/>
        <v>-1.1325591245141728E-2</v>
      </c>
      <c r="H8207" s="3">
        <f t="shared" si="384"/>
        <v>0.27969934157320075</v>
      </c>
      <c r="I8207" s="3">
        <f t="shared" si="385"/>
        <v>-0.17860261251319898</v>
      </c>
    </row>
    <row r="8208" spans="1:9" x14ac:dyDescent="0.35">
      <c r="A8208" s="1">
        <v>41452</v>
      </c>
      <c r="B8208" s="3">
        <v>12.231089064960001</v>
      </c>
      <c r="C8208" s="3">
        <v>12.2966473583104</v>
      </c>
      <c r="D8208" s="3">
        <v>12.0561619666501</v>
      </c>
      <c r="E8208" s="3">
        <v>12.063513755798301</v>
      </c>
      <c r="F8208" s="14">
        <v>337246000</v>
      </c>
      <c r="G8208" s="2">
        <f t="shared" si="386"/>
        <v>-1.0777236173671578E-2</v>
      </c>
      <c r="H8208" s="3">
        <f t="shared" si="384"/>
        <v>0.24048539166030025</v>
      </c>
      <c r="I8208" s="3">
        <f t="shared" si="385"/>
        <v>-0.16757530916170005</v>
      </c>
    </row>
    <row r="8209" spans="1:9" x14ac:dyDescent="0.35">
      <c r="A8209" s="1">
        <v>41453</v>
      </c>
      <c r="B8209" s="3">
        <v>11.9893794927653</v>
      </c>
      <c r="C8209" s="3">
        <v>12.262338128664799</v>
      </c>
      <c r="D8209" s="3">
        <v>11.913097407001199</v>
      </c>
      <c r="E8209" s="3">
        <v>12.147763252258301</v>
      </c>
      <c r="F8209" s="14">
        <v>578516400</v>
      </c>
      <c r="G8209" s="2">
        <f t="shared" si="386"/>
        <v>6.9838272799668906E-3</v>
      </c>
      <c r="H8209" s="3">
        <f t="shared" si="384"/>
        <v>0.34924072166359998</v>
      </c>
      <c r="I8209" s="3">
        <f t="shared" si="385"/>
        <v>0.15838375949300065</v>
      </c>
    </row>
    <row r="8210" spans="1:9" x14ac:dyDescent="0.35">
      <c r="A8210" s="1">
        <v>41456</v>
      </c>
      <c r="B8210" s="3">
        <v>12.3364759630159</v>
      </c>
      <c r="C8210" s="3">
        <v>12.629961036346799</v>
      </c>
      <c r="D8210" s="3">
        <v>12.2914416457314</v>
      </c>
      <c r="E8210" s="3">
        <v>12.536522865295399</v>
      </c>
      <c r="F8210" s="14">
        <v>391053600</v>
      </c>
      <c r="G8210" s="2">
        <f t="shared" si="386"/>
        <v>3.2002567465646593E-2</v>
      </c>
      <c r="H8210" s="3">
        <f t="shared" si="384"/>
        <v>0.33851939061539937</v>
      </c>
      <c r="I8210" s="3">
        <f t="shared" si="385"/>
        <v>0.20004690227949951</v>
      </c>
    </row>
    <row r="8211" spans="1:9" x14ac:dyDescent="0.35">
      <c r="A8211" s="1">
        <v>41457</v>
      </c>
      <c r="B8211" s="3">
        <v>12.559190115405899</v>
      </c>
      <c r="C8211" s="3">
        <v>12.9167020145122</v>
      </c>
      <c r="D8211" s="3">
        <v>12.5441789529287</v>
      </c>
      <c r="E8211" s="3">
        <v>12.820507049560501</v>
      </c>
      <c r="F8211" s="14">
        <v>469865200</v>
      </c>
      <c r="G8211" s="2">
        <f t="shared" si="386"/>
        <v>2.2652547864866805E-2</v>
      </c>
      <c r="H8211" s="3">
        <f t="shared" si="384"/>
        <v>0.37252306158350024</v>
      </c>
      <c r="I8211" s="3">
        <f t="shared" si="385"/>
        <v>0.26131693415460155</v>
      </c>
    </row>
    <row r="8212" spans="1:9" x14ac:dyDescent="0.35">
      <c r="A8212" s="1">
        <v>41458</v>
      </c>
      <c r="B8212" s="3">
        <v>12.893115465223101</v>
      </c>
      <c r="C8212" s="3">
        <v>12.9580626841814</v>
      </c>
      <c r="D8212" s="3">
        <v>12.7886500235822</v>
      </c>
      <c r="E8212" s="3">
        <v>12.891277313232401</v>
      </c>
      <c r="F8212" s="14">
        <v>240928800</v>
      </c>
      <c r="G8212" s="2">
        <f t="shared" si="386"/>
        <v>5.5200830511868051E-3</v>
      </c>
      <c r="H8212" s="3">
        <f t="shared" si="384"/>
        <v>0.16941266059919968</v>
      </c>
      <c r="I8212" s="3">
        <f t="shared" si="385"/>
        <v>-1.8381519907002541E-3</v>
      </c>
    </row>
    <row r="8213" spans="1:9" x14ac:dyDescent="0.35">
      <c r="A8213" s="1">
        <v>41460</v>
      </c>
      <c r="B8213" s="3">
        <v>12.878716550701901</v>
      </c>
      <c r="C8213" s="3">
        <v>12.967558100585499</v>
      </c>
      <c r="D8213" s="3">
        <v>12.724315071067601</v>
      </c>
      <c r="E8213" s="3">
        <v>12.7877292633056</v>
      </c>
      <c r="F8213" s="14">
        <v>274024800</v>
      </c>
      <c r="G8213" s="2">
        <f t="shared" si="386"/>
        <v>-8.0324119488541564E-3</v>
      </c>
      <c r="H8213" s="3">
        <f t="shared" si="384"/>
        <v>0.24324302951789889</v>
      </c>
      <c r="I8213" s="3">
        <f t="shared" si="385"/>
        <v>-9.0987287396300687E-2</v>
      </c>
    </row>
    <row r="8214" spans="1:9" x14ac:dyDescent="0.35">
      <c r="A8214" s="1">
        <v>41463</v>
      </c>
      <c r="B8214" s="3">
        <v>12.8701410835583</v>
      </c>
      <c r="C8214" s="3">
        <v>12.897405780418399</v>
      </c>
      <c r="D8214" s="3">
        <v>12.5803314836106</v>
      </c>
      <c r="E8214" s="3">
        <v>12.715126037597599</v>
      </c>
      <c r="F8214" s="14">
        <v>298138400</v>
      </c>
      <c r="G8214" s="2">
        <f t="shared" si="386"/>
        <v>-5.6775698181486941E-3</v>
      </c>
      <c r="H8214" s="3">
        <f t="shared" si="384"/>
        <v>0.31707429680779953</v>
      </c>
      <c r="I8214" s="3">
        <f t="shared" si="385"/>
        <v>-0.1550150459607007</v>
      </c>
    </row>
    <row r="8215" spans="1:9" x14ac:dyDescent="0.35">
      <c r="A8215" s="1">
        <v>41464</v>
      </c>
      <c r="B8215" s="3">
        <v>12.6707058986151</v>
      </c>
      <c r="C8215" s="3">
        <v>12.97399364094</v>
      </c>
      <c r="D8215" s="3">
        <v>12.5720608540401</v>
      </c>
      <c r="E8215" s="3">
        <v>12.938763618469199</v>
      </c>
      <c r="F8215" s="14">
        <v>352584400</v>
      </c>
      <c r="G8215" s="2">
        <f t="shared" si="386"/>
        <v>1.7588310191367473E-2</v>
      </c>
      <c r="H8215" s="3">
        <f t="shared" si="384"/>
        <v>0.40193278689990031</v>
      </c>
      <c r="I8215" s="3">
        <f t="shared" si="385"/>
        <v>0.26805771985409876</v>
      </c>
    </row>
    <row r="8216" spans="1:9" x14ac:dyDescent="0.35">
      <c r="A8216" s="1">
        <v>41465</v>
      </c>
      <c r="B8216" s="3">
        <v>12.8545142462089</v>
      </c>
      <c r="C8216" s="3">
        <v>13.0138174694077</v>
      </c>
      <c r="D8216" s="3">
        <v>12.813157056207899</v>
      </c>
      <c r="E8216" s="3">
        <v>12.889131546020501</v>
      </c>
      <c r="F8216" s="14">
        <v>281405600</v>
      </c>
      <c r="G8216" s="2">
        <f t="shared" si="386"/>
        <v>-3.8359207967793856E-3</v>
      </c>
      <c r="H8216" s="3">
        <f t="shared" si="384"/>
        <v>0.20066041319980066</v>
      </c>
      <c r="I8216" s="3">
        <f t="shared" si="385"/>
        <v>3.4617299811600333E-2</v>
      </c>
    </row>
    <row r="8217" spans="1:9" x14ac:dyDescent="0.35">
      <c r="A8217" s="1">
        <v>41466</v>
      </c>
      <c r="B8217" s="3">
        <v>12.9571429488121</v>
      </c>
      <c r="C8217" s="3">
        <v>13.119509766</v>
      </c>
      <c r="D8217" s="3">
        <v>12.902612743568699</v>
      </c>
      <c r="E8217" s="3">
        <v>13.090099334716699</v>
      </c>
      <c r="F8217" s="14">
        <v>326292400</v>
      </c>
      <c r="G8217" s="2">
        <f t="shared" si="386"/>
        <v>1.5592034884479626E-2</v>
      </c>
      <c r="H8217" s="3">
        <f t="shared" si="384"/>
        <v>0.21689702243130071</v>
      </c>
      <c r="I8217" s="3">
        <f t="shared" si="385"/>
        <v>0.13295638590459902</v>
      </c>
    </row>
    <row r="8218" spans="1:9" x14ac:dyDescent="0.35">
      <c r="A8218" s="1">
        <v>41467</v>
      </c>
      <c r="B8218" s="3">
        <v>13.101128139862499</v>
      </c>
      <c r="C8218" s="3">
        <v>13.166687256303801</v>
      </c>
      <c r="D8218" s="3">
        <v>12.9712353416067</v>
      </c>
      <c r="E8218" s="3">
        <v>13.066204071044901</v>
      </c>
      <c r="F8218" s="14">
        <v>279563200</v>
      </c>
      <c r="G8218" s="2">
        <f t="shared" si="386"/>
        <v>-1.8254455570421205E-3</v>
      </c>
      <c r="H8218" s="3">
        <f t="shared" si="384"/>
        <v>0.19545191469710055</v>
      </c>
      <c r="I8218" s="3">
        <f t="shared" si="385"/>
        <v>-3.4924068817598908E-2</v>
      </c>
    </row>
    <row r="8219" spans="1:9" x14ac:dyDescent="0.35">
      <c r="A8219" s="1">
        <v>41470</v>
      </c>
      <c r="B8219" s="3">
        <v>13.020251847507501</v>
      </c>
      <c r="C8219" s="3">
        <v>13.2178478628504</v>
      </c>
      <c r="D8219" s="3">
        <v>13.0138179067233</v>
      </c>
      <c r="E8219" s="3">
        <v>13.0946941375732</v>
      </c>
      <c r="F8219" s="14">
        <v>241917200</v>
      </c>
      <c r="G8219" s="2">
        <f t="shared" si="386"/>
        <v>2.1804394278085583E-3</v>
      </c>
      <c r="H8219" s="3">
        <f t="shared" si="384"/>
        <v>0.20402995612709951</v>
      </c>
      <c r="I8219" s="3">
        <f t="shared" si="385"/>
        <v>7.4442290065698913E-2</v>
      </c>
    </row>
    <row r="8220" spans="1:9" x14ac:dyDescent="0.35">
      <c r="A8220" s="1">
        <v>41471</v>
      </c>
      <c r="B8220" s="3">
        <v>13.066512347512599</v>
      </c>
      <c r="C8220" s="3">
        <v>13.1948737843665</v>
      </c>
      <c r="D8220" s="3">
        <v>12.9945200954838</v>
      </c>
      <c r="E8220" s="3">
        <v>13.179250717163001</v>
      </c>
      <c r="F8220" s="14">
        <v>216538000</v>
      </c>
      <c r="G8220" s="2">
        <f t="shared" si="386"/>
        <v>6.4573161237251884E-3</v>
      </c>
      <c r="H8220" s="3">
        <f t="shared" si="384"/>
        <v>0.2003536888827</v>
      </c>
      <c r="I8220" s="3">
        <f t="shared" si="385"/>
        <v>0.11273836965040118</v>
      </c>
    </row>
    <row r="8221" spans="1:9" x14ac:dyDescent="0.35">
      <c r="A8221" s="1">
        <v>41472</v>
      </c>
      <c r="B8221" s="3">
        <v>13.1639314886934</v>
      </c>
      <c r="C8221" s="3">
        <v>13.241132240255</v>
      </c>
      <c r="D8221" s="3">
        <v>13.118591221926801</v>
      </c>
      <c r="E8221" s="3">
        <v>13.1826181411743</v>
      </c>
      <c r="F8221" s="14">
        <v>198990400</v>
      </c>
      <c r="G8221" s="2">
        <f t="shared" si="386"/>
        <v>2.5550951898308124E-4</v>
      </c>
      <c r="H8221" s="3">
        <f t="shared" si="384"/>
        <v>0.12254101832819941</v>
      </c>
      <c r="I8221" s="3">
        <f t="shared" si="385"/>
        <v>1.8686652480900179E-2</v>
      </c>
    </row>
    <row r="8222" spans="1:9" x14ac:dyDescent="0.35">
      <c r="A8222" s="1">
        <v>41473</v>
      </c>
      <c r="B8222" s="3">
        <v>13.2766687631516</v>
      </c>
      <c r="C8222" s="3">
        <v>13.3223149814735</v>
      </c>
      <c r="D8222" s="3">
        <v>13.191810268103501</v>
      </c>
      <c r="E8222" s="3">
        <v>13.2270402908325</v>
      </c>
      <c r="F8222" s="14">
        <v>218878800</v>
      </c>
      <c r="G8222" s="2">
        <f t="shared" si="386"/>
        <v>3.3697516822893021E-3</v>
      </c>
      <c r="H8222" s="3">
        <f t="shared" si="384"/>
        <v>0.13050471336999969</v>
      </c>
      <c r="I8222" s="3">
        <f t="shared" si="385"/>
        <v>-4.9628472319099615E-2</v>
      </c>
    </row>
    <row r="8223" spans="1:9" x14ac:dyDescent="0.35">
      <c r="A8223" s="1">
        <v>41474</v>
      </c>
      <c r="B8223" s="3">
        <v>13.268087765551</v>
      </c>
      <c r="C8223" s="3">
        <v>13.2950465049034</v>
      </c>
      <c r="D8223" s="3">
        <v>13.0000301199438</v>
      </c>
      <c r="E8223" s="3">
        <v>13.0184116363525</v>
      </c>
      <c r="F8223" s="14">
        <v>268721600</v>
      </c>
      <c r="G8223" s="2">
        <f t="shared" si="386"/>
        <v>-1.5772890222811069E-2</v>
      </c>
      <c r="H8223" s="3">
        <f t="shared" si="384"/>
        <v>0.29501638495960059</v>
      </c>
      <c r="I8223" s="3">
        <f t="shared" si="385"/>
        <v>-0.24967612919849991</v>
      </c>
    </row>
    <row r="8224" spans="1:9" x14ac:dyDescent="0.35">
      <c r="A8224" s="1">
        <v>41477</v>
      </c>
      <c r="B8224" s="3">
        <v>13.156576683224101</v>
      </c>
      <c r="C8224" s="3">
        <v>13.165460674470999</v>
      </c>
      <c r="D8224" s="3">
        <v>13.034342453013601</v>
      </c>
      <c r="E8224" s="3">
        <v>13.060075759887599</v>
      </c>
      <c r="F8224" s="14">
        <v>207796400</v>
      </c>
      <c r="G8224" s="2">
        <f t="shared" si="386"/>
        <v>3.2003999181249476E-3</v>
      </c>
      <c r="H8224" s="3">
        <f t="shared" si="384"/>
        <v>0.13111822145739893</v>
      </c>
      <c r="I8224" s="3">
        <f t="shared" si="385"/>
        <v>-9.6500923336501288E-2</v>
      </c>
    </row>
    <row r="8225" spans="1:9" x14ac:dyDescent="0.35">
      <c r="A8225" s="1">
        <v>41478</v>
      </c>
      <c r="B8225" s="3">
        <v>13.0505799241486</v>
      </c>
      <c r="C8225" s="3">
        <v>13.079989536549499</v>
      </c>
      <c r="D8225" s="3">
        <v>12.8272497852395</v>
      </c>
      <c r="E8225" s="3">
        <v>12.835827827453601</v>
      </c>
      <c r="F8225" s="14">
        <v>369395600</v>
      </c>
      <c r="G8225" s="2">
        <f t="shared" si="386"/>
        <v>-1.7170492465499183E-2</v>
      </c>
      <c r="H8225" s="3">
        <f t="shared" si="384"/>
        <v>0.25273975130999915</v>
      </c>
      <c r="I8225" s="3">
        <f t="shared" si="385"/>
        <v>-0.21475209669499939</v>
      </c>
    </row>
    <row r="8226" spans="1:9" x14ac:dyDescent="0.35">
      <c r="A8226" s="1">
        <v>41479</v>
      </c>
      <c r="B8226" s="3">
        <v>13.446693307805599</v>
      </c>
      <c r="C8226" s="3">
        <v>13.620088227372101</v>
      </c>
      <c r="D8226" s="3">
        <v>13.3342625374063</v>
      </c>
      <c r="E8226" s="3">
        <v>13.4950971603393</v>
      </c>
      <c r="F8226" s="14">
        <v>591936800</v>
      </c>
      <c r="G8226" s="2">
        <f t="shared" si="386"/>
        <v>5.1361652847636149E-2</v>
      </c>
      <c r="H8226" s="3">
        <f t="shared" si="384"/>
        <v>0.28582568996580093</v>
      </c>
      <c r="I8226" s="3">
        <f t="shared" si="385"/>
        <v>4.8403852533700942E-2</v>
      </c>
    </row>
    <row r="8227" spans="1:9" x14ac:dyDescent="0.35">
      <c r="A8227" s="1">
        <v>41480</v>
      </c>
      <c r="B8227" s="3">
        <v>13.500918407550801</v>
      </c>
      <c r="C8227" s="3">
        <v>13.5223626967601</v>
      </c>
      <c r="D8227" s="3">
        <v>13.351111878595599</v>
      </c>
      <c r="E8227" s="3">
        <v>13.433520317077599</v>
      </c>
      <c r="F8227" s="14">
        <v>229493600</v>
      </c>
      <c r="G8227" s="2">
        <f t="shared" si="386"/>
        <v>-4.5629047742367489E-3</v>
      </c>
      <c r="H8227" s="3">
        <f t="shared" si="384"/>
        <v>0.17125081816450027</v>
      </c>
      <c r="I8227" s="3">
        <f t="shared" si="385"/>
        <v>-6.7398090473201222E-2</v>
      </c>
    </row>
    <row r="8228" spans="1:9" x14ac:dyDescent="0.35">
      <c r="A8228" s="1">
        <v>41481</v>
      </c>
      <c r="B8228" s="3">
        <v>13.3354865252485</v>
      </c>
      <c r="C8228" s="3">
        <v>13.5113322951327</v>
      </c>
      <c r="D8228" s="3">
        <v>13.3060769137285</v>
      </c>
      <c r="E8228" s="3">
        <v>13.5098009109497</v>
      </c>
      <c r="F8228" s="14">
        <v>200152400</v>
      </c>
      <c r="G8228" s="2">
        <f t="shared" si="386"/>
        <v>5.6783770799920157E-3</v>
      </c>
      <c r="H8228" s="3">
        <f t="shared" si="384"/>
        <v>0.20525538140419997</v>
      </c>
      <c r="I8228" s="3">
        <f t="shared" si="385"/>
        <v>0.17431438570119973</v>
      </c>
    </row>
    <row r="8229" spans="1:9" x14ac:dyDescent="0.35">
      <c r="A8229" s="1">
        <v>41484</v>
      </c>
      <c r="B8229" s="3">
        <v>13.5039794342701</v>
      </c>
      <c r="C8229" s="3">
        <v>13.7855168850087</v>
      </c>
      <c r="D8229" s="3">
        <v>13.485598734182799</v>
      </c>
      <c r="E8229" s="3">
        <v>13.7181196212768</v>
      </c>
      <c r="F8229" s="14">
        <v>248057600</v>
      </c>
      <c r="G8229" s="2">
        <f t="shared" si="386"/>
        <v>1.5419820891532019E-2</v>
      </c>
      <c r="H8229" s="3">
        <f t="shared" si="384"/>
        <v>0.29991815082590101</v>
      </c>
      <c r="I8229" s="3">
        <f t="shared" si="385"/>
        <v>0.21414018700670034</v>
      </c>
    </row>
    <row r="8230" spans="1:9" x14ac:dyDescent="0.35">
      <c r="A8230" s="1">
        <v>41485</v>
      </c>
      <c r="B8230" s="3">
        <v>13.7846011553883</v>
      </c>
      <c r="C8230" s="3">
        <v>14.0048685751135</v>
      </c>
      <c r="D8230" s="3">
        <v>13.762237377922499</v>
      </c>
      <c r="E8230" s="3">
        <v>13.8875360488891</v>
      </c>
      <c r="F8230" s="14">
        <v>309422400</v>
      </c>
      <c r="G8230" s="2">
        <f t="shared" si="386"/>
        <v>1.2349828714828709E-2</v>
      </c>
      <c r="H8230" s="3">
        <f t="shared" si="384"/>
        <v>0.24263119719100068</v>
      </c>
      <c r="I8230" s="3">
        <f t="shared" si="385"/>
        <v>0.10293489350079987</v>
      </c>
    </row>
    <row r="8231" spans="1:9" x14ac:dyDescent="0.35">
      <c r="A8231" s="1">
        <v>41486</v>
      </c>
      <c r="B8231" s="3">
        <v>13.938695213385101</v>
      </c>
      <c r="C8231" s="3">
        <v>14.010686641370301</v>
      </c>
      <c r="D8231" s="3">
        <v>13.768363056299</v>
      </c>
      <c r="E8231" s="3">
        <v>13.8633317947387</v>
      </c>
      <c r="F8231" s="14">
        <v>322957600</v>
      </c>
      <c r="G8231" s="2">
        <f t="shared" si="386"/>
        <v>-1.7428760627653361E-3</v>
      </c>
      <c r="H8231" s="3">
        <f t="shared" si="384"/>
        <v>0.24232358507130058</v>
      </c>
      <c r="I8231" s="3">
        <f t="shared" si="385"/>
        <v>-7.5363418646400504E-2</v>
      </c>
    </row>
    <row r="8232" spans="1:9" x14ac:dyDescent="0.35">
      <c r="A8232" s="1">
        <v>41487</v>
      </c>
      <c r="B8232" s="3">
        <v>13.961976808599699</v>
      </c>
      <c r="C8232" s="3">
        <v>13.9941424216494</v>
      </c>
      <c r="D8232" s="3">
        <v>13.885693913968799</v>
      </c>
      <c r="E8232" s="3">
        <v>13.9904661178588</v>
      </c>
      <c r="F8232" s="14">
        <v>206250800</v>
      </c>
      <c r="G8232" s="2">
        <f t="shared" si="386"/>
        <v>9.1705460853464104E-3</v>
      </c>
      <c r="H8232" s="3">
        <f t="shared" si="384"/>
        <v>0.10844850768060077</v>
      </c>
      <c r="I8232" s="3">
        <f t="shared" si="385"/>
        <v>2.8489309259100537E-2</v>
      </c>
    </row>
    <row r="8233" spans="1:9" x14ac:dyDescent="0.35">
      <c r="A8233" s="1">
        <v>41488</v>
      </c>
      <c r="B8233" s="3">
        <v>14.0312108967142</v>
      </c>
      <c r="C8233" s="3">
        <v>14.179485205330099</v>
      </c>
      <c r="D8233" s="3">
        <v>13.989853707651401</v>
      </c>
      <c r="E8233" s="3">
        <v>14.1699876785278</v>
      </c>
      <c r="F8233" s="14">
        <v>274783600</v>
      </c>
      <c r="G8233" s="2">
        <f t="shared" si="386"/>
        <v>1.2831706903592118E-2</v>
      </c>
      <c r="H8233" s="3">
        <f t="shared" si="384"/>
        <v>0.18963149767869858</v>
      </c>
      <c r="I8233" s="3">
        <f t="shared" si="385"/>
        <v>0.13877678181360054</v>
      </c>
    </row>
    <row r="8234" spans="1:9" x14ac:dyDescent="0.35">
      <c r="A8234" s="1">
        <v>41491</v>
      </c>
      <c r="B8234" s="3">
        <v>14.2358589016923</v>
      </c>
      <c r="C8234" s="3">
        <v>14.4190573457547</v>
      </c>
      <c r="D8234" s="3">
        <v>14.158046232570101</v>
      </c>
      <c r="E8234" s="3">
        <v>14.381682395935</v>
      </c>
      <c r="F8234" s="14">
        <v>318855600</v>
      </c>
      <c r="G8234" s="2">
        <f t="shared" si="386"/>
        <v>1.4939654303862746E-2</v>
      </c>
      <c r="H8234" s="3">
        <f t="shared" si="384"/>
        <v>0.26101111318459935</v>
      </c>
      <c r="I8234" s="3">
        <f t="shared" si="385"/>
        <v>0.14582349424270014</v>
      </c>
    </row>
    <row r="8235" spans="1:9" x14ac:dyDescent="0.35">
      <c r="A8235" s="1">
        <v>41492</v>
      </c>
      <c r="B8235" s="3">
        <v>14.3378671759688</v>
      </c>
      <c r="C8235" s="3">
        <v>14.456425091133401</v>
      </c>
      <c r="D8235" s="3">
        <v>14.1586510759851</v>
      </c>
      <c r="E8235" s="3">
        <v>14.253007888793899</v>
      </c>
      <c r="F8235" s="14">
        <v>334857600</v>
      </c>
      <c r="G8235" s="2">
        <f t="shared" si="386"/>
        <v>-8.9471108872123933E-3</v>
      </c>
      <c r="H8235" s="3">
        <f t="shared" si="384"/>
        <v>0.29777401514830082</v>
      </c>
      <c r="I8235" s="3">
        <f t="shared" si="385"/>
        <v>-8.4859287174900544E-2</v>
      </c>
    </row>
    <row r="8236" spans="1:9" x14ac:dyDescent="0.35">
      <c r="A8236" s="1">
        <v>41493</v>
      </c>
      <c r="B8236" s="3">
        <v>14.2085909774542</v>
      </c>
      <c r="C8236" s="3">
        <v>14.3066241257341</v>
      </c>
      <c r="D8236" s="3">
        <v>14.1464013881876</v>
      </c>
      <c r="E8236" s="3">
        <v>14.244740486145</v>
      </c>
      <c r="F8236" s="14">
        <v>298858000</v>
      </c>
      <c r="G8236" s="2">
        <f t="shared" si="386"/>
        <v>-5.8004617084364291E-4</v>
      </c>
      <c r="H8236" s="3">
        <f t="shared" si="384"/>
        <v>0.16022273754649952</v>
      </c>
      <c r="I8236" s="3">
        <f t="shared" si="385"/>
        <v>3.6149508690799692E-2</v>
      </c>
    </row>
    <row r="8237" spans="1:9" x14ac:dyDescent="0.35">
      <c r="A8237" s="1">
        <v>41494</v>
      </c>
      <c r="B8237" s="3">
        <v>14.304255331710401</v>
      </c>
      <c r="C8237" s="3">
        <v>14.3116564866662</v>
      </c>
      <c r="D8237" s="3">
        <v>14.1220047729943</v>
      </c>
      <c r="E8237" s="3">
        <v>14.2163686752319</v>
      </c>
      <c r="F8237" s="14">
        <v>255777200</v>
      </c>
      <c r="G8237" s="2">
        <f t="shared" si="386"/>
        <v>-1.9917394030937734E-3</v>
      </c>
      <c r="H8237" s="3">
        <f t="shared" si="384"/>
        <v>0.18965171367189981</v>
      </c>
      <c r="I8237" s="3">
        <f t="shared" si="385"/>
        <v>-8.7886656478501024E-2</v>
      </c>
    </row>
    <row r="8238" spans="1:9" x14ac:dyDescent="0.35">
      <c r="A8238" s="1">
        <v>41495</v>
      </c>
      <c r="B8238" s="3">
        <v>14.143282316752201</v>
      </c>
      <c r="C8238" s="3">
        <v>14.1994069169365</v>
      </c>
      <c r="D8238" s="3">
        <v>13.9894045029016</v>
      </c>
      <c r="E8238" s="3">
        <v>14.0140733718872</v>
      </c>
      <c r="F8238" s="14">
        <v>266865200</v>
      </c>
      <c r="G8238" s="2">
        <f t="shared" si="386"/>
        <v>-1.42297451596865E-2</v>
      </c>
      <c r="H8238" s="3">
        <f t="shared" si="384"/>
        <v>0.21000241403489994</v>
      </c>
      <c r="I8238" s="3">
        <f t="shared" si="385"/>
        <v>-0.12920894486500067</v>
      </c>
    </row>
    <row r="8239" spans="1:9" x14ac:dyDescent="0.35">
      <c r="A8239" s="1">
        <v>41498</v>
      </c>
      <c r="B8239" s="3">
        <v>14.0883972276851</v>
      </c>
      <c r="C8239" s="3">
        <v>14.451969597806</v>
      </c>
      <c r="D8239" s="3">
        <v>14.081304040460299</v>
      </c>
      <c r="E8239" s="3">
        <v>14.4121904373168</v>
      </c>
      <c r="F8239" s="14">
        <v>364434000</v>
      </c>
      <c r="G8239" s="2">
        <f t="shared" si="386"/>
        <v>2.8408375984975177E-2</v>
      </c>
      <c r="H8239" s="3">
        <f t="shared" si="384"/>
        <v>0.37066555734570095</v>
      </c>
      <c r="I8239" s="3">
        <f t="shared" si="385"/>
        <v>0.32379320963170066</v>
      </c>
    </row>
    <row r="8240" spans="1:9" x14ac:dyDescent="0.35">
      <c r="A8240" s="1">
        <v>41499</v>
      </c>
      <c r="B8240" s="3">
        <v>14.522584077969301</v>
      </c>
      <c r="C8240" s="3">
        <v>15.2540484044411</v>
      </c>
      <c r="D8240" s="3">
        <v>14.433462251125899</v>
      </c>
      <c r="E8240" s="3">
        <v>15.0970859527587</v>
      </c>
      <c r="F8240" s="14">
        <v>881941200</v>
      </c>
      <c r="G8240" s="2">
        <f t="shared" si="386"/>
        <v>4.7521958471248925E-2</v>
      </c>
      <c r="H8240" s="3">
        <f t="shared" si="384"/>
        <v>0.82058615331520102</v>
      </c>
      <c r="I8240" s="3">
        <f t="shared" si="385"/>
        <v>0.57450187478939974</v>
      </c>
    </row>
    <row r="8241" spans="1:9" x14ac:dyDescent="0.35">
      <c r="A8241" s="1">
        <v>41500</v>
      </c>
      <c r="B8241" s="3">
        <v>15.353341542953901</v>
      </c>
      <c r="C8241" s="3">
        <v>15.5497751319604</v>
      </c>
      <c r="D8241" s="3">
        <v>15.215189976847</v>
      </c>
      <c r="E8241" s="3">
        <v>15.372460365295399</v>
      </c>
      <c r="F8241" s="14">
        <v>756372400</v>
      </c>
      <c r="G8241" s="2">
        <f t="shared" si="386"/>
        <v>1.8240236122281591E-2</v>
      </c>
      <c r="H8241" s="3">
        <f t="shared" si="384"/>
        <v>0.33458515511340003</v>
      </c>
      <c r="I8241" s="3">
        <f t="shared" si="385"/>
        <v>1.9118822341498642E-2</v>
      </c>
    </row>
    <row r="8242" spans="1:9" x14ac:dyDescent="0.35">
      <c r="A8242" s="1">
        <v>41501</v>
      </c>
      <c r="B8242" s="3">
        <v>15.308321298637701</v>
      </c>
      <c r="C8242" s="3">
        <v>15.492729280344101</v>
      </c>
      <c r="D8242" s="3">
        <v>15.0819734415852</v>
      </c>
      <c r="E8242" s="3">
        <v>15.3542680740356</v>
      </c>
      <c r="F8242" s="14">
        <v>490294000</v>
      </c>
      <c r="G8242" s="2">
        <f t="shared" si="386"/>
        <v>-1.1834339349392617E-3</v>
      </c>
      <c r="H8242" s="3">
        <f t="shared" si="384"/>
        <v>0.41075583875890054</v>
      </c>
      <c r="I8242" s="3">
        <f t="shared" si="385"/>
        <v>4.5946775397899486E-2</v>
      </c>
    </row>
    <row r="8243" spans="1:9" x14ac:dyDescent="0.35">
      <c r="A8243" s="1">
        <v>41502</v>
      </c>
      <c r="B8243" s="3">
        <v>15.423347537386601</v>
      </c>
      <c r="C8243" s="3">
        <v>15.5093847434251</v>
      </c>
      <c r="D8243" s="3">
        <v>15.3835683812545</v>
      </c>
      <c r="E8243" s="3">
        <v>15.4905738830566</v>
      </c>
      <c r="F8243" s="14">
        <v>362306000</v>
      </c>
      <c r="G8243" s="2">
        <f t="shared" si="386"/>
        <v>8.8773889034473568E-3</v>
      </c>
      <c r="H8243" s="3">
        <f t="shared" si="384"/>
        <v>0.12581636217059966</v>
      </c>
      <c r="I8243" s="3">
        <f t="shared" si="385"/>
        <v>6.7226345669999077E-2</v>
      </c>
    </row>
    <row r="8244" spans="1:9" x14ac:dyDescent="0.35">
      <c r="A8244" s="1">
        <v>41505</v>
      </c>
      <c r="B8244" s="3">
        <v>15.552554936435399</v>
      </c>
      <c r="C8244" s="3">
        <v>15.8424269386927</v>
      </c>
      <c r="D8244" s="3">
        <v>15.542070789613</v>
      </c>
      <c r="E8244" s="3">
        <v>15.6574029922485</v>
      </c>
      <c r="F8244" s="14">
        <v>510518400</v>
      </c>
      <c r="G8244" s="2">
        <f t="shared" si="386"/>
        <v>1.0769717794275879E-2</v>
      </c>
      <c r="H8244" s="3">
        <f t="shared" si="384"/>
        <v>0.30035614907970043</v>
      </c>
      <c r="I8244" s="3">
        <f t="shared" si="385"/>
        <v>0.10484805581310042</v>
      </c>
    </row>
    <row r="8245" spans="1:9" x14ac:dyDescent="0.35">
      <c r="A8245" s="1">
        <v>41506</v>
      </c>
      <c r="B8245" s="3">
        <v>15.718151128338899</v>
      </c>
      <c r="C8245" s="3">
        <v>15.744671107653801</v>
      </c>
      <c r="D8245" s="3">
        <v>15.4440053917232</v>
      </c>
      <c r="E8245" s="3">
        <v>15.451714515686</v>
      </c>
      <c r="F8245" s="14">
        <v>358688400</v>
      </c>
      <c r="G8245" s="2">
        <f t="shared" si="386"/>
        <v>-1.3136819475383629E-2</v>
      </c>
      <c r="H8245" s="3">
        <f t="shared" si="384"/>
        <v>0.30066571593060054</v>
      </c>
      <c r="I8245" s="3">
        <f t="shared" si="385"/>
        <v>-0.26643661265289964</v>
      </c>
    </row>
    <row r="8246" spans="1:9" x14ac:dyDescent="0.35">
      <c r="A8246" s="1">
        <v>41507</v>
      </c>
      <c r="B8246" s="3">
        <v>15.5294315044888</v>
      </c>
      <c r="C8246" s="3">
        <v>15.639212044941001</v>
      </c>
      <c r="D8246" s="3">
        <v>15.455729547569099</v>
      </c>
      <c r="E8246" s="3">
        <v>15.4915018081665</v>
      </c>
      <c r="F8246" s="14">
        <v>335879600</v>
      </c>
      <c r="G8246" s="2">
        <f t="shared" si="386"/>
        <v>2.5749435404148944E-3</v>
      </c>
      <c r="H8246" s="3">
        <f t="shared" si="384"/>
        <v>0.18348249737190159</v>
      </c>
      <c r="I8246" s="3">
        <f t="shared" si="385"/>
        <v>-3.7929696322299478E-2</v>
      </c>
    </row>
    <row r="8247" spans="1:9" x14ac:dyDescent="0.35">
      <c r="A8247" s="1">
        <v>41508</v>
      </c>
      <c r="B8247" s="3">
        <v>15.572296298590601</v>
      </c>
      <c r="C8247" s="3">
        <v>15.5911071630349</v>
      </c>
      <c r="D8247" s="3">
        <v>15.3632177069431</v>
      </c>
      <c r="E8247" s="3">
        <v>15.5100040435791</v>
      </c>
      <c r="F8247" s="14">
        <v>244207600</v>
      </c>
      <c r="G8247" s="2">
        <f t="shared" si="386"/>
        <v>1.1943474326579361E-3</v>
      </c>
      <c r="H8247" s="3">
        <f t="shared" si="384"/>
        <v>0.22788945609180011</v>
      </c>
      <c r="I8247" s="3">
        <f t="shared" si="385"/>
        <v>-6.2292255011501041E-2</v>
      </c>
    </row>
    <row r="8248" spans="1:9" x14ac:dyDescent="0.35">
      <c r="A8248" s="1">
        <v>41509</v>
      </c>
      <c r="B8248" s="3">
        <v>15.5195581001164</v>
      </c>
      <c r="C8248" s="3">
        <v>15.5220251517456</v>
      </c>
      <c r="D8248" s="3">
        <v>15.3986758640772</v>
      </c>
      <c r="E8248" s="3">
        <v>15.450174331665</v>
      </c>
      <c r="F8248" s="14">
        <v>222731600</v>
      </c>
      <c r="G8248" s="2">
        <f t="shared" si="386"/>
        <v>-3.8574917031609915E-3</v>
      </c>
      <c r="H8248" s="3">
        <f t="shared" si="384"/>
        <v>0.12334928766840036</v>
      </c>
      <c r="I8248" s="3">
        <f t="shared" si="385"/>
        <v>-6.9383768451400485E-2</v>
      </c>
    </row>
    <row r="8249" spans="1:9" x14ac:dyDescent="0.35">
      <c r="A8249" s="1">
        <v>41512</v>
      </c>
      <c r="B8249" s="3">
        <v>15.4418493524198</v>
      </c>
      <c r="C8249" s="3">
        <v>15.7332645063901</v>
      </c>
      <c r="D8249" s="3">
        <v>15.4341402269381</v>
      </c>
      <c r="E8249" s="3">
        <v>15.5103092193603</v>
      </c>
      <c r="F8249" s="14">
        <v>330965600</v>
      </c>
      <c r="G8249" s="2">
        <f t="shared" si="386"/>
        <v>3.8921818229619666E-3</v>
      </c>
      <c r="H8249" s="3">
        <f t="shared" si="384"/>
        <v>0.29912427945200015</v>
      </c>
      <c r="I8249" s="3">
        <f t="shared" si="385"/>
        <v>6.8459866940500547E-2</v>
      </c>
    </row>
    <row r="8250" spans="1:9" x14ac:dyDescent="0.35">
      <c r="A8250" s="1">
        <v>41513</v>
      </c>
      <c r="B8250" s="3">
        <v>15.357045906451299</v>
      </c>
      <c r="C8250" s="3">
        <v>15.4961247245403</v>
      </c>
      <c r="D8250" s="3">
        <v>14.996248617786099</v>
      </c>
      <c r="E8250" s="3">
        <v>15.066865921020501</v>
      </c>
      <c r="F8250" s="14">
        <v>424188800</v>
      </c>
      <c r="G8250" s="2">
        <f t="shared" si="386"/>
        <v>-2.8590229380229499E-2</v>
      </c>
      <c r="H8250" s="3">
        <f t="shared" si="384"/>
        <v>0.49987610675420058</v>
      </c>
      <c r="I8250" s="3">
        <f t="shared" si="385"/>
        <v>-0.29017998543079848</v>
      </c>
    </row>
    <row r="8251" spans="1:9" x14ac:dyDescent="0.35">
      <c r="A8251" s="1">
        <v>41514</v>
      </c>
      <c r="B8251" s="3">
        <v>14.9869949792428</v>
      </c>
      <c r="C8251" s="3">
        <v>15.289202193776999</v>
      </c>
      <c r="D8251" s="3">
        <v>14.9869949792428</v>
      </c>
      <c r="E8251" s="3">
        <v>15.1380977630615</v>
      </c>
      <c r="F8251" s="14">
        <v>307608000</v>
      </c>
      <c r="G8251" s="2">
        <f t="shared" si="386"/>
        <v>4.7277146033151271E-3</v>
      </c>
      <c r="H8251" s="3">
        <f t="shared" si="384"/>
        <v>0.30220721453419941</v>
      </c>
      <c r="I8251" s="3">
        <f t="shared" si="385"/>
        <v>0.15110278381870046</v>
      </c>
    </row>
    <row r="8252" spans="1:9" x14ac:dyDescent="0.35">
      <c r="A8252" s="1">
        <v>41515</v>
      </c>
      <c r="B8252" s="3">
        <v>15.161229729246401</v>
      </c>
      <c r="C8252" s="3">
        <v>15.3107910467085</v>
      </c>
      <c r="D8252" s="3">
        <v>15.145193891730999</v>
      </c>
      <c r="E8252" s="3">
        <v>15.162771224975501</v>
      </c>
      <c r="F8252" s="14">
        <v>239657600</v>
      </c>
      <c r="G8252" s="2">
        <f t="shared" si="386"/>
        <v>1.6298918331869997E-3</v>
      </c>
      <c r="H8252" s="3">
        <f t="shared" si="384"/>
        <v>0.16559715497750105</v>
      </c>
      <c r="I8252" s="3">
        <f t="shared" si="385"/>
        <v>1.5414957291000064E-3</v>
      </c>
    </row>
    <row r="8253" spans="1:9" x14ac:dyDescent="0.35">
      <c r="A8253" s="1">
        <v>41516</v>
      </c>
      <c r="B8253" s="3">
        <v>15.1720203697621</v>
      </c>
      <c r="C8253" s="3">
        <v>15.201315373353101</v>
      </c>
      <c r="D8253" s="3">
        <v>15.002414683635299</v>
      </c>
      <c r="E8253" s="3">
        <v>15.0246181488037</v>
      </c>
      <c r="F8253" s="14">
        <v>272297200</v>
      </c>
      <c r="G8253" s="2">
        <f t="shared" si="386"/>
        <v>-9.1113342094247436E-3</v>
      </c>
      <c r="H8253" s="3">
        <f t="shared" si="384"/>
        <v>0.19890068971780117</v>
      </c>
      <c r="I8253" s="3">
        <f t="shared" si="385"/>
        <v>-0.14740222095839961</v>
      </c>
    </row>
    <row r="8254" spans="1:9" x14ac:dyDescent="0.35">
      <c r="A8254" s="1">
        <v>41520</v>
      </c>
      <c r="B8254" s="3">
        <v>15.2059459120476</v>
      </c>
      <c r="C8254" s="3">
        <v>15.437226310412001</v>
      </c>
      <c r="D8254" s="3">
        <v>15.028631049761399</v>
      </c>
      <c r="E8254" s="3">
        <v>15.066560745239199</v>
      </c>
      <c r="F8254" s="14">
        <v>331928800</v>
      </c>
      <c r="G8254" s="2">
        <f t="shared" si="386"/>
        <v>2.7915915080236825E-3</v>
      </c>
      <c r="H8254" s="3">
        <f t="shared" si="384"/>
        <v>0.40859526065060159</v>
      </c>
      <c r="I8254" s="3">
        <f t="shared" si="385"/>
        <v>-0.13938516680840074</v>
      </c>
    </row>
    <row r="8255" spans="1:9" x14ac:dyDescent="0.35">
      <c r="A8255" s="1">
        <v>41521</v>
      </c>
      <c r="B8255" s="3">
        <v>15.405154111471999</v>
      </c>
      <c r="C8255" s="3">
        <v>15.487798708363799</v>
      </c>
      <c r="D8255" s="3">
        <v>15.304006624179699</v>
      </c>
      <c r="E8255" s="3">
        <v>15.3783245086669</v>
      </c>
      <c r="F8255" s="14">
        <v>345032800</v>
      </c>
      <c r="G8255" s="2">
        <f t="shared" si="386"/>
        <v>2.069243065483363E-2</v>
      </c>
      <c r="H8255" s="3">
        <f t="shared" si="384"/>
        <v>0.18379208418410009</v>
      </c>
      <c r="I8255" s="3">
        <f t="shared" si="385"/>
        <v>-2.6829602805099384E-2</v>
      </c>
    </row>
    <row r="8256" spans="1:9" x14ac:dyDescent="0.35">
      <c r="A8256" s="1">
        <v>41522</v>
      </c>
      <c r="B8256" s="3">
        <v>15.426429157460401</v>
      </c>
      <c r="C8256" s="3">
        <v>15.4396899715078</v>
      </c>
      <c r="D8256" s="3">
        <v>15.2225927249397</v>
      </c>
      <c r="E8256" s="3">
        <v>15.2728576660156</v>
      </c>
      <c r="F8256" s="14">
        <v>236367600</v>
      </c>
      <c r="G8256" s="2">
        <f t="shared" si="386"/>
        <v>-6.8581491170810445E-3</v>
      </c>
      <c r="H8256" s="3">
        <f t="shared" si="384"/>
        <v>0.21709724656810003</v>
      </c>
      <c r="I8256" s="3">
        <f t="shared" si="385"/>
        <v>-0.15357149144480076</v>
      </c>
    </row>
    <row r="8257" spans="1:9" x14ac:dyDescent="0.35">
      <c r="A8257" s="1">
        <v>41523</v>
      </c>
      <c r="B8257" s="3">
        <v>15.3706205529286</v>
      </c>
      <c r="C8257" s="3">
        <v>15.399605950854401</v>
      </c>
      <c r="D8257" s="3">
        <v>15.108809946164</v>
      </c>
      <c r="E8257" s="3">
        <v>15.3638353347778</v>
      </c>
      <c r="F8257" s="14">
        <v>359525600</v>
      </c>
      <c r="G8257" s="2">
        <f t="shared" si="386"/>
        <v>5.9568203116721827E-3</v>
      </c>
      <c r="H8257" s="3">
        <f t="shared" si="384"/>
        <v>0.29079600469040123</v>
      </c>
      <c r="I8257" s="3">
        <f t="shared" si="385"/>
        <v>-6.7852181507994658E-3</v>
      </c>
    </row>
    <row r="8258" spans="1:9" x14ac:dyDescent="0.35">
      <c r="A8258" s="1">
        <v>41526</v>
      </c>
      <c r="B8258" s="3">
        <v>15.572913295094599</v>
      </c>
      <c r="C8258" s="3">
        <v>15.6629590746562</v>
      </c>
      <c r="D8258" s="3">
        <v>15.5260409391779</v>
      </c>
      <c r="E8258" s="3">
        <v>15.6089935302734</v>
      </c>
      <c r="F8258" s="14">
        <v>340687200</v>
      </c>
      <c r="G8258" s="2">
        <f t="shared" si="386"/>
        <v>1.5956835656826946E-2</v>
      </c>
      <c r="H8258" s="3">
        <f t="shared" si="384"/>
        <v>0.13691813547830023</v>
      </c>
      <c r="I8258" s="3">
        <f t="shared" si="385"/>
        <v>3.608023517880099E-2</v>
      </c>
    </row>
    <row r="8259" spans="1:9" x14ac:dyDescent="0.35">
      <c r="A8259" s="1">
        <v>41527</v>
      </c>
      <c r="B8259" s="3">
        <v>15.6099149795972</v>
      </c>
      <c r="C8259" s="3">
        <v>15.6484622574133</v>
      </c>
      <c r="D8259" s="3">
        <v>15.0949301990661</v>
      </c>
      <c r="E8259" s="3">
        <v>15.253434181213301</v>
      </c>
      <c r="F8259" s="14">
        <v>743195600</v>
      </c>
      <c r="G8259" s="2">
        <f t="shared" si="386"/>
        <v>-2.2779133604642583E-2</v>
      </c>
      <c r="H8259" s="3">
        <f t="shared" ref="H8259:H8322" si="387">C8259-D8259</f>
        <v>0.55353205834719965</v>
      </c>
      <c r="I8259" s="3">
        <f t="shared" ref="I8259:I8322" si="388">E8259-B8259</f>
        <v>-0.3564807983838989</v>
      </c>
    </row>
    <row r="8260" spans="1:9" x14ac:dyDescent="0.35">
      <c r="A8260" s="1">
        <v>41528</v>
      </c>
      <c r="B8260" s="3">
        <v>14.401392782868401</v>
      </c>
      <c r="C8260" s="3">
        <v>14.6073866576081</v>
      </c>
      <c r="D8260" s="3">
        <v>14.333550508515801</v>
      </c>
      <c r="E8260" s="3">
        <v>14.422980308532701</v>
      </c>
      <c r="F8260" s="14">
        <v>898696400</v>
      </c>
      <c r="G8260" s="2">
        <f t="shared" ref="G8260:G8323" si="389">(E8260-E8259)/E8259</f>
        <v>-5.4443731346965667E-2</v>
      </c>
      <c r="H8260" s="3">
        <f t="shared" si="387"/>
        <v>0.2738361490922987</v>
      </c>
      <c r="I8260" s="3">
        <f t="shared" si="388"/>
        <v>2.1587525664299889E-2</v>
      </c>
    </row>
    <row r="8261" spans="1:9" x14ac:dyDescent="0.35">
      <c r="A8261" s="1">
        <v>41529</v>
      </c>
      <c r="B8261" s="3">
        <v>14.4473434214976</v>
      </c>
      <c r="C8261" s="3">
        <v>14.6601208975031</v>
      </c>
      <c r="D8261" s="3">
        <v>14.3705568378649</v>
      </c>
      <c r="E8261" s="3">
        <v>14.5765523910522</v>
      </c>
      <c r="F8261" s="14">
        <v>404051200</v>
      </c>
      <c r="G8261" s="2">
        <f t="shared" si="389"/>
        <v>1.0647735713030499E-2</v>
      </c>
      <c r="H8261" s="3">
        <f t="shared" si="387"/>
        <v>0.28956405963820053</v>
      </c>
      <c r="I8261" s="3">
        <f t="shared" si="388"/>
        <v>0.12920896955460037</v>
      </c>
    </row>
    <row r="8262" spans="1:9" x14ac:dyDescent="0.35">
      <c r="A8262" s="1">
        <v>41530</v>
      </c>
      <c r="B8262" s="3">
        <v>14.4732456466607</v>
      </c>
      <c r="C8262" s="3">
        <v>14.550030582470001</v>
      </c>
      <c r="D8262" s="3">
        <v>14.3301615696178</v>
      </c>
      <c r="E8262" s="3">
        <v>14.336327552795399</v>
      </c>
      <c r="F8262" s="14">
        <v>298835600</v>
      </c>
      <c r="G8262" s="2">
        <f t="shared" si="389"/>
        <v>-1.6480223293696125E-2</v>
      </c>
      <c r="H8262" s="3">
        <f t="shared" si="387"/>
        <v>0.21986901285220029</v>
      </c>
      <c r="I8262" s="3">
        <f t="shared" si="388"/>
        <v>-0.13691809386530096</v>
      </c>
    </row>
    <row r="8263" spans="1:9" x14ac:dyDescent="0.35">
      <c r="A8263" s="1">
        <v>41533</v>
      </c>
      <c r="B8263" s="3">
        <v>14.216060919292101</v>
      </c>
      <c r="C8263" s="3">
        <v>14.234870129799599</v>
      </c>
      <c r="D8263" s="3">
        <v>13.791120323791199</v>
      </c>
      <c r="E8263" s="3">
        <v>13.8805484771728</v>
      </c>
      <c r="F8263" s="14">
        <v>543706800</v>
      </c>
      <c r="G8263" s="2">
        <f t="shared" si="389"/>
        <v>-3.1791898862810815E-2</v>
      </c>
      <c r="H8263" s="3">
        <f t="shared" si="387"/>
        <v>0.44374980600839997</v>
      </c>
      <c r="I8263" s="3">
        <f t="shared" si="388"/>
        <v>-0.33551244211930076</v>
      </c>
    </row>
    <row r="8264" spans="1:9" x14ac:dyDescent="0.35">
      <c r="A8264" s="1">
        <v>41534</v>
      </c>
      <c r="B8264" s="3">
        <v>13.813941160550799</v>
      </c>
      <c r="C8264" s="3">
        <v>14.1762815921791</v>
      </c>
      <c r="D8264" s="3">
        <v>13.799756435316899</v>
      </c>
      <c r="E8264" s="3">
        <v>14.040904998779199</v>
      </c>
      <c r="F8264" s="14">
        <v>399380800</v>
      </c>
      <c r="G8264" s="2">
        <f t="shared" si="389"/>
        <v>1.1552607007577027E-2</v>
      </c>
      <c r="H8264" s="3">
        <f t="shared" si="387"/>
        <v>0.37652515686220056</v>
      </c>
      <c r="I8264" s="3">
        <f t="shared" si="388"/>
        <v>0.22696383822840005</v>
      </c>
    </row>
    <row r="8265" spans="1:9" x14ac:dyDescent="0.35">
      <c r="A8265" s="1">
        <v>41535</v>
      </c>
      <c r="B8265" s="3">
        <v>14.283287664998801</v>
      </c>
      <c r="C8265" s="3">
        <v>14.3810425436368</v>
      </c>
      <c r="D8265" s="3">
        <v>14.2055771724972</v>
      </c>
      <c r="E8265" s="3">
        <v>14.3295440673828</v>
      </c>
      <c r="F8265" s="14">
        <v>456862000</v>
      </c>
      <c r="G8265" s="2">
        <f t="shared" si="389"/>
        <v>2.0557013143290757E-2</v>
      </c>
      <c r="H8265" s="3">
        <f t="shared" si="387"/>
        <v>0.17546537113959992</v>
      </c>
      <c r="I8265" s="3">
        <f t="shared" si="388"/>
        <v>4.6256402383999529E-2</v>
      </c>
    </row>
    <row r="8266" spans="1:9" x14ac:dyDescent="0.35">
      <c r="A8266" s="1">
        <v>41536</v>
      </c>
      <c r="B8266" s="3">
        <v>14.515188109132801</v>
      </c>
      <c r="C8266" s="3">
        <v>14.6733841431281</v>
      </c>
      <c r="D8266" s="3">
        <v>14.470473194873501</v>
      </c>
      <c r="E8266" s="3">
        <v>14.5645275115966</v>
      </c>
      <c r="F8266" s="14">
        <v>404541200</v>
      </c>
      <c r="G8266" s="2">
        <f t="shared" si="389"/>
        <v>1.6398529018705751E-2</v>
      </c>
      <c r="H8266" s="3">
        <f t="shared" si="387"/>
        <v>0.20291094825459943</v>
      </c>
      <c r="I8266" s="3">
        <f t="shared" si="388"/>
        <v>4.9339402463798976E-2</v>
      </c>
    </row>
    <row r="8267" spans="1:9" x14ac:dyDescent="0.35">
      <c r="A8267" s="1">
        <v>41537</v>
      </c>
      <c r="B8267" s="3">
        <v>14.7402958975673</v>
      </c>
      <c r="C8267" s="3">
        <v>14.7572556423764</v>
      </c>
      <c r="D8267" s="3">
        <v>14.3702463869949</v>
      </c>
      <c r="E8267" s="3">
        <v>14.413727760314901</v>
      </c>
      <c r="F8267" s="14">
        <v>699302800</v>
      </c>
      <c r="G8267" s="2">
        <f t="shared" si="389"/>
        <v>-1.0353906171115342E-2</v>
      </c>
      <c r="H8267" s="3">
        <f t="shared" si="387"/>
        <v>0.38700925538149988</v>
      </c>
      <c r="I8267" s="3">
        <f t="shared" si="388"/>
        <v>-0.32656813725239964</v>
      </c>
    </row>
    <row r="8268" spans="1:9" x14ac:dyDescent="0.35">
      <c r="A8268" s="1">
        <v>41540</v>
      </c>
      <c r="B8268" s="3">
        <v>15.298453326344699</v>
      </c>
      <c r="C8268" s="3">
        <v>15.3234318113479</v>
      </c>
      <c r="D8268" s="3">
        <v>14.8821474388208</v>
      </c>
      <c r="E8268" s="3">
        <v>15.1300811767578</v>
      </c>
      <c r="F8268" s="14">
        <v>762106800</v>
      </c>
      <c r="G8268" s="2">
        <f t="shared" si="389"/>
        <v>4.9699385776885881E-2</v>
      </c>
      <c r="H8268" s="3">
        <f t="shared" si="387"/>
        <v>0.44128437252710029</v>
      </c>
      <c r="I8268" s="3">
        <f t="shared" si="388"/>
        <v>-0.16837214958689906</v>
      </c>
    </row>
    <row r="8269" spans="1:9" x14ac:dyDescent="0.35">
      <c r="A8269" s="1">
        <v>41541</v>
      </c>
      <c r="B8269" s="3">
        <v>15.2608381647558</v>
      </c>
      <c r="C8269" s="3">
        <v>15.279031442416301</v>
      </c>
      <c r="D8269" s="3">
        <v>15.0431265380395</v>
      </c>
      <c r="E8269" s="3">
        <v>15.082597732543899</v>
      </c>
      <c r="F8269" s="14">
        <v>364344400</v>
      </c>
      <c r="G8269" s="2">
        <f t="shared" si="389"/>
        <v>-3.1383469565809748E-3</v>
      </c>
      <c r="H8269" s="3">
        <f t="shared" si="387"/>
        <v>0.23590490437680067</v>
      </c>
      <c r="I8269" s="3">
        <f t="shared" si="388"/>
        <v>-0.17824043221190067</v>
      </c>
    </row>
    <row r="8270" spans="1:9" x14ac:dyDescent="0.35">
      <c r="A8270" s="1">
        <v>41542</v>
      </c>
      <c r="B8270" s="3">
        <v>15.0856756437115</v>
      </c>
      <c r="C8270" s="3">
        <v>15.0992427799951</v>
      </c>
      <c r="D8270" s="3">
        <v>14.8460686204173</v>
      </c>
      <c r="E8270" s="3">
        <v>14.8491516113281</v>
      </c>
      <c r="F8270" s="14">
        <v>316957200</v>
      </c>
      <c r="G8270" s="2">
        <f t="shared" si="389"/>
        <v>-1.5477845750144853E-2</v>
      </c>
      <c r="H8270" s="3">
        <f t="shared" si="387"/>
        <v>0.25317415957779943</v>
      </c>
      <c r="I8270" s="3">
        <f t="shared" si="388"/>
        <v>-0.23652403238340014</v>
      </c>
    </row>
    <row r="8271" spans="1:9" x14ac:dyDescent="0.35">
      <c r="A8271" s="1">
        <v>41543</v>
      </c>
      <c r="B8271" s="3">
        <v>14.9869918011475</v>
      </c>
      <c r="C8271" s="3">
        <v>15.065934136881999</v>
      </c>
      <c r="D8271" s="3">
        <v>14.922232537873899</v>
      </c>
      <c r="E8271" s="3">
        <v>14.9937753677368</v>
      </c>
      <c r="F8271" s="14">
        <v>237221600</v>
      </c>
      <c r="G8271" s="2">
        <f t="shared" si="389"/>
        <v>9.7395299202393433E-3</v>
      </c>
      <c r="H8271" s="3">
        <f t="shared" si="387"/>
        <v>0.14370159900810009</v>
      </c>
      <c r="I8271" s="3">
        <f t="shared" si="388"/>
        <v>6.7835665893003494E-3</v>
      </c>
    </row>
    <row r="8272" spans="1:9" x14ac:dyDescent="0.35">
      <c r="A8272" s="1">
        <v>41544</v>
      </c>
      <c r="B8272" s="3">
        <v>14.9185389845434</v>
      </c>
      <c r="C8272" s="3">
        <v>14.945984527255</v>
      </c>
      <c r="D8272" s="3">
        <v>14.8241767126715</v>
      </c>
      <c r="E8272" s="3">
        <v>14.886776924133301</v>
      </c>
      <c r="F8272" s="14">
        <v>228040400</v>
      </c>
      <c r="G8272" s="2">
        <f t="shared" si="389"/>
        <v>-7.1361909178482156E-3</v>
      </c>
      <c r="H8272" s="3">
        <f t="shared" si="387"/>
        <v>0.12180781458349976</v>
      </c>
      <c r="I8272" s="3">
        <f t="shared" si="388"/>
        <v>-3.1762060410098769E-2</v>
      </c>
    </row>
    <row r="8273" spans="1:9" x14ac:dyDescent="0.35">
      <c r="A8273" s="1">
        <v>41547</v>
      </c>
      <c r="B8273" s="3">
        <v>14.717168050402099</v>
      </c>
      <c r="C8273" s="3">
        <v>14.8531605618192</v>
      </c>
      <c r="D8273" s="3">
        <v>14.6295893671185</v>
      </c>
      <c r="E8273" s="3">
        <v>14.7017498016357</v>
      </c>
      <c r="F8273" s="14">
        <v>260156400</v>
      </c>
      <c r="G8273" s="2">
        <f t="shared" si="389"/>
        <v>-1.2428957822136063E-2</v>
      </c>
      <c r="H8273" s="3">
        <f t="shared" si="387"/>
        <v>0.22357119470069975</v>
      </c>
      <c r="I8273" s="3">
        <f t="shared" si="388"/>
        <v>-1.5418248766399856E-2</v>
      </c>
    </row>
    <row r="8274" spans="1:9" x14ac:dyDescent="0.35">
      <c r="A8274" s="1">
        <v>41548</v>
      </c>
      <c r="B8274" s="3">
        <v>14.754169332030999</v>
      </c>
      <c r="C8274" s="3">
        <v>15.0838220331119</v>
      </c>
      <c r="D8274" s="3">
        <v>14.752010250613001</v>
      </c>
      <c r="E8274" s="3">
        <v>15.0474338531494</v>
      </c>
      <c r="F8274" s="14">
        <v>353883600</v>
      </c>
      <c r="G8274" s="2">
        <f t="shared" si="389"/>
        <v>2.3513123007659939E-2</v>
      </c>
      <c r="H8274" s="3">
        <f t="shared" si="387"/>
        <v>0.33181178249889953</v>
      </c>
      <c r="I8274" s="3">
        <f t="shared" si="388"/>
        <v>0.29326452111840062</v>
      </c>
    </row>
    <row r="8275" spans="1:9" x14ac:dyDescent="0.35">
      <c r="A8275" s="1">
        <v>41549</v>
      </c>
      <c r="B8275" s="3">
        <v>14.975587699596501</v>
      </c>
      <c r="C8275" s="3">
        <v>15.165853720712301</v>
      </c>
      <c r="D8275" s="3">
        <v>14.917613628140399</v>
      </c>
      <c r="E8275" s="3">
        <v>15.096777915954499</v>
      </c>
      <c r="F8275" s="14">
        <v>289184000</v>
      </c>
      <c r="G8275" s="2">
        <f t="shared" si="389"/>
        <v>3.2792344054578967E-3</v>
      </c>
      <c r="H8275" s="3">
        <f t="shared" si="387"/>
        <v>0.24824009257190127</v>
      </c>
      <c r="I8275" s="3">
        <f t="shared" si="388"/>
        <v>0.12119021635799854</v>
      </c>
    </row>
    <row r="8276" spans="1:9" x14ac:dyDescent="0.35">
      <c r="A8276" s="1">
        <v>41550</v>
      </c>
      <c r="B8276" s="3">
        <v>15.1260763315156</v>
      </c>
      <c r="C8276" s="3">
        <v>15.1828185367385</v>
      </c>
      <c r="D8276" s="3">
        <v>14.8247962032556</v>
      </c>
      <c r="E8276" s="3">
        <v>14.907131195068301</v>
      </c>
      <c r="F8276" s="14">
        <v>322753200</v>
      </c>
      <c r="G8276" s="2">
        <f t="shared" si="389"/>
        <v>-1.25620660211062E-2</v>
      </c>
      <c r="H8276" s="3">
        <f t="shared" si="387"/>
        <v>0.35802233348290002</v>
      </c>
      <c r="I8276" s="3">
        <f t="shared" si="388"/>
        <v>-0.2189451364472994</v>
      </c>
    </row>
    <row r="8277" spans="1:9" x14ac:dyDescent="0.35">
      <c r="A8277" s="1">
        <v>41551</v>
      </c>
      <c r="B8277" s="3">
        <v>14.9210011448312</v>
      </c>
      <c r="C8277" s="3">
        <v>14.9438205456795</v>
      </c>
      <c r="D8277" s="3">
        <v>14.7587966407213</v>
      </c>
      <c r="E8277" s="3">
        <v>14.895406723022401</v>
      </c>
      <c r="F8277" s="14">
        <v>258868400</v>
      </c>
      <c r="G8277" s="2">
        <f t="shared" si="389"/>
        <v>-7.8650089628103624E-4</v>
      </c>
      <c r="H8277" s="3">
        <f t="shared" si="387"/>
        <v>0.18502390495820009</v>
      </c>
      <c r="I8277" s="3">
        <f t="shared" si="388"/>
        <v>-2.5594421808799339E-2</v>
      </c>
    </row>
    <row r="8278" spans="1:9" x14ac:dyDescent="0.35">
      <c r="A8278" s="1">
        <v>41554</v>
      </c>
      <c r="B8278" s="3">
        <v>15.0042660599452</v>
      </c>
      <c r="C8278" s="3">
        <v>15.1920650203843</v>
      </c>
      <c r="D8278" s="3">
        <v>14.966952314271399</v>
      </c>
      <c r="E8278" s="3">
        <v>15.0409622192382</v>
      </c>
      <c r="F8278" s="14">
        <v>312292400</v>
      </c>
      <c r="G8278" s="2">
        <f t="shared" si="389"/>
        <v>9.7718376491746171E-3</v>
      </c>
      <c r="H8278" s="3">
        <f t="shared" si="387"/>
        <v>0.2251127061129008</v>
      </c>
      <c r="I8278" s="3">
        <f t="shared" si="388"/>
        <v>3.6696159292999297E-2</v>
      </c>
    </row>
    <row r="8279" spans="1:9" x14ac:dyDescent="0.35">
      <c r="A8279" s="1">
        <v>41555</v>
      </c>
      <c r="B8279" s="3">
        <v>15.1084982823005</v>
      </c>
      <c r="C8279" s="3">
        <v>15.1300858132398</v>
      </c>
      <c r="D8279" s="3">
        <v>14.8186278733424</v>
      </c>
      <c r="E8279" s="3">
        <v>14.8309631347656</v>
      </c>
      <c r="F8279" s="14">
        <v>290917200</v>
      </c>
      <c r="G8279" s="2">
        <f t="shared" si="389"/>
        <v>-1.3961811844989498E-2</v>
      </c>
      <c r="H8279" s="3">
        <f t="shared" si="387"/>
        <v>0.31145793989739978</v>
      </c>
      <c r="I8279" s="3">
        <f t="shared" si="388"/>
        <v>-0.27753514753490016</v>
      </c>
    </row>
    <row r="8280" spans="1:9" x14ac:dyDescent="0.35">
      <c r="A8280" s="1">
        <v>41556</v>
      </c>
      <c r="B8280" s="3">
        <v>14.945055795355501</v>
      </c>
      <c r="C8280" s="3">
        <v>15.0421930684572</v>
      </c>
      <c r="D8280" s="3">
        <v>14.7489301370337</v>
      </c>
      <c r="E8280" s="3">
        <v>15.005188941955501</v>
      </c>
      <c r="F8280" s="14">
        <v>301725200</v>
      </c>
      <c r="G8280" s="2">
        <f t="shared" si="389"/>
        <v>1.1747437142601605E-2</v>
      </c>
      <c r="H8280" s="3">
        <f t="shared" si="387"/>
        <v>0.29326293142350046</v>
      </c>
      <c r="I8280" s="3">
        <f t="shared" si="388"/>
        <v>6.0133146600000131E-2</v>
      </c>
    </row>
    <row r="8281" spans="1:9" x14ac:dyDescent="0.35">
      <c r="A8281" s="1">
        <v>41557</v>
      </c>
      <c r="B8281" s="3">
        <v>15.1510493327216</v>
      </c>
      <c r="C8281" s="3">
        <v>15.183735291286199</v>
      </c>
      <c r="D8281" s="3">
        <v>15.0190637383604</v>
      </c>
      <c r="E8281" s="3">
        <v>15.0992412567138</v>
      </c>
      <c r="F8281" s="14">
        <v>278602800</v>
      </c>
      <c r="G8281" s="2">
        <f t="shared" si="389"/>
        <v>6.267986036171961E-3</v>
      </c>
      <c r="H8281" s="3">
        <f t="shared" si="387"/>
        <v>0.1646715529257996</v>
      </c>
      <c r="I8281" s="3">
        <f t="shared" si="388"/>
        <v>-5.1808076007800352E-2</v>
      </c>
    </row>
    <row r="8282" spans="1:9" x14ac:dyDescent="0.35">
      <c r="A8282" s="1">
        <v>41558</v>
      </c>
      <c r="B8282" s="3">
        <v>15.017519051926101</v>
      </c>
      <c r="C8282" s="3">
        <v>15.2287549169189</v>
      </c>
      <c r="D8282" s="3">
        <v>14.9610865020103</v>
      </c>
      <c r="E8282" s="3">
        <v>15.196992874145501</v>
      </c>
      <c r="F8282" s="14">
        <v>267738800</v>
      </c>
      <c r="G8282" s="2">
        <f t="shared" si="389"/>
        <v>6.4739423504632243E-3</v>
      </c>
      <c r="H8282" s="3">
        <f t="shared" si="387"/>
        <v>0.26766841490860038</v>
      </c>
      <c r="I8282" s="3">
        <f t="shared" si="388"/>
        <v>0.17947382221939989</v>
      </c>
    </row>
    <row r="8283" spans="1:9" x14ac:dyDescent="0.35">
      <c r="A8283" s="1">
        <v>41561</v>
      </c>
      <c r="B8283" s="3">
        <v>15.1051055514189</v>
      </c>
      <c r="C8283" s="3">
        <v>15.3440950376368</v>
      </c>
      <c r="D8283" s="3">
        <v>15.0903032394448</v>
      </c>
      <c r="E8283" s="3">
        <v>15.2966051101684</v>
      </c>
      <c r="F8283" s="14">
        <v>261898000</v>
      </c>
      <c r="G8283" s="2">
        <f t="shared" si="389"/>
        <v>6.554733350725513E-3</v>
      </c>
      <c r="H8283" s="3">
        <f t="shared" si="387"/>
        <v>0.25379179819199926</v>
      </c>
      <c r="I8283" s="3">
        <f t="shared" si="388"/>
        <v>0.19149955874950031</v>
      </c>
    </row>
    <row r="8284" spans="1:9" x14ac:dyDescent="0.35">
      <c r="A8284" s="1">
        <v>41562</v>
      </c>
      <c r="B8284" s="3">
        <v>15.341934344589699</v>
      </c>
      <c r="C8284" s="3">
        <v>15.4803955646885</v>
      </c>
      <c r="D8284" s="3">
        <v>15.28056931471</v>
      </c>
      <c r="E8284" s="3">
        <v>15.3780145645141</v>
      </c>
      <c r="F8284" s="14">
        <v>320073600</v>
      </c>
      <c r="G8284" s="2">
        <f t="shared" si="389"/>
        <v>5.3220602715031672E-3</v>
      </c>
      <c r="H8284" s="3">
        <f t="shared" si="387"/>
        <v>0.19982624997849996</v>
      </c>
      <c r="I8284" s="3">
        <f t="shared" si="388"/>
        <v>3.6080219924400581E-2</v>
      </c>
    </row>
    <row r="8285" spans="1:9" x14ac:dyDescent="0.35">
      <c r="A8285" s="1">
        <v>41563</v>
      </c>
      <c r="B8285" s="3">
        <v>15.4430803642343</v>
      </c>
      <c r="C8285" s="3">
        <v>15.496737911003899</v>
      </c>
      <c r="D8285" s="3">
        <v>15.3949745067978</v>
      </c>
      <c r="E8285" s="3">
        <v>15.452948570251399</v>
      </c>
      <c r="F8285" s="14">
        <v>251101200</v>
      </c>
      <c r="G8285" s="2">
        <f t="shared" si="389"/>
        <v>4.8728010643334339E-3</v>
      </c>
      <c r="H8285" s="3">
        <f t="shared" si="387"/>
        <v>0.10176340420609975</v>
      </c>
      <c r="I8285" s="3">
        <f t="shared" si="388"/>
        <v>9.868206017099368E-3</v>
      </c>
    </row>
    <row r="8286" spans="1:9" x14ac:dyDescent="0.35">
      <c r="A8286" s="1">
        <v>41564</v>
      </c>
      <c r="B8286" s="3">
        <v>15.4181033123159</v>
      </c>
      <c r="C8286" s="3">
        <v>15.5661231225346</v>
      </c>
      <c r="D8286" s="3">
        <v>15.4088526917637</v>
      </c>
      <c r="E8286" s="3">
        <v>15.5574884414672</v>
      </c>
      <c r="F8286" s="14">
        <v>253593200</v>
      </c>
      <c r="G8286" s="2">
        <f t="shared" si="389"/>
        <v>6.7650436252050536E-3</v>
      </c>
      <c r="H8286" s="3">
        <f t="shared" si="387"/>
        <v>0.1572704307709003</v>
      </c>
      <c r="I8286" s="3">
        <f t="shared" si="388"/>
        <v>0.13938512915130019</v>
      </c>
    </row>
    <row r="8287" spans="1:9" x14ac:dyDescent="0.35">
      <c r="A8287" s="1">
        <v>41565</v>
      </c>
      <c r="B8287" s="3">
        <v>15.603435318243699</v>
      </c>
      <c r="C8287" s="3">
        <v>15.7042731657654</v>
      </c>
      <c r="D8287" s="3">
        <v>15.594800638034</v>
      </c>
      <c r="E8287" s="3">
        <v>15.692863464355399</v>
      </c>
      <c r="F8287" s="14">
        <v>290542000</v>
      </c>
      <c r="G8287" s="2">
        <f t="shared" si="389"/>
        <v>8.7015988086720127E-3</v>
      </c>
      <c r="H8287" s="3">
        <f t="shared" si="387"/>
        <v>0.10947252773140015</v>
      </c>
      <c r="I8287" s="3">
        <f t="shared" si="388"/>
        <v>8.9428146111700357E-2</v>
      </c>
    </row>
    <row r="8288" spans="1:9" x14ac:dyDescent="0.35">
      <c r="A8288" s="1">
        <v>41568</v>
      </c>
      <c r="B8288" s="3">
        <v>15.7816743333158</v>
      </c>
      <c r="C8288" s="3">
        <v>16.168067593736499</v>
      </c>
      <c r="D8288" s="3">
        <v>15.773965209791999</v>
      </c>
      <c r="E8288" s="3">
        <v>16.077405929565401</v>
      </c>
      <c r="F8288" s="14">
        <v>398106800</v>
      </c>
      <c r="G8288" s="2">
        <f t="shared" si="389"/>
        <v>2.450428923207338E-2</v>
      </c>
      <c r="H8288" s="3">
        <f t="shared" si="387"/>
        <v>0.39410238394449948</v>
      </c>
      <c r="I8288" s="3">
        <f t="shared" si="388"/>
        <v>0.29573159624960077</v>
      </c>
    </row>
    <row r="8289" spans="1:9" x14ac:dyDescent="0.35">
      <c r="A8289" s="1">
        <v>41569</v>
      </c>
      <c r="B8289" s="3">
        <v>16.233139093436201</v>
      </c>
      <c r="C8289" s="3">
        <v>16.2960472706616</v>
      </c>
      <c r="D8289" s="3">
        <v>15.6663462650809</v>
      </c>
      <c r="E8289" s="3">
        <v>16.0314617156982</v>
      </c>
      <c r="F8289" s="14">
        <v>534063600</v>
      </c>
      <c r="G8289" s="2">
        <f t="shared" si="389"/>
        <v>-2.8576882407822402E-3</v>
      </c>
      <c r="H8289" s="3">
        <f t="shared" si="387"/>
        <v>0.6297010055806993</v>
      </c>
      <c r="I8289" s="3">
        <f t="shared" si="388"/>
        <v>-0.20167737773800098</v>
      </c>
    </row>
    <row r="8290" spans="1:9" x14ac:dyDescent="0.35">
      <c r="A8290" s="1">
        <v>41570</v>
      </c>
      <c r="B8290" s="3">
        <v>16.004634865125201</v>
      </c>
      <c r="C8290" s="3">
        <v>16.2103224727697</v>
      </c>
      <c r="D8290" s="3">
        <v>16.004634865125201</v>
      </c>
      <c r="E8290" s="3">
        <v>16.188426971435501</v>
      </c>
      <c r="F8290" s="14">
        <v>313723200</v>
      </c>
      <c r="G8290" s="2">
        <f t="shared" si="389"/>
        <v>9.791075731017021E-3</v>
      </c>
      <c r="H8290" s="3">
        <f t="shared" si="387"/>
        <v>0.20568760764449934</v>
      </c>
      <c r="I8290" s="3">
        <f t="shared" si="388"/>
        <v>0.18379210631029963</v>
      </c>
    </row>
    <row r="8291" spans="1:9" x14ac:dyDescent="0.35">
      <c r="A8291" s="1">
        <v>41571</v>
      </c>
      <c r="B8291" s="3">
        <v>16.189655336002598</v>
      </c>
      <c r="C8291" s="3">
        <v>16.420011746811198</v>
      </c>
      <c r="D8291" s="3">
        <v>16.111020949474302</v>
      </c>
      <c r="E8291" s="3">
        <v>16.402742385864201</v>
      </c>
      <c r="F8291" s="14">
        <v>384764800</v>
      </c>
      <c r="G8291" s="2">
        <f t="shared" si="389"/>
        <v>1.3238804165893332E-2</v>
      </c>
      <c r="H8291" s="3">
        <f t="shared" si="387"/>
        <v>0.30899079733689661</v>
      </c>
      <c r="I8291" s="3">
        <f t="shared" si="388"/>
        <v>0.21308704986160265</v>
      </c>
    </row>
    <row r="8292" spans="1:9" x14ac:dyDescent="0.35">
      <c r="A8292" s="1">
        <v>41572</v>
      </c>
      <c r="B8292" s="3">
        <v>16.3845486958996</v>
      </c>
      <c r="C8292" s="3">
        <v>16.443448321224999</v>
      </c>
      <c r="D8292" s="3">
        <v>16.193049156328801</v>
      </c>
      <c r="E8292" s="3">
        <v>16.219261169433501</v>
      </c>
      <c r="F8292" s="14">
        <v>337792000</v>
      </c>
      <c r="G8292" s="2">
        <f t="shared" si="389"/>
        <v>-1.1186008541402366E-2</v>
      </c>
      <c r="H8292" s="3">
        <f t="shared" si="387"/>
        <v>0.25039916489619785</v>
      </c>
      <c r="I8292" s="3">
        <f t="shared" si="388"/>
        <v>-0.16528752646609846</v>
      </c>
    </row>
    <row r="8293" spans="1:9" x14ac:dyDescent="0.35">
      <c r="A8293" s="1">
        <v>41575</v>
      </c>
      <c r="B8293" s="3">
        <v>16.3142448736787</v>
      </c>
      <c r="C8293" s="3">
        <v>16.3746876619179</v>
      </c>
      <c r="D8293" s="3">
        <v>16.134462945792599</v>
      </c>
      <c r="E8293" s="3">
        <v>16.3401489257812</v>
      </c>
      <c r="F8293" s="14">
        <v>550440800</v>
      </c>
      <c r="G8293" s="2">
        <f t="shared" si="389"/>
        <v>7.4533454443363647E-3</v>
      </c>
      <c r="H8293" s="3">
        <f t="shared" si="387"/>
        <v>0.24022471612530083</v>
      </c>
      <c r="I8293" s="3">
        <f t="shared" si="388"/>
        <v>2.5904052102500685E-2</v>
      </c>
    </row>
    <row r="8294" spans="1:9" x14ac:dyDescent="0.35">
      <c r="A8294" s="1">
        <v>41576</v>
      </c>
      <c r="B8294" s="3">
        <v>16.5371898943426</v>
      </c>
      <c r="C8294" s="3">
        <v>16.629085075257599</v>
      </c>
      <c r="D8294" s="3">
        <v>15.867092389251299</v>
      </c>
      <c r="E8294" s="3">
        <v>15.9330835342407</v>
      </c>
      <c r="F8294" s="14">
        <v>635807200</v>
      </c>
      <c r="G8294" s="2">
        <f t="shared" si="389"/>
        <v>-2.491197561230547E-2</v>
      </c>
      <c r="H8294" s="3">
        <f t="shared" si="387"/>
        <v>0.76199268600629999</v>
      </c>
      <c r="I8294" s="3">
        <f t="shared" si="388"/>
        <v>-0.60410636010190011</v>
      </c>
    </row>
    <row r="8295" spans="1:9" x14ac:dyDescent="0.35">
      <c r="A8295" s="1">
        <v>41577</v>
      </c>
      <c r="B8295" s="3">
        <v>16.0234429425334</v>
      </c>
      <c r="C8295" s="3">
        <v>16.2673665003473</v>
      </c>
      <c r="D8295" s="3">
        <v>15.9435733799533</v>
      </c>
      <c r="E8295" s="3">
        <v>16.1865730285644</v>
      </c>
      <c r="F8295" s="14">
        <v>354163600</v>
      </c>
      <c r="G8295" s="2">
        <f t="shared" si="389"/>
        <v>1.5909631916442499E-2</v>
      </c>
      <c r="H8295" s="3">
        <f t="shared" si="387"/>
        <v>0.32379312039400077</v>
      </c>
      <c r="I8295" s="3">
        <f t="shared" si="388"/>
        <v>0.16313008603099988</v>
      </c>
    </row>
    <row r="8296" spans="1:9" x14ac:dyDescent="0.35">
      <c r="A8296" s="1">
        <v>41578</v>
      </c>
      <c r="B8296" s="3">
        <v>16.1896555476348</v>
      </c>
      <c r="C8296" s="3">
        <v>16.266440469942498</v>
      </c>
      <c r="D8296" s="3">
        <v>16.0746313255876</v>
      </c>
      <c r="E8296" s="3">
        <v>16.118728637695298</v>
      </c>
      <c r="F8296" s="14">
        <v>275696400</v>
      </c>
      <c r="G8296" s="2">
        <f t="shared" si="389"/>
        <v>-4.1913993004805122E-3</v>
      </c>
      <c r="H8296" s="3">
        <f t="shared" si="387"/>
        <v>0.19180914435489882</v>
      </c>
      <c r="I8296" s="3">
        <f t="shared" si="388"/>
        <v>-7.092690993950157E-2</v>
      </c>
    </row>
    <row r="8297" spans="1:9" x14ac:dyDescent="0.35">
      <c r="A8297" s="1">
        <v>41579</v>
      </c>
      <c r="B8297" s="3">
        <v>16.1594354389748</v>
      </c>
      <c r="C8297" s="3">
        <v>16.1834883692581</v>
      </c>
      <c r="D8297" s="3">
        <v>15.9071851703885</v>
      </c>
      <c r="E8297" s="3">
        <v>16.036394119262599</v>
      </c>
      <c r="F8297" s="14">
        <v>274890000</v>
      </c>
      <c r="G8297" s="2">
        <f t="shared" si="389"/>
        <v>-5.10800326026652E-3</v>
      </c>
      <c r="H8297" s="3">
        <f t="shared" si="387"/>
        <v>0.27630319886960031</v>
      </c>
      <c r="I8297" s="3">
        <f t="shared" si="388"/>
        <v>-0.12304131971220045</v>
      </c>
    </row>
    <row r="8298" spans="1:9" x14ac:dyDescent="0.35">
      <c r="A8298" s="1">
        <v>41582</v>
      </c>
      <c r="B8298" s="3">
        <v>16.069386230782399</v>
      </c>
      <c r="C8298" s="3">
        <v>16.245777092939399</v>
      </c>
      <c r="D8298" s="3">
        <v>15.9987689507448</v>
      </c>
      <c r="E8298" s="3">
        <v>16.243618011474599</v>
      </c>
      <c r="F8298" s="14">
        <v>244627600</v>
      </c>
      <c r="G8298" s="2">
        <f t="shared" si="389"/>
        <v>1.2922100234683436E-2</v>
      </c>
      <c r="H8298" s="3">
        <f t="shared" si="387"/>
        <v>0.24700814219459843</v>
      </c>
      <c r="I8298" s="3">
        <f t="shared" si="388"/>
        <v>0.17423178069219958</v>
      </c>
    </row>
    <row r="8299" spans="1:9" x14ac:dyDescent="0.35">
      <c r="A8299" s="1">
        <v>41583</v>
      </c>
      <c r="B8299" s="3">
        <v>16.176705220229501</v>
      </c>
      <c r="C8299" s="3">
        <v>16.309614750048301</v>
      </c>
      <c r="D8299" s="3">
        <v>16.127981772034399</v>
      </c>
      <c r="E8299" s="3">
        <v>16.203533172607401</v>
      </c>
      <c r="F8299" s="14">
        <v>265213200</v>
      </c>
      <c r="G8299" s="2">
        <f t="shared" si="389"/>
        <v>-2.4677284850506804E-3</v>
      </c>
      <c r="H8299" s="3">
        <f t="shared" si="387"/>
        <v>0.18163297801390144</v>
      </c>
      <c r="I8299" s="3">
        <f t="shared" si="388"/>
        <v>2.6827952377900033E-2</v>
      </c>
    </row>
    <row r="8300" spans="1:9" x14ac:dyDescent="0.35">
      <c r="A8300" s="1">
        <v>41584</v>
      </c>
      <c r="B8300" s="3">
        <v>16.257814885725701</v>
      </c>
      <c r="C8300" s="3">
        <v>16.279838218679899</v>
      </c>
      <c r="D8300" s="3">
        <v>16.073261177733102</v>
      </c>
      <c r="E8300" s="3">
        <v>16.157629013061499</v>
      </c>
      <c r="F8300" s="14">
        <v>223375600</v>
      </c>
      <c r="G8300" s="2">
        <f t="shared" si="389"/>
        <v>-2.8329722324699196E-3</v>
      </c>
      <c r="H8300" s="3">
        <f t="shared" si="387"/>
        <v>0.2065770409467973</v>
      </c>
      <c r="I8300" s="3">
        <f t="shared" si="388"/>
        <v>-0.10018587266420198</v>
      </c>
    </row>
    <row r="8301" spans="1:9" x14ac:dyDescent="0.35">
      <c r="A8301" s="1">
        <v>41585</v>
      </c>
      <c r="B8301" s="3">
        <v>16.1160678075337</v>
      </c>
      <c r="C8301" s="3">
        <v>16.228039782558099</v>
      </c>
      <c r="D8301" s="3">
        <v>15.8927417367169</v>
      </c>
      <c r="E8301" s="3">
        <v>15.8961524963378</v>
      </c>
      <c r="F8301" s="14">
        <v>262620400</v>
      </c>
      <c r="G8301" s="2">
        <f t="shared" si="389"/>
        <v>-1.6182851859782535E-2</v>
      </c>
      <c r="H8301" s="3">
        <f t="shared" si="387"/>
        <v>0.33529804584119915</v>
      </c>
      <c r="I8301" s="3">
        <f t="shared" si="388"/>
        <v>-0.21991531119589958</v>
      </c>
    </row>
    <row r="8302" spans="1:9" x14ac:dyDescent="0.35">
      <c r="A8302" s="1">
        <v>41586</v>
      </c>
      <c r="B8302" s="3">
        <v>15.960976830040099</v>
      </c>
      <c r="C8302" s="3">
        <v>16.1641414430716</v>
      </c>
      <c r="D8302" s="3">
        <v>15.899251867050801</v>
      </c>
      <c r="E8302" s="3">
        <v>16.146461486816399</v>
      </c>
      <c r="F8302" s="14">
        <v>279316800</v>
      </c>
      <c r="G8302" s="2">
        <f t="shared" si="389"/>
        <v>1.574651416663661E-2</v>
      </c>
      <c r="H8302" s="3">
        <f t="shared" si="387"/>
        <v>0.26488957602079921</v>
      </c>
      <c r="I8302" s="3">
        <f t="shared" si="388"/>
        <v>0.18548465677629977</v>
      </c>
    </row>
    <row r="8303" spans="1:9" x14ac:dyDescent="0.35">
      <c r="A8303" s="1">
        <v>41589</v>
      </c>
      <c r="B8303" s="3">
        <v>16.128784728046</v>
      </c>
      <c r="C8303" s="3">
        <v>16.180893647204599</v>
      </c>
      <c r="D8303" s="3">
        <v>15.9557073144196</v>
      </c>
      <c r="E8303" s="3">
        <v>16.0996284484863</v>
      </c>
      <c r="F8303" s="14">
        <v>227452400</v>
      </c>
      <c r="G8303" s="2">
        <f t="shared" si="389"/>
        <v>-2.9005140456525823E-3</v>
      </c>
      <c r="H8303" s="3">
        <f t="shared" si="387"/>
        <v>0.22518633278499856</v>
      </c>
      <c r="I8303" s="3">
        <f t="shared" si="388"/>
        <v>-2.9156279559700238E-2</v>
      </c>
    </row>
    <row r="8304" spans="1:9" x14ac:dyDescent="0.35">
      <c r="A8304" s="1">
        <v>41590</v>
      </c>
      <c r="B8304" s="3">
        <v>16.0568147219801</v>
      </c>
      <c r="C8304" s="3">
        <v>16.250674629642599</v>
      </c>
      <c r="D8304" s="3">
        <v>16.0360337827119</v>
      </c>
      <c r="E8304" s="3">
        <v>16.129396438598601</v>
      </c>
      <c r="F8304" s="14">
        <v>204276800</v>
      </c>
      <c r="G8304" s="2">
        <f t="shared" si="389"/>
        <v>1.8489861556463402E-3</v>
      </c>
      <c r="H8304" s="3">
        <f t="shared" si="387"/>
        <v>0.21464084693069907</v>
      </c>
      <c r="I8304" s="3">
        <f t="shared" si="388"/>
        <v>7.2581716618500991E-2</v>
      </c>
    </row>
    <row r="8305" spans="1:9" x14ac:dyDescent="0.35">
      <c r="A8305" s="1">
        <v>41591</v>
      </c>
      <c r="B8305" s="3">
        <v>16.067063039168598</v>
      </c>
      <c r="C8305" s="3">
        <v>16.198888344659501</v>
      </c>
      <c r="D8305" s="3">
        <v>16.034804104773801</v>
      </c>
      <c r="E8305" s="3">
        <v>16.148639678955</v>
      </c>
      <c r="F8305" s="14">
        <v>197220800</v>
      </c>
      <c r="G8305" s="2">
        <f t="shared" si="389"/>
        <v>1.1930539639009004E-3</v>
      </c>
      <c r="H8305" s="3">
        <f t="shared" si="387"/>
        <v>0.16408423988569965</v>
      </c>
      <c r="I8305" s="3">
        <f t="shared" si="388"/>
        <v>8.1576639786401728E-2</v>
      </c>
    </row>
    <row r="8306" spans="1:9" x14ac:dyDescent="0.35">
      <c r="A8306" s="1">
        <v>41592</v>
      </c>
      <c r="B8306" s="3">
        <v>16.216255748704299</v>
      </c>
      <c r="C8306" s="3">
        <v>16.416938973031201</v>
      </c>
      <c r="D8306" s="3">
        <v>16.187099465221401</v>
      </c>
      <c r="E8306" s="3">
        <v>16.3822002410888</v>
      </c>
      <c r="F8306" s="14">
        <v>282419200</v>
      </c>
      <c r="G8306" s="2">
        <f t="shared" si="389"/>
        <v>1.4463172550575712E-2</v>
      </c>
      <c r="H8306" s="3">
        <f t="shared" si="387"/>
        <v>0.22983950780979967</v>
      </c>
      <c r="I8306" s="3">
        <f t="shared" si="388"/>
        <v>0.16594449238450082</v>
      </c>
    </row>
    <row r="8307" spans="1:9" x14ac:dyDescent="0.35">
      <c r="A8307" s="1">
        <v>41593</v>
      </c>
      <c r="B8307" s="3">
        <v>16.333184560875001</v>
      </c>
      <c r="C8307" s="3">
        <v>16.4110373170397</v>
      </c>
      <c r="D8307" s="3">
        <v>16.2683586159466</v>
      </c>
      <c r="E8307" s="3">
        <v>16.283866882324201</v>
      </c>
      <c r="F8307" s="14">
        <v>317920400</v>
      </c>
      <c r="G8307" s="2">
        <f t="shared" si="389"/>
        <v>-6.0024512774520472E-3</v>
      </c>
      <c r="H8307" s="3">
        <f t="shared" si="387"/>
        <v>0.1426787010931001</v>
      </c>
      <c r="I8307" s="3">
        <f t="shared" si="388"/>
        <v>-4.9317678550799826E-2</v>
      </c>
    </row>
    <row r="8308" spans="1:9" x14ac:dyDescent="0.35">
      <c r="A8308" s="1">
        <v>41596</v>
      </c>
      <c r="B8308" s="3">
        <v>16.2838659878085</v>
      </c>
      <c r="C8308" s="3">
        <v>16.352104343935899</v>
      </c>
      <c r="D8308" s="3">
        <v>16.0732570496614</v>
      </c>
      <c r="E8308" s="3">
        <v>16.086593627929599</v>
      </c>
      <c r="F8308" s="14">
        <v>244944000</v>
      </c>
      <c r="G8308" s="2">
        <f t="shared" si="389"/>
        <v>-1.2114644256195579E-2</v>
      </c>
      <c r="H8308" s="3">
        <f t="shared" si="387"/>
        <v>0.27884729427449884</v>
      </c>
      <c r="I8308" s="3">
        <f t="shared" si="388"/>
        <v>-0.19727235987890168</v>
      </c>
    </row>
    <row r="8309" spans="1:9" x14ac:dyDescent="0.35">
      <c r="A8309" s="1">
        <v>41597</v>
      </c>
      <c r="B8309" s="3">
        <v>16.0990038250618</v>
      </c>
      <c r="C8309" s="3">
        <v>16.233930066556699</v>
      </c>
      <c r="D8309" s="3">
        <v>16.066125368533001</v>
      </c>
      <c r="E8309" s="3">
        <v>16.115133285522401</v>
      </c>
      <c r="F8309" s="14">
        <v>208938800</v>
      </c>
      <c r="G8309" s="2">
        <f t="shared" si="389"/>
        <v>1.7741268445577694E-3</v>
      </c>
      <c r="H8309" s="3">
        <f t="shared" si="387"/>
        <v>0.1678046980236978</v>
      </c>
      <c r="I8309" s="3">
        <f t="shared" si="388"/>
        <v>1.6129460460600598E-2</v>
      </c>
    </row>
    <row r="8310" spans="1:9" x14ac:dyDescent="0.35">
      <c r="A8310" s="1">
        <v>41598</v>
      </c>
      <c r="B8310" s="3">
        <v>16.105211699324201</v>
      </c>
      <c r="C8310" s="3">
        <v>16.142123773060199</v>
      </c>
      <c r="D8310" s="3">
        <v>15.953226653985601</v>
      </c>
      <c r="E8310" s="3">
        <v>15.9740076065063</v>
      </c>
      <c r="F8310" s="14">
        <v>193916800</v>
      </c>
      <c r="G8310" s="2">
        <f t="shared" si="389"/>
        <v>-8.7573386155537468E-3</v>
      </c>
      <c r="H8310" s="3">
        <f t="shared" si="387"/>
        <v>0.18889711907459805</v>
      </c>
      <c r="I8310" s="3">
        <f t="shared" si="388"/>
        <v>-0.13120409281790124</v>
      </c>
    </row>
    <row r="8311" spans="1:9" x14ac:dyDescent="0.35">
      <c r="A8311" s="1">
        <v>41599</v>
      </c>
      <c r="B8311" s="3">
        <v>16.054649675713499</v>
      </c>
      <c r="C8311" s="3">
        <v>16.166623286857099</v>
      </c>
      <c r="D8311" s="3">
        <v>15.9327518988742</v>
      </c>
      <c r="E8311" s="3">
        <v>16.164451599121001</v>
      </c>
      <c r="F8311" s="14">
        <v>262026800</v>
      </c>
      <c r="G8311" s="2">
        <f t="shared" si="389"/>
        <v>1.1922117311195772E-2</v>
      </c>
      <c r="H8311" s="3">
        <f t="shared" si="387"/>
        <v>0.23387138798289975</v>
      </c>
      <c r="I8311" s="3">
        <f t="shared" si="388"/>
        <v>0.1098019234075025</v>
      </c>
    </row>
    <row r="8312" spans="1:9" x14ac:dyDescent="0.35">
      <c r="A8312" s="1">
        <v>41600</v>
      </c>
      <c r="B8312" s="3">
        <v>16.114207282994599</v>
      </c>
      <c r="C8312" s="3">
        <v>16.1960936817046</v>
      </c>
      <c r="D8312" s="3">
        <v>16.083500504670699</v>
      </c>
      <c r="E8312" s="3">
        <v>16.1228923797607</v>
      </c>
      <c r="F8312" s="14">
        <v>223725600</v>
      </c>
      <c r="G8312" s="2">
        <f t="shared" si="389"/>
        <v>-2.5710256302516167E-3</v>
      </c>
      <c r="H8312" s="3">
        <f t="shared" si="387"/>
        <v>0.11259317703390082</v>
      </c>
      <c r="I8312" s="3">
        <f t="shared" si="388"/>
        <v>8.6850967661007417E-3</v>
      </c>
    </row>
    <row r="8313" spans="1:9" x14ac:dyDescent="0.35">
      <c r="A8313" s="1">
        <v>41603</v>
      </c>
      <c r="B8313" s="3">
        <v>16.160726482374699</v>
      </c>
      <c r="C8313" s="3">
        <v>16.3111609707559</v>
      </c>
      <c r="D8313" s="3">
        <v>16.160106946855301</v>
      </c>
      <c r="E8313" s="3">
        <v>16.245094299316399</v>
      </c>
      <c r="F8313" s="14">
        <v>229311600</v>
      </c>
      <c r="G8313" s="2">
        <f t="shared" si="389"/>
        <v>7.579404282887941E-3</v>
      </c>
      <c r="H8313" s="3">
        <f t="shared" si="387"/>
        <v>0.15105402390059908</v>
      </c>
      <c r="I8313" s="3">
        <f t="shared" si="388"/>
        <v>8.4367816941700369E-2</v>
      </c>
    </row>
    <row r="8314" spans="1:9" x14ac:dyDescent="0.35">
      <c r="A8314" s="1">
        <v>41604</v>
      </c>
      <c r="B8314" s="3">
        <v>16.256881328266601</v>
      </c>
      <c r="C8314" s="3">
        <v>16.6297125246581</v>
      </c>
      <c r="D8314" s="3">
        <v>16.2531608019099</v>
      </c>
      <c r="E8314" s="3">
        <v>16.544723510742099</v>
      </c>
      <c r="F8314" s="14">
        <v>401382800</v>
      </c>
      <c r="G8314" s="2">
        <f t="shared" si="389"/>
        <v>1.8444288836064686E-2</v>
      </c>
      <c r="H8314" s="3">
        <f t="shared" si="387"/>
        <v>0.37655172274820004</v>
      </c>
      <c r="I8314" s="3">
        <f t="shared" si="388"/>
        <v>0.28784218247549731</v>
      </c>
    </row>
    <row r="8315" spans="1:9" x14ac:dyDescent="0.35">
      <c r="A8315" s="1">
        <v>41605</v>
      </c>
      <c r="B8315" s="3">
        <v>16.634990413128701</v>
      </c>
      <c r="C8315" s="3">
        <v>16.9355497337488</v>
      </c>
      <c r="D8315" s="3">
        <v>16.544728692672599</v>
      </c>
      <c r="E8315" s="3">
        <v>16.934309005737301</v>
      </c>
      <c r="F8315" s="14">
        <v>363448400</v>
      </c>
      <c r="G8315" s="2">
        <f t="shared" si="389"/>
        <v>2.3547416476452674E-2</v>
      </c>
      <c r="H8315" s="3">
        <f t="shared" si="387"/>
        <v>0.39082104107620097</v>
      </c>
      <c r="I8315" s="3">
        <f t="shared" si="388"/>
        <v>0.29931859260859994</v>
      </c>
    </row>
    <row r="8316" spans="1:9" x14ac:dyDescent="0.35">
      <c r="A8316" s="1">
        <v>41607</v>
      </c>
      <c r="B8316" s="3">
        <v>17.043485162891798</v>
      </c>
      <c r="C8316" s="3">
        <v>17.317989094584501</v>
      </c>
      <c r="D8316" s="3">
        <v>16.9916860297933</v>
      </c>
      <c r="E8316" s="3">
        <v>17.247890472412099</v>
      </c>
      <c r="F8316" s="14">
        <v>318127600</v>
      </c>
      <c r="G8316" s="2">
        <f t="shared" si="389"/>
        <v>1.8517523600671097E-2</v>
      </c>
      <c r="H8316" s="3">
        <f t="shared" si="387"/>
        <v>0.32630306479120108</v>
      </c>
      <c r="I8316" s="3">
        <f t="shared" si="388"/>
        <v>0.20440530952030045</v>
      </c>
    </row>
    <row r="8317" spans="1:9" x14ac:dyDescent="0.35">
      <c r="A8317" s="1">
        <v>41610</v>
      </c>
      <c r="B8317" s="3">
        <v>17.3077604376289</v>
      </c>
      <c r="C8317" s="3">
        <v>17.5041002684045</v>
      </c>
      <c r="D8317" s="3">
        <v>17.085055549847901</v>
      </c>
      <c r="E8317" s="3">
        <v>17.097772598266602</v>
      </c>
      <c r="F8317" s="14">
        <v>472544800</v>
      </c>
      <c r="G8317" s="2">
        <f t="shared" si="389"/>
        <v>-8.703549827476573E-3</v>
      </c>
      <c r="H8317" s="3">
        <f t="shared" si="387"/>
        <v>0.41904471855659864</v>
      </c>
      <c r="I8317" s="3">
        <f t="shared" si="388"/>
        <v>-0.2099878393622987</v>
      </c>
    </row>
    <row r="8318" spans="1:9" x14ac:dyDescent="0.35">
      <c r="A8318" s="1">
        <v>41611</v>
      </c>
      <c r="B8318" s="3">
        <v>17.317064342217101</v>
      </c>
      <c r="C8318" s="3">
        <v>17.5676864289251</v>
      </c>
      <c r="D8318" s="3">
        <v>17.297833886454502</v>
      </c>
      <c r="E8318" s="3">
        <v>17.5658245086669</v>
      </c>
      <c r="F8318" s="14">
        <v>450968000</v>
      </c>
      <c r="G8318" s="2">
        <f t="shared" si="389"/>
        <v>2.7375022548127122E-2</v>
      </c>
      <c r="H8318" s="3">
        <f t="shared" si="387"/>
        <v>0.26985254247059842</v>
      </c>
      <c r="I8318" s="3">
        <f t="shared" si="388"/>
        <v>0.2487601664497987</v>
      </c>
    </row>
    <row r="8319" spans="1:9" x14ac:dyDescent="0.35">
      <c r="A8319" s="1">
        <v>41612</v>
      </c>
      <c r="B8319" s="3">
        <v>17.5403896339852</v>
      </c>
      <c r="C8319" s="3">
        <v>17.6548447163742</v>
      </c>
      <c r="D8319" s="3">
        <v>17.395227777314201</v>
      </c>
      <c r="E8319" s="3">
        <v>17.524881362915</v>
      </c>
      <c r="F8319" s="14">
        <v>377809600</v>
      </c>
      <c r="G8319" s="2">
        <f t="shared" si="389"/>
        <v>-2.3308411018053078E-3</v>
      </c>
      <c r="H8319" s="3">
        <f t="shared" si="387"/>
        <v>0.25961693905999894</v>
      </c>
      <c r="I8319" s="3">
        <f t="shared" si="388"/>
        <v>-1.5508271070199697E-2</v>
      </c>
    </row>
    <row r="8320" spans="1:9" x14ac:dyDescent="0.35">
      <c r="A8320" s="1">
        <v>41613</v>
      </c>
      <c r="B8320" s="3">
        <v>17.7621597014972</v>
      </c>
      <c r="C8320" s="3">
        <v>17.839392921598598</v>
      </c>
      <c r="D8320" s="3">
        <v>17.568611171343999</v>
      </c>
      <c r="E8320" s="3">
        <v>17.6148262023925</v>
      </c>
      <c r="F8320" s="14">
        <v>447580000</v>
      </c>
      <c r="G8320" s="2">
        <f t="shared" si="389"/>
        <v>5.132407895658303E-3</v>
      </c>
      <c r="H8320" s="3">
        <f t="shared" si="387"/>
        <v>0.27078175025459927</v>
      </c>
      <c r="I8320" s="3">
        <f t="shared" si="388"/>
        <v>-0.14733349910470039</v>
      </c>
    </row>
    <row r="8321" spans="1:9" x14ac:dyDescent="0.35">
      <c r="A8321" s="1">
        <v>41614</v>
      </c>
      <c r="B8321" s="3">
        <v>17.5493879555763</v>
      </c>
      <c r="C8321" s="3">
        <v>17.579165432150901</v>
      </c>
      <c r="D8321" s="3">
        <v>17.356460519732099</v>
      </c>
      <c r="E8321" s="3">
        <v>17.370416641235298</v>
      </c>
      <c r="F8321" s="14">
        <v>344352400</v>
      </c>
      <c r="G8321" s="2">
        <f t="shared" si="389"/>
        <v>-1.3875218429575266E-2</v>
      </c>
      <c r="H8321" s="3">
        <f t="shared" si="387"/>
        <v>0.22270491241880208</v>
      </c>
      <c r="I8321" s="3">
        <f t="shared" si="388"/>
        <v>-0.17897131434100189</v>
      </c>
    </row>
    <row r="8322" spans="1:9" x14ac:dyDescent="0.35">
      <c r="A8322" s="1">
        <v>41617</v>
      </c>
      <c r="B8322" s="3">
        <v>17.397704171828199</v>
      </c>
      <c r="C8322" s="3">
        <v>17.666935431760798</v>
      </c>
      <c r="D8322" s="3">
        <v>17.397704171828199</v>
      </c>
      <c r="E8322" s="3">
        <v>17.569231033325099</v>
      </c>
      <c r="F8322" s="14">
        <v>320493600</v>
      </c>
      <c r="G8322" s="2">
        <f t="shared" si="389"/>
        <v>1.1445574173381625E-2</v>
      </c>
      <c r="H8322" s="3">
        <f t="shared" si="387"/>
        <v>0.26923125993259944</v>
      </c>
      <c r="I8322" s="3">
        <f t="shared" si="388"/>
        <v>0.17152686149690055</v>
      </c>
    </row>
    <row r="8323" spans="1:9" x14ac:dyDescent="0.35">
      <c r="A8323" s="1">
        <v>41618</v>
      </c>
      <c r="B8323" s="3">
        <v>17.480836906432899</v>
      </c>
      <c r="C8323" s="3">
        <v>17.614212680124599</v>
      </c>
      <c r="D8323" s="3">
        <v>17.407014419541301</v>
      </c>
      <c r="E8323" s="3">
        <v>17.5419406890869</v>
      </c>
      <c r="F8323" s="14">
        <v>278269600</v>
      </c>
      <c r="G8323" s="2">
        <f t="shared" si="389"/>
        <v>-1.5533032826784252E-3</v>
      </c>
      <c r="H8323" s="3">
        <f t="shared" ref="H8323:H8386" si="390">C8323-D8323</f>
        <v>0.20719826058329716</v>
      </c>
      <c r="I8323" s="3">
        <f t="shared" ref="I8323:I8386" si="391">E8323-B8323</f>
        <v>6.1103782654001293E-2</v>
      </c>
    </row>
    <row r="8324" spans="1:9" x14ac:dyDescent="0.35">
      <c r="A8324" s="1">
        <v>41619</v>
      </c>
      <c r="B8324" s="3">
        <v>17.586909399237399</v>
      </c>
      <c r="C8324" s="3">
        <v>17.710049530305799</v>
      </c>
      <c r="D8324" s="3">
        <v>17.360172665442501</v>
      </c>
      <c r="E8324" s="3">
        <v>17.411970138549801</v>
      </c>
      <c r="F8324" s="14">
        <v>359718800</v>
      </c>
      <c r="G8324" s="2">
        <f t="shared" ref="G8324:G8387" si="392">(E8324-E8323)/E8323</f>
        <v>-7.4091317968003004E-3</v>
      </c>
      <c r="H8324" s="3">
        <f t="shared" si="390"/>
        <v>0.3498768648632975</v>
      </c>
      <c r="I8324" s="3">
        <f t="shared" si="391"/>
        <v>-0.17493926068759791</v>
      </c>
    </row>
    <row r="8325" spans="1:9" x14ac:dyDescent="0.35">
      <c r="A8325" s="1">
        <v>41620</v>
      </c>
      <c r="B8325" s="3">
        <v>17.436170480668</v>
      </c>
      <c r="C8325" s="3">
        <v>17.535425395824898</v>
      </c>
      <c r="D8325" s="3">
        <v>17.370723328844999</v>
      </c>
      <c r="E8325" s="3">
        <v>17.386541366577099</v>
      </c>
      <c r="F8325" s="14">
        <v>262290000</v>
      </c>
      <c r="G8325" s="2">
        <f t="shared" si="392"/>
        <v>-1.460418997411647E-3</v>
      </c>
      <c r="H8325" s="3">
        <f t="shared" si="390"/>
        <v>0.16470206697989909</v>
      </c>
      <c r="I8325" s="3">
        <f t="shared" si="391"/>
        <v>-4.9629114090901538E-2</v>
      </c>
    </row>
    <row r="8326" spans="1:9" x14ac:dyDescent="0.35">
      <c r="A8326" s="1">
        <v>41621</v>
      </c>
      <c r="B8326" s="3">
        <v>17.458194658948901</v>
      </c>
      <c r="C8326" s="3">
        <v>17.459125619099598</v>
      </c>
      <c r="D8326" s="3">
        <v>17.173455030362899</v>
      </c>
      <c r="E8326" s="3">
        <v>17.197027206420898</v>
      </c>
      <c r="F8326" s="14">
        <v>332822000</v>
      </c>
      <c r="G8326" s="2">
        <f t="shared" si="392"/>
        <v>-1.0900049421014323E-2</v>
      </c>
      <c r="H8326" s="3">
        <f t="shared" si="390"/>
        <v>0.28567058873669993</v>
      </c>
      <c r="I8326" s="3">
        <f t="shared" si="391"/>
        <v>-0.261167452528003</v>
      </c>
    </row>
    <row r="8327" spans="1:9" x14ac:dyDescent="0.35">
      <c r="A8327" s="1">
        <v>41624</v>
      </c>
      <c r="B8327" s="3">
        <v>17.2153354524281</v>
      </c>
      <c r="C8327" s="3">
        <v>17.4516884417427</v>
      </c>
      <c r="D8327" s="3">
        <v>17.2150256844212</v>
      </c>
      <c r="E8327" s="3">
        <v>17.292257308959901</v>
      </c>
      <c r="F8327" s="14">
        <v>282592800</v>
      </c>
      <c r="G8327" s="2">
        <f t="shared" si="392"/>
        <v>5.5375909682486169E-3</v>
      </c>
      <c r="H8327" s="3">
        <f t="shared" si="390"/>
        <v>0.23666275732150055</v>
      </c>
      <c r="I8327" s="3">
        <f t="shared" si="391"/>
        <v>7.6921856531800614E-2</v>
      </c>
    </row>
    <row r="8328" spans="1:9" x14ac:dyDescent="0.35">
      <c r="A8328" s="1">
        <v>41625</v>
      </c>
      <c r="B8328" s="3">
        <v>17.2398257963257</v>
      </c>
      <c r="C8328" s="3">
        <v>17.352418928934899</v>
      </c>
      <c r="D8328" s="3">
        <v>17.1644528358012</v>
      </c>
      <c r="E8328" s="3">
        <v>17.214391708373999</v>
      </c>
      <c r="F8328" s="14">
        <v>229902400</v>
      </c>
      <c r="G8328" s="2">
        <f t="shared" si="392"/>
        <v>-4.5029170682971669E-3</v>
      </c>
      <c r="H8328" s="3">
        <f t="shared" si="390"/>
        <v>0.18796609313369927</v>
      </c>
      <c r="I8328" s="3">
        <f t="shared" si="391"/>
        <v>-2.5434087951701656E-2</v>
      </c>
    </row>
    <row r="8329" spans="1:9" x14ac:dyDescent="0.35">
      <c r="A8329" s="1">
        <v>41626</v>
      </c>
      <c r="B8329" s="3">
        <v>17.050309778539599</v>
      </c>
      <c r="C8329" s="3">
        <v>17.104590371342901</v>
      </c>
      <c r="D8329" s="3">
        <v>16.712218945105601</v>
      </c>
      <c r="E8329" s="3">
        <v>17.083498001098601</v>
      </c>
      <c r="F8329" s="14">
        <v>565863200</v>
      </c>
      <c r="G8329" s="2">
        <f t="shared" si="392"/>
        <v>-7.6037370063865833E-3</v>
      </c>
      <c r="H8329" s="3">
        <f t="shared" si="390"/>
        <v>0.39237142623730037</v>
      </c>
      <c r="I8329" s="3">
        <f t="shared" si="391"/>
        <v>3.3188222559001446E-2</v>
      </c>
    </row>
    <row r="8330" spans="1:9" x14ac:dyDescent="0.35">
      <c r="A8330" s="1">
        <v>41627</v>
      </c>
      <c r="B8330" s="3">
        <v>17.044111471753101</v>
      </c>
      <c r="C8330" s="3">
        <v>17.059619744115999</v>
      </c>
      <c r="D8330" s="3">
        <v>16.865140177761202</v>
      </c>
      <c r="E8330" s="3">
        <v>16.887783050537099</v>
      </c>
      <c r="F8330" s="14">
        <v>320308800</v>
      </c>
      <c r="G8330" s="2">
        <f t="shared" si="392"/>
        <v>-1.1456374481907401E-2</v>
      </c>
      <c r="H8330" s="3">
        <f t="shared" si="390"/>
        <v>0.19447956635479713</v>
      </c>
      <c r="I8330" s="3">
        <f t="shared" si="391"/>
        <v>-0.15632842121600277</v>
      </c>
    </row>
    <row r="8331" spans="1:9" x14ac:dyDescent="0.35">
      <c r="A8331" s="1">
        <v>41628</v>
      </c>
      <c r="B8331" s="3">
        <v>16.917866256714898</v>
      </c>
      <c r="C8331" s="3">
        <v>17.109554553368898</v>
      </c>
      <c r="D8331" s="3">
        <v>16.898945572600201</v>
      </c>
      <c r="E8331" s="3">
        <v>17.029218673706001</v>
      </c>
      <c r="F8331" s="14">
        <v>436413600</v>
      </c>
      <c r="G8331" s="2">
        <f t="shared" si="392"/>
        <v>8.3750260614820285E-3</v>
      </c>
      <c r="H8331" s="3">
        <f t="shared" si="390"/>
        <v>0.21060898076869705</v>
      </c>
      <c r="I8331" s="3">
        <f t="shared" si="391"/>
        <v>0.1113524169911031</v>
      </c>
    </row>
    <row r="8332" spans="1:9" x14ac:dyDescent="0.35">
      <c r="A8332" s="1">
        <v>41631</v>
      </c>
      <c r="B8332" s="3">
        <v>17.6179288169823</v>
      </c>
      <c r="C8332" s="3">
        <v>17.7022966424705</v>
      </c>
      <c r="D8332" s="3">
        <v>17.4553984609006</v>
      </c>
      <c r="E8332" s="3">
        <v>17.682756423950099</v>
      </c>
      <c r="F8332" s="14">
        <v>501306400</v>
      </c>
      <c r="G8332" s="2">
        <f t="shared" si="392"/>
        <v>3.8377436027243826E-2</v>
      </c>
      <c r="H8332" s="3">
        <f t="shared" si="390"/>
        <v>0.24689818156990029</v>
      </c>
      <c r="I8332" s="3">
        <f t="shared" si="391"/>
        <v>6.4827606967799767E-2</v>
      </c>
    </row>
    <row r="8333" spans="1:9" x14ac:dyDescent="0.35">
      <c r="A8333" s="1">
        <v>41632</v>
      </c>
      <c r="B8333" s="3">
        <v>17.6765601853505</v>
      </c>
      <c r="C8333" s="3">
        <v>17.738285170710402</v>
      </c>
      <c r="D8333" s="3">
        <v>17.556832399218202</v>
      </c>
      <c r="E8333" s="3">
        <v>17.607702255248999</v>
      </c>
      <c r="F8333" s="14">
        <v>167554800</v>
      </c>
      <c r="G8333" s="2">
        <f t="shared" si="392"/>
        <v>-4.2444835466627258E-3</v>
      </c>
      <c r="H8333" s="3">
        <f t="shared" si="390"/>
        <v>0.18145277149220007</v>
      </c>
      <c r="I8333" s="3">
        <f t="shared" si="391"/>
        <v>-6.8857930101501097E-2</v>
      </c>
    </row>
    <row r="8334" spans="1:9" x14ac:dyDescent="0.35">
      <c r="A8334" s="1">
        <v>41634</v>
      </c>
      <c r="B8334" s="3">
        <v>17.621031992785699</v>
      </c>
      <c r="C8334" s="3">
        <v>17.664457462764499</v>
      </c>
      <c r="D8334" s="3">
        <v>17.4746294355961</v>
      </c>
      <c r="E8334" s="3">
        <v>17.490758895873999</v>
      </c>
      <c r="F8334" s="14">
        <v>204008000</v>
      </c>
      <c r="G8334" s="2">
        <f t="shared" si="392"/>
        <v>-6.6416025032532706E-3</v>
      </c>
      <c r="H8334" s="3">
        <f t="shared" si="390"/>
        <v>0.18982802716839942</v>
      </c>
      <c r="I8334" s="3">
        <f t="shared" si="391"/>
        <v>-0.13027309691170075</v>
      </c>
    </row>
    <row r="8335" spans="1:9" x14ac:dyDescent="0.35">
      <c r="A8335" s="1">
        <v>41635</v>
      </c>
      <c r="B8335" s="3">
        <v>17.4882772694626</v>
      </c>
      <c r="C8335" s="3">
        <v>17.5065767606762</v>
      </c>
      <c r="D8335" s="3">
        <v>17.354281990719901</v>
      </c>
      <c r="E8335" s="3">
        <v>17.372581481933501</v>
      </c>
      <c r="F8335" s="14">
        <v>225884400</v>
      </c>
      <c r="G8335" s="2">
        <f t="shared" si="392"/>
        <v>-6.7565629738555698E-3</v>
      </c>
      <c r="H8335" s="3">
        <f t="shared" si="390"/>
        <v>0.15229476995629909</v>
      </c>
      <c r="I8335" s="3">
        <f t="shared" si="391"/>
        <v>-0.11569578752909848</v>
      </c>
    </row>
    <row r="8336" spans="1:9" x14ac:dyDescent="0.35">
      <c r="A8336" s="1">
        <v>41638</v>
      </c>
      <c r="B8336" s="3">
        <v>17.291006500401501</v>
      </c>
      <c r="C8336" s="3">
        <v>17.372581447721199</v>
      </c>
      <c r="D8336" s="3">
        <v>17.1315754758349</v>
      </c>
      <c r="E8336" s="3">
        <v>17.199813842773398</v>
      </c>
      <c r="F8336" s="14">
        <v>253629600</v>
      </c>
      <c r="G8336" s="2">
        <f t="shared" si="392"/>
        <v>-9.944845522225439E-3</v>
      </c>
      <c r="H8336" s="3">
        <f t="shared" si="390"/>
        <v>0.24100597188629891</v>
      </c>
      <c r="I8336" s="3">
        <f t="shared" si="391"/>
        <v>-9.119265762810258E-2</v>
      </c>
    </row>
    <row r="8337" spans="1:9" x14ac:dyDescent="0.35">
      <c r="A8337" s="1">
        <v>41639</v>
      </c>
      <c r="B8337" s="3">
        <v>17.1889627526722</v>
      </c>
      <c r="C8337" s="3">
        <v>17.4094959410344</v>
      </c>
      <c r="D8337" s="3">
        <v>17.183688416328799</v>
      </c>
      <c r="E8337" s="3">
        <v>17.401432037353501</v>
      </c>
      <c r="F8337" s="14">
        <v>223084400</v>
      </c>
      <c r="G8337" s="2">
        <f t="shared" si="392"/>
        <v>1.1722114926541141E-2</v>
      </c>
      <c r="H8337" s="3">
        <f t="shared" si="390"/>
        <v>0.22580752470560128</v>
      </c>
      <c r="I8337" s="3">
        <f t="shared" si="391"/>
        <v>0.21246928468130122</v>
      </c>
    </row>
    <row r="8338" spans="1:9" x14ac:dyDescent="0.35">
      <c r="A8338" s="1">
        <v>41641</v>
      </c>
      <c r="B8338" s="3">
        <v>17.2357972004049</v>
      </c>
      <c r="C8338" s="3">
        <v>17.277670523342401</v>
      </c>
      <c r="D8338" s="3">
        <v>17.122273085856801</v>
      </c>
      <c r="E8338" s="3">
        <v>17.156702041625898</v>
      </c>
      <c r="F8338" s="14">
        <v>234684800</v>
      </c>
      <c r="G8338" s="2">
        <f t="shared" si="392"/>
        <v>-1.4063784819678715E-2</v>
      </c>
      <c r="H8338" s="3">
        <f t="shared" si="390"/>
        <v>0.15539743748560042</v>
      </c>
      <c r="I8338" s="3">
        <f t="shared" si="391"/>
        <v>-7.9095158779001196E-2</v>
      </c>
    </row>
    <row r="8339" spans="1:9" x14ac:dyDescent="0.35">
      <c r="A8339" s="1">
        <v>41642</v>
      </c>
      <c r="B8339" s="3">
        <v>17.148328361425001</v>
      </c>
      <c r="C8339" s="3">
        <v>17.174381989987101</v>
      </c>
      <c r="D8339" s="3">
        <v>16.762780047147601</v>
      </c>
      <c r="E8339" s="3">
        <v>16.779840469360298</v>
      </c>
      <c r="F8339" s="14">
        <v>392467600</v>
      </c>
      <c r="G8339" s="2">
        <f t="shared" si="392"/>
        <v>-2.1965851674246705E-2</v>
      </c>
      <c r="H8339" s="3">
        <f t="shared" si="390"/>
        <v>0.41160194283949991</v>
      </c>
      <c r="I8339" s="3">
        <f t="shared" si="391"/>
        <v>-0.368487892064703</v>
      </c>
    </row>
    <row r="8340" spans="1:9" x14ac:dyDescent="0.35">
      <c r="A8340" s="1">
        <v>41645</v>
      </c>
      <c r="B8340" s="3">
        <v>16.670344986752902</v>
      </c>
      <c r="C8340" s="3">
        <v>16.9603571980068</v>
      </c>
      <c r="D8340" s="3">
        <v>16.550927024580901</v>
      </c>
      <c r="E8340" s="3">
        <v>16.871337890625</v>
      </c>
      <c r="F8340" s="14">
        <v>412610800</v>
      </c>
      <c r="G8340" s="2">
        <f t="shared" si="392"/>
        <v>5.4528183049042962E-3</v>
      </c>
      <c r="H8340" s="3">
        <f t="shared" si="390"/>
        <v>0.40943017342589982</v>
      </c>
      <c r="I8340" s="3">
        <f t="shared" si="391"/>
        <v>0.20099290387209834</v>
      </c>
    </row>
    <row r="8341" spans="1:9" x14ac:dyDescent="0.35">
      <c r="A8341" s="1">
        <v>41646</v>
      </c>
      <c r="B8341" s="3">
        <v>16.883431620690299</v>
      </c>
      <c r="C8341" s="3">
        <v>16.934299784953399</v>
      </c>
      <c r="D8341" s="3">
        <v>16.684920216469799</v>
      </c>
      <c r="E8341" s="3">
        <v>16.750677108764599</v>
      </c>
      <c r="F8341" s="14">
        <v>317209200</v>
      </c>
      <c r="G8341" s="2">
        <f t="shared" si="392"/>
        <v>-7.1518205990912919E-3</v>
      </c>
      <c r="H8341" s="3">
        <f t="shared" si="390"/>
        <v>0.24937956848360088</v>
      </c>
      <c r="I8341" s="3">
        <f t="shared" si="391"/>
        <v>-0.13275451192570031</v>
      </c>
    </row>
    <row r="8342" spans="1:9" x14ac:dyDescent="0.35">
      <c r="A8342" s="1">
        <v>41647</v>
      </c>
      <c r="B8342" s="3">
        <v>16.712533188444699</v>
      </c>
      <c r="C8342" s="3">
        <v>16.92190148197</v>
      </c>
      <c r="D8342" s="3">
        <v>16.708812660976299</v>
      </c>
      <c r="E8342" s="3">
        <v>16.856765747070298</v>
      </c>
      <c r="F8342" s="14">
        <v>258529600</v>
      </c>
      <c r="G8342" s="2">
        <f t="shared" si="392"/>
        <v>6.3333940244236419E-3</v>
      </c>
      <c r="H8342" s="3">
        <f t="shared" si="390"/>
        <v>0.21308882099370052</v>
      </c>
      <c r="I8342" s="3">
        <f t="shared" si="391"/>
        <v>0.14423255862559969</v>
      </c>
    </row>
    <row r="8343" spans="1:9" x14ac:dyDescent="0.35">
      <c r="A8343" s="1">
        <v>41648</v>
      </c>
      <c r="B8343" s="3">
        <v>16.9603631130671</v>
      </c>
      <c r="C8343" s="3">
        <v>16.962225033393</v>
      </c>
      <c r="D8343" s="3">
        <v>16.605213406492201</v>
      </c>
      <c r="E8343" s="3">
        <v>16.641504287719702</v>
      </c>
      <c r="F8343" s="14">
        <v>279148800</v>
      </c>
      <c r="G8343" s="2">
        <f t="shared" si="392"/>
        <v>-1.2770033266198112E-2</v>
      </c>
      <c r="H8343" s="3">
        <f t="shared" si="390"/>
        <v>0.35701162690079968</v>
      </c>
      <c r="I8343" s="3">
        <f t="shared" si="391"/>
        <v>-0.31885882534739807</v>
      </c>
    </row>
    <row r="8344" spans="1:9" x14ac:dyDescent="0.35">
      <c r="A8344" s="1">
        <v>41649</v>
      </c>
      <c r="B8344" s="3">
        <v>16.744166499747401</v>
      </c>
      <c r="C8344" s="3">
        <v>16.7742537315163</v>
      </c>
      <c r="D8344" s="3">
        <v>16.47369449464</v>
      </c>
      <c r="E8344" s="3">
        <v>16.5304565429687</v>
      </c>
      <c r="F8344" s="14">
        <v>304976000</v>
      </c>
      <c r="G8344" s="2">
        <f t="shared" si="392"/>
        <v>-6.6729391064092149E-3</v>
      </c>
      <c r="H8344" s="3">
        <f t="shared" si="390"/>
        <v>0.30055923687629971</v>
      </c>
      <c r="I8344" s="3">
        <f t="shared" si="391"/>
        <v>-0.21370995677870042</v>
      </c>
    </row>
    <row r="8345" spans="1:9" x14ac:dyDescent="0.35">
      <c r="A8345" s="1">
        <v>41652</v>
      </c>
      <c r="B8345" s="3">
        <v>16.436471250068099</v>
      </c>
      <c r="C8345" s="3">
        <v>16.8269806849849</v>
      </c>
      <c r="D8345" s="3">
        <v>16.4355402903646</v>
      </c>
      <c r="E8345" s="3">
        <v>16.6169929504394</v>
      </c>
      <c r="F8345" s="14">
        <v>378492800</v>
      </c>
      <c r="G8345" s="2">
        <f t="shared" si="392"/>
        <v>5.2349677848134331E-3</v>
      </c>
      <c r="H8345" s="3">
        <f t="shared" si="390"/>
        <v>0.39144039462030022</v>
      </c>
      <c r="I8345" s="3">
        <f t="shared" si="391"/>
        <v>0.18052170037130111</v>
      </c>
    </row>
    <row r="8346" spans="1:9" x14ac:dyDescent="0.35">
      <c r="A8346" s="1">
        <v>41653</v>
      </c>
      <c r="B8346" s="3">
        <v>16.694226268980199</v>
      </c>
      <c r="C8346" s="3">
        <v>16.958184820332502</v>
      </c>
      <c r="D8346" s="3">
        <v>16.676856084793101</v>
      </c>
      <c r="E8346" s="3">
        <v>16.947639465331999</v>
      </c>
      <c r="F8346" s="14">
        <v>332561600</v>
      </c>
      <c r="G8346" s="2">
        <f t="shared" si="392"/>
        <v>1.9898095634917883E-2</v>
      </c>
      <c r="H8346" s="3">
        <f t="shared" si="390"/>
        <v>0.2813287355394003</v>
      </c>
      <c r="I8346" s="3">
        <f t="shared" si="391"/>
        <v>0.25341319635180071</v>
      </c>
    </row>
    <row r="8347" spans="1:9" x14ac:dyDescent="0.35">
      <c r="A8347" s="1">
        <v>41654</v>
      </c>
      <c r="B8347" s="3">
        <v>17.1688000813906</v>
      </c>
      <c r="C8347" s="3">
        <v>17.375996671088501</v>
      </c>
      <c r="D8347" s="3">
        <v>17.111107062314801</v>
      </c>
      <c r="E8347" s="3">
        <v>17.287906646728501</v>
      </c>
      <c r="F8347" s="14">
        <v>391638800</v>
      </c>
      <c r="G8347" s="2">
        <f t="shared" si="392"/>
        <v>2.007755605685092E-2</v>
      </c>
      <c r="H8347" s="3">
        <f t="shared" si="390"/>
        <v>0.26488960877370005</v>
      </c>
      <c r="I8347" s="3">
        <f t="shared" si="391"/>
        <v>0.11910656533790132</v>
      </c>
    </row>
    <row r="8348" spans="1:9" x14ac:dyDescent="0.35">
      <c r="A8348" s="1">
        <v>41655</v>
      </c>
      <c r="B8348" s="3">
        <v>17.211603903322999</v>
      </c>
      <c r="C8348" s="3">
        <v>17.27208814442</v>
      </c>
      <c r="D8348" s="3">
        <v>17.1117261383433</v>
      </c>
      <c r="E8348" s="3">
        <v>17.191442489623999</v>
      </c>
      <c r="F8348" s="14">
        <v>229278000</v>
      </c>
      <c r="G8348" s="2">
        <f t="shared" si="392"/>
        <v>-5.5798633736119443E-3</v>
      </c>
      <c r="H8348" s="3">
        <f t="shared" si="390"/>
        <v>0.16036200607669926</v>
      </c>
      <c r="I8348" s="3">
        <f t="shared" si="391"/>
        <v>-2.0161413699000263E-2</v>
      </c>
    </row>
    <row r="8349" spans="1:9" x14ac:dyDescent="0.35">
      <c r="A8349" s="1">
        <v>41656</v>
      </c>
      <c r="B8349" s="3">
        <v>17.1055271567662</v>
      </c>
      <c r="C8349" s="3">
        <v>17.123826653620299</v>
      </c>
      <c r="D8349" s="3">
        <v>16.746343830762601</v>
      </c>
      <c r="E8349" s="3">
        <v>16.770227432250898</v>
      </c>
      <c r="F8349" s="14">
        <v>426739600</v>
      </c>
      <c r="G8349" s="2">
        <f t="shared" si="392"/>
        <v>-2.4501437713986312E-2</v>
      </c>
      <c r="H8349" s="3">
        <f t="shared" si="390"/>
        <v>0.37748282285769719</v>
      </c>
      <c r="I8349" s="3">
        <f t="shared" si="391"/>
        <v>-0.33529972451530199</v>
      </c>
    </row>
    <row r="8350" spans="1:9" x14ac:dyDescent="0.35">
      <c r="A8350" s="1">
        <v>41660</v>
      </c>
      <c r="B8350" s="3">
        <v>16.780151091754998</v>
      </c>
      <c r="C8350" s="3">
        <v>17.0617897044263</v>
      </c>
      <c r="D8350" s="3">
        <v>16.7624711329678</v>
      </c>
      <c r="E8350" s="3">
        <v>17.030773162841701</v>
      </c>
      <c r="F8350" s="14">
        <v>328526800</v>
      </c>
      <c r="G8350" s="2">
        <f t="shared" si="392"/>
        <v>1.5536207343839948E-2</v>
      </c>
      <c r="H8350" s="3">
        <f t="shared" si="390"/>
        <v>0.2993185714584996</v>
      </c>
      <c r="I8350" s="3">
        <f t="shared" si="391"/>
        <v>0.25062207108670265</v>
      </c>
    </row>
    <row r="8351" spans="1:9" x14ac:dyDescent="0.35">
      <c r="A8351" s="1">
        <v>41661</v>
      </c>
      <c r="B8351" s="3">
        <v>17.087840120991501</v>
      </c>
      <c r="C8351" s="3">
        <v>17.285730370660499</v>
      </c>
      <c r="D8351" s="3">
        <v>16.9916862190621</v>
      </c>
      <c r="E8351" s="3">
        <v>17.106451034545898</v>
      </c>
      <c r="F8351" s="14">
        <v>379985200</v>
      </c>
      <c r="G8351" s="2">
        <f t="shared" si="392"/>
        <v>4.443595776926555E-3</v>
      </c>
      <c r="H8351" s="3">
        <f t="shared" si="390"/>
        <v>0.29404415159839914</v>
      </c>
      <c r="I8351" s="3">
        <f t="shared" si="391"/>
        <v>1.8610913554397257E-2</v>
      </c>
    </row>
    <row r="8352" spans="1:9" x14ac:dyDescent="0.35">
      <c r="A8352" s="1">
        <v>41662</v>
      </c>
      <c r="B8352" s="3">
        <v>17.057750401246398</v>
      </c>
      <c r="C8352" s="3">
        <v>17.261224723532099</v>
      </c>
      <c r="D8352" s="3">
        <v>16.898630840738999</v>
      </c>
      <c r="E8352" s="3">
        <v>17.251298904418899</v>
      </c>
      <c r="F8352" s="14">
        <v>403239200</v>
      </c>
      <c r="G8352" s="2">
        <f t="shared" si="392"/>
        <v>8.4674412933743726E-3</v>
      </c>
      <c r="H8352" s="3">
        <f t="shared" si="390"/>
        <v>0.36259388279309945</v>
      </c>
      <c r="I8352" s="3">
        <f t="shared" si="391"/>
        <v>0.19354850317250083</v>
      </c>
    </row>
    <row r="8353" spans="1:9" x14ac:dyDescent="0.35">
      <c r="A8353" s="1">
        <v>41663</v>
      </c>
      <c r="B8353" s="3">
        <v>17.183680797904699</v>
      </c>
      <c r="C8353" s="3">
        <v>17.2339294309797</v>
      </c>
      <c r="D8353" s="3">
        <v>16.896769617517901</v>
      </c>
      <c r="E8353" s="3">
        <v>16.9377136230468</v>
      </c>
      <c r="F8353" s="14">
        <v>429354800</v>
      </c>
      <c r="G8353" s="2">
        <f t="shared" si="392"/>
        <v>-1.8177488147966311E-2</v>
      </c>
      <c r="H8353" s="3">
        <f t="shared" si="390"/>
        <v>0.33715981346179902</v>
      </c>
      <c r="I8353" s="3">
        <f t="shared" si="391"/>
        <v>-0.2459671748578991</v>
      </c>
    </row>
    <row r="8354" spans="1:9" x14ac:dyDescent="0.35">
      <c r="A8354" s="1">
        <v>41666</v>
      </c>
      <c r="B8354" s="3">
        <v>17.061790064870099</v>
      </c>
      <c r="C8354" s="3">
        <v>17.208502417815499</v>
      </c>
      <c r="D8354" s="3">
        <v>16.927794759285099</v>
      </c>
      <c r="E8354" s="3">
        <v>17.075126647949201</v>
      </c>
      <c r="F8354" s="14">
        <v>554878800</v>
      </c>
      <c r="G8354" s="2">
        <f t="shared" si="392"/>
        <v>8.1128437970178872E-3</v>
      </c>
      <c r="H8354" s="3">
        <f t="shared" si="390"/>
        <v>0.28070765853039958</v>
      </c>
      <c r="I8354" s="3">
        <f t="shared" si="391"/>
        <v>1.3336583079102127E-2</v>
      </c>
    </row>
    <row r="8355" spans="1:9" x14ac:dyDescent="0.35">
      <c r="A8355" s="1">
        <v>41667</v>
      </c>
      <c r="B8355" s="3">
        <v>15.780458220186301</v>
      </c>
      <c r="C8355" s="3">
        <v>15.9740068175193</v>
      </c>
      <c r="D8355" s="3">
        <v>15.5729501905502</v>
      </c>
      <c r="E8355" s="3">
        <v>15.710359573364199</v>
      </c>
      <c r="F8355" s="14">
        <v>1065523200</v>
      </c>
      <c r="G8355" s="2">
        <f t="shared" si="392"/>
        <v>-7.9927200700963263E-2</v>
      </c>
      <c r="H8355" s="3">
        <f t="shared" si="390"/>
        <v>0.40105662696909938</v>
      </c>
      <c r="I8355" s="3">
        <f t="shared" si="391"/>
        <v>-7.0098646822101429E-2</v>
      </c>
    </row>
    <row r="8356" spans="1:9" x14ac:dyDescent="0.35">
      <c r="A8356" s="1">
        <v>41668</v>
      </c>
      <c r="B8356" s="3">
        <v>15.6312618769061</v>
      </c>
      <c r="C8356" s="3">
        <v>15.737341618353501</v>
      </c>
      <c r="D8356" s="3">
        <v>15.465938625775101</v>
      </c>
      <c r="E8356" s="3">
        <v>15.5320053100585</v>
      </c>
      <c r="F8356" s="14">
        <v>502810000</v>
      </c>
      <c r="G8356" s="2">
        <f t="shared" si="392"/>
        <v>-1.1352653163208727E-2</v>
      </c>
      <c r="H8356" s="3">
        <f t="shared" si="390"/>
        <v>0.27140299257840006</v>
      </c>
      <c r="I8356" s="3">
        <f t="shared" si="391"/>
        <v>-9.9256566847600425E-2</v>
      </c>
    </row>
    <row r="8357" spans="1:9" x14ac:dyDescent="0.35">
      <c r="A8357" s="1">
        <v>41669</v>
      </c>
      <c r="B8357" s="3">
        <v>15.5875273578225</v>
      </c>
      <c r="C8357" s="3">
        <v>15.7103577584031</v>
      </c>
      <c r="D8357" s="3">
        <v>15.406386061343699</v>
      </c>
      <c r="E8357" s="3">
        <v>15.5019187927246</v>
      </c>
      <c r="F8357" s="14">
        <v>678501600</v>
      </c>
      <c r="G8357" s="2">
        <f t="shared" si="392"/>
        <v>-1.9370658671108703E-3</v>
      </c>
      <c r="H8357" s="3">
        <f t="shared" si="390"/>
        <v>0.30397169705940108</v>
      </c>
      <c r="I8357" s="3">
        <f t="shared" si="391"/>
        <v>-8.5608565097899714E-2</v>
      </c>
    </row>
    <row r="8358" spans="1:9" x14ac:dyDescent="0.35">
      <c r="A8358" s="1">
        <v>41670</v>
      </c>
      <c r="B8358" s="3">
        <v>15.3592369133838</v>
      </c>
      <c r="C8358" s="3">
        <v>15.5561978849677</v>
      </c>
      <c r="D8358" s="3">
        <v>15.3086785008077</v>
      </c>
      <c r="E8358" s="3">
        <v>15.527351379394499</v>
      </c>
      <c r="F8358" s="14">
        <v>464797200</v>
      </c>
      <c r="G8358" s="2">
        <f t="shared" si="392"/>
        <v>1.6406089471862585E-3</v>
      </c>
      <c r="H8358" s="3">
        <f t="shared" si="390"/>
        <v>0.2475193841600003</v>
      </c>
      <c r="I8358" s="3">
        <f t="shared" si="391"/>
        <v>0.16811446601069946</v>
      </c>
    </row>
    <row r="8359" spans="1:9" x14ac:dyDescent="0.35">
      <c r="A8359" s="1">
        <v>41673</v>
      </c>
      <c r="B8359" s="3">
        <v>15.589702547949001</v>
      </c>
      <c r="C8359" s="3">
        <v>15.7485124353275</v>
      </c>
      <c r="D8359" s="3">
        <v>15.4870351942414</v>
      </c>
      <c r="E8359" s="3">
        <v>15.5562028884887</v>
      </c>
      <c r="F8359" s="14">
        <v>401464000</v>
      </c>
      <c r="G8359" s="2">
        <f t="shared" si="392"/>
        <v>1.8581088550934863E-3</v>
      </c>
      <c r="H8359" s="3">
        <f t="shared" si="390"/>
        <v>0.26147724108609971</v>
      </c>
      <c r="I8359" s="3">
        <f t="shared" si="391"/>
        <v>-3.3499659460300535E-2</v>
      </c>
    </row>
    <row r="8360" spans="1:9" x14ac:dyDescent="0.35">
      <c r="A8360" s="1">
        <v>41674</v>
      </c>
      <c r="B8360" s="3">
        <v>15.690190618545801</v>
      </c>
      <c r="C8360" s="3">
        <v>15.802164207270801</v>
      </c>
      <c r="D8360" s="3">
        <v>15.5943464876795</v>
      </c>
      <c r="E8360" s="3">
        <v>15.7813816070556</v>
      </c>
      <c r="F8360" s="14">
        <v>376681200</v>
      </c>
      <c r="G8360" s="2">
        <f t="shared" si="392"/>
        <v>1.4475172391427725E-2</v>
      </c>
      <c r="H8360" s="3">
        <f t="shared" si="390"/>
        <v>0.20781771959130069</v>
      </c>
      <c r="I8360" s="3">
        <f t="shared" si="391"/>
        <v>9.1190988509799453E-2</v>
      </c>
    </row>
    <row r="8361" spans="1:9" x14ac:dyDescent="0.35">
      <c r="A8361" s="1">
        <v>41675</v>
      </c>
      <c r="B8361" s="3">
        <v>15.712213014880099</v>
      </c>
      <c r="C8361" s="3">
        <v>15.9826849738132</v>
      </c>
      <c r="D8361" s="3">
        <v>15.7025969629833</v>
      </c>
      <c r="E8361" s="3">
        <v>15.899248123168899</v>
      </c>
      <c r="F8361" s="14">
        <v>328344800</v>
      </c>
      <c r="G8361" s="2">
        <f t="shared" si="392"/>
        <v>7.4687070529111848E-3</v>
      </c>
      <c r="H8361" s="3">
        <f t="shared" si="390"/>
        <v>0.28008801082989976</v>
      </c>
      <c r="I8361" s="3">
        <f t="shared" si="391"/>
        <v>0.18703510828879999</v>
      </c>
    </row>
    <row r="8362" spans="1:9" x14ac:dyDescent="0.35">
      <c r="A8362" s="1">
        <v>41676</v>
      </c>
      <c r="B8362" s="3">
        <v>15.915476910992201</v>
      </c>
      <c r="C8362" s="3">
        <v>16.022816524271899</v>
      </c>
      <c r="D8362" s="3">
        <v>15.8452686417439</v>
      </c>
      <c r="E8362" s="3">
        <v>15.991924285888601</v>
      </c>
      <c r="F8362" s="14">
        <v>257765200</v>
      </c>
      <c r="G8362" s="2">
        <f t="shared" si="392"/>
        <v>5.8289651184606009E-3</v>
      </c>
      <c r="H8362" s="3">
        <f t="shared" si="390"/>
        <v>0.17754788252799969</v>
      </c>
      <c r="I8362" s="3">
        <f t="shared" si="391"/>
        <v>7.6447374896400078E-2</v>
      </c>
    </row>
    <row r="8363" spans="1:9" x14ac:dyDescent="0.35">
      <c r="A8363" s="1">
        <v>41677</v>
      </c>
      <c r="B8363" s="3">
        <v>16.268700115111301</v>
      </c>
      <c r="C8363" s="3">
        <v>16.317064860285701</v>
      </c>
      <c r="D8363" s="3">
        <v>16.1438879770113</v>
      </c>
      <c r="E8363" s="3">
        <v>16.215654373168899</v>
      </c>
      <c r="F8363" s="14">
        <v>370280400</v>
      </c>
      <c r="G8363" s="2">
        <f t="shared" si="392"/>
        <v>1.3990191754329371E-2</v>
      </c>
      <c r="H8363" s="3">
        <f t="shared" si="390"/>
        <v>0.17317688327440095</v>
      </c>
      <c r="I8363" s="3">
        <f t="shared" si="391"/>
        <v>-5.3045741942401747E-2</v>
      </c>
    </row>
    <row r="8364" spans="1:9" x14ac:dyDescent="0.35">
      <c r="A8364" s="1">
        <v>41680</v>
      </c>
      <c r="B8364" s="3">
        <v>16.183828034560499</v>
      </c>
      <c r="C8364" s="3">
        <v>16.599766862648501</v>
      </c>
      <c r="D8364" s="3">
        <v>16.163234314082899</v>
      </c>
      <c r="E8364" s="3">
        <v>16.506156921386701</v>
      </c>
      <c r="F8364" s="14">
        <v>345559200</v>
      </c>
      <c r="G8364" s="2">
        <f t="shared" si="392"/>
        <v>1.7914944505630283E-2</v>
      </c>
      <c r="H8364" s="3">
        <f t="shared" si="390"/>
        <v>0.43653254856560153</v>
      </c>
      <c r="I8364" s="3">
        <f t="shared" si="391"/>
        <v>0.32232888682620242</v>
      </c>
    </row>
    <row r="8365" spans="1:9" x14ac:dyDescent="0.35">
      <c r="A8365" s="1">
        <v>41681</v>
      </c>
      <c r="B8365" s="3">
        <v>16.556700806373598</v>
      </c>
      <c r="C8365" s="3">
        <v>16.779490525496101</v>
      </c>
      <c r="D8365" s="3">
        <v>16.522064106531701</v>
      </c>
      <c r="E8365" s="3">
        <v>16.723638534545898</v>
      </c>
      <c r="F8365" s="14">
        <v>282256800</v>
      </c>
      <c r="G8365" s="2">
        <f t="shared" si="392"/>
        <v>1.3175787325601566E-2</v>
      </c>
      <c r="H8365" s="3">
        <f t="shared" si="390"/>
        <v>0.25742641896439977</v>
      </c>
      <c r="I8365" s="3">
        <f t="shared" si="391"/>
        <v>0.16693772817230013</v>
      </c>
    </row>
    <row r="8366" spans="1:9" x14ac:dyDescent="0.35">
      <c r="A8366" s="1">
        <v>41682</v>
      </c>
      <c r="B8366" s="3">
        <v>16.7545296133069</v>
      </c>
      <c r="C8366" s="3">
        <v>16.835969604133801</v>
      </c>
      <c r="D8366" s="3">
        <v>16.638766210005102</v>
      </c>
      <c r="E8366" s="3">
        <v>16.722389221191399</v>
      </c>
      <c r="F8366" s="14">
        <v>308100800</v>
      </c>
      <c r="G8366" s="2">
        <f t="shared" si="392"/>
        <v>-7.4703441593681631E-5</v>
      </c>
      <c r="H8366" s="3">
        <f t="shared" si="390"/>
        <v>0.19720339412869947</v>
      </c>
      <c r="I8366" s="3">
        <f t="shared" si="391"/>
        <v>-3.2140392115501015E-2</v>
      </c>
    </row>
    <row r="8367" spans="1:9" x14ac:dyDescent="0.35">
      <c r="A8367" s="1">
        <v>41683</v>
      </c>
      <c r="B8367" s="3">
        <v>16.683079609074799</v>
      </c>
      <c r="C8367" s="3">
        <v>17.001040812806099</v>
      </c>
      <c r="D8367" s="3">
        <v>16.668726661297299</v>
      </c>
      <c r="E8367" s="3">
        <v>16.987936019897401</v>
      </c>
      <c r="F8367" s="14">
        <v>307398000</v>
      </c>
      <c r="G8367" s="2">
        <f t="shared" si="392"/>
        <v>1.5879716420515316E-2</v>
      </c>
      <c r="H8367" s="3">
        <f t="shared" si="390"/>
        <v>0.33231415150880039</v>
      </c>
      <c r="I8367" s="3">
        <f t="shared" si="391"/>
        <v>0.30485641082260173</v>
      </c>
    </row>
    <row r="8368" spans="1:9" x14ac:dyDescent="0.35">
      <c r="A8368" s="1">
        <v>41684</v>
      </c>
      <c r="B8368" s="3">
        <v>16.926771091418502</v>
      </c>
      <c r="C8368" s="3">
        <v>17.0362953967864</v>
      </c>
      <c r="D8368" s="3">
        <v>16.887456725095099</v>
      </c>
      <c r="E8368" s="3">
        <v>16.974199295043899</v>
      </c>
      <c r="F8368" s="14">
        <v>272924400</v>
      </c>
      <c r="G8368" s="2">
        <f t="shared" si="392"/>
        <v>-8.0861646979433219E-4</v>
      </c>
      <c r="H8368" s="3">
        <f t="shared" si="390"/>
        <v>0.14883867169130127</v>
      </c>
      <c r="I8368" s="3">
        <f t="shared" si="391"/>
        <v>4.7428203625397458E-2</v>
      </c>
    </row>
    <row r="8369" spans="1:9" x14ac:dyDescent="0.35">
      <c r="A8369" s="1">
        <v>41688</v>
      </c>
      <c r="B8369" s="3">
        <v>17.036919364334601</v>
      </c>
      <c r="C8369" s="3">
        <v>17.198862831677801</v>
      </c>
      <c r="D8369" s="3">
        <v>17.024749441078701</v>
      </c>
      <c r="E8369" s="3">
        <v>17.036607742309499</v>
      </c>
      <c r="F8369" s="14">
        <v>260251600</v>
      </c>
      <c r="G8369" s="2">
        <f t="shared" si="392"/>
        <v>3.6766651658097387E-3</v>
      </c>
      <c r="H8369" s="3">
        <f t="shared" si="390"/>
        <v>0.17411339059909992</v>
      </c>
      <c r="I8369" s="3">
        <f t="shared" si="391"/>
        <v>-3.1162202510159887E-4</v>
      </c>
    </row>
    <row r="8370" spans="1:9" x14ac:dyDescent="0.35">
      <c r="A8370" s="1">
        <v>41689</v>
      </c>
      <c r="B8370" s="3">
        <v>16.997919811271899</v>
      </c>
      <c r="C8370" s="3">
        <v>17.064695264400601</v>
      </c>
      <c r="D8370" s="3">
        <v>16.673407873336501</v>
      </c>
      <c r="E8370" s="3">
        <v>16.767641067504801</v>
      </c>
      <c r="F8370" s="14">
        <v>313768000</v>
      </c>
      <c r="G8370" s="2">
        <f t="shared" si="392"/>
        <v>-1.5787572201755511E-2</v>
      </c>
      <c r="H8370" s="3">
        <f t="shared" si="390"/>
        <v>0.39128739106410038</v>
      </c>
      <c r="I8370" s="3">
        <f t="shared" si="391"/>
        <v>-0.23027874376709789</v>
      </c>
    </row>
    <row r="8371" spans="1:9" x14ac:dyDescent="0.35">
      <c r="A8371" s="1">
        <v>41690</v>
      </c>
      <c r="B8371" s="3">
        <v>16.630970357439601</v>
      </c>
      <c r="C8371" s="3">
        <v>16.7560957997371</v>
      </c>
      <c r="D8371" s="3">
        <v>16.506469825789299</v>
      </c>
      <c r="E8371" s="3">
        <v>16.5735569000244</v>
      </c>
      <c r="F8371" s="14">
        <v>305858000</v>
      </c>
      <c r="G8371" s="2">
        <f t="shared" si="392"/>
        <v>-1.1574923789162609E-2</v>
      </c>
      <c r="H8371" s="3">
        <f t="shared" si="390"/>
        <v>0.24962597394780062</v>
      </c>
      <c r="I8371" s="3">
        <f t="shared" si="391"/>
        <v>-5.7413457415201208E-2</v>
      </c>
    </row>
    <row r="8372" spans="1:9" x14ac:dyDescent="0.35">
      <c r="A8372" s="1">
        <v>41691</v>
      </c>
      <c r="B8372" s="3">
        <v>16.624727120206099</v>
      </c>
      <c r="C8372" s="3">
        <v>16.680269170307799</v>
      </c>
      <c r="D8372" s="3">
        <v>16.369173698324701</v>
      </c>
      <c r="E8372" s="3">
        <v>16.389455795288001</v>
      </c>
      <c r="F8372" s="14">
        <v>278784800</v>
      </c>
      <c r="G8372" s="2">
        <f t="shared" si="392"/>
        <v>-1.11081227673058E-2</v>
      </c>
      <c r="H8372" s="3">
        <f t="shared" si="390"/>
        <v>0.31109547198309784</v>
      </c>
      <c r="I8372" s="3">
        <f t="shared" si="391"/>
        <v>-0.23527132491809866</v>
      </c>
    </row>
    <row r="8373" spans="1:9" x14ac:dyDescent="0.35">
      <c r="A8373" s="1">
        <v>41694</v>
      </c>
      <c r="B8373" s="3">
        <v>16.323927791979301</v>
      </c>
      <c r="C8373" s="3">
        <v>16.535172525062801</v>
      </c>
      <c r="D8373" s="3">
        <v>16.301149388977599</v>
      </c>
      <c r="E8373" s="3">
        <v>16.461219787597599</v>
      </c>
      <c r="F8373" s="14">
        <v>288909600</v>
      </c>
      <c r="G8373" s="2">
        <f t="shared" si="392"/>
        <v>4.3786684076618952E-3</v>
      </c>
      <c r="H8373" s="3">
        <f t="shared" si="390"/>
        <v>0.23402313608520231</v>
      </c>
      <c r="I8373" s="3">
        <f t="shared" si="391"/>
        <v>0.1372919956182983</v>
      </c>
    </row>
    <row r="8374" spans="1:9" x14ac:dyDescent="0.35">
      <c r="A8374" s="1">
        <v>41695</v>
      </c>
      <c r="B8374" s="3">
        <v>16.5183262142661</v>
      </c>
      <c r="C8374" s="3">
        <v>16.524253699371599</v>
      </c>
      <c r="D8374" s="3">
        <v>16.256843632633299</v>
      </c>
      <c r="E8374" s="3">
        <v>16.289918899536101</v>
      </c>
      <c r="F8374" s="14">
        <v>231952000</v>
      </c>
      <c r="G8374" s="2">
        <f t="shared" si="392"/>
        <v>-1.0406330167012413E-2</v>
      </c>
      <c r="H8374" s="3">
        <f t="shared" si="390"/>
        <v>0.26741006673830015</v>
      </c>
      <c r="I8374" s="3">
        <f t="shared" si="391"/>
        <v>-0.2284073147299992</v>
      </c>
    </row>
    <row r="8375" spans="1:9" x14ac:dyDescent="0.35">
      <c r="A8375" s="1">
        <v>41696</v>
      </c>
      <c r="B8375" s="3">
        <v>16.338284017612001</v>
      </c>
      <c r="C8375" s="3">
        <v>16.3816561453479</v>
      </c>
      <c r="D8375" s="3">
        <v>16.088346444847499</v>
      </c>
      <c r="E8375" s="3">
        <v>16.142951965331999</v>
      </c>
      <c r="F8375" s="14">
        <v>276217200</v>
      </c>
      <c r="G8375" s="2">
        <f t="shared" si="392"/>
        <v>-9.0219561626109033E-3</v>
      </c>
      <c r="H8375" s="3">
        <f t="shared" si="390"/>
        <v>0.2933097005004015</v>
      </c>
      <c r="I8375" s="3">
        <f t="shared" si="391"/>
        <v>-0.19533205228000128</v>
      </c>
    </row>
    <row r="8376" spans="1:9" x14ac:dyDescent="0.35">
      <c r="A8376" s="1">
        <v>41697</v>
      </c>
      <c r="B8376" s="3">
        <v>16.1363962326805</v>
      </c>
      <c r="C8376" s="3">
        <v>16.499600857637301</v>
      </c>
      <c r="D8376" s="3">
        <v>16.1023844393875</v>
      </c>
      <c r="E8376" s="3">
        <v>16.4649658203125</v>
      </c>
      <c r="F8376" s="14">
        <v>301882000</v>
      </c>
      <c r="G8376" s="2">
        <f t="shared" si="392"/>
        <v>1.9947643756361641E-2</v>
      </c>
      <c r="H8376" s="3">
        <f t="shared" si="390"/>
        <v>0.39721641824980125</v>
      </c>
      <c r="I8376" s="3">
        <f t="shared" si="391"/>
        <v>0.32856958763199984</v>
      </c>
    </row>
    <row r="8377" spans="1:9" x14ac:dyDescent="0.35">
      <c r="A8377" s="1">
        <v>41698</v>
      </c>
      <c r="B8377" s="3">
        <v>16.508960941155401</v>
      </c>
      <c r="C8377" s="3">
        <v>16.623477864273301</v>
      </c>
      <c r="D8377" s="3">
        <v>16.291787062059299</v>
      </c>
      <c r="E8377" s="3">
        <v>16.420345306396399</v>
      </c>
      <c r="F8377" s="14">
        <v>371968800</v>
      </c>
      <c r="G8377" s="2">
        <f t="shared" si="392"/>
        <v>-2.7100277281507292E-3</v>
      </c>
      <c r="H8377" s="3">
        <f t="shared" si="390"/>
        <v>0.33169080221400193</v>
      </c>
      <c r="I8377" s="3">
        <f t="shared" si="391"/>
        <v>-8.8615634759001694E-2</v>
      </c>
    </row>
    <row r="8378" spans="1:9" x14ac:dyDescent="0.35">
      <c r="A8378" s="1">
        <v>41701</v>
      </c>
      <c r="B8378" s="3">
        <v>16.332351177368601</v>
      </c>
      <c r="C8378" s="3">
        <v>16.557950514774902</v>
      </c>
      <c r="D8378" s="3">
        <v>16.313317238339302</v>
      </c>
      <c r="E8378" s="3">
        <v>16.4677734375</v>
      </c>
      <c r="F8378" s="14">
        <v>238781200</v>
      </c>
      <c r="G8378" s="2">
        <f t="shared" si="392"/>
        <v>2.8883759883615652E-3</v>
      </c>
      <c r="H8378" s="3">
        <f t="shared" si="390"/>
        <v>0.24463327643560007</v>
      </c>
      <c r="I8378" s="3">
        <f t="shared" si="391"/>
        <v>0.13542226013139924</v>
      </c>
    </row>
    <row r="8379" spans="1:9" x14ac:dyDescent="0.35">
      <c r="A8379" s="1">
        <v>41702</v>
      </c>
      <c r="B8379" s="3">
        <v>16.5688696286369</v>
      </c>
      <c r="C8379" s="3">
        <v>16.6200422871973</v>
      </c>
      <c r="D8379" s="3">
        <v>16.468082421316598</v>
      </c>
      <c r="E8379" s="3">
        <v>16.576356887817301</v>
      </c>
      <c r="F8379" s="14">
        <v>259140000</v>
      </c>
      <c r="G8379" s="2">
        <f t="shared" si="392"/>
        <v>6.5936934783203654E-3</v>
      </c>
      <c r="H8379" s="3">
        <f t="shared" si="390"/>
        <v>0.15195986588070198</v>
      </c>
      <c r="I8379" s="3">
        <f t="shared" si="391"/>
        <v>7.4872591804009403E-3</v>
      </c>
    </row>
    <row r="8380" spans="1:9" x14ac:dyDescent="0.35">
      <c r="A8380" s="1">
        <v>41703</v>
      </c>
      <c r="B8380" s="3">
        <v>16.5663790560845</v>
      </c>
      <c r="C8380" s="3">
        <v>16.685885285947801</v>
      </c>
      <c r="D8380" s="3">
        <v>16.5105237166451</v>
      </c>
      <c r="E8380" s="3">
        <v>16.611310958862301</v>
      </c>
      <c r="F8380" s="14">
        <v>200062800</v>
      </c>
      <c r="G8380" s="2">
        <f t="shared" si="392"/>
        <v>2.108670275474663E-3</v>
      </c>
      <c r="H8380" s="3">
        <f t="shared" si="390"/>
        <v>0.17536156930270153</v>
      </c>
      <c r="I8380" s="3">
        <f t="shared" si="391"/>
        <v>4.4931902777801014E-2</v>
      </c>
    </row>
    <row r="8381" spans="1:9" x14ac:dyDescent="0.35">
      <c r="A8381" s="1">
        <v>41704</v>
      </c>
      <c r="B8381" s="3">
        <v>16.6247294417761</v>
      </c>
      <c r="C8381" s="3">
        <v>16.676215412960602</v>
      </c>
      <c r="D8381" s="3">
        <v>16.478387034426198</v>
      </c>
      <c r="E8381" s="3">
        <v>16.5610752105712</v>
      </c>
      <c r="F8381" s="14">
        <v>185488800</v>
      </c>
      <c r="G8381" s="2">
        <f t="shared" si="392"/>
        <v>-3.0241892657063055E-3</v>
      </c>
      <c r="H8381" s="3">
        <f t="shared" si="390"/>
        <v>0.19782837853440327</v>
      </c>
      <c r="I8381" s="3">
        <f t="shared" si="391"/>
        <v>-6.3654231204900213E-2</v>
      </c>
    </row>
    <row r="8382" spans="1:9" x14ac:dyDescent="0.35">
      <c r="A8382" s="1">
        <v>41705</v>
      </c>
      <c r="B8382" s="3">
        <v>16.5716794161292</v>
      </c>
      <c r="C8382" s="3">
        <v>16.5994504350973</v>
      </c>
      <c r="D8382" s="3">
        <v>16.414415293593599</v>
      </c>
      <c r="E8382" s="3">
        <v>16.551397323608398</v>
      </c>
      <c r="F8382" s="14">
        <v>220729600</v>
      </c>
      <c r="G8382" s="2">
        <f t="shared" si="392"/>
        <v>-5.8437552150142141E-4</v>
      </c>
      <c r="H8382" s="3">
        <f t="shared" si="390"/>
        <v>0.18503514150370037</v>
      </c>
      <c r="I8382" s="3">
        <f t="shared" si="391"/>
        <v>-2.0282092520801598E-2</v>
      </c>
    </row>
    <row r="8383" spans="1:9" x14ac:dyDescent="0.35">
      <c r="A8383" s="1">
        <v>41708</v>
      </c>
      <c r="B8383" s="3">
        <v>16.4864974122173</v>
      </c>
      <c r="C8383" s="3">
        <v>16.641576870991099</v>
      </c>
      <c r="D8383" s="3">
        <v>16.485872501706599</v>
      </c>
      <c r="E8383" s="3">
        <v>16.566377639770501</v>
      </c>
      <c r="F8383" s="14">
        <v>178584000</v>
      </c>
      <c r="G8383" s="2">
        <f t="shared" si="392"/>
        <v>9.0507863893369363E-4</v>
      </c>
      <c r="H8383" s="3">
        <f t="shared" si="390"/>
        <v>0.15570436928449993</v>
      </c>
      <c r="I8383" s="3">
        <f t="shared" si="391"/>
        <v>7.9880227553200456E-2</v>
      </c>
    </row>
    <row r="8384" spans="1:9" x14ac:dyDescent="0.35">
      <c r="A8384" s="1">
        <v>41709</v>
      </c>
      <c r="B8384" s="3">
        <v>16.707728563975699</v>
      </c>
      <c r="C8384" s="3">
        <v>16.810385536988299</v>
      </c>
      <c r="D8384" s="3">
        <v>16.618486337529799</v>
      </c>
      <c r="E8384" s="3">
        <v>16.727697372436499</v>
      </c>
      <c r="F8384" s="14">
        <v>279224400</v>
      </c>
      <c r="G8384" s="2">
        <f t="shared" si="392"/>
        <v>9.7377795058058731E-3</v>
      </c>
      <c r="H8384" s="3">
        <f t="shared" si="390"/>
        <v>0.19189919945850065</v>
      </c>
      <c r="I8384" s="3">
        <f t="shared" si="391"/>
        <v>1.9968808460799181E-2</v>
      </c>
    </row>
    <row r="8385" spans="1:9" x14ac:dyDescent="0.35">
      <c r="A8385" s="1">
        <v>41710</v>
      </c>
      <c r="B8385" s="3">
        <v>16.678391867282599</v>
      </c>
      <c r="C8385" s="3">
        <v>16.767007485425101</v>
      </c>
      <c r="D8385" s="3">
        <v>16.600071438580699</v>
      </c>
      <c r="E8385" s="3">
        <v>16.743917465209901</v>
      </c>
      <c r="F8385" s="14">
        <v>199326400</v>
      </c>
      <c r="G8385" s="2">
        <f t="shared" si="392"/>
        <v>9.6965484323796147E-4</v>
      </c>
      <c r="H8385" s="3">
        <f t="shared" si="390"/>
        <v>0.16693604684440189</v>
      </c>
      <c r="I8385" s="3">
        <f t="shared" si="391"/>
        <v>6.5525597927301504E-2</v>
      </c>
    </row>
    <row r="8386" spans="1:9" x14ac:dyDescent="0.35">
      <c r="A8386" s="1">
        <v>41711</v>
      </c>
      <c r="B8386" s="3">
        <v>16.769822549393599</v>
      </c>
      <c r="C8386" s="3">
        <v>16.839092632621799</v>
      </c>
      <c r="D8386" s="3">
        <v>16.511459536891198</v>
      </c>
      <c r="E8386" s="3">
        <v>16.5579528808593</v>
      </c>
      <c r="F8386" s="14">
        <v>257742800</v>
      </c>
      <c r="G8386" s="2">
        <f t="shared" si="392"/>
        <v>-1.1106396381670705E-2</v>
      </c>
      <c r="H8386" s="3">
        <f t="shared" si="390"/>
        <v>0.32763309573060084</v>
      </c>
      <c r="I8386" s="3">
        <f t="shared" si="391"/>
        <v>-0.21186966853429823</v>
      </c>
    </row>
    <row r="8387" spans="1:9" x14ac:dyDescent="0.35">
      <c r="A8387" s="1">
        <v>41712</v>
      </c>
      <c r="B8387" s="3">
        <v>16.499912335328801</v>
      </c>
      <c r="C8387" s="3">
        <v>16.565439612357999</v>
      </c>
      <c r="D8387" s="3">
        <v>16.3192465569064</v>
      </c>
      <c r="E8387" s="3">
        <v>16.371980667114201</v>
      </c>
      <c r="F8387" s="14">
        <v>237199200</v>
      </c>
      <c r="G8387" s="2">
        <f t="shared" si="392"/>
        <v>-1.1231594574718231E-2</v>
      </c>
      <c r="H8387" s="3">
        <f t="shared" ref="H8387:H8450" si="393">C8387-D8387</f>
        <v>0.24619305545159875</v>
      </c>
      <c r="I8387" s="3">
        <f t="shared" ref="I8387:I8450" si="394">E8387-B8387</f>
        <v>-0.12793166821460034</v>
      </c>
    </row>
    <row r="8388" spans="1:9" x14ac:dyDescent="0.35">
      <c r="A8388" s="1">
        <v>41715</v>
      </c>
      <c r="B8388" s="3">
        <v>16.465905038248799</v>
      </c>
      <c r="C8388" s="3">
        <v>16.536734900957999</v>
      </c>
      <c r="D8388" s="3">
        <v>16.408178300197999</v>
      </c>
      <c r="E8388" s="3">
        <v>16.435949325561499</v>
      </c>
      <c r="F8388" s="14">
        <v>199544800</v>
      </c>
      <c r="G8388" s="2">
        <f t="shared" ref="G8388:G8451" si="395">(E8388-E8387)/E8387</f>
        <v>3.9072033951145025E-3</v>
      </c>
      <c r="H8388" s="3">
        <f t="shared" si="393"/>
        <v>0.12855660075999964</v>
      </c>
      <c r="I8388" s="3">
        <f t="shared" si="394"/>
        <v>-2.9955712687300462E-2</v>
      </c>
    </row>
    <row r="8389" spans="1:9" x14ac:dyDescent="0.35">
      <c r="A8389" s="1">
        <v>41716</v>
      </c>
      <c r="B8389" s="3">
        <v>16.409737047468099</v>
      </c>
      <c r="C8389" s="3">
        <v>16.599139927920501</v>
      </c>
      <c r="D8389" s="3">
        <v>16.387895174884601</v>
      </c>
      <c r="E8389" s="3">
        <v>16.581354141235298</v>
      </c>
      <c r="F8389" s="14">
        <v>209647200</v>
      </c>
      <c r="G8389" s="2">
        <f t="shared" si="395"/>
        <v>8.8467549268762581E-3</v>
      </c>
      <c r="H8389" s="3">
        <f t="shared" si="393"/>
        <v>0.21124475303589918</v>
      </c>
      <c r="I8389" s="3">
        <f t="shared" si="394"/>
        <v>0.17161709376719969</v>
      </c>
    </row>
    <row r="8390" spans="1:9" x14ac:dyDescent="0.35">
      <c r="A8390" s="1">
        <v>41717</v>
      </c>
      <c r="B8390" s="3">
        <v>16.608188267125499</v>
      </c>
      <c r="C8390" s="3">
        <v>16.732375470255601</v>
      </c>
      <c r="D8390" s="3">
        <v>16.506464511497398</v>
      </c>
      <c r="E8390" s="3">
        <v>16.5769844055175</v>
      </c>
      <c r="F8390" s="14">
        <v>224756000</v>
      </c>
      <c r="G8390" s="2">
        <f t="shared" si="395"/>
        <v>-2.6353310354378356E-4</v>
      </c>
      <c r="H8390" s="3">
        <f t="shared" si="393"/>
        <v>0.22591095875820244</v>
      </c>
      <c r="I8390" s="3">
        <f t="shared" si="394"/>
        <v>-3.1203861607998817E-2</v>
      </c>
    </row>
    <row r="8391" spans="1:9" x14ac:dyDescent="0.35">
      <c r="A8391" s="1">
        <v>41718</v>
      </c>
      <c r="B8391" s="3">
        <v>16.534237902941701</v>
      </c>
      <c r="C8391" s="3">
        <v>16.6209838174384</v>
      </c>
      <c r="D8391" s="3">
        <v>16.454982582732999</v>
      </c>
      <c r="E8391" s="3">
        <v>16.497106552123999</v>
      </c>
      <c r="F8391" s="14">
        <v>208398400</v>
      </c>
      <c r="G8391" s="2">
        <f t="shared" si="395"/>
        <v>-4.8185997790354904E-3</v>
      </c>
      <c r="H8391" s="3">
        <f t="shared" si="393"/>
        <v>0.1660012347054014</v>
      </c>
      <c r="I8391" s="3">
        <f t="shared" si="394"/>
        <v>-3.7131350817702469E-2</v>
      </c>
    </row>
    <row r="8392" spans="1:9" x14ac:dyDescent="0.35">
      <c r="A8392" s="1">
        <v>41719</v>
      </c>
      <c r="B8392" s="3">
        <v>16.5978950697437</v>
      </c>
      <c r="C8392" s="3">
        <v>16.654685282881999</v>
      </c>
      <c r="D8392" s="3">
        <v>16.423158387944301</v>
      </c>
      <c r="E8392" s="3">
        <v>16.6272258758544</v>
      </c>
      <c r="F8392" s="14">
        <v>374046400</v>
      </c>
      <c r="G8392" s="2">
        <f t="shared" si="395"/>
        <v>7.8874027587370107E-3</v>
      </c>
      <c r="H8392" s="3">
        <f t="shared" si="393"/>
        <v>0.23152689493769785</v>
      </c>
      <c r="I8392" s="3">
        <f t="shared" si="394"/>
        <v>2.9330806110699825E-2</v>
      </c>
    </row>
    <row r="8393" spans="1:9" x14ac:dyDescent="0.35">
      <c r="A8393" s="1">
        <v>41722</v>
      </c>
      <c r="B8393" s="3">
        <v>16.800396283436601</v>
      </c>
      <c r="C8393" s="3">
        <v>16.8652986384451</v>
      </c>
      <c r="D8393" s="3">
        <v>16.6955529921599</v>
      </c>
      <c r="E8393" s="3">
        <v>16.8244228363037</v>
      </c>
      <c r="F8393" s="14">
        <v>355700800</v>
      </c>
      <c r="G8393" s="2">
        <f t="shared" si="395"/>
        <v>1.1859883417814422E-2</v>
      </c>
      <c r="H8393" s="3">
        <f t="shared" si="393"/>
        <v>0.16974564628520028</v>
      </c>
      <c r="I8393" s="3">
        <f t="shared" si="394"/>
        <v>2.4026552867098872E-2</v>
      </c>
    </row>
    <row r="8394" spans="1:9" x14ac:dyDescent="0.35">
      <c r="A8394" s="1">
        <v>41723</v>
      </c>
      <c r="B8394" s="3">
        <v>16.896511473275101</v>
      </c>
      <c r="C8394" s="3">
        <v>17.0291241842334</v>
      </c>
      <c r="D8394" s="3">
        <v>16.836911659160499</v>
      </c>
      <c r="E8394" s="3">
        <v>17.005409240722599</v>
      </c>
      <c r="F8394" s="14">
        <v>282293200</v>
      </c>
      <c r="G8394" s="2">
        <f t="shared" si="395"/>
        <v>1.0757361853053709E-2</v>
      </c>
      <c r="H8394" s="3">
        <f t="shared" si="393"/>
        <v>0.19221252507290032</v>
      </c>
      <c r="I8394" s="3">
        <f t="shared" si="394"/>
        <v>0.10889776744749824</v>
      </c>
    </row>
    <row r="8395" spans="1:9" x14ac:dyDescent="0.35">
      <c r="A8395" s="1">
        <v>41724</v>
      </c>
      <c r="B8395" s="3">
        <v>17.053153987550701</v>
      </c>
      <c r="C8395" s="3">
        <v>17.130537940954799</v>
      </c>
      <c r="D8395" s="3">
        <v>16.814138107180501</v>
      </c>
      <c r="E8395" s="3">
        <v>16.8428440093994</v>
      </c>
      <c r="F8395" s="14">
        <v>299768000</v>
      </c>
      <c r="G8395" s="2">
        <f t="shared" si="395"/>
        <v>-9.5596188849079288E-3</v>
      </c>
      <c r="H8395" s="3">
        <f t="shared" si="393"/>
        <v>0.31639983377429814</v>
      </c>
      <c r="I8395" s="3">
        <f t="shared" si="394"/>
        <v>-0.21030997815130092</v>
      </c>
    </row>
    <row r="8396" spans="1:9" x14ac:dyDescent="0.35">
      <c r="A8396" s="1">
        <v>41725</v>
      </c>
      <c r="B8396" s="3">
        <v>16.850319347231299</v>
      </c>
      <c r="C8396" s="3">
        <v>16.896501050844599</v>
      </c>
      <c r="D8396" s="3">
        <v>16.697424629715201</v>
      </c>
      <c r="E8396" s="3">
        <v>16.770439147949201</v>
      </c>
      <c r="F8396" s="14">
        <v>222031600</v>
      </c>
      <c r="G8396" s="2">
        <f t="shared" si="395"/>
        <v>-4.2988500878944347E-3</v>
      </c>
      <c r="H8396" s="3">
        <f t="shared" si="393"/>
        <v>0.19907642112939783</v>
      </c>
      <c r="I8396" s="3">
        <f t="shared" si="394"/>
        <v>-7.9880199282097664E-2</v>
      </c>
    </row>
    <row r="8397" spans="1:9" x14ac:dyDescent="0.35">
      <c r="A8397" s="1">
        <v>41726</v>
      </c>
      <c r="B8397" s="3">
        <v>16.797271493954</v>
      </c>
      <c r="C8397" s="3">
        <v>16.816617047632899</v>
      </c>
      <c r="D8397" s="3">
        <v>16.6702747414075</v>
      </c>
      <c r="E8397" s="3">
        <v>16.751714706420898</v>
      </c>
      <c r="F8397" s="14">
        <v>200564000</v>
      </c>
      <c r="G8397" s="2">
        <f t="shared" si="395"/>
        <v>-1.1165146817632558E-3</v>
      </c>
      <c r="H8397" s="3">
        <f t="shared" si="393"/>
        <v>0.14634230622539945</v>
      </c>
      <c r="I8397" s="3">
        <f t="shared" si="394"/>
        <v>-4.5556787533101328E-2</v>
      </c>
    </row>
    <row r="8398" spans="1:9" x14ac:dyDescent="0.35">
      <c r="A8398" s="1">
        <v>41729</v>
      </c>
      <c r="B8398" s="3">
        <v>16.8256737427077</v>
      </c>
      <c r="C8398" s="3">
        <v>16.874975010764199</v>
      </c>
      <c r="D8398" s="3">
        <v>16.7227018327618</v>
      </c>
      <c r="E8398" s="3">
        <v>16.747978210449201</v>
      </c>
      <c r="F8398" s="14">
        <v>168669200</v>
      </c>
      <c r="G8398" s="2">
        <f t="shared" si="395"/>
        <v>-2.2305155246377613E-4</v>
      </c>
      <c r="H8398" s="3">
        <f t="shared" si="393"/>
        <v>0.15227317800239959</v>
      </c>
      <c r="I8398" s="3">
        <f t="shared" si="394"/>
        <v>-7.7695532258498901E-2</v>
      </c>
    </row>
    <row r="8399" spans="1:9" x14ac:dyDescent="0.35">
      <c r="A8399" s="1">
        <v>41730</v>
      </c>
      <c r="B8399" s="3">
        <v>16.779805040868201</v>
      </c>
      <c r="C8399" s="3">
        <v>16.908051672707</v>
      </c>
      <c r="D8399" s="3">
        <v>16.748914465179901</v>
      </c>
      <c r="E8399" s="3">
        <v>16.901185989379801</v>
      </c>
      <c r="F8399" s="14">
        <v>200760000</v>
      </c>
      <c r="G8399" s="2">
        <f t="shared" si="395"/>
        <v>9.1478372496933708E-3</v>
      </c>
      <c r="H8399" s="3">
        <f t="shared" si="393"/>
        <v>0.15913720752709892</v>
      </c>
      <c r="I8399" s="3">
        <f t="shared" si="394"/>
        <v>0.1213809485116002</v>
      </c>
    </row>
    <row r="8400" spans="1:9" x14ac:dyDescent="0.35">
      <c r="A8400" s="1">
        <v>41731</v>
      </c>
      <c r="B8400" s="3">
        <v>16.9239598297352</v>
      </c>
      <c r="C8400" s="3">
        <v>16.9582832378311</v>
      </c>
      <c r="D8400" s="3">
        <v>16.8578093220023</v>
      </c>
      <c r="E8400" s="3">
        <v>16.929264068603501</v>
      </c>
      <c r="F8400" s="14">
        <v>180420800</v>
      </c>
      <c r="G8400" s="2">
        <f t="shared" si="395"/>
        <v>1.6613082206978693E-3</v>
      </c>
      <c r="H8400" s="3">
        <f t="shared" si="393"/>
        <v>0.10047391582880039</v>
      </c>
      <c r="I8400" s="3">
        <f t="shared" si="394"/>
        <v>5.3042388683017805E-3</v>
      </c>
    </row>
    <row r="8401" spans="1:9" x14ac:dyDescent="0.35">
      <c r="A8401" s="1">
        <v>41732</v>
      </c>
      <c r="B8401" s="3">
        <v>16.8930714230621</v>
      </c>
      <c r="C8401" s="3">
        <v>16.927706457538399</v>
      </c>
      <c r="D8401" s="3">
        <v>16.7760598653337</v>
      </c>
      <c r="E8401" s="3">
        <v>16.811943054199201</v>
      </c>
      <c r="F8401" s="14">
        <v>162344000</v>
      </c>
      <c r="G8401" s="2">
        <f t="shared" si="395"/>
        <v>-6.9300717342982683E-3</v>
      </c>
      <c r="H8401" s="3">
        <f t="shared" si="393"/>
        <v>0.151646592204699</v>
      </c>
      <c r="I8401" s="3">
        <f t="shared" si="394"/>
        <v>-8.1128368862898981E-2</v>
      </c>
    </row>
    <row r="8402" spans="1:9" x14ac:dyDescent="0.35">
      <c r="A8402" s="1">
        <v>41733</v>
      </c>
      <c r="B8402" s="3">
        <v>16.843771908802498</v>
      </c>
      <c r="C8402" s="3">
        <v>16.849699392946</v>
      </c>
      <c r="D8402" s="3">
        <v>16.5557665026869</v>
      </c>
      <c r="E8402" s="3">
        <v>16.594457626342699</v>
      </c>
      <c r="F8402" s="14">
        <v>275251200</v>
      </c>
      <c r="G8402" s="2">
        <f t="shared" si="395"/>
        <v>-1.2936364770887072E-2</v>
      </c>
      <c r="H8402" s="3">
        <f t="shared" si="393"/>
        <v>0.29393289025910008</v>
      </c>
      <c r="I8402" s="3">
        <f t="shared" si="394"/>
        <v>-0.24931428245979959</v>
      </c>
    </row>
    <row r="8403" spans="1:9" x14ac:dyDescent="0.35">
      <c r="A8403" s="1">
        <v>41736</v>
      </c>
      <c r="B8403" s="3">
        <v>16.4758904062748</v>
      </c>
      <c r="C8403" s="3">
        <v>16.5657558877094</v>
      </c>
      <c r="D8403" s="3">
        <v>16.2846160942502</v>
      </c>
      <c r="E8403" s="3">
        <v>16.333915710449201</v>
      </c>
      <c r="F8403" s="14">
        <v>289850400</v>
      </c>
      <c r="G8403" s="2">
        <f t="shared" si="395"/>
        <v>-1.5700538201375337E-2</v>
      </c>
      <c r="H8403" s="3">
        <f t="shared" si="393"/>
        <v>0.28113979345920015</v>
      </c>
      <c r="I8403" s="3">
        <f t="shared" si="394"/>
        <v>-0.14197469582559918</v>
      </c>
    </row>
    <row r="8404" spans="1:9" x14ac:dyDescent="0.35">
      <c r="A8404" s="1">
        <v>41737</v>
      </c>
      <c r="B8404" s="3">
        <v>16.387586634560499</v>
      </c>
      <c r="C8404" s="3">
        <v>16.4166058182558</v>
      </c>
      <c r="D8404" s="3">
        <v>16.185077259333099</v>
      </c>
      <c r="E8404" s="3">
        <v>16.332981109619102</v>
      </c>
      <c r="F8404" s="14">
        <v>243888400</v>
      </c>
      <c r="G8404" s="2">
        <f t="shared" si="395"/>
        <v>-5.7218418820513108E-5</v>
      </c>
      <c r="H8404" s="3">
        <f t="shared" si="393"/>
        <v>0.23152855892270097</v>
      </c>
      <c r="I8404" s="3">
        <f t="shared" si="394"/>
        <v>-5.4605524941397476E-2</v>
      </c>
    </row>
    <row r="8405" spans="1:9" x14ac:dyDescent="0.35">
      <c r="A8405" s="1">
        <v>41738</v>
      </c>
      <c r="B8405" s="3">
        <v>16.308016305775698</v>
      </c>
      <c r="C8405" s="3">
        <v>16.552961253896999</v>
      </c>
      <c r="D8405" s="3">
        <v>16.288670740813</v>
      </c>
      <c r="E8405" s="3">
        <v>16.5476570129394</v>
      </c>
      <c r="F8405" s="14">
        <v>206169600</v>
      </c>
      <c r="G8405" s="2">
        <f t="shared" si="395"/>
        <v>1.3143706092567979E-2</v>
      </c>
      <c r="H8405" s="3">
        <f t="shared" si="393"/>
        <v>0.2642905130839992</v>
      </c>
      <c r="I8405" s="3">
        <f t="shared" si="394"/>
        <v>0.23964070716370145</v>
      </c>
    </row>
    <row r="8406" spans="1:9" x14ac:dyDescent="0.35">
      <c r="A8406" s="1">
        <v>41739</v>
      </c>
      <c r="B8406" s="3">
        <v>16.558889712921001</v>
      </c>
      <c r="C8406" s="3">
        <v>16.607567749906298</v>
      </c>
      <c r="D8406" s="3">
        <v>16.3245548993605</v>
      </c>
      <c r="E8406" s="3">
        <v>16.334228515625</v>
      </c>
      <c r="F8406" s="14">
        <v>239652000</v>
      </c>
      <c r="G8406" s="2">
        <f t="shared" si="395"/>
        <v>-1.2897807656244624E-2</v>
      </c>
      <c r="H8406" s="3">
        <f t="shared" si="393"/>
        <v>0.2830128505457985</v>
      </c>
      <c r="I8406" s="3">
        <f t="shared" si="394"/>
        <v>-0.22466119729600109</v>
      </c>
    </row>
    <row r="8407" spans="1:9" x14ac:dyDescent="0.35">
      <c r="A8407" s="1">
        <v>41740</v>
      </c>
      <c r="B8407" s="3">
        <v>16.194432945781799</v>
      </c>
      <c r="C8407" s="3">
        <v>16.313942488758101</v>
      </c>
      <c r="D8407" s="3">
        <v>16.136396261454198</v>
      </c>
      <c r="E8407" s="3">
        <v>16.2134685516357</v>
      </c>
      <c r="F8407" s="14">
        <v>271717600</v>
      </c>
      <c r="G8407" s="2">
        <f t="shared" si="395"/>
        <v>-7.3930619908852049E-3</v>
      </c>
      <c r="H8407" s="3">
        <f t="shared" si="393"/>
        <v>0.17754622730390324</v>
      </c>
      <c r="I8407" s="3">
        <f t="shared" si="394"/>
        <v>1.9035605853900961E-2</v>
      </c>
    </row>
    <row r="8408" spans="1:9" x14ac:dyDescent="0.35">
      <c r="A8408" s="1">
        <v>41743</v>
      </c>
      <c r="B8408" s="3">
        <v>16.2849268384232</v>
      </c>
      <c r="C8408" s="3">
        <v>16.293039011175999</v>
      </c>
      <c r="D8408" s="3">
        <v>16.1385844417911</v>
      </c>
      <c r="E8408" s="3">
        <v>16.278062820434499</v>
      </c>
      <c r="F8408" s="14">
        <v>205674000</v>
      </c>
      <c r="G8408" s="2">
        <f t="shared" si="395"/>
        <v>3.9839882868421203E-3</v>
      </c>
      <c r="H8408" s="3">
        <f t="shared" si="393"/>
        <v>0.15445456938489954</v>
      </c>
      <c r="I8408" s="3">
        <f t="shared" si="394"/>
        <v>-6.8640179887005104E-3</v>
      </c>
    </row>
    <row r="8409" spans="1:9" x14ac:dyDescent="0.35">
      <c r="A8409" s="1">
        <v>41744</v>
      </c>
      <c r="B8409" s="3">
        <v>16.234063166185599</v>
      </c>
      <c r="C8409" s="3">
        <v>16.276810376935298</v>
      </c>
      <c r="D8409" s="3">
        <v>15.955106453840701</v>
      </c>
      <c r="E8409" s="3">
        <v>16.161983489990199</v>
      </c>
      <c r="F8409" s="14">
        <v>266490000</v>
      </c>
      <c r="G8409" s="2">
        <f t="shared" si="395"/>
        <v>-7.1310285336029918E-3</v>
      </c>
      <c r="H8409" s="3">
        <f t="shared" si="393"/>
        <v>0.3217039230945975</v>
      </c>
      <c r="I8409" s="3">
        <f t="shared" si="394"/>
        <v>-7.2079676195400566E-2</v>
      </c>
    </row>
    <row r="8410" spans="1:9" x14ac:dyDescent="0.35">
      <c r="A8410" s="1">
        <v>41745</v>
      </c>
      <c r="B8410" s="3">
        <v>16.164790310001798</v>
      </c>
      <c r="C8410" s="3">
        <v>16.259648383845601</v>
      </c>
      <c r="D8410" s="3">
        <v>16.042786126098498</v>
      </c>
      <c r="E8410" s="3">
        <v>16.194746017456001</v>
      </c>
      <c r="F8410" s="14">
        <v>214765600</v>
      </c>
      <c r="G8410" s="2">
        <f t="shared" si="395"/>
        <v>2.0271353133168198E-3</v>
      </c>
      <c r="H8410" s="3">
        <f t="shared" si="393"/>
        <v>0.21686225774710266</v>
      </c>
      <c r="I8410" s="3">
        <f t="shared" si="394"/>
        <v>2.9955707454202951E-2</v>
      </c>
    </row>
    <row r="8411" spans="1:9" x14ac:dyDescent="0.35">
      <c r="A8411" s="1">
        <v>41746</v>
      </c>
      <c r="B8411" s="3">
        <v>16.2256369008579</v>
      </c>
      <c r="C8411" s="3">
        <v>16.467773874787301</v>
      </c>
      <c r="D8411" s="3">
        <v>16.200673810835902</v>
      </c>
      <c r="E8411" s="3">
        <v>16.3797798156738</v>
      </c>
      <c r="F8411" s="14">
        <v>284334400</v>
      </c>
      <c r="G8411" s="2">
        <f t="shared" si="395"/>
        <v>1.1425544927864505E-2</v>
      </c>
      <c r="H8411" s="3">
        <f t="shared" si="393"/>
        <v>0.26710006395139985</v>
      </c>
      <c r="I8411" s="3">
        <f t="shared" si="394"/>
        <v>0.1541429148158997</v>
      </c>
    </row>
    <row r="8412" spans="1:9" x14ac:dyDescent="0.35">
      <c r="A8412" s="1">
        <v>41750</v>
      </c>
      <c r="B8412" s="3">
        <v>16.3922649607883</v>
      </c>
      <c r="C8412" s="3">
        <v>16.604446273291099</v>
      </c>
      <c r="D8412" s="3">
        <v>16.349204454257301</v>
      </c>
      <c r="E8412" s="3">
        <v>16.574180603027301</v>
      </c>
      <c r="F8412" s="14">
        <v>182548800</v>
      </c>
      <c r="G8412" s="2">
        <f t="shared" si="395"/>
        <v>1.1868339473493987E-2</v>
      </c>
      <c r="H8412" s="3">
        <f t="shared" si="393"/>
        <v>0.25524181903379883</v>
      </c>
      <c r="I8412" s="3">
        <f t="shared" si="394"/>
        <v>0.18191564223900158</v>
      </c>
    </row>
    <row r="8413" spans="1:9" x14ac:dyDescent="0.35">
      <c r="A8413" s="1">
        <v>41751</v>
      </c>
      <c r="B8413" s="3">
        <v>16.4849393493581</v>
      </c>
      <c r="C8413" s="3">
        <v>16.5947753096758</v>
      </c>
      <c r="D8413" s="3">
        <v>16.4284624254588</v>
      </c>
      <c r="E8413" s="3">
        <v>16.590719223022401</v>
      </c>
      <c r="F8413" s="14">
        <v>202563200</v>
      </c>
      <c r="G8413" s="2">
        <f t="shared" si="395"/>
        <v>9.9785445755783651E-4</v>
      </c>
      <c r="H8413" s="3">
        <f t="shared" si="393"/>
        <v>0.16631288421699963</v>
      </c>
      <c r="I8413" s="3">
        <f t="shared" si="394"/>
        <v>0.10577987366430008</v>
      </c>
    </row>
    <row r="8414" spans="1:9" x14ac:dyDescent="0.35">
      <c r="A8414" s="1">
        <v>41752</v>
      </c>
      <c r="B8414" s="3">
        <v>16.508341348834101</v>
      </c>
      <c r="C8414" s="3">
        <v>16.572932107301799</v>
      </c>
      <c r="D8414" s="3">
        <v>16.364493596984602</v>
      </c>
      <c r="E8414" s="3">
        <v>16.373855590820298</v>
      </c>
      <c r="F8414" s="14">
        <v>394940000</v>
      </c>
      <c r="G8414" s="2">
        <f t="shared" si="395"/>
        <v>-1.3071382215978176E-2</v>
      </c>
      <c r="H8414" s="3">
        <f t="shared" si="393"/>
        <v>0.20843851031719751</v>
      </c>
      <c r="I8414" s="3">
        <f t="shared" si="394"/>
        <v>-0.13448575801380258</v>
      </c>
    </row>
    <row r="8415" spans="1:9" x14ac:dyDescent="0.35">
      <c r="A8415" s="1">
        <v>41753</v>
      </c>
      <c r="B8415" s="3">
        <v>17.729948653517901</v>
      </c>
      <c r="C8415" s="3">
        <v>17.785802340571902</v>
      </c>
      <c r="D8415" s="3">
        <v>17.4965486651903</v>
      </c>
      <c r="E8415" s="3">
        <v>17.716218948364201</v>
      </c>
      <c r="F8415" s="14">
        <v>759911600</v>
      </c>
      <c r="G8415" s="2">
        <f t="shared" si="395"/>
        <v>8.1982117779057131E-2</v>
      </c>
      <c r="H8415" s="3">
        <f t="shared" si="393"/>
        <v>0.28925367538160174</v>
      </c>
      <c r="I8415" s="3">
        <f t="shared" si="394"/>
        <v>-1.3729705153700422E-2</v>
      </c>
    </row>
    <row r="8416" spans="1:9" x14ac:dyDescent="0.35">
      <c r="A8416" s="1">
        <v>41754</v>
      </c>
      <c r="B8416" s="3">
        <v>17.615111875884502</v>
      </c>
      <c r="C8416" s="3">
        <v>17.847886845359501</v>
      </c>
      <c r="D8416" s="3">
        <v>17.5973277582323</v>
      </c>
      <c r="E8416" s="3">
        <v>17.846328735351499</v>
      </c>
      <c r="F8416" s="14">
        <v>390275200</v>
      </c>
      <c r="G8416" s="2">
        <f t="shared" si="395"/>
        <v>7.344105836946154E-3</v>
      </c>
      <c r="H8416" s="3">
        <f t="shared" si="393"/>
        <v>0.25055908712720054</v>
      </c>
      <c r="I8416" s="3">
        <f t="shared" si="394"/>
        <v>0.23121685946699699</v>
      </c>
    </row>
    <row r="8417" spans="1:9" x14ac:dyDescent="0.35">
      <c r="A8417" s="1">
        <v>41757</v>
      </c>
      <c r="B8417" s="3">
        <v>17.873162728516899</v>
      </c>
      <c r="C8417" s="3">
        <v>18.589275067658601</v>
      </c>
      <c r="D8417" s="3">
        <v>17.8653605136981</v>
      </c>
      <c r="E8417" s="3">
        <v>18.537477493286101</v>
      </c>
      <c r="F8417" s="14">
        <v>669485600</v>
      </c>
      <c r="G8417" s="2">
        <f t="shared" si="395"/>
        <v>3.8727783634598029E-2</v>
      </c>
      <c r="H8417" s="3">
        <f t="shared" si="393"/>
        <v>0.72391455396050119</v>
      </c>
      <c r="I8417" s="3">
        <f t="shared" si="394"/>
        <v>0.66431476476920182</v>
      </c>
    </row>
    <row r="8418" spans="1:9" x14ac:dyDescent="0.35">
      <c r="A8418" s="1">
        <v>41758</v>
      </c>
      <c r="B8418" s="3">
        <v>18.5265600550618</v>
      </c>
      <c r="C8418" s="3">
        <v>18.5964550513491</v>
      </c>
      <c r="D8418" s="3">
        <v>18.394570612700999</v>
      </c>
      <c r="E8418" s="3">
        <v>18.4825630187988</v>
      </c>
      <c r="F8418" s="14">
        <v>337377600</v>
      </c>
      <c r="G8418" s="2">
        <f t="shared" si="395"/>
        <v>-2.9623488151065886E-3</v>
      </c>
      <c r="H8418" s="3">
        <f t="shared" si="393"/>
        <v>0.20188443864810068</v>
      </c>
      <c r="I8418" s="3">
        <f t="shared" si="394"/>
        <v>-4.3997036263000666E-2</v>
      </c>
    </row>
    <row r="8419" spans="1:9" x14ac:dyDescent="0.35">
      <c r="A8419" s="1">
        <v>41759</v>
      </c>
      <c r="B8419" s="3">
        <v>18.492236840790301</v>
      </c>
      <c r="C8419" s="3">
        <v>18.7041065193355</v>
      </c>
      <c r="D8419" s="3">
        <v>18.403619523143099</v>
      </c>
      <c r="E8419" s="3">
        <v>18.4126682281494</v>
      </c>
      <c r="F8419" s="14">
        <v>456640800</v>
      </c>
      <c r="G8419" s="2">
        <f t="shared" si="395"/>
        <v>-3.7816611569677409E-3</v>
      </c>
      <c r="H8419" s="3">
        <f t="shared" si="393"/>
        <v>0.30048699619240082</v>
      </c>
      <c r="I8419" s="3">
        <f t="shared" si="394"/>
        <v>-7.9568612640901648E-2</v>
      </c>
    </row>
    <row r="8420" spans="1:9" x14ac:dyDescent="0.35">
      <c r="A8420" s="1">
        <v>41760</v>
      </c>
      <c r="B8420" s="3">
        <v>18.472269498248899</v>
      </c>
      <c r="C8420" s="3">
        <v>18.5596386760079</v>
      </c>
      <c r="D8420" s="3">
        <v>18.2962846542422</v>
      </c>
      <c r="E8420" s="3">
        <v>18.4560451507568</v>
      </c>
      <c r="F8420" s="14">
        <v>244048000</v>
      </c>
      <c r="G8420" s="2">
        <f t="shared" si="395"/>
        <v>2.3558194863406955E-3</v>
      </c>
      <c r="H8420" s="3">
        <f t="shared" si="393"/>
        <v>0.2633540217657</v>
      </c>
      <c r="I8420" s="3">
        <f t="shared" si="394"/>
        <v>-1.6224347492098445E-2</v>
      </c>
    </row>
    <row r="8421" spans="1:9" x14ac:dyDescent="0.35">
      <c r="A8421" s="1">
        <v>41761</v>
      </c>
      <c r="B8421" s="3">
        <v>18.482876812782301</v>
      </c>
      <c r="C8421" s="3">
        <v>18.540915174303201</v>
      </c>
      <c r="D8421" s="3">
        <v>18.400811889402899</v>
      </c>
      <c r="E8421" s="3">
        <v>18.490364074706999</v>
      </c>
      <c r="F8421" s="14">
        <v>191514400</v>
      </c>
      <c r="G8421" s="2">
        <f t="shared" si="395"/>
        <v>1.8594950147698137E-3</v>
      </c>
      <c r="H8421" s="3">
        <f t="shared" si="393"/>
        <v>0.14010328490030233</v>
      </c>
      <c r="I8421" s="3">
        <f t="shared" si="394"/>
        <v>7.4872619246981742E-3</v>
      </c>
    </row>
    <row r="8422" spans="1:9" x14ac:dyDescent="0.35">
      <c r="A8422" s="1">
        <v>41764</v>
      </c>
      <c r="B8422" s="3">
        <v>18.414220266737299</v>
      </c>
      <c r="C8422" s="3">
        <v>18.753086597228499</v>
      </c>
      <c r="D8422" s="3">
        <v>18.409850894286301</v>
      </c>
      <c r="E8422" s="3">
        <v>18.751836776733398</v>
      </c>
      <c r="F8422" s="14">
        <v>287067200</v>
      </c>
      <c r="G8422" s="2">
        <f t="shared" si="395"/>
        <v>1.4141025075004776E-2</v>
      </c>
      <c r="H8422" s="3">
        <f t="shared" si="393"/>
        <v>0.34323570294219863</v>
      </c>
      <c r="I8422" s="3">
        <f t="shared" si="394"/>
        <v>0.33761650999609927</v>
      </c>
    </row>
    <row r="8423" spans="1:9" x14ac:dyDescent="0.35">
      <c r="A8423" s="1">
        <v>41765</v>
      </c>
      <c r="B8423" s="3">
        <v>18.778054667380101</v>
      </c>
      <c r="C8423" s="3">
        <v>18.859494666134999</v>
      </c>
      <c r="D8423" s="3">
        <v>18.5474643707275</v>
      </c>
      <c r="E8423" s="3">
        <v>18.5474643707275</v>
      </c>
      <c r="F8423" s="14">
        <v>374564400</v>
      </c>
      <c r="G8423" s="2">
        <f t="shared" si="395"/>
        <v>-1.0898793992249141E-2</v>
      </c>
      <c r="H8423" s="3">
        <f t="shared" si="393"/>
        <v>0.31203029540749938</v>
      </c>
      <c r="I8423" s="3">
        <f t="shared" si="394"/>
        <v>-0.23059029665260056</v>
      </c>
    </row>
    <row r="8424" spans="1:9" x14ac:dyDescent="0.35">
      <c r="A8424" s="1">
        <v>41766</v>
      </c>
      <c r="B8424" s="3">
        <v>18.573676644839001</v>
      </c>
      <c r="C8424" s="3">
        <v>18.637330867669601</v>
      </c>
      <c r="D8424" s="3">
        <v>18.339028562149998</v>
      </c>
      <c r="E8424" s="3">
        <v>18.4825630187988</v>
      </c>
      <c r="F8424" s="14">
        <v>282864400</v>
      </c>
      <c r="G8424" s="2">
        <f t="shared" si="395"/>
        <v>-3.4992034830987847E-3</v>
      </c>
      <c r="H8424" s="3">
        <f t="shared" si="393"/>
        <v>0.29830230551960213</v>
      </c>
      <c r="I8424" s="3">
        <f t="shared" si="394"/>
        <v>-9.1113626040201012E-2</v>
      </c>
    </row>
    <row r="8425" spans="1:9" x14ac:dyDescent="0.35">
      <c r="A8425" s="1">
        <v>41767</v>
      </c>
      <c r="B8425" s="3">
        <v>18.457772959173099</v>
      </c>
      <c r="C8425" s="3">
        <v>18.651059000455</v>
      </c>
      <c r="D8425" s="3">
        <v>18.399725479720299</v>
      </c>
      <c r="E8425" s="3">
        <v>18.4496154785156</v>
      </c>
      <c r="F8425" s="14">
        <v>230297200</v>
      </c>
      <c r="G8425" s="2">
        <f t="shared" si="395"/>
        <v>-1.7826283210660935E-3</v>
      </c>
      <c r="H8425" s="3">
        <f t="shared" si="393"/>
        <v>0.2513335207347005</v>
      </c>
      <c r="I8425" s="3">
        <f t="shared" si="394"/>
        <v>-8.1574806574984393E-3</v>
      </c>
    </row>
    <row r="8426" spans="1:9" x14ac:dyDescent="0.35">
      <c r="A8426" s="1">
        <v>41768</v>
      </c>
      <c r="B8426" s="3">
        <v>18.341365454129601</v>
      </c>
      <c r="C8426" s="3">
        <v>18.395020837996299</v>
      </c>
      <c r="D8426" s="3">
        <v>18.2092655270366</v>
      </c>
      <c r="E8426" s="3">
        <v>18.372743606567301</v>
      </c>
      <c r="F8426" s="14">
        <v>291597600</v>
      </c>
      <c r="G8426" s="2">
        <f t="shared" si="395"/>
        <v>-4.1665839614823189E-3</v>
      </c>
      <c r="H8426" s="3">
        <f t="shared" si="393"/>
        <v>0.18575531095969922</v>
      </c>
      <c r="I8426" s="3">
        <f t="shared" si="394"/>
        <v>3.1378152437699924E-2</v>
      </c>
    </row>
    <row r="8427" spans="1:9" x14ac:dyDescent="0.35">
      <c r="A8427" s="1">
        <v>41771</v>
      </c>
      <c r="B8427" s="3">
        <v>18.433927269201501</v>
      </c>
      <c r="C8427" s="3">
        <v>18.627524997578298</v>
      </c>
      <c r="D8427" s="3">
        <v>18.431101979060099</v>
      </c>
      <c r="E8427" s="3">
        <v>18.601482391357401</v>
      </c>
      <c r="F8427" s="14">
        <v>213208800</v>
      </c>
      <c r="G8427" s="2">
        <f t="shared" si="395"/>
        <v>1.2449898049431073E-2</v>
      </c>
      <c r="H8427" s="3">
        <f t="shared" si="393"/>
        <v>0.19642301851819965</v>
      </c>
      <c r="I8427" s="3">
        <f t="shared" si="394"/>
        <v>0.16755512215589974</v>
      </c>
    </row>
    <row r="8428" spans="1:9" x14ac:dyDescent="0.35">
      <c r="A8428" s="1">
        <v>41772</v>
      </c>
      <c r="B8428" s="3">
        <v>18.575439050162299</v>
      </c>
      <c r="C8428" s="3">
        <v>18.655137037074098</v>
      </c>
      <c r="D8428" s="3">
        <v>18.534649969013898</v>
      </c>
      <c r="E8428" s="3">
        <v>18.630662918090799</v>
      </c>
      <c r="F8428" s="14">
        <v>159737200</v>
      </c>
      <c r="G8428" s="2">
        <f t="shared" si="395"/>
        <v>1.5687204986929569E-3</v>
      </c>
      <c r="H8428" s="3">
        <f t="shared" si="393"/>
        <v>0.12048706806019993</v>
      </c>
      <c r="I8428" s="3">
        <f t="shared" si="394"/>
        <v>5.5223867928500425E-2</v>
      </c>
    </row>
    <row r="8429" spans="1:9" x14ac:dyDescent="0.35">
      <c r="A8429" s="1">
        <v>41773</v>
      </c>
      <c r="B8429" s="3">
        <v>18.588934261157899</v>
      </c>
      <c r="C8429" s="3">
        <v>18.7448799136567</v>
      </c>
      <c r="D8429" s="3">
        <v>18.567283754175602</v>
      </c>
      <c r="E8429" s="3">
        <v>18.634117126464801</v>
      </c>
      <c r="F8429" s="14">
        <v>166404000</v>
      </c>
      <c r="G8429" s="2">
        <f t="shared" si="395"/>
        <v>1.8540448019420747E-4</v>
      </c>
      <c r="H8429" s="3">
        <f t="shared" si="393"/>
        <v>0.17759615948109797</v>
      </c>
      <c r="I8429" s="3">
        <f t="shared" si="394"/>
        <v>4.5182865306902187E-2</v>
      </c>
    </row>
    <row r="8430" spans="1:9" x14ac:dyDescent="0.35">
      <c r="A8430" s="1">
        <v>41774</v>
      </c>
      <c r="B8430" s="3">
        <v>18.660164359044</v>
      </c>
      <c r="C8430" s="3">
        <v>18.7197803465065</v>
      </c>
      <c r="D8430" s="3">
        <v>18.4511900130661</v>
      </c>
      <c r="E8430" s="3">
        <v>18.475664138793899</v>
      </c>
      <c r="F8430" s="14">
        <v>230846000</v>
      </c>
      <c r="G8430" s="2">
        <f t="shared" si="395"/>
        <v>-8.5033804711821693E-3</v>
      </c>
      <c r="H8430" s="3">
        <f t="shared" si="393"/>
        <v>0.26859033344040029</v>
      </c>
      <c r="I8430" s="3">
        <f t="shared" si="394"/>
        <v>-0.18450022025010071</v>
      </c>
    </row>
    <row r="8431" spans="1:9" x14ac:dyDescent="0.35">
      <c r="A8431" s="1">
        <v>41775</v>
      </c>
      <c r="B8431" s="3">
        <v>18.469690590822701</v>
      </c>
      <c r="C8431" s="3">
        <v>18.748950165470099</v>
      </c>
      <c r="D8431" s="3">
        <v>18.368342133438102</v>
      </c>
      <c r="E8431" s="3">
        <v>18.748323440551701</v>
      </c>
      <c r="F8431" s="14">
        <v>276256400</v>
      </c>
      <c r="G8431" s="2">
        <f t="shared" si="395"/>
        <v>1.4757753751611615E-2</v>
      </c>
      <c r="H8431" s="3">
        <f t="shared" si="393"/>
        <v>0.38060803203199711</v>
      </c>
      <c r="I8431" s="3">
        <f t="shared" si="394"/>
        <v>0.27863284972900004</v>
      </c>
    </row>
    <row r="8432" spans="1:9" x14ac:dyDescent="0.35">
      <c r="A8432" s="1">
        <v>41778</v>
      </c>
      <c r="B8432" s="3">
        <v>18.758995447480501</v>
      </c>
      <c r="C8432" s="3">
        <v>19.0564535728777</v>
      </c>
      <c r="D8432" s="3">
        <v>18.742678811326901</v>
      </c>
      <c r="E8432" s="3">
        <v>18.970479965209901</v>
      </c>
      <c r="F8432" s="14">
        <v>317755200</v>
      </c>
      <c r="G8432" s="2">
        <f t="shared" si="395"/>
        <v>1.1849407514363974E-2</v>
      </c>
      <c r="H8432" s="3">
        <f t="shared" si="393"/>
        <v>0.31377476155079975</v>
      </c>
      <c r="I8432" s="3">
        <f t="shared" si="394"/>
        <v>0.21148451772939936</v>
      </c>
    </row>
    <row r="8433" spans="1:9" x14ac:dyDescent="0.35">
      <c r="A8433" s="1">
        <v>41779</v>
      </c>
      <c r="B8433" s="3">
        <v>18.967973255646601</v>
      </c>
      <c r="C8433" s="3">
        <v>19.0272758688407</v>
      </c>
      <c r="D8433" s="3">
        <v>18.849366353522399</v>
      </c>
      <c r="E8433" s="3">
        <v>18.974248886108398</v>
      </c>
      <c r="F8433" s="14">
        <v>234836000</v>
      </c>
      <c r="G8433" s="2">
        <f t="shared" si="395"/>
        <v>1.9867293317879923E-4</v>
      </c>
      <c r="H8433" s="3">
        <f t="shared" si="393"/>
        <v>0.17790951531830146</v>
      </c>
      <c r="I8433" s="3">
        <f t="shared" si="394"/>
        <v>6.2756304617970216E-3</v>
      </c>
    </row>
    <row r="8434" spans="1:9" x14ac:dyDescent="0.35">
      <c r="A8434" s="1">
        <v>41780</v>
      </c>
      <c r="B8434" s="3">
        <v>18.946637967211601</v>
      </c>
      <c r="C8434" s="3">
        <v>19.036690340618001</v>
      </c>
      <c r="D8434" s="3">
        <v>18.8911007268566</v>
      </c>
      <c r="E8434" s="3">
        <v>19.0244541168212</v>
      </c>
      <c r="F8434" s="14">
        <v>196859600</v>
      </c>
      <c r="G8434" s="2">
        <f t="shared" si="395"/>
        <v>2.6459667001394994E-3</v>
      </c>
      <c r="H8434" s="3">
        <f t="shared" si="393"/>
        <v>0.14558961376140189</v>
      </c>
      <c r="I8434" s="3">
        <f t="shared" si="394"/>
        <v>7.7816149609599705E-2</v>
      </c>
    </row>
    <row r="8435" spans="1:9" x14ac:dyDescent="0.35">
      <c r="A8435" s="1">
        <v>41781</v>
      </c>
      <c r="B8435" s="3">
        <v>19.033552859682899</v>
      </c>
      <c r="C8435" s="3">
        <v>19.135529767305901</v>
      </c>
      <c r="D8435" s="3">
        <v>18.955109986907701</v>
      </c>
      <c r="E8435" s="3">
        <v>19.0545749664306</v>
      </c>
      <c r="F8435" s="14">
        <v>200760000</v>
      </c>
      <c r="G8435" s="2">
        <f t="shared" si="395"/>
        <v>1.5832701124794623E-3</v>
      </c>
      <c r="H8435" s="3">
        <f t="shared" si="393"/>
        <v>0.18041978039819995</v>
      </c>
      <c r="I8435" s="3">
        <f t="shared" si="394"/>
        <v>2.1022106747700775E-2</v>
      </c>
    </row>
    <row r="8436" spans="1:9" x14ac:dyDescent="0.35">
      <c r="A8436" s="1">
        <v>41782</v>
      </c>
      <c r="B8436" s="3">
        <v>19.0539445328989</v>
      </c>
      <c r="C8436" s="3">
        <v>19.288648056058999</v>
      </c>
      <c r="D8436" s="3">
        <v>19.029470414979802</v>
      </c>
      <c r="E8436" s="3">
        <v>19.269821166992099</v>
      </c>
      <c r="F8436" s="14">
        <v>232209600</v>
      </c>
      <c r="G8436" s="2">
        <f t="shared" si="395"/>
        <v>1.1296300281728067E-2</v>
      </c>
      <c r="H8436" s="3">
        <f t="shared" si="393"/>
        <v>0.25917764107919794</v>
      </c>
      <c r="I8436" s="3">
        <f t="shared" si="394"/>
        <v>0.21587663409319902</v>
      </c>
    </row>
    <row r="8437" spans="1:9" x14ac:dyDescent="0.35">
      <c r="A8437" s="1">
        <v>41786</v>
      </c>
      <c r="B8437" s="3">
        <v>19.3247266127775</v>
      </c>
      <c r="C8437" s="3">
        <v>19.637872911497201</v>
      </c>
      <c r="D8437" s="3">
        <v>19.316882496652902</v>
      </c>
      <c r="E8437" s="3">
        <v>19.630657196044901</v>
      </c>
      <c r="F8437" s="14">
        <v>348866000</v>
      </c>
      <c r="G8437" s="2">
        <f t="shared" si="395"/>
        <v>1.8725447731237362E-2</v>
      </c>
      <c r="H8437" s="3">
        <f t="shared" si="393"/>
        <v>0.32099041484429947</v>
      </c>
      <c r="I8437" s="3">
        <f t="shared" si="394"/>
        <v>0.30593058326740064</v>
      </c>
    </row>
    <row r="8438" spans="1:9" x14ac:dyDescent="0.35">
      <c r="A8438" s="1">
        <v>41787</v>
      </c>
      <c r="B8438" s="3">
        <v>19.6429000655829</v>
      </c>
      <c r="C8438" s="3">
        <v>19.7624487256852</v>
      </c>
      <c r="D8438" s="3">
        <v>19.5726146833949</v>
      </c>
      <c r="E8438" s="3">
        <v>19.5798320770263</v>
      </c>
      <c r="F8438" s="14">
        <v>315481600</v>
      </c>
      <c r="G8438" s="2">
        <f t="shared" si="395"/>
        <v>-2.5890686445709469E-3</v>
      </c>
      <c r="H8438" s="3">
        <f t="shared" si="393"/>
        <v>0.18983404229030043</v>
      </c>
      <c r="I8438" s="3">
        <f t="shared" si="394"/>
        <v>-6.3067988556600341E-2</v>
      </c>
    </row>
    <row r="8439" spans="1:9" x14ac:dyDescent="0.35">
      <c r="A8439" s="1">
        <v>41788</v>
      </c>
      <c r="B8439" s="3">
        <v>19.700325735377501</v>
      </c>
      <c r="C8439" s="3">
        <v>19.983350861596001</v>
      </c>
      <c r="D8439" s="3">
        <v>19.697815482683101</v>
      </c>
      <c r="E8439" s="3">
        <v>19.936597824096602</v>
      </c>
      <c r="F8439" s="14">
        <v>376474000</v>
      </c>
      <c r="G8439" s="2">
        <f t="shared" si="395"/>
        <v>1.8221083085227657E-2</v>
      </c>
      <c r="H8439" s="3">
        <f t="shared" si="393"/>
        <v>0.28553537891290048</v>
      </c>
      <c r="I8439" s="3">
        <f t="shared" si="394"/>
        <v>0.23627208871910099</v>
      </c>
    </row>
    <row r="8440" spans="1:9" x14ac:dyDescent="0.35">
      <c r="A8440" s="1">
        <v>41789</v>
      </c>
      <c r="B8440" s="3">
        <v>20.018170747331901</v>
      </c>
      <c r="C8440" s="3">
        <v>20.2123968577143</v>
      </c>
      <c r="D8440" s="3">
        <v>19.7332638920529</v>
      </c>
      <c r="E8440" s="3">
        <v>19.861911773681602</v>
      </c>
      <c r="F8440" s="14">
        <v>564020800</v>
      </c>
      <c r="G8440" s="2">
        <f t="shared" si="395"/>
        <v>-3.7461783135701227E-3</v>
      </c>
      <c r="H8440" s="3">
        <f t="shared" si="393"/>
        <v>0.47913296566139962</v>
      </c>
      <c r="I8440" s="3">
        <f t="shared" si="394"/>
        <v>-0.15625897365029928</v>
      </c>
    </row>
    <row r="8441" spans="1:9" x14ac:dyDescent="0.35">
      <c r="A8441" s="1">
        <v>41792</v>
      </c>
      <c r="B8441" s="3">
        <v>19.892031171498399</v>
      </c>
      <c r="C8441" s="3">
        <v>19.919328896032201</v>
      </c>
      <c r="D8441" s="3">
        <v>19.532445234028799</v>
      </c>
      <c r="E8441" s="3">
        <v>19.725416183471602</v>
      </c>
      <c r="F8441" s="14">
        <v>369350800</v>
      </c>
      <c r="G8441" s="2">
        <f t="shared" si="395"/>
        <v>-6.8722282006541818E-3</v>
      </c>
      <c r="H8441" s="3">
        <f t="shared" si="393"/>
        <v>0.38688366200340241</v>
      </c>
      <c r="I8441" s="3">
        <f t="shared" si="394"/>
        <v>-0.16661498802679731</v>
      </c>
    </row>
    <row r="8442" spans="1:9" x14ac:dyDescent="0.35">
      <c r="A8442" s="1">
        <v>41793</v>
      </c>
      <c r="B8442" s="3">
        <v>19.7194571633745</v>
      </c>
      <c r="C8442" s="3">
        <v>20.0420177872276</v>
      </c>
      <c r="D8442" s="3">
        <v>19.712868171936101</v>
      </c>
      <c r="E8442" s="3">
        <v>20.0043640136718</v>
      </c>
      <c r="F8442" s="14">
        <v>292709200</v>
      </c>
      <c r="G8442" s="2">
        <f t="shared" si="395"/>
        <v>1.4141543458735027E-2</v>
      </c>
      <c r="H8442" s="3">
        <f t="shared" si="393"/>
        <v>0.32914961529149878</v>
      </c>
      <c r="I8442" s="3">
        <f t="shared" si="394"/>
        <v>0.28490685029730045</v>
      </c>
    </row>
    <row r="8443" spans="1:9" x14ac:dyDescent="0.35">
      <c r="A8443" s="1">
        <v>41794</v>
      </c>
      <c r="B8443" s="3">
        <v>20.001232714654002</v>
      </c>
      <c r="C8443" s="3">
        <v>20.329127297236901</v>
      </c>
      <c r="D8443" s="3">
        <v>19.959500189383899</v>
      </c>
      <c r="E8443" s="3">
        <v>20.2327976226806</v>
      </c>
      <c r="F8443" s="14">
        <v>335482000</v>
      </c>
      <c r="G8443" s="2">
        <f t="shared" si="395"/>
        <v>1.1419188775643097E-2</v>
      </c>
      <c r="H8443" s="3">
        <f t="shared" si="393"/>
        <v>0.36962710785300246</v>
      </c>
      <c r="I8443" s="3">
        <f t="shared" si="394"/>
        <v>0.23156490802659846</v>
      </c>
    </row>
    <row r="8444" spans="1:9" x14ac:dyDescent="0.35">
      <c r="A8444" s="1">
        <v>41795</v>
      </c>
      <c r="B8444" s="3">
        <v>20.276095950444599</v>
      </c>
      <c r="C8444" s="3">
        <v>20.375562589308998</v>
      </c>
      <c r="D8444" s="3">
        <v>20.1634513267085</v>
      </c>
      <c r="E8444" s="3">
        <v>20.312179565429599</v>
      </c>
      <c r="F8444" s="14">
        <v>303805600</v>
      </c>
      <c r="G8444" s="2">
        <f t="shared" si="395"/>
        <v>3.9234288915148763E-3</v>
      </c>
      <c r="H8444" s="3">
        <f t="shared" si="393"/>
        <v>0.21211126260049795</v>
      </c>
      <c r="I8444" s="3">
        <f t="shared" si="394"/>
        <v>3.6083614984999457E-2</v>
      </c>
    </row>
    <row r="8445" spans="1:9" x14ac:dyDescent="0.35">
      <c r="A8445" s="1">
        <v>41796</v>
      </c>
      <c r="B8445" s="3">
        <v>20.392191963388001</v>
      </c>
      <c r="C8445" s="3">
        <v>20.4348662452342</v>
      </c>
      <c r="D8445" s="3">
        <v>20.2218132257604</v>
      </c>
      <c r="E8445" s="3">
        <v>20.256326675415</v>
      </c>
      <c r="F8445" s="14">
        <v>349938400</v>
      </c>
      <c r="G8445" s="2">
        <f t="shared" si="395"/>
        <v>-2.7497241167391885E-3</v>
      </c>
      <c r="H8445" s="3">
        <f t="shared" si="393"/>
        <v>0.21305301947380073</v>
      </c>
      <c r="I8445" s="3">
        <f t="shared" si="394"/>
        <v>-0.1358652879730009</v>
      </c>
    </row>
    <row r="8446" spans="1:9" x14ac:dyDescent="0.35">
      <c r="A8446" s="1">
        <v>41799</v>
      </c>
      <c r="B8446" s="3">
        <v>20.3608175428053</v>
      </c>
      <c r="C8446" s="3">
        <v>20.6199952311018</v>
      </c>
      <c r="D8446" s="3">
        <v>20.1521582637744</v>
      </c>
      <c r="E8446" s="3">
        <v>20.580459594726499</v>
      </c>
      <c r="F8446" s="14">
        <v>301660000</v>
      </c>
      <c r="G8446" s="2">
        <f t="shared" si="395"/>
        <v>1.6001564573151213E-2</v>
      </c>
      <c r="H8446" s="3">
        <f t="shared" si="393"/>
        <v>0.46783696732740054</v>
      </c>
      <c r="I8446" s="3">
        <f t="shared" si="394"/>
        <v>0.21964205192119834</v>
      </c>
    </row>
    <row r="8447" spans="1:9" x14ac:dyDescent="0.35">
      <c r="A8447" s="1">
        <v>41800</v>
      </c>
      <c r="B8447" s="3">
        <v>20.806688516029201</v>
      </c>
      <c r="C8447" s="3">
        <v>20.8769738927788</v>
      </c>
      <c r="D8447" s="3">
        <v>20.5519029779772</v>
      </c>
      <c r="E8447" s="3">
        <v>20.701259613037099</v>
      </c>
      <c r="F8447" s="14">
        <v>251108000</v>
      </c>
      <c r="G8447" s="2">
        <f t="shared" si="395"/>
        <v>5.8696462901904169E-3</v>
      </c>
      <c r="H8447" s="3">
        <f t="shared" si="393"/>
        <v>0.3250709148016</v>
      </c>
      <c r="I8447" s="3">
        <f t="shared" si="394"/>
        <v>-0.10542890299210228</v>
      </c>
    </row>
    <row r="8448" spans="1:9" x14ac:dyDescent="0.35">
      <c r="A8448" s="1">
        <v>41801</v>
      </c>
      <c r="B8448" s="3">
        <v>20.674901282486399</v>
      </c>
      <c r="C8448" s="3">
        <v>20.813276817806599</v>
      </c>
      <c r="D8448" s="3">
        <v>20.5299384308837</v>
      </c>
      <c r="E8448" s="3">
        <v>20.6155986785888</v>
      </c>
      <c r="F8448" s="14">
        <v>182724000</v>
      </c>
      <c r="G8448" s="2">
        <f t="shared" si="395"/>
        <v>-4.1379575953123197E-3</v>
      </c>
      <c r="H8448" s="3">
        <f t="shared" si="393"/>
        <v>0.28333838692289959</v>
      </c>
      <c r="I8448" s="3">
        <f t="shared" si="394"/>
        <v>-5.9302603897599226E-2</v>
      </c>
    </row>
    <row r="8449" spans="1:9" x14ac:dyDescent="0.35">
      <c r="A8449" s="1">
        <v>41802</v>
      </c>
      <c r="B8449" s="3">
        <v>20.655131123861299</v>
      </c>
      <c r="C8449" s="3">
        <v>20.6727028836922</v>
      </c>
      <c r="D8449" s="3">
        <v>20.1850974406644</v>
      </c>
      <c r="E8449" s="3">
        <v>20.270757675170898</v>
      </c>
      <c r="F8449" s="14">
        <v>218996000</v>
      </c>
      <c r="G8449" s="2">
        <f t="shared" si="395"/>
        <v>-1.6727188416606618E-2</v>
      </c>
      <c r="H8449" s="3">
        <f t="shared" si="393"/>
        <v>0.48760544302779962</v>
      </c>
      <c r="I8449" s="3">
        <f t="shared" si="394"/>
        <v>-0.38437344869040047</v>
      </c>
    </row>
    <row r="8450" spans="1:9" x14ac:dyDescent="0.35">
      <c r="A8450" s="1">
        <v>41803</v>
      </c>
      <c r="B8450" s="3">
        <v>20.2509898972733</v>
      </c>
      <c r="C8450" s="3">
        <v>20.3037051790328</v>
      </c>
      <c r="D8450" s="3">
        <v>19.9610625505371</v>
      </c>
      <c r="E8450" s="3">
        <v>20.0489196777343</v>
      </c>
      <c r="F8450" s="14">
        <v>218100000</v>
      </c>
      <c r="G8450" s="2">
        <f t="shared" si="395"/>
        <v>-1.0943744727821466E-2</v>
      </c>
      <c r="H8450" s="3">
        <f t="shared" si="393"/>
        <v>0.3426426284956996</v>
      </c>
      <c r="I8450" s="3">
        <f t="shared" si="394"/>
        <v>-0.2020702195389994</v>
      </c>
    </row>
    <row r="8451" spans="1:9" x14ac:dyDescent="0.35">
      <c r="A8451" s="1">
        <v>41806</v>
      </c>
      <c r="B8451" s="3">
        <v>20.099445659327699</v>
      </c>
      <c r="C8451" s="3">
        <v>20.371801348309301</v>
      </c>
      <c r="D8451" s="3">
        <v>20.086265996043998</v>
      </c>
      <c r="E8451" s="3">
        <v>20.250997543334901</v>
      </c>
      <c r="F8451" s="14">
        <v>142244000</v>
      </c>
      <c r="G8451" s="2">
        <f t="shared" si="395"/>
        <v>1.0079239622323464E-2</v>
      </c>
      <c r="H8451" s="3">
        <f t="shared" ref="H8451:H8514" si="396">C8451-D8451</f>
        <v>0.28553535226530258</v>
      </c>
      <c r="I8451" s="3">
        <f t="shared" ref="I8451:I8514" si="397">E8451-B8451</f>
        <v>0.15155188400720121</v>
      </c>
    </row>
    <row r="8452" spans="1:9" x14ac:dyDescent="0.35">
      <c r="A8452" s="1">
        <v>41807</v>
      </c>
      <c r="B8452" s="3">
        <v>20.275156624483099</v>
      </c>
      <c r="C8452" s="3">
        <v>20.3608168879183</v>
      </c>
      <c r="D8452" s="3">
        <v>20.163140388135901</v>
      </c>
      <c r="E8452" s="3">
        <v>20.2246398925781</v>
      </c>
      <c r="F8452" s="14">
        <v>118904000</v>
      </c>
      <c r="G8452" s="2">
        <f t="shared" ref="G8452:G8515" si="398">(E8452-E8451)/E8451</f>
        <v>-1.3015482669630444E-3</v>
      </c>
      <c r="H8452" s="3">
        <f t="shared" si="396"/>
        <v>0.19767649978239987</v>
      </c>
      <c r="I8452" s="3">
        <f t="shared" si="397"/>
        <v>-5.0516731904998835E-2</v>
      </c>
    </row>
    <row r="8453" spans="1:9" x14ac:dyDescent="0.35">
      <c r="A8453" s="1">
        <v>41808</v>
      </c>
      <c r="B8453" s="3">
        <v>20.2663699910368</v>
      </c>
      <c r="C8453" s="3">
        <v>20.270763770183201</v>
      </c>
      <c r="D8453" s="3">
        <v>20.064299719428899</v>
      </c>
      <c r="E8453" s="3">
        <v>20.246603012084901</v>
      </c>
      <c r="F8453" s="14">
        <v>134056000</v>
      </c>
      <c r="G8453" s="2">
        <f t="shared" si="398"/>
        <v>1.0859584953530018E-3</v>
      </c>
      <c r="H8453" s="3">
        <f t="shared" si="396"/>
        <v>0.20646405075430252</v>
      </c>
      <c r="I8453" s="3">
        <f t="shared" si="397"/>
        <v>-1.9766978951899716E-2</v>
      </c>
    </row>
    <row r="8454" spans="1:9" x14ac:dyDescent="0.35">
      <c r="A8454" s="1">
        <v>41809</v>
      </c>
      <c r="B8454" s="3">
        <v>20.270759523301301</v>
      </c>
      <c r="C8454" s="3">
        <v>20.272956412414299</v>
      </c>
      <c r="D8454" s="3">
        <v>20.062098626689799</v>
      </c>
      <c r="E8454" s="3">
        <v>20.176313400268501</v>
      </c>
      <c r="F8454" s="14">
        <v>142112000</v>
      </c>
      <c r="G8454" s="2">
        <f t="shared" si="398"/>
        <v>-3.4716743235615527E-3</v>
      </c>
      <c r="H8454" s="3">
        <f t="shared" si="396"/>
        <v>0.21085778572449954</v>
      </c>
      <c r="I8454" s="3">
        <f t="shared" si="397"/>
        <v>-9.4446123032799534E-2</v>
      </c>
    </row>
    <row r="8455" spans="1:9" x14ac:dyDescent="0.35">
      <c r="A8455" s="1">
        <v>41810</v>
      </c>
      <c r="B8455" s="3">
        <v>20.174113669872799</v>
      </c>
      <c r="C8455" s="3">
        <v>20.327864047154002</v>
      </c>
      <c r="D8455" s="3">
        <v>19.965454478383901</v>
      </c>
      <c r="E8455" s="3">
        <v>19.9676513671875</v>
      </c>
      <c r="F8455" s="14">
        <v>403592000</v>
      </c>
      <c r="G8455" s="2">
        <f t="shared" si="398"/>
        <v>-1.0341930606521237E-2</v>
      </c>
      <c r="H8455" s="3">
        <f t="shared" si="396"/>
        <v>0.36240956877010078</v>
      </c>
      <c r="I8455" s="3">
        <f t="shared" si="397"/>
        <v>-0.20646230268529919</v>
      </c>
    </row>
    <row r="8456" spans="1:9" x14ac:dyDescent="0.35">
      <c r="A8456" s="1">
        <v>41813</v>
      </c>
      <c r="B8456" s="3">
        <v>20.057708804755901</v>
      </c>
      <c r="C8456" s="3">
        <v>20.123602079753802</v>
      </c>
      <c r="D8456" s="3">
        <v>19.899566285349501</v>
      </c>
      <c r="E8456" s="3">
        <v>19.950084686279201</v>
      </c>
      <c r="F8456" s="14">
        <v>174776000</v>
      </c>
      <c r="G8456" s="2">
        <f t="shared" si="398"/>
        <v>-8.7975699221021426E-4</v>
      </c>
      <c r="H8456" s="3">
        <f t="shared" si="396"/>
        <v>0.22403579440430121</v>
      </c>
      <c r="I8456" s="3">
        <f t="shared" si="397"/>
        <v>-0.10762411847669995</v>
      </c>
    </row>
    <row r="8457" spans="1:9" x14ac:dyDescent="0.35">
      <c r="A8457" s="1">
        <v>41814</v>
      </c>
      <c r="B8457" s="3">
        <v>19.932518620311701</v>
      </c>
      <c r="C8457" s="3">
        <v>20.149963808781699</v>
      </c>
      <c r="D8457" s="3">
        <v>19.809519592609199</v>
      </c>
      <c r="E8457" s="3">
        <v>19.829286575317301</v>
      </c>
      <c r="F8457" s="14">
        <v>156144000</v>
      </c>
      <c r="G8457" s="2">
        <f t="shared" si="398"/>
        <v>-6.0550174528822692E-3</v>
      </c>
      <c r="H8457" s="3">
        <f t="shared" si="396"/>
        <v>0.34044421617250009</v>
      </c>
      <c r="I8457" s="3">
        <f t="shared" si="397"/>
        <v>-0.10323204499439953</v>
      </c>
    </row>
    <row r="8458" spans="1:9" x14ac:dyDescent="0.35">
      <c r="A8458" s="1">
        <v>41815</v>
      </c>
      <c r="B8458" s="3">
        <v>19.8139028093901</v>
      </c>
      <c r="C8458" s="3">
        <v>19.921526910355301</v>
      </c>
      <c r="D8458" s="3">
        <v>19.6909038368584</v>
      </c>
      <c r="E8458" s="3">
        <v>19.846849441528299</v>
      </c>
      <c r="F8458" s="14">
        <v>147476000</v>
      </c>
      <c r="G8458" s="2">
        <f t="shared" si="398"/>
        <v>8.8570338344191597E-4</v>
      </c>
      <c r="H8458" s="3">
        <f t="shared" si="396"/>
        <v>0.23062307349690059</v>
      </c>
      <c r="I8458" s="3">
        <f t="shared" si="397"/>
        <v>3.2946632138198595E-2</v>
      </c>
    </row>
    <row r="8459" spans="1:9" x14ac:dyDescent="0.35">
      <c r="A8459" s="1">
        <v>41816</v>
      </c>
      <c r="B8459" s="3">
        <v>19.849049821881302</v>
      </c>
      <c r="C8459" s="3">
        <v>19.998406461541698</v>
      </c>
      <c r="D8459" s="3">
        <v>19.723853938323</v>
      </c>
      <c r="E8459" s="3">
        <v>19.965459823608398</v>
      </c>
      <c r="F8459" s="14">
        <v>130516000</v>
      </c>
      <c r="G8459" s="2">
        <f t="shared" si="398"/>
        <v>5.9762826553173016E-3</v>
      </c>
      <c r="H8459" s="3">
        <f t="shared" si="396"/>
        <v>0.2745525232186985</v>
      </c>
      <c r="I8459" s="3">
        <f t="shared" si="397"/>
        <v>0.11641000172709681</v>
      </c>
    </row>
    <row r="8460" spans="1:9" x14ac:dyDescent="0.35">
      <c r="A8460" s="1">
        <v>41817</v>
      </c>
      <c r="B8460" s="3">
        <v>19.9478874206395</v>
      </c>
      <c r="C8460" s="3">
        <v>20.207065061281</v>
      </c>
      <c r="D8460" s="3">
        <v>19.936904649768501</v>
      </c>
      <c r="E8460" s="3">
        <v>20.202672958373999</v>
      </c>
      <c r="F8460" s="14">
        <v>256116000</v>
      </c>
      <c r="G8460" s="2">
        <f t="shared" si="398"/>
        <v>1.1881175633385845E-2</v>
      </c>
      <c r="H8460" s="3">
        <f t="shared" si="396"/>
        <v>0.27016041151249937</v>
      </c>
      <c r="I8460" s="3">
        <f t="shared" si="397"/>
        <v>0.25478553773449875</v>
      </c>
    </row>
    <row r="8461" spans="1:9" x14ac:dyDescent="0.35">
      <c r="A8461" s="1">
        <v>41820</v>
      </c>
      <c r="B8461" s="3">
        <v>20.229031694763499</v>
      </c>
      <c r="C8461" s="3">
        <v>20.587049295016801</v>
      </c>
      <c r="D8461" s="3">
        <v>20.2268348051416</v>
      </c>
      <c r="E8461" s="3">
        <v>20.411334991455</v>
      </c>
      <c r="F8461" s="14">
        <v>197929200</v>
      </c>
      <c r="G8461" s="2">
        <f t="shared" si="398"/>
        <v>1.0328436910845061E-2</v>
      </c>
      <c r="H8461" s="3">
        <f t="shared" si="396"/>
        <v>0.36021448987520088</v>
      </c>
      <c r="I8461" s="3">
        <f t="shared" si="397"/>
        <v>0.1823032966915008</v>
      </c>
    </row>
    <row r="8462" spans="1:9" x14ac:dyDescent="0.35">
      <c r="A8462" s="1">
        <v>41821</v>
      </c>
      <c r="B8462" s="3">
        <v>20.5409221649169</v>
      </c>
      <c r="C8462" s="3">
        <v>20.6617259532206</v>
      </c>
      <c r="D8462" s="3">
        <v>20.4552619062056</v>
      </c>
      <c r="E8462" s="3">
        <v>20.5409221649169</v>
      </c>
      <c r="F8462" s="14">
        <v>152892000</v>
      </c>
      <c r="G8462" s="2">
        <f t="shared" si="398"/>
        <v>6.3487848059007512E-3</v>
      </c>
      <c r="H8462" s="3">
        <f t="shared" si="396"/>
        <v>0.20646404701500032</v>
      </c>
      <c r="I8462" s="3">
        <f t="shared" si="397"/>
        <v>0</v>
      </c>
    </row>
    <row r="8463" spans="1:9" x14ac:dyDescent="0.35">
      <c r="A8463" s="1">
        <v>41822</v>
      </c>
      <c r="B8463" s="3">
        <v>20.617797171482</v>
      </c>
      <c r="C8463" s="3">
        <v>20.659528016086998</v>
      </c>
      <c r="D8463" s="3">
        <v>20.446474987010799</v>
      </c>
      <c r="E8463" s="3">
        <v>20.532136917114201</v>
      </c>
      <c r="F8463" s="14">
        <v>113860000</v>
      </c>
      <c r="G8463" s="2">
        <f t="shared" si="398"/>
        <v>-4.2769490737391093E-4</v>
      </c>
      <c r="H8463" s="3">
        <f t="shared" si="396"/>
        <v>0.21305302907619961</v>
      </c>
      <c r="I8463" s="3">
        <f t="shared" si="397"/>
        <v>-8.5660254367798672E-2</v>
      </c>
    </row>
    <row r="8464" spans="1:9" x14ac:dyDescent="0.35">
      <c r="A8464" s="1">
        <v>41823</v>
      </c>
      <c r="B8464" s="3">
        <v>20.573863781535898</v>
      </c>
      <c r="C8464" s="3">
        <v>20.668309899584798</v>
      </c>
      <c r="D8464" s="3">
        <v>20.470631783234101</v>
      </c>
      <c r="E8464" s="3">
        <v>20.652935028076101</v>
      </c>
      <c r="F8464" s="14">
        <v>91567200</v>
      </c>
      <c r="G8464" s="2">
        <f t="shared" si="398"/>
        <v>5.8833676908325461E-3</v>
      </c>
      <c r="H8464" s="3">
        <f t="shared" si="396"/>
        <v>0.19767811635069776</v>
      </c>
      <c r="I8464" s="3">
        <f t="shared" si="397"/>
        <v>7.9071246540202367E-2</v>
      </c>
    </row>
    <row r="8465" spans="1:9" x14ac:dyDescent="0.35">
      <c r="A8465" s="1">
        <v>41827</v>
      </c>
      <c r="B8465" s="3">
        <v>20.677097183450201</v>
      </c>
      <c r="C8465" s="3">
        <v>21.0834345372492</v>
      </c>
      <c r="D8465" s="3">
        <v>20.668311302600902</v>
      </c>
      <c r="E8465" s="3">
        <v>21.079042434692301</v>
      </c>
      <c r="F8465" s="14">
        <v>225872000</v>
      </c>
      <c r="G8465" s="2">
        <f t="shared" si="398"/>
        <v>2.0631808797971791E-2</v>
      </c>
      <c r="H8465" s="3">
        <f t="shared" si="396"/>
        <v>0.41512323464829848</v>
      </c>
      <c r="I8465" s="3">
        <f t="shared" si="397"/>
        <v>0.40194525124210045</v>
      </c>
    </row>
    <row r="8466" spans="1:9" x14ac:dyDescent="0.35">
      <c r="A8466" s="1">
        <v>41828</v>
      </c>
      <c r="B8466" s="3">
        <v>21.144937544994299</v>
      </c>
      <c r="C8466" s="3">
        <v>21.261349228810701</v>
      </c>
      <c r="D8466" s="3">
        <v>20.6287791083179</v>
      </c>
      <c r="E8466" s="3">
        <v>20.942867279052699</v>
      </c>
      <c r="F8466" s="14">
        <v>260888000</v>
      </c>
      <c r="G8466" s="2">
        <f t="shared" si="398"/>
        <v>-6.460215451508486E-3</v>
      </c>
      <c r="H8466" s="3">
        <f t="shared" si="396"/>
        <v>0.63257012049280092</v>
      </c>
      <c r="I8466" s="3">
        <f t="shared" si="397"/>
        <v>-0.20207026594160027</v>
      </c>
    </row>
    <row r="8467" spans="1:9" x14ac:dyDescent="0.35">
      <c r="A8467" s="1">
        <v>41829</v>
      </c>
      <c r="B8467" s="3">
        <v>20.962631481648302</v>
      </c>
      <c r="C8467" s="3">
        <v>21.074647686918599</v>
      </c>
      <c r="D8467" s="3">
        <v>20.8132748655527</v>
      </c>
      <c r="E8467" s="3">
        <v>20.9516487121582</v>
      </c>
      <c r="F8467" s="14">
        <v>145744000</v>
      </c>
      <c r="G8467" s="2">
        <f t="shared" si="398"/>
        <v>4.1930424275209041E-4</v>
      </c>
      <c r="H8467" s="3">
        <f t="shared" si="396"/>
        <v>0.26137282136589945</v>
      </c>
      <c r="I8467" s="3">
        <f t="shared" si="397"/>
        <v>-1.0982769490102129E-2</v>
      </c>
    </row>
    <row r="8468" spans="1:9" x14ac:dyDescent="0.35">
      <c r="A8468" s="1">
        <v>41830</v>
      </c>
      <c r="B8468" s="3">
        <v>20.593639098731099</v>
      </c>
      <c r="C8468" s="3">
        <v>20.986798569730301</v>
      </c>
      <c r="D8468" s="3">
        <v>20.5409238001461</v>
      </c>
      <c r="E8468" s="3">
        <v>20.874780654907202</v>
      </c>
      <c r="F8468" s="14">
        <v>158744000</v>
      </c>
      <c r="G8468" s="2">
        <f t="shared" si="398"/>
        <v>-3.6688309501099786E-3</v>
      </c>
      <c r="H8468" s="3">
        <f t="shared" si="396"/>
        <v>0.44587476958420069</v>
      </c>
      <c r="I8468" s="3">
        <f t="shared" si="397"/>
        <v>0.28114155617610237</v>
      </c>
    </row>
    <row r="8469" spans="1:9" x14ac:dyDescent="0.35">
      <c r="A8469" s="1">
        <v>41831</v>
      </c>
      <c r="B8469" s="3">
        <v>20.945062109868399</v>
      </c>
      <c r="C8469" s="3">
        <v>21.0614721065072</v>
      </c>
      <c r="D8469" s="3">
        <v>20.835241105381201</v>
      </c>
      <c r="E8469" s="3">
        <v>20.914312362670898</v>
      </c>
      <c r="F8469" s="14">
        <v>136072000</v>
      </c>
      <c r="G8469" s="2">
        <f t="shared" si="398"/>
        <v>1.8937544023679936E-3</v>
      </c>
      <c r="H8469" s="3">
        <f t="shared" si="396"/>
        <v>0.22623100112599914</v>
      </c>
      <c r="I8469" s="3">
        <f t="shared" si="397"/>
        <v>-3.0749747197500454E-2</v>
      </c>
    </row>
    <row r="8470" spans="1:9" x14ac:dyDescent="0.35">
      <c r="A8470" s="1">
        <v>41834</v>
      </c>
      <c r="B8470" s="3">
        <v>21.054888836258002</v>
      </c>
      <c r="C8470" s="3">
        <v>21.281119898864901</v>
      </c>
      <c r="D8470" s="3">
        <v>21.008764202926798</v>
      </c>
      <c r="E8470" s="3">
        <v>21.1844768524169</v>
      </c>
      <c r="F8470" s="14">
        <v>171240000</v>
      </c>
      <c r="G8470" s="2">
        <f t="shared" si="398"/>
        <v>1.2917684553100916E-2</v>
      </c>
      <c r="H8470" s="3">
        <f t="shared" si="396"/>
        <v>0.27235569593810283</v>
      </c>
      <c r="I8470" s="3">
        <f t="shared" si="397"/>
        <v>0.12958801615889826</v>
      </c>
    </row>
    <row r="8471" spans="1:9" x14ac:dyDescent="0.35">
      <c r="A8471" s="1">
        <v>41835</v>
      </c>
      <c r="B8471" s="3">
        <v>21.261354129050599</v>
      </c>
      <c r="C8471" s="3">
        <v>21.2723352276683</v>
      </c>
      <c r="D8471" s="3">
        <v>20.872586706940101</v>
      </c>
      <c r="E8471" s="3">
        <v>20.936283111572202</v>
      </c>
      <c r="F8471" s="14">
        <v>181911600</v>
      </c>
      <c r="G8471" s="2">
        <f t="shared" si="398"/>
        <v>-1.1715830538264254E-2</v>
      </c>
      <c r="H8471" s="3">
        <f t="shared" si="396"/>
        <v>0.399748520728199</v>
      </c>
      <c r="I8471" s="3">
        <f t="shared" si="397"/>
        <v>-0.32507101747839684</v>
      </c>
    </row>
    <row r="8472" spans="1:9" x14ac:dyDescent="0.35">
      <c r="A8472" s="1">
        <v>41836</v>
      </c>
      <c r="B8472" s="3">
        <v>21.2986854408021</v>
      </c>
      <c r="C8472" s="3">
        <v>21.3272382981174</v>
      </c>
      <c r="D8472" s="3">
        <v>20.808883033528101</v>
      </c>
      <c r="E8472" s="3">
        <v>20.817668914794901</v>
      </c>
      <c r="F8472" s="14">
        <v>213585200</v>
      </c>
      <c r="G8472" s="2">
        <f t="shared" si="398"/>
        <v>-5.6654849452116443E-3</v>
      </c>
      <c r="H8472" s="3">
        <f t="shared" si="396"/>
        <v>0.51835526458929948</v>
      </c>
      <c r="I8472" s="3">
        <f t="shared" si="397"/>
        <v>-0.48101652600719902</v>
      </c>
    </row>
    <row r="8473" spans="1:9" x14ac:dyDescent="0.35">
      <c r="A8473" s="1">
        <v>41837</v>
      </c>
      <c r="B8473" s="3">
        <v>20.872584008665701</v>
      </c>
      <c r="C8473" s="3">
        <v>20.927494521863601</v>
      </c>
      <c r="D8473" s="3">
        <v>20.332264759886801</v>
      </c>
      <c r="E8473" s="3">
        <v>20.446477890014599</v>
      </c>
      <c r="F8473" s="14">
        <v>229192000</v>
      </c>
      <c r="G8473" s="2">
        <f t="shared" si="398"/>
        <v>-1.7830575858399797E-2</v>
      </c>
      <c r="H8473" s="3">
        <f t="shared" si="396"/>
        <v>0.59522976197679967</v>
      </c>
      <c r="I8473" s="3">
        <f t="shared" si="397"/>
        <v>-0.42610611865110215</v>
      </c>
    </row>
    <row r="8474" spans="1:9" x14ac:dyDescent="0.35">
      <c r="A8474" s="1">
        <v>41838</v>
      </c>
      <c r="B8474" s="3">
        <v>20.5628875340708</v>
      </c>
      <c r="C8474" s="3">
        <v>20.8088855361834</v>
      </c>
      <c r="D8474" s="3">
        <v>20.431100974955399</v>
      </c>
      <c r="E8474" s="3">
        <v>20.740797042846602</v>
      </c>
      <c r="F8474" s="14">
        <v>199952000</v>
      </c>
      <c r="G8474" s="2">
        <f t="shared" si="398"/>
        <v>1.4394613801711972E-2</v>
      </c>
      <c r="H8474" s="3">
        <f t="shared" si="396"/>
        <v>0.37778456122800108</v>
      </c>
      <c r="I8474" s="3">
        <f t="shared" si="397"/>
        <v>0.17790950877580158</v>
      </c>
    </row>
    <row r="8475" spans="1:9" x14ac:dyDescent="0.35">
      <c r="A8475" s="1">
        <v>41841</v>
      </c>
      <c r="B8475" s="3">
        <v>20.863792259341299</v>
      </c>
      <c r="C8475" s="3">
        <v>20.865989148457501</v>
      </c>
      <c r="D8475" s="3">
        <v>20.584847668048599</v>
      </c>
      <c r="E8475" s="3">
        <v>20.6331691741943</v>
      </c>
      <c r="F8475" s="14">
        <v>156316000</v>
      </c>
      <c r="G8475" s="2">
        <f t="shared" si="398"/>
        <v>-5.1891867236327563E-3</v>
      </c>
      <c r="H8475" s="3">
        <f t="shared" si="396"/>
        <v>0.28114148040890186</v>
      </c>
      <c r="I8475" s="3">
        <f t="shared" si="397"/>
        <v>-0.23062308514699836</v>
      </c>
    </row>
    <row r="8476" spans="1:9" x14ac:dyDescent="0.35">
      <c r="A8476" s="1">
        <v>41842</v>
      </c>
      <c r="B8476" s="3">
        <v>20.795705161776599</v>
      </c>
      <c r="C8476" s="3">
        <v>20.841829781874399</v>
      </c>
      <c r="D8476" s="3">
        <v>20.6727061748491</v>
      </c>
      <c r="E8476" s="3">
        <v>20.804491043090799</v>
      </c>
      <c r="F8476" s="14">
        <v>220788000</v>
      </c>
      <c r="G8476" s="2">
        <f t="shared" si="398"/>
        <v>8.3032261040523591E-3</v>
      </c>
      <c r="H8476" s="3">
        <f t="shared" si="396"/>
        <v>0.16912360702529838</v>
      </c>
      <c r="I8476" s="3">
        <f t="shared" si="397"/>
        <v>8.7858813141998837E-3</v>
      </c>
    </row>
    <row r="8477" spans="1:9" x14ac:dyDescent="0.35">
      <c r="A8477" s="1">
        <v>41843</v>
      </c>
      <c r="B8477" s="3">
        <v>20.958238577944801</v>
      </c>
      <c r="C8477" s="3">
        <v>21.498557679844399</v>
      </c>
      <c r="D8477" s="3">
        <v>20.903328079673699</v>
      </c>
      <c r="E8477" s="3">
        <v>21.3470058441162</v>
      </c>
      <c r="F8477" s="14">
        <v>371672000</v>
      </c>
      <c r="G8477" s="2">
        <f t="shared" si="398"/>
        <v>2.607681196822987E-2</v>
      </c>
      <c r="H8477" s="3">
        <f t="shared" si="396"/>
        <v>0.59522960017070048</v>
      </c>
      <c r="I8477" s="3">
        <f t="shared" si="397"/>
        <v>0.38876726617139923</v>
      </c>
    </row>
    <row r="8478" spans="1:9" x14ac:dyDescent="0.35">
      <c r="A8478" s="1">
        <v>41844</v>
      </c>
      <c r="B8478" s="3">
        <v>21.314061742303</v>
      </c>
      <c r="C8478" s="3">
        <v>21.375561239555701</v>
      </c>
      <c r="D8478" s="3">
        <v>21.1778830871467</v>
      </c>
      <c r="E8478" s="3">
        <v>21.311864852905199</v>
      </c>
      <c r="F8478" s="14">
        <v>182916000</v>
      </c>
      <c r="G8478" s="2">
        <f t="shared" si="398"/>
        <v>-1.6461789286804003E-3</v>
      </c>
      <c r="H8478" s="3">
        <f t="shared" si="396"/>
        <v>0.19767815240900077</v>
      </c>
      <c r="I8478" s="3">
        <f t="shared" si="397"/>
        <v>-2.1968893978012716E-3</v>
      </c>
    </row>
    <row r="8479" spans="1:9" x14ac:dyDescent="0.35">
      <c r="A8479" s="1">
        <v>41845</v>
      </c>
      <c r="B8479" s="3">
        <v>21.272326268756</v>
      </c>
      <c r="C8479" s="3">
        <v>21.489771368345799</v>
      </c>
      <c r="D8479" s="3">
        <v>21.226201652220901</v>
      </c>
      <c r="E8479" s="3">
        <v>21.4524326324462</v>
      </c>
      <c r="F8479" s="14">
        <v>173876000</v>
      </c>
      <c r="G8479" s="2">
        <f t="shared" si="398"/>
        <v>6.5957522024094216E-3</v>
      </c>
      <c r="H8479" s="3">
        <f t="shared" si="396"/>
        <v>0.26356971612489843</v>
      </c>
      <c r="I8479" s="3">
        <f t="shared" si="397"/>
        <v>0.18010636369020006</v>
      </c>
    </row>
    <row r="8480" spans="1:9" x14ac:dyDescent="0.35">
      <c r="A8480" s="1">
        <v>41848</v>
      </c>
      <c r="B8480" s="3">
        <v>21.485384986645599</v>
      </c>
      <c r="C8480" s="3">
        <v>21.7972762914432</v>
      </c>
      <c r="D8480" s="3">
        <v>21.426082371234799</v>
      </c>
      <c r="E8480" s="3">
        <v>21.748954772949201</v>
      </c>
      <c r="F8480" s="14">
        <v>221272000</v>
      </c>
      <c r="G8480" s="2">
        <f t="shared" si="398"/>
        <v>1.382230843389385E-2</v>
      </c>
      <c r="H8480" s="3">
        <f t="shared" si="396"/>
        <v>0.37119392020840181</v>
      </c>
      <c r="I8480" s="3">
        <f t="shared" si="397"/>
        <v>0.26356978630360217</v>
      </c>
    </row>
    <row r="8481" spans="1:9" x14ac:dyDescent="0.35">
      <c r="A8481" s="1">
        <v>41849</v>
      </c>
      <c r="B8481" s="3">
        <v>21.817038343758298</v>
      </c>
      <c r="C8481" s="3">
        <v>21.841199095692598</v>
      </c>
      <c r="D8481" s="3">
        <v>21.5798246024405</v>
      </c>
      <c r="E8481" s="3">
        <v>21.608377456665</v>
      </c>
      <c r="F8481" s="14">
        <v>172572000</v>
      </c>
      <c r="G8481" s="2">
        <f t="shared" si="398"/>
        <v>-6.4636355057875019E-3</v>
      </c>
      <c r="H8481" s="3">
        <f t="shared" si="396"/>
        <v>0.26137449325209872</v>
      </c>
      <c r="I8481" s="3">
        <f t="shared" si="397"/>
        <v>-0.20866088709329844</v>
      </c>
    </row>
    <row r="8482" spans="1:9" x14ac:dyDescent="0.35">
      <c r="A8482" s="1">
        <v>41850</v>
      </c>
      <c r="B8482" s="3">
        <v>21.621553879383001</v>
      </c>
      <c r="C8482" s="3">
        <v>21.678659579286201</v>
      </c>
      <c r="D8482" s="3">
        <v>21.452428641151901</v>
      </c>
      <c r="E8482" s="3">
        <v>21.557857513427699</v>
      </c>
      <c r="F8482" s="14">
        <v>132040000</v>
      </c>
      <c r="G8482" s="2">
        <f t="shared" si="398"/>
        <v>-2.3379794868271567E-3</v>
      </c>
      <c r="H8482" s="3">
        <f t="shared" si="396"/>
        <v>0.22623093813430017</v>
      </c>
      <c r="I8482" s="3">
        <f t="shared" si="397"/>
        <v>-6.3696365955301815E-2</v>
      </c>
    </row>
    <row r="8483" spans="1:9" x14ac:dyDescent="0.35">
      <c r="A8483" s="1">
        <v>41851</v>
      </c>
      <c r="B8483" s="3">
        <v>21.340420648504399</v>
      </c>
      <c r="C8483" s="3">
        <v>21.404115363181798</v>
      </c>
      <c r="D8483" s="3">
        <v>20.938475327484699</v>
      </c>
      <c r="E8483" s="3">
        <v>20.997777938842699</v>
      </c>
      <c r="F8483" s="14">
        <v>227372000</v>
      </c>
      <c r="G8483" s="2">
        <f t="shared" si="398"/>
        <v>-2.5980298563349553E-2</v>
      </c>
      <c r="H8483" s="3">
        <f t="shared" si="396"/>
        <v>0.46564003569709911</v>
      </c>
      <c r="I8483" s="3">
        <f t="shared" si="397"/>
        <v>-0.34264270966169974</v>
      </c>
    </row>
    <row r="8484" spans="1:9" x14ac:dyDescent="0.35">
      <c r="A8484" s="1">
        <v>41852</v>
      </c>
      <c r="B8484" s="3">
        <v>20.844024722622802</v>
      </c>
      <c r="C8484" s="3">
        <v>21.221809205139401</v>
      </c>
      <c r="D8484" s="3">
        <v>20.824256072579999</v>
      </c>
      <c r="E8484" s="3">
        <v>21.114183425903299</v>
      </c>
      <c r="F8484" s="14">
        <v>194044000</v>
      </c>
      <c r="G8484" s="2">
        <f t="shared" si="398"/>
        <v>5.5437050243905906E-3</v>
      </c>
      <c r="H8484" s="3">
        <f t="shared" si="396"/>
        <v>0.39755313255940194</v>
      </c>
      <c r="I8484" s="3">
        <f t="shared" si="397"/>
        <v>0.27015870328049729</v>
      </c>
    </row>
    <row r="8485" spans="1:9" x14ac:dyDescent="0.35">
      <c r="A8485" s="1">
        <v>41855</v>
      </c>
      <c r="B8485" s="3">
        <v>21.166895171197702</v>
      </c>
      <c r="C8485" s="3">
        <v>21.213019779274902</v>
      </c>
      <c r="D8485" s="3">
        <v>20.903323827668899</v>
      </c>
      <c r="E8485" s="3">
        <v>20.9955730438232</v>
      </c>
      <c r="F8485" s="14">
        <v>159832000</v>
      </c>
      <c r="G8485" s="2">
        <f t="shared" si="398"/>
        <v>-5.6175689908322893E-3</v>
      </c>
      <c r="H8485" s="3">
        <f t="shared" si="396"/>
        <v>0.3096959516060025</v>
      </c>
      <c r="I8485" s="3">
        <f t="shared" si="397"/>
        <v>-0.17132212737450203</v>
      </c>
    </row>
    <row r="8486" spans="1:9" x14ac:dyDescent="0.35">
      <c r="A8486" s="1">
        <v>41856</v>
      </c>
      <c r="B8486" s="3">
        <v>20.9450552093505</v>
      </c>
      <c r="C8486" s="3">
        <v>21.015340562036801</v>
      </c>
      <c r="D8486" s="3">
        <v>20.725413272738798</v>
      </c>
      <c r="E8486" s="3">
        <v>20.892341613769499</v>
      </c>
      <c r="F8486" s="14">
        <v>223732000</v>
      </c>
      <c r="G8486" s="2">
        <f t="shared" si="398"/>
        <v>-4.9168188854969352E-3</v>
      </c>
      <c r="H8486" s="3">
        <f t="shared" si="396"/>
        <v>0.28992728929800293</v>
      </c>
      <c r="I8486" s="3">
        <f t="shared" si="397"/>
        <v>-5.2713595581000305E-2</v>
      </c>
    </row>
    <row r="8487" spans="1:9" x14ac:dyDescent="0.35">
      <c r="A8487" s="1">
        <v>41857</v>
      </c>
      <c r="B8487" s="3">
        <v>20.811081720770702</v>
      </c>
      <c r="C8487" s="3">
        <v>20.971421135204299</v>
      </c>
      <c r="D8487" s="3">
        <v>20.8022958387449</v>
      </c>
      <c r="E8487" s="3">
        <v>20.8572063446044</v>
      </c>
      <c r="F8487" s="14">
        <v>154232000</v>
      </c>
      <c r="G8487" s="2">
        <f t="shared" si="398"/>
        <v>-1.681729593294745E-3</v>
      </c>
      <c r="H8487" s="3">
        <f t="shared" si="396"/>
        <v>0.16912529645939856</v>
      </c>
      <c r="I8487" s="3">
        <f t="shared" si="397"/>
        <v>4.6124623833698308E-2</v>
      </c>
    </row>
    <row r="8488" spans="1:9" x14ac:dyDescent="0.35">
      <c r="A8488" s="1">
        <v>41858</v>
      </c>
      <c r="B8488" s="3">
        <v>20.9543255761795</v>
      </c>
      <c r="C8488" s="3">
        <v>21.179474018997499</v>
      </c>
      <c r="D8488" s="3">
        <v>20.771115542040299</v>
      </c>
      <c r="E8488" s="3">
        <v>20.854995727538999</v>
      </c>
      <c r="F8488" s="14">
        <v>186844000</v>
      </c>
      <c r="G8488" s="2">
        <f t="shared" si="398"/>
        <v>-1.0598816681761101E-4</v>
      </c>
      <c r="H8488" s="3">
        <f t="shared" si="396"/>
        <v>0.40835847695720062</v>
      </c>
      <c r="I8488" s="3">
        <f t="shared" si="397"/>
        <v>-9.9329848640500984E-2</v>
      </c>
    </row>
    <row r="8489" spans="1:9" x14ac:dyDescent="0.35">
      <c r="A8489" s="1">
        <v>41859</v>
      </c>
      <c r="B8489" s="3">
        <v>20.806436221913799</v>
      </c>
      <c r="C8489" s="3">
        <v>20.9300470135884</v>
      </c>
      <c r="D8489" s="3">
        <v>20.5901156524125</v>
      </c>
      <c r="E8489" s="3">
        <v>20.912387847900298</v>
      </c>
      <c r="F8489" s="14">
        <v>167460000</v>
      </c>
      <c r="G8489" s="2">
        <f t="shared" si="398"/>
        <v>2.7519603029941392E-3</v>
      </c>
      <c r="H8489" s="3">
        <f t="shared" si="396"/>
        <v>0.33993136117589984</v>
      </c>
      <c r="I8489" s="3">
        <f t="shared" si="397"/>
        <v>0.10595162598649921</v>
      </c>
    </row>
    <row r="8490" spans="1:9" x14ac:dyDescent="0.35">
      <c r="A8490" s="1">
        <v>41862</v>
      </c>
      <c r="B8490" s="3">
        <v>21.029379572372701</v>
      </c>
      <c r="C8490" s="3">
        <v>21.2081757007867</v>
      </c>
      <c r="D8490" s="3">
        <v>20.934463649706501</v>
      </c>
      <c r="E8490" s="3">
        <v>21.188308715820298</v>
      </c>
      <c r="F8490" s="14">
        <v>146340000</v>
      </c>
      <c r="G8490" s="2">
        <f t="shared" si="398"/>
        <v>1.3194134975251225E-2</v>
      </c>
      <c r="H8490" s="3">
        <f t="shared" si="396"/>
        <v>0.27371205108019936</v>
      </c>
      <c r="I8490" s="3">
        <f t="shared" si="397"/>
        <v>0.15892914344759745</v>
      </c>
    </row>
    <row r="8491" spans="1:9" x14ac:dyDescent="0.35">
      <c r="A8491" s="1">
        <v>41863</v>
      </c>
      <c r="B8491" s="3">
        <v>21.199342644798399</v>
      </c>
      <c r="C8491" s="3">
        <v>21.384758825739301</v>
      </c>
      <c r="D8491" s="3">
        <v>21.1044267376775</v>
      </c>
      <c r="E8491" s="3">
        <v>21.183891296386701</v>
      </c>
      <c r="F8491" s="14">
        <v>135180000</v>
      </c>
      <c r="G8491" s="2">
        <f t="shared" si="398"/>
        <v>-2.0848381495871949E-4</v>
      </c>
      <c r="H8491" s="3">
        <f t="shared" si="396"/>
        <v>0.28033208806180099</v>
      </c>
      <c r="I8491" s="3">
        <f t="shared" si="397"/>
        <v>-1.5451348411698262E-2</v>
      </c>
    </row>
    <row r="8492" spans="1:9" x14ac:dyDescent="0.35">
      <c r="A8492" s="1">
        <v>41864</v>
      </c>
      <c r="B8492" s="3">
        <v>21.223624047637401</v>
      </c>
      <c r="C8492" s="3">
        <v>21.4642238616943</v>
      </c>
      <c r="D8492" s="3">
        <v>21.199343116154701</v>
      </c>
      <c r="E8492" s="3">
        <v>21.4642238616943</v>
      </c>
      <c r="F8492" s="14">
        <v>127664000</v>
      </c>
      <c r="G8492" s="2">
        <f t="shared" si="398"/>
        <v>1.3233289454965021E-2</v>
      </c>
      <c r="H8492" s="3">
        <f t="shared" si="396"/>
        <v>0.26488074553959962</v>
      </c>
      <c r="I8492" s="3">
        <f t="shared" si="397"/>
        <v>0.24059981405689967</v>
      </c>
    </row>
    <row r="8493" spans="1:9" x14ac:dyDescent="0.35">
      <c r="A8493" s="1">
        <v>41865</v>
      </c>
      <c r="B8493" s="3">
        <v>21.484091517340801</v>
      </c>
      <c r="C8493" s="3">
        <v>21.537067331295301</v>
      </c>
      <c r="D8493" s="3">
        <v>21.367102489658901</v>
      </c>
      <c r="E8493" s="3">
        <v>21.5216159820556</v>
      </c>
      <c r="F8493" s="14">
        <v>112464000</v>
      </c>
      <c r="G8493" s="2">
        <f t="shared" si="398"/>
        <v>2.6738502510553577E-3</v>
      </c>
      <c r="H8493" s="3">
        <f t="shared" si="396"/>
        <v>0.16996484163639991</v>
      </c>
      <c r="I8493" s="3">
        <f t="shared" si="397"/>
        <v>3.7524464714799421E-2</v>
      </c>
    </row>
    <row r="8494" spans="1:9" x14ac:dyDescent="0.35">
      <c r="A8494" s="1">
        <v>41866</v>
      </c>
      <c r="B8494" s="3">
        <v>21.609910032677899</v>
      </c>
      <c r="C8494" s="3">
        <v>21.673923246122801</v>
      </c>
      <c r="D8494" s="3">
        <v>21.380345927793702</v>
      </c>
      <c r="E8494" s="3">
        <v>21.627569198608398</v>
      </c>
      <c r="F8494" s="14">
        <v>195804000</v>
      </c>
      <c r="G8494" s="2">
        <f t="shared" si="398"/>
        <v>4.9231069191616713E-3</v>
      </c>
      <c r="H8494" s="3">
        <f t="shared" si="396"/>
        <v>0.29357731832909906</v>
      </c>
      <c r="I8494" s="3">
        <f t="shared" si="397"/>
        <v>1.7659165930499654E-2</v>
      </c>
    </row>
    <row r="8495" spans="1:9" x14ac:dyDescent="0.35">
      <c r="A8495" s="1">
        <v>41869</v>
      </c>
      <c r="B8495" s="3">
        <v>21.7401452078809</v>
      </c>
      <c r="C8495" s="3">
        <v>21.934392688345302</v>
      </c>
      <c r="D8495" s="3">
        <v>21.6275718006891</v>
      </c>
      <c r="E8495" s="3">
        <v>21.888038635253899</v>
      </c>
      <c r="F8495" s="14">
        <v>190288000</v>
      </c>
      <c r="G8495" s="2">
        <f t="shared" si="398"/>
        <v>1.2043398601737467E-2</v>
      </c>
      <c r="H8495" s="3">
        <f t="shared" si="396"/>
        <v>0.30682088765620108</v>
      </c>
      <c r="I8495" s="3">
        <f t="shared" si="397"/>
        <v>0.14789342737299904</v>
      </c>
    </row>
    <row r="8496" spans="1:9" x14ac:dyDescent="0.35">
      <c r="A8496" s="1">
        <v>41870</v>
      </c>
      <c r="B8496" s="3">
        <v>21.943219545822298</v>
      </c>
      <c r="C8496" s="3">
        <v>22.223551646563202</v>
      </c>
      <c r="D8496" s="3">
        <v>21.9233525632111</v>
      </c>
      <c r="E8496" s="3">
        <v>22.1904411315918</v>
      </c>
      <c r="F8496" s="14">
        <v>277596000</v>
      </c>
      <c r="G8496" s="2">
        <f t="shared" si="398"/>
        <v>1.3815879137331094E-2</v>
      </c>
      <c r="H8496" s="3">
        <f t="shared" si="396"/>
        <v>0.30019908335210133</v>
      </c>
      <c r="I8496" s="3">
        <f t="shared" si="397"/>
        <v>0.24722158576950193</v>
      </c>
    </row>
    <row r="8497" spans="1:9" x14ac:dyDescent="0.35">
      <c r="A8497" s="1">
        <v>41871</v>
      </c>
      <c r="B8497" s="3">
        <v>22.1705810821942</v>
      </c>
      <c r="C8497" s="3">
        <v>22.314057207588998</v>
      </c>
      <c r="D8497" s="3">
        <v>22.062419928740901</v>
      </c>
      <c r="E8497" s="3">
        <v>22.199275970458899</v>
      </c>
      <c r="F8497" s="14">
        <v>210796000</v>
      </c>
      <c r="G8497" s="2">
        <f t="shared" si="398"/>
        <v>3.9813714448969708E-4</v>
      </c>
      <c r="H8497" s="3">
        <f t="shared" si="396"/>
        <v>0.25163727884809717</v>
      </c>
      <c r="I8497" s="3">
        <f t="shared" si="397"/>
        <v>2.8694888264698903E-2</v>
      </c>
    </row>
    <row r="8498" spans="1:9" x14ac:dyDescent="0.35">
      <c r="A8498" s="1">
        <v>41872</v>
      </c>
      <c r="B8498" s="3">
        <v>22.199273048496</v>
      </c>
      <c r="C8498" s="3">
        <v>22.280945436136399</v>
      </c>
      <c r="D8498" s="3">
        <v>22.097735360226601</v>
      </c>
      <c r="E8498" s="3">
        <v>22.201480865478501</v>
      </c>
      <c r="F8498" s="14">
        <v>133912000</v>
      </c>
      <c r="G8498" s="2">
        <f t="shared" si="398"/>
        <v>9.9322834786882695E-5</v>
      </c>
      <c r="H8498" s="3">
        <f t="shared" si="396"/>
        <v>0.18321007590979832</v>
      </c>
      <c r="I8498" s="3">
        <f t="shared" si="397"/>
        <v>2.2078169825014982E-3</v>
      </c>
    </row>
    <row r="8499" spans="1:9" x14ac:dyDescent="0.35">
      <c r="A8499" s="1">
        <v>41873</v>
      </c>
      <c r="B8499" s="3">
        <v>22.137462316594799</v>
      </c>
      <c r="C8499" s="3">
        <v>22.3979290834802</v>
      </c>
      <c r="D8499" s="3">
        <v>22.1153892042969</v>
      </c>
      <c r="E8499" s="3">
        <v>22.364818572998001</v>
      </c>
      <c r="F8499" s="14">
        <v>176736000</v>
      </c>
      <c r="G8499" s="2">
        <f t="shared" si="398"/>
        <v>7.357063635042297E-3</v>
      </c>
      <c r="H8499" s="3">
        <f t="shared" si="396"/>
        <v>0.28253987918330026</v>
      </c>
      <c r="I8499" s="3">
        <f t="shared" si="397"/>
        <v>0.22735625640320123</v>
      </c>
    </row>
    <row r="8500" spans="1:9" x14ac:dyDescent="0.35">
      <c r="A8500" s="1">
        <v>41876</v>
      </c>
      <c r="B8500" s="3">
        <v>22.4685594660058</v>
      </c>
      <c r="C8500" s="3">
        <v>22.552437949241401</v>
      </c>
      <c r="D8500" s="3">
        <v>22.3559844269782</v>
      </c>
      <c r="E8500" s="3">
        <v>22.413375854492099</v>
      </c>
      <c r="F8500" s="14">
        <v>161080000</v>
      </c>
      <c r="G8500" s="2">
        <f t="shared" si="398"/>
        <v>2.1711457812907667E-3</v>
      </c>
      <c r="H8500" s="3">
        <f t="shared" si="396"/>
        <v>0.19645352226320156</v>
      </c>
      <c r="I8500" s="3">
        <f t="shared" si="397"/>
        <v>-5.5183611513701436E-2</v>
      </c>
    </row>
    <row r="8501" spans="1:9" x14ac:dyDescent="0.35">
      <c r="A8501" s="1">
        <v>41877</v>
      </c>
      <c r="B8501" s="3">
        <v>22.386896031234301</v>
      </c>
      <c r="C8501" s="3">
        <v>22.404555198129</v>
      </c>
      <c r="D8501" s="3">
        <v>22.2632852311128</v>
      </c>
      <c r="E8501" s="3">
        <v>22.2699069976806</v>
      </c>
      <c r="F8501" s="14">
        <v>132608000</v>
      </c>
      <c r="G8501" s="2">
        <f t="shared" si="398"/>
        <v>-6.4010373869112843E-3</v>
      </c>
      <c r="H8501" s="3">
        <f t="shared" si="396"/>
        <v>0.14126996701619987</v>
      </c>
      <c r="I8501" s="3">
        <f t="shared" si="397"/>
        <v>-0.11698903355370049</v>
      </c>
    </row>
    <row r="8502" spans="1:9" x14ac:dyDescent="0.35">
      <c r="A8502" s="1">
        <v>41878</v>
      </c>
      <c r="B8502" s="3">
        <v>22.298603668803398</v>
      </c>
      <c r="C8502" s="3">
        <v>22.640742897521701</v>
      </c>
      <c r="D8502" s="3">
        <v>22.227968679631498</v>
      </c>
      <c r="E8502" s="3">
        <v>22.5436191558837</v>
      </c>
      <c r="F8502" s="14">
        <v>209476000</v>
      </c>
      <c r="G8502" s="2">
        <f t="shared" si="398"/>
        <v>1.2290673608632811E-2</v>
      </c>
      <c r="H8502" s="3">
        <f t="shared" si="396"/>
        <v>0.41277421789020252</v>
      </c>
      <c r="I8502" s="3">
        <f t="shared" si="397"/>
        <v>0.24501548708030185</v>
      </c>
    </row>
    <row r="8503" spans="1:9" x14ac:dyDescent="0.35">
      <c r="A8503" s="1">
        <v>41879</v>
      </c>
      <c r="B8503" s="3">
        <v>22.4244190079033</v>
      </c>
      <c r="C8503" s="3">
        <v>22.6870936247796</v>
      </c>
      <c r="D8503" s="3">
        <v>22.417797241775499</v>
      </c>
      <c r="E8503" s="3">
        <v>22.570104598998999</v>
      </c>
      <c r="F8503" s="14">
        <v>273840000</v>
      </c>
      <c r="G8503" s="2">
        <f t="shared" si="398"/>
        <v>1.1748532004625283E-3</v>
      </c>
      <c r="H8503" s="3">
        <f t="shared" si="396"/>
        <v>0.26929638300410019</v>
      </c>
      <c r="I8503" s="3">
        <f t="shared" si="397"/>
        <v>0.1456855910956989</v>
      </c>
    </row>
    <row r="8504" spans="1:9" x14ac:dyDescent="0.35">
      <c r="A8504" s="1">
        <v>41880</v>
      </c>
      <c r="B8504" s="3">
        <v>22.704754484597</v>
      </c>
      <c r="C8504" s="3">
        <v>22.7135840681165</v>
      </c>
      <c r="D8504" s="3">
        <v>22.559068882631099</v>
      </c>
      <c r="E8504" s="3">
        <v>22.625289916992099</v>
      </c>
      <c r="F8504" s="14">
        <v>178380000</v>
      </c>
      <c r="G8504" s="2">
        <f t="shared" si="398"/>
        <v>2.4450625716438915E-3</v>
      </c>
      <c r="H8504" s="3">
        <f t="shared" si="396"/>
        <v>0.15451518548540122</v>
      </c>
      <c r="I8504" s="3">
        <f t="shared" si="397"/>
        <v>-7.9464567604901504E-2</v>
      </c>
    </row>
    <row r="8505" spans="1:9" x14ac:dyDescent="0.35">
      <c r="A8505" s="1">
        <v>41884</v>
      </c>
      <c r="B8505" s="3">
        <v>22.7488966690788</v>
      </c>
      <c r="C8505" s="3">
        <v>22.898996194053002</v>
      </c>
      <c r="D8505" s="3">
        <v>22.673847748627001</v>
      </c>
      <c r="E8505" s="3">
        <v>22.801874160766602</v>
      </c>
      <c r="F8505" s="14">
        <v>214256000</v>
      </c>
      <c r="G8505" s="2">
        <f t="shared" si="398"/>
        <v>7.804728444247875E-3</v>
      </c>
      <c r="H8505" s="3">
        <f t="shared" si="396"/>
        <v>0.22514844542600088</v>
      </c>
      <c r="I8505" s="3">
        <f t="shared" si="397"/>
        <v>5.2977491687801859E-2</v>
      </c>
    </row>
    <row r="8506" spans="1:9" x14ac:dyDescent="0.35">
      <c r="A8506" s="1">
        <v>41885</v>
      </c>
      <c r="B8506" s="3">
        <v>22.757726454913701</v>
      </c>
      <c r="C8506" s="3">
        <v>22.7797995679461</v>
      </c>
      <c r="D8506" s="3">
        <v>21.760007262843601</v>
      </c>
      <c r="E8506" s="3">
        <v>21.839471817016602</v>
      </c>
      <c r="F8506" s="14">
        <v>501684000</v>
      </c>
      <c r="G8506" s="2">
        <f t="shared" si="398"/>
        <v>-4.220715968189713E-2</v>
      </c>
      <c r="H8506" s="3">
        <f t="shared" si="396"/>
        <v>1.0197923051024986</v>
      </c>
      <c r="I8506" s="3">
        <f t="shared" si="397"/>
        <v>-0.91825463789709971</v>
      </c>
    </row>
    <row r="8507" spans="1:9" x14ac:dyDescent="0.35">
      <c r="A8507" s="1">
        <v>41886</v>
      </c>
      <c r="B8507" s="3">
        <v>21.819607320300001</v>
      </c>
      <c r="C8507" s="3">
        <v>22.0933176580149</v>
      </c>
      <c r="D8507" s="3">
        <v>21.585629264194701</v>
      </c>
      <c r="E8507" s="3">
        <v>21.658472061157202</v>
      </c>
      <c r="F8507" s="14">
        <v>342872000</v>
      </c>
      <c r="G8507" s="2">
        <f t="shared" si="398"/>
        <v>-8.2877350412096859E-3</v>
      </c>
      <c r="H8507" s="3">
        <f t="shared" si="396"/>
        <v>0.50768839382019948</v>
      </c>
      <c r="I8507" s="3">
        <f t="shared" si="397"/>
        <v>-0.16113525914279947</v>
      </c>
    </row>
    <row r="8508" spans="1:9" x14ac:dyDescent="0.35">
      <c r="A8508" s="1">
        <v>41887</v>
      </c>
      <c r="B8508" s="3">
        <v>21.808567765892199</v>
      </c>
      <c r="C8508" s="3">
        <v>21.938800303534698</v>
      </c>
      <c r="D8508" s="3">
        <v>21.7004066558391</v>
      </c>
      <c r="E8508" s="3">
        <v>21.846092224121001</v>
      </c>
      <c r="F8508" s="14">
        <v>233828000</v>
      </c>
      <c r="G8508" s="2">
        <f t="shared" si="398"/>
        <v>8.6626684668251359E-3</v>
      </c>
      <c r="H8508" s="3">
        <f t="shared" si="396"/>
        <v>0.23839364769559879</v>
      </c>
      <c r="I8508" s="3">
        <f t="shared" si="397"/>
        <v>3.7524458228801905E-2</v>
      </c>
    </row>
    <row r="8509" spans="1:9" x14ac:dyDescent="0.35">
      <c r="A8509" s="1">
        <v>41890</v>
      </c>
      <c r="B8509" s="3">
        <v>21.918939668102599</v>
      </c>
      <c r="C8509" s="3">
        <v>21.921145800888301</v>
      </c>
      <c r="D8509" s="3">
        <v>21.643021503519599</v>
      </c>
      <c r="E8509" s="3">
        <v>21.711448669433501</v>
      </c>
      <c r="F8509" s="14">
        <v>185426800</v>
      </c>
      <c r="G8509" s="2">
        <f t="shared" si="398"/>
        <v>-6.1632786910436801E-3</v>
      </c>
      <c r="H8509" s="3">
        <f t="shared" si="396"/>
        <v>0.27812429736870214</v>
      </c>
      <c r="I8509" s="3">
        <f t="shared" si="397"/>
        <v>-0.20749099866909759</v>
      </c>
    </row>
    <row r="8510" spans="1:9" x14ac:dyDescent="0.35">
      <c r="A8510" s="1">
        <v>41891</v>
      </c>
      <c r="B8510" s="3">
        <v>21.8703794415995</v>
      </c>
      <c r="C8510" s="3">
        <v>22.7533176344708</v>
      </c>
      <c r="D8510" s="3">
        <v>21.221419330936399</v>
      </c>
      <c r="E8510" s="3">
        <v>21.629777908325099</v>
      </c>
      <c r="F8510" s="14">
        <v>759385200</v>
      </c>
      <c r="G8510" s="2">
        <f t="shared" si="398"/>
        <v>-3.7616449437288036E-3</v>
      </c>
      <c r="H8510" s="3">
        <f t="shared" si="396"/>
        <v>1.5318983035344012</v>
      </c>
      <c r="I8510" s="3">
        <f t="shared" si="397"/>
        <v>-0.24060153327440048</v>
      </c>
    </row>
    <row r="8511" spans="1:9" x14ac:dyDescent="0.35">
      <c r="A8511" s="1">
        <v>41892</v>
      </c>
      <c r="B8511" s="3">
        <v>21.6341954739163</v>
      </c>
      <c r="C8511" s="3">
        <v>22.3184722976711</v>
      </c>
      <c r="D8511" s="3">
        <v>21.579011831934899</v>
      </c>
      <c r="E8511" s="3">
        <v>22.294191360473601</v>
      </c>
      <c r="F8511" s="14">
        <v>403478400</v>
      </c>
      <c r="G8511" s="2">
        <f t="shared" si="398"/>
        <v>3.0717534639723459E-2</v>
      </c>
      <c r="H8511" s="3">
        <f t="shared" si="396"/>
        <v>0.73946046573620094</v>
      </c>
      <c r="I8511" s="3">
        <f t="shared" si="397"/>
        <v>0.65999588655730079</v>
      </c>
    </row>
    <row r="8512" spans="1:9" x14ac:dyDescent="0.35">
      <c r="A8512" s="1">
        <v>41893</v>
      </c>
      <c r="B8512" s="3">
        <v>22.163954461305501</v>
      </c>
      <c r="C8512" s="3">
        <v>22.391310752580601</v>
      </c>
      <c r="D8512" s="3">
        <v>21.989573984484998</v>
      </c>
      <c r="E8512" s="3">
        <v>22.389102935791001</v>
      </c>
      <c r="F8512" s="14">
        <v>249412400</v>
      </c>
      <c r="G8512" s="2">
        <f t="shared" si="398"/>
        <v>4.257233365533665E-3</v>
      </c>
      <c r="H8512" s="3">
        <f t="shared" si="396"/>
        <v>0.40173676809560277</v>
      </c>
      <c r="I8512" s="3">
        <f t="shared" si="397"/>
        <v>0.22514847448550057</v>
      </c>
    </row>
    <row r="8513" spans="1:9" x14ac:dyDescent="0.35">
      <c r="A8513" s="1">
        <v>41894</v>
      </c>
      <c r="B8513" s="3">
        <v>22.340541194467299</v>
      </c>
      <c r="C8513" s="3">
        <v>22.5568617711331</v>
      </c>
      <c r="D8513" s="3">
        <v>22.311846312326999</v>
      </c>
      <c r="E8513" s="3">
        <v>22.439872741699201</v>
      </c>
      <c r="F8513" s="14">
        <v>250504400</v>
      </c>
      <c r="G8513" s="2">
        <f t="shared" si="398"/>
        <v>2.2676123314900416E-3</v>
      </c>
      <c r="H8513" s="3">
        <f t="shared" si="396"/>
        <v>0.24501545880610109</v>
      </c>
      <c r="I8513" s="3">
        <f t="shared" si="397"/>
        <v>9.9331547231901851E-2</v>
      </c>
    </row>
    <row r="8514" spans="1:9" x14ac:dyDescent="0.35">
      <c r="A8514" s="1">
        <v>41897</v>
      </c>
      <c r="B8514" s="3">
        <v>22.693717248712399</v>
      </c>
      <c r="C8514" s="3">
        <v>22.746694750213699</v>
      </c>
      <c r="D8514" s="3">
        <v>22.391312010312799</v>
      </c>
      <c r="E8514" s="3">
        <v>22.433250427246001</v>
      </c>
      <c r="F8514" s="14">
        <v>245266000</v>
      </c>
      <c r="G8514" s="2">
        <f t="shared" si="398"/>
        <v>-2.9511372588551273E-4</v>
      </c>
      <c r="H8514" s="3">
        <f t="shared" si="396"/>
        <v>0.35538273990090019</v>
      </c>
      <c r="I8514" s="3">
        <f t="shared" si="397"/>
        <v>-0.2604668214663981</v>
      </c>
    </row>
    <row r="8515" spans="1:9" x14ac:dyDescent="0.35">
      <c r="A8515" s="1">
        <v>41898</v>
      </c>
      <c r="B8515" s="3">
        <v>22.029308509181401</v>
      </c>
      <c r="C8515" s="3">
        <v>22.351580746370502</v>
      </c>
      <c r="D8515" s="3">
        <v>21.8284392626474</v>
      </c>
      <c r="E8515" s="3">
        <v>22.263286590576101</v>
      </c>
      <c r="F8515" s="14">
        <v>267632400</v>
      </c>
      <c r="G8515" s="2">
        <f t="shared" si="398"/>
        <v>-7.5764248797166407E-3</v>
      </c>
      <c r="H8515" s="3">
        <f t="shared" ref="H8515:H8578" si="399">C8515-D8515</f>
        <v>0.52314148372310143</v>
      </c>
      <c r="I8515" s="3">
        <f t="shared" ref="I8515:I8578" si="400">E8515-B8515</f>
        <v>0.23397808139469944</v>
      </c>
    </row>
    <row r="8516" spans="1:9" x14ac:dyDescent="0.35">
      <c r="A8516" s="1">
        <v>41899</v>
      </c>
      <c r="B8516" s="3">
        <v>22.353789459976099</v>
      </c>
      <c r="C8516" s="3">
        <v>22.470780198250601</v>
      </c>
      <c r="D8516" s="3">
        <v>22.203689883018601</v>
      </c>
      <c r="E8516" s="3">
        <v>22.422218322753899</v>
      </c>
      <c r="F8516" s="14">
        <v>243706000</v>
      </c>
      <c r="G8516" s="2">
        <f t="shared" ref="G8516:G8579" si="401">(E8516-E8515)/E8515</f>
        <v>7.138736301632709E-3</v>
      </c>
      <c r="H8516" s="3">
        <f t="shared" si="399"/>
        <v>0.26709031523200011</v>
      </c>
      <c r="I8516" s="3">
        <f t="shared" si="400"/>
        <v>6.8428862777800248E-2</v>
      </c>
    </row>
    <row r="8517" spans="1:9" x14ac:dyDescent="0.35">
      <c r="A8517" s="1">
        <v>41900</v>
      </c>
      <c r="B8517" s="3">
        <v>22.4994753223861</v>
      </c>
      <c r="C8517" s="3">
        <v>22.592183439813201</v>
      </c>
      <c r="D8517" s="3">
        <v>22.417802923278799</v>
      </c>
      <c r="E8517" s="3">
        <v>22.468572616577099</v>
      </c>
      <c r="F8517" s="14">
        <v>149197600</v>
      </c>
      <c r="G8517" s="2">
        <f t="shared" si="401"/>
        <v>2.0673375468902452E-3</v>
      </c>
      <c r="H8517" s="3">
        <f t="shared" si="399"/>
        <v>0.17438051653440212</v>
      </c>
      <c r="I8517" s="3">
        <f t="shared" si="400"/>
        <v>-3.0902705809001674E-2</v>
      </c>
    </row>
    <row r="8518" spans="1:9" x14ac:dyDescent="0.35">
      <c r="A8518" s="1">
        <v>41901</v>
      </c>
      <c r="B8518" s="3">
        <v>22.578937696860098</v>
      </c>
      <c r="C8518" s="3">
        <v>22.592181231177499</v>
      </c>
      <c r="D8518" s="3">
        <v>22.183822643704602</v>
      </c>
      <c r="E8518" s="3">
        <v>22.2853603363037</v>
      </c>
      <c r="F8518" s="14">
        <v>283609600</v>
      </c>
      <c r="G8518" s="2">
        <f t="shared" si="401"/>
        <v>-8.1541575159174168E-3</v>
      </c>
      <c r="H8518" s="3">
        <f t="shared" si="399"/>
        <v>0.40835858747289677</v>
      </c>
      <c r="I8518" s="3">
        <f t="shared" si="400"/>
        <v>-0.29357736055639805</v>
      </c>
    </row>
    <row r="8519" spans="1:9" x14ac:dyDescent="0.35">
      <c r="A8519" s="1">
        <v>41904</v>
      </c>
      <c r="B8519" s="3">
        <v>22.470773104924401</v>
      </c>
      <c r="C8519" s="3">
        <v>22.545822027677001</v>
      </c>
      <c r="D8519" s="3">
        <v>22.201476741502699</v>
      </c>
      <c r="E8519" s="3">
        <v>22.307428359985298</v>
      </c>
      <c r="F8519" s="14">
        <v>211153600</v>
      </c>
      <c r="G8519" s="2">
        <f t="shared" si="401"/>
        <v>9.9024755932029243E-4</v>
      </c>
      <c r="H8519" s="3">
        <f t="shared" si="399"/>
        <v>0.3443452861743026</v>
      </c>
      <c r="I8519" s="3">
        <f t="shared" si="400"/>
        <v>-0.16334474493910278</v>
      </c>
    </row>
    <row r="8520" spans="1:9" x14ac:dyDescent="0.35">
      <c r="A8520" s="1">
        <v>41905</v>
      </c>
      <c r="B8520" s="3">
        <v>22.205890382366299</v>
      </c>
      <c r="C8520" s="3">
        <v>22.722409988529101</v>
      </c>
      <c r="D8520" s="3">
        <v>22.1926468512574</v>
      </c>
      <c r="E8520" s="3">
        <v>22.6561889648437</v>
      </c>
      <c r="F8520" s="14">
        <v>253608800</v>
      </c>
      <c r="G8520" s="2">
        <f t="shared" si="401"/>
        <v>1.5634281066839738E-2</v>
      </c>
      <c r="H8520" s="3">
        <f t="shared" si="399"/>
        <v>0.52976313727170066</v>
      </c>
      <c r="I8520" s="3">
        <f t="shared" si="400"/>
        <v>0.45029858247740151</v>
      </c>
    </row>
    <row r="8521" spans="1:9" x14ac:dyDescent="0.35">
      <c r="A8521" s="1">
        <v>41906</v>
      </c>
      <c r="B8521" s="3">
        <v>22.550241655779899</v>
      </c>
      <c r="C8521" s="3">
        <v>22.702547344839601</v>
      </c>
      <c r="D8521" s="3">
        <v>22.3383350131326</v>
      </c>
      <c r="E8521" s="3">
        <v>22.459739685058501</v>
      </c>
      <c r="F8521" s="14">
        <v>240687200</v>
      </c>
      <c r="G8521" s="2">
        <f t="shared" si="401"/>
        <v>-8.6708881220065401E-3</v>
      </c>
      <c r="H8521" s="3">
        <f t="shared" si="399"/>
        <v>0.36421233170700162</v>
      </c>
      <c r="I8521" s="3">
        <f t="shared" si="400"/>
        <v>-9.0501970721398095E-2</v>
      </c>
    </row>
    <row r="8522" spans="1:9" x14ac:dyDescent="0.35">
      <c r="A8522" s="1">
        <v>41907</v>
      </c>
      <c r="B8522" s="3">
        <v>22.1860276640123</v>
      </c>
      <c r="C8522" s="3">
        <v>22.2301738955526</v>
      </c>
      <c r="D8522" s="3">
        <v>21.5701781348221</v>
      </c>
      <c r="E8522" s="3">
        <v>21.603288650512599</v>
      </c>
      <c r="F8522" s="14">
        <v>400368000</v>
      </c>
      <c r="G8522" s="2">
        <f t="shared" si="401"/>
        <v>-3.8132723110573807E-2</v>
      </c>
      <c r="H8522" s="3">
        <f t="shared" si="399"/>
        <v>0.65999576073049937</v>
      </c>
      <c r="I8522" s="3">
        <f t="shared" si="400"/>
        <v>-0.58273901349970103</v>
      </c>
    </row>
    <row r="8523" spans="1:9" x14ac:dyDescent="0.35">
      <c r="A8523" s="1">
        <v>41908</v>
      </c>
      <c r="B8523" s="3">
        <v>21.748969473202902</v>
      </c>
      <c r="C8523" s="3">
        <v>22.239000320434499</v>
      </c>
      <c r="D8523" s="3">
        <v>21.720274595183898</v>
      </c>
      <c r="E8523" s="3">
        <v>22.239000320434499</v>
      </c>
      <c r="F8523" s="14">
        <v>249482000</v>
      </c>
      <c r="G8523" s="2">
        <f t="shared" si="401"/>
        <v>2.9426615558683276E-2</v>
      </c>
      <c r="H8523" s="3">
        <f t="shared" si="399"/>
        <v>0.51872572525060079</v>
      </c>
      <c r="I8523" s="3">
        <f t="shared" si="400"/>
        <v>0.49003084723159773</v>
      </c>
    </row>
    <row r="8524" spans="1:9" x14ac:dyDescent="0.35">
      <c r="A8524" s="1">
        <v>41911</v>
      </c>
      <c r="B8524" s="3">
        <v>21.775467870619899</v>
      </c>
      <c r="C8524" s="3">
        <v>22.170582992987299</v>
      </c>
      <c r="D8524" s="3">
        <v>21.771052235693301</v>
      </c>
      <c r="E8524" s="3">
        <v>22.097740173339801</v>
      </c>
      <c r="F8524" s="14">
        <v>199065200</v>
      </c>
      <c r="G8524" s="2">
        <f t="shared" si="401"/>
        <v>-6.3519108349892875E-3</v>
      </c>
      <c r="H8524" s="3">
        <f t="shared" si="399"/>
        <v>0.39953075729399856</v>
      </c>
      <c r="I8524" s="3">
        <f t="shared" si="400"/>
        <v>0.32227230271990237</v>
      </c>
    </row>
    <row r="8525" spans="1:9" x14ac:dyDescent="0.35">
      <c r="A8525" s="1">
        <v>41912</v>
      </c>
      <c r="B8525" s="3">
        <v>22.252243851201701</v>
      </c>
      <c r="C8525" s="3">
        <v>22.413380773174499</v>
      </c>
      <c r="D8525" s="3">
        <v>22.190438462194201</v>
      </c>
      <c r="E8525" s="3">
        <v>22.239000320434499</v>
      </c>
      <c r="F8525" s="14">
        <v>221056400</v>
      </c>
      <c r="G8525" s="2">
        <f t="shared" si="401"/>
        <v>6.3925155236065215E-3</v>
      </c>
      <c r="H8525" s="3">
        <f t="shared" si="399"/>
        <v>0.22294231098029726</v>
      </c>
      <c r="I8525" s="3">
        <f t="shared" si="400"/>
        <v>-1.3243530767201861E-2</v>
      </c>
    </row>
    <row r="8526" spans="1:9" x14ac:dyDescent="0.35">
      <c r="A8526" s="1">
        <v>41913</v>
      </c>
      <c r="B8526" s="3">
        <v>22.203683203787499</v>
      </c>
      <c r="C8526" s="3">
        <v>22.225758001697301</v>
      </c>
      <c r="D8526" s="3">
        <v>21.786495121166102</v>
      </c>
      <c r="E8526" s="3">
        <v>21.892448425292901</v>
      </c>
      <c r="F8526" s="14">
        <v>205965200</v>
      </c>
      <c r="G8526" s="2">
        <f t="shared" si="401"/>
        <v>-1.5583069838942615E-2</v>
      </c>
      <c r="H8526" s="3">
        <f t="shared" si="399"/>
        <v>0.43926288053119933</v>
      </c>
      <c r="I8526" s="3">
        <f t="shared" si="400"/>
        <v>-0.31123477849459746</v>
      </c>
    </row>
    <row r="8527" spans="1:9" x14ac:dyDescent="0.35">
      <c r="A8527" s="1">
        <v>41914</v>
      </c>
      <c r="B8527" s="3">
        <v>21.912314428719299</v>
      </c>
      <c r="C8527" s="3">
        <v>22.1220132271262</v>
      </c>
      <c r="D8527" s="3">
        <v>21.640811920013501</v>
      </c>
      <c r="E8527" s="3">
        <v>22.051378250121999</v>
      </c>
      <c r="F8527" s="14">
        <v>191031200</v>
      </c>
      <c r="G8527" s="2">
        <f t="shared" si="401"/>
        <v>7.2595728783575592E-3</v>
      </c>
      <c r="H8527" s="3">
        <f t="shared" si="399"/>
        <v>0.48120130711269837</v>
      </c>
      <c r="I8527" s="3">
        <f t="shared" si="400"/>
        <v>0.13906382140270068</v>
      </c>
    </row>
    <row r="8528" spans="1:9" x14ac:dyDescent="0.35">
      <c r="A8528" s="1">
        <v>41915</v>
      </c>
      <c r="B8528" s="3">
        <v>21.949838341900399</v>
      </c>
      <c r="C8528" s="3">
        <v>22.119803159118401</v>
      </c>
      <c r="D8528" s="3">
        <v>21.861544208614099</v>
      </c>
      <c r="E8528" s="3">
        <v>21.9895706176757</v>
      </c>
      <c r="F8528" s="14">
        <v>173878400</v>
      </c>
      <c r="G8528" s="2">
        <f t="shared" si="401"/>
        <v>-2.802892034467631E-3</v>
      </c>
      <c r="H8528" s="3">
        <f t="shared" si="399"/>
        <v>0.25825895050430248</v>
      </c>
      <c r="I8528" s="3">
        <f t="shared" si="400"/>
        <v>3.9732275775300252E-2</v>
      </c>
    </row>
    <row r="8529" spans="1:9" x14ac:dyDescent="0.35">
      <c r="A8529" s="1">
        <v>41918</v>
      </c>
      <c r="B8529" s="3">
        <v>22.062411719871701</v>
      </c>
      <c r="C8529" s="3">
        <v>22.216926874140501</v>
      </c>
      <c r="D8529" s="3">
        <v>21.945422708997299</v>
      </c>
      <c r="E8529" s="3">
        <v>21.9895706176757</v>
      </c>
      <c r="F8529" s="14">
        <v>148204800</v>
      </c>
      <c r="G8529" s="2">
        <f t="shared" si="401"/>
        <v>0</v>
      </c>
      <c r="H8529" s="3">
        <f t="shared" si="399"/>
        <v>0.27150416514320241</v>
      </c>
      <c r="I8529" s="3">
        <f t="shared" si="400"/>
        <v>-7.2841102196001373E-2</v>
      </c>
    </row>
    <row r="8530" spans="1:9" x14ac:dyDescent="0.35">
      <c r="A8530" s="1">
        <v>41919</v>
      </c>
      <c r="B8530" s="3">
        <v>21.9476344911137</v>
      </c>
      <c r="C8530" s="3">
        <v>22.099941856450901</v>
      </c>
      <c r="D8530" s="3">
        <v>21.793120992996801</v>
      </c>
      <c r="E8530" s="3">
        <v>21.7975349426269</v>
      </c>
      <c r="F8530" s="14">
        <v>168376800</v>
      </c>
      <c r="G8530" s="2">
        <f t="shared" si="401"/>
        <v>-8.7330343273932416E-3</v>
      </c>
      <c r="H8530" s="3">
        <f t="shared" si="399"/>
        <v>0.30682086345409942</v>
      </c>
      <c r="I8530" s="3">
        <f t="shared" si="400"/>
        <v>-0.15009954848679996</v>
      </c>
    </row>
    <row r="8531" spans="1:9" x14ac:dyDescent="0.35">
      <c r="A8531" s="1">
        <v>41920</v>
      </c>
      <c r="B8531" s="3">
        <v>21.7997451736899</v>
      </c>
      <c r="C8531" s="3">
        <v>22.3184710423238</v>
      </c>
      <c r="D8531" s="3">
        <v>21.700413613267902</v>
      </c>
      <c r="E8531" s="3">
        <v>22.250043869018501</v>
      </c>
      <c r="F8531" s="14">
        <v>229618800</v>
      </c>
      <c r="G8531" s="2">
        <f t="shared" si="401"/>
        <v>2.0759637618778744E-2</v>
      </c>
      <c r="H8531" s="3">
        <f t="shared" si="399"/>
        <v>0.61805742905589867</v>
      </c>
      <c r="I8531" s="3">
        <f t="shared" si="400"/>
        <v>0.45029869532860189</v>
      </c>
    </row>
    <row r="8532" spans="1:9" x14ac:dyDescent="0.35">
      <c r="A8532" s="1">
        <v>41921</v>
      </c>
      <c r="B8532" s="3">
        <v>22.4133859646651</v>
      </c>
      <c r="C8532" s="3">
        <v>22.5988021746345</v>
      </c>
      <c r="D8532" s="3">
        <v>22.208102769872699</v>
      </c>
      <c r="E8532" s="3">
        <v>22.2986030578613</v>
      </c>
      <c r="F8532" s="14">
        <v>309506000</v>
      </c>
      <c r="G8532" s="2">
        <f t="shared" si="401"/>
        <v>2.1824311506375631E-3</v>
      </c>
      <c r="H8532" s="3">
        <f t="shared" si="399"/>
        <v>0.39069940476180065</v>
      </c>
      <c r="I8532" s="3">
        <f t="shared" si="400"/>
        <v>-0.11478290680379999</v>
      </c>
    </row>
    <row r="8533" spans="1:9" x14ac:dyDescent="0.35">
      <c r="A8533" s="1">
        <v>41922</v>
      </c>
      <c r="B8533" s="3">
        <v>22.225766666649299</v>
      </c>
      <c r="C8533" s="3">
        <v>22.521550212363799</v>
      </c>
      <c r="D8533" s="3">
        <v>22.139680310265401</v>
      </c>
      <c r="E8533" s="3">
        <v>22.234596252441399</v>
      </c>
      <c r="F8533" s="14">
        <v>265326400</v>
      </c>
      <c r="G8533" s="2">
        <f t="shared" si="401"/>
        <v>-2.8704401461299238E-3</v>
      </c>
      <c r="H8533" s="3">
        <f t="shared" si="399"/>
        <v>0.38186990209839777</v>
      </c>
      <c r="I8533" s="3">
        <f t="shared" si="400"/>
        <v>8.8295857920996923E-3</v>
      </c>
    </row>
    <row r="8534" spans="1:9" x14ac:dyDescent="0.35">
      <c r="A8534" s="1">
        <v>41925</v>
      </c>
      <c r="B8534" s="3">
        <v>22.367034520359699</v>
      </c>
      <c r="C8534" s="3">
        <v>22.466364403844398</v>
      </c>
      <c r="D8534" s="3">
        <v>22.031517028808501</v>
      </c>
      <c r="E8534" s="3">
        <v>22.031517028808501</v>
      </c>
      <c r="F8534" s="14">
        <v>214333600</v>
      </c>
      <c r="G8534" s="2">
        <f t="shared" si="401"/>
        <v>-9.1334792558061088E-3</v>
      </c>
      <c r="H8534" s="3">
        <f t="shared" si="399"/>
        <v>0.43484737503589699</v>
      </c>
      <c r="I8534" s="3">
        <f t="shared" si="400"/>
        <v>-0.33551749155119737</v>
      </c>
    </row>
    <row r="8535" spans="1:9" x14ac:dyDescent="0.35">
      <c r="A8535" s="1">
        <v>41926</v>
      </c>
      <c r="B8535" s="3">
        <v>22.159539438847101</v>
      </c>
      <c r="C8535" s="3">
        <v>22.188234321620001</v>
      </c>
      <c r="D8535" s="3">
        <v>21.7578026596724</v>
      </c>
      <c r="E8535" s="3">
        <v>21.7975349426269</v>
      </c>
      <c r="F8535" s="14">
        <v>254754400</v>
      </c>
      <c r="G8535" s="2">
        <f t="shared" si="401"/>
        <v>-1.0620334762950986E-2</v>
      </c>
      <c r="H8535" s="3">
        <f t="shared" si="399"/>
        <v>0.43043166194760119</v>
      </c>
      <c r="I8535" s="3">
        <f t="shared" si="400"/>
        <v>-0.36200449622020159</v>
      </c>
    </row>
    <row r="8536" spans="1:9" x14ac:dyDescent="0.35">
      <c r="A8536" s="1">
        <v>41927</v>
      </c>
      <c r="B8536" s="3">
        <v>21.625359093271399</v>
      </c>
      <c r="C8536" s="3">
        <v>21.8858258689338</v>
      </c>
      <c r="D8536" s="3">
        <v>21.0095096402035</v>
      </c>
      <c r="E8536" s="3">
        <v>21.530443191528299</v>
      </c>
      <c r="F8536" s="14">
        <v>403734400</v>
      </c>
      <c r="G8536" s="2">
        <f t="shared" si="401"/>
        <v>-1.2253300742566106E-2</v>
      </c>
      <c r="H8536" s="3">
        <f t="shared" si="399"/>
        <v>0.87631622873029968</v>
      </c>
      <c r="I8536" s="3">
        <f t="shared" si="400"/>
        <v>-9.4915901743100051E-2</v>
      </c>
    </row>
    <row r="8537" spans="1:9" x14ac:dyDescent="0.35">
      <c r="A8537" s="1">
        <v>41928</v>
      </c>
      <c r="B8537" s="3">
        <v>21.091176848280099</v>
      </c>
      <c r="C8537" s="3">
        <v>21.570170188729101</v>
      </c>
      <c r="D8537" s="3">
        <v>21.060274160771801</v>
      </c>
      <c r="E8537" s="3">
        <v>21.247898101806602</v>
      </c>
      <c r="F8537" s="14">
        <v>288618000</v>
      </c>
      <c r="G8537" s="2">
        <f t="shared" si="401"/>
        <v>-1.3123050334276073E-2</v>
      </c>
      <c r="H8537" s="3">
        <f t="shared" si="399"/>
        <v>0.50989602795729994</v>
      </c>
      <c r="I8537" s="3">
        <f t="shared" si="400"/>
        <v>0.15672125352650212</v>
      </c>
    </row>
    <row r="8538" spans="1:9" x14ac:dyDescent="0.35">
      <c r="A8538" s="1">
        <v>41929</v>
      </c>
      <c r="B8538" s="3">
        <v>21.521616693102999</v>
      </c>
      <c r="C8538" s="3">
        <v>21.852718488381502</v>
      </c>
      <c r="D8538" s="3">
        <v>21.3693093283722</v>
      </c>
      <c r="E8538" s="3">
        <v>21.559141159057599</v>
      </c>
      <c r="F8538" s="14">
        <v>272718800</v>
      </c>
      <c r="G8538" s="2">
        <f t="shared" si="401"/>
        <v>1.4648180999349504E-2</v>
      </c>
      <c r="H8538" s="3">
        <f t="shared" si="399"/>
        <v>0.48340916000930179</v>
      </c>
      <c r="I8538" s="3">
        <f t="shared" si="400"/>
        <v>3.7524465954600572E-2</v>
      </c>
    </row>
    <row r="8539" spans="1:9" x14ac:dyDescent="0.35">
      <c r="A8539" s="1">
        <v>41932</v>
      </c>
      <c r="B8539" s="3">
        <v>21.702617151406301</v>
      </c>
      <c r="C8539" s="3">
        <v>22.064621616342698</v>
      </c>
      <c r="D8539" s="3">
        <v>21.680544037021502</v>
      </c>
      <c r="E8539" s="3">
        <v>22.0204753875732</v>
      </c>
      <c r="F8539" s="14">
        <v>310069200</v>
      </c>
      <c r="G8539" s="2">
        <f t="shared" si="401"/>
        <v>2.1398543898942871E-2</v>
      </c>
      <c r="H8539" s="3">
        <f t="shared" si="399"/>
        <v>0.38407757932119679</v>
      </c>
      <c r="I8539" s="3">
        <f t="shared" si="400"/>
        <v>0.31785823616689868</v>
      </c>
    </row>
    <row r="8540" spans="1:9" x14ac:dyDescent="0.35">
      <c r="A8540" s="1">
        <v>41933</v>
      </c>
      <c r="B8540" s="3">
        <v>22.740072501418702</v>
      </c>
      <c r="C8540" s="3">
        <v>22.740072501418702</v>
      </c>
      <c r="D8540" s="3">
        <v>22.353787040593499</v>
      </c>
      <c r="E8540" s="3">
        <v>22.618669509887599</v>
      </c>
      <c r="F8540" s="14">
        <v>378495600</v>
      </c>
      <c r="G8540" s="2">
        <f t="shared" si="401"/>
        <v>2.7165359138975644E-2</v>
      </c>
      <c r="H8540" s="3">
        <f t="shared" si="399"/>
        <v>0.38628546082520288</v>
      </c>
      <c r="I8540" s="3">
        <f t="shared" si="400"/>
        <v>-0.12140299153110234</v>
      </c>
    </row>
    <row r="8541" spans="1:9" x14ac:dyDescent="0.35">
      <c r="A8541" s="1">
        <v>41934</v>
      </c>
      <c r="B8541" s="3">
        <v>22.700339417905401</v>
      </c>
      <c r="C8541" s="3">
        <v>22.980673228423299</v>
      </c>
      <c r="D8541" s="3">
        <v>22.647363599535598</v>
      </c>
      <c r="E8541" s="3">
        <v>22.733449935913001</v>
      </c>
      <c r="F8541" s="14">
        <v>273052400</v>
      </c>
      <c r="G8541" s="2">
        <f t="shared" si="401"/>
        <v>5.0745878741994882E-3</v>
      </c>
      <c r="H8541" s="3">
        <f t="shared" si="399"/>
        <v>0.33330962888770088</v>
      </c>
      <c r="I8541" s="3">
        <f t="shared" si="400"/>
        <v>3.311051800760012E-2</v>
      </c>
    </row>
    <row r="8542" spans="1:9" x14ac:dyDescent="0.35">
      <c r="A8542" s="1">
        <v>41935</v>
      </c>
      <c r="B8542" s="3">
        <v>22.9740517530653</v>
      </c>
      <c r="C8542" s="3">
        <v>23.188164530283899</v>
      </c>
      <c r="D8542" s="3">
        <v>22.874720197782199</v>
      </c>
      <c r="E8542" s="3">
        <v>23.139602661132798</v>
      </c>
      <c r="F8542" s="14">
        <v>284298800</v>
      </c>
      <c r="G8542" s="2">
        <f t="shared" si="401"/>
        <v>1.786586401820961E-2</v>
      </c>
      <c r="H8542" s="3">
        <f t="shared" si="399"/>
        <v>0.31344433250169956</v>
      </c>
      <c r="I8542" s="3">
        <f t="shared" si="400"/>
        <v>0.16555090806749817</v>
      </c>
    </row>
    <row r="8543" spans="1:9" x14ac:dyDescent="0.35">
      <c r="A8543" s="1">
        <v>41936</v>
      </c>
      <c r="B8543" s="3">
        <v>23.216863163745501</v>
      </c>
      <c r="C8543" s="3">
        <v>23.285290344560099</v>
      </c>
      <c r="D8543" s="3">
        <v>23.073385350104399</v>
      </c>
      <c r="E8543" s="3">
        <v>23.225692749023398</v>
      </c>
      <c r="F8543" s="14">
        <v>188215600</v>
      </c>
      <c r="G8543" s="2">
        <f t="shared" si="401"/>
        <v>3.7204652625779182E-3</v>
      </c>
      <c r="H8543" s="3">
        <f t="shared" si="399"/>
        <v>0.21190499445570055</v>
      </c>
      <c r="I8543" s="3">
        <f t="shared" si="400"/>
        <v>8.829585277897678E-3</v>
      </c>
    </row>
    <row r="8544" spans="1:9" x14ac:dyDescent="0.35">
      <c r="A8544" s="1">
        <v>41939</v>
      </c>
      <c r="B8544" s="3">
        <v>23.144015029799601</v>
      </c>
      <c r="C8544" s="3">
        <v>23.2830788608807</v>
      </c>
      <c r="D8544" s="3">
        <v>23.110904513634001</v>
      </c>
      <c r="E8544" s="3">
        <v>23.2014064788818</v>
      </c>
      <c r="F8544" s="14">
        <v>136750800</v>
      </c>
      <c r="G8544" s="2">
        <f t="shared" si="401"/>
        <v>-1.0456639723962252E-3</v>
      </c>
      <c r="H8544" s="3">
        <f t="shared" si="399"/>
        <v>0.172174347246699</v>
      </c>
      <c r="I8544" s="3">
        <f t="shared" si="400"/>
        <v>5.7391449082199841E-2</v>
      </c>
    </row>
    <row r="8545" spans="1:9" x14ac:dyDescent="0.35">
      <c r="A8545" s="1">
        <v>41940</v>
      </c>
      <c r="B8545" s="3">
        <v>23.265417660914999</v>
      </c>
      <c r="C8545" s="3">
        <v>23.561201095581001</v>
      </c>
      <c r="D8545" s="3">
        <v>23.254380261801</v>
      </c>
      <c r="E8545" s="3">
        <v>23.561201095581001</v>
      </c>
      <c r="F8545" s="14">
        <v>192243600</v>
      </c>
      <c r="G8545" s="2">
        <f t="shared" si="401"/>
        <v>1.550744852587667E-2</v>
      </c>
      <c r="H8545" s="3">
        <f t="shared" si="399"/>
        <v>0.30682083378000158</v>
      </c>
      <c r="I8545" s="3">
        <f t="shared" si="400"/>
        <v>0.29578343466600288</v>
      </c>
    </row>
    <row r="8546" spans="1:9" x14ac:dyDescent="0.35">
      <c r="A8546" s="1">
        <v>41941</v>
      </c>
      <c r="B8546" s="3">
        <v>23.541339784964499</v>
      </c>
      <c r="C8546" s="3">
        <v>23.7002689283275</v>
      </c>
      <c r="D8546" s="3">
        <v>23.477326564217201</v>
      </c>
      <c r="E8546" s="3">
        <v>23.693645477294901</v>
      </c>
      <c r="F8546" s="14">
        <v>210751600</v>
      </c>
      <c r="G8546" s="2">
        <f t="shared" si="401"/>
        <v>5.6212915961546478E-3</v>
      </c>
      <c r="H8546" s="3">
        <f t="shared" si="399"/>
        <v>0.222942364110299</v>
      </c>
      <c r="I8546" s="3">
        <f t="shared" si="400"/>
        <v>0.15230569233040114</v>
      </c>
    </row>
    <row r="8547" spans="1:9" x14ac:dyDescent="0.35">
      <c r="A8547" s="1">
        <v>41942</v>
      </c>
      <c r="B8547" s="3">
        <v>23.609763977741199</v>
      </c>
      <c r="C8547" s="3">
        <v>23.6958503055262</v>
      </c>
      <c r="D8547" s="3">
        <v>23.375785926230499</v>
      </c>
      <c r="E8547" s="3">
        <v>23.614179611206001</v>
      </c>
      <c r="F8547" s="14">
        <v>162619200</v>
      </c>
      <c r="G8547" s="2">
        <f t="shared" si="401"/>
        <v>-3.3538893862934496E-3</v>
      </c>
      <c r="H8547" s="3">
        <f t="shared" si="399"/>
        <v>0.32006437929570097</v>
      </c>
      <c r="I8547" s="3">
        <f t="shared" si="400"/>
        <v>4.4156334648022266E-3</v>
      </c>
    </row>
    <row r="8548" spans="1:9" x14ac:dyDescent="0.35">
      <c r="A8548" s="1">
        <v>41943</v>
      </c>
      <c r="B8548" s="3">
        <v>23.841536582665</v>
      </c>
      <c r="C8548" s="3">
        <v>23.848158348982</v>
      </c>
      <c r="D8548" s="3">
        <v>23.6649482885488</v>
      </c>
      <c r="E8548" s="3">
        <v>23.839328765869102</v>
      </c>
      <c r="F8548" s="14">
        <v>178557200</v>
      </c>
      <c r="G8548" s="2">
        <f t="shared" si="401"/>
        <v>9.5344898010454975E-3</v>
      </c>
      <c r="H8548" s="3">
        <f t="shared" si="399"/>
        <v>0.18321006043320054</v>
      </c>
      <c r="I8548" s="3">
        <f t="shared" si="400"/>
        <v>-2.2078167958987649E-3</v>
      </c>
    </row>
    <row r="8549" spans="1:9" x14ac:dyDescent="0.35">
      <c r="A8549" s="1">
        <v>41946</v>
      </c>
      <c r="B8549" s="3">
        <v>23.887890584283699</v>
      </c>
      <c r="C8549" s="3">
        <v>24.347018800832299</v>
      </c>
      <c r="D8549" s="3">
        <v>23.8415365360847</v>
      </c>
      <c r="E8549" s="3">
        <v>24.148357391357401</v>
      </c>
      <c r="F8549" s="14">
        <v>209130400</v>
      </c>
      <c r="G8549" s="2">
        <f t="shared" si="401"/>
        <v>1.2962975112400689E-2</v>
      </c>
      <c r="H8549" s="3">
        <f t="shared" si="399"/>
        <v>0.50548226474759872</v>
      </c>
      <c r="I8549" s="3">
        <f t="shared" si="400"/>
        <v>0.26046680707370129</v>
      </c>
    </row>
    <row r="8550" spans="1:9" x14ac:dyDescent="0.35">
      <c r="A8550" s="1">
        <v>41947</v>
      </c>
      <c r="B8550" s="3">
        <v>24.139528045207999</v>
      </c>
      <c r="C8550" s="3">
        <v>24.1682229274974</v>
      </c>
      <c r="D8550" s="3">
        <v>23.777523555087299</v>
      </c>
      <c r="E8550" s="3">
        <v>23.9717693328857</v>
      </c>
      <c r="F8550" s="14">
        <v>166297600</v>
      </c>
      <c r="G8550" s="2">
        <f t="shared" si="401"/>
        <v>-7.3126323090986368E-3</v>
      </c>
      <c r="H8550" s="3">
        <f t="shared" si="399"/>
        <v>0.39069937241010066</v>
      </c>
      <c r="I8550" s="3">
        <f t="shared" si="400"/>
        <v>-0.16775871232229989</v>
      </c>
    </row>
    <row r="8551" spans="1:9" x14ac:dyDescent="0.35">
      <c r="A8551" s="1">
        <v>41948</v>
      </c>
      <c r="B8551" s="3">
        <v>24.082135358197299</v>
      </c>
      <c r="C8551" s="3">
        <v>24.126283271838599</v>
      </c>
      <c r="D8551" s="3">
        <v>23.8680226082312</v>
      </c>
      <c r="E8551" s="3">
        <v>24.029159545898398</v>
      </c>
      <c r="F8551" s="14">
        <v>149743600</v>
      </c>
      <c r="G8551" s="2">
        <f t="shared" si="401"/>
        <v>2.3940749727625666E-3</v>
      </c>
      <c r="H8551" s="3">
        <f t="shared" si="399"/>
        <v>0.2582606636073983</v>
      </c>
      <c r="I8551" s="3">
        <f t="shared" si="400"/>
        <v>-5.2975812298900138E-2</v>
      </c>
    </row>
    <row r="8552" spans="1:9" x14ac:dyDescent="0.35">
      <c r="A8552" s="1">
        <v>41949</v>
      </c>
      <c r="B8552" s="3">
        <v>24.075714396339599</v>
      </c>
      <c r="C8552" s="3">
        <v>24.117836353781399</v>
      </c>
      <c r="D8552" s="3">
        <v>23.898362079785102</v>
      </c>
      <c r="E8552" s="3">
        <v>24.097883224487301</v>
      </c>
      <c r="F8552" s="14">
        <v>139874000</v>
      </c>
      <c r="G8552" s="2">
        <f t="shared" si="401"/>
        <v>2.8600117477114734E-3</v>
      </c>
      <c r="H8552" s="3">
        <f t="shared" si="399"/>
        <v>0.2194742739962976</v>
      </c>
      <c r="I8552" s="3">
        <f t="shared" si="400"/>
        <v>2.2168828147702158E-2</v>
      </c>
    </row>
    <row r="8553" spans="1:9" x14ac:dyDescent="0.35">
      <c r="A8553" s="1">
        <v>41950</v>
      </c>
      <c r="B8553" s="3">
        <v>24.1089761152923</v>
      </c>
      <c r="C8553" s="3">
        <v>24.235340336241698</v>
      </c>
      <c r="D8553" s="3">
        <v>24.064638444963101</v>
      </c>
      <c r="E8553" s="3">
        <v>24.1666164398193</v>
      </c>
      <c r="F8553" s="14">
        <v>134766000</v>
      </c>
      <c r="G8553" s="2">
        <f t="shared" si="401"/>
        <v>2.8522511579836748E-3</v>
      </c>
      <c r="H8553" s="3">
        <f t="shared" si="399"/>
        <v>0.17070189127859692</v>
      </c>
      <c r="I8553" s="3">
        <f t="shared" si="400"/>
        <v>5.7640324527000075E-2</v>
      </c>
    </row>
    <row r="8554" spans="1:9" x14ac:dyDescent="0.35">
      <c r="A8554" s="1">
        <v>41953</v>
      </c>
      <c r="B8554" s="3">
        <v>24.168821616041502</v>
      </c>
      <c r="C8554" s="3">
        <v>24.237547173913899</v>
      </c>
      <c r="D8554" s="3">
        <v>24.091229881062699</v>
      </c>
      <c r="E8554" s="3">
        <v>24.126701354980401</v>
      </c>
      <c r="F8554" s="14">
        <v>108782000</v>
      </c>
      <c r="G8554" s="2">
        <f t="shared" si="401"/>
        <v>-1.6516621157246958E-3</v>
      </c>
      <c r="H8554" s="3">
        <f t="shared" si="399"/>
        <v>0.14631729285120088</v>
      </c>
      <c r="I8554" s="3">
        <f t="shared" si="400"/>
        <v>-4.212026106110045E-2</v>
      </c>
    </row>
    <row r="8555" spans="1:9" x14ac:dyDescent="0.35">
      <c r="A8555" s="1">
        <v>41954</v>
      </c>
      <c r="B8555" s="3">
        <v>24.0978845866731</v>
      </c>
      <c r="C8555" s="3">
        <v>24.330661523814701</v>
      </c>
      <c r="D8555" s="3">
        <v>24.0313780984707</v>
      </c>
      <c r="E8555" s="3">
        <v>24.319576263427699</v>
      </c>
      <c r="F8555" s="14">
        <v>109769200</v>
      </c>
      <c r="G8555" s="2">
        <f t="shared" si="401"/>
        <v>7.9942510834570858E-3</v>
      </c>
      <c r="H8555" s="3">
        <f t="shared" si="399"/>
        <v>0.29928342534400088</v>
      </c>
      <c r="I8555" s="3">
        <f t="shared" si="400"/>
        <v>0.22169167675459889</v>
      </c>
    </row>
    <row r="8556" spans="1:9" x14ac:dyDescent="0.35">
      <c r="A8556" s="1">
        <v>41955</v>
      </c>
      <c r="B8556" s="3">
        <v>24.2486288103254</v>
      </c>
      <c r="C8556" s="3">
        <v>24.703097308317201</v>
      </c>
      <c r="D8556" s="3">
        <v>24.2464131119116</v>
      </c>
      <c r="E8556" s="3">
        <v>24.663192749023398</v>
      </c>
      <c r="F8556" s="14">
        <v>187769600</v>
      </c>
      <c r="G8556" s="2">
        <f t="shared" si="401"/>
        <v>1.4129213513988622E-2</v>
      </c>
      <c r="H8556" s="3">
        <f t="shared" si="399"/>
        <v>0.45668419640560032</v>
      </c>
      <c r="I8556" s="3">
        <f t="shared" si="400"/>
        <v>0.41456393869799868</v>
      </c>
    </row>
    <row r="8557" spans="1:9" x14ac:dyDescent="0.35">
      <c r="A8557" s="1">
        <v>41956</v>
      </c>
      <c r="B8557" s="3">
        <v>24.7851380553554</v>
      </c>
      <c r="C8557" s="3">
        <v>25.1509280857539</v>
      </c>
      <c r="D8557" s="3">
        <v>24.740798691016298</v>
      </c>
      <c r="E8557" s="3">
        <v>25.011262893676701</v>
      </c>
      <c r="F8557" s="14">
        <v>238091600</v>
      </c>
      <c r="G8557" s="2">
        <f t="shared" si="401"/>
        <v>1.4112939399019427E-2</v>
      </c>
      <c r="H8557" s="3">
        <f t="shared" si="399"/>
        <v>0.41012939473760213</v>
      </c>
      <c r="I8557" s="3">
        <f t="shared" si="400"/>
        <v>0.22612483832130081</v>
      </c>
    </row>
    <row r="8558" spans="1:9" x14ac:dyDescent="0.35">
      <c r="A8558" s="1">
        <v>41957</v>
      </c>
      <c r="B8558" s="3">
        <v>25.084411539352299</v>
      </c>
      <c r="C8558" s="3">
        <v>25.3149710675413</v>
      </c>
      <c r="D8558" s="3">
        <v>24.654329179906199</v>
      </c>
      <c r="E8558" s="3">
        <v>25.3127536773681</v>
      </c>
      <c r="F8558" s="14">
        <v>176254400</v>
      </c>
      <c r="G8558" s="2">
        <f t="shared" si="401"/>
        <v>1.2054200740404095E-2</v>
      </c>
      <c r="H8558" s="3">
        <f t="shared" si="399"/>
        <v>0.66064188763510145</v>
      </c>
      <c r="I8558" s="3">
        <f t="shared" si="400"/>
        <v>0.22834213801580105</v>
      </c>
    </row>
    <row r="8559" spans="1:9" x14ac:dyDescent="0.35">
      <c r="A8559" s="1">
        <v>41960</v>
      </c>
      <c r="B8559" s="3">
        <v>25.332703272161101</v>
      </c>
      <c r="C8559" s="3">
        <v>25.999995590405199</v>
      </c>
      <c r="D8559" s="3">
        <v>25.1176637994527</v>
      </c>
      <c r="E8559" s="3">
        <v>25.2706298828125</v>
      </c>
      <c r="F8559" s="14">
        <v>186986800</v>
      </c>
      <c r="G8559" s="2">
        <f t="shared" si="401"/>
        <v>-1.6641332307224485E-3</v>
      </c>
      <c r="H8559" s="3">
        <f t="shared" si="399"/>
        <v>0.88233179095249881</v>
      </c>
      <c r="I8559" s="3">
        <f t="shared" si="400"/>
        <v>-6.2073389348601182E-2</v>
      </c>
    </row>
    <row r="8560" spans="1:9" x14ac:dyDescent="0.35">
      <c r="A8560" s="1">
        <v>41961</v>
      </c>
      <c r="B8560" s="3">
        <v>25.259551610147501</v>
      </c>
      <c r="C8560" s="3">
        <v>25.647512066269901</v>
      </c>
      <c r="D8560" s="3">
        <v>25.248466349137502</v>
      </c>
      <c r="E8560" s="3">
        <v>25.598739624023398</v>
      </c>
      <c r="F8560" s="14">
        <v>176896000</v>
      </c>
      <c r="G8560" s="2">
        <f t="shared" si="401"/>
        <v>1.2983837076180603E-2</v>
      </c>
      <c r="H8560" s="3">
        <f t="shared" si="399"/>
        <v>0.39904571713239889</v>
      </c>
      <c r="I8560" s="3">
        <f t="shared" si="400"/>
        <v>0.33918801387589781</v>
      </c>
    </row>
    <row r="8561" spans="1:9" x14ac:dyDescent="0.35">
      <c r="A8561" s="1">
        <v>41962</v>
      </c>
      <c r="B8561" s="3">
        <v>25.592084513682199</v>
      </c>
      <c r="C8561" s="3">
        <v>25.6585909935893</v>
      </c>
      <c r="D8561" s="3">
        <v>25.228510344463299</v>
      </c>
      <c r="E8561" s="3">
        <v>25.421380996704102</v>
      </c>
      <c r="F8561" s="14">
        <v>167476800</v>
      </c>
      <c r="G8561" s="2">
        <f t="shared" si="401"/>
        <v>-6.9284124892169631E-3</v>
      </c>
      <c r="H8561" s="3">
        <f t="shared" si="399"/>
        <v>0.43008064912600119</v>
      </c>
      <c r="I8561" s="3">
        <f t="shared" si="400"/>
        <v>-0.17070351697809727</v>
      </c>
    </row>
    <row r="8562" spans="1:9" x14ac:dyDescent="0.35">
      <c r="A8562" s="1">
        <v>41963</v>
      </c>
      <c r="B8562" s="3">
        <v>25.4745965505298</v>
      </c>
      <c r="C8562" s="3">
        <v>25.906894731263499</v>
      </c>
      <c r="D8562" s="3">
        <v>25.461293897094698</v>
      </c>
      <c r="E8562" s="3">
        <v>25.784963607788001</v>
      </c>
      <c r="F8562" s="14">
        <v>173582000</v>
      </c>
      <c r="G8562" s="2">
        <f t="shared" si="401"/>
        <v>1.4302236811251041E-2</v>
      </c>
      <c r="H8562" s="3">
        <f t="shared" si="399"/>
        <v>0.44560083416880047</v>
      </c>
      <c r="I8562" s="3">
        <f t="shared" si="400"/>
        <v>0.31036705725820113</v>
      </c>
    </row>
    <row r="8563" spans="1:9" x14ac:dyDescent="0.35">
      <c r="A8563" s="1">
        <v>41964</v>
      </c>
      <c r="B8563" s="3">
        <v>26.050992234762099</v>
      </c>
      <c r="C8563" s="3">
        <v>26.064293195570698</v>
      </c>
      <c r="D8563" s="3">
        <v>25.722887773371699</v>
      </c>
      <c r="E8563" s="3">
        <v>25.8204326629638</v>
      </c>
      <c r="F8563" s="14">
        <v>228717200</v>
      </c>
      <c r="G8563" s="2">
        <f t="shared" si="401"/>
        <v>1.3755712715098059E-3</v>
      </c>
      <c r="H8563" s="3">
        <f t="shared" si="399"/>
        <v>0.34140542219899928</v>
      </c>
      <c r="I8563" s="3">
        <f t="shared" si="400"/>
        <v>-0.23055957179829889</v>
      </c>
    </row>
    <row r="8564" spans="1:9" x14ac:dyDescent="0.35">
      <c r="A8564" s="1">
        <v>41967</v>
      </c>
      <c r="B8564" s="3">
        <v>25.904671173933298</v>
      </c>
      <c r="C8564" s="3">
        <v>26.3303187723122</v>
      </c>
      <c r="D8564" s="3">
        <v>25.8536830372529</v>
      </c>
      <c r="E8564" s="3">
        <v>26.299282073974599</v>
      </c>
      <c r="F8564" s="14">
        <v>189803200</v>
      </c>
      <c r="G8564" s="2">
        <f t="shared" si="401"/>
        <v>1.8545367432887712E-2</v>
      </c>
      <c r="H8564" s="3">
        <f t="shared" si="399"/>
        <v>0.47663573505930046</v>
      </c>
      <c r="I8564" s="3">
        <f t="shared" si="400"/>
        <v>0.39461090004130028</v>
      </c>
    </row>
    <row r="8565" spans="1:9" x14ac:dyDescent="0.35">
      <c r="A8565" s="1">
        <v>41968</v>
      </c>
      <c r="B8565" s="3">
        <v>26.396827042769502</v>
      </c>
      <c r="C8565" s="3">
        <v>26.547577445816199</v>
      </c>
      <c r="D8565" s="3">
        <v>26.037685928971499</v>
      </c>
      <c r="E8565" s="3">
        <v>26.070940017700099</v>
      </c>
      <c r="F8565" s="14">
        <v>275361600</v>
      </c>
      <c r="G8565" s="2">
        <f t="shared" si="401"/>
        <v>-8.6824444725228239E-3</v>
      </c>
      <c r="H8565" s="3">
        <f t="shared" si="399"/>
        <v>0.50989151684470002</v>
      </c>
      <c r="I8565" s="3">
        <f t="shared" si="400"/>
        <v>-0.32588702506940237</v>
      </c>
    </row>
    <row r="8566" spans="1:9" x14ac:dyDescent="0.35">
      <c r="A8566" s="1">
        <v>41969</v>
      </c>
      <c r="B8566" s="3">
        <v>26.146314983016399</v>
      </c>
      <c r="C8566" s="3">
        <v>26.4034764297061</v>
      </c>
      <c r="D8566" s="3">
        <v>26.121928765049301</v>
      </c>
      <c r="E8566" s="3">
        <v>26.3813076019287</v>
      </c>
      <c r="F8566" s="14">
        <v>163073200</v>
      </c>
      <c r="G8566" s="2">
        <f t="shared" si="401"/>
        <v>1.1904733163356824E-2</v>
      </c>
      <c r="H8566" s="3">
        <f t="shared" si="399"/>
        <v>0.2815476646567987</v>
      </c>
      <c r="I8566" s="3">
        <f t="shared" si="400"/>
        <v>0.23499261891230105</v>
      </c>
    </row>
    <row r="8567" spans="1:9" x14ac:dyDescent="0.35">
      <c r="A8567" s="1">
        <v>41971</v>
      </c>
      <c r="B8567" s="3">
        <v>26.4411637666276</v>
      </c>
      <c r="C8567" s="3">
        <v>26.4699847651491</v>
      </c>
      <c r="D8567" s="3">
        <v>26.170701359903799</v>
      </c>
      <c r="E8567" s="3">
        <v>26.365789413452099</v>
      </c>
      <c r="F8567" s="14">
        <v>99257600</v>
      </c>
      <c r="G8567" s="2">
        <f t="shared" si="401"/>
        <v>-5.8822666073864616E-4</v>
      </c>
      <c r="H8567" s="3">
        <f t="shared" si="399"/>
        <v>0.29928340524530128</v>
      </c>
      <c r="I8567" s="3">
        <f t="shared" si="400"/>
        <v>-7.5374353175501341E-2</v>
      </c>
    </row>
    <row r="8568" spans="1:9" x14ac:dyDescent="0.35">
      <c r="A8568" s="1">
        <v>41974</v>
      </c>
      <c r="B8568" s="3">
        <v>26.3391856950198</v>
      </c>
      <c r="C8568" s="3">
        <v>26.4367305670728</v>
      </c>
      <c r="D8568" s="3">
        <v>24.667630368568901</v>
      </c>
      <c r="E8568" s="3">
        <v>25.5100593566894</v>
      </c>
      <c r="F8568" s="14">
        <v>335256000</v>
      </c>
      <c r="G8568" s="2">
        <f t="shared" si="401"/>
        <v>-3.2456075687462504E-2</v>
      </c>
      <c r="H8568" s="3">
        <f t="shared" si="399"/>
        <v>1.7691001985038994</v>
      </c>
      <c r="I8568" s="3">
        <f t="shared" si="400"/>
        <v>-0.82912633833040061</v>
      </c>
    </row>
    <row r="8569" spans="1:9" x14ac:dyDescent="0.35">
      <c r="A8569" s="1">
        <v>41975</v>
      </c>
      <c r="B8569" s="3">
        <v>25.1620065494456</v>
      </c>
      <c r="C8569" s="3">
        <v>25.660812846681299</v>
      </c>
      <c r="D8569" s="3">
        <v>24.995737783700399</v>
      </c>
      <c r="E8569" s="3">
        <v>25.412517547607401</v>
      </c>
      <c r="F8569" s="14">
        <v>237395600</v>
      </c>
      <c r="G8569" s="2">
        <f t="shared" si="401"/>
        <v>-3.8236606084737033E-3</v>
      </c>
      <c r="H8569" s="3">
        <f t="shared" si="399"/>
        <v>0.66507506298090036</v>
      </c>
      <c r="I8569" s="3">
        <f t="shared" si="400"/>
        <v>0.25051099816180056</v>
      </c>
    </row>
    <row r="8570" spans="1:9" x14ac:dyDescent="0.35">
      <c r="A8570" s="1">
        <v>41976</v>
      </c>
      <c r="B8570" s="3">
        <v>25.660813353802901</v>
      </c>
      <c r="C8570" s="3">
        <v>25.7938280307532</v>
      </c>
      <c r="D8570" s="3">
        <v>25.518930806206299</v>
      </c>
      <c r="E8570" s="3">
        <v>25.700717926025298</v>
      </c>
      <c r="F8570" s="14">
        <v>172253600</v>
      </c>
      <c r="G8570" s="2">
        <f t="shared" si="401"/>
        <v>1.1340882613380896E-2</v>
      </c>
      <c r="H8570" s="3">
        <f t="shared" si="399"/>
        <v>0.27489722454690124</v>
      </c>
      <c r="I8570" s="3">
        <f t="shared" si="400"/>
        <v>3.9904572222397405E-2</v>
      </c>
    </row>
    <row r="8571" spans="1:9" x14ac:dyDescent="0.35">
      <c r="A8571" s="1">
        <v>41977</v>
      </c>
      <c r="B8571" s="3">
        <v>25.665245703608601</v>
      </c>
      <c r="C8571" s="3">
        <v>25.982264881744399</v>
      </c>
      <c r="D8571" s="3">
        <v>25.5588346416652</v>
      </c>
      <c r="E8571" s="3">
        <v>25.603172302246001</v>
      </c>
      <c r="F8571" s="14">
        <v>168178000</v>
      </c>
      <c r="G8571" s="2">
        <f t="shared" si="401"/>
        <v>-3.7954435381946793E-3</v>
      </c>
      <c r="H8571" s="3">
        <f t="shared" si="399"/>
        <v>0.42343024007919894</v>
      </c>
      <c r="I8571" s="3">
        <f t="shared" si="400"/>
        <v>-6.2073401362599867E-2</v>
      </c>
    </row>
    <row r="8572" spans="1:9" x14ac:dyDescent="0.35">
      <c r="A8572" s="1">
        <v>41978</v>
      </c>
      <c r="B8572" s="3">
        <v>25.714015440337299</v>
      </c>
      <c r="C8572" s="3">
        <v>25.7339685694613</v>
      </c>
      <c r="D8572" s="3">
        <v>25.414732034463398</v>
      </c>
      <c r="E8572" s="3">
        <v>25.494541168212798</v>
      </c>
      <c r="F8572" s="14">
        <v>153275600</v>
      </c>
      <c r="G8572" s="2">
        <f t="shared" si="401"/>
        <v>-4.242877903988234E-3</v>
      </c>
      <c r="H8572" s="3">
        <f t="shared" si="399"/>
        <v>0.31923653499790206</v>
      </c>
      <c r="I8572" s="3">
        <f t="shared" si="400"/>
        <v>-0.21947427212450066</v>
      </c>
    </row>
    <row r="8573" spans="1:9" x14ac:dyDescent="0.35">
      <c r="A8573" s="1">
        <v>41981</v>
      </c>
      <c r="B8573" s="3">
        <v>25.2950155188515</v>
      </c>
      <c r="C8573" s="3">
        <v>25.4169465961143</v>
      </c>
      <c r="D8573" s="3">
        <v>24.745221204621</v>
      </c>
      <c r="E8573" s="3">
        <v>24.9181404113769</v>
      </c>
      <c r="F8573" s="14">
        <v>230659600</v>
      </c>
      <c r="G8573" s="2">
        <f t="shared" si="401"/>
        <v>-2.2608791153871349E-2</v>
      </c>
      <c r="H8573" s="3">
        <f t="shared" si="399"/>
        <v>0.67172539149330035</v>
      </c>
      <c r="I8573" s="3">
        <f t="shared" si="400"/>
        <v>-0.37687510747459996</v>
      </c>
    </row>
    <row r="8574" spans="1:9" x14ac:dyDescent="0.35">
      <c r="A8574" s="1">
        <v>41982</v>
      </c>
      <c r="B8574" s="3">
        <v>24.4282072550062</v>
      </c>
      <c r="C8574" s="3">
        <v>25.339360213563001</v>
      </c>
      <c r="D8574" s="3">
        <v>24.241985360521898</v>
      </c>
      <c r="E8574" s="3">
        <v>25.299455642700099</v>
      </c>
      <c r="F8574" s="14">
        <v>240832000</v>
      </c>
      <c r="G8574" s="2">
        <f t="shared" si="401"/>
        <v>1.5302716215095331E-2</v>
      </c>
      <c r="H8574" s="3">
        <f t="shared" si="399"/>
        <v>1.0973748530411029</v>
      </c>
      <c r="I8574" s="3">
        <f t="shared" si="400"/>
        <v>0.87124838769389967</v>
      </c>
    </row>
    <row r="8575" spans="1:9" x14ac:dyDescent="0.35">
      <c r="A8575" s="1">
        <v>41983</v>
      </c>
      <c r="B8575" s="3">
        <v>25.363739422627599</v>
      </c>
      <c r="C8575" s="3">
        <v>25.461282586703799</v>
      </c>
      <c r="D8575" s="3">
        <v>24.727483855137901</v>
      </c>
      <c r="E8575" s="3">
        <v>24.818376541137599</v>
      </c>
      <c r="F8575" s="14">
        <v>178261200</v>
      </c>
      <c r="G8575" s="2">
        <f t="shared" si="401"/>
        <v>-1.9015393388565279E-2</v>
      </c>
      <c r="H8575" s="3">
        <f t="shared" si="399"/>
        <v>0.73379873156589781</v>
      </c>
      <c r="I8575" s="3">
        <f t="shared" si="400"/>
        <v>-0.54536288149000001</v>
      </c>
    </row>
    <row r="8576" spans="1:9" x14ac:dyDescent="0.35">
      <c r="A8576" s="1">
        <v>41984</v>
      </c>
      <c r="B8576" s="3">
        <v>24.887102691269298</v>
      </c>
      <c r="C8576" s="3">
        <v>25.228508002155198</v>
      </c>
      <c r="D8576" s="3">
        <v>24.683145107587201</v>
      </c>
      <c r="E8576" s="3">
        <v>24.745220184326101</v>
      </c>
      <c r="F8576" s="14">
        <v>165606800</v>
      </c>
      <c r="G8576" s="2">
        <f t="shared" si="401"/>
        <v>-2.9476689053467516E-3</v>
      </c>
      <c r="H8576" s="3">
        <f t="shared" si="399"/>
        <v>0.54536289456799736</v>
      </c>
      <c r="I8576" s="3">
        <f t="shared" si="400"/>
        <v>-0.14188250694319748</v>
      </c>
    </row>
    <row r="8577" spans="1:9" x14ac:dyDescent="0.35">
      <c r="A8577" s="1">
        <v>41985</v>
      </c>
      <c r="B8577" s="3">
        <v>24.488063076717999</v>
      </c>
      <c r="C8577" s="3">
        <v>24.800649161294501</v>
      </c>
      <c r="D8577" s="3">
        <v>24.292975004767499</v>
      </c>
      <c r="E8577" s="3">
        <v>24.326229095458899</v>
      </c>
      <c r="F8577" s="14">
        <v>224112400</v>
      </c>
      <c r="G8577" s="2">
        <f t="shared" si="401"/>
        <v>-1.6932202895999907E-2</v>
      </c>
      <c r="H8577" s="3">
        <f t="shared" si="399"/>
        <v>0.50767415652700265</v>
      </c>
      <c r="I8577" s="3">
        <f t="shared" si="400"/>
        <v>-0.16183398125910031</v>
      </c>
    </row>
    <row r="8578" spans="1:9" x14ac:dyDescent="0.35">
      <c r="A8578" s="1">
        <v>41988</v>
      </c>
      <c r="B8578" s="3">
        <v>24.5412733544036</v>
      </c>
      <c r="C8578" s="3">
        <v>24.740796245775499</v>
      </c>
      <c r="D8578" s="3">
        <v>23.576914686041899</v>
      </c>
      <c r="E8578" s="3">
        <v>23.993696212768501</v>
      </c>
      <c r="F8578" s="14">
        <v>268872400</v>
      </c>
      <c r="G8578" s="2">
        <f t="shared" si="401"/>
        <v>-1.3669725849637472E-2</v>
      </c>
      <c r="H8578" s="3">
        <f t="shared" si="399"/>
        <v>1.1638815597335999</v>
      </c>
      <c r="I8578" s="3">
        <f t="shared" si="400"/>
        <v>-0.54757714163509874</v>
      </c>
    </row>
    <row r="8579" spans="1:9" x14ac:dyDescent="0.35">
      <c r="A8579" s="1">
        <v>41989</v>
      </c>
      <c r="B8579" s="3">
        <v>23.581342342804401</v>
      </c>
      <c r="C8579" s="3">
        <v>24.4215539321706</v>
      </c>
      <c r="D8579" s="3">
        <v>23.556956125039701</v>
      </c>
      <c r="E8579" s="3">
        <v>23.665584564208899</v>
      </c>
      <c r="F8579" s="14">
        <v>243162800</v>
      </c>
      <c r="G8579" s="2">
        <f t="shared" si="401"/>
        <v>-1.3674910511911631E-2</v>
      </c>
      <c r="H8579" s="3">
        <f t="shared" ref="H8579:H8642" si="402">C8579-D8579</f>
        <v>0.86459780713089884</v>
      </c>
      <c r="I8579" s="3">
        <f t="shared" ref="I8579:I8642" si="403">E8579-B8579</f>
        <v>8.4242221404497997E-2</v>
      </c>
    </row>
    <row r="8580" spans="1:9" x14ac:dyDescent="0.35">
      <c r="A8580" s="1">
        <v>41990</v>
      </c>
      <c r="B8580" s="3">
        <v>23.747616762430098</v>
      </c>
      <c r="C8580" s="3">
        <v>24.350616797404701</v>
      </c>
      <c r="D8580" s="3">
        <v>23.681108572381198</v>
      </c>
      <c r="E8580" s="3">
        <v>24.255290985107401</v>
      </c>
      <c r="F8580" s="14">
        <v>213647200</v>
      </c>
      <c r="G8580" s="2">
        <f t="shared" ref="G8580:G8643" si="404">(E8580-E8579)/E8579</f>
        <v>2.4918312045008821E-2</v>
      </c>
      <c r="H8580" s="3">
        <f t="shared" si="402"/>
        <v>0.66950822502350249</v>
      </c>
      <c r="I8580" s="3">
        <f t="shared" si="403"/>
        <v>0.50767422267730211</v>
      </c>
    </row>
    <row r="8581" spans="1:9" x14ac:dyDescent="0.35">
      <c r="A8581" s="1">
        <v>41991</v>
      </c>
      <c r="B8581" s="3">
        <v>24.800654406175799</v>
      </c>
      <c r="C8581" s="3">
        <v>24.973573684692301</v>
      </c>
      <c r="D8581" s="3">
        <v>24.532407616249699</v>
      </c>
      <c r="E8581" s="3">
        <v>24.973573684692301</v>
      </c>
      <c r="F8581" s="14">
        <v>236024800</v>
      </c>
      <c r="G8581" s="2">
        <f t="shared" si="404"/>
        <v>2.9613443929653191E-2</v>
      </c>
      <c r="H8581" s="3">
        <f t="shared" si="402"/>
        <v>0.44116606844260176</v>
      </c>
      <c r="I8581" s="3">
        <f t="shared" si="403"/>
        <v>0.17291927851650257</v>
      </c>
    </row>
    <row r="8582" spans="1:9" x14ac:dyDescent="0.35">
      <c r="A8582" s="1">
        <v>41992</v>
      </c>
      <c r="B8582" s="3">
        <v>24.887105793356898</v>
      </c>
      <c r="C8582" s="3">
        <v>25.1043626692183</v>
      </c>
      <c r="D8582" s="3">
        <v>24.7540911379396</v>
      </c>
      <c r="E8582" s="3">
        <v>24.780693054199201</v>
      </c>
      <c r="F8582" s="14">
        <v>353719200</v>
      </c>
      <c r="G8582" s="2">
        <f t="shared" si="404"/>
        <v>-7.723389248505008E-3</v>
      </c>
      <c r="H8582" s="3">
        <f t="shared" si="402"/>
        <v>0.35027153127870037</v>
      </c>
      <c r="I8582" s="3">
        <f t="shared" si="403"/>
        <v>-0.10641273915769744</v>
      </c>
    </row>
    <row r="8583" spans="1:9" x14ac:dyDescent="0.35">
      <c r="A8583" s="1">
        <v>41995</v>
      </c>
      <c r="B8583" s="3">
        <v>24.864937828486202</v>
      </c>
      <c r="C8583" s="3">
        <v>25.1597864559537</v>
      </c>
      <c r="D8583" s="3">
        <v>24.8228158711166</v>
      </c>
      <c r="E8583" s="3">
        <v>25.037857055663999</v>
      </c>
      <c r="F8583" s="14">
        <v>180670000</v>
      </c>
      <c r="G8583" s="2">
        <f t="shared" si="404"/>
        <v>1.0377595206975858E-2</v>
      </c>
      <c r="H8583" s="3">
        <f t="shared" si="402"/>
        <v>0.33697058483710052</v>
      </c>
      <c r="I8583" s="3">
        <f t="shared" si="403"/>
        <v>0.17291922717779684</v>
      </c>
    </row>
    <row r="8584" spans="1:9" x14ac:dyDescent="0.35">
      <c r="A8584" s="1">
        <v>41996</v>
      </c>
      <c r="B8584" s="3">
        <v>25.102150314740602</v>
      </c>
      <c r="C8584" s="3">
        <v>25.1243191450348</v>
      </c>
      <c r="D8584" s="3">
        <v>24.931446769591201</v>
      </c>
      <c r="E8584" s="3">
        <v>24.949182510375898</v>
      </c>
      <c r="F8584" s="14">
        <v>104113600</v>
      </c>
      <c r="G8584" s="2">
        <f t="shared" si="404"/>
        <v>-3.5416188011202191E-3</v>
      </c>
      <c r="H8584" s="3">
        <f t="shared" si="402"/>
        <v>0.19287237544359925</v>
      </c>
      <c r="I8584" s="3">
        <f t="shared" si="403"/>
        <v>-0.15296780436470314</v>
      </c>
    </row>
    <row r="8585" spans="1:9" x14ac:dyDescent="0.35">
      <c r="A8585" s="1">
        <v>41997</v>
      </c>
      <c r="B8585" s="3">
        <v>24.9580502122318</v>
      </c>
      <c r="C8585" s="3">
        <v>24.986869522282301</v>
      </c>
      <c r="D8585" s="3">
        <v>24.831686019897401</v>
      </c>
      <c r="E8585" s="3">
        <v>24.831686019897401</v>
      </c>
      <c r="F8585" s="14">
        <v>57918400</v>
      </c>
      <c r="G8585" s="2">
        <f t="shared" si="404"/>
        <v>-4.7094324805886231E-3</v>
      </c>
      <c r="H8585" s="3">
        <f t="shared" si="402"/>
        <v>0.15518350238490086</v>
      </c>
      <c r="I8585" s="3">
        <f t="shared" si="403"/>
        <v>-0.12636419233439966</v>
      </c>
    </row>
    <row r="8586" spans="1:9" x14ac:dyDescent="0.35">
      <c r="A8586" s="1">
        <v>41999</v>
      </c>
      <c r="B8586" s="3">
        <v>24.851632813336</v>
      </c>
      <c r="C8586" s="3">
        <v>25.388126182847099</v>
      </c>
      <c r="D8586" s="3">
        <v>24.831681377348101</v>
      </c>
      <c r="E8586" s="3">
        <v>25.2706298828125</v>
      </c>
      <c r="F8586" s="14">
        <v>134884000</v>
      </c>
      <c r="G8586" s="2">
        <f t="shared" si="404"/>
        <v>1.7676764379324778E-2</v>
      </c>
      <c r="H8586" s="3">
        <f t="shared" si="402"/>
        <v>0.55644480549899811</v>
      </c>
      <c r="I8586" s="3">
        <f t="shared" si="403"/>
        <v>0.41899706947650017</v>
      </c>
    </row>
    <row r="8587" spans="1:9" x14ac:dyDescent="0.35">
      <c r="A8587" s="1">
        <v>42002</v>
      </c>
      <c r="B8587" s="3">
        <v>25.226297465726201</v>
      </c>
      <c r="C8587" s="3">
        <v>25.4435543735312</v>
      </c>
      <c r="D8587" s="3">
        <v>25.2063443342246</v>
      </c>
      <c r="E8587" s="3">
        <v>25.252901077270501</v>
      </c>
      <c r="F8587" s="14">
        <v>110395600</v>
      </c>
      <c r="G8587" s="2">
        <f t="shared" si="404"/>
        <v>-7.0155772231294145E-4</v>
      </c>
      <c r="H8587" s="3">
        <f t="shared" si="402"/>
        <v>0.2372100393065999</v>
      </c>
      <c r="I8587" s="3">
        <f t="shared" si="403"/>
        <v>2.6603611544299355E-2</v>
      </c>
    </row>
    <row r="8588" spans="1:9" x14ac:dyDescent="0.35">
      <c r="A8588" s="1">
        <v>42003</v>
      </c>
      <c r="B8588" s="3">
        <v>25.193039370946501</v>
      </c>
      <c r="C8588" s="3">
        <v>25.255112763313001</v>
      </c>
      <c r="D8588" s="3">
        <v>24.853851411677301</v>
      </c>
      <c r="E8588" s="3">
        <v>24.944744110107401</v>
      </c>
      <c r="F8588" s="14">
        <v>119526000</v>
      </c>
      <c r="G8588" s="2">
        <f t="shared" si="404"/>
        <v>-1.2202834289026082E-2</v>
      </c>
      <c r="H8588" s="3">
        <f t="shared" si="402"/>
        <v>0.40126135163569998</v>
      </c>
      <c r="I8588" s="3">
        <f t="shared" si="403"/>
        <v>-0.24829526083910025</v>
      </c>
    </row>
    <row r="8589" spans="1:9" x14ac:dyDescent="0.35">
      <c r="A8589" s="1">
        <v>42004</v>
      </c>
      <c r="B8589" s="3">
        <v>25.011251726424401</v>
      </c>
      <c r="C8589" s="3">
        <v>25.0799755962483</v>
      </c>
      <c r="D8589" s="3">
        <v>24.432636388291002</v>
      </c>
      <c r="E8589" s="3">
        <v>24.470323562621999</v>
      </c>
      <c r="F8589" s="14">
        <v>165613600</v>
      </c>
      <c r="G8589" s="2">
        <f t="shared" si="404"/>
        <v>-1.9018858056482131E-2</v>
      </c>
      <c r="H8589" s="3">
        <f t="shared" si="402"/>
        <v>0.64733920795729816</v>
      </c>
      <c r="I8589" s="3">
        <f t="shared" si="403"/>
        <v>-0.54092816380240194</v>
      </c>
    </row>
    <row r="8590" spans="1:9" x14ac:dyDescent="0.35">
      <c r="A8590" s="1">
        <v>42006</v>
      </c>
      <c r="B8590" s="3">
        <v>24.6942350353469</v>
      </c>
      <c r="C8590" s="3">
        <v>24.705320295418399</v>
      </c>
      <c r="D8590" s="3">
        <v>23.798600483792001</v>
      </c>
      <c r="E8590" s="3">
        <v>24.237550735473601</v>
      </c>
      <c r="F8590" s="14">
        <v>212818400</v>
      </c>
      <c r="G8590" s="2">
        <f t="shared" si="404"/>
        <v>-9.5124539956617064E-3</v>
      </c>
      <c r="H8590" s="3">
        <f t="shared" si="402"/>
        <v>0.90671981162639881</v>
      </c>
      <c r="I8590" s="3">
        <f t="shared" si="403"/>
        <v>-0.45668429987329873</v>
      </c>
    </row>
    <row r="8591" spans="1:9" x14ac:dyDescent="0.35">
      <c r="A8591" s="1">
        <v>42009</v>
      </c>
      <c r="B8591" s="3">
        <v>24.006990190147299</v>
      </c>
      <c r="C8591" s="3">
        <v>24.0867993234754</v>
      </c>
      <c r="D8591" s="3">
        <v>23.3685188148965</v>
      </c>
      <c r="E8591" s="3">
        <v>23.554738998413001</v>
      </c>
      <c r="F8591" s="14">
        <v>257142000</v>
      </c>
      <c r="G8591" s="2">
        <f t="shared" si="404"/>
        <v>-2.8171647560957979E-2</v>
      </c>
      <c r="H8591" s="3">
        <f t="shared" si="402"/>
        <v>0.71828050857889991</v>
      </c>
      <c r="I8591" s="3">
        <f t="shared" si="403"/>
        <v>-0.45225119173429817</v>
      </c>
    </row>
    <row r="8592" spans="1:9" x14ac:dyDescent="0.35">
      <c r="A8592" s="1">
        <v>42010</v>
      </c>
      <c r="B8592" s="3">
        <v>23.619028729260201</v>
      </c>
      <c r="C8592" s="3">
        <v>23.816334163580599</v>
      </c>
      <c r="D8592" s="3">
        <v>23.1955968634757</v>
      </c>
      <c r="E8592" s="3">
        <v>23.5569553375244</v>
      </c>
      <c r="F8592" s="14">
        <v>263188400</v>
      </c>
      <c r="G8592" s="2">
        <f t="shared" si="404"/>
        <v>9.4093129690314337E-5</v>
      </c>
      <c r="H8592" s="3">
        <f t="shared" si="402"/>
        <v>0.62073730010489925</v>
      </c>
      <c r="I8592" s="3">
        <f t="shared" si="403"/>
        <v>-6.2073391735800953E-2</v>
      </c>
    </row>
    <row r="8593" spans="1:9" x14ac:dyDescent="0.35">
      <c r="A8593" s="1">
        <v>42011</v>
      </c>
      <c r="B8593" s="3">
        <v>23.7653503025054</v>
      </c>
      <c r="C8593" s="3">
        <v>23.987042009399602</v>
      </c>
      <c r="D8593" s="3">
        <v>23.6545044490584</v>
      </c>
      <c r="E8593" s="3">
        <v>23.887281417846602</v>
      </c>
      <c r="F8593" s="14">
        <v>160423600</v>
      </c>
      <c r="G8593" s="2">
        <f t="shared" si="404"/>
        <v>1.4022443715212123E-2</v>
      </c>
      <c r="H8593" s="3">
        <f t="shared" si="402"/>
        <v>0.3325375603412013</v>
      </c>
      <c r="I8593" s="3">
        <f t="shared" si="403"/>
        <v>0.12193111534120149</v>
      </c>
    </row>
    <row r="8594" spans="1:9" x14ac:dyDescent="0.35">
      <c r="A8594" s="1">
        <v>42012</v>
      </c>
      <c r="B8594" s="3">
        <v>24.215379598807601</v>
      </c>
      <c r="C8594" s="3">
        <v>24.862718808875901</v>
      </c>
      <c r="D8594" s="3">
        <v>24.0978816039176</v>
      </c>
      <c r="E8594" s="3">
        <v>24.805078506469702</v>
      </c>
      <c r="F8594" s="14">
        <v>237458000</v>
      </c>
      <c r="G8594" s="2">
        <f t="shared" si="404"/>
        <v>3.8421998408634229E-2</v>
      </c>
      <c r="H8594" s="3">
        <f t="shared" si="402"/>
        <v>0.76483720495830099</v>
      </c>
      <c r="I8594" s="3">
        <f t="shared" si="403"/>
        <v>0.58969890766210042</v>
      </c>
    </row>
    <row r="8595" spans="1:9" x14ac:dyDescent="0.35">
      <c r="A8595" s="1">
        <v>42013</v>
      </c>
      <c r="B8595" s="3">
        <v>24.9780016519498</v>
      </c>
      <c r="C8595" s="3">
        <v>25.106583234710602</v>
      </c>
      <c r="D8595" s="3">
        <v>24.432640311802999</v>
      </c>
      <c r="E8595" s="3">
        <v>24.831686019897401</v>
      </c>
      <c r="F8595" s="14">
        <v>214798000</v>
      </c>
      <c r="G8595" s="2">
        <f t="shared" si="404"/>
        <v>1.0726639474557208E-3</v>
      </c>
      <c r="H8595" s="3">
        <f t="shared" si="402"/>
        <v>0.67394292290760305</v>
      </c>
      <c r="I8595" s="3">
        <f t="shared" si="403"/>
        <v>-0.14631563205239928</v>
      </c>
    </row>
    <row r="8596" spans="1:9" x14ac:dyDescent="0.35">
      <c r="A8596" s="1">
        <v>42016</v>
      </c>
      <c r="B8596" s="3">
        <v>24.962484968593799</v>
      </c>
      <c r="C8596" s="3">
        <v>24.969135448943899</v>
      </c>
      <c r="D8596" s="3">
        <v>24.120057527235801</v>
      </c>
      <c r="E8596" s="3">
        <v>24.2198181152343</v>
      </c>
      <c r="F8596" s="14">
        <v>198603200</v>
      </c>
      <c r="G8596" s="2">
        <f t="shared" si="404"/>
        <v>-2.4640610555916986E-2</v>
      </c>
      <c r="H8596" s="3">
        <f t="shared" si="402"/>
        <v>0.8490779217080977</v>
      </c>
      <c r="I8596" s="3">
        <f t="shared" si="403"/>
        <v>-0.74266685335949845</v>
      </c>
    </row>
    <row r="8597" spans="1:9" x14ac:dyDescent="0.35">
      <c r="A8597" s="1">
        <v>42017</v>
      </c>
      <c r="B8597" s="3">
        <v>24.703103135568501</v>
      </c>
      <c r="C8597" s="3">
        <v>25.0068213358031</v>
      </c>
      <c r="D8597" s="3">
        <v>24.1444408650448</v>
      </c>
      <c r="E8597" s="3">
        <v>24.434856414794901</v>
      </c>
      <c r="F8597" s="14">
        <v>268367600</v>
      </c>
      <c r="G8597" s="2">
        <f t="shared" si="404"/>
        <v>8.8786091843249954E-3</v>
      </c>
      <c r="H8597" s="3">
        <f t="shared" si="402"/>
        <v>0.86238047075829982</v>
      </c>
      <c r="I8597" s="3">
        <f t="shared" si="403"/>
        <v>-0.26824672077360034</v>
      </c>
    </row>
    <row r="8598" spans="1:9" x14ac:dyDescent="0.35">
      <c r="A8598" s="1">
        <v>42018</v>
      </c>
      <c r="B8598" s="3">
        <v>24.173263026705001</v>
      </c>
      <c r="C8598" s="3">
        <v>24.4947153132373</v>
      </c>
      <c r="D8598" s="3">
        <v>24.053549306454698</v>
      </c>
      <c r="E8598" s="3">
        <v>24.341749191284102</v>
      </c>
      <c r="F8598" s="14">
        <v>195826400</v>
      </c>
      <c r="G8598" s="2">
        <f t="shared" si="404"/>
        <v>-3.8104264633380103E-3</v>
      </c>
      <c r="H8598" s="3">
        <f t="shared" si="402"/>
        <v>0.44116600678260198</v>
      </c>
      <c r="I8598" s="3">
        <f t="shared" si="403"/>
        <v>0.16848616457910026</v>
      </c>
    </row>
    <row r="8599" spans="1:9" x14ac:dyDescent="0.35">
      <c r="A8599" s="1">
        <v>42019</v>
      </c>
      <c r="B8599" s="3">
        <v>24.386076397794401</v>
      </c>
      <c r="C8599" s="3">
        <v>24.399377352772099</v>
      </c>
      <c r="D8599" s="3">
        <v>23.645627253574801</v>
      </c>
      <c r="E8599" s="3">
        <v>23.681097030639599</v>
      </c>
      <c r="F8599" s="14">
        <v>240056000</v>
      </c>
      <c r="G8599" s="2">
        <f t="shared" si="404"/>
        <v>-2.7140701987064201E-2</v>
      </c>
      <c r="H8599" s="3">
        <f t="shared" si="402"/>
        <v>0.75375009919729763</v>
      </c>
      <c r="I8599" s="3">
        <f t="shared" si="403"/>
        <v>-0.70497936715480236</v>
      </c>
    </row>
    <row r="8600" spans="1:9" x14ac:dyDescent="0.35">
      <c r="A8600" s="1">
        <v>42020</v>
      </c>
      <c r="B8600" s="3">
        <v>23.727660381621099</v>
      </c>
      <c r="C8600" s="3">
        <v>23.849591482899299</v>
      </c>
      <c r="D8600" s="3">
        <v>23.321964198866301</v>
      </c>
      <c r="E8600" s="3">
        <v>23.4971008300781</v>
      </c>
      <c r="F8600" s="14">
        <v>314053200</v>
      </c>
      <c r="G8600" s="2">
        <f t="shared" si="404"/>
        <v>-7.769749869418488E-3</v>
      </c>
      <c r="H8600" s="3">
        <f t="shared" si="402"/>
        <v>0.52762728403299874</v>
      </c>
      <c r="I8600" s="3">
        <f t="shared" si="403"/>
        <v>-0.23055955154299923</v>
      </c>
    </row>
    <row r="8601" spans="1:9" x14ac:dyDescent="0.35">
      <c r="A8601" s="1">
        <v>42024</v>
      </c>
      <c r="B8601" s="3">
        <v>23.907228064640901</v>
      </c>
      <c r="C8601" s="3">
        <v>24.157740725666201</v>
      </c>
      <c r="D8601" s="3">
        <v>23.6101620488432</v>
      </c>
      <c r="E8601" s="3">
        <v>24.102317810058501</v>
      </c>
      <c r="F8601" s="14">
        <v>199599600</v>
      </c>
      <c r="G8601" s="2">
        <f t="shared" si="404"/>
        <v>2.575709166663135E-2</v>
      </c>
      <c r="H8601" s="3">
        <f t="shared" si="402"/>
        <v>0.54757867682300088</v>
      </c>
      <c r="I8601" s="3">
        <f t="shared" si="403"/>
        <v>0.19508974541760082</v>
      </c>
    </row>
    <row r="8602" spans="1:9" x14ac:dyDescent="0.35">
      <c r="A8602" s="1">
        <v>42025</v>
      </c>
      <c r="B8602" s="3">
        <v>24.153310983755802</v>
      </c>
      <c r="C8602" s="3">
        <v>24.6210806243731</v>
      </c>
      <c r="D8602" s="3">
        <v>24.002560554200802</v>
      </c>
      <c r="E8602" s="3">
        <v>24.286327362060501</v>
      </c>
      <c r="F8602" s="14">
        <v>194303600</v>
      </c>
      <c r="G8602" s="2">
        <f t="shared" si="404"/>
        <v>7.6345168731119925E-3</v>
      </c>
      <c r="H8602" s="3">
        <f t="shared" si="402"/>
        <v>0.61852007017229838</v>
      </c>
      <c r="I8602" s="3">
        <f t="shared" si="403"/>
        <v>0.13301637830469915</v>
      </c>
    </row>
    <row r="8603" spans="1:9" x14ac:dyDescent="0.35">
      <c r="A8603" s="1">
        <v>42026</v>
      </c>
      <c r="B8603" s="3">
        <v>24.443720442092101</v>
      </c>
      <c r="C8603" s="3">
        <v>24.933658758358298</v>
      </c>
      <c r="D8603" s="3">
        <v>24.3240067547904</v>
      </c>
      <c r="E8603" s="3">
        <v>24.9181404113769</v>
      </c>
      <c r="F8603" s="14">
        <v>215185600</v>
      </c>
      <c r="G8603" s="2">
        <f t="shared" si="404"/>
        <v>2.6015174707041209E-2</v>
      </c>
      <c r="H8603" s="3">
        <f t="shared" si="402"/>
        <v>0.6096520035678985</v>
      </c>
      <c r="I8603" s="3">
        <f t="shared" si="403"/>
        <v>0.47441996928479924</v>
      </c>
    </row>
    <row r="8604" spans="1:9" x14ac:dyDescent="0.35">
      <c r="A8604" s="1">
        <v>42027</v>
      </c>
      <c r="B8604" s="3">
        <v>24.895975819904301</v>
      </c>
      <c r="C8604" s="3">
        <v>25.217428072632501</v>
      </c>
      <c r="D8604" s="3">
        <v>24.725272282705099</v>
      </c>
      <c r="E8604" s="3">
        <v>25.046726226806602</v>
      </c>
      <c r="F8604" s="14">
        <v>185859200</v>
      </c>
      <c r="G8604" s="2">
        <f t="shared" si="404"/>
        <v>5.1603295152391534E-3</v>
      </c>
      <c r="H8604" s="3">
        <f t="shared" si="402"/>
        <v>0.49215578992740205</v>
      </c>
      <c r="I8604" s="3">
        <f t="shared" si="403"/>
        <v>0.15075040690230068</v>
      </c>
    </row>
    <row r="8605" spans="1:9" x14ac:dyDescent="0.35">
      <c r="A8605" s="1">
        <v>42030</v>
      </c>
      <c r="B8605" s="3">
        <v>25.215206718108199</v>
      </c>
      <c r="C8605" s="3">
        <v>25.352656144119099</v>
      </c>
      <c r="D8605" s="3">
        <v>25.0068177261617</v>
      </c>
      <c r="E8605" s="3">
        <v>25.0733242034912</v>
      </c>
      <c r="F8605" s="14">
        <v>222460000</v>
      </c>
      <c r="G8605" s="2">
        <f t="shared" si="404"/>
        <v>1.0619342601402289E-3</v>
      </c>
      <c r="H8605" s="3">
        <f t="shared" si="402"/>
        <v>0.345838417957399</v>
      </c>
      <c r="I8605" s="3">
        <f t="shared" si="403"/>
        <v>-0.14188251461699863</v>
      </c>
    </row>
    <row r="8606" spans="1:9" x14ac:dyDescent="0.35">
      <c r="A8606" s="1">
        <v>42031</v>
      </c>
      <c r="B8606" s="3">
        <v>24.922577258846498</v>
      </c>
      <c r="C8606" s="3">
        <v>24.935879909246101</v>
      </c>
      <c r="D8606" s="3">
        <v>24.171042629136</v>
      </c>
      <c r="E8606" s="3">
        <v>24.195428848266602</v>
      </c>
      <c r="F8606" s="14">
        <v>382274800</v>
      </c>
      <c r="G8606" s="2">
        <f t="shared" si="404"/>
        <v>-3.5013121838163005E-2</v>
      </c>
      <c r="H8606" s="3">
        <f t="shared" si="402"/>
        <v>0.76483728011010044</v>
      </c>
      <c r="I8606" s="3">
        <f t="shared" si="403"/>
        <v>-0.72714841057989688</v>
      </c>
    </row>
    <row r="8607" spans="1:9" x14ac:dyDescent="0.35">
      <c r="A8607" s="1">
        <v>42032</v>
      </c>
      <c r="B8607" s="3">
        <v>26.077591377548298</v>
      </c>
      <c r="C8607" s="3">
        <v>26.186221517154198</v>
      </c>
      <c r="D8607" s="3">
        <v>25.563266754150298</v>
      </c>
      <c r="E8607" s="3">
        <v>25.563266754150298</v>
      </c>
      <c r="F8607" s="14">
        <v>585908400</v>
      </c>
      <c r="G8607" s="2">
        <f t="shared" si="404"/>
        <v>5.6532906048560934E-2</v>
      </c>
      <c r="H8607" s="3">
        <f t="shared" si="402"/>
        <v>0.62295476300390007</v>
      </c>
      <c r="I8607" s="3">
        <f t="shared" si="403"/>
        <v>-0.51432462339800011</v>
      </c>
    </row>
    <row r="8608" spans="1:9" x14ac:dyDescent="0.35">
      <c r="A8608" s="1">
        <v>42033</v>
      </c>
      <c r="B8608" s="3">
        <v>25.787177336812199</v>
      </c>
      <c r="C8608" s="3">
        <v>26.4234330965906</v>
      </c>
      <c r="D8608" s="3">
        <v>25.618691178673</v>
      </c>
      <c r="E8608" s="3">
        <v>26.3591423034668</v>
      </c>
      <c r="F8608" s="14">
        <v>337745600</v>
      </c>
      <c r="G8608" s="2">
        <f t="shared" si="404"/>
        <v>3.1133561957111314E-2</v>
      </c>
      <c r="H8608" s="3">
        <f t="shared" si="402"/>
        <v>0.80474191791759964</v>
      </c>
      <c r="I8608" s="3">
        <f t="shared" si="403"/>
        <v>0.57196496665460117</v>
      </c>
    </row>
    <row r="8609" spans="1:9" x14ac:dyDescent="0.35">
      <c r="A8609" s="1">
        <v>42034</v>
      </c>
      <c r="B8609" s="3">
        <v>26.2482954200112</v>
      </c>
      <c r="C8609" s="3">
        <v>26.6030017720303</v>
      </c>
      <c r="D8609" s="3">
        <v>25.904672637239901</v>
      </c>
      <c r="E8609" s="3">
        <v>25.9733982086181</v>
      </c>
      <c r="F8609" s="14">
        <v>334982000</v>
      </c>
      <c r="G8609" s="2">
        <f t="shared" si="404"/>
        <v>-1.4634167167038912E-2</v>
      </c>
      <c r="H8609" s="3">
        <f t="shared" si="402"/>
        <v>0.6983291347903986</v>
      </c>
      <c r="I8609" s="3">
        <f t="shared" si="403"/>
        <v>-0.27489721139309964</v>
      </c>
    </row>
    <row r="8610" spans="1:9" x14ac:dyDescent="0.35">
      <c r="A8610" s="1">
        <v>42037</v>
      </c>
      <c r="B8610" s="3">
        <v>26.170702191450001</v>
      </c>
      <c r="C8610" s="3">
        <v>26.4189957781511</v>
      </c>
      <c r="D8610" s="3">
        <v>25.733969333076399</v>
      </c>
      <c r="E8610" s="3">
        <v>26.299282073974599</v>
      </c>
      <c r="F8610" s="14">
        <v>250956400</v>
      </c>
      <c r="G8610" s="2">
        <f t="shared" si="404"/>
        <v>1.254683206021031E-2</v>
      </c>
      <c r="H8610" s="3">
        <f t="shared" si="402"/>
        <v>0.68502644507470123</v>
      </c>
      <c r="I8610" s="3">
        <f t="shared" si="403"/>
        <v>0.12857988252459762</v>
      </c>
    </row>
    <row r="8611" spans="1:9" x14ac:dyDescent="0.35">
      <c r="A8611" s="1">
        <v>42038</v>
      </c>
      <c r="B8611" s="3">
        <v>26.2704606662438</v>
      </c>
      <c r="C8611" s="3">
        <v>26.401257928587999</v>
      </c>
      <c r="D8611" s="3">
        <v>26.0731552319928</v>
      </c>
      <c r="E8611" s="3">
        <v>26.303714752197202</v>
      </c>
      <c r="F8611" s="14">
        <v>207662800</v>
      </c>
      <c r="G8611" s="2">
        <f t="shared" si="404"/>
        <v>1.685474991345667E-4</v>
      </c>
      <c r="H8611" s="3">
        <f t="shared" si="402"/>
        <v>0.32810269659519875</v>
      </c>
      <c r="I8611" s="3">
        <f t="shared" si="403"/>
        <v>3.3254085953402068E-2</v>
      </c>
    </row>
    <row r="8612" spans="1:9" x14ac:dyDescent="0.35">
      <c r="A8612" s="1">
        <v>42039</v>
      </c>
      <c r="B8612" s="3">
        <v>26.270468063938299</v>
      </c>
      <c r="C8612" s="3">
        <v>26.7160688818986</v>
      </c>
      <c r="D8612" s="3">
        <v>26.228346097111</v>
      </c>
      <c r="E8612" s="3">
        <v>26.5054607391357</v>
      </c>
      <c r="F8612" s="14">
        <v>280598800</v>
      </c>
      <c r="G8612" s="2">
        <f t="shared" si="404"/>
        <v>7.6698667408429694E-3</v>
      </c>
      <c r="H8612" s="3">
        <f t="shared" si="402"/>
        <v>0.48772278478760001</v>
      </c>
      <c r="I8612" s="3">
        <f t="shared" si="403"/>
        <v>0.2349926751974003</v>
      </c>
    </row>
    <row r="8613" spans="1:9" x14ac:dyDescent="0.35">
      <c r="A8613" s="1">
        <v>42040</v>
      </c>
      <c r="B8613" s="3">
        <v>26.712447061096501</v>
      </c>
      <c r="C8613" s="3">
        <v>26.7591875492115</v>
      </c>
      <c r="D8613" s="3">
        <v>26.5410714975202</v>
      </c>
      <c r="E8613" s="3">
        <v>26.694643020629801</v>
      </c>
      <c r="F8613" s="14">
        <v>168984800</v>
      </c>
      <c r="G8613" s="2">
        <f t="shared" si="404"/>
        <v>7.1374832286831801E-3</v>
      </c>
      <c r="H8613" s="3">
        <f t="shared" si="402"/>
        <v>0.21811605169130033</v>
      </c>
      <c r="I8613" s="3">
        <f t="shared" si="403"/>
        <v>-1.7804040466700144E-2</v>
      </c>
    </row>
    <row r="8614" spans="1:9" x14ac:dyDescent="0.35">
      <c r="A8614" s="1">
        <v>42041</v>
      </c>
      <c r="B8614" s="3">
        <v>26.712443512828202</v>
      </c>
      <c r="C8614" s="3">
        <v>26.763634579747801</v>
      </c>
      <c r="D8614" s="3">
        <v>26.363014006611198</v>
      </c>
      <c r="E8614" s="3">
        <v>26.4698467254638</v>
      </c>
      <c r="F8614" s="14">
        <v>174826400</v>
      </c>
      <c r="G8614" s="2">
        <f t="shared" si="404"/>
        <v>-8.4210264580903867E-3</v>
      </c>
      <c r="H8614" s="3">
        <f t="shared" si="402"/>
        <v>0.40062057313660304</v>
      </c>
      <c r="I8614" s="3">
        <f t="shared" si="403"/>
        <v>-0.24259678736440193</v>
      </c>
    </row>
    <row r="8615" spans="1:9" x14ac:dyDescent="0.35">
      <c r="A8615" s="1">
        <v>42044</v>
      </c>
      <c r="B8615" s="3">
        <v>26.385275013527298</v>
      </c>
      <c r="C8615" s="3">
        <v>26.672384475729199</v>
      </c>
      <c r="D8615" s="3">
        <v>26.358566406277799</v>
      </c>
      <c r="E8615" s="3">
        <v>26.645677566528299</v>
      </c>
      <c r="F8615" s="14">
        <v>155559200</v>
      </c>
      <c r="G8615" s="2">
        <f t="shared" si="404"/>
        <v>6.6426845190361954E-3</v>
      </c>
      <c r="H8615" s="3">
        <f t="shared" si="402"/>
        <v>0.31381806945140056</v>
      </c>
      <c r="I8615" s="3">
        <f t="shared" si="403"/>
        <v>0.26040255300100057</v>
      </c>
    </row>
    <row r="8616" spans="1:9" x14ac:dyDescent="0.35">
      <c r="A8616" s="1">
        <v>42045</v>
      </c>
      <c r="B8616" s="3">
        <v>26.745825861170999</v>
      </c>
      <c r="C8616" s="3">
        <v>27.1865084424808</v>
      </c>
      <c r="D8616" s="3">
        <v>26.743601417936599</v>
      </c>
      <c r="E8616" s="3">
        <v>27.157573699951101</v>
      </c>
      <c r="F8616" s="14">
        <v>248034000</v>
      </c>
      <c r="G8616" s="2">
        <f t="shared" si="404"/>
        <v>1.9211225991334305E-2</v>
      </c>
      <c r="H8616" s="3">
        <f t="shared" si="402"/>
        <v>0.44290702454420128</v>
      </c>
      <c r="I8616" s="3">
        <f t="shared" si="403"/>
        <v>0.41174783878010146</v>
      </c>
    </row>
    <row r="8617" spans="1:9" x14ac:dyDescent="0.35">
      <c r="A8617" s="1">
        <v>42046</v>
      </c>
      <c r="B8617" s="3">
        <v>27.324501302281</v>
      </c>
      <c r="C8617" s="3">
        <v>27.803019841827599</v>
      </c>
      <c r="D8617" s="3">
        <v>27.264409066174402</v>
      </c>
      <c r="E8617" s="3">
        <v>27.7941169738769</v>
      </c>
      <c r="F8617" s="14">
        <v>294247200</v>
      </c>
      <c r="G8617" s="2">
        <f t="shared" si="404"/>
        <v>2.3438885997645112E-2</v>
      </c>
      <c r="H8617" s="3">
        <f t="shared" si="402"/>
        <v>0.53861077565319704</v>
      </c>
      <c r="I8617" s="3">
        <f t="shared" si="403"/>
        <v>0.4696156715958999</v>
      </c>
    </row>
    <row r="8618" spans="1:9" x14ac:dyDescent="0.35">
      <c r="A8618" s="1">
        <v>42047</v>
      </c>
      <c r="B8618" s="3">
        <v>28.0567497541291</v>
      </c>
      <c r="C8618" s="3">
        <v>28.372795669606099</v>
      </c>
      <c r="D8618" s="3">
        <v>27.947692577307802</v>
      </c>
      <c r="E8618" s="3">
        <v>28.145776748657202</v>
      </c>
      <c r="F8618" s="14">
        <v>297898000</v>
      </c>
      <c r="G8618" s="2">
        <f t="shared" si="404"/>
        <v>1.2652309663617642E-2</v>
      </c>
      <c r="H8618" s="3">
        <f t="shared" si="402"/>
        <v>0.42510309229829701</v>
      </c>
      <c r="I8618" s="3">
        <f t="shared" si="403"/>
        <v>8.9026994528101255E-2</v>
      </c>
    </row>
    <row r="8619" spans="1:9" x14ac:dyDescent="0.35">
      <c r="A8619" s="1">
        <v>42048</v>
      </c>
      <c r="B8619" s="3">
        <v>28.328280346900701</v>
      </c>
      <c r="C8619" s="3">
        <v>28.328280346900701</v>
      </c>
      <c r="D8619" s="3">
        <v>27.9654973519105</v>
      </c>
      <c r="E8619" s="3">
        <v>28.283767700195298</v>
      </c>
      <c r="F8619" s="14">
        <v>217088800</v>
      </c>
      <c r="G8619" s="2">
        <f t="shared" si="404"/>
        <v>4.9027231605778994E-3</v>
      </c>
      <c r="H8619" s="3">
        <f t="shared" si="402"/>
        <v>0.3627829949902015</v>
      </c>
      <c r="I8619" s="3">
        <f t="shared" si="403"/>
        <v>-4.4512646705403114E-2</v>
      </c>
    </row>
    <row r="8620" spans="1:9" x14ac:dyDescent="0.35">
      <c r="A8620" s="1">
        <v>42052</v>
      </c>
      <c r="B8620" s="3">
        <v>28.3750157876663</v>
      </c>
      <c r="C8620" s="3">
        <v>28.684384928549399</v>
      </c>
      <c r="D8620" s="3">
        <v>28.248152891669601</v>
      </c>
      <c r="E8620" s="3">
        <v>28.450689315795898</v>
      </c>
      <c r="F8620" s="14">
        <v>252609600</v>
      </c>
      <c r="G8620" s="2">
        <f t="shared" si="404"/>
        <v>5.9016753839145541E-3</v>
      </c>
      <c r="H8620" s="3">
        <f t="shared" si="402"/>
        <v>0.43623203687979739</v>
      </c>
      <c r="I8620" s="3">
        <f t="shared" si="403"/>
        <v>7.5673528129598822E-2</v>
      </c>
    </row>
    <row r="8621" spans="1:9" x14ac:dyDescent="0.35">
      <c r="A8621" s="1">
        <v>42053</v>
      </c>
      <c r="B8621" s="3">
        <v>28.406178497331702</v>
      </c>
      <c r="C8621" s="3">
        <v>28.6621304625383</v>
      </c>
      <c r="D8621" s="3">
        <v>28.366116435838101</v>
      </c>
      <c r="E8621" s="3">
        <v>28.648777008056602</v>
      </c>
      <c r="F8621" s="14">
        <v>179566800</v>
      </c>
      <c r="G8621" s="2">
        <f t="shared" si="404"/>
        <v>6.9624918420069454E-3</v>
      </c>
      <c r="H8621" s="3">
        <f t="shared" si="402"/>
        <v>0.29601402670019894</v>
      </c>
      <c r="I8621" s="3">
        <f t="shared" si="403"/>
        <v>0.2425985107248998</v>
      </c>
    </row>
    <row r="8622" spans="1:9" x14ac:dyDescent="0.35">
      <c r="A8622" s="1">
        <v>42054</v>
      </c>
      <c r="B8622" s="3">
        <v>28.595355086126901</v>
      </c>
      <c r="C8622" s="3">
        <v>28.717767392217102</v>
      </c>
      <c r="D8622" s="3">
        <v>28.561971455418998</v>
      </c>
      <c r="E8622" s="3">
        <v>28.588678359985298</v>
      </c>
      <c r="F8622" s="14">
        <v>149449600</v>
      </c>
      <c r="G8622" s="2">
        <f t="shared" si="404"/>
        <v>-2.097773599703832E-3</v>
      </c>
      <c r="H8622" s="3">
        <f t="shared" si="402"/>
        <v>0.15579593679810344</v>
      </c>
      <c r="I8622" s="3">
        <f t="shared" si="403"/>
        <v>-6.6767261416025292E-3</v>
      </c>
    </row>
    <row r="8623" spans="1:9" x14ac:dyDescent="0.35">
      <c r="A8623" s="1">
        <v>42055</v>
      </c>
      <c r="B8623" s="3">
        <v>28.626510862766199</v>
      </c>
      <c r="C8623" s="3">
        <v>28.822370529174801</v>
      </c>
      <c r="D8623" s="3">
        <v>28.499649685094401</v>
      </c>
      <c r="E8623" s="3">
        <v>28.822370529174801</v>
      </c>
      <c r="F8623" s="14">
        <v>195793600</v>
      </c>
      <c r="G8623" s="2">
        <f t="shared" si="404"/>
        <v>8.1742907540837805E-3</v>
      </c>
      <c r="H8623" s="3">
        <f t="shared" si="402"/>
        <v>0.32272084408040058</v>
      </c>
      <c r="I8623" s="3">
        <f t="shared" si="403"/>
        <v>0.19585966640860164</v>
      </c>
    </row>
    <row r="8624" spans="1:9" x14ac:dyDescent="0.35">
      <c r="A8624" s="1">
        <v>42058</v>
      </c>
      <c r="B8624" s="3">
        <v>28.938114612078099</v>
      </c>
      <c r="C8624" s="3">
        <v>29.601362228393501</v>
      </c>
      <c r="D8624" s="3">
        <v>28.857990488247601</v>
      </c>
      <c r="E8624" s="3">
        <v>29.601362228393501</v>
      </c>
      <c r="F8624" s="14">
        <v>283896400</v>
      </c>
      <c r="G8624" s="2">
        <f t="shared" si="404"/>
        <v>2.7027329290288019E-2</v>
      </c>
      <c r="H8624" s="3">
        <f t="shared" si="402"/>
        <v>0.74337174014589991</v>
      </c>
      <c r="I8624" s="3">
        <f t="shared" si="403"/>
        <v>0.66324761631540241</v>
      </c>
    </row>
    <row r="8625" spans="1:9" x14ac:dyDescent="0.35">
      <c r="A8625" s="1">
        <v>42059</v>
      </c>
      <c r="B8625" s="3">
        <v>29.588016632064399</v>
      </c>
      <c r="C8625" s="3">
        <v>29.734911464117101</v>
      </c>
      <c r="D8625" s="3">
        <v>29.194072635595099</v>
      </c>
      <c r="E8625" s="3">
        <v>29.416639328002901</v>
      </c>
      <c r="F8625" s="14">
        <v>276912400</v>
      </c>
      <c r="G8625" s="2">
        <f t="shared" si="404"/>
        <v>-6.2403513380683102E-3</v>
      </c>
      <c r="H8625" s="3">
        <f t="shared" si="402"/>
        <v>0.54083882852200205</v>
      </c>
      <c r="I8625" s="3">
        <f t="shared" si="403"/>
        <v>-0.17137730406149743</v>
      </c>
    </row>
    <row r="8626" spans="1:9" x14ac:dyDescent="0.35">
      <c r="A8626" s="1">
        <v>42060</v>
      </c>
      <c r="B8626" s="3">
        <v>29.2808628821025</v>
      </c>
      <c r="C8626" s="3">
        <v>29.289767448381799</v>
      </c>
      <c r="D8626" s="3">
        <v>28.521909921395601</v>
      </c>
      <c r="E8626" s="3">
        <v>28.664352416992099</v>
      </c>
      <c r="F8626" s="14">
        <v>298846800</v>
      </c>
      <c r="G8626" s="2">
        <f t="shared" si="404"/>
        <v>-2.5573516492574659E-2</v>
      </c>
      <c r="H8626" s="3">
        <f t="shared" si="402"/>
        <v>0.76785752698619802</v>
      </c>
      <c r="I8626" s="3">
        <f t="shared" si="403"/>
        <v>-0.61651046511040164</v>
      </c>
    </row>
    <row r="8627" spans="1:9" x14ac:dyDescent="0.35">
      <c r="A8627" s="1">
        <v>42061</v>
      </c>
      <c r="B8627" s="3">
        <v>28.6643530842023</v>
      </c>
      <c r="C8627" s="3">
        <v>29.127292054691001</v>
      </c>
      <c r="D8627" s="3">
        <v>28.179159489691099</v>
      </c>
      <c r="E8627" s="3">
        <v>29.027137756347599</v>
      </c>
      <c r="F8627" s="14">
        <v>365150000</v>
      </c>
      <c r="G8627" s="2">
        <f t="shared" si="404"/>
        <v>1.2656324276157141E-2</v>
      </c>
      <c r="H8627" s="3">
        <f t="shared" si="402"/>
        <v>0.94813256499990217</v>
      </c>
      <c r="I8627" s="3">
        <f t="shared" si="403"/>
        <v>0.36278467214529897</v>
      </c>
    </row>
    <row r="8628" spans="1:9" x14ac:dyDescent="0.35">
      <c r="A8628" s="1">
        <v>42062</v>
      </c>
      <c r="B8628" s="3">
        <v>28.933661063898398</v>
      </c>
      <c r="C8628" s="3">
        <v>29.060525669459</v>
      </c>
      <c r="D8628" s="3">
        <v>28.541945029012901</v>
      </c>
      <c r="E8628" s="3">
        <v>28.5909099578857</v>
      </c>
      <c r="F8628" s="14">
        <v>248059200</v>
      </c>
      <c r="G8628" s="2">
        <f t="shared" si="404"/>
        <v>-1.5028274648488426E-2</v>
      </c>
      <c r="H8628" s="3">
        <f t="shared" si="402"/>
        <v>0.51858064044609975</v>
      </c>
      <c r="I8628" s="3">
        <f t="shared" si="403"/>
        <v>-0.34275110601269887</v>
      </c>
    </row>
    <row r="8629" spans="1:9" x14ac:dyDescent="0.35">
      <c r="A8629" s="1">
        <v>42065</v>
      </c>
      <c r="B8629" s="3">
        <v>28.766740172507401</v>
      </c>
      <c r="C8629" s="3">
        <v>28.995983555579201</v>
      </c>
      <c r="D8629" s="3">
        <v>28.555302529375801</v>
      </c>
      <c r="E8629" s="3">
        <v>28.7311286926269</v>
      </c>
      <c r="F8629" s="14">
        <v>192386800</v>
      </c>
      <c r="G8629" s="2">
        <f t="shared" si="404"/>
        <v>4.9043117182258952E-3</v>
      </c>
      <c r="H8629" s="3">
        <f t="shared" si="402"/>
        <v>0.44068102620339999</v>
      </c>
      <c r="I8629" s="3">
        <f t="shared" si="403"/>
        <v>-3.5611479880500951E-2</v>
      </c>
    </row>
    <row r="8630" spans="1:9" x14ac:dyDescent="0.35">
      <c r="A8630" s="1">
        <v>42066</v>
      </c>
      <c r="B8630" s="3">
        <v>28.702188712404499</v>
      </c>
      <c r="C8630" s="3">
        <v>28.8268254584377</v>
      </c>
      <c r="D8630" s="3">
        <v>28.5085534712988</v>
      </c>
      <c r="E8630" s="3">
        <v>28.791213989257798</v>
      </c>
      <c r="F8630" s="14">
        <v>151265200</v>
      </c>
      <c r="G8630" s="2">
        <f t="shared" si="404"/>
        <v>2.091296073805753E-3</v>
      </c>
      <c r="H8630" s="3">
        <f t="shared" si="402"/>
        <v>0.3182719871388997</v>
      </c>
      <c r="I8630" s="3">
        <f t="shared" si="403"/>
        <v>8.9025276853298863E-2</v>
      </c>
    </row>
    <row r="8631" spans="1:9" x14ac:dyDescent="0.35">
      <c r="A8631" s="1">
        <v>42067</v>
      </c>
      <c r="B8631" s="3">
        <v>28.733349484334301</v>
      </c>
      <c r="C8631" s="3">
        <v>28.835728218754799</v>
      </c>
      <c r="D8631" s="3">
        <v>28.5597478076239</v>
      </c>
      <c r="E8631" s="3">
        <v>28.608709335327099</v>
      </c>
      <c r="F8631" s="14">
        <v>126665200</v>
      </c>
      <c r="G8631" s="2">
        <f t="shared" si="404"/>
        <v>-6.3389009577294432E-3</v>
      </c>
      <c r="H8631" s="3">
        <f t="shared" si="402"/>
        <v>0.27598041113089877</v>
      </c>
      <c r="I8631" s="3">
        <f t="shared" si="403"/>
        <v>-0.12464014900720244</v>
      </c>
    </row>
    <row r="8632" spans="1:9" x14ac:dyDescent="0.35">
      <c r="A8632" s="1">
        <v>42068</v>
      </c>
      <c r="B8632" s="3">
        <v>28.6176165293151</v>
      </c>
      <c r="C8632" s="3">
        <v>28.655452447344999</v>
      </c>
      <c r="D8632" s="3">
        <v>27.9899787261573</v>
      </c>
      <c r="E8632" s="3">
        <v>28.134647369384702</v>
      </c>
      <c r="F8632" s="14">
        <v>226068400</v>
      </c>
      <c r="G8632" s="2">
        <f t="shared" si="404"/>
        <v>-1.6570547115070573E-2</v>
      </c>
      <c r="H8632" s="3">
        <f t="shared" si="402"/>
        <v>0.66547372118769843</v>
      </c>
      <c r="I8632" s="3">
        <f t="shared" si="403"/>
        <v>-0.48296915993039846</v>
      </c>
    </row>
    <row r="8633" spans="1:9" x14ac:dyDescent="0.35">
      <c r="A8633" s="1">
        <v>42069</v>
      </c>
      <c r="B8633" s="3">
        <v>28.577550244683199</v>
      </c>
      <c r="C8633" s="3">
        <v>28.7934401196033</v>
      </c>
      <c r="D8633" s="3">
        <v>28.101259551856799</v>
      </c>
      <c r="E8633" s="3">
        <v>28.176931381225501</v>
      </c>
      <c r="F8633" s="14">
        <v>291368400</v>
      </c>
      <c r="G8633" s="2">
        <f t="shared" si="404"/>
        <v>1.5029160055089661E-3</v>
      </c>
      <c r="H8633" s="3">
        <f t="shared" si="402"/>
        <v>0.69218056774650094</v>
      </c>
      <c r="I8633" s="3">
        <f t="shared" si="403"/>
        <v>-0.40061886345769793</v>
      </c>
    </row>
    <row r="8634" spans="1:9" x14ac:dyDescent="0.35">
      <c r="A8634" s="1">
        <v>42072</v>
      </c>
      <c r="B8634" s="3">
        <v>28.479621776355501</v>
      </c>
      <c r="C8634" s="3">
        <v>28.8379558342865</v>
      </c>
      <c r="D8634" s="3">
        <v>27.834178300278499</v>
      </c>
      <c r="E8634" s="3">
        <v>28.2971172332763</v>
      </c>
      <c r="F8634" s="14">
        <v>354114000</v>
      </c>
      <c r="G8634" s="2">
        <f t="shared" si="404"/>
        <v>4.2653988975847011E-3</v>
      </c>
      <c r="H8634" s="3">
        <f t="shared" si="402"/>
        <v>1.0037775340080017</v>
      </c>
      <c r="I8634" s="3">
        <f t="shared" si="403"/>
        <v>-0.18250454307920094</v>
      </c>
    </row>
    <row r="8635" spans="1:9" x14ac:dyDescent="0.35">
      <c r="A8635" s="1">
        <v>42073</v>
      </c>
      <c r="B8635" s="3">
        <v>28.1346498757887</v>
      </c>
      <c r="C8635" s="3">
        <v>28.3149283114432</v>
      </c>
      <c r="D8635" s="3">
        <v>27.5537508075147</v>
      </c>
      <c r="E8635" s="3">
        <v>27.711772918701101</v>
      </c>
      <c r="F8635" s="14">
        <v>275426400</v>
      </c>
      <c r="G8635" s="2">
        <f t="shared" si="404"/>
        <v>-2.0685651819219837E-2</v>
      </c>
      <c r="H8635" s="3">
        <f t="shared" si="402"/>
        <v>0.7611775039285007</v>
      </c>
      <c r="I8635" s="3">
        <f t="shared" si="403"/>
        <v>-0.42287695708759898</v>
      </c>
    </row>
    <row r="8636" spans="1:9" x14ac:dyDescent="0.35">
      <c r="A8636" s="1">
        <v>42074</v>
      </c>
      <c r="B8636" s="3">
        <v>27.765183710100199</v>
      </c>
      <c r="C8636" s="3">
        <v>27.769634295016601</v>
      </c>
      <c r="D8636" s="3">
        <v>27.1776080143235</v>
      </c>
      <c r="E8636" s="3">
        <v>27.2065410614013</v>
      </c>
      <c r="F8636" s="14">
        <v>275756000</v>
      </c>
      <c r="G8636" s="2">
        <f t="shared" si="404"/>
        <v>-1.8231668496346866E-2</v>
      </c>
      <c r="H8636" s="3">
        <f t="shared" si="402"/>
        <v>0.59202628069310137</v>
      </c>
      <c r="I8636" s="3">
        <f t="shared" si="403"/>
        <v>-0.55864264869889979</v>
      </c>
    </row>
    <row r="8637" spans="1:9" x14ac:dyDescent="0.35">
      <c r="A8637" s="1">
        <v>42075</v>
      </c>
      <c r="B8637" s="3">
        <v>27.222119566256001</v>
      </c>
      <c r="C8637" s="3">
        <v>27.798567927648101</v>
      </c>
      <c r="D8637" s="3">
        <v>27.070774214427999</v>
      </c>
      <c r="E8637" s="3">
        <v>27.698411941528299</v>
      </c>
      <c r="F8637" s="14">
        <v>193450800</v>
      </c>
      <c r="G8637" s="2">
        <f t="shared" si="404"/>
        <v>1.8079140564650119E-2</v>
      </c>
      <c r="H8637" s="3">
        <f t="shared" si="402"/>
        <v>0.72779371322010178</v>
      </c>
      <c r="I8637" s="3">
        <f t="shared" si="403"/>
        <v>0.47629237527229762</v>
      </c>
    </row>
    <row r="8638" spans="1:9" x14ac:dyDescent="0.35">
      <c r="A8638" s="1">
        <v>42076</v>
      </c>
      <c r="B8638" s="3">
        <v>27.687289634603999</v>
      </c>
      <c r="C8638" s="3">
        <v>27.909856268808099</v>
      </c>
      <c r="D8638" s="3">
        <v>27.282218428274401</v>
      </c>
      <c r="E8638" s="3">
        <v>27.507009506225501</v>
      </c>
      <c r="F8638" s="14">
        <v>207309200</v>
      </c>
      <c r="G8638" s="2">
        <f t="shared" si="404"/>
        <v>-6.9102313774107808E-3</v>
      </c>
      <c r="H8638" s="3">
        <f t="shared" si="402"/>
        <v>0.62763784053369776</v>
      </c>
      <c r="I8638" s="3">
        <f t="shared" si="403"/>
        <v>-0.18028012837849872</v>
      </c>
    </row>
    <row r="8639" spans="1:9" x14ac:dyDescent="0.35">
      <c r="A8639" s="1">
        <v>42079</v>
      </c>
      <c r="B8639" s="3">
        <v>27.571550001661301</v>
      </c>
      <c r="C8639" s="3">
        <v>27.809696197509702</v>
      </c>
      <c r="D8639" s="3">
        <v>27.346758956585202</v>
      </c>
      <c r="E8639" s="3">
        <v>27.809696197509702</v>
      </c>
      <c r="F8639" s="14">
        <v>143497200</v>
      </c>
      <c r="G8639" s="2">
        <f t="shared" si="404"/>
        <v>1.1003983956005676E-2</v>
      </c>
      <c r="H8639" s="3">
        <f t="shared" si="402"/>
        <v>0.46293724092450006</v>
      </c>
      <c r="I8639" s="3">
        <f t="shared" si="403"/>
        <v>0.23814619584840102</v>
      </c>
    </row>
    <row r="8640" spans="1:9" x14ac:dyDescent="0.35">
      <c r="A8640" s="1">
        <v>42080</v>
      </c>
      <c r="B8640" s="3">
        <v>28.021134600076898</v>
      </c>
      <c r="C8640" s="3">
        <v>28.337178756880999</v>
      </c>
      <c r="D8640" s="3">
        <v>27.965492951426299</v>
      </c>
      <c r="E8640" s="3">
        <v>28.27486038208</v>
      </c>
      <c r="F8640" s="14">
        <v>204092400</v>
      </c>
      <c r="G8640" s="2">
        <f t="shared" si="404"/>
        <v>1.6726690621379485E-2</v>
      </c>
      <c r="H8640" s="3">
        <f t="shared" si="402"/>
        <v>0.37168580545469965</v>
      </c>
      <c r="I8640" s="3">
        <f t="shared" si="403"/>
        <v>0.25372578200310159</v>
      </c>
    </row>
    <row r="8641" spans="1:9" x14ac:dyDescent="0.35">
      <c r="A8641" s="1">
        <v>42081</v>
      </c>
      <c r="B8641" s="3">
        <v>28.2659588379708</v>
      </c>
      <c r="C8641" s="3">
        <v>28.746703519884601</v>
      </c>
      <c r="D8641" s="3">
        <v>28.125742488103501</v>
      </c>
      <c r="E8641" s="3">
        <v>28.593132019042901</v>
      </c>
      <c r="F8641" s="14">
        <v>261083600</v>
      </c>
      <c r="G8641" s="2">
        <f t="shared" si="404"/>
        <v>1.1256346898342777E-2</v>
      </c>
      <c r="H8641" s="3">
        <f t="shared" si="402"/>
        <v>0.62096103178109985</v>
      </c>
      <c r="I8641" s="3">
        <f t="shared" si="403"/>
        <v>0.32717318107210147</v>
      </c>
    </row>
    <row r="8642" spans="1:9" x14ac:dyDescent="0.35">
      <c r="A8642" s="1">
        <v>42082</v>
      </c>
      <c r="B8642" s="3">
        <v>28.655445528965299</v>
      </c>
      <c r="C8642" s="3">
        <v>28.766728812573</v>
      </c>
      <c r="D8642" s="3">
        <v>28.3549810028343</v>
      </c>
      <c r="E8642" s="3">
        <v>28.3772373199462</v>
      </c>
      <c r="F8642" s="14">
        <v>183238000</v>
      </c>
      <c r="G8642" s="2">
        <f t="shared" si="404"/>
        <v>-7.5505788926136554E-3</v>
      </c>
      <c r="H8642" s="3">
        <f t="shared" si="402"/>
        <v>0.41174780973869929</v>
      </c>
      <c r="I8642" s="3">
        <f t="shared" si="403"/>
        <v>-0.27820820901909826</v>
      </c>
    </row>
    <row r="8643" spans="1:9" x14ac:dyDescent="0.35">
      <c r="A8643" s="1">
        <v>42083</v>
      </c>
      <c r="B8643" s="3">
        <v>28.544168444485202</v>
      </c>
      <c r="C8643" s="3">
        <v>28.577552078379099</v>
      </c>
      <c r="D8643" s="3">
        <v>27.8564384174942</v>
      </c>
      <c r="E8643" s="3">
        <v>28.0211372375488</v>
      </c>
      <c r="F8643" s="14">
        <v>274780400</v>
      </c>
      <c r="G8643" s="2">
        <f t="shared" si="404"/>
        <v>-1.2548793188796424E-2</v>
      </c>
      <c r="H8643" s="3">
        <f t="shared" ref="H8643:H8706" si="405">C8643-D8643</f>
        <v>0.72111366088489959</v>
      </c>
      <c r="I8643" s="3">
        <f t="shared" ref="I8643:I8706" si="406">E8643-B8643</f>
        <v>-0.52303120693640182</v>
      </c>
    </row>
    <row r="8644" spans="1:9" x14ac:dyDescent="0.35">
      <c r="A8644" s="1">
        <v>42086</v>
      </c>
      <c r="B8644" s="3">
        <v>28.292666278344001</v>
      </c>
      <c r="C8644" s="3">
        <v>28.455138942422298</v>
      </c>
      <c r="D8644" s="3">
        <v>28.1591249623831</v>
      </c>
      <c r="E8644" s="3">
        <v>28.312696456909102</v>
      </c>
      <c r="F8644" s="14">
        <v>150838800</v>
      </c>
      <c r="G8644" s="2">
        <f t="shared" ref="G8644:G8707" si="407">(E8644-E8643)/E8643</f>
        <v>1.0404974533639109E-2</v>
      </c>
      <c r="H8644" s="3">
        <f t="shared" si="405"/>
        <v>0.29601398003919854</v>
      </c>
      <c r="I8644" s="3">
        <f t="shared" si="406"/>
        <v>2.0030178565100698E-2</v>
      </c>
    </row>
    <row r="8645" spans="1:9" x14ac:dyDescent="0.35">
      <c r="A8645" s="1">
        <v>42087</v>
      </c>
      <c r="B8645" s="3">
        <v>28.317148521175501</v>
      </c>
      <c r="C8645" s="3">
        <v>28.497425221015298</v>
      </c>
      <c r="D8645" s="3">
        <v>28.168027612576601</v>
      </c>
      <c r="E8645" s="3">
        <v>28.196962356567301</v>
      </c>
      <c r="F8645" s="14">
        <v>131369200</v>
      </c>
      <c r="G8645" s="2">
        <f t="shared" si="407"/>
        <v>-4.087710279306796E-3</v>
      </c>
      <c r="H8645" s="3">
        <f t="shared" si="405"/>
        <v>0.32939760843869692</v>
      </c>
      <c r="I8645" s="3">
        <f t="shared" si="406"/>
        <v>-0.12018616460819942</v>
      </c>
    </row>
    <row r="8646" spans="1:9" x14ac:dyDescent="0.35">
      <c r="A8646" s="1">
        <v>42088</v>
      </c>
      <c r="B8646" s="3">
        <v>28.163579330723799</v>
      </c>
      <c r="C8646" s="3">
        <v>28.2258977104945</v>
      </c>
      <c r="D8646" s="3">
        <v>27.460268020629801</v>
      </c>
      <c r="E8646" s="3">
        <v>27.460268020629801</v>
      </c>
      <c r="F8646" s="14">
        <v>206620800</v>
      </c>
      <c r="G8646" s="2">
        <f t="shared" si="407"/>
        <v>-2.6126726936808422E-2</v>
      </c>
      <c r="H8646" s="3">
        <f t="shared" si="405"/>
        <v>0.76562968986469926</v>
      </c>
      <c r="I8646" s="3">
        <f t="shared" si="406"/>
        <v>-0.70331131009399783</v>
      </c>
    </row>
    <row r="8647" spans="1:9" x14ac:dyDescent="0.35">
      <c r="A8647" s="1">
        <v>42089</v>
      </c>
      <c r="B8647" s="3">
        <v>27.322274764596099</v>
      </c>
      <c r="C8647" s="3">
        <v>27.7941148434772</v>
      </c>
      <c r="D8647" s="3">
        <v>27.286663295522999</v>
      </c>
      <c r="E8647" s="3">
        <v>27.6516723632812</v>
      </c>
      <c r="F8647" s="14">
        <v>190291600</v>
      </c>
      <c r="G8647" s="2">
        <f t="shared" si="407"/>
        <v>6.9702284954977402E-3</v>
      </c>
      <c r="H8647" s="3">
        <f t="shared" si="405"/>
        <v>0.50745154795420078</v>
      </c>
      <c r="I8647" s="3">
        <f t="shared" si="406"/>
        <v>0.32939759868510166</v>
      </c>
    </row>
    <row r="8648" spans="1:9" x14ac:dyDescent="0.35">
      <c r="A8648" s="1">
        <v>42090</v>
      </c>
      <c r="B8648" s="3">
        <v>27.725119459155799</v>
      </c>
      <c r="C8648" s="3">
        <v>27.754052503943601</v>
      </c>
      <c r="D8648" s="3">
        <v>27.355659810592801</v>
      </c>
      <c r="E8648" s="3">
        <v>27.431331634521399</v>
      </c>
      <c r="F8648" s="14">
        <v>158184800</v>
      </c>
      <c r="G8648" s="2">
        <f t="shared" si="407"/>
        <v>-7.9684413248145083E-3</v>
      </c>
      <c r="H8648" s="3">
        <f t="shared" si="405"/>
        <v>0.39839269335080019</v>
      </c>
      <c r="I8648" s="3">
        <f t="shared" si="406"/>
        <v>-0.2937878246343999</v>
      </c>
    </row>
    <row r="8649" spans="1:9" x14ac:dyDescent="0.35">
      <c r="A8649" s="1">
        <v>42093</v>
      </c>
      <c r="B8649" s="3">
        <v>27.609393129602601</v>
      </c>
      <c r="C8649" s="3">
        <v>28.132424408359601</v>
      </c>
      <c r="D8649" s="3">
        <v>27.598264118077399</v>
      </c>
      <c r="E8649" s="3">
        <v>28.125747680663999</v>
      </c>
      <c r="F8649" s="14">
        <v>188398800</v>
      </c>
      <c r="G8649" s="2">
        <f t="shared" si="407"/>
        <v>2.5314704200094334E-2</v>
      </c>
      <c r="H8649" s="3">
        <f t="shared" si="405"/>
        <v>0.5341602902822018</v>
      </c>
      <c r="I8649" s="3">
        <f t="shared" si="406"/>
        <v>0.51635455106139716</v>
      </c>
    </row>
    <row r="8650" spans="1:9" x14ac:dyDescent="0.35">
      <c r="A8650" s="1">
        <v>42094</v>
      </c>
      <c r="B8650" s="3">
        <v>28.063421770066</v>
      </c>
      <c r="C8650" s="3">
        <v>28.152448749647501</v>
      </c>
      <c r="D8650" s="3">
        <v>27.678382503094799</v>
      </c>
      <c r="E8650" s="3">
        <v>27.693962097167901</v>
      </c>
      <c r="F8650" s="14">
        <v>168362400</v>
      </c>
      <c r="G8650" s="2">
        <f t="shared" si="407"/>
        <v>-1.5351968182269622E-2</v>
      </c>
      <c r="H8650" s="3">
        <f t="shared" si="405"/>
        <v>0.47406624655270235</v>
      </c>
      <c r="I8650" s="3">
        <f t="shared" si="406"/>
        <v>-0.369459672898099</v>
      </c>
    </row>
    <row r="8651" spans="1:9" x14ac:dyDescent="0.35">
      <c r="A8651" s="1">
        <v>42095</v>
      </c>
      <c r="B8651" s="3">
        <v>27.780761124906402</v>
      </c>
      <c r="C8651" s="3">
        <v>27.8475317797534</v>
      </c>
      <c r="D8651" s="3">
        <v>27.397946326286601</v>
      </c>
      <c r="E8651" s="3">
        <v>27.6538982391357</v>
      </c>
      <c r="F8651" s="14">
        <v>162485600</v>
      </c>
      <c r="G8651" s="2">
        <f t="shared" si="407"/>
        <v>-1.446664001764442E-3</v>
      </c>
      <c r="H8651" s="3">
        <f t="shared" si="405"/>
        <v>0.44958545346679912</v>
      </c>
      <c r="I8651" s="3">
        <f t="shared" si="406"/>
        <v>-0.12686288577070215</v>
      </c>
    </row>
    <row r="8652" spans="1:9" x14ac:dyDescent="0.35">
      <c r="A8652" s="1">
        <v>42096</v>
      </c>
      <c r="B8652" s="3">
        <v>27.827505263458601</v>
      </c>
      <c r="C8652" s="3">
        <v>27.945465304764699</v>
      </c>
      <c r="D8652" s="3">
        <v>27.640550110757999</v>
      </c>
      <c r="E8652" s="3">
        <v>27.8920497894287</v>
      </c>
      <c r="F8652" s="14">
        <v>128880400</v>
      </c>
      <c r="G8652" s="2">
        <f t="shared" si="407"/>
        <v>8.6118618154155738E-3</v>
      </c>
      <c r="H8652" s="3">
        <f t="shared" si="405"/>
        <v>0.30491519400669986</v>
      </c>
      <c r="I8652" s="3">
        <f t="shared" si="406"/>
        <v>6.4544525970099187E-2</v>
      </c>
    </row>
    <row r="8653" spans="1:9" x14ac:dyDescent="0.35">
      <c r="A8653" s="1">
        <v>42100</v>
      </c>
      <c r="B8653" s="3">
        <v>27.702861871893099</v>
      </c>
      <c r="C8653" s="3">
        <v>28.379464463902099</v>
      </c>
      <c r="D8653" s="3">
        <v>27.6717026872258</v>
      </c>
      <c r="E8653" s="3">
        <v>28.343852996826101</v>
      </c>
      <c r="F8653" s="14">
        <v>148776000</v>
      </c>
      <c r="G8653" s="2">
        <f t="shared" si="407"/>
        <v>1.6198279108502002E-2</v>
      </c>
      <c r="H8653" s="3">
        <f t="shared" si="405"/>
        <v>0.7077617766762998</v>
      </c>
      <c r="I8653" s="3">
        <f t="shared" si="406"/>
        <v>0.64099112493300225</v>
      </c>
    </row>
    <row r="8654" spans="1:9" x14ac:dyDescent="0.35">
      <c r="A8654" s="1">
        <v>42101</v>
      </c>
      <c r="B8654" s="3">
        <v>28.408402940059599</v>
      </c>
      <c r="C8654" s="3">
        <v>28.515233965620801</v>
      </c>
      <c r="D8654" s="3">
        <v>28.038943237758001</v>
      </c>
      <c r="E8654" s="3">
        <v>28.045619964599599</v>
      </c>
      <c r="F8654" s="14">
        <v>140049200</v>
      </c>
      <c r="G8654" s="2">
        <f t="shared" si="407"/>
        <v>-1.0521965106857482E-2</v>
      </c>
      <c r="H8654" s="3">
        <f t="shared" si="405"/>
        <v>0.47629072786279991</v>
      </c>
      <c r="I8654" s="3">
        <f t="shared" si="406"/>
        <v>-0.36278297546000005</v>
      </c>
    </row>
    <row r="8655" spans="1:9" x14ac:dyDescent="0.35">
      <c r="A8655" s="1">
        <v>42102</v>
      </c>
      <c r="B8655" s="3">
        <v>28.010010249212399</v>
      </c>
      <c r="C8655" s="3">
        <v>28.132422575820499</v>
      </c>
      <c r="D8655" s="3">
        <v>27.8141522246882</v>
      </c>
      <c r="E8655" s="3">
        <v>27.954368591308501</v>
      </c>
      <c r="F8655" s="14">
        <v>149316800</v>
      </c>
      <c r="G8655" s="2">
        <f t="shared" si="407"/>
        <v>-3.2536764530888885E-3</v>
      </c>
      <c r="H8655" s="3">
        <f t="shared" si="405"/>
        <v>0.3182703511322984</v>
      </c>
      <c r="I8655" s="3">
        <f t="shared" si="406"/>
        <v>-5.5641657903898079E-2</v>
      </c>
    </row>
    <row r="8656" spans="1:9" x14ac:dyDescent="0.35">
      <c r="A8656" s="1">
        <v>42103</v>
      </c>
      <c r="B8656" s="3">
        <v>28.010007694885498</v>
      </c>
      <c r="C8656" s="3">
        <v>28.1724820682897</v>
      </c>
      <c r="D8656" s="3">
        <v>27.745154582088901</v>
      </c>
      <c r="E8656" s="3">
        <v>28.1680297851562</v>
      </c>
      <c r="F8656" s="14">
        <v>129936000</v>
      </c>
      <c r="G8656" s="2">
        <f t="shared" si="407"/>
        <v>7.6432130151610671E-3</v>
      </c>
      <c r="H8656" s="3">
        <f t="shared" si="405"/>
        <v>0.42732748620079875</v>
      </c>
      <c r="I8656" s="3">
        <f t="shared" si="406"/>
        <v>0.15802209027070191</v>
      </c>
    </row>
    <row r="8657" spans="1:9" x14ac:dyDescent="0.35">
      <c r="A8657" s="1">
        <v>42104</v>
      </c>
      <c r="B8657" s="3">
        <v>28.032263697492301</v>
      </c>
      <c r="C8657" s="3">
        <v>28.3126981000174</v>
      </c>
      <c r="D8657" s="3">
        <v>27.878693892102302</v>
      </c>
      <c r="E8657" s="3">
        <v>28.288215637206999</v>
      </c>
      <c r="F8657" s="14">
        <v>160752000</v>
      </c>
      <c r="G8657" s="2">
        <f t="shared" si="407"/>
        <v>4.2667468391464763E-3</v>
      </c>
      <c r="H8657" s="3">
        <f t="shared" si="405"/>
        <v>0.43400420791509831</v>
      </c>
      <c r="I8657" s="3">
        <f t="shared" si="406"/>
        <v>0.25595193971469854</v>
      </c>
    </row>
    <row r="8658" spans="1:9" x14ac:dyDescent="0.35">
      <c r="A8658" s="1">
        <v>42107</v>
      </c>
      <c r="B8658" s="3">
        <v>28.570869176220601</v>
      </c>
      <c r="C8658" s="3">
        <v>28.615385206586701</v>
      </c>
      <c r="D8658" s="3">
        <v>28.179153240111301</v>
      </c>
      <c r="E8658" s="3">
        <v>28.232568740844702</v>
      </c>
      <c r="F8658" s="14">
        <v>145460400</v>
      </c>
      <c r="G8658" s="2">
        <f t="shared" si="407"/>
        <v>-1.9671405604355682E-3</v>
      </c>
      <c r="H8658" s="3">
        <f t="shared" si="405"/>
        <v>0.43623196647540041</v>
      </c>
      <c r="I8658" s="3">
        <f t="shared" si="406"/>
        <v>-0.33830043537589916</v>
      </c>
    </row>
    <row r="8659" spans="1:9" x14ac:dyDescent="0.35">
      <c r="A8659" s="1">
        <v>42108</v>
      </c>
      <c r="B8659" s="3">
        <v>28.2659548425632</v>
      </c>
      <c r="C8659" s="3">
        <v>28.3304993526624</v>
      </c>
      <c r="D8659" s="3">
        <v>28.023358092442098</v>
      </c>
      <c r="E8659" s="3">
        <v>28.110158920288001</v>
      </c>
      <c r="F8659" s="14">
        <v>102098400</v>
      </c>
      <c r="G8659" s="2">
        <f t="shared" si="407"/>
        <v>-4.3357663158580372E-3</v>
      </c>
      <c r="H8659" s="3">
        <f t="shared" si="405"/>
        <v>0.30714126022030186</v>
      </c>
      <c r="I8659" s="3">
        <f t="shared" si="406"/>
        <v>-0.15579592227519967</v>
      </c>
    </row>
    <row r="8660" spans="1:9" x14ac:dyDescent="0.35">
      <c r="A8660" s="1">
        <v>42109</v>
      </c>
      <c r="B8660" s="3">
        <v>28.134646678280099</v>
      </c>
      <c r="C8660" s="3">
        <v>28.294893215067098</v>
      </c>
      <c r="D8660" s="3">
        <v>28.0456196924771</v>
      </c>
      <c r="E8660" s="3">
        <v>28.216995239257798</v>
      </c>
      <c r="F8660" s="14">
        <v>115881600</v>
      </c>
      <c r="G8660" s="2">
        <f t="shared" si="407"/>
        <v>3.8006302017983408E-3</v>
      </c>
      <c r="H8660" s="3">
        <f t="shared" si="405"/>
        <v>0.24927352258999846</v>
      </c>
      <c r="I8660" s="3">
        <f t="shared" si="406"/>
        <v>8.2348560977699492E-2</v>
      </c>
    </row>
    <row r="8661" spans="1:9" x14ac:dyDescent="0.35">
      <c r="A8661" s="1">
        <v>42110</v>
      </c>
      <c r="B8661" s="3">
        <v>28.1057107187161</v>
      </c>
      <c r="C8661" s="3">
        <v>28.288215267615001</v>
      </c>
      <c r="D8661" s="3">
        <v>28.067874803248301</v>
      </c>
      <c r="E8661" s="3">
        <v>28.081228256225501</v>
      </c>
      <c r="F8661" s="14">
        <v>113476000</v>
      </c>
      <c r="G8661" s="2">
        <f t="shared" si="407"/>
        <v>-4.8115322656115929E-3</v>
      </c>
      <c r="H8661" s="3">
        <f t="shared" si="405"/>
        <v>0.22034046436669996</v>
      </c>
      <c r="I8661" s="3">
        <f t="shared" si="406"/>
        <v>-2.4482462490599488E-2</v>
      </c>
    </row>
    <row r="8662" spans="1:9" x14ac:dyDescent="0.35">
      <c r="A8662" s="1">
        <v>42111</v>
      </c>
      <c r="B8662" s="3">
        <v>27.9432364488543</v>
      </c>
      <c r="C8662" s="3">
        <v>28.074549923747899</v>
      </c>
      <c r="D8662" s="3">
        <v>27.700637979338602</v>
      </c>
      <c r="E8662" s="3">
        <v>27.765182495117099</v>
      </c>
      <c r="F8662" s="14">
        <v>207828000</v>
      </c>
      <c r="G8662" s="2">
        <f t="shared" si="407"/>
        <v>-1.12546986273058E-2</v>
      </c>
      <c r="H8662" s="3">
        <f t="shared" si="405"/>
        <v>0.37391194440929709</v>
      </c>
      <c r="I8662" s="3">
        <f t="shared" si="406"/>
        <v>-0.17805395373720145</v>
      </c>
    </row>
    <row r="8663" spans="1:9" x14ac:dyDescent="0.35">
      <c r="A8663" s="1">
        <v>42114</v>
      </c>
      <c r="B8663" s="3">
        <v>27.9476955649133</v>
      </c>
      <c r="C8663" s="3">
        <v>28.515239531858601</v>
      </c>
      <c r="D8663" s="3">
        <v>27.8586685608682</v>
      </c>
      <c r="E8663" s="3">
        <v>28.3995056152343</v>
      </c>
      <c r="F8663" s="14">
        <v>188217200</v>
      </c>
      <c r="G8663" s="2">
        <f t="shared" si="407"/>
        <v>2.2845991386109436E-2</v>
      </c>
      <c r="H8663" s="3">
        <f t="shared" si="405"/>
        <v>0.65657097099040129</v>
      </c>
      <c r="I8663" s="3">
        <f t="shared" si="406"/>
        <v>0.45181005032100074</v>
      </c>
    </row>
    <row r="8664" spans="1:9" x14ac:dyDescent="0.35">
      <c r="A8664" s="1">
        <v>42115</v>
      </c>
      <c r="B8664" s="3">
        <v>28.510788381771601</v>
      </c>
      <c r="C8664" s="3">
        <v>28.533043008456101</v>
      </c>
      <c r="D8664" s="3">
        <v>28.192516315696601</v>
      </c>
      <c r="E8664" s="3">
        <v>28.245933532714801</v>
      </c>
      <c r="F8664" s="14">
        <v>129740400</v>
      </c>
      <c r="G8664" s="2">
        <f t="shared" si="407"/>
        <v>-5.4075618287213727E-3</v>
      </c>
      <c r="H8664" s="3">
        <f t="shared" si="405"/>
        <v>0.34052669275950009</v>
      </c>
      <c r="I8664" s="3">
        <f t="shared" si="406"/>
        <v>-0.26485484905679968</v>
      </c>
    </row>
    <row r="8665" spans="1:9" x14ac:dyDescent="0.35">
      <c r="A8665" s="1">
        <v>42116</v>
      </c>
      <c r="B8665" s="3">
        <v>28.263733378517799</v>
      </c>
      <c r="C8665" s="3">
        <v>28.682157994761599</v>
      </c>
      <c r="D8665" s="3">
        <v>28.114614157085299</v>
      </c>
      <c r="E8665" s="3">
        <v>28.626516342163001</v>
      </c>
      <c r="F8665" s="14">
        <v>150618000</v>
      </c>
      <c r="G8665" s="2">
        <f t="shared" si="407"/>
        <v>1.3473897366762676E-2</v>
      </c>
      <c r="H8665" s="3">
        <f t="shared" si="405"/>
        <v>0.56754383767630046</v>
      </c>
      <c r="I8665" s="3">
        <f t="shared" si="406"/>
        <v>0.36278296364520202</v>
      </c>
    </row>
    <row r="8666" spans="1:9" x14ac:dyDescent="0.35">
      <c r="A8666" s="1">
        <v>42117</v>
      </c>
      <c r="B8666" s="3">
        <v>28.555300927111499</v>
      </c>
      <c r="C8666" s="3">
        <v>29.0271411227105</v>
      </c>
      <c r="D8666" s="3">
        <v>28.519689449229201</v>
      </c>
      <c r="E8666" s="3">
        <v>28.860216140746999</v>
      </c>
      <c r="F8666" s="14">
        <v>183083600</v>
      </c>
      <c r="G8666" s="2">
        <f t="shared" si="407"/>
        <v>8.1637526477432495E-3</v>
      </c>
      <c r="H8666" s="3">
        <f t="shared" si="405"/>
        <v>0.50745167348129883</v>
      </c>
      <c r="I8666" s="3">
        <f t="shared" si="406"/>
        <v>0.30491521363549978</v>
      </c>
    </row>
    <row r="8667" spans="1:9" x14ac:dyDescent="0.35">
      <c r="A8667" s="1">
        <v>42118</v>
      </c>
      <c r="B8667" s="3">
        <v>29.042715973245699</v>
      </c>
      <c r="C8667" s="3">
        <v>29.073875160454101</v>
      </c>
      <c r="D8667" s="3">
        <v>28.762279892273298</v>
      </c>
      <c r="E8667" s="3">
        <v>28.995975494384702</v>
      </c>
      <c r="F8667" s="14">
        <v>178103600</v>
      </c>
      <c r="G8667" s="2">
        <f t="shared" si="407"/>
        <v>4.7040310777862566E-3</v>
      </c>
      <c r="H8667" s="3">
        <f t="shared" si="405"/>
        <v>0.31159526818080252</v>
      </c>
      <c r="I8667" s="3">
        <f t="shared" si="406"/>
        <v>-4.6740478860996859E-2</v>
      </c>
    </row>
    <row r="8668" spans="1:9" x14ac:dyDescent="0.35">
      <c r="A8668" s="1">
        <v>42121</v>
      </c>
      <c r="B8668" s="3">
        <v>29.4477923583826</v>
      </c>
      <c r="C8668" s="3">
        <v>29.630298638040401</v>
      </c>
      <c r="D8668" s="3">
        <v>29.1896142342266</v>
      </c>
      <c r="E8668" s="3">
        <v>29.523464202880799</v>
      </c>
      <c r="F8668" s="14">
        <v>387816800</v>
      </c>
      <c r="G8668" s="2">
        <f t="shared" si="407"/>
        <v>1.8191790395127409E-2</v>
      </c>
      <c r="H8668" s="3">
        <f t="shared" si="405"/>
        <v>0.44068440381380114</v>
      </c>
      <c r="I8668" s="3">
        <f t="shared" si="406"/>
        <v>7.5671844498199192E-2</v>
      </c>
    </row>
    <row r="8669" spans="1:9" x14ac:dyDescent="0.35">
      <c r="A8669" s="1">
        <v>42122</v>
      </c>
      <c r="B8669" s="3">
        <v>29.926313917585802</v>
      </c>
      <c r="C8669" s="3">
        <v>29.9441162614151</v>
      </c>
      <c r="D8669" s="3">
        <v>28.837963110770499</v>
      </c>
      <c r="E8669" s="3">
        <v>29.058301925659102</v>
      </c>
      <c r="F8669" s="14">
        <v>475696000</v>
      </c>
      <c r="G8669" s="2">
        <f t="shared" si="407"/>
        <v>-1.5755680770561758E-2</v>
      </c>
      <c r="H8669" s="3">
        <f t="shared" si="405"/>
        <v>1.1061531506446016</v>
      </c>
      <c r="I8669" s="3">
        <f t="shared" si="406"/>
        <v>-0.86801199192669998</v>
      </c>
    </row>
    <row r="8670" spans="1:9" x14ac:dyDescent="0.35">
      <c r="A8670" s="1">
        <v>42123</v>
      </c>
      <c r="B8670" s="3">
        <v>28.969278005842501</v>
      </c>
      <c r="C8670" s="3">
        <v>29.2875467074828</v>
      </c>
      <c r="D8670" s="3">
        <v>28.555303872035701</v>
      </c>
      <c r="E8670" s="3">
        <v>28.630975723266602</v>
      </c>
      <c r="F8670" s="14">
        <v>253544400</v>
      </c>
      <c r="G8670" s="2">
        <f t="shared" si="407"/>
        <v>-1.4705821540630418E-2</v>
      </c>
      <c r="H8670" s="3">
        <f t="shared" si="405"/>
        <v>0.73224283544709934</v>
      </c>
      <c r="I8670" s="3">
        <f t="shared" si="406"/>
        <v>-0.33830228257589923</v>
      </c>
    </row>
    <row r="8671" spans="1:9" x14ac:dyDescent="0.35">
      <c r="A8671" s="1">
        <v>42124</v>
      </c>
      <c r="B8671" s="3">
        <v>28.630970767541601</v>
      </c>
      <c r="C8671" s="3">
        <v>28.630970767541601</v>
      </c>
      <c r="D8671" s="3">
        <v>27.7273508051045</v>
      </c>
      <c r="E8671" s="3">
        <v>27.854213714599599</v>
      </c>
      <c r="F8671" s="14">
        <v>332781600</v>
      </c>
      <c r="G8671" s="2">
        <f t="shared" si="407"/>
        <v>-2.7130127040545706E-2</v>
      </c>
      <c r="H8671" s="3">
        <f t="shared" si="405"/>
        <v>0.90361996243710152</v>
      </c>
      <c r="I8671" s="3">
        <f t="shared" si="406"/>
        <v>-0.7767570529420027</v>
      </c>
    </row>
    <row r="8672" spans="1:9" x14ac:dyDescent="0.35">
      <c r="A8672" s="1">
        <v>42125</v>
      </c>
      <c r="B8672" s="3">
        <v>28.065650005792701</v>
      </c>
      <c r="C8672" s="3">
        <v>28.962594896800301</v>
      </c>
      <c r="D8672" s="3">
        <v>27.887597731391601</v>
      </c>
      <c r="E8672" s="3">
        <v>28.699964523315401</v>
      </c>
      <c r="F8672" s="14">
        <v>234050400</v>
      </c>
      <c r="G8672" s="2">
        <f t="shared" si="407"/>
        <v>3.036347812153491E-2</v>
      </c>
      <c r="H8672" s="3">
        <f t="shared" si="405"/>
        <v>1.0749971654086998</v>
      </c>
      <c r="I8672" s="3">
        <f t="shared" si="406"/>
        <v>0.63431451752270007</v>
      </c>
    </row>
    <row r="8673" spans="1:9" x14ac:dyDescent="0.35">
      <c r="A8673" s="1">
        <v>42128</v>
      </c>
      <c r="B8673" s="3">
        <v>28.8223754052263</v>
      </c>
      <c r="C8673" s="3">
        <v>29.060523303179799</v>
      </c>
      <c r="D8673" s="3">
        <v>28.546391591878699</v>
      </c>
      <c r="E8673" s="3">
        <v>28.644321441650298</v>
      </c>
      <c r="F8673" s="14">
        <v>203953200</v>
      </c>
      <c r="G8673" s="2">
        <f t="shared" si="407"/>
        <v>-1.9387857298534096E-3</v>
      </c>
      <c r="H8673" s="3">
        <f t="shared" si="405"/>
        <v>0.51413171130110058</v>
      </c>
      <c r="I8673" s="3">
        <f t="shared" si="406"/>
        <v>-0.17805396357600145</v>
      </c>
    </row>
    <row r="8674" spans="1:9" x14ac:dyDescent="0.35">
      <c r="A8674" s="1">
        <v>42129</v>
      </c>
      <c r="B8674" s="3">
        <v>28.521905999396601</v>
      </c>
      <c r="C8674" s="3">
        <v>28.588676652922199</v>
      </c>
      <c r="D8674" s="3">
        <v>27.994424289127799</v>
      </c>
      <c r="E8674" s="3">
        <v>27.998876571655199</v>
      </c>
      <c r="F8674" s="14">
        <v>197085600</v>
      </c>
      <c r="G8674" s="2">
        <f t="shared" si="407"/>
        <v>-2.2533082911735162E-2</v>
      </c>
      <c r="H8674" s="3">
        <f t="shared" si="405"/>
        <v>0.59425236379439994</v>
      </c>
      <c r="I8674" s="3">
        <f t="shared" si="406"/>
        <v>-0.52302942774140249</v>
      </c>
    </row>
    <row r="8675" spans="1:9" x14ac:dyDescent="0.35">
      <c r="A8675" s="1">
        <v>42130</v>
      </c>
      <c r="B8675" s="3">
        <v>28.168028667666</v>
      </c>
      <c r="C8675" s="3">
        <v>28.2103168655144</v>
      </c>
      <c r="D8675" s="3">
        <v>27.455816218919701</v>
      </c>
      <c r="E8675" s="3">
        <v>27.823051452636701</v>
      </c>
      <c r="F8675" s="14">
        <v>288564000</v>
      </c>
      <c r="G8675" s="2">
        <f t="shared" si="407"/>
        <v>-6.2797204940892261E-3</v>
      </c>
      <c r="H8675" s="3">
        <f t="shared" si="405"/>
        <v>0.75450064659469973</v>
      </c>
      <c r="I8675" s="3">
        <f t="shared" si="406"/>
        <v>-0.34497721502929934</v>
      </c>
    </row>
    <row r="8676" spans="1:9" x14ac:dyDescent="0.35">
      <c r="A8676" s="1">
        <v>42131</v>
      </c>
      <c r="B8676" s="3">
        <v>27.885633287678399</v>
      </c>
      <c r="C8676" s="3">
        <v>28.178414607387101</v>
      </c>
      <c r="D8676" s="3">
        <v>27.718011058549202</v>
      </c>
      <c r="E8676" s="3">
        <v>27.9951477050781</v>
      </c>
      <c r="F8676" s="14">
        <v>175763600</v>
      </c>
      <c r="G8676" s="2">
        <f t="shared" si="407"/>
        <v>6.1853838258668116E-3</v>
      </c>
      <c r="H8676" s="3">
        <f t="shared" si="405"/>
        <v>0.46040354883789902</v>
      </c>
      <c r="I8676" s="3">
        <f t="shared" si="406"/>
        <v>0.10951441739970136</v>
      </c>
    </row>
    <row r="8677" spans="1:9" x14ac:dyDescent="0.35">
      <c r="A8677" s="1">
        <v>42132</v>
      </c>
      <c r="B8677" s="3">
        <v>28.312513093384801</v>
      </c>
      <c r="C8677" s="3">
        <v>28.522600173950099</v>
      </c>
      <c r="D8677" s="3">
        <v>28.185120262756001</v>
      </c>
      <c r="E8677" s="3">
        <v>28.522600173950099</v>
      </c>
      <c r="F8677" s="14">
        <v>222201600</v>
      </c>
      <c r="G8677" s="2">
        <f t="shared" si="407"/>
        <v>1.8840853223157795E-2</v>
      </c>
      <c r="H8677" s="3">
        <f t="shared" si="405"/>
        <v>0.33747991119409804</v>
      </c>
      <c r="I8677" s="3">
        <f t="shared" si="406"/>
        <v>0.21008708056529812</v>
      </c>
    </row>
    <row r="8678" spans="1:9" x14ac:dyDescent="0.35">
      <c r="A8678" s="1">
        <v>42135</v>
      </c>
      <c r="B8678" s="3">
        <v>28.471190892738498</v>
      </c>
      <c r="C8678" s="3">
        <v>28.509184850997801</v>
      </c>
      <c r="D8678" s="3">
        <v>28.077836963604899</v>
      </c>
      <c r="E8678" s="3">
        <v>28.232049942016602</v>
      </c>
      <c r="F8678" s="14">
        <v>168143200</v>
      </c>
      <c r="G8678" s="2">
        <f t="shared" si="407"/>
        <v>-1.0186667069675488E-2</v>
      </c>
      <c r="H8678" s="3">
        <f t="shared" si="405"/>
        <v>0.43134788739290286</v>
      </c>
      <c r="I8678" s="3">
        <f t="shared" si="406"/>
        <v>-0.23914095072189667</v>
      </c>
    </row>
    <row r="8679" spans="1:9" x14ac:dyDescent="0.35">
      <c r="A8679" s="1">
        <v>42136</v>
      </c>
      <c r="B8679" s="3">
        <v>28.071138115295501</v>
      </c>
      <c r="C8679" s="3">
        <v>28.357213138843001</v>
      </c>
      <c r="D8679" s="3">
        <v>27.896811254392599</v>
      </c>
      <c r="E8679" s="3">
        <v>28.131483078002901</v>
      </c>
      <c r="F8679" s="14">
        <v>192640000</v>
      </c>
      <c r="G8679" s="2">
        <f t="shared" si="407"/>
        <v>-3.5621523842670299E-3</v>
      </c>
      <c r="H8679" s="3">
        <f t="shared" si="405"/>
        <v>0.46040188445040187</v>
      </c>
      <c r="I8679" s="3">
        <f t="shared" si="406"/>
        <v>6.034496270740064E-2</v>
      </c>
    </row>
    <row r="8680" spans="1:9" x14ac:dyDescent="0.35">
      <c r="A8680" s="1">
        <v>42137</v>
      </c>
      <c r="B8680" s="3">
        <v>28.1940567538336</v>
      </c>
      <c r="C8680" s="3">
        <v>28.426493095345698</v>
      </c>
      <c r="D8680" s="3">
        <v>28.131478066722899</v>
      </c>
      <c r="E8680" s="3">
        <v>28.162767410278299</v>
      </c>
      <c r="F8680" s="14">
        <v>138776800</v>
      </c>
      <c r="G8680" s="2">
        <f t="shared" si="407"/>
        <v>1.1120754703423427E-3</v>
      </c>
      <c r="H8680" s="3">
        <f t="shared" si="405"/>
        <v>0.29501502862279949</v>
      </c>
      <c r="I8680" s="3">
        <f t="shared" si="406"/>
        <v>-3.1289343555300775E-2</v>
      </c>
    </row>
    <row r="8681" spans="1:9" x14ac:dyDescent="0.35">
      <c r="A8681" s="1">
        <v>42138</v>
      </c>
      <c r="B8681" s="3">
        <v>28.475660537464599</v>
      </c>
      <c r="C8681" s="3">
        <v>28.8198432922363</v>
      </c>
      <c r="D8681" s="3">
        <v>28.4197864700464</v>
      </c>
      <c r="E8681" s="3">
        <v>28.8198432922363</v>
      </c>
      <c r="F8681" s="14">
        <v>180814000</v>
      </c>
      <c r="G8681" s="2">
        <f t="shared" si="407"/>
        <v>2.3331367702102809E-2</v>
      </c>
      <c r="H8681" s="3">
        <f t="shared" si="405"/>
        <v>0.40005682218989946</v>
      </c>
      <c r="I8681" s="3">
        <f t="shared" si="406"/>
        <v>0.34418275477170113</v>
      </c>
    </row>
    <row r="8682" spans="1:9" x14ac:dyDescent="0.35">
      <c r="A8682" s="1">
        <v>42139</v>
      </c>
      <c r="B8682" s="3">
        <v>28.846670700094599</v>
      </c>
      <c r="C8682" s="3">
        <v>28.9405387421392</v>
      </c>
      <c r="D8682" s="3">
        <v>28.6544637348747</v>
      </c>
      <c r="E8682" s="3">
        <v>28.7796211242675</v>
      </c>
      <c r="F8682" s="14">
        <v>152832000</v>
      </c>
      <c r="G8682" s="2">
        <f t="shared" si="407"/>
        <v>-1.3956414530413176E-3</v>
      </c>
      <c r="H8682" s="3">
        <f t="shared" si="405"/>
        <v>0.28607500726450041</v>
      </c>
      <c r="I8682" s="3">
        <f t="shared" si="406"/>
        <v>-6.7049575827098806E-2</v>
      </c>
    </row>
    <row r="8683" spans="1:9" x14ac:dyDescent="0.35">
      <c r="A8683" s="1">
        <v>42142</v>
      </c>
      <c r="B8683" s="3">
        <v>28.692453330074301</v>
      </c>
      <c r="C8683" s="3">
        <v>29.215433803386802</v>
      </c>
      <c r="D8683" s="3">
        <v>28.6879824496244</v>
      </c>
      <c r="E8683" s="3">
        <v>29.096981048583899</v>
      </c>
      <c r="F8683" s="14">
        <v>203531600</v>
      </c>
      <c r="G8683" s="2">
        <f t="shared" si="407"/>
        <v>1.1027244693252598E-2</v>
      </c>
      <c r="H8683" s="3">
        <f t="shared" si="405"/>
        <v>0.52745135376240171</v>
      </c>
      <c r="I8683" s="3">
        <f t="shared" si="406"/>
        <v>0.40452771850959834</v>
      </c>
    </row>
    <row r="8684" spans="1:9" x14ac:dyDescent="0.35">
      <c r="A8684" s="1">
        <v>42143</v>
      </c>
      <c r="B8684" s="3">
        <v>29.2087303336458</v>
      </c>
      <c r="C8684" s="3">
        <v>29.251195173879101</v>
      </c>
      <c r="D8684" s="3">
        <v>28.974058549918102</v>
      </c>
      <c r="E8684" s="3">
        <v>29.070163726806602</v>
      </c>
      <c r="F8684" s="14">
        <v>178532800</v>
      </c>
      <c r="G8684" s="2">
        <f t="shared" si="407"/>
        <v>-9.2165306539946756E-4</v>
      </c>
      <c r="H8684" s="3">
        <f t="shared" si="405"/>
        <v>0.27713662396099892</v>
      </c>
      <c r="I8684" s="3">
        <f t="shared" si="406"/>
        <v>-0.13856660683919841</v>
      </c>
    </row>
    <row r="8685" spans="1:9" x14ac:dyDescent="0.35">
      <c r="A8685" s="1">
        <v>42144</v>
      </c>
      <c r="B8685" s="3">
        <v>29.054519081816402</v>
      </c>
      <c r="C8685" s="3">
        <v>29.273544501553999</v>
      </c>
      <c r="D8685" s="3">
        <v>28.907010704933199</v>
      </c>
      <c r="E8685" s="3">
        <v>29.067928314208899</v>
      </c>
      <c r="F8685" s="14">
        <v>145819600</v>
      </c>
      <c r="G8685" s="2">
        <f t="shared" si="407"/>
        <v>-7.6897145083537461E-5</v>
      </c>
      <c r="H8685" s="3">
        <f t="shared" si="405"/>
        <v>0.36653379662079999</v>
      </c>
      <c r="I8685" s="3">
        <f t="shared" si="406"/>
        <v>1.3409232392497472E-2</v>
      </c>
    </row>
    <row r="8686" spans="1:9" x14ac:dyDescent="0.35">
      <c r="A8686" s="1">
        <v>42145</v>
      </c>
      <c r="B8686" s="3">
        <v>29.070165715807899</v>
      </c>
      <c r="C8686" s="3">
        <v>29.418819402214901</v>
      </c>
      <c r="D8686" s="3">
        <v>29.016525375482601</v>
      </c>
      <c r="E8686" s="3">
        <v>29.365179061889599</v>
      </c>
      <c r="F8686" s="14">
        <v>158921600</v>
      </c>
      <c r="G8686" s="2">
        <f t="shared" si="407"/>
        <v>1.0226072682840572E-2</v>
      </c>
      <c r="H8686" s="3">
        <f t="shared" si="405"/>
        <v>0.40229402673229941</v>
      </c>
      <c r="I8686" s="3">
        <f t="shared" si="406"/>
        <v>0.29501334608169927</v>
      </c>
    </row>
    <row r="8687" spans="1:9" x14ac:dyDescent="0.35">
      <c r="A8687" s="1">
        <v>42146</v>
      </c>
      <c r="B8687" s="3">
        <v>29.412118235114999</v>
      </c>
      <c r="C8687" s="3">
        <v>29.718307114289999</v>
      </c>
      <c r="D8687" s="3">
        <v>29.367416241127</v>
      </c>
      <c r="E8687" s="3">
        <v>29.6222019195556</v>
      </c>
      <c r="F8687" s="14">
        <v>182384000</v>
      </c>
      <c r="G8687" s="2">
        <f t="shared" si="407"/>
        <v>8.752640572165557E-3</v>
      </c>
      <c r="H8687" s="3">
        <f t="shared" si="405"/>
        <v>0.35089087316299938</v>
      </c>
      <c r="I8687" s="3">
        <f t="shared" si="406"/>
        <v>0.2100836844406011</v>
      </c>
    </row>
    <row r="8688" spans="1:9" x14ac:dyDescent="0.35">
      <c r="A8688" s="1">
        <v>42150</v>
      </c>
      <c r="B8688" s="3">
        <v>29.6356048073349</v>
      </c>
      <c r="C8688" s="3">
        <v>29.7048881008104</v>
      </c>
      <c r="D8688" s="3">
        <v>28.8578353837385</v>
      </c>
      <c r="E8688" s="3">
        <v>28.9695835113525</v>
      </c>
      <c r="F8688" s="14">
        <v>282790400</v>
      </c>
      <c r="G8688" s="2">
        <f t="shared" si="407"/>
        <v>-2.20313942216518E-2</v>
      </c>
      <c r="H8688" s="3">
        <f t="shared" si="405"/>
        <v>0.84705271707190022</v>
      </c>
      <c r="I8688" s="3">
        <f t="shared" si="406"/>
        <v>-0.66602129598240012</v>
      </c>
    </row>
    <row r="8689" spans="1:9" x14ac:dyDescent="0.35">
      <c r="A8689" s="1">
        <v>42151</v>
      </c>
      <c r="B8689" s="3">
        <v>29.13050168154</v>
      </c>
      <c r="C8689" s="3">
        <v>29.559614091087901</v>
      </c>
      <c r="D8689" s="3">
        <v>29.0656892667274</v>
      </c>
      <c r="E8689" s="3">
        <v>29.5104446411132</v>
      </c>
      <c r="F8689" s="14">
        <v>183332800</v>
      </c>
      <c r="G8689" s="2">
        <f t="shared" si="407"/>
        <v>1.8669965674471944E-2</v>
      </c>
      <c r="H8689" s="3">
        <f t="shared" si="405"/>
        <v>0.49392482436050145</v>
      </c>
      <c r="I8689" s="3">
        <f t="shared" si="406"/>
        <v>0.37994295957319935</v>
      </c>
    </row>
    <row r="8690" spans="1:9" x14ac:dyDescent="0.35">
      <c r="A8690" s="1">
        <v>42152</v>
      </c>
      <c r="B8690" s="3">
        <v>29.470215466781699</v>
      </c>
      <c r="C8690" s="3">
        <v>29.490329310681201</v>
      </c>
      <c r="D8690" s="3">
        <v>29.300359545605101</v>
      </c>
      <c r="E8690" s="3">
        <v>29.452335357666001</v>
      </c>
      <c r="F8690" s="14">
        <v>122933200</v>
      </c>
      <c r="G8690" s="2">
        <f t="shared" si="407"/>
        <v>-1.9691090444039516E-3</v>
      </c>
      <c r="H8690" s="3">
        <f t="shared" si="405"/>
        <v>0.18996976507609986</v>
      </c>
      <c r="I8690" s="3">
        <f t="shared" si="406"/>
        <v>-1.7880109115697707E-2</v>
      </c>
    </row>
    <row r="8691" spans="1:9" x14ac:dyDescent="0.35">
      <c r="A8691" s="1">
        <v>42153</v>
      </c>
      <c r="B8691" s="3">
        <v>29.329414816235499</v>
      </c>
      <c r="C8691" s="3">
        <v>29.3785842688923</v>
      </c>
      <c r="D8691" s="3">
        <v>29.0321643652765</v>
      </c>
      <c r="E8691" s="3">
        <v>29.1170940399169</v>
      </c>
      <c r="F8691" s="14">
        <v>203538000</v>
      </c>
      <c r="G8691" s="2">
        <f t="shared" si="407"/>
        <v>-1.1382503753198754E-2</v>
      </c>
      <c r="H8691" s="3">
        <f t="shared" si="405"/>
        <v>0.3464199036158</v>
      </c>
      <c r="I8691" s="3">
        <f t="shared" si="406"/>
        <v>-0.2123207763185988</v>
      </c>
    </row>
    <row r="8692" spans="1:9" x14ac:dyDescent="0.35">
      <c r="A8692" s="1">
        <v>42156</v>
      </c>
      <c r="B8692" s="3">
        <v>29.117089806754802</v>
      </c>
      <c r="C8692" s="3">
        <v>29.365170768989898</v>
      </c>
      <c r="D8692" s="3">
        <v>29.065686626553099</v>
      </c>
      <c r="E8692" s="3">
        <v>29.175197601318299</v>
      </c>
      <c r="F8692" s="14">
        <v>128451200</v>
      </c>
      <c r="G8692" s="2">
        <f t="shared" si="407"/>
        <v>1.9955137460401936E-3</v>
      </c>
      <c r="H8692" s="3">
        <f t="shared" si="405"/>
        <v>0.29948414243679977</v>
      </c>
      <c r="I8692" s="3">
        <f t="shared" si="406"/>
        <v>5.810779456349735E-2</v>
      </c>
    </row>
    <row r="8693" spans="1:9" x14ac:dyDescent="0.35">
      <c r="A8693" s="1">
        <v>42157</v>
      </c>
      <c r="B8693" s="3">
        <v>29.023228916733199</v>
      </c>
      <c r="C8693" s="3">
        <v>29.2020266342453</v>
      </c>
      <c r="D8693" s="3">
        <v>28.902542418325101</v>
      </c>
      <c r="E8693" s="3">
        <v>29.045579910278299</v>
      </c>
      <c r="F8693" s="14">
        <v>134670400</v>
      </c>
      <c r="G8693" s="2">
        <f t="shared" si="407"/>
        <v>-4.4427356692227898E-3</v>
      </c>
      <c r="H8693" s="3">
        <f t="shared" si="405"/>
        <v>0.29948421592019869</v>
      </c>
      <c r="I8693" s="3">
        <f t="shared" si="406"/>
        <v>2.235099354509984E-2</v>
      </c>
    </row>
    <row r="8694" spans="1:9" x14ac:dyDescent="0.35">
      <c r="A8694" s="1">
        <v>42158</v>
      </c>
      <c r="B8694" s="3">
        <v>29.202032630617001</v>
      </c>
      <c r="C8694" s="3">
        <v>29.264611333053701</v>
      </c>
      <c r="D8694" s="3">
        <v>29.0321732294741</v>
      </c>
      <c r="E8694" s="3">
        <v>29.081342697143501</v>
      </c>
      <c r="F8694" s="14">
        <v>123934000</v>
      </c>
      <c r="G8694" s="2">
        <f t="shared" si="407"/>
        <v>1.2312643429972317E-3</v>
      </c>
      <c r="H8694" s="3">
        <f t="shared" si="405"/>
        <v>0.23243810357960015</v>
      </c>
      <c r="I8694" s="3">
        <f t="shared" si="406"/>
        <v>-0.12068993347349988</v>
      </c>
    </row>
    <row r="8695" spans="1:9" x14ac:dyDescent="0.35">
      <c r="A8695" s="1">
        <v>42159</v>
      </c>
      <c r="B8695" s="3">
        <v>28.9606474955377</v>
      </c>
      <c r="C8695" s="3">
        <v>29.1841437687766</v>
      </c>
      <c r="D8695" s="3">
        <v>28.8109054017015</v>
      </c>
      <c r="E8695" s="3">
        <v>28.9114780426025</v>
      </c>
      <c r="F8695" s="14">
        <v>153800400</v>
      </c>
      <c r="G8695" s="2">
        <f t="shared" si="407"/>
        <v>-5.8410182882541488E-3</v>
      </c>
      <c r="H8695" s="3">
        <f t="shared" si="405"/>
        <v>0.37323836707509983</v>
      </c>
      <c r="I8695" s="3">
        <f t="shared" si="406"/>
        <v>-4.9169452935199587E-2</v>
      </c>
    </row>
    <row r="8696" spans="1:9" x14ac:dyDescent="0.35">
      <c r="A8696" s="1">
        <v>42160</v>
      </c>
      <c r="B8696" s="3">
        <v>28.942769382577001</v>
      </c>
      <c r="C8696" s="3">
        <v>28.985234223069298</v>
      </c>
      <c r="D8696" s="3">
        <v>28.687983749906198</v>
      </c>
      <c r="E8696" s="3">
        <v>28.7527961730957</v>
      </c>
      <c r="F8696" s="14">
        <v>142507200</v>
      </c>
      <c r="G8696" s="2">
        <f t="shared" si="407"/>
        <v>-5.4885422762881502E-3</v>
      </c>
      <c r="H8696" s="3">
        <f t="shared" si="405"/>
        <v>0.29725047316309983</v>
      </c>
      <c r="I8696" s="3">
        <f t="shared" si="406"/>
        <v>-0.18997320948130181</v>
      </c>
    </row>
    <row r="8697" spans="1:9" x14ac:dyDescent="0.35">
      <c r="A8697" s="1">
        <v>42163</v>
      </c>
      <c r="B8697" s="3">
        <v>28.808668102346299</v>
      </c>
      <c r="C8697" s="3">
        <v>28.877954811317199</v>
      </c>
      <c r="D8697" s="3">
        <v>28.346032592562299</v>
      </c>
      <c r="E8697" s="3">
        <v>28.5628242492675</v>
      </c>
      <c r="F8697" s="14">
        <v>210699200</v>
      </c>
      <c r="G8697" s="2">
        <f t="shared" si="407"/>
        <v>-6.6070764973445743E-3</v>
      </c>
      <c r="H8697" s="3">
        <f t="shared" si="405"/>
        <v>0.5319222187549002</v>
      </c>
      <c r="I8697" s="3">
        <f t="shared" si="406"/>
        <v>-0.24584385307879941</v>
      </c>
    </row>
    <row r="8698" spans="1:9" x14ac:dyDescent="0.35">
      <c r="A8698" s="1">
        <v>42164</v>
      </c>
      <c r="B8698" s="3">
        <v>28.316980038004498</v>
      </c>
      <c r="C8698" s="3">
        <v>28.6254060179586</v>
      </c>
      <c r="D8698" s="3">
        <v>28.075605334088198</v>
      </c>
      <c r="E8698" s="3">
        <v>28.477897644042901</v>
      </c>
      <c r="F8698" s="14">
        <v>224301600</v>
      </c>
      <c r="G8698" s="2">
        <f t="shared" si="407"/>
        <v>-2.9733266039606247E-3</v>
      </c>
      <c r="H8698" s="3">
        <f t="shared" si="405"/>
        <v>0.54980068387040149</v>
      </c>
      <c r="I8698" s="3">
        <f t="shared" si="406"/>
        <v>0.16091760603840299</v>
      </c>
    </row>
    <row r="8699" spans="1:9" x14ac:dyDescent="0.35">
      <c r="A8699" s="1">
        <v>42165</v>
      </c>
      <c r="B8699" s="3">
        <v>28.589643200733999</v>
      </c>
      <c r="C8699" s="3">
        <v>28.907007503243001</v>
      </c>
      <c r="D8699" s="3">
        <v>28.573998529628401</v>
      </c>
      <c r="E8699" s="3">
        <v>28.804201126098601</v>
      </c>
      <c r="F8699" s="14">
        <v>156349200</v>
      </c>
      <c r="G8699" s="2">
        <f t="shared" si="407"/>
        <v>1.1458131008626502E-2</v>
      </c>
      <c r="H8699" s="3">
        <f t="shared" si="405"/>
        <v>0.33300897361460002</v>
      </c>
      <c r="I8699" s="3">
        <f t="shared" si="406"/>
        <v>0.21455792536460194</v>
      </c>
    </row>
    <row r="8700" spans="1:9" x14ac:dyDescent="0.35">
      <c r="A8700" s="1">
        <v>42166</v>
      </c>
      <c r="B8700" s="3">
        <v>28.8712456744726</v>
      </c>
      <c r="C8700" s="3">
        <v>29.094741937914399</v>
      </c>
      <c r="D8700" s="3">
        <v>28.714798972119802</v>
      </c>
      <c r="E8700" s="3">
        <v>28.739383697509702</v>
      </c>
      <c r="F8700" s="14">
        <v>141563600</v>
      </c>
      <c r="G8700" s="2">
        <f t="shared" si="407"/>
        <v>-2.2502769059673756E-3</v>
      </c>
      <c r="H8700" s="3">
        <f t="shared" si="405"/>
        <v>0.37994296579459785</v>
      </c>
      <c r="I8700" s="3">
        <f t="shared" si="406"/>
        <v>-0.13186197696289881</v>
      </c>
    </row>
    <row r="8701" spans="1:9" x14ac:dyDescent="0.35">
      <c r="A8701" s="1">
        <v>42167</v>
      </c>
      <c r="B8701" s="3">
        <v>28.649987106463801</v>
      </c>
      <c r="C8701" s="3">
        <v>28.6812764475352</v>
      </c>
      <c r="D8701" s="3">
        <v>28.4086107280772</v>
      </c>
      <c r="E8701" s="3">
        <v>28.422019958496001</v>
      </c>
      <c r="F8701" s="14">
        <v>147544800</v>
      </c>
      <c r="G8701" s="2">
        <f t="shared" si="407"/>
        <v>-1.1042816448468246E-2</v>
      </c>
      <c r="H8701" s="3">
        <f t="shared" si="405"/>
        <v>0.27266571945800067</v>
      </c>
      <c r="I8701" s="3">
        <f t="shared" si="406"/>
        <v>-0.22796714796779938</v>
      </c>
    </row>
    <row r="8702" spans="1:9" x14ac:dyDescent="0.35">
      <c r="A8702" s="1">
        <v>42170</v>
      </c>
      <c r="B8702" s="3">
        <v>28.182877320017699</v>
      </c>
      <c r="C8702" s="3">
        <v>28.437662913452499</v>
      </c>
      <c r="D8702" s="3">
        <v>28.095713917271102</v>
      </c>
      <c r="E8702" s="3">
        <v>28.366144180297798</v>
      </c>
      <c r="F8702" s="14">
        <v>175955600</v>
      </c>
      <c r="G8702" s="2">
        <f t="shared" si="407"/>
        <v>-1.9659326916171747E-3</v>
      </c>
      <c r="H8702" s="3">
        <f t="shared" si="405"/>
        <v>0.34194899618139729</v>
      </c>
      <c r="I8702" s="3">
        <f t="shared" si="406"/>
        <v>0.18326686028009931</v>
      </c>
    </row>
    <row r="8703" spans="1:9" x14ac:dyDescent="0.35">
      <c r="A8703" s="1">
        <v>42171</v>
      </c>
      <c r="B8703" s="3">
        <v>28.390736517876</v>
      </c>
      <c r="C8703" s="3">
        <v>28.574003427300699</v>
      </c>
      <c r="D8703" s="3">
        <v>28.2432298371887</v>
      </c>
      <c r="E8703" s="3">
        <v>28.518129348754801</v>
      </c>
      <c r="F8703" s="14">
        <v>125976400</v>
      </c>
      <c r="G8703" s="2">
        <f t="shared" si="407"/>
        <v>5.357977717767041E-3</v>
      </c>
      <c r="H8703" s="3">
        <f t="shared" si="405"/>
        <v>0.33077359011199903</v>
      </c>
      <c r="I8703" s="3">
        <f t="shared" si="406"/>
        <v>0.12739283087880082</v>
      </c>
    </row>
    <row r="8704" spans="1:9" x14ac:dyDescent="0.35">
      <c r="A8704" s="1">
        <v>42172</v>
      </c>
      <c r="B8704" s="3">
        <v>28.544940706610799</v>
      </c>
      <c r="C8704" s="3">
        <v>28.580699219165499</v>
      </c>
      <c r="D8704" s="3">
        <v>28.325913636077001</v>
      </c>
      <c r="E8704" s="3">
        <v>28.451072692871001</v>
      </c>
      <c r="F8704" s="14">
        <v>131672400</v>
      </c>
      <c r="G8704" s="2">
        <f t="shared" si="407"/>
        <v>-2.3513693715232287E-3</v>
      </c>
      <c r="H8704" s="3">
        <f t="shared" si="405"/>
        <v>0.25478558308849841</v>
      </c>
      <c r="I8704" s="3">
        <f t="shared" si="406"/>
        <v>-9.3868013739797362E-2</v>
      </c>
    </row>
    <row r="8705" spans="1:9" x14ac:dyDescent="0.35">
      <c r="A8705" s="1">
        <v>42173</v>
      </c>
      <c r="B8705" s="3">
        <v>28.435438210107002</v>
      </c>
      <c r="C8705" s="3">
        <v>28.676812945454799</v>
      </c>
      <c r="D8705" s="3">
        <v>28.433202769415001</v>
      </c>
      <c r="E8705" s="3">
        <v>28.580709457397401</v>
      </c>
      <c r="F8705" s="14">
        <v>141628800</v>
      </c>
      <c r="G8705" s="2">
        <f t="shared" si="407"/>
        <v>4.5564807318805352E-3</v>
      </c>
      <c r="H8705" s="3">
        <f t="shared" si="405"/>
        <v>0.24361017603979818</v>
      </c>
      <c r="I8705" s="3">
        <f t="shared" si="406"/>
        <v>0.14527124729039897</v>
      </c>
    </row>
    <row r="8706" spans="1:9" x14ac:dyDescent="0.35">
      <c r="A8706" s="1">
        <v>42174</v>
      </c>
      <c r="B8706" s="3">
        <v>28.542711069651599</v>
      </c>
      <c r="C8706" s="3">
        <v>28.567295798030401</v>
      </c>
      <c r="D8706" s="3">
        <v>28.249931474593001</v>
      </c>
      <c r="E8706" s="3">
        <v>28.294630050659102</v>
      </c>
      <c r="F8706" s="14">
        <v>218867600</v>
      </c>
      <c r="G8706" s="2">
        <f t="shared" si="407"/>
        <v>-1.0009527830816479E-2</v>
      </c>
      <c r="H8706" s="3">
        <f t="shared" si="405"/>
        <v>0.31736432343739907</v>
      </c>
      <c r="I8706" s="3">
        <f t="shared" si="406"/>
        <v>-0.24808101899249735</v>
      </c>
    </row>
    <row r="8707" spans="1:9" x14ac:dyDescent="0.35">
      <c r="A8707" s="1">
        <v>42177</v>
      </c>
      <c r="B8707" s="3">
        <v>28.493536967605898</v>
      </c>
      <c r="C8707" s="3">
        <v>28.6209297642812</v>
      </c>
      <c r="D8707" s="3">
        <v>28.401904390066601</v>
      </c>
      <c r="E8707" s="3">
        <v>28.520357131958001</v>
      </c>
      <c r="F8707" s="14">
        <v>136157200</v>
      </c>
      <c r="G8707" s="2">
        <f t="shared" si="407"/>
        <v>7.9777357362423272E-3</v>
      </c>
      <c r="H8707" s="3">
        <f t="shared" ref="H8707:H8770" si="408">C8707-D8707</f>
        <v>0.21902537421459911</v>
      </c>
      <c r="I8707" s="3">
        <f t="shared" ref="I8707:I8770" si="409">E8707-B8707</f>
        <v>2.6820164352102438E-2</v>
      </c>
    </row>
    <row r="8708" spans="1:9" x14ac:dyDescent="0.35">
      <c r="A8708" s="1">
        <v>42178</v>
      </c>
      <c r="B8708" s="3">
        <v>28.491311901634798</v>
      </c>
      <c r="C8708" s="3">
        <v>28.520365809667101</v>
      </c>
      <c r="D8708" s="3">
        <v>28.357212744214099</v>
      </c>
      <c r="E8708" s="3">
        <v>28.3907375335693</v>
      </c>
      <c r="F8708" s="14">
        <v>121075600</v>
      </c>
      <c r="G8708" s="2">
        <f t="shared" ref="G8708:G8771" si="410">(E8708-E8707)/E8707</f>
        <v>-4.5448097928429253E-3</v>
      </c>
      <c r="H8708" s="3">
        <f t="shared" si="408"/>
        <v>0.16315306545300245</v>
      </c>
      <c r="I8708" s="3">
        <f t="shared" si="409"/>
        <v>-0.10057436806549802</v>
      </c>
    </row>
    <row r="8709" spans="1:9" x14ac:dyDescent="0.35">
      <c r="A8709" s="1">
        <v>42179</v>
      </c>
      <c r="B8709" s="3">
        <v>28.430963588424198</v>
      </c>
      <c r="C8709" s="3">
        <v>29.009819881307799</v>
      </c>
      <c r="D8709" s="3">
        <v>28.410849740267</v>
      </c>
      <c r="E8709" s="3">
        <v>28.6321105957031</v>
      </c>
      <c r="F8709" s="14">
        <v>221123600</v>
      </c>
      <c r="G8709" s="2">
        <f t="shared" si="410"/>
        <v>8.5018242956316093E-3</v>
      </c>
      <c r="H8709" s="3">
        <f t="shared" si="408"/>
        <v>0.59897014104079815</v>
      </c>
      <c r="I8709" s="3">
        <f t="shared" si="409"/>
        <v>0.20114700727890167</v>
      </c>
    </row>
    <row r="8710" spans="1:9" x14ac:dyDescent="0.35">
      <c r="A8710" s="1">
        <v>42180</v>
      </c>
      <c r="B8710" s="3">
        <v>28.799726439511801</v>
      </c>
      <c r="C8710" s="3">
        <v>28.875714344799</v>
      </c>
      <c r="D8710" s="3">
        <v>28.495771408081001</v>
      </c>
      <c r="E8710" s="3">
        <v>28.495771408081001</v>
      </c>
      <c r="F8710" s="14">
        <v>127752400</v>
      </c>
      <c r="G8710" s="2">
        <f t="shared" si="410"/>
        <v>-4.761758207324036E-3</v>
      </c>
      <c r="H8710" s="3">
        <f t="shared" si="408"/>
        <v>0.37994293671799895</v>
      </c>
      <c r="I8710" s="3">
        <f t="shared" si="409"/>
        <v>-0.30395503143079949</v>
      </c>
    </row>
    <row r="8711" spans="1:9" x14ac:dyDescent="0.35">
      <c r="A8711" s="1">
        <v>42181</v>
      </c>
      <c r="B8711" s="3">
        <v>28.5337736218539</v>
      </c>
      <c r="C8711" s="3">
        <v>28.6052923731826</v>
      </c>
      <c r="D8711" s="3">
        <v>28.2745187877156</v>
      </c>
      <c r="E8711" s="3">
        <v>28.328157424926701</v>
      </c>
      <c r="F8711" s="14">
        <v>176267200</v>
      </c>
      <c r="G8711" s="2">
        <f t="shared" si="410"/>
        <v>-5.8820651230648011E-3</v>
      </c>
      <c r="H8711" s="3">
        <f t="shared" si="408"/>
        <v>0.33077358546699998</v>
      </c>
      <c r="I8711" s="3">
        <f t="shared" si="409"/>
        <v>-0.20561619692719901</v>
      </c>
    </row>
    <row r="8712" spans="1:9" x14ac:dyDescent="0.35">
      <c r="A8712" s="1">
        <v>42184</v>
      </c>
      <c r="B8712" s="3">
        <v>28.039844723786899</v>
      </c>
      <c r="C8712" s="3">
        <v>28.265576457225901</v>
      </c>
      <c r="D8712" s="3">
        <v>27.820819311458699</v>
      </c>
      <c r="E8712" s="3">
        <v>27.831993103027301</v>
      </c>
      <c r="F8712" s="14">
        <v>196645600</v>
      </c>
      <c r="G8712" s="2">
        <f t="shared" si="410"/>
        <v>-1.7514881552543604E-2</v>
      </c>
      <c r="H8712" s="3">
        <f t="shared" si="408"/>
        <v>0.44475714576720193</v>
      </c>
      <c r="I8712" s="3">
        <f t="shared" si="409"/>
        <v>-0.20785162075959818</v>
      </c>
    </row>
    <row r="8713" spans="1:9" x14ac:dyDescent="0.35">
      <c r="A8713" s="1">
        <v>42185</v>
      </c>
      <c r="B8713" s="3">
        <v>28.0644257082417</v>
      </c>
      <c r="C8713" s="3">
        <v>28.187349335086299</v>
      </c>
      <c r="D8713" s="3">
        <v>27.905743565950299</v>
      </c>
      <c r="E8713" s="3">
        <v>28.033136367797798</v>
      </c>
      <c r="F8713" s="14">
        <v>177482800</v>
      </c>
      <c r="G8713" s="2">
        <f t="shared" si="410"/>
        <v>7.2270521204109775E-3</v>
      </c>
      <c r="H8713" s="3">
        <f t="shared" si="408"/>
        <v>0.28160576913600011</v>
      </c>
      <c r="I8713" s="3">
        <f t="shared" si="409"/>
        <v>-3.1289340443901636E-2</v>
      </c>
    </row>
    <row r="8714" spans="1:9" x14ac:dyDescent="0.35">
      <c r="A8714" s="1">
        <v>42186</v>
      </c>
      <c r="B8714" s="3">
        <v>28.3616796198998</v>
      </c>
      <c r="C8714" s="3">
        <v>28.370619676141299</v>
      </c>
      <c r="D8714" s="3">
        <v>28.158297176973502</v>
      </c>
      <c r="E8714" s="3">
        <v>28.294630050659102</v>
      </c>
      <c r="F8714" s="14">
        <v>120955200</v>
      </c>
      <c r="G8714" s="2">
        <f t="shared" si="410"/>
        <v>9.3280209331727173E-3</v>
      </c>
      <c r="H8714" s="3">
        <f t="shared" si="408"/>
        <v>0.21232249916779722</v>
      </c>
      <c r="I8714" s="3">
        <f t="shared" si="409"/>
        <v>-6.7049569240698048E-2</v>
      </c>
    </row>
    <row r="8715" spans="1:9" x14ac:dyDescent="0.35">
      <c r="A8715" s="1">
        <v>42187</v>
      </c>
      <c r="B8715" s="3">
        <v>28.256635638181201</v>
      </c>
      <c r="C8715" s="3">
        <v>28.3147451502502</v>
      </c>
      <c r="D8715" s="3">
        <v>28.1091272702695</v>
      </c>
      <c r="E8715" s="3">
        <v>28.2588710784912</v>
      </c>
      <c r="F8715" s="14">
        <v>108844000</v>
      </c>
      <c r="G8715" s="2">
        <f t="shared" si="410"/>
        <v>-1.2638077297309732E-3</v>
      </c>
      <c r="H8715" s="3">
        <f t="shared" si="408"/>
        <v>0.20561787998070002</v>
      </c>
      <c r="I8715" s="3">
        <f t="shared" si="409"/>
        <v>2.2354403099988929E-3</v>
      </c>
    </row>
    <row r="8716" spans="1:9" x14ac:dyDescent="0.35">
      <c r="A8716" s="1">
        <v>42191</v>
      </c>
      <c r="B8716" s="3">
        <v>27.923628371790901</v>
      </c>
      <c r="C8716" s="3">
        <v>28.2119388044832</v>
      </c>
      <c r="D8716" s="3">
        <v>27.903512818042401</v>
      </c>
      <c r="E8716" s="3">
        <v>28.160533905029201</v>
      </c>
      <c r="F8716" s="14">
        <v>112241600</v>
      </c>
      <c r="G8716" s="2">
        <f t="shared" si="410"/>
        <v>-3.4798691422902287E-3</v>
      </c>
      <c r="H8716" s="3">
        <f t="shared" si="408"/>
        <v>0.30842598644079899</v>
      </c>
      <c r="I8716" s="3">
        <f t="shared" si="409"/>
        <v>0.23690553323829988</v>
      </c>
    </row>
    <row r="8717" spans="1:9" x14ac:dyDescent="0.35">
      <c r="A8717" s="1">
        <v>42192</v>
      </c>
      <c r="B8717" s="3">
        <v>28.135946131868501</v>
      </c>
      <c r="C8717" s="3">
        <v>28.194055641238698</v>
      </c>
      <c r="D8717" s="3">
        <v>27.662133411506002</v>
      </c>
      <c r="E8717" s="3">
        <v>28.0912475585937</v>
      </c>
      <c r="F8717" s="14">
        <v>187787200</v>
      </c>
      <c r="G8717" s="2">
        <f t="shared" si="410"/>
        <v>-2.4604059947573231E-3</v>
      </c>
      <c r="H8717" s="3">
        <f t="shared" si="408"/>
        <v>0.53192222973269665</v>
      </c>
      <c r="I8717" s="3">
        <f t="shared" si="409"/>
        <v>-4.4698573274800424E-2</v>
      </c>
    </row>
    <row r="8718" spans="1:9" x14ac:dyDescent="0.35">
      <c r="A8718" s="1">
        <v>42193</v>
      </c>
      <c r="B8718" s="3">
        <v>27.820816763711999</v>
      </c>
      <c r="C8718" s="3">
        <v>27.856575280654901</v>
      </c>
      <c r="D8718" s="3">
        <v>27.3872334492197</v>
      </c>
      <c r="E8718" s="3">
        <v>27.393938064575099</v>
      </c>
      <c r="F8718" s="14">
        <v>243046400</v>
      </c>
      <c r="G8718" s="2">
        <f t="shared" si="410"/>
        <v>-2.482301622824435E-2</v>
      </c>
      <c r="H8718" s="3">
        <f t="shared" si="408"/>
        <v>0.46934183143520158</v>
      </c>
      <c r="I8718" s="3">
        <f t="shared" si="409"/>
        <v>-0.4268786991368998</v>
      </c>
    </row>
    <row r="8719" spans="1:9" x14ac:dyDescent="0.35">
      <c r="A8719" s="1">
        <v>42194</v>
      </c>
      <c r="B8719" s="3">
        <v>27.680020957989299</v>
      </c>
      <c r="C8719" s="3">
        <v>27.7269549840771</v>
      </c>
      <c r="D8719" s="3">
        <v>26.645233532967101</v>
      </c>
      <c r="E8719" s="3">
        <v>26.835205078125</v>
      </c>
      <c r="F8719" s="14">
        <v>314380000</v>
      </c>
      <c r="G8719" s="2">
        <f t="shared" si="410"/>
        <v>-2.0396227265061743E-2</v>
      </c>
      <c r="H8719" s="3">
        <f t="shared" si="408"/>
        <v>1.0817214511099991</v>
      </c>
      <c r="I8719" s="3">
        <f t="shared" si="409"/>
        <v>-0.84481587986429929</v>
      </c>
    </row>
    <row r="8720" spans="1:9" x14ac:dyDescent="0.35">
      <c r="A8720" s="1">
        <v>42195</v>
      </c>
      <c r="B8720" s="3">
        <v>27.2531357503008</v>
      </c>
      <c r="C8720" s="3">
        <v>27.680012739967299</v>
      </c>
      <c r="D8720" s="3">
        <v>27.089982722694099</v>
      </c>
      <c r="E8720" s="3">
        <v>27.552619934081999</v>
      </c>
      <c r="F8720" s="14">
        <v>245418000</v>
      </c>
      <c r="G8720" s="2">
        <f t="shared" si="410"/>
        <v>2.6734092542553645E-2</v>
      </c>
      <c r="H8720" s="3">
        <f t="shared" si="408"/>
        <v>0.59003001727320026</v>
      </c>
      <c r="I8720" s="3">
        <f t="shared" si="409"/>
        <v>0.29948418378119968</v>
      </c>
    </row>
    <row r="8721" spans="1:9" x14ac:dyDescent="0.35">
      <c r="A8721" s="1">
        <v>42198</v>
      </c>
      <c r="B8721" s="3">
        <v>27.9437432767084</v>
      </c>
      <c r="C8721" s="3">
        <v>28.106896332746501</v>
      </c>
      <c r="D8721" s="3">
        <v>27.785061101735099</v>
      </c>
      <c r="E8721" s="3">
        <v>28.084547042846602</v>
      </c>
      <c r="F8721" s="14">
        <v>165762000</v>
      </c>
      <c r="G8721" s="2">
        <f t="shared" si="410"/>
        <v>1.9305863109831522E-2</v>
      </c>
      <c r="H8721" s="3">
        <f t="shared" si="408"/>
        <v>0.3218352310114021</v>
      </c>
      <c r="I8721" s="3">
        <f t="shared" si="409"/>
        <v>0.14080376613820178</v>
      </c>
    </row>
    <row r="8722" spans="1:9" x14ac:dyDescent="0.35">
      <c r="A8722" s="1">
        <v>42199</v>
      </c>
      <c r="B8722" s="3">
        <v>28.1694753695743</v>
      </c>
      <c r="C8722" s="3">
        <v>28.2432295617695</v>
      </c>
      <c r="D8722" s="3">
        <v>27.945979057570501</v>
      </c>
      <c r="E8722" s="3">
        <v>28.073371887206999</v>
      </c>
      <c r="F8722" s="14">
        <v>127072400</v>
      </c>
      <c r="G8722" s="2">
        <f t="shared" si="410"/>
        <v>-3.979111937448416E-4</v>
      </c>
      <c r="H8722" s="3">
        <f t="shared" si="408"/>
        <v>0.29725050419899901</v>
      </c>
      <c r="I8722" s="3">
        <f t="shared" si="409"/>
        <v>-9.6103482367301041E-2</v>
      </c>
    </row>
    <row r="8723" spans="1:9" x14ac:dyDescent="0.35">
      <c r="A8723" s="1">
        <v>42200</v>
      </c>
      <c r="B8723" s="3">
        <v>28.097955902496999</v>
      </c>
      <c r="C8723" s="3">
        <v>28.4175556887303</v>
      </c>
      <c r="D8723" s="3">
        <v>28.066666556024501</v>
      </c>
      <c r="E8723" s="3">
        <v>28.343801498413001</v>
      </c>
      <c r="F8723" s="14">
        <v>134596800</v>
      </c>
      <c r="G8723" s="2">
        <f t="shared" si="410"/>
        <v>9.6329579607512643E-3</v>
      </c>
      <c r="H8723" s="3">
        <f t="shared" si="408"/>
        <v>0.3508891327057988</v>
      </c>
      <c r="I8723" s="3">
        <f t="shared" si="409"/>
        <v>0.24584559591600197</v>
      </c>
    </row>
    <row r="8724" spans="1:9" x14ac:dyDescent="0.35">
      <c r="A8724" s="1">
        <v>42201</v>
      </c>
      <c r="B8724" s="3">
        <v>28.5494109391772</v>
      </c>
      <c r="C8724" s="3">
        <v>28.734914943921599</v>
      </c>
      <c r="D8724" s="3">
        <v>28.4622475367402</v>
      </c>
      <c r="E8724" s="3">
        <v>28.721502304077099</v>
      </c>
      <c r="F8724" s="14">
        <v>144889600</v>
      </c>
      <c r="G8724" s="2">
        <f t="shared" si="410"/>
        <v>1.3325693297888989E-2</v>
      </c>
      <c r="H8724" s="3">
        <f t="shared" si="408"/>
        <v>0.27266740718139815</v>
      </c>
      <c r="I8724" s="3">
        <f t="shared" si="409"/>
        <v>0.17209136489989874</v>
      </c>
    </row>
    <row r="8725" spans="1:9" x14ac:dyDescent="0.35">
      <c r="A8725" s="1">
        <v>42202</v>
      </c>
      <c r="B8725" s="3">
        <v>28.8488970340536</v>
      </c>
      <c r="C8725" s="3">
        <v>28.9695835113525</v>
      </c>
      <c r="D8725" s="3">
        <v>28.6768039626491</v>
      </c>
      <c r="E8725" s="3">
        <v>28.9695835113525</v>
      </c>
      <c r="F8725" s="14">
        <v>184658800</v>
      </c>
      <c r="G8725" s="2">
        <f t="shared" si="410"/>
        <v>8.6374732299495851E-3</v>
      </c>
      <c r="H8725" s="3">
        <f t="shared" si="408"/>
        <v>0.29277954870340039</v>
      </c>
      <c r="I8725" s="3">
        <f t="shared" si="409"/>
        <v>0.12068647729890003</v>
      </c>
    </row>
    <row r="8726" spans="1:9" x14ac:dyDescent="0.35">
      <c r="A8726" s="1">
        <v>42205</v>
      </c>
      <c r="B8726" s="3">
        <v>29.271305535383</v>
      </c>
      <c r="C8726" s="3">
        <v>29.718298056762901</v>
      </c>
      <c r="D8726" s="3">
        <v>29.210960590117701</v>
      </c>
      <c r="E8726" s="3">
        <v>29.517152786254801</v>
      </c>
      <c r="F8726" s="14">
        <v>235600800</v>
      </c>
      <c r="G8726" s="2">
        <f t="shared" si="410"/>
        <v>1.8901523892731201E-2</v>
      </c>
      <c r="H8726" s="3">
        <f t="shared" si="408"/>
        <v>0.50733746664520041</v>
      </c>
      <c r="I8726" s="3">
        <f t="shared" si="409"/>
        <v>0.24584725087180104</v>
      </c>
    </row>
    <row r="8727" spans="1:9" x14ac:dyDescent="0.35">
      <c r="A8727" s="1">
        <v>42206</v>
      </c>
      <c r="B8727" s="3">
        <v>29.691480984672701</v>
      </c>
      <c r="C8727" s="3">
        <v>29.707123950305402</v>
      </c>
      <c r="D8727" s="3">
        <v>29.126035691518499</v>
      </c>
      <c r="E8727" s="3">
        <v>29.2221374511718</v>
      </c>
      <c r="F8727" s="14">
        <v>307025600</v>
      </c>
      <c r="G8727" s="2">
        <f t="shared" si="410"/>
        <v>-9.9947084063060441E-3</v>
      </c>
      <c r="H8727" s="3">
        <f t="shared" si="408"/>
        <v>0.5810882587869024</v>
      </c>
      <c r="I8727" s="3">
        <f t="shared" si="409"/>
        <v>-0.46934353350090063</v>
      </c>
    </row>
    <row r="8728" spans="1:9" x14ac:dyDescent="0.35">
      <c r="A8728" s="1">
        <v>42207</v>
      </c>
      <c r="B8728" s="3">
        <v>27.264310420597798</v>
      </c>
      <c r="C8728" s="3">
        <v>28.048782832229598</v>
      </c>
      <c r="D8728" s="3">
        <v>27.264310420597798</v>
      </c>
      <c r="E8728" s="3">
        <v>27.9862041473388</v>
      </c>
      <c r="F8728" s="14">
        <v>461802400</v>
      </c>
      <c r="G8728" s="2">
        <f t="shared" si="410"/>
        <v>-4.229441826075047E-2</v>
      </c>
      <c r="H8728" s="3">
        <f t="shared" si="408"/>
        <v>0.78447241163179982</v>
      </c>
      <c r="I8728" s="3">
        <f t="shared" si="409"/>
        <v>0.72189372674100127</v>
      </c>
    </row>
    <row r="8729" spans="1:9" x14ac:dyDescent="0.35">
      <c r="A8729" s="1">
        <v>42208</v>
      </c>
      <c r="B8729" s="3">
        <v>28.205226272917901</v>
      </c>
      <c r="C8729" s="3">
        <v>28.404137800452201</v>
      </c>
      <c r="D8729" s="3">
        <v>27.950440682477598</v>
      </c>
      <c r="E8729" s="3">
        <v>27.972791671752901</v>
      </c>
      <c r="F8729" s="14">
        <v>203998000</v>
      </c>
      <c r="G8729" s="2">
        <f t="shared" si="410"/>
        <v>-4.792531175462682E-4</v>
      </c>
      <c r="H8729" s="3">
        <f t="shared" si="408"/>
        <v>0.45369711797460255</v>
      </c>
      <c r="I8729" s="3">
        <f t="shared" si="409"/>
        <v>-0.23243460116500003</v>
      </c>
    </row>
    <row r="8730" spans="1:9" x14ac:dyDescent="0.35">
      <c r="A8730" s="1">
        <v>42209</v>
      </c>
      <c r="B8730" s="3">
        <v>28.008559506396399</v>
      </c>
      <c r="C8730" s="3">
        <v>28.102427554083398</v>
      </c>
      <c r="D8730" s="3">
        <v>27.6911951327072</v>
      </c>
      <c r="E8730" s="3">
        <v>27.825292587280199</v>
      </c>
      <c r="F8730" s="14">
        <v>168649200</v>
      </c>
      <c r="G8730" s="2">
        <f t="shared" si="410"/>
        <v>-5.2729483064662408E-3</v>
      </c>
      <c r="H8730" s="3">
        <f t="shared" si="408"/>
        <v>0.41123242137619798</v>
      </c>
      <c r="I8730" s="3">
        <f t="shared" si="409"/>
        <v>-0.18326691911619974</v>
      </c>
    </row>
    <row r="8731" spans="1:9" x14ac:dyDescent="0.35">
      <c r="A8731" s="1">
        <v>42212</v>
      </c>
      <c r="B8731" s="3">
        <v>27.510165080784699</v>
      </c>
      <c r="C8731" s="3">
        <v>27.626384138415101</v>
      </c>
      <c r="D8731" s="3">
        <v>27.2933750522031</v>
      </c>
      <c r="E8731" s="3">
        <v>27.438646316528299</v>
      </c>
      <c r="F8731" s="14">
        <v>177822000</v>
      </c>
      <c r="G8731" s="2">
        <f t="shared" si="410"/>
        <v>-1.3895497038857655E-2</v>
      </c>
      <c r="H8731" s="3">
        <f t="shared" si="408"/>
        <v>0.33300908621200165</v>
      </c>
      <c r="I8731" s="3">
        <f t="shared" si="409"/>
        <v>-7.1518764256399692E-2</v>
      </c>
    </row>
    <row r="8732" spans="1:9" x14ac:dyDescent="0.35">
      <c r="A8732" s="1">
        <v>42213</v>
      </c>
      <c r="B8732" s="3">
        <v>27.574974060058501</v>
      </c>
      <c r="C8732" s="3">
        <v>27.6934285364459</v>
      </c>
      <c r="D8732" s="3">
        <v>27.389473419028601</v>
      </c>
      <c r="E8732" s="3">
        <v>27.574974060058501</v>
      </c>
      <c r="F8732" s="14">
        <v>134472400</v>
      </c>
      <c r="G8732" s="2">
        <f t="shared" si="410"/>
        <v>4.9684573341390471E-3</v>
      </c>
      <c r="H8732" s="3">
        <f t="shared" si="408"/>
        <v>0.30395511741729919</v>
      </c>
      <c r="I8732" s="3">
        <f t="shared" si="409"/>
        <v>0</v>
      </c>
    </row>
    <row r="8733" spans="1:9" x14ac:dyDescent="0.35">
      <c r="A8733" s="1">
        <v>42214</v>
      </c>
      <c r="B8733" s="3">
        <v>27.5235627229141</v>
      </c>
      <c r="C8733" s="3">
        <v>27.601786067096299</v>
      </c>
      <c r="D8733" s="3">
        <v>27.326884937380601</v>
      </c>
      <c r="E8733" s="3">
        <v>27.4878025054931</v>
      </c>
      <c r="F8733" s="14">
        <v>148046800</v>
      </c>
      <c r="G8733" s="2">
        <f t="shared" si="410"/>
        <v>-3.1612560858821103E-3</v>
      </c>
      <c r="H8733" s="3">
        <f t="shared" si="408"/>
        <v>0.27490112971569758</v>
      </c>
      <c r="I8733" s="3">
        <f t="shared" si="409"/>
        <v>-3.5760217421000107E-2</v>
      </c>
    </row>
    <row r="8734" spans="1:9" x14ac:dyDescent="0.35">
      <c r="A8734" s="1">
        <v>42215</v>
      </c>
      <c r="B8734" s="3">
        <v>27.338061947167699</v>
      </c>
      <c r="C8734" s="3">
        <v>27.393936011129799</v>
      </c>
      <c r="D8734" s="3">
        <v>27.201729094688901</v>
      </c>
      <c r="E8734" s="3">
        <v>27.349237442016602</v>
      </c>
      <c r="F8734" s="14">
        <v>134513200</v>
      </c>
      <c r="G8734" s="2">
        <f t="shared" si="410"/>
        <v>-5.0409654772806236E-3</v>
      </c>
      <c r="H8734" s="3">
        <f t="shared" si="408"/>
        <v>0.19220691644089882</v>
      </c>
      <c r="I8734" s="3">
        <f t="shared" si="409"/>
        <v>1.11754948489029E-2</v>
      </c>
    </row>
    <row r="8735" spans="1:9" x14ac:dyDescent="0.35">
      <c r="A8735" s="1">
        <v>42216</v>
      </c>
      <c r="B8735" s="3">
        <v>27.400645864898401</v>
      </c>
      <c r="C8735" s="3">
        <v>27.4095859214586</v>
      </c>
      <c r="D8735" s="3">
        <v>27.022938279794101</v>
      </c>
      <c r="E8735" s="3">
        <v>27.110101699829102</v>
      </c>
      <c r="F8735" s="14">
        <v>171540000</v>
      </c>
      <c r="G8735" s="2">
        <f t="shared" si="410"/>
        <v>-8.7437809808955051E-3</v>
      </c>
      <c r="H8735" s="3">
        <f t="shared" si="408"/>
        <v>0.38664764166449928</v>
      </c>
      <c r="I8735" s="3">
        <f t="shared" si="409"/>
        <v>-0.29054416506929925</v>
      </c>
    </row>
    <row r="8736" spans="1:9" x14ac:dyDescent="0.35">
      <c r="A8736" s="1">
        <v>42219</v>
      </c>
      <c r="B8736" s="3">
        <v>27.154801556837</v>
      </c>
      <c r="C8736" s="3">
        <v>27.393942539378799</v>
      </c>
      <c r="D8736" s="3">
        <v>26.265285496317901</v>
      </c>
      <c r="E8736" s="3">
        <v>26.470903396606399</v>
      </c>
      <c r="F8736" s="14">
        <v>279904000</v>
      </c>
      <c r="G8736" s="2">
        <f t="shared" si="410"/>
        <v>-2.3577864454368012E-2</v>
      </c>
      <c r="H8736" s="3">
        <f t="shared" si="408"/>
        <v>1.1286570430608975</v>
      </c>
      <c r="I8736" s="3">
        <f t="shared" si="409"/>
        <v>-0.68389816023060135</v>
      </c>
    </row>
    <row r="8737" spans="1:9" x14ac:dyDescent="0.35">
      <c r="A8737" s="1">
        <v>42220</v>
      </c>
      <c r="B8737" s="3">
        <v>26.242935820900101</v>
      </c>
      <c r="C8737" s="3">
        <v>26.3055145137088</v>
      </c>
      <c r="D8737" s="3">
        <v>25.310956634838</v>
      </c>
      <c r="E8737" s="3">
        <v>25.621616363525298</v>
      </c>
      <c r="F8737" s="14">
        <v>496554400</v>
      </c>
      <c r="G8737" s="2">
        <f t="shared" si="410"/>
        <v>-3.2083794812608493E-2</v>
      </c>
      <c r="H8737" s="3">
        <f t="shared" si="408"/>
        <v>0.99455787887080049</v>
      </c>
      <c r="I8737" s="3">
        <f t="shared" si="409"/>
        <v>-0.62131945737480265</v>
      </c>
    </row>
    <row r="8738" spans="1:9" x14ac:dyDescent="0.35">
      <c r="A8738" s="1">
        <v>42221</v>
      </c>
      <c r="B8738" s="3">
        <v>25.243908296854698</v>
      </c>
      <c r="C8738" s="3">
        <v>26.247407986843601</v>
      </c>
      <c r="D8738" s="3">
        <v>25.0539367686304</v>
      </c>
      <c r="E8738" s="3">
        <v>25.791475296020501</v>
      </c>
      <c r="F8738" s="14">
        <v>397250400</v>
      </c>
      <c r="G8738" s="2">
        <f t="shared" si="410"/>
        <v>6.6295166583249642E-3</v>
      </c>
      <c r="H8738" s="3">
        <f t="shared" si="408"/>
        <v>1.193471218213201</v>
      </c>
      <c r="I8738" s="3">
        <f t="shared" si="409"/>
        <v>0.54756699916580232</v>
      </c>
    </row>
    <row r="8739" spans="1:9" x14ac:dyDescent="0.35">
      <c r="A8739" s="1">
        <v>42222</v>
      </c>
      <c r="B8739" s="3">
        <v>26.036188514842902</v>
      </c>
      <c r="C8739" s="3">
        <v>26.155177460131799</v>
      </c>
      <c r="D8739" s="3">
        <v>25.620849129507199</v>
      </c>
      <c r="E8739" s="3">
        <v>25.847600936889599</v>
      </c>
      <c r="F8739" s="14">
        <v>211612000</v>
      </c>
      <c r="G8739" s="2">
        <f t="shared" si="410"/>
        <v>2.1761314630093266E-3</v>
      </c>
      <c r="H8739" s="3">
        <f t="shared" si="408"/>
        <v>0.53432833062460006</v>
      </c>
      <c r="I8739" s="3">
        <f t="shared" si="409"/>
        <v>-0.18858757795330305</v>
      </c>
    </row>
    <row r="8740" spans="1:9" x14ac:dyDescent="0.35">
      <c r="A8740" s="1">
        <v>42223</v>
      </c>
      <c r="B8740" s="3">
        <v>25.724125250096002</v>
      </c>
      <c r="C8740" s="3">
        <v>26.0990531727602</v>
      </c>
      <c r="D8740" s="3">
        <v>25.7061642002671</v>
      </c>
      <c r="E8740" s="3">
        <v>25.935161590576101</v>
      </c>
      <c r="F8740" s="14">
        <v>154681600</v>
      </c>
      <c r="G8740" s="2">
        <f t="shared" si="410"/>
        <v>3.3875737210696364E-3</v>
      </c>
      <c r="H8740" s="3">
        <f t="shared" si="408"/>
        <v>0.3928889724931004</v>
      </c>
      <c r="I8740" s="3">
        <f t="shared" si="409"/>
        <v>0.21103634048009923</v>
      </c>
    </row>
    <row r="8741" spans="1:9" x14ac:dyDescent="0.35">
      <c r="A8741" s="1">
        <v>42226</v>
      </c>
      <c r="B8741" s="3">
        <v>26.161910909804899</v>
      </c>
      <c r="C8741" s="3">
        <v>26.938708204443401</v>
      </c>
      <c r="D8741" s="3">
        <v>26.161910909804899</v>
      </c>
      <c r="E8741" s="3">
        <v>26.8780918121337</v>
      </c>
      <c r="F8741" s="14">
        <v>219806400</v>
      </c>
      <c r="G8741" s="2">
        <f t="shared" si="410"/>
        <v>3.6357214057236728E-2</v>
      </c>
      <c r="H8741" s="3">
        <f t="shared" si="408"/>
        <v>0.77679729463850222</v>
      </c>
      <c r="I8741" s="3">
        <f t="shared" si="409"/>
        <v>0.71618090232880149</v>
      </c>
    </row>
    <row r="8742" spans="1:9" x14ac:dyDescent="0.35">
      <c r="A8742" s="1">
        <v>42227</v>
      </c>
      <c r="B8742" s="3">
        <v>26.449278636773201</v>
      </c>
      <c r="C8742" s="3">
        <v>26.532347187350599</v>
      </c>
      <c r="D8742" s="3">
        <v>25.4434840714156</v>
      </c>
      <c r="E8742" s="3">
        <v>25.479404449462798</v>
      </c>
      <c r="F8742" s="14">
        <v>388331200</v>
      </c>
      <c r="G8742" s="2">
        <f t="shared" si="410"/>
        <v>-5.2038194245600654E-2</v>
      </c>
      <c r="H8742" s="3">
        <f t="shared" si="408"/>
        <v>1.0888631159349984</v>
      </c>
      <c r="I8742" s="3">
        <f t="shared" si="409"/>
        <v>-0.96987418731040265</v>
      </c>
    </row>
    <row r="8743" spans="1:9" x14ac:dyDescent="0.35">
      <c r="A8743" s="1">
        <v>42228</v>
      </c>
      <c r="B8743" s="3">
        <v>25.263875322717102</v>
      </c>
      <c r="C8743" s="3">
        <v>25.912703058030701</v>
      </c>
      <c r="D8743" s="3">
        <v>24.6128020286599</v>
      </c>
      <c r="E8743" s="3">
        <v>25.872291564941399</v>
      </c>
      <c r="F8743" s="14">
        <v>404870000</v>
      </c>
      <c r="G8743" s="2">
        <f t="shared" si="410"/>
        <v>1.5419791944426097E-2</v>
      </c>
      <c r="H8743" s="3">
        <f t="shared" si="408"/>
        <v>1.2999010293708011</v>
      </c>
      <c r="I8743" s="3">
        <f t="shared" si="409"/>
        <v>0.60841624222429758</v>
      </c>
    </row>
    <row r="8744" spans="1:9" x14ac:dyDescent="0.35">
      <c r="A8744" s="1">
        <v>42229</v>
      </c>
      <c r="B8744" s="3">
        <v>26.051906618614002</v>
      </c>
      <c r="C8744" s="3">
        <v>26.1327296297268</v>
      </c>
      <c r="D8744" s="3">
        <v>25.7151446432641</v>
      </c>
      <c r="E8744" s="3">
        <v>25.852094650268501</v>
      </c>
      <c r="F8744" s="14">
        <v>194143200</v>
      </c>
      <c r="G8744" s="2">
        <f t="shared" si="410"/>
        <v>-7.8063880125198702E-4</v>
      </c>
      <c r="H8744" s="3">
        <f t="shared" si="408"/>
        <v>0.4175849864626997</v>
      </c>
      <c r="I8744" s="3">
        <f t="shared" si="409"/>
        <v>-0.19981196834550019</v>
      </c>
    </row>
    <row r="8745" spans="1:9" x14ac:dyDescent="0.35">
      <c r="A8745" s="1">
        <v>42230</v>
      </c>
      <c r="B8745" s="3">
        <v>25.665748373713299</v>
      </c>
      <c r="C8745" s="3">
        <v>26.1125187076189</v>
      </c>
      <c r="D8745" s="3">
        <v>25.5961514584179</v>
      </c>
      <c r="E8745" s="3">
        <v>26.033941268920898</v>
      </c>
      <c r="F8745" s="14">
        <v>171718000</v>
      </c>
      <c r="G8745" s="2">
        <f t="shared" si="410"/>
        <v>7.0341154599829836E-3</v>
      </c>
      <c r="H8745" s="3">
        <f t="shared" si="408"/>
        <v>0.51636724920100008</v>
      </c>
      <c r="I8745" s="3">
        <f t="shared" si="409"/>
        <v>0.36819289520759924</v>
      </c>
    </row>
    <row r="8746" spans="1:9" x14ac:dyDescent="0.35">
      <c r="A8746" s="1">
        <v>42233</v>
      </c>
      <c r="B8746" s="3">
        <v>26.051899056028599</v>
      </c>
      <c r="C8746" s="3">
        <v>26.413356941672301</v>
      </c>
      <c r="D8746" s="3">
        <v>25.930664574552502</v>
      </c>
      <c r="E8746" s="3">
        <v>26.303348541259702</v>
      </c>
      <c r="F8746" s="14">
        <v>163538800</v>
      </c>
      <c r="G8746" s="2">
        <f t="shared" si="410"/>
        <v>1.0348309138287078E-2</v>
      </c>
      <c r="H8746" s="3">
        <f t="shared" si="408"/>
        <v>0.48269236711979957</v>
      </c>
      <c r="I8746" s="3">
        <f t="shared" si="409"/>
        <v>0.25144948523110244</v>
      </c>
    </row>
    <row r="8747" spans="1:9" x14ac:dyDescent="0.35">
      <c r="A8747" s="1">
        <v>42234</v>
      </c>
      <c r="B8747" s="3">
        <v>26.139458768538901</v>
      </c>
      <c r="C8747" s="3">
        <v>26.366212260997301</v>
      </c>
      <c r="D8747" s="3">
        <v>26.0451658475457</v>
      </c>
      <c r="E8747" s="3">
        <v>26.155174255371001</v>
      </c>
      <c r="F8747" s="14">
        <v>138242800</v>
      </c>
      <c r="G8747" s="2">
        <f t="shared" si="410"/>
        <v>-5.6332860303422048E-3</v>
      </c>
      <c r="H8747" s="3">
        <f t="shared" si="408"/>
        <v>0.3210464134516009</v>
      </c>
      <c r="I8747" s="3">
        <f t="shared" si="409"/>
        <v>1.5715486832100112E-2</v>
      </c>
    </row>
    <row r="8748" spans="1:9" x14ac:dyDescent="0.35">
      <c r="A8748" s="1">
        <v>42235</v>
      </c>
      <c r="B8748" s="3">
        <v>26.0653667028756</v>
      </c>
      <c r="C8748" s="3">
        <v>26.159659609266502</v>
      </c>
      <c r="D8748" s="3">
        <v>25.746565897729901</v>
      </c>
      <c r="E8748" s="3">
        <v>25.820653915405199</v>
      </c>
      <c r="F8748" s="14">
        <v>193146000</v>
      </c>
      <c r="G8748" s="2">
        <f t="shared" si="410"/>
        <v>-1.2789834114644001E-2</v>
      </c>
      <c r="H8748" s="3">
        <f t="shared" si="408"/>
        <v>0.41309371153660024</v>
      </c>
      <c r="I8748" s="3">
        <f t="shared" si="409"/>
        <v>-0.24471278747040159</v>
      </c>
    </row>
    <row r="8749" spans="1:9" x14ac:dyDescent="0.35">
      <c r="A8749" s="1">
        <v>42236</v>
      </c>
      <c r="B8749" s="3">
        <v>25.611865582992099</v>
      </c>
      <c r="C8749" s="3">
        <v>25.672481971658701</v>
      </c>
      <c r="D8749" s="3">
        <v>25.0618201156623</v>
      </c>
      <c r="E8749" s="3">
        <v>25.290819168090799</v>
      </c>
      <c r="F8749" s="14">
        <v>274006400</v>
      </c>
      <c r="G8749" s="2">
        <f t="shared" si="410"/>
        <v>-2.0519803605682046E-2</v>
      </c>
      <c r="H8749" s="3">
        <f t="shared" si="408"/>
        <v>0.61066185599640121</v>
      </c>
      <c r="I8749" s="3">
        <f t="shared" si="409"/>
        <v>-0.32104641490129993</v>
      </c>
    </row>
    <row r="8750" spans="1:9" x14ac:dyDescent="0.35">
      <c r="A8750" s="1">
        <v>42237</v>
      </c>
      <c r="B8750" s="3">
        <v>24.792411060837001</v>
      </c>
      <c r="C8750" s="3">
        <v>25.122437995754002</v>
      </c>
      <c r="D8750" s="3">
        <v>23.719263417269701</v>
      </c>
      <c r="E8750" s="3">
        <v>23.743959426879801</v>
      </c>
      <c r="F8750" s="14">
        <v>513102000</v>
      </c>
      <c r="G8750" s="2">
        <f t="shared" si="410"/>
        <v>-6.1162895947738105E-2</v>
      </c>
      <c r="H8750" s="3">
        <f t="shared" si="408"/>
        <v>1.4031745784843004</v>
      </c>
      <c r="I8750" s="3">
        <f t="shared" si="409"/>
        <v>-1.0484516339571996</v>
      </c>
    </row>
    <row r="8751" spans="1:9" x14ac:dyDescent="0.35">
      <c r="A8751" s="1">
        <v>42240</v>
      </c>
      <c r="B8751" s="3">
        <v>21.299071546802299</v>
      </c>
      <c r="C8751" s="3">
        <v>24.426467610439499</v>
      </c>
      <c r="D8751" s="3">
        <v>20.6547330618308</v>
      </c>
      <c r="E8751" s="3">
        <v>23.151262283325099</v>
      </c>
      <c r="F8751" s="14">
        <v>648825200</v>
      </c>
      <c r="G8751" s="2">
        <f t="shared" si="410"/>
        <v>-2.496201803999579E-2</v>
      </c>
      <c r="H8751" s="3">
        <f t="shared" si="408"/>
        <v>3.7717345486086984</v>
      </c>
      <c r="I8751" s="3">
        <f t="shared" si="409"/>
        <v>1.8521907365228003</v>
      </c>
    </row>
    <row r="8752" spans="1:9" x14ac:dyDescent="0.35">
      <c r="A8752" s="1">
        <v>42241</v>
      </c>
      <c r="B8752" s="3">
        <v>24.945075030341101</v>
      </c>
      <c r="C8752" s="3">
        <v>24.945075030341101</v>
      </c>
      <c r="D8752" s="3">
        <v>23.236569628816699</v>
      </c>
      <c r="E8752" s="3">
        <v>23.290451049804599</v>
      </c>
      <c r="F8752" s="14">
        <v>414406400</v>
      </c>
      <c r="G8752" s="2">
        <f t="shared" si="410"/>
        <v>6.0121458940816039E-3</v>
      </c>
      <c r="H8752" s="3">
        <f t="shared" si="408"/>
        <v>1.7085054015244019</v>
      </c>
      <c r="I8752" s="3">
        <f t="shared" si="409"/>
        <v>-1.6546239805365026</v>
      </c>
    </row>
    <row r="8753" spans="1:9" x14ac:dyDescent="0.35">
      <c r="A8753" s="1">
        <v>42242</v>
      </c>
      <c r="B8753" s="3">
        <v>24.0425521509611</v>
      </c>
      <c r="C8753" s="3">
        <v>24.6711750074073</v>
      </c>
      <c r="D8753" s="3">
        <v>23.584557504900001</v>
      </c>
      <c r="E8753" s="3">
        <v>24.626274108886701</v>
      </c>
      <c r="F8753" s="14">
        <v>387098400</v>
      </c>
      <c r="G8753" s="2">
        <f t="shared" si="410"/>
        <v>5.7354967330841347E-2</v>
      </c>
      <c r="H8753" s="3">
        <f t="shared" si="408"/>
        <v>1.0866175025072984</v>
      </c>
      <c r="I8753" s="3">
        <f t="shared" si="409"/>
        <v>0.58372195792560078</v>
      </c>
    </row>
    <row r="8754" spans="1:9" x14ac:dyDescent="0.35">
      <c r="A8754" s="1">
        <v>42243</v>
      </c>
      <c r="B8754" s="3">
        <v>25.196523507050699</v>
      </c>
      <c r="C8754" s="3">
        <v>25.423275263018699</v>
      </c>
      <c r="D8754" s="3">
        <v>24.700359518356901</v>
      </c>
      <c r="E8754" s="3">
        <v>25.351432800292901</v>
      </c>
      <c r="F8754" s="14">
        <v>338464400</v>
      </c>
      <c r="G8754" s="2">
        <f t="shared" si="410"/>
        <v>2.9446545108686079E-2</v>
      </c>
      <c r="H8754" s="3">
        <f t="shared" si="408"/>
        <v>0.72291574466179753</v>
      </c>
      <c r="I8754" s="3">
        <f t="shared" si="409"/>
        <v>0.15490929324220204</v>
      </c>
    </row>
    <row r="8755" spans="1:9" x14ac:dyDescent="0.35">
      <c r="A8755" s="1">
        <v>42244</v>
      </c>
      <c r="B8755" s="3">
        <v>25.183052168970999</v>
      </c>
      <c r="C8755" s="3">
        <v>25.438991052547198</v>
      </c>
      <c r="D8755" s="3">
        <v>25.041612800529201</v>
      </c>
      <c r="E8755" s="3">
        <v>25.434501647949201</v>
      </c>
      <c r="F8755" s="14">
        <v>212657600</v>
      </c>
      <c r="G8755" s="2">
        <f t="shared" si="410"/>
        <v>3.2766924185578966E-3</v>
      </c>
      <c r="H8755" s="3">
        <f t="shared" si="408"/>
        <v>0.39737825201799737</v>
      </c>
      <c r="I8755" s="3">
        <f t="shared" si="409"/>
        <v>0.25144947897820202</v>
      </c>
    </row>
    <row r="8756" spans="1:9" x14ac:dyDescent="0.35">
      <c r="A8756" s="1">
        <v>42247</v>
      </c>
      <c r="B8756" s="3">
        <v>25.151620180114701</v>
      </c>
      <c r="C8756" s="3">
        <v>25.712889939424102</v>
      </c>
      <c r="D8756" s="3">
        <v>25.144885217060502</v>
      </c>
      <c r="E8756" s="3">
        <v>25.3155117034912</v>
      </c>
      <c r="F8756" s="14">
        <v>224917200</v>
      </c>
      <c r="G8756" s="2">
        <f t="shared" si="410"/>
        <v>-4.6782888104117794E-3</v>
      </c>
      <c r="H8756" s="3">
        <f t="shared" si="408"/>
        <v>0.56800472236360022</v>
      </c>
      <c r="I8756" s="3">
        <f t="shared" si="409"/>
        <v>0.16389152337649904</v>
      </c>
    </row>
    <row r="8757" spans="1:9" x14ac:dyDescent="0.35">
      <c r="A8757" s="1">
        <v>42248</v>
      </c>
      <c r="B8757" s="3">
        <v>24.729546676729999</v>
      </c>
      <c r="C8757" s="3">
        <v>25.117944402577201</v>
      </c>
      <c r="D8757" s="3">
        <v>24.1031694010797</v>
      </c>
      <c r="E8757" s="3">
        <v>24.183992385864201</v>
      </c>
      <c r="F8757" s="14">
        <v>307383600</v>
      </c>
      <c r="G8757" s="2">
        <f t="shared" si="410"/>
        <v>-4.4696679683190216E-2</v>
      </c>
      <c r="H8757" s="3">
        <f t="shared" si="408"/>
        <v>1.014775001497501</v>
      </c>
      <c r="I8757" s="3">
        <f t="shared" si="409"/>
        <v>-0.54555429086579821</v>
      </c>
    </row>
    <row r="8758" spans="1:9" x14ac:dyDescent="0.35">
      <c r="A8758" s="1">
        <v>42249</v>
      </c>
      <c r="B8758" s="3">
        <v>24.7475098603398</v>
      </c>
      <c r="C8758" s="3">
        <v>25.2212200164794</v>
      </c>
      <c r="D8758" s="3">
        <v>24.500549767224001</v>
      </c>
      <c r="E8758" s="3">
        <v>25.2212200164794</v>
      </c>
      <c r="F8758" s="14">
        <v>247555200</v>
      </c>
      <c r="G8758" s="2">
        <f t="shared" si="410"/>
        <v>4.2889015761577456E-2</v>
      </c>
      <c r="H8758" s="3">
        <f t="shared" si="408"/>
        <v>0.72067024925539869</v>
      </c>
      <c r="I8758" s="3">
        <f t="shared" si="409"/>
        <v>0.47371015613959955</v>
      </c>
    </row>
    <row r="8759" spans="1:9" x14ac:dyDescent="0.35">
      <c r="A8759" s="1">
        <v>42250</v>
      </c>
      <c r="B8759" s="3">
        <v>25.254892015721499</v>
      </c>
      <c r="C8759" s="3">
        <v>25.3199995092337</v>
      </c>
      <c r="D8759" s="3">
        <v>24.704848371471101</v>
      </c>
      <c r="E8759" s="3">
        <v>24.778936386108398</v>
      </c>
      <c r="F8759" s="14">
        <v>212935600</v>
      </c>
      <c r="G8759" s="2">
        <f t="shared" si="410"/>
        <v>-1.7536171132166319E-2</v>
      </c>
      <c r="H8759" s="3">
        <f t="shared" si="408"/>
        <v>0.61515113776259867</v>
      </c>
      <c r="I8759" s="3">
        <f t="shared" si="409"/>
        <v>-0.47595562961310023</v>
      </c>
    </row>
    <row r="8760" spans="1:9" x14ac:dyDescent="0.35">
      <c r="A8760" s="1">
        <v>42251</v>
      </c>
      <c r="B8760" s="3">
        <v>24.464631066021099</v>
      </c>
      <c r="C8760" s="3">
        <v>24.796901865763498</v>
      </c>
      <c r="D8760" s="3">
        <v>24.361357616757399</v>
      </c>
      <c r="E8760" s="3">
        <v>24.531982421875</v>
      </c>
      <c r="F8760" s="14">
        <v>199985200</v>
      </c>
      <c r="G8760" s="2">
        <f t="shared" si="410"/>
        <v>-9.9662858964296025E-3</v>
      </c>
      <c r="H8760" s="3">
        <f t="shared" si="408"/>
        <v>0.43554424900609945</v>
      </c>
      <c r="I8760" s="3">
        <f t="shared" si="409"/>
        <v>6.7351355853901396E-2</v>
      </c>
    </row>
    <row r="8761" spans="1:9" x14ac:dyDescent="0.35">
      <c r="A8761" s="1">
        <v>42255</v>
      </c>
      <c r="B8761" s="3">
        <v>25.088753683928999</v>
      </c>
      <c r="C8761" s="3">
        <v>25.2706045047983</v>
      </c>
      <c r="D8761" s="3">
        <v>24.767707371405599</v>
      </c>
      <c r="E8761" s="3">
        <v>25.2144775390625</v>
      </c>
      <c r="F8761" s="14">
        <v>219374400</v>
      </c>
      <c r="G8761" s="2">
        <f t="shared" si="410"/>
        <v>2.7820626374610632E-2</v>
      </c>
      <c r="H8761" s="3">
        <f t="shared" si="408"/>
        <v>0.50289713339270037</v>
      </c>
      <c r="I8761" s="3">
        <f t="shared" si="409"/>
        <v>0.12572385513350071</v>
      </c>
    </row>
    <row r="8762" spans="1:9" x14ac:dyDescent="0.35">
      <c r="A8762" s="1">
        <v>42256</v>
      </c>
      <c r="B8762" s="3">
        <v>25.540017281584198</v>
      </c>
      <c r="C8762" s="3">
        <v>25.5983880979785</v>
      </c>
      <c r="D8762" s="3">
        <v>24.644229594036599</v>
      </c>
      <c r="E8762" s="3">
        <v>24.729543685913001</v>
      </c>
      <c r="F8762" s="14">
        <v>340043200</v>
      </c>
      <c r="G8762" s="2">
        <f t="shared" si="410"/>
        <v>-1.9232357775339003E-2</v>
      </c>
      <c r="H8762" s="3">
        <f t="shared" si="408"/>
        <v>0.95415850394190116</v>
      </c>
      <c r="I8762" s="3">
        <f t="shared" si="409"/>
        <v>-0.8104735956711977</v>
      </c>
    </row>
    <row r="8763" spans="1:9" x14ac:dyDescent="0.35">
      <c r="A8763" s="1">
        <v>42257</v>
      </c>
      <c r="B8763" s="3">
        <v>24.756486872381501</v>
      </c>
      <c r="C8763" s="3">
        <v>25.432256171737102</v>
      </c>
      <c r="D8763" s="3">
        <v>24.673420040601801</v>
      </c>
      <c r="E8763" s="3">
        <v>25.2728557586669</v>
      </c>
      <c r="F8763" s="14">
        <v>251571200</v>
      </c>
      <c r="G8763" s="2">
        <f t="shared" si="410"/>
        <v>2.1970161667940229E-2</v>
      </c>
      <c r="H8763" s="3">
        <f t="shared" si="408"/>
        <v>0.75883613113530046</v>
      </c>
      <c r="I8763" s="3">
        <f t="shared" si="409"/>
        <v>0.51636888628539879</v>
      </c>
    </row>
    <row r="8764" spans="1:9" x14ac:dyDescent="0.35">
      <c r="A8764" s="1">
        <v>42258</v>
      </c>
      <c r="B8764" s="3">
        <v>25.097739695285501</v>
      </c>
      <c r="C8764" s="3">
        <v>25.641048431396399</v>
      </c>
      <c r="D8764" s="3">
        <v>25.091004731980998</v>
      </c>
      <c r="E8764" s="3">
        <v>25.641048431396399</v>
      </c>
      <c r="F8764" s="14">
        <v>199662000</v>
      </c>
      <c r="G8764" s="2">
        <f t="shared" si="410"/>
        <v>1.4568700753306591E-2</v>
      </c>
      <c r="H8764" s="3">
        <f t="shared" si="408"/>
        <v>0.55004369941540077</v>
      </c>
      <c r="I8764" s="3">
        <f t="shared" si="409"/>
        <v>0.54330873611089814</v>
      </c>
    </row>
    <row r="8765" spans="1:9" x14ac:dyDescent="0.35">
      <c r="A8765" s="1">
        <v>42261</v>
      </c>
      <c r="B8765" s="3">
        <v>26.173136068155099</v>
      </c>
      <c r="C8765" s="3">
        <v>26.242732981471502</v>
      </c>
      <c r="D8765" s="3">
        <v>25.786982137122401</v>
      </c>
      <c r="E8765" s="3">
        <v>25.8880100250244</v>
      </c>
      <c r="F8765" s="14">
        <v>233453600</v>
      </c>
      <c r="G8765" s="2">
        <f t="shared" si="410"/>
        <v>9.6314935907849432E-3</v>
      </c>
      <c r="H8765" s="3">
        <f t="shared" si="408"/>
        <v>0.45575084434910096</v>
      </c>
      <c r="I8765" s="3">
        <f t="shared" si="409"/>
        <v>-0.285126043130699</v>
      </c>
    </row>
    <row r="8766" spans="1:9" x14ac:dyDescent="0.35">
      <c r="A8766" s="1">
        <v>42262</v>
      </c>
      <c r="B8766" s="3">
        <v>26.027200319848699</v>
      </c>
      <c r="C8766" s="3">
        <v>26.161904714193899</v>
      </c>
      <c r="D8766" s="3">
        <v>25.688192919006699</v>
      </c>
      <c r="E8766" s="3">
        <v>26.105777740478501</v>
      </c>
      <c r="F8766" s="14">
        <v>173364800</v>
      </c>
      <c r="G8766" s="2">
        <f t="shared" si="410"/>
        <v>8.4119140576505678E-3</v>
      </c>
      <c r="H8766" s="3">
        <f t="shared" si="408"/>
        <v>0.47371179518719941</v>
      </c>
      <c r="I8766" s="3">
        <f t="shared" si="409"/>
        <v>7.8577420629802219E-2</v>
      </c>
    </row>
    <row r="8767" spans="1:9" x14ac:dyDescent="0.35">
      <c r="A8767" s="1">
        <v>42263</v>
      </c>
      <c r="B8767" s="3">
        <v>26.0990495240165</v>
      </c>
      <c r="C8767" s="3">
        <v>26.164157035899098</v>
      </c>
      <c r="D8767" s="3">
        <v>25.917198630286801</v>
      </c>
      <c r="E8767" s="3">
        <v>26.134971618652301</v>
      </c>
      <c r="F8767" s="14">
        <v>148694000</v>
      </c>
      <c r="G8767" s="2">
        <f t="shared" si="410"/>
        <v>1.118291838075865E-3</v>
      </c>
      <c r="H8767" s="3">
        <f t="shared" si="408"/>
        <v>0.24695840561229687</v>
      </c>
      <c r="I8767" s="3">
        <f t="shared" si="409"/>
        <v>3.5922094635800761E-2</v>
      </c>
    </row>
    <row r="8768" spans="1:9" x14ac:dyDescent="0.35">
      <c r="A8768" s="1">
        <v>42264</v>
      </c>
      <c r="B8768" s="3">
        <v>25.966584151945099</v>
      </c>
      <c r="C8768" s="3">
        <v>26.152924404414701</v>
      </c>
      <c r="D8768" s="3">
        <v>25.531038284274899</v>
      </c>
      <c r="E8768" s="3">
        <v>25.5759391784668</v>
      </c>
      <c r="F8768" s="14">
        <v>256450400</v>
      </c>
      <c r="G8768" s="2">
        <f t="shared" si="410"/>
        <v>-2.1390206514956538E-2</v>
      </c>
      <c r="H8768" s="3">
        <f t="shared" si="408"/>
        <v>0.62188612013980205</v>
      </c>
      <c r="I8768" s="3">
        <f t="shared" si="409"/>
        <v>-0.39064497347829885</v>
      </c>
    </row>
    <row r="8769" spans="1:9" x14ac:dyDescent="0.35">
      <c r="A8769" s="1">
        <v>42265</v>
      </c>
      <c r="B8769" s="3">
        <v>25.192040950586101</v>
      </c>
      <c r="C8769" s="3">
        <v>25.661263532890001</v>
      </c>
      <c r="D8769" s="3">
        <v>25.1157090573763</v>
      </c>
      <c r="E8769" s="3">
        <v>25.470430374145501</v>
      </c>
      <c r="F8769" s="14">
        <v>297141200</v>
      </c>
      <c r="G8769" s="2">
        <f t="shared" si="410"/>
        <v>-4.1253149526618736E-3</v>
      </c>
      <c r="H8769" s="3">
        <f t="shared" si="408"/>
        <v>0.54555447551370051</v>
      </c>
      <c r="I8769" s="3">
        <f t="shared" si="409"/>
        <v>0.27838942355939977</v>
      </c>
    </row>
    <row r="8770" spans="1:9" x14ac:dyDescent="0.35">
      <c r="A8770" s="1">
        <v>42268</v>
      </c>
      <c r="B8770" s="3">
        <v>25.519818085510298</v>
      </c>
      <c r="C8770" s="3">
        <v>25.9014826255356</v>
      </c>
      <c r="D8770" s="3">
        <v>25.5175742392851</v>
      </c>
      <c r="E8770" s="3">
        <v>25.8655605316162</v>
      </c>
      <c r="F8770" s="14">
        <v>200888000</v>
      </c>
      <c r="G8770" s="2">
        <f t="shared" si="410"/>
        <v>1.5513289397409943E-2</v>
      </c>
      <c r="H8770" s="3">
        <f t="shared" si="408"/>
        <v>0.38390838625049994</v>
      </c>
      <c r="I8770" s="3">
        <f t="shared" si="409"/>
        <v>0.34574244610590199</v>
      </c>
    </row>
    <row r="8771" spans="1:9" x14ac:dyDescent="0.35">
      <c r="A8771" s="1">
        <v>42269</v>
      </c>
      <c r="B8771" s="3">
        <v>25.454710694553199</v>
      </c>
      <c r="C8771" s="3">
        <v>25.634317739275001</v>
      </c>
      <c r="D8771" s="3">
        <v>25.2616337209781</v>
      </c>
      <c r="E8771" s="3">
        <v>25.459201812744102</v>
      </c>
      <c r="F8771" s="14">
        <v>201384800</v>
      </c>
      <c r="G8771" s="2">
        <f t="shared" si="410"/>
        <v>-1.571041611007792E-2</v>
      </c>
      <c r="H8771" s="3">
        <f t="shared" ref="H8771:H8834" si="411">C8771-D8771</f>
        <v>0.37268401829690134</v>
      </c>
      <c r="I8771" s="3">
        <f t="shared" ref="I8771:I8834" si="412">E8771-B8771</f>
        <v>4.4911181909021991E-3</v>
      </c>
    </row>
    <row r="8772" spans="1:9" x14ac:dyDescent="0.35">
      <c r="A8772" s="1">
        <v>42270</v>
      </c>
      <c r="B8772" s="3">
        <v>25.510835667822001</v>
      </c>
      <c r="C8772" s="3">
        <v>25.7555502041136</v>
      </c>
      <c r="D8772" s="3">
        <v>25.4367493521186</v>
      </c>
      <c r="E8772" s="3">
        <v>25.665746688842699</v>
      </c>
      <c r="F8772" s="14">
        <v>143026800</v>
      </c>
      <c r="G8772" s="2">
        <f t="shared" ref="G8772:G8835" si="413">(E8772-E8771)/E8771</f>
        <v>8.1127789322604452E-3</v>
      </c>
      <c r="H8772" s="3">
        <f t="shared" si="411"/>
        <v>0.3188008519950003</v>
      </c>
      <c r="I8772" s="3">
        <f t="shared" si="412"/>
        <v>0.15491102102069831</v>
      </c>
    </row>
    <row r="8773" spans="1:9" x14ac:dyDescent="0.35">
      <c r="A8773" s="1">
        <v>42271</v>
      </c>
      <c r="B8773" s="3">
        <v>25.425523890619601</v>
      </c>
      <c r="C8773" s="3">
        <v>25.9306667493737</v>
      </c>
      <c r="D8773" s="3">
        <v>25.227957522492002</v>
      </c>
      <c r="E8773" s="3">
        <v>25.818412780761701</v>
      </c>
      <c r="F8773" s="14">
        <v>200878000</v>
      </c>
      <c r="G8773" s="2">
        <f t="shared" si="413"/>
        <v>5.948242759886993E-3</v>
      </c>
      <c r="H8773" s="3">
        <f t="shared" si="411"/>
        <v>0.7027092268816979</v>
      </c>
      <c r="I8773" s="3">
        <f t="shared" si="412"/>
        <v>0.39288889014209971</v>
      </c>
    </row>
    <row r="8774" spans="1:9" x14ac:dyDescent="0.35">
      <c r="A8774" s="1">
        <v>42272</v>
      </c>
      <c r="B8774" s="3">
        <v>26.1417010504472</v>
      </c>
      <c r="C8774" s="3">
        <v>26.1978280267919</v>
      </c>
      <c r="D8774" s="3">
        <v>25.598390617656801</v>
      </c>
      <c r="E8774" s="3">
        <v>25.753301620483398</v>
      </c>
      <c r="F8774" s="14">
        <v>224607600</v>
      </c>
      <c r="G8774" s="2">
        <f t="shared" si="413"/>
        <v>-2.5218885773961829E-3</v>
      </c>
      <c r="H8774" s="3">
        <f t="shared" si="411"/>
        <v>0.59943740913509913</v>
      </c>
      <c r="I8774" s="3">
        <f t="shared" si="412"/>
        <v>-0.38839942996380117</v>
      </c>
    </row>
    <row r="8775" spans="1:9" x14ac:dyDescent="0.35">
      <c r="A8775" s="1">
        <v>42275</v>
      </c>
      <c r="B8775" s="3">
        <v>25.560226698067101</v>
      </c>
      <c r="C8775" s="3">
        <v>25.7218726767295</v>
      </c>
      <c r="D8775" s="3">
        <v>25.2436714172363</v>
      </c>
      <c r="E8775" s="3">
        <v>25.2436714172363</v>
      </c>
      <c r="F8775" s="14">
        <v>208436000</v>
      </c>
      <c r="G8775" s="2">
        <f t="shared" si="413"/>
        <v>-1.9788926901774577E-2</v>
      </c>
      <c r="H8775" s="3">
        <f t="shared" si="411"/>
        <v>0.47820125949320058</v>
      </c>
      <c r="I8775" s="3">
        <f t="shared" si="412"/>
        <v>-0.31655528083080142</v>
      </c>
    </row>
    <row r="8776" spans="1:9" x14ac:dyDescent="0.35">
      <c r="A8776" s="1">
        <v>42276</v>
      </c>
      <c r="B8776" s="3">
        <v>25.331228565945199</v>
      </c>
      <c r="C8776" s="3">
        <v>25.483894017294801</v>
      </c>
      <c r="D8776" s="3">
        <v>24.2154239496945</v>
      </c>
      <c r="E8776" s="3">
        <v>24.4848327636718</v>
      </c>
      <c r="F8776" s="14">
        <v>293461600</v>
      </c>
      <c r="G8776" s="2">
        <f t="shared" si="413"/>
        <v>-3.0060550267120283E-2</v>
      </c>
      <c r="H8776" s="3">
        <f t="shared" si="411"/>
        <v>1.2684700676003011</v>
      </c>
      <c r="I8776" s="3">
        <f t="shared" si="412"/>
        <v>-0.84639580227339906</v>
      </c>
    </row>
    <row r="8777" spans="1:9" x14ac:dyDescent="0.35">
      <c r="A8777" s="1">
        <v>42277</v>
      </c>
      <c r="B8777" s="3">
        <v>24.734036522963802</v>
      </c>
      <c r="C8777" s="3">
        <v>25.0416129823784</v>
      </c>
      <c r="D8777" s="3">
        <v>24.410746290912002</v>
      </c>
      <c r="E8777" s="3">
        <v>24.7632236480712</v>
      </c>
      <c r="F8777" s="14">
        <v>265892000</v>
      </c>
      <c r="G8777" s="2">
        <f t="shared" si="413"/>
        <v>1.1369932034514404E-2</v>
      </c>
      <c r="H8777" s="3">
        <f t="shared" si="411"/>
        <v>0.63086669146639807</v>
      </c>
      <c r="I8777" s="3">
        <f t="shared" si="412"/>
        <v>2.9187125107398515E-2</v>
      </c>
    </row>
    <row r="8778" spans="1:9" x14ac:dyDescent="0.35">
      <c r="A8778" s="1">
        <v>42278</v>
      </c>
      <c r="B8778" s="3">
        <v>24.487085836322098</v>
      </c>
      <c r="C8778" s="3">
        <v>24.6105659131197</v>
      </c>
      <c r="D8778" s="3">
        <v>24.091951303429699</v>
      </c>
      <c r="E8778" s="3">
        <v>24.601585388183501</v>
      </c>
      <c r="F8778" s="14">
        <v>255716400</v>
      </c>
      <c r="G8778" s="2">
        <f t="shared" si="413"/>
        <v>-6.5273512925805533E-3</v>
      </c>
      <c r="H8778" s="3">
        <f t="shared" si="411"/>
        <v>0.51861460969000106</v>
      </c>
      <c r="I8778" s="3">
        <f t="shared" si="412"/>
        <v>0.11449955186140315</v>
      </c>
    </row>
    <row r="8779" spans="1:9" x14ac:dyDescent="0.35">
      <c r="A8779" s="1">
        <v>42279</v>
      </c>
      <c r="B8779" s="3">
        <v>24.249098709750999</v>
      </c>
      <c r="C8779" s="3">
        <v>24.922622408394201</v>
      </c>
      <c r="D8779" s="3">
        <v>24.145825281502201</v>
      </c>
      <c r="E8779" s="3">
        <v>24.781181335449201</v>
      </c>
      <c r="F8779" s="14">
        <v>232079200</v>
      </c>
      <c r="G8779" s="2">
        <f t="shared" si="413"/>
        <v>7.3001777906541807E-3</v>
      </c>
      <c r="H8779" s="3">
        <f t="shared" si="411"/>
        <v>0.77679712689199931</v>
      </c>
      <c r="I8779" s="3">
        <f t="shared" si="412"/>
        <v>0.53208262569820164</v>
      </c>
    </row>
    <row r="8780" spans="1:9" x14ac:dyDescent="0.35">
      <c r="A8780" s="1">
        <v>42282</v>
      </c>
      <c r="B8780" s="3">
        <v>24.668927577392701</v>
      </c>
      <c r="C8780" s="3">
        <v>25.0034455835773</v>
      </c>
      <c r="D8780" s="3">
        <v>24.487076725460799</v>
      </c>
      <c r="E8780" s="3">
        <v>24.870985031127901</v>
      </c>
      <c r="F8780" s="14">
        <v>208258800</v>
      </c>
      <c r="G8780" s="2">
        <f t="shared" si="413"/>
        <v>3.623866613260971E-3</v>
      </c>
      <c r="H8780" s="3">
        <f t="shared" si="411"/>
        <v>0.51636885811650046</v>
      </c>
      <c r="I8780" s="3">
        <f t="shared" si="412"/>
        <v>0.20205745373520045</v>
      </c>
    </row>
    <row r="8781" spans="1:9" x14ac:dyDescent="0.35">
      <c r="A8781" s="1">
        <v>42283</v>
      </c>
      <c r="B8781" s="3">
        <v>24.837317110681202</v>
      </c>
      <c r="C8781" s="3">
        <v>25.086521104505799</v>
      </c>
      <c r="D8781" s="3">
        <v>24.644240111630499</v>
      </c>
      <c r="E8781" s="3">
        <v>24.989982604980401</v>
      </c>
      <c r="F8781" s="14">
        <v>192787200</v>
      </c>
      <c r="G8781" s="2">
        <f t="shared" si="413"/>
        <v>4.7845943256194156E-3</v>
      </c>
      <c r="H8781" s="3">
        <f t="shared" si="411"/>
        <v>0.44228099287530043</v>
      </c>
      <c r="I8781" s="3">
        <f t="shared" si="412"/>
        <v>0.15266549429919962</v>
      </c>
    </row>
    <row r="8782" spans="1:9" x14ac:dyDescent="0.35">
      <c r="A8782" s="1">
        <v>42284</v>
      </c>
      <c r="B8782" s="3">
        <v>25.086512410825598</v>
      </c>
      <c r="C8782" s="3">
        <v>25.0932473738069</v>
      </c>
      <c r="D8782" s="3">
        <v>24.563410302587101</v>
      </c>
      <c r="E8782" s="3">
        <v>24.870985031127901</v>
      </c>
      <c r="F8782" s="14">
        <v>187062400</v>
      </c>
      <c r="G8782" s="2">
        <f t="shared" si="413"/>
        <v>-4.7618109917685275E-3</v>
      </c>
      <c r="H8782" s="3">
        <f t="shared" si="411"/>
        <v>0.52983707121979862</v>
      </c>
      <c r="I8782" s="3">
        <f t="shared" si="412"/>
        <v>-0.21552737969769709</v>
      </c>
    </row>
    <row r="8783" spans="1:9" x14ac:dyDescent="0.35">
      <c r="A8783" s="1">
        <v>42285</v>
      </c>
      <c r="B8783" s="3">
        <v>24.738529182800399</v>
      </c>
      <c r="C8783" s="3">
        <v>24.738529182800399</v>
      </c>
      <c r="D8783" s="3">
        <v>24.2940027308331</v>
      </c>
      <c r="E8783" s="3">
        <v>24.5836181640625</v>
      </c>
      <c r="F8783" s="14">
        <v>247918400</v>
      </c>
      <c r="G8783" s="2">
        <f t="shared" si="413"/>
        <v>-1.1554301798088822E-2</v>
      </c>
      <c r="H8783" s="3">
        <f t="shared" si="411"/>
        <v>0.4445264519672989</v>
      </c>
      <c r="I8783" s="3">
        <f t="shared" si="412"/>
        <v>-0.15491101873789859</v>
      </c>
    </row>
    <row r="8784" spans="1:9" x14ac:dyDescent="0.35">
      <c r="A8784" s="1">
        <v>42286</v>
      </c>
      <c r="B8784" s="3">
        <v>24.695871804944399</v>
      </c>
      <c r="C8784" s="3">
        <v>25.2077496010257</v>
      </c>
      <c r="D8784" s="3">
        <v>24.581372283339</v>
      </c>
      <c r="E8784" s="3">
        <v>25.171829223632798</v>
      </c>
      <c r="F8784" s="14">
        <v>211064400</v>
      </c>
      <c r="G8784" s="2">
        <f t="shared" si="413"/>
        <v>2.3926952316163663E-2</v>
      </c>
      <c r="H8784" s="3">
        <f t="shared" si="411"/>
        <v>0.6263773176866998</v>
      </c>
      <c r="I8784" s="3">
        <f t="shared" si="412"/>
        <v>0.4759574186883988</v>
      </c>
    </row>
    <row r="8785" spans="1:9" x14ac:dyDescent="0.35">
      <c r="A8785" s="1">
        <v>42289</v>
      </c>
      <c r="B8785" s="3">
        <v>25.308775428101299</v>
      </c>
      <c r="C8785" s="3">
        <v>25.313264832284901</v>
      </c>
      <c r="D8785" s="3">
        <v>25.019160041772</v>
      </c>
      <c r="E8785" s="3">
        <v>25.055080413818299</v>
      </c>
      <c r="F8785" s="14">
        <v>121868800</v>
      </c>
      <c r="G8785" s="2">
        <f t="shared" si="413"/>
        <v>-4.6380741255342955E-3</v>
      </c>
      <c r="H8785" s="3">
        <f t="shared" si="411"/>
        <v>0.29410479051290039</v>
      </c>
      <c r="I8785" s="3">
        <f t="shared" si="412"/>
        <v>-0.25369501428300012</v>
      </c>
    </row>
    <row r="8786" spans="1:9" x14ac:dyDescent="0.35">
      <c r="A8786" s="1">
        <v>42290</v>
      </c>
      <c r="B8786" s="3">
        <v>24.879967220431201</v>
      </c>
      <c r="C8786" s="3">
        <v>25.245914507438101</v>
      </c>
      <c r="D8786" s="3">
        <v>24.848536249172199</v>
      </c>
      <c r="E8786" s="3">
        <v>25.097740173339801</v>
      </c>
      <c r="F8786" s="14">
        <v>132197200</v>
      </c>
      <c r="G8786" s="2">
        <f t="shared" si="413"/>
        <v>1.7026390982155684E-3</v>
      </c>
      <c r="H8786" s="3">
        <f t="shared" si="411"/>
        <v>0.39737825826590267</v>
      </c>
      <c r="I8786" s="3">
        <f t="shared" si="412"/>
        <v>0.2177729529086001</v>
      </c>
    </row>
    <row r="8787" spans="1:9" x14ac:dyDescent="0.35">
      <c r="A8787" s="1">
        <v>42291</v>
      </c>
      <c r="B8787" s="3">
        <v>24.985488082863601</v>
      </c>
      <c r="C8787" s="3">
        <v>25.037123948280598</v>
      </c>
      <c r="D8787" s="3">
        <v>24.5970886049016</v>
      </c>
      <c r="E8787" s="3">
        <v>24.743019104003899</v>
      </c>
      <c r="F8787" s="14">
        <v>177849600</v>
      </c>
      <c r="G8787" s="2">
        <f t="shared" si="413"/>
        <v>-1.4133586007584308E-2</v>
      </c>
      <c r="H8787" s="3">
        <f t="shared" si="411"/>
        <v>0.44003534337899808</v>
      </c>
      <c r="I8787" s="3">
        <f t="shared" si="412"/>
        <v>-0.24246897885970142</v>
      </c>
    </row>
    <row r="8788" spans="1:9" x14ac:dyDescent="0.35">
      <c r="A8788" s="1">
        <v>42292</v>
      </c>
      <c r="B8788" s="3">
        <v>24.9046680694725</v>
      </c>
      <c r="C8788" s="3">
        <v>25.167341971566699</v>
      </c>
      <c r="D8788" s="3">
        <v>24.805884018964701</v>
      </c>
      <c r="E8788" s="3">
        <v>25.113460540771399</v>
      </c>
      <c r="F8788" s="14">
        <v>150694000</v>
      </c>
      <c r="G8788" s="2">
        <f t="shared" si="413"/>
        <v>1.4971553601054099E-2</v>
      </c>
      <c r="H8788" s="3">
        <f t="shared" si="411"/>
        <v>0.36145795260199876</v>
      </c>
      <c r="I8788" s="3">
        <f t="shared" si="412"/>
        <v>0.20879247129889933</v>
      </c>
    </row>
    <row r="8789" spans="1:9" x14ac:dyDescent="0.35">
      <c r="A8789" s="1">
        <v>42293</v>
      </c>
      <c r="B8789" s="3">
        <v>25.095496735919198</v>
      </c>
      <c r="C8789" s="3">
        <v>25.144888755747001</v>
      </c>
      <c r="D8789" s="3">
        <v>24.8148618167703</v>
      </c>
      <c r="E8789" s="3">
        <v>24.9293613433837</v>
      </c>
      <c r="F8789" s="14">
        <v>156930400</v>
      </c>
      <c r="G8789" s="2">
        <f t="shared" si="413"/>
        <v>-7.3306980966966317E-3</v>
      </c>
      <c r="H8789" s="3">
        <f t="shared" si="411"/>
        <v>0.33002693897670099</v>
      </c>
      <c r="I8789" s="3">
        <f t="shared" si="412"/>
        <v>-0.16613539253549803</v>
      </c>
    </row>
    <row r="8790" spans="1:9" x14ac:dyDescent="0.35">
      <c r="A8790" s="1">
        <v>42296</v>
      </c>
      <c r="B8790" s="3">
        <v>24.875476153189201</v>
      </c>
      <c r="C8790" s="3">
        <v>25.088757974314898</v>
      </c>
      <c r="D8790" s="3">
        <v>24.7205651531523</v>
      </c>
      <c r="E8790" s="3">
        <v>25.0842685699462</v>
      </c>
      <c r="F8790" s="14">
        <v>119036800</v>
      </c>
      <c r="G8790" s="2">
        <f t="shared" si="413"/>
        <v>6.2138465734748027E-3</v>
      </c>
      <c r="H8790" s="3">
        <f t="shared" si="411"/>
        <v>0.36819282116259799</v>
      </c>
      <c r="I8790" s="3">
        <f t="shared" si="412"/>
        <v>0.20879241675699944</v>
      </c>
    </row>
    <row r="8791" spans="1:9" x14ac:dyDescent="0.35">
      <c r="A8791" s="1">
        <v>42297</v>
      </c>
      <c r="B8791" s="3">
        <v>24.996708765455899</v>
      </c>
      <c r="C8791" s="3">
        <v>25.632066533583501</v>
      </c>
      <c r="D8791" s="3">
        <v>24.879965411106401</v>
      </c>
      <c r="E8791" s="3">
        <v>25.542263031005799</v>
      </c>
      <c r="F8791" s="14">
        <v>195871200</v>
      </c>
      <c r="G8791" s="2">
        <f t="shared" si="413"/>
        <v>1.8258234629505127E-2</v>
      </c>
      <c r="H8791" s="3">
        <f t="shared" si="411"/>
        <v>0.75210112247710015</v>
      </c>
      <c r="I8791" s="3">
        <f t="shared" si="412"/>
        <v>0.5455542655498995</v>
      </c>
    </row>
    <row r="8792" spans="1:9" x14ac:dyDescent="0.35">
      <c r="A8792" s="1">
        <v>42298</v>
      </c>
      <c r="B8792" s="3">
        <v>25.593903318484699</v>
      </c>
      <c r="C8792" s="3">
        <v>25.9486262492482</v>
      </c>
      <c r="D8792" s="3">
        <v>25.526550256187001</v>
      </c>
      <c r="E8792" s="3">
        <v>25.540021896362301</v>
      </c>
      <c r="F8792" s="14">
        <v>167180800</v>
      </c>
      <c r="G8792" s="2">
        <f t="shared" si="413"/>
        <v>-8.7742211439030551E-5</v>
      </c>
      <c r="H8792" s="3">
        <f t="shared" si="411"/>
        <v>0.42207599306119903</v>
      </c>
      <c r="I8792" s="3">
        <f t="shared" si="412"/>
        <v>-5.3881422122397993E-2</v>
      </c>
    </row>
    <row r="8793" spans="1:9" x14ac:dyDescent="0.35">
      <c r="A8793" s="1">
        <v>42299</v>
      </c>
      <c r="B8793" s="3">
        <v>25.667990214251802</v>
      </c>
      <c r="C8793" s="3">
        <v>25.9306640625</v>
      </c>
      <c r="D8793" s="3">
        <v>25.616352640382601</v>
      </c>
      <c r="E8793" s="3">
        <v>25.9306640625</v>
      </c>
      <c r="F8793" s="14">
        <v>166616400</v>
      </c>
      <c r="G8793" s="2">
        <f t="shared" si="413"/>
        <v>1.5295294879654685E-2</v>
      </c>
      <c r="H8793" s="3">
        <f t="shared" si="411"/>
        <v>0.31431142211739882</v>
      </c>
      <c r="I8793" s="3">
        <f t="shared" si="412"/>
        <v>0.26267384824819828</v>
      </c>
    </row>
    <row r="8794" spans="1:9" x14ac:dyDescent="0.35">
      <c r="A8794" s="1">
        <v>42300</v>
      </c>
      <c r="B8794" s="3">
        <v>26.200073662689601</v>
      </c>
      <c r="C8794" s="3">
        <v>26.768080140909099</v>
      </c>
      <c r="D8794" s="3">
        <v>26.117006828253899</v>
      </c>
      <c r="E8794" s="3">
        <v>26.7344036102294</v>
      </c>
      <c r="F8794" s="14">
        <v>237467600</v>
      </c>
      <c r="G8794" s="2">
        <f t="shared" si="413"/>
        <v>3.099571788027362E-2</v>
      </c>
      <c r="H8794" s="3">
        <f t="shared" si="411"/>
        <v>0.65107331265519974</v>
      </c>
      <c r="I8794" s="3">
        <f t="shared" si="412"/>
        <v>0.53432994753979912</v>
      </c>
    </row>
    <row r="8795" spans="1:9" x14ac:dyDescent="0.35">
      <c r="A8795" s="1">
        <v>42303</v>
      </c>
      <c r="B8795" s="3">
        <v>26.509900050927001</v>
      </c>
      <c r="C8795" s="3">
        <v>26.521124421093798</v>
      </c>
      <c r="D8795" s="3">
        <v>25.800454082566102</v>
      </c>
      <c r="E8795" s="3">
        <v>25.881277084350501</v>
      </c>
      <c r="F8795" s="14">
        <v>265335200</v>
      </c>
      <c r="G8795" s="2">
        <f t="shared" si="413"/>
        <v>-3.1911185987798393E-2</v>
      </c>
      <c r="H8795" s="3">
        <f t="shared" si="411"/>
        <v>0.72067033852769669</v>
      </c>
      <c r="I8795" s="3">
        <f t="shared" si="412"/>
        <v>-0.62862296657650063</v>
      </c>
    </row>
    <row r="8796" spans="1:9" x14ac:dyDescent="0.35">
      <c r="A8796" s="1">
        <v>42304</v>
      </c>
      <c r="B8796" s="3">
        <v>25.9082195813269</v>
      </c>
      <c r="C8796" s="3">
        <v>26.164158525166201</v>
      </c>
      <c r="D8796" s="3">
        <v>25.591662527554099</v>
      </c>
      <c r="E8796" s="3">
        <v>25.717388153076101</v>
      </c>
      <c r="F8796" s="14">
        <v>279537600</v>
      </c>
      <c r="G8796" s="2">
        <f t="shared" si="413"/>
        <v>-6.3323355621233129E-3</v>
      </c>
      <c r="H8796" s="3">
        <f t="shared" si="411"/>
        <v>0.57249599761210135</v>
      </c>
      <c r="I8796" s="3">
        <f t="shared" si="412"/>
        <v>-0.19083142825079946</v>
      </c>
    </row>
    <row r="8797" spans="1:9" x14ac:dyDescent="0.35">
      <c r="A8797" s="1">
        <v>42305</v>
      </c>
      <c r="B8797" s="3">
        <v>26.251711830882801</v>
      </c>
      <c r="C8797" s="3">
        <v>26.783796231629299</v>
      </c>
      <c r="D8797" s="3">
        <v>26.056389318817899</v>
      </c>
      <c r="E8797" s="3">
        <v>26.7770595550537</v>
      </c>
      <c r="F8797" s="14">
        <v>342205600</v>
      </c>
      <c r="G8797" s="2">
        <f t="shared" si="413"/>
        <v>4.1204472074309398E-2</v>
      </c>
      <c r="H8797" s="3">
        <f t="shared" si="411"/>
        <v>0.72740691281140002</v>
      </c>
      <c r="I8797" s="3">
        <f t="shared" si="412"/>
        <v>0.52534772417089926</v>
      </c>
    </row>
    <row r="8798" spans="1:9" x14ac:dyDescent="0.35">
      <c r="A8798" s="1">
        <v>42306</v>
      </c>
      <c r="B8798" s="3">
        <v>26.649096053212201</v>
      </c>
      <c r="C8798" s="3">
        <v>27.095868158496099</v>
      </c>
      <c r="D8798" s="3">
        <v>26.5525575550644</v>
      </c>
      <c r="E8798" s="3">
        <v>27.0599460601806</v>
      </c>
      <c r="F8798" s="14">
        <v>204909200</v>
      </c>
      <c r="G8798" s="2">
        <f t="shared" si="413"/>
        <v>1.0564509689545429E-2</v>
      </c>
      <c r="H8798" s="3">
        <f t="shared" si="411"/>
        <v>0.54331060343169923</v>
      </c>
      <c r="I8798" s="3">
        <f t="shared" si="412"/>
        <v>0.41085000696839913</v>
      </c>
    </row>
    <row r="8799" spans="1:9" x14ac:dyDescent="0.35">
      <c r="A8799" s="1">
        <v>42307</v>
      </c>
      <c r="B8799" s="3">
        <v>27.163207741930702</v>
      </c>
      <c r="C8799" s="3">
        <v>27.214845307647199</v>
      </c>
      <c r="D8799" s="3">
        <v>26.8174654034745</v>
      </c>
      <c r="E8799" s="3">
        <v>26.828691482543899</v>
      </c>
      <c r="F8799" s="14">
        <v>197461200</v>
      </c>
      <c r="G8799" s="2">
        <f t="shared" si="413"/>
        <v>-8.5460102958962655E-3</v>
      </c>
      <c r="H8799" s="3">
        <f t="shared" si="411"/>
        <v>0.39737990417269842</v>
      </c>
      <c r="I8799" s="3">
        <f t="shared" si="412"/>
        <v>-0.33451625938680252</v>
      </c>
    </row>
    <row r="8800" spans="1:9" x14ac:dyDescent="0.35">
      <c r="A8800" s="1">
        <v>42310</v>
      </c>
      <c r="B8800" s="3">
        <v>27.120555380781699</v>
      </c>
      <c r="C8800" s="3">
        <v>27.246279258407998</v>
      </c>
      <c r="D8800" s="3">
        <v>26.8533904279663</v>
      </c>
      <c r="E8800" s="3">
        <v>27.205867767333899</v>
      </c>
      <c r="F8800" s="14">
        <v>128813200</v>
      </c>
      <c r="G8800" s="2">
        <f t="shared" si="413"/>
        <v>1.4058691048551879E-2</v>
      </c>
      <c r="H8800" s="3">
        <f t="shared" si="411"/>
        <v>0.39288883044169864</v>
      </c>
      <c r="I8800" s="3">
        <f t="shared" si="412"/>
        <v>8.5312386552200081E-2</v>
      </c>
    </row>
    <row r="8801" spans="1:9" x14ac:dyDescent="0.35">
      <c r="A8801" s="1">
        <v>42311</v>
      </c>
      <c r="B8801" s="3">
        <v>27.1183091088791</v>
      </c>
      <c r="C8801" s="3">
        <v>27.724479746187601</v>
      </c>
      <c r="D8801" s="3">
        <v>27.098102507443802</v>
      </c>
      <c r="E8801" s="3">
        <v>27.5179328918457</v>
      </c>
      <c r="F8801" s="14">
        <v>182076000</v>
      </c>
      <c r="G8801" s="2">
        <f t="shared" si="413"/>
        <v>1.147050802351165E-2</v>
      </c>
      <c r="H8801" s="3">
        <f t="shared" si="411"/>
        <v>0.62637723874379958</v>
      </c>
      <c r="I8801" s="3">
        <f t="shared" si="412"/>
        <v>0.39962378296660006</v>
      </c>
    </row>
    <row r="8802" spans="1:9" x14ac:dyDescent="0.35">
      <c r="A8802" s="1">
        <v>42312</v>
      </c>
      <c r="B8802" s="3">
        <v>27.6436622294198</v>
      </c>
      <c r="C8802" s="3">
        <v>27.7985732572212</v>
      </c>
      <c r="D8802" s="3">
        <v>27.304656470901499</v>
      </c>
      <c r="E8802" s="3">
        <v>27.389968872070298</v>
      </c>
      <c r="F8802" s="14">
        <v>179544400</v>
      </c>
      <c r="G8802" s="2">
        <f t="shared" si="413"/>
        <v>-4.6502046602970113E-3</v>
      </c>
      <c r="H8802" s="3">
        <f t="shared" si="411"/>
        <v>0.49391678631970137</v>
      </c>
      <c r="I8802" s="3">
        <f t="shared" si="412"/>
        <v>-0.25369335734950127</v>
      </c>
    </row>
    <row r="8803" spans="1:9" x14ac:dyDescent="0.35">
      <c r="A8803" s="1">
        <v>42313</v>
      </c>
      <c r="B8803" s="3">
        <v>27.473384720633</v>
      </c>
      <c r="C8803" s="3">
        <v>27.662779488372699</v>
      </c>
      <c r="D8803" s="3">
        <v>27.0968520759656</v>
      </c>
      <c r="E8803" s="3">
        <v>27.263698577880799</v>
      </c>
      <c r="F8803" s="14">
        <v>158210800</v>
      </c>
      <c r="G8803" s="2">
        <f t="shared" si="413"/>
        <v>-4.6100926503154158E-3</v>
      </c>
      <c r="H8803" s="3">
        <f t="shared" si="411"/>
        <v>0.56592741240709898</v>
      </c>
      <c r="I8803" s="3">
        <f t="shared" si="412"/>
        <v>-0.20968614275220077</v>
      </c>
    </row>
    <row r="8804" spans="1:9" x14ac:dyDescent="0.35">
      <c r="A8804" s="1">
        <v>42314</v>
      </c>
      <c r="B8804" s="3">
        <v>27.306541239261801</v>
      </c>
      <c r="C8804" s="3">
        <v>27.464368796343798</v>
      </c>
      <c r="D8804" s="3">
        <v>27.196061949304401</v>
      </c>
      <c r="E8804" s="3">
        <v>27.2952671051025</v>
      </c>
      <c r="F8804" s="14">
        <v>132169200</v>
      </c>
      <c r="G8804" s="2">
        <f t="shared" si="413"/>
        <v>1.157895988745736E-3</v>
      </c>
      <c r="H8804" s="3">
        <f t="shared" si="411"/>
        <v>0.26830684703939767</v>
      </c>
      <c r="I8804" s="3">
        <f t="shared" si="412"/>
        <v>-1.1274134159300786E-2</v>
      </c>
    </row>
    <row r="8805" spans="1:9" x14ac:dyDescent="0.35">
      <c r="A8805" s="1">
        <v>42317</v>
      </c>
      <c r="B8805" s="3">
        <v>27.272720491864298</v>
      </c>
      <c r="C8805" s="3">
        <v>27.464368730775298</v>
      </c>
      <c r="D8805" s="3">
        <v>27.067544668147601</v>
      </c>
      <c r="E8805" s="3">
        <v>27.184787750244102</v>
      </c>
      <c r="F8805" s="14">
        <v>135485600</v>
      </c>
      <c r="G8805" s="2">
        <f t="shared" si="413"/>
        <v>-4.0475645258567826E-3</v>
      </c>
      <c r="H8805" s="3">
        <f t="shared" si="411"/>
        <v>0.39682406262769732</v>
      </c>
      <c r="I8805" s="3">
        <f t="shared" si="412"/>
        <v>-8.7932741620196708E-2</v>
      </c>
    </row>
    <row r="8806" spans="1:9" x14ac:dyDescent="0.35">
      <c r="A8806" s="1">
        <v>42318</v>
      </c>
      <c r="B8806" s="3">
        <v>26.357314987869898</v>
      </c>
      <c r="C8806" s="3">
        <v>26.621113190364301</v>
      </c>
      <c r="D8806" s="3">
        <v>26.167920215690199</v>
      </c>
      <c r="E8806" s="3">
        <v>26.3280029296875</v>
      </c>
      <c r="F8806" s="14">
        <v>236511600</v>
      </c>
      <c r="G8806" s="2">
        <f t="shared" si="413"/>
        <v>-3.151706860572815E-2</v>
      </c>
      <c r="H8806" s="3">
        <f t="shared" si="411"/>
        <v>0.4531929746741028</v>
      </c>
      <c r="I8806" s="3">
        <f t="shared" si="412"/>
        <v>-2.9312058182398459E-2</v>
      </c>
    </row>
    <row r="8807" spans="1:9" x14ac:dyDescent="0.35">
      <c r="A8807" s="1">
        <v>42319</v>
      </c>
      <c r="B8807" s="3">
        <v>26.237815890969401</v>
      </c>
      <c r="C8807" s="3">
        <v>26.474557198248799</v>
      </c>
      <c r="D8807" s="3">
        <v>25.9762711474709</v>
      </c>
      <c r="E8807" s="3">
        <v>26.179193496704102</v>
      </c>
      <c r="F8807" s="14">
        <v>180872000</v>
      </c>
      <c r="G8807" s="2">
        <f t="shared" si="413"/>
        <v>-5.6521352333792352E-3</v>
      </c>
      <c r="H8807" s="3">
        <f t="shared" si="411"/>
        <v>0.49828605077789945</v>
      </c>
      <c r="I8807" s="3">
        <f t="shared" si="412"/>
        <v>-5.8622394265299249E-2</v>
      </c>
    </row>
    <row r="8808" spans="1:9" x14ac:dyDescent="0.35">
      <c r="A8808" s="1">
        <v>42320</v>
      </c>
      <c r="B8808" s="3">
        <v>26.213012403999802</v>
      </c>
      <c r="C8808" s="3">
        <v>26.339274426018498</v>
      </c>
      <c r="D8808" s="3">
        <v>26.0754762499332</v>
      </c>
      <c r="E8808" s="3">
        <v>26.091259002685501</v>
      </c>
      <c r="F8808" s="14">
        <v>130102400</v>
      </c>
      <c r="G8808" s="2">
        <f t="shared" si="413"/>
        <v>-3.3589458754591356E-3</v>
      </c>
      <c r="H8808" s="3">
        <f t="shared" si="411"/>
        <v>0.26379817608529876</v>
      </c>
      <c r="I8808" s="3">
        <f t="shared" si="412"/>
        <v>-0.1217534013143009</v>
      </c>
    </row>
    <row r="8809" spans="1:9" x14ac:dyDescent="0.35">
      <c r="A8809" s="1">
        <v>42321</v>
      </c>
      <c r="B8809" s="3">
        <v>25.9740210664967</v>
      </c>
      <c r="C8809" s="3">
        <v>26.057445193137099</v>
      </c>
      <c r="D8809" s="3">
        <v>25.3133970068826</v>
      </c>
      <c r="E8809" s="3">
        <v>25.329179763793899</v>
      </c>
      <c r="F8809" s="14">
        <v>183249600</v>
      </c>
      <c r="G8809" s="2">
        <f t="shared" si="413"/>
        <v>-2.9208220224756609E-2</v>
      </c>
      <c r="H8809" s="3">
        <f t="shared" si="411"/>
        <v>0.7440481862544992</v>
      </c>
      <c r="I8809" s="3">
        <f t="shared" si="412"/>
        <v>-0.64484130270280104</v>
      </c>
    </row>
    <row r="8810" spans="1:9" x14ac:dyDescent="0.35">
      <c r="A8810" s="1">
        <v>42324</v>
      </c>
      <c r="B8810" s="3">
        <v>25.112729637200399</v>
      </c>
      <c r="C8810" s="3">
        <v>25.757570936007198</v>
      </c>
      <c r="D8810" s="3">
        <v>25.027052060227099</v>
      </c>
      <c r="E8810" s="3">
        <v>25.744043350219702</v>
      </c>
      <c r="F8810" s="14">
        <v>152426800</v>
      </c>
      <c r="G8810" s="2">
        <f t="shared" si="413"/>
        <v>1.6378879627946655E-2</v>
      </c>
      <c r="H8810" s="3">
        <f t="shared" si="411"/>
        <v>0.73051887578009911</v>
      </c>
      <c r="I8810" s="3">
        <f t="shared" si="412"/>
        <v>0.63131371301930272</v>
      </c>
    </row>
    <row r="8811" spans="1:9" x14ac:dyDescent="0.35">
      <c r="A8811" s="1">
        <v>42325</v>
      </c>
      <c r="B8811" s="3">
        <v>25.910893680503499</v>
      </c>
      <c r="C8811" s="3">
        <v>25.940205747595201</v>
      </c>
      <c r="D8811" s="3">
        <v>25.550143671693299</v>
      </c>
      <c r="E8811" s="3">
        <v>25.633567810058501</v>
      </c>
      <c r="F8811" s="14">
        <v>110467600</v>
      </c>
      <c r="G8811" s="2">
        <f t="shared" si="413"/>
        <v>-4.2913049305542562E-3</v>
      </c>
      <c r="H8811" s="3">
        <f t="shared" si="411"/>
        <v>0.39006207590190201</v>
      </c>
      <c r="I8811" s="3">
        <f t="shared" si="412"/>
        <v>-0.27732587044499724</v>
      </c>
    </row>
    <row r="8812" spans="1:9" x14ac:dyDescent="0.35">
      <c r="A8812" s="1">
        <v>42326</v>
      </c>
      <c r="B8812" s="3">
        <v>26.100286153658601</v>
      </c>
      <c r="C8812" s="3">
        <v>26.4903464741503</v>
      </c>
      <c r="D8812" s="3">
        <v>26.041663744960001</v>
      </c>
      <c r="E8812" s="3">
        <v>26.445253372192301</v>
      </c>
      <c r="F8812" s="14">
        <v>186698800</v>
      </c>
      <c r="G8812" s="2">
        <f t="shared" si="413"/>
        <v>3.1664946844242953E-2</v>
      </c>
      <c r="H8812" s="3">
        <f t="shared" si="411"/>
        <v>0.44868272919029906</v>
      </c>
      <c r="I8812" s="3">
        <f t="shared" si="412"/>
        <v>0.34496721853370005</v>
      </c>
    </row>
    <row r="8813" spans="1:9" x14ac:dyDescent="0.35">
      <c r="A8813" s="1">
        <v>42327</v>
      </c>
      <c r="B8813" s="3">
        <v>26.5241659550375</v>
      </c>
      <c r="C8813" s="3">
        <v>26.999905555892401</v>
      </c>
      <c r="D8813" s="3">
        <v>26.3257539071734</v>
      </c>
      <c r="E8813" s="3">
        <v>26.781200408935501</v>
      </c>
      <c r="F8813" s="14">
        <v>173183200</v>
      </c>
      <c r="G8813" s="2">
        <f t="shared" si="413"/>
        <v>1.2703490944671925E-2</v>
      </c>
      <c r="H8813" s="3">
        <f t="shared" si="411"/>
        <v>0.67415164871900046</v>
      </c>
      <c r="I8813" s="3">
        <f t="shared" si="412"/>
        <v>0.25703445389800095</v>
      </c>
    </row>
    <row r="8814" spans="1:9" x14ac:dyDescent="0.35">
      <c r="A8814" s="1">
        <v>42328</v>
      </c>
      <c r="B8814" s="3">
        <v>26.8759006708252</v>
      </c>
      <c r="C8814" s="3">
        <v>27.038238605270699</v>
      </c>
      <c r="D8814" s="3">
        <v>26.796986874967399</v>
      </c>
      <c r="E8814" s="3">
        <v>26.8984489440918</v>
      </c>
      <c r="F8814" s="14">
        <v>137148400</v>
      </c>
      <c r="G8814" s="2">
        <f t="shared" si="413"/>
        <v>4.3780164206971084E-3</v>
      </c>
      <c r="H8814" s="3">
        <f t="shared" si="411"/>
        <v>0.2412517303033006</v>
      </c>
      <c r="I8814" s="3">
        <f t="shared" si="412"/>
        <v>2.2548273266600916E-2</v>
      </c>
    </row>
    <row r="8815" spans="1:9" x14ac:dyDescent="0.35">
      <c r="A8815" s="1">
        <v>42331</v>
      </c>
      <c r="B8815" s="3">
        <v>26.8916813211593</v>
      </c>
      <c r="C8815" s="3">
        <v>26.995398553515098</v>
      </c>
      <c r="D8815" s="3">
        <v>26.456526172192099</v>
      </c>
      <c r="E8815" s="3">
        <v>26.5489692687988</v>
      </c>
      <c r="F8815" s="14">
        <v>129930000</v>
      </c>
      <c r="G8815" s="2">
        <f t="shared" si="413"/>
        <v>-1.2992558642299088E-2</v>
      </c>
      <c r="H8815" s="3">
        <f t="shared" si="411"/>
        <v>0.53887238132299942</v>
      </c>
      <c r="I8815" s="3">
        <f t="shared" si="412"/>
        <v>-0.34271205236050051</v>
      </c>
    </row>
    <row r="8816" spans="1:9" x14ac:dyDescent="0.35">
      <c r="A8816" s="1">
        <v>42332</v>
      </c>
      <c r="B8816" s="3">
        <v>26.4542675845513</v>
      </c>
      <c r="C8816" s="3">
        <v>26.9097140252027</v>
      </c>
      <c r="D8816" s="3">
        <v>26.406919319943398</v>
      </c>
      <c r="E8816" s="3">
        <v>26.803743362426701</v>
      </c>
      <c r="F8816" s="14">
        <v>171212800</v>
      </c>
      <c r="G8816" s="2">
        <f t="shared" si="413"/>
        <v>9.5963836128026246E-3</v>
      </c>
      <c r="H8816" s="3">
        <f t="shared" si="411"/>
        <v>0.50279470525930137</v>
      </c>
      <c r="I8816" s="3">
        <f t="shared" si="412"/>
        <v>0.34947577787540141</v>
      </c>
    </row>
    <row r="8817" spans="1:9" x14ac:dyDescent="0.35">
      <c r="A8817" s="1">
        <v>42333</v>
      </c>
      <c r="B8817" s="3">
        <v>26.8781521116641</v>
      </c>
      <c r="C8817" s="3">
        <v>26.882662453768098</v>
      </c>
      <c r="D8817" s="3">
        <v>26.587296972850101</v>
      </c>
      <c r="E8817" s="3">
        <v>26.612098693847599</v>
      </c>
      <c r="F8817" s="14">
        <v>85553200</v>
      </c>
      <c r="G8817" s="2">
        <f t="shared" si="413"/>
        <v>-7.1499217847215968E-3</v>
      </c>
      <c r="H8817" s="3">
        <f t="shared" si="411"/>
        <v>0.2953654809179973</v>
      </c>
      <c r="I8817" s="3">
        <f t="shared" si="412"/>
        <v>-0.26605341781650083</v>
      </c>
    </row>
    <row r="8818" spans="1:9" x14ac:dyDescent="0.35">
      <c r="A8818" s="1">
        <v>42335</v>
      </c>
      <c r="B8818" s="3">
        <v>26.670720121992499</v>
      </c>
      <c r="C8818" s="3">
        <v>26.697777013050001</v>
      </c>
      <c r="D8818" s="3">
        <v>26.515146008747099</v>
      </c>
      <c r="E8818" s="3">
        <v>26.562494277954102</v>
      </c>
      <c r="F8818" s="14">
        <v>52185600</v>
      </c>
      <c r="G8818" s="2">
        <f t="shared" si="413"/>
        <v>-1.8639798560857507E-3</v>
      </c>
      <c r="H8818" s="3">
        <f t="shared" si="411"/>
        <v>0.1826310043029018</v>
      </c>
      <c r="I8818" s="3">
        <f t="shared" si="412"/>
        <v>-0.10822584403839741</v>
      </c>
    </row>
    <row r="8819" spans="1:9" x14ac:dyDescent="0.35">
      <c r="A8819" s="1">
        <v>42338</v>
      </c>
      <c r="B8819" s="3">
        <v>26.603080903346399</v>
      </c>
      <c r="C8819" s="3">
        <v>26.9232481193852</v>
      </c>
      <c r="D8819" s="3">
        <v>26.548968837052001</v>
      </c>
      <c r="E8819" s="3">
        <v>26.672977447509702</v>
      </c>
      <c r="F8819" s="14">
        <v>156721200</v>
      </c>
      <c r="G8819" s="2">
        <f t="shared" si="413"/>
        <v>4.1593672792730576E-3</v>
      </c>
      <c r="H8819" s="3">
        <f t="shared" si="411"/>
        <v>0.37427928233319818</v>
      </c>
      <c r="I8819" s="3">
        <f t="shared" si="412"/>
        <v>6.9896544163302821E-2</v>
      </c>
    </row>
    <row r="8820" spans="1:9" x14ac:dyDescent="0.35">
      <c r="A8820" s="1">
        <v>42339</v>
      </c>
      <c r="B8820" s="3">
        <v>26.7744359179604</v>
      </c>
      <c r="C8820" s="3">
        <v>26.7879635035418</v>
      </c>
      <c r="D8820" s="3">
        <v>26.348299770228799</v>
      </c>
      <c r="E8820" s="3">
        <v>26.456523895263601</v>
      </c>
      <c r="F8820" s="14">
        <v>139409600</v>
      </c>
      <c r="G8820" s="2">
        <f t="shared" si="413"/>
        <v>-8.1150877389696823E-3</v>
      </c>
      <c r="H8820" s="3">
        <f t="shared" si="411"/>
        <v>0.4396637333130009</v>
      </c>
      <c r="I8820" s="3">
        <f t="shared" si="412"/>
        <v>-0.31791202269679886</v>
      </c>
    </row>
    <row r="8821" spans="1:9" x14ac:dyDescent="0.35">
      <c r="A8821" s="1">
        <v>42340</v>
      </c>
      <c r="B8821" s="3">
        <v>26.4565200598087</v>
      </c>
      <c r="C8821" s="3">
        <v>26.6301320771625</v>
      </c>
      <c r="D8821" s="3">
        <v>26.1724304826337</v>
      </c>
      <c r="E8821" s="3">
        <v>26.217523574829102</v>
      </c>
      <c r="F8821" s="14">
        <v>133546400</v>
      </c>
      <c r="G8821" s="2">
        <f t="shared" si="413"/>
        <v>-9.0337007756822688E-3</v>
      </c>
      <c r="H8821" s="3">
        <f t="shared" si="411"/>
        <v>0.45770159452879966</v>
      </c>
      <c r="I8821" s="3">
        <f t="shared" si="412"/>
        <v>-0.23899648497959802</v>
      </c>
    </row>
    <row r="8822" spans="1:9" x14ac:dyDescent="0.35">
      <c r="A8822" s="1">
        <v>42341</v>
      </c>
      <c r="B8822" s="3">
        <v>26.278402505713501</v>
      </c>
      <c r="C8822" s="3">
        <v>26.332514563195399</v>
      </c>
      <c r="D8822" s="3">
        <v>25.753059525428</v>
      </c>
      <c r="E8822" s="3">
        <v>25.9740180969238</v>
      </c>
      <c r="F8822" s="14">
        <v>166278000</v>
      </c>
      <c r="G8822" s="2">
        <f t="shared" si="413"/>
        <v>-9.2878901094642814E-3</v>
      </c>
      <c r="H8822" s="3">
        <f t="shared" si="411"/>
        <v>0.57945503776739926</v>
      </c>
      <c r="I8822" s="3">
        <f t="shared" si="412"/>
        <v>-0.30438440878970141</v>
      </c>
    </row>
    <row r="8823" spans="1:9" x14ac:dyDescent="0.35">
      <c r="A8823" s="1">
        <v>42342</v>
      </c>
      <c r="B8823" s="3">
        <v>25.994316756754699</v>
      </c>
      <c r="C8823" s="3">
        <v>26.887173637150202</v>
      </c>
      <c r="D8823" s="3">
        <v>25.9537322749098</v>
      </c>
      <c r="E8823" s="3">
        <v>26.837570190429599</v>
      </c>
      <c r="F8823" s="14">
        <v>231108000</v>
      </c>
      <c r="G8823" s="2">
        <f t="shared" si="413"/>
        <v>3.3246765682667816E-2</v>
      </c>
      <c r="H8823" s="3">
        <f t="shared" si="411"/>
        <v>0.93344136224040142</v>
      </c>
      <c r="I8823" s="3">
        <f t="shared" si="412"/>
        <v>0.84325343367489936</v>
      </c>
    </row>
    <row r="8824" spans="1:9" x14ac:dyDescent="0.35">
      <c r="A8824" s="1">
        <v>42345</v>
      </c>
      <c r="B8824" s="3">
        <v>26.8262996990508</v>
      </c>
      <c r="C8824" s="3">
        <v>27.024711779975998</v>
      </c>
      <c r="D8824" s="3">
        <v>26.5624996880378</v>
      </c>
      <c r="E8824" s="3">
        <v>26.668470382690401</v>
      </c>
      <c r="F8824" s="14">
        <v>128336800</v>
      </c>
      <c r="G8824" s="2">
        <f t="shared" si="413"/>
        <v>-6.3008613126794609E-3</v>
      </c>
      <c r="H8824" s="3">
        <f t="shared" si="411"/>
        <v>0.46221209193819845</v>
      </c>
      <c r="I8824" s="3">
        <f t="shared" si="412"/>
        <v>-0.15782931636039876</v>
      </c>
    </row>
    <row r="8825" spans="1:9" x14ac:dyDescent="0.35">
      <c r="A8825" s="1">
        <v>42346</v>
      </c>
      <c r="B8825" s="3">
        <v>26.497111568668998</v>
      </c>
      <c r="C8825" s="3">
        <v>26.740618459659899</v>
      </c>
      <c r="D8825" s="3">
        <v>26.348302948746699</v>
      </c>
      <c r="E8825" s="3">
        <v>26.6571960449218</v>
      </c>
      <c r="F8825" s="14">
        <v>137238000</v>
      </c>
      <c r="G8825" s="2">
        <f t="shared" si="413"/>
        <v>-4.2275907117337566E-4</v>
      </c>
      <c r="H8825" s="3">
        <f t="shared" si="411"/>
        <v>0.39231551091319972</v>
      </c>
      <c r="I8825" s="3">
        <f t="shared" si="412"/>
        <v>0.16008447625280198</v>
      </c>
    </row>
    <row r="8826" spans="1:9" x14ac:dyDescent="0.35">
      <c r="A8826" s="1">
        <v>42347</v>
      </c>
      <c r="B8826" s="3">
        <v>26.524164432155601</v>
      </c>
      <c r="C8826" s="3">
        <v>26.535438566581099</v>
      </c>
      <c r="D8826" s="3">
        <v>25.946964529551501</v>
      </c>
      <c r="E8826" s="3">
        <v>26.068717956542901</v>
      </c>
      <c r="F8826" s="14">
        <v>185445600</v>
      </c>
      <c r="G8826" s="2">
        <f t="shared" si="413"/>
        <v>-2.2075768486198469E-2</v>
      </c>
      <c r="H8826" s="3">
        <f t="shared" si="411"/>
        <v>0.58847403702959866</v>
      </c>
      <c r="I8826" s="3">
        <f t="shared" si="412"/>
        <v>-0.45544647561269969</v>
      </c>
    </row>
    <row r="8827" spans="1:9" x14ac:dyDescent="0.35">
      <c r="A8827" s="1">
        <v>42348</v>
      </c>
      <c r="B8827" s="3">
        <v>26.163411982131201</v>
      </c>
      <c r="C8827" s="3">
        <v>26.366334340975801</v>
      </c>
      <c r="D8827" s="3">
        <v>26.043913737531302</v>
      </c>
      <c r="E8827" s="3">
        <v>26.192722320556602</v>
      </c>
      <c r="F8827" s="14">
        <v>116850800</v>
      </c>
      <c r="G8827" s="2">
        <f t="shared" si="413"/>
        <v>4.7568263318671124E-3</v>
      </c>
      <c r="H8827" s="3">
        <f t="shared" si="411"/>
        <v>0.32242060344449897</v>
      </c>
      <c r="I8827" s="3">
        <f t="shared" si="412"/>
        <v>2.9310338425400317E-2</v>
      </c>
    </row>
    <row r="8828" spans="1:9" x14ac:dyDescent="0.35">
      <c r="A8828" s="1">
        <v>42349</v>
      </c>
      <c r="B8828" s="3">
        <v>25.971766795398999</v>
      </c>
      <c r="C8828" s="3">
        <v>26.016859893666599</v>
      </c>
      <c r="D8828" s="3">
        <v>25.444168600672398</v>
      </c>
      <c r="E8828" s="3">
        <v>25.5185737609863</v>
      </c>
      <c r="F8828" s="14">
        <v>187544800</v>
      </c>
      <c r="G8828" s="2">
        <f t="shared" si="413"/>
        <v>-2.5738010403035343E-2</v>
      </c>
      <c r="H8828" s="3">
        <f t="shared" si="411"/>
        <v>0.5726912929942003</v>
      </c>
      <c r="I8828" s="3">
        <f t="shared" si="412"/>
        <v>-0.45319303441269909</v>
      </c>
    </row>
    <row r="8829" spans="1:9" x14ac:dyDescent="0.35">
      <c r="A8829" s="1">
        <v>42352</v>
      </c>
      <c r="B8829" s="3">
        <v>25.293105015575801</v>
      </c>
      <c r="C8829" s="3">
        <v>25.4058394822667</v>
      </c>
      <c r="D8829" s="3">
        <v>24.754234402408699</v>
      </c>
      <c r="E8829" s="3">
        <v>25.3607463836669</v>
      </c>
      <c r="F8829" s="14">
        <v>257274800</v>
      </c>
      <c r="G8829" s="2">
        <f t="shared" si="413"/>
        <v>-6.1848040097245548E-3</v>
      </c>
      <c r="H8829" s="3">
        <f t="shared" si="411"/>
        <v>0.65160507985800109</v>
      </c>
      <c r="I8829" s="3">
        <f t="shared" si="412"/>
        <v>6.7641368091098997E-2</v>
      </c>
    </row>
    <row r="8830" spans="1:9" x14ac:dyDescent="0.35">
      <c r="A8830" s="1">
        <v>42353</v>
      </c>
      <c r="B8830" s="3">
        <v>25.238992673175101</v>
      </c>
      <c r="C8830" s="3">
        <v>25.4328960913472</v>
      </c>
      <c r="D8830" s="3">
        <v>24.880496178576202</v>
      </c>
      <c r="E8830" s="3">
        <v>24.912061691284102</v>
      </c>
      <c r="F8830" s="14">
        <v>213292400</v>
      </c>
      <c r="G8830" s="2">
        <f t="shared" si="413"/>
        <v>-1.7692093347527225E-2</v>
      </c>
      <c r="H8830" s="3">
        <f t="shared" si="411"/>
        <v>0.55239991277099776</v>
      </c>
      <c r="I8830" s="3">
        <f t="shared" si="412"/>
        <v>-0.32693098189099956</v>
      </c>
    </row>
    <row r="8831" spans="1:9" x14ac:dyDescent="0.35">
      <c r="A8831" s="1">
        <v>42354</v>
      </c>
      <c r="B8831" s="3">
        <v>25.042836222258</v>
      </c>
      <c r="C8831" s="3">
        <v>25.250267243532701</v>
      </c>
      <c r="D8831" s="3">
        <v>24.531022462344598</v>
      </c>
      <c r="E8831" s="3">
        <v>25.103712081909102</v>
      </c>
      <c r="F8831" s="14">
        <v>224954000</v>
      </c>
      <c r="G8831" s="2">
        <f t="shared" si="413"/>
        <v>7.6930762696389788E-3</v>
      </c>
      <c r="H8831" s="3">
        <f t="shared" si="411"/>
        <v>0.71924478118810242</v>
      </c>
      <c r="I8831" s="3">
        <f t="shared" si="412"/>
        <v>6.0875859651101649E-2</v>
      </c>
    </row>
    <row r="8832" spans="1:9" x14ac:dyDescent="0.35">
      <c r="A8832" s="1">
        <v>42355</v>
      </c>
      <c r="B8832" s="3">
        <v>25.2570375840771</v>
      </c>
      <c r="C8832" s="3">
        <v>25.308896212934702</v>
      </c>
      <c r="D8832" s="3">
        <v>24.5716133117675</v>
      </c>
      <c r="E8832" s="3">
        <v>24.5716133117675</v>
      </c>
      <c r="F8832" s="14">
        <v>179091200</v>
      </c>
      <c r="G8832" s="2">
        <f t="shared" si="413"/>
        <v>-2.119601947335337E-2</v>
      </c>
      <c r="H8832" s="3">
        <f t="shared" si="411"/>
        <v>0.73728290116720174</v>
      </c>
      <c r="I8832" s="3">
        <f t="shared" si="412"/>
        <v>-0.68542427230960001</v>
      </c>
    </row>
    <row r="8833" spans="1:9" x14ac:dyDescent="0.35">
      <c r="A8833" s="1">
        <v>42356</v>
      </c>
      <c r="B8833" s="3">
        <v>24.555822895660398</v>
      </c>
      <c r="C8833" s="3">
        <v>24.6933573654456</v>
      </c>
      <c r="D8833" s="3">
        <v>23.8568678107853</v>
      </c>
      <c r="E8833" s="3">
        <v>23.906471252441399</v>
      </c>
      <c r="F8833" s="14">
        <v>385813200</v>
      </c>
      <c r="G8833" s="2">
        <f t="shared" si="413"/>
        <v>-2.7069531450243038E-2</v>
      </c>
      <c r="H8833" s="3">
        <f t="shared" si="411"/>
        <v>0.83648955466030017</v>
      </c>
      <c r="I8833" s="3">
        <f t="shared" si="412"/>
        <v>-0.64935164321899919</v>
      </c>
    </row>
    <row r="8834" spans="1:9" x14ac:dyDescent="0.35">
      <c r="A8834" s="1">
        <v>42359</v>
      </c>
      <c r="B8834" s="3">
        <v>24.188308917901701</v>
      </c>
      <c r="C8834" s="3">
        <v>24.208602018100201</v>
      </c>
      <c r="D8834" s="3">
        <v>23.802757216044899</v>
      </c>
      <c r="E8834" s="3">
        <v>24.1995830535888</v>
      </c>
      <c r="F8834" s="14">
        <v>190362400</v>
      </c>
      <c r="G8834" s="2">
        <f t="shared" si="413"/>
        <v>1.2260772326131868E-2</v>
      </c>
      <c r="H8834" s="3">
        <f t="shared" si="411"/>
        <v>0.40584480205530227</v>
      </c>
      <c r="I8834" s="3">
        <f t="shared" si="412"/>
        <v>1.1274135687099118E-2</v>
      </c>
    </row>
    <row r="8835" spans="1:9" x14ac:dyDescent="0.35">
      <c r="A8835" s="1">
        <v>42360</v>
      </c>
      <c r="B8835" s="3">
        <v>24.215361773341201</v>
      </c>
      <c r="C8835" s="3">
        <v>24.287511757209298</v>
      </c>
      <c r="D8835" s="3">
        <v>24.001165272345201</v>
      </c>
      <c r="E8835" s="3">
        <v>24.1770324707031</v>
      </c>
      <c r="F8835" s="14">
        <v>131157600</v>
      </c>
      <c r="G8835" s="2">
        <f t="shared" si="413"/>
        <v>-9.3185832316872511E-4</v>
      </c>
      <c r="H8835" s="3">
        <f t="shared" ref="H8835:H8898" si="414">C8835-D8835</f>
        <v>0.28634648486409731</v>
      </c>
      <c r="I8835" s="3">
        <f t="shared" ref="I8835:I8898" si="415">E8835-B8835</f>
        <v>-3.8329302638100415E-2</v>
      </c>
    </row>
    <row r="8836" spans="1:9" x14ac:dyDescent="0.35">
      <c r="A8836" s="1">
        <v>42361</v>
      </c>
      <c r="B8836" s="3">
        <v>24.186049021736199</v>
      </c>
      <c r="C8836" s="3">
        <v>24.542290309479299</v>
      </c>
      <c r="D8836" s="3">
        <v>24.170266266972501</v>
      </c>
      <c r="E8836" s="3">
        <v>24.4881782531738</v>
      </c>
      <c r="F8836" s="14">
        <v>130629600</v>
      </c>
      <c r="G8836" s="2">
        <f t="shared" ref="G8836:G8899" si="416">(E8836-E8835)/E8835</f>
        <v>1.2869477792517977E-2</v>
      </c>
      <c r="H8836" s="3">
        <f t="shared" si="414"/>
        <v>0.37202404250679777</v>
      </c>
      <c r="I8836" s="3">
        <f t="shared" si="415"/>
        <v>0.30212923143760051</v>
      </c>
    </row>
    <row r="8837" spans="1:9" x14ac:dyDescent="0.35">
      <c r="A8837" s="1">
        <v>42362</v>
      </c>
      <c r="B8837" s="3">
        <v>24.576111739027301</v>
      </c>
      <c r="C8837" s="3">
        <v>24.576111739027301</v>
      </c>
      <c r="D8837" s="3">
        <v>24.339368690162001</v>
      </c>
      <c r="E8837" s="3">
        <v>24.357406616210898</v>
      </c>
      <c r="F8837" s="14">
        <v>54281600</v>
      </c>
      <c r="G8837" s="2">
        <f t="shared" si="416"/>
        <v>-5.3401945874006606E-3</v>
      </c>
      <c r="H8837" s="3">
        <f t="shared" si="414"/>
        <v>0.23674304886529995</v>
      </c>
      <c r="I8837" s="3">
        <f t="shared" si="415"/>
        <v>-0.21870512281640231</v>
      </c>
    </row>
    <row r="8838" spans="1:9" x14ac:dyDescent="0.35">
      <c r="A8838" s="1">
        <v>42366</v>
      </c>
      <c r="B8838" s="3">
        <v>24.258197388007101</v>
      </c>
      <c r="C8838" s="3">
        <v>24.2807456534747</v>
      </c>
      <c r="D8838" s="3">
        <v>23.940287143169101</v>
      </c>
      <c r="E8838" s="3">
        <v>24.084587097167901</v>
      </c>
      <c r="F8838" s="14">
        <v>106816800</v>
      </c>
      <c r="G8838" s="2">
        <f t="shared" si="416"/>
        <v>-1.1200680078207672E-2</v>
      </c>
      <c r="H8838" s="3">
        <f t="shared" si="414"/>
        <v>0.34045851030559859</v>
      </c>
      <c r="I8838" s="3">
        <f t="shared" si="415"/>
        <v>-0.17361029083919988</v>
      </c>
    </row>
    <row r="8839" spans="1:9" x14ac:dyDescent="0.35">
      <c r="A8839" s="1">
        <v>42367</v>
      </c>
      <c r="B8839" s="3">
        <v>24.116152224027601</v>
      </c>
      <c r="C8839" s="3">
        <v>24.6730606565432</v>
      </c>
      <c r="D8839" s="3">
        <v>24.093605679106901</v>
      </c>
      <c r="E8839" s="3">
        <v>24.5174865722656</v>
      </c>
      <c r="F8839" s="14">
        <v>123724800</v>
      </c>
      <c r="G8839" s="2">
        <f t="shared" si="416"/>
        <v>1.797412898760483E-2</v>
      </c>
      <c r="H8839" s="3">
        <f t="shared" si="414"/>
        <v>0.57945497743629915</v>
      </c>
      <c r="I8839" s="3">
        <f t="shared" si="415"/>
        <v>0.40133434823799874</v>
      </c>
    </row>
    <row r="8840" spans="1:9" x14ac:dyDescent="0.35">
      <c r="A8840" s="1">
        <v>42368</v>
      </c>
      <c r="B8840" s="3">
        <v>24.481416077502899</v>
      </c>
      <c r="C8840" s="3">
        <v>24.5084712473463</v>
      </c>
      <c r="D8840" s="3">
        <v>24.165759241196</v>
      </c>
      <c r="E8840" s="3">
        <v>24.197324752807599</v>
      </c>
      <c r="F8840" s="14">
        <v>100855200</v>
      </c>
      <c r="G8840" s="2">
        <f t="shared" si="416"/>
        <v>-1.305850901617993E-2</v>
      </c>
      <c r="H8840" s="3">
        <f t="shared" si="414"/>
        <v>0.3427120061503004</v>
      </c>
      <c r="I8840" s="3">
        <f t="shared" si="415"/>
        <v>-0.28409132469530007</v>
      </c>
    </row>
    <row r="8841" spans="1:9" x14ac:dyDescent="0.35">
      <c r="A8841" s="1">
        <v>42369</v>
      </c>
      <c r="B8841" s="3">
        <v>24.127425384015499</v>
      </c>
      <c r="C8841" s="3">
        <v>24.131934004741499</v>
      </c>
      <c r="D8841" s="3">
        <v>23.6336479852582</v>
      </c>
      <c r="E8841" s="3">
        <v>23.732854843139599</v>
      </c>
      <c r="F8841" s="14">
        <v>163649200</v>
      </c>
      <c r="G8841" s="2">
        <f t="shared" si="416"/>
        <v>-1.9195093441646213E-2</v>
      </c>
      <c r="H8841" s="3">
        <f t="shared" si="414"/>
        <v>0.49828601948329876</v>
      </c>
      <c r="I8841" s="3">
        <f t="shared" si="415"/>
        <v>-0.39457054087590038</v>
      </c>
    </row>
    <row r="8842" spans="1:9" x14ac:dyDescent="0.35">
      <c r="A8842" s="1">
        <v>42373</v>
      </c>
      <c r="B8842" s="3">
        <v>23.1353665661787</v>
      </c>
      <c r="C8842" s="3">
        <v>23.757661281755201</v>
      </c>
      <c r="D8842" s="3">
        <v>22.997830384109399</v>
      </c>
      <c r="E8842" s="3">
        <v>23.753150939941399</v>
      </c>
      <c r="F8842" s="14">
        <v>270597600</v>
      </c>
      <c r="G8842" s="2">
        <f t="shared" si="416"/>
        <v>8.5518985962480581E-4</v>
      </c>
      <c r="H8842" s="3">
        <f t="shared" si="414"/>
        <v>0.75983089764580214</v>
      </c>
      <c r="I8842" s="3">
        <f t="shared" si="415"/>
        <v>0.61778437376269935</v>
      </c>
    </row>
    <row r="8843" spans="1:9" x14ac:dyDescent="0.35">
      <c r="A8843" s="1">
        <v>42374</v>
      </c>
      <c r="B8843" s="3">
        <v>23.843340914012</v>
      </c>
      <c r="C8843" s="3">
        <v>23.865887464455</v>
      </c>
      <c r="D8843" s="3">
        <v>23.0902754640273</v>
      </c>
      <c r="E8843" s="3">
        <v>23.157915115356399</v>
      </c>
      <c r="F8843" s="14">
        <v>223164000</v>
      </c>
      <c r="G8843" s="2">
        <f t="shared" si="416"/>
        <v>-2.5059236397310936E-2</v>
      </c>
      <c r="H8843" s="3">
        <f t="shared" si="414"/>
        <v>0.7756120004276994</v>
      </c>
      <c r="I8843" s="3">
        <f t="shared" si="415"/>
        <v>-0.68542579865560072</v>
      </c>
    </row>
    <row r="8844" spans="1:9" x14ac:dyDescent="0.35">
      <c r="A8844" s="1">
        <v>42375</v>
      </c>
      <c r="B8844" s="3">
        <v>22.673154032289599</v>
      </c>
      <c r="C8844" s="3">
        <v>23.081253946995702</v>
      </c>
      <c r="D8844" s="3">
        <v>22.5175816473052</v>
      </c>
      <c r="E8844" s="3">
        <v>22.704719543456999</v>
      </c>
      <c r="F8844" s="14">
        <v>273829600</v>
      </c>
      <c r="G8844" s="2">
        <f t="shared" si="416"/>
        <v>-1.9569791565514388E-2</v>
      </c>
      <c r="H8844" s="3">
        <f t="shared" si="414"/>
        <v>0.56367229969050214</v>
      </c>
      <c r="I8844" s="3">
        <f t="shared" si="415"/>
        <v>3.1565511167400473E-2</v>
      </c>
    </row>
    <row r="8845" spans="1:9" x14ac:dyDescent="0.35">
      <c r="A8845" s="1">
        <v>42376</v>
      </c>
      <c r="B8845" s="3">
        <v>22.2492716352359</v>
      </c>
      <c r="C8845" s="3">
        <v>22.576200859718401</v>
      </c>
      <c r="D8845" s="3">
        <v>21.741966598506401</v>
      </c>
      <c r="E8845" s="3">
        <v>21.746475219726499</v>
      </c>
      <c r="F8845" s="14">
        <v>324377600</v>
      </c>
      <c r="G8845" s="2">
        <f t="shared" si="416"/>
        <v>-4.2204631591965455E-2</v>
      </c>
      <c r="H8845" s="3">
        <f t="shared" si="414"/>
        <v>0.83423426121199995</v>
      </c>
      <c r="I8845" s="3">
        <f t="shared" si="415"/>
        <v>-0.50279641550940113</v>
      </c>
    </row>
    <row r="8846" spans="1:9" x14ac:dyDescent="0.35">
      <c r="A8846" s="1">
        <v>42377</v>
      </c>
      <c r="B8846" s="3">
        <v>22.219965795163102</v>
      </c>
      <c r="C8846" s="3">
        <v>22.346227857182502</v>
      </c>
      <c r="D8846" s="3">
        <v>21.816376166703801</v>
      </c>
      <c r="E8846" s="3">
        <v>21.8614692687988</v>
      </c>
      <c r="F8846" s="14">
        <v>283192000</v>
      </c>
      <c r="G8846" s="2">
        <f t="shared" si="416"/>
        <v>5.2879396734597534E-3</v>
      </c>
      <c r="H8846" s="3">
        <f t="shared" si="414"/>
        <v>0.52985169047870073</v>
      </c>
      <c r="I8846" s="3">
        <f t="shared" si="415"/>
        <v>-0.35849652636430207</v>
      </c>
    </row>
    <row r="8847" spans="1:9" x14ac:dyDescent="0.35">
      <c r="A8847" s="1">
        <v>42380</v>
      </c>
      <c r="B8847" s="3">
        <v>22.314657152634599</v>
      </c>
      <c r="C8847" s="3">
        <v>22.334948527801401</v>
      </c>
      <c r="D8847" s="3">
        <v>21.947141747274902</v>
      </c>
      <c r="E8847" s="3">
        <v>22.215450286865199</v>
      </c>
      <c r="F8847" s="14">
        <v>198957600</v>
      </c>
      <c r="G8847" s="2">
        <f t="shared" si="416"/>
        <v>1.6192004924920993E-2</v>
      </c>
      <c r="H8847" s="3">
        <f t="shared" si="414"/>
        <v>0.38780678052649975</v>
      </c>
      <c r="I8847" s="3">
        <f t="shared" si="415"/>
        <v>-9.9206865769399855E-2</v>
      </c>
    </row>
    <row r="8848" spans="1:9" x14ac:dyDescent="0.35">
      <c r="A8848" s="1">
        <v>42381</v>
      </c>
      <c r="B8848" s="3">
        <v>22.670899867489101</v>
      </c>
      <c r="C8848" s="3">
        <v>22.7024653776622</v>
      </c>
      <c r="D8848" s="3">
        <v>22.285346512877499</v>
      </c>
      <c r="E8848" s="3">
        <v>22.5378723144531</v>
      </c>
      <c r="F8848" s="14">
        <v>196616800</v>
      </c>
      <c r="G8848" s="2">
        <f t="shared" si="416"/>
        <v>1.4513414017024544E-2</v>
      </c>
      <c r="H8848" s="3">
        <f t="shared" si="414"/>
        <v>0.41711886478470106</v>
      </c>
      <c r="I8848" s="3">
        <f t="shared" si="415"/>
        <v>-0.13302755303600122</v>
      </c>
    </row>
    <row r="8849" spans="1:9" x14ac:dyDescent="0.35">
      <c r="A8849" s="1">
        <v>42382</v>
      </c>
      <c r="B8849" s="3">
        <v>22.619043858925899</v>
      </c>
      <c r="C8849" s="3">
        <v>22.815202454840801</v>
      </c>
      <c r="D8849" s="3">
        <v>21.9381284210159</v>
      </c>
      <c r="E8849" s="3">
        <v>21.958419799804599</v>
      </c>
      <c r="F8849" s="14">
        <v>249758400</v>
      </c>
      <c r="G8849" s="2">
        <f t="shared" si="416"/>
        <v>-2.5710169379072657E-2</v>
      </c>
      <c r="H8849" s="3">
        <f t="shared" si="414"/>
        <v>0.87707403382490057</v>
      </c>
      <c r="I8849" s="3">
        <f t="shared" si="415"/>
        <v>-0.66062405912130018</v>
      </c>
    </row>
    <row r="8850" spans="1:9" x14ac:dyDescent="0.35">
      <c r="A8850" s="1">
        <v>42383</v>
      </c>
      <c r="B8850" s="3">
        <v>22.086938192270299</v>
      </c>
      <c r="C8850" s="3">
        <v>22.655120911036001</v>
      </c>
      <c r="D8850" s="3">
        <v>21.586396846754901</v>
      </c>
      <c r="E8850" s="3">
        <v>22.4386692047119</v>
      </c>
      <c r="F8850" s="14">
        <v>252680400</v>
      </c>
      <c r="G8850" s="2">
        <f t="shared" si="416"/>
        <v>2.1870854518938325E-2</v>
      </c>
      <c r="H8850" s="3">
        <f t="shared" si="414"/>
        <v>1.0687240642810991</v>
      </c>
      <c r="I8850" s="3">
        <f t="shared" si="415"/>
        <v>0.35173101244160065</v>
      </c>
    </row>
    <row r="8851" spans="1:9" x14ac:dyDescent="0.35">
      <c r="A8851" s="1">
        <v>42384</v>
      </c>
      <c r="B8851" s="3">
        <v>21.690107479193301</v>
      </c>
      <c r="C8851" s="3">
        <v>22.030565999646999</v>
      </c>
      <c r="D8851" s="3">
        <v>21.500714428996201</v>
      </c>
      <c r="E8851" s="3">
        <v>21.899793624877901</v>
      </c>
      <c r="F8851" s="14">
        <v>319335600</v>
      </c>
      <c r="G8851" s="2">
        <f t="shared" si="416"/>
        <v>-2.4015487501408507E-2</v>
      </c>
      <c r="H8851" s="3">
        <f t="shared" si="414"/>
        <v>0.52985157065079846</v>
      </c>
      <c r="I8851" s="3">
        <f t="shared" si="415"/>
        <v>0.20968614568459998</v>
      </c>
    </row>
    <row r="8852" spans="1:9" x14ac:dyDescent="0.35">
      <c r="A8852" s="1">
        <v>42388</v>
      </c>
      <c r="B8852" s="3">
        <v>22.188397674560999</v>
      </c>
      <c r="C8852" s="3">
        <v>22.242509734760102</v>
      </c>
      <c r="D8852" s="3">
        <v>21.532282278904599</v>
      </c>
      <c r="E8852" s="3">
        <v>21.793827056884702</v>
      </c>
      <c r="F8852" s="14">
        <v>212350800</v>
      </c>
      <c r="G8852" s="2">
        <f t="shared" si="416"/>
        <v>-4.8387016703583382E-3</v>
      </c>
      <c r="H8852" s="3">
        <f t="shared" si="414"/>
        <v>0.7102274558555024</v>
      </c>
      <c r="I8852" s="3">
        <f t="shared" si="415"/>
        <v>-0.39457061767629753</v>
      </c>
    </row>
    <row r="8853" spans="1:9" x14ac:dyDescent="0.35">
      <c r="A8853" s="1">
        <v>42389</v>
      </c>
      <c r="B8853" s="3">
        <v>21.442094252649401</v>
      </c>
      <c r="C8853" s="3">
        <v>22.1387941198488</v>
      </c>
      <c r="D8853" s="3">
        <v>21.0633063928592</v>
      </c>
      <c r="E8853" s="3">
        <v>21.823137283325099</v>
      </c>
      <c r="F8853" s="14">
        <v>289337600</v>
      </c>
      <c r="G8853" s="2">
        <f t="shared" si="416"/>
        <v>1.3448866215141672E-3</v>
      </c>
      <c r="H8853" s="3">
        <f t="shared" si="414"/>
        <v>1.0754877269895999</v>
      </c>
      <c r="I8853" s="3">
        <f t="shared" si="415"/>
        <v>0.38104303067569845</v>
      </c>
    </row>
    <row r="8854" spans="1:9" x14ac:dyDescent="0.35">
      <c r="A8854" s="1">
        <v>42390</v>
      </c>
      <c r="B8854" s="3">
        <v>21.884018838261699</v>
      </c>
      <c r="C8854" s="3">
        <v>22.068903334658501</v>
      </c>
      <c r="D8854" s="3">
        <v>21.4060256974361</v>
      </c>
      <c r="E8854" s="3">
        <v>21.712663650512599</v>
      </c>
      <c r="F8854" s="14">
        <v>208646000</v>
      </c>
      <c r="G8854" s="2">
        <f t="shared" si="416"/>
        <v>-5.0622250769100964E-3</v>
      </c>
      <c r="H8854" s="3">
        <f t="shared" si="414"/>
        <v>0.66287763722240101</v>
      </c>
      <c r="I8854" s="3">
        <f t="shared" si="415"/>
        <v>-0.17135518774909997</v>
      </c>
    </row>
    <row r="8855" spans="1:9" x14ac:dyDescent="0.35">
      <c r="A8855" s="1">
        <v>42391</v>
      </c>
      <c r="B8855" s="3">
        <v>22.237999297531399</v>
      </c>
      <c r="C8855" s="3">
        <v>22.876076763652598</v>
      </c>
      <c r="D8855" s="3">
        <v>22.179378615980301</v>
      </c>
      <c r="E8855" s="3">
        <v>22.867057800292901</v>
      </c>
      <c r="F8855" s="14">
        <v>263202000</v>
      </c>
      <c r="G8855" s="2">
        <f t="shared" si="416"/>
        <v>5.316686005740473E-2</v>
      </c>
      <c r="H8855" s="3">
        <f t="shared" si="414"/>
        <v>0.6966981476722971</v>
      </c>
      <c r="I8855" s="3">
        <f t="shared" si="415"/>
        <v>0.62905850276150233</v>
      </c>
    </row>
    <row r="8856" spans="1:9" x14ac:dyDescent="0.35">
      <c r="A8856" s="1">
        <v>42394</v>
      </c>
      <c r="B8856" s="3">
        <v>22.8896074325922</v>
      </c>
      <c r="C8856" s="3">
        <v>22.891862603783899</v>
      </c>
      <c r="D8856" s="3">
        <v>22.368774699782399</v>
      </c>
      <c r="E8856" s="3">
        <v>22.42063331604</v>
      </c>
      <c r="F8856" s="14">
        <v>207178000</v>
      </c>
      <c r="G8856" s="2">
        <f t="shared" si="416"/>
        <v>-1.9522602695620207E-2</v>
      </c>
      <c r="H8856" s="3">
        <f t="shared" si="414"/>
        <v>0.52308790400149974</v>
      </c>
      <c r="I8856" s="3">
        <f t="shared" si="415"/>
        <v>-0.46897411655220012</v>
      </c>
    </row>
    <row r="8857" spans="1:9" x14ac:dyDescent="0.35">
      <c r="A8857" s="1">
        <v>42395</v>
      </c>
      <c r="B8857" s="3">
        <v>22.5311139072126</v>
      </c>
      <c r="C8857" s="3">
        <v>22.745308737463599</v>
      </c>
      <c r="D8857" s="3">
        <v>22.111741491608399</v>
      </c>
      <c r="E8857" s="3">
        <v>22.544641494750898</v>
      </c>
      <c r="F8857" s="14">
        <v>300308000</v>
      </c>
      <c r="G8857" s="2">
        <f t="shared" si="416"/>
        <v>5.5309846498484694E-3</v>
      </c>
      <c r="H8857" s="3">
        <f t="shared" si="414"/>
        <v>0.63356724585520041</v>
      </c>
      <c r="I8857" s="3">
        <f t="shared" si="415"/>
        <v>1.3527587538298746E-2</v>
      </c>
    </row>
    <row r="8858" spans="1:9" x14ac:dyDescent="0.35">
      <c r="A8858" s="1">
        <v>42396</v>
      </c>
      <c r="B8858" s="3">
        <v>21.6540399398727</v>
      </c>
      <c r="C8858" s="3">
        <v>21.787065805587801</v>
      </c>
      <c r="D8858" s="3">
        <v>21.045272692844001</v>
      </c>
      <c r="E8858" s="3">
        <v>21.063310623168899</v>
      </c>
      <c r="F8858" s="14">
        <v>533478800</v>
      </c>
      <c r="G8858" s="2">
        <f t="shared" si="416"/>
        <v>-6.5706561442855485E-2</v>
      </c>
      <c r="H8858" s="3">
        <f t="shared" si="414"/>
        <v>0.74179311274379955</v>
      </c>
      <c r="I8858" s="3">
        <f t="shared" si="415"/>
        <v>-0.59072931670380058</v>
      </c>
    </row>
    <row r="8859" spans="1:9" x14ac:dyDescent="0.35">
      <c r="A8859" s="1">
        <v>42397</v>
      </c>
      <c r="B8859" s="3">
        <v>21.146731080878599</v>
      </c>
      <c r="C8859" s="3">
        <v>21.311322435924598</v>
      </c>
      <c r="D8859" s="3">
        <v>20.831074235888799</v>
      </c>
      <c r="E8859" s="3">
        <v>21.214370727538999</v>
      </c>
      <c r="F8859" s="14">
        <v>222715200</v>
      </c>
      <c r="G8859" s="2">
        <f t="shared" si="416"/>
        <v>7.1717170711017592E-3</v>
      </c>
      <c r="H8859" s="3">
        <f t="shared" si="414"/>
        <v>0.48024820003579904</v>
      </c>
      <c r="I8859" s="3">
        <f t="shared" si="415"/>
        <v>6.7639646660399677E-2</v>
      </c>
    </row>
    <row r="8860" spans="1:9" x14ac:dyDescent="0.35">
      <c r="A8860" s="1">
        <v>42398</v>
      </c>
      <c r="B8860" s="3">
        <v>21.372200705845</v>
      </c>
      <c r="C8860" s="3">
        <v>21.947145462036101</v>
      </c>
      <c r="D8860" s="3">
        <v>21.272993823283802</v>
      </c>
      <c r="E8860" s="3">
        <v>21.947145462036101</v>
      </c>
      <c r="F8860" s="14">
        <v>257666000</v>
      </c>
      <c r="G8860" s="2">
        <f t="shared" si="416"/>
        <v>3.4541431556386719E-2</v>
      </c>
      <c r="H8860" s="3">
        <f t="shared" si="414"/>
        <v>0.67415163875229922</v>
      </c>
      <c r="I8860" s="3">
        <f t="shared" si="415"/>
        <v>0.57494475619110119</v>
      </c>
    </row>
    <row r="8861" spans="1:9" x14ac:dyDescent="0.35">
      <c r="A8861" s="1">
        <v>42401</v>
      </c>
      <c r="B8861" s="3">
        <v>21.750985210044401</v>
      </c>
      <c r="C8861" s="3">
        <v>21.805097264768602</v>
      </c>
      <c r="D8861" s="3">
        <v>21.5097335541682</v>
      </c>
      <c r="E8861" s="3">
        <v>21.741966247558501</v>
      </c>
      <c r="F8861" s="14">
        <v>163774000</v>
      </c>
      <c r="G8861" s="2">
        <f t="shared" si="416"/>
        <v>-9.3487881981060318E-3</v>
      </c>
      <c r="H8861" s="3">
        <f t="shared" si="414"/>
        <v>0.29536371060040167</v>
      </c>
      <c r="I8861" s="3">
        <f t="shared" si="415"/>
        <v>-9.0189624859000617E-3</v>
      </c>
    </row>
    <row r="8862" spans="1:9" x14ac:dyDescent="0.35">
      <c r="A8862" s="1">
        <v>42402</v>
      </c>
      <c r="B8862" s="3">
        <v>21.514242919287099</v>
      </c>
      <c r="C8862" s="3">
        <v>21.654034262365698</v>
      </c>
      <c r="D8862" s="3">
        <v>21.257208500220099</v>
      </c>
      <c r="E8862" s="3">
        <v>21.302303314208899</v>
      </c>
      <c r="F8862" s="14">
        <v>149428800</v>
      </c>
      <c r="G8862" s="2">
        <f t="shared" si="416"/>
        <v>-2.0221857045655836E-2</v>
      </c>
      <c r="H8862" s="3">
        <f t="shared" si="414"/>
        <v>0.39682576214559973</v>
      </c>
      <c r="I8862" s="3">
        <f t="shared" si="415"/>
        <v>-0.21193960507820009</v>
      </c>
    </row>
    <row r="8863" spans="1:9" x14ac:dyDescent="0.35">
      <c r="A8863" s="1">
        <v>42403</v>
      </c>
      <c r="B8863" s="3">
        <v>21.419551418516999</v>
      </c>
      <c r="C8863" s="3">
        <v>21.8344134834574</v>
      </c>
      <c r="D8863" s="3">
        <v>21.212120386046902</v>
      </c>
      <c r="E8863" s="3">
        <v>21.723934173583899</v>
      </c>
      <c r="F8863" s="14">
        <v>183857200</v>
      </c>
      <c r="G8863" s="2">
        <f t="shared" si="416"/>
        <v>1.9792735703550283E-2</v>
      </c>
      <c r="H8863" s="3">
        <f t="shared" si="414"/>
        <v>0.62229309741049832</v>
      </c>
      <c r="I8863" s="3">
        <f t="shared" si="415"/>
        <v>0.30438275506690005</v>
      </c>
    </row>
    <row r="8864" spans="1:9" x14ac:dyDescent="0.35">
      <c r="A8864" s="1">
        <v>42404</v>
      </c>
      <c r="B8864" s="3">
        <v>21.730729508885599</v>
      </c>
      <c r="C8864" s="3">
        <v>22.0639675508368</v>
      </c>
      <c r="D8864" s="3">
        <v>21.578846044582502</v>
      </c>
      <c r="E8864" s="3">
        <v>21.898481369018501</v>
      </c>
      <c r="F8864" s="14">
        <v>185886800</v>
      </c>
      <c r="G8864" s="2">
        <f t="shared" si="416"/>
        <v>8.0347875315719772E-3</v>
      </c>
      <c r="H8864" s="3">
        <f t="shared" si="414"/>
        <v>0.4851215062542984</v>
      </c>
      <c r="I8864" s="3">
        <f t="shared" si="415"/>
        <v>0.16775186013290266</v>
      </c>
    </row>
    <row r="8865" spans="1:9" x14ac:dyDescent="0.35">
      <c r="A8865" s="1">
        <v>42405</v>
      </c>
      <c r="B8865" s="3">
        <v>21.880342806026</v>
      </c>
      <c r="C8865" s="3">
        <v>21.9710200834148</v>
      </c>
      <c r="D8865" s="3">
        <v>21.238804830218001</v>
      </c>
      <c r="E8865" s="3">
        <v>21.313611984252901</v>
      </c>
      <c r="F8865" s="14">
        <v>185672400</v>
      </c>
      <c r="G8865" s="2">
        <f t="shared" si="416"/>
        <v>-2.6708216652551107E-2</v>
      </c>
      <c r="H8865" s="3">
        <f t="shared" si="414"/>
        <v>0.7322152531967987</v>
      </c>
      <c r="I8865" s="3">
        <f t="shared" si="415"/>
        <v>-0.56673082177309908</v>
      </c>
    </row>
    <row r="8866" spans="1:9" x14ac:dyDescent="0.35">
      <c r="A8866" s="1">
        <v>42408</v>
      </c>
      <c r="B8866" s="3">
        <v>21.1118611852778</v>
      </c>
      <c r="C8866" s="3">
        <v>21.694460545349699</v>
      </c>
      <c r="D8866" s="3">
        <v>21.091459700807</v>
      </c>
      <c r="E8866" s="3">
        <v>21.53804397583</v>
      </c>
      <c r="F8866" s="14">
        <v>216085600</v>
      </c>
      <c r="G8866" s="2">
        <f t="shared" si="416"/>
        <v>1.0529983924963793E-2</v>
      </c>
      <c r="H8866" s="3">
        <f t="shared" si="414"/>
        <v>0.60300084454269864</v>
      </c>
      <c r="I8866" s="3">
        <f t="shared" si="415"/>
        <v>0.42618279055220043</v>
      </c>
    </row>
    <row r="8867" spans="1:9" x14ac:dyDescent="0.35">
      <c r="A8867" s="1">
        <v>42409</v>
      </c>
      <c r="B8867" s="3">
        <v>21.374826222766998</v>
      </c>
      <c r="C8867" s="3">
        <v>21.748869022008801</v>
      </c>
      <c r="D8867" s="3">
        <v>21.293216821858699</v>
      </c>
      <c r="E8867" s="3">
        <v>21.533510208129801</v>
      </c>
      <c r="F8867" s="14">
        <v>177324800</v>
      </c>
      <c r="G8867" s="2">
        <f t="shared" si="416"/>
        <v>-2.1050043844680886E-4</v>
      </c>
      <c r="H8867" s="3">
        <f t="shared" si="414"/>
        <v>0.45565220015010155</v>
      </c>
      <c r="I8867" s="3">
        <f t="shared" si="415"/>
        <v>0.15868398536280282</v>
      </c>
    </row>
    <row r="8868" spans="1:9" x14ac:dyDescent="0.35">
      <c r="A8868" s="1">
        <v>42410</v>
      </c>
      <c r="B8868" s="3">
        <v>21.744339366287399</v>
      </c>
      <c r="C8868" s="3">
        <v>21.8418171888671</v>
      </c>
      <c r="D8868" s="3">
        <v>21.331759176897801</v>
      </c>
      <c r="E8868" s="3">
        <v>21.370296478271399</v>
      </c>
      <c r="F8868" s="14">
        <v>169374400</v>
      </c>
      <c r="G8868" s="2">
        <f t="shared" si="416"/>
        <v>-7.5795227197459885E-3</v>
      </c>
      <c r="H8868" s="3">
        <f t="shared" si="414"/>
        <v>0.51005801196929923</v>
      </c>
      <c r="I8868" s="3">
        <f t="shared" si="415"/>
        <v>-0.37404288801599961</v>
      </c>
    </row>
    <row r="8869" spans="1:9" x14ac:dyDescent="0.35">
      <c r="A8869" s="1">
        <v>42411</v>
      </c>
      <c r="B8869" s="3">
        <v>21.261480638674701</v>
      </c>
      <c r="C8869" s="3">
        <v>21.472304642187201</v>
      </c>
      <c r="D8869" s="3">
        <v>20.9894487179508</v>
      </c>
      <c r="E8869" s="3">
        <v>21.2410774230957</v>
      </c>
      <c r="F8869" s="14">
        <v>200298800</v>
      </c>
      <c r="G8869" s="2">
        <f t="shared" si="416"/>
        <v>-6.0466664703077537E-3</v>
      </c>
      <c r="H8869" s="3">
        <f t="shared" si="414"/>
        <v>0.48285592423640011</v>
      </c>
      <c r="I8869" s="3">
        <f t="shared" si="415"/>
        <v>-2.040321557900171E-2</v>
      </c>
    </row>
    <row r="8870" spans="1:9" x14ac:dyDescent="0.35">
      <c r="A8870" s="1">
        <v>42412</v>
      </c>
      <c r="B8870" s="3">
        <v>21.352155614340798</v>
      </c>
      <c r="C8870" s="3">
        <v>21.422429697997199</v>
      </c>
      <c r="D8870" s="3">
        <v>21.084658539406998</v>
      </c>
      <c r="E8870" s="3">
        <v>21.306816101074201</v>
      </c>
      <c r="F8870" s="14">
        <v>161405600</v>
      </c>
      <c r="G8870" s="2">
        <f t="shared" si="416"/>
        <v>3.0948843445682702E-3</v>
      </c>
      <c r="H8870" s="3">
        <f t="shared" si="414"/>
        <v>0.33777115859020057</v>
      </c>
      <c r="I8870" s="3">
        <f t="shared" si="415"/>
        <v>-4.5339513266597464E-2</v>
      </c>
    </row>
    <row r="8871" spans="1:9" x14ac:dyDescent="0.35">
      <c r="A8871" s="1">
        <v>42416</v>
      </c>
      <c r="B8871" s="3">
        <v>21.540308544485899</v>
      </c>
      <c r="C8871" s="3">
        <v>21.9551560026053</v>
      </c>
      <c r="D8871" s="3">
        <v>21.4473655708099</v>
      </c>
      <c r="E8871" s="3">
        <v>21.9075508117675</v>
      </c>
      <c r="F8871" s="14">
        <v>196231600</v>
      </c>
      <c r="G8871" s="2">
        <f t="shared" si="416"/>
        <v>2.8194485175239883E-2</v>
      </c>
      <c r="H8871" s="3">
        <f t="shared" si="414"/>
        <v>0.5077904317953994</v>
      </c>
      <c r="I8871" s="3">
        <f t="shared" si="415"/>
        <v>0.36724226728160048</v>
      </c>
    </row>
    <row r="8872" spans="1:9" x14ac:dyDescent="0.35">
      <c r="A8872" s="1">
        <v>42417</v>
      </c>
      <c r="B8872" s="3">
        <v>21.914348499462999</v>
      </c>
      <c r="C8872" s="3">
        <v>22.263454917085799</v>
      </c>
      <c r="D8872" s="3">
        <v>21.796469241466198</v>
      </c>
      <c r="E8872" s="3">
        <v>22.243053436279201</v>
      </c>
      <c r="F8872" s="14">
        <v>179452800</v>
      </c>
      <c r="G8872" s="2">
        <f t="shared" si="416"/>
        <v>1.5314474328708982E-2</v>
      </c>
      <c r="H8872" s="3">
        <f t="shared" si="414"/>
        <v>0.46698567561960047</v>
      </c>
      <c r="I8872" s="3">
        <f t="shared" si="415"/>
        <v>0.32870493681620161</v>
      </c>
    </row>
    <row r="8873" spans="1:9" x14ac:dyDescent="0.35">
      <c r="A8873" s="1">
        <v>42418</v>
      </c>
      <c r="B8873" s="3">
        <v>22.406274257921201</v>
      </c>
      <c r="C8873" s="3">
        <v>22.417609568857301</v>
      </c>
      <c r="D8873" s="3">
        <v>21.7828702059963</v>
      </c>
      <c r="E8873" s="3">
        <v>21.8214092254638</v>
      </c>
      <c r="F8873" s="14">
        <v>156084000</v>
      </c>
      <c r="G8873" s="2">
        <f t="shared" si="416"/>
        <v>-1.8956219838400637E-2</v>
      </c>
      <c r="H8873" s="3">
        <f t="shared" si="414"/>
        <v>0.63473936286100141</v>
      </c>
      <c r="I8873" s="3">
        <f t="shared" si="415"/>
        <v>-0.58486503245740096</v>
      </c>
    </row>
    <row r="8874" spans="1:9" x14ac:dyDescent="0.35">
      <c r="A8874" s="1">
        <v>42419</v>
      </c>
      <c r="B8874" s="3">
        <v>21.762466064327899</v>
      </c>
      <c r="C8874" s="3">
        <v>21.934752738270902</v>
      </c>
      <c r="D8874" s="3">
        <v>21.717128285170698</v>
      </c>
      <c r="E8874" s="3">
        <v>21.7715339660644</v>
      </c>
      <c r="F8874" s="14">
        <v>141496800</v>
      </c>
      <c r="G8874" s="2">
        <f t="shared" si="416"/>
        <v>-2.2856112950395296E-3</v>
      </c>
      <c r="H8874" s="3">
        <f t="shared" si="414"/>
        <v>0.2176244531002034</v>
      </c>
      <c r="I8874" s="3">
        <f t="shared" si="415"/>
        <v>9.0679017365005166E-3</v>
      </c>
    </row>
    <row r="8875" spans="1:9" x14ac:dyDescent="0.35">
      <c r="A8875" s="1">
        <v>42422</v>
      </c>
      <c r="B8875" s="3">
        <v>21.832741443385199</v>
      </c>
      <c r="C8875" s="3">
        <v>21.966490840071401</v>
      </c>
      <c r="D8875" s="3">
        <v>21.7443315580865</v>
      </c>
      <c r="E8875" s="3">
        <v>21.961956024169901</v>
      </c>
      <c r="F8875" s="14">
        <v>137123200</v>
      </c>
      <c r="G8875" s="2">
        <f t="shared" si="416"/>
        <v>8.7463776508496967E-3</v>
      </c>
      <c r="H8875" s="3">
        <f t="shared" si="414"/>
        <v>0.22215928198490076</v>
      </c>
      <c r="I8875" s="3">
        <f t="shared" si="415"/>
        <v>0.12921458078470138</v>
      </c>
    </row>
    <row r="8876" spans="1:9" x14ac:dyDescent="0.35">
      <c r="A8876" s="1">
        <v>42423</v>
      </c>
      <c r="B8876" s="3">
        <v>21.853145543375</v>
      </c>
      <c r="C8876" s="3">
        <v>21.875814435226602</v>
      </c>
      <c r="D8876" s="3">
        <v>21.433764990780901</v>
      </c>
      <c r="E8876" s="3">
        <v>21.465501785278299</v>
      </c>
      <c r="F8876" s="14">
        <v>127770400</v>
      </c>
      <c r="G8876" s="2">
        <f t="shared" si="416"/>
        <v>-2.2605192285479324E-2</v>
      </c>
      <c r="H8876" s="3">
        <f t="shared" si="414"/>
        <v>0.4420494444457006</v>
      </c>
      <c r="I8876" s="3">
        <f t="shared" si="415"/>
        <v>-0.38764375809670071</v>
      </c>
    </row>
    <row r="8877" spans="1:9" x14ac:dyDescent="0.35">
      <c r="A8877" s="1">
        <v>42424</v>
      </c>
      <c r="B8877" s="3">
        <v>21.304550442124601</v>
      </c>
      <c r="C8877" s="3">
        <v>21.8486107656197</v>
      </c>
      <c r="D8877" s="3">
        <v>21.154932642495499</v>
      </c>
      <c r="E8877" s="3">
        <v>21.785137176513601</v>
      </c>
      <c r="F8877" s="14">
        <v>145022800</v>
      </c>
      <c r="G8877" s="2">
        <f t="shared" si="416"/>
        <v>1.4890655454163088E-2</v>
      </c>
      <c r="H8877" s="3">
        <f t="shared" si="414"/>
        <v>0.69367812312420085</v>
      </c>
      <c r="I8877" s="3">
        <f t="shared" si="415"/>
        <v>0.48058673438900001</v>
      </c>
    </row>
    <row r="8878" spans="1:9" x14ac:dyDescent="0.35">
      <c r="A8878" s="1">
        <v>42425</v>
      </c>
      <c r="B8878" s="3">
        <v>21.773811515355298</v>
      </c>
      <c r="C8878" s="3">
        <v>21.9347629547119</v>
      </c>
      <c r="D8878" s="3">
        <v>21.5924568552071</v>
      </c>
      <c r="E8878" s="3">
        <v>21.9347629547119</v>
      </c>
      <c r="F8878" s="14">
        <v>110330800</v>
      </c>
      <c r="G8878" s="2">
        <f t="shared" si="416"/>
        <v>6.8682504491920067E-3</v>
      </c>
      <c r="H8878" s="3">
        <f t="shared" si="414"/>
        <v>0.34230609950479973</v>
      </c>
      <c r="I8878" s="3">
        <f t="shared" si="415"/>
        <v>0.16095143935660161</v>
      </c>
    </row>
    <row r="8879" spans="1:9" x14ac:dyDescent="0.35">
      <c r="A8879" s="1">
        <v>42426</v>
      </c>
      <c r="B8879" s="3">
        <v>22.034502631553998</v>
      </c>
      <c r="C8879" s="3">
        <v>22.2203903476113</v>
      </c>
      <c r="D8879" s="3">
        <v>21.893954437416799</v>
      </c>
      <c r="E8879" s="3">
        <v>21.968763351440401</v>
      </c>
      <c r="F8879" s="14">
        <v>115964400</v>
      </c>
      <c r="G8879" s="2">
        <f t="shared" si="416"/>
        <v>1.550069029635793E-3</v>
      </c>
      <c r="H8879" s="3">
        <f t="shared" si="414"/>
        <v>0.32643591019450113</v>
      </c>
      <c r="I8879" s="3">
        <f t="shared" si="415"/>
        <v>-6.5739280113596976E-2</v>
      </c>
    </row>
    <row r="8880" spans="1:9" x14ac:dyDescent="0.35">
      <c r="A8880" s="1">
        <v>42429</v>
      </c>
      <c r="B8880" s="3">
        <v>21.9574215624651</v>
      </c>
      <c r="C8880" s="3">
        <v>22.267990710295798</v>
      </c>
      <c r="D8880" s="3">
        <v>21.9098163756342</v>
      </c>
      <c r="E8880" s="3">
        <v>21.9188842773437</v>
      </c>
      <c r="F8880" s="14">
        <v>140865200</v>
      </c>
      <c r="G8880" s="2">
        <f t="shared" si="416"/>
        <v>-2.2704543400450731E-3</v>
      </c>
      <c r="H8880" s="3">
        <f t="shared" si="414"/>
        <v>0.35817433466159798</v>
      </c>
      <c r="I8880" s="3">
        <f t="shared" si="415"/>
        <v>-3.8537285121400089E-2</v>
      </c>
    </row>
    <row r="8881" spans="1:9" x14ac:dyDescent="0.35">
      <c r="A8881" s="1">
        <v>42430</v>
      </c>
      <c r="B8881" s="3">
        <v>22.13651325835</v>
      </c>
      <c r="C8881" s="3">
        <v>22.843792441129199</v>
      </c>
      <c r="D8881" s="3">
        <v>22.084373245235199</v>
      </c>
      <c r="E8881" s="3">
        <v>22.7893867492675</v>
      </c>
      <c r="F8881" s="14">
        <v>201628400</v>
      </c>
      <c r="G8881" s="2">
        <f t="shared" si="416"/>
        <v>3.9714725480967494E-2</v>
      </c>
      <c r="H8881" s="3">
        <f t="shared" si="414"/>
        <v>0.75941919589400086</v>
      </c>
      <c r="I8881" s="3">
        <f t="shared" si="415"/>
        <v>0.65287349091750002</v>
      </c>
    </row>
    <row r="8882" spans="1:9" x14ac:dyDescent="0.35">
      <c r="A8882" s="1">
        <v>42431</v>
      </c>
      <c r="B8882" s="3">
        <v>22.784848699261399</v>
      </c>
      <c r="C8882" s="3">
        <v>22.8709911700726</v>
      </c>
      <c r="D8882" s="3">
        <v>22.5876257311239</v>
      </c>
      <c r="E8882" s="3">
        <v>22.839254379272401</v>
      </c>
      <c r="F8882" s="14">
        <v>132678400</v>
      </c>
      <c r="G8882" s="2">
        <f t="shared" si="416"/>
        <v>2.1881953452083753E-3</v>
      </c>
      <c r="H8882" s="3">
        <f t="shared" si="414"/>
        <v>0.28336543894869948</v>
      </c>
      <c r="I8882" s="3">
        <f t="shared" si="415"/>
        <v>5.4405680011001323E-2</v>
      </c>
    </row>
    <row r="8883" spans="1:9" x14ac:dyDescent="0.35">
      <c r="A8883" s="1">
        <v>42432</v>
      </c>
      <c r="B8883" s="3">
        <v>22.800718872162399</v>
      </c>
      <c r="C8883" s="3">
        <v>23.0568806263129</v>
      </c>
      <c r="D8883" s="3">
        <v>22.771247757318001</v>
      </c>
      <c r="E8883" s="3">
        <v>23.0092754364013</v>
      </c>
      <c r="F8883" s="14">
        <v>147822800</v>
      </c>
      <c r="G8883" s="2">
        <f t="shared" si="416"/>
        <v>7.4442472729407717E-3</v>
      </c>
      <c r="H8883" s="3">
        <f t="shared" si="414"/>
        <v>0.28563286899489881</v>
      </c>
      <c r="I8883" s="3">
        <f t="shared" si="415"/>
        <v>0.20855656423890068</v>
      </c>
    </row>
    <row r="8884" spans="1:9" x14ac:dyDescent="0.35">
      <c r="A8884" s="1">
        <v>42433</v>
      </c>
      <c r="B8884" s="3">
        <v>23.206492908208499</v>
      </c>
      <c r="C8884" s="3">
        <v>23.519327680266301</v>
      </c>
      <c r="D8884" s="3">
        <v>22.979800593217899</v>
      </c>
      <c r="E8884" s="3">
        <v>23.351575851440401</v>
      </c>
      <c r="F8884" s="14">
        <v>184220400</v>
      </c>
      <c r="G8884" s="2">
        <f t="shared" si="416"/>
        <v>1.4876627296901883E-2</v>
      </c>
      <c r="H8884" s="3">
        <f t="shared" si="414"/>
        <v>0.53952708704840191</v>
      </c>
      <c r="I8884" s="3">
        <f t="shared" si="415"/>
        <v>0.14508294323190185</v>
      </c>
    </row>
    <row r="8885" spans="1:9" x14ac:dyDescent="0.35">
      <c r="A8885" s="1">
        <v>42436</v>
      </c>
      <c r="B8885" s="3">
        <v>23.2110341916656</v>
      </c>
      <c r="C8885" s="3">
        <v>23.310779398939498</v>
      </c>
      <c r="D8885" s="3">
        <v>22.886863997551</v>
      </c>
      <c r="E8885" s="3">
        <v>23.093154907226499</v>
      </c>
      <c r="F8885" s="14">
        <v>143315600</v>
      </c>
      <c r="G8885" s="2">
        <f t="shared" si="416"/>
        <v>-1.106653126358333E-2</v>
      </c>
      <c r="H8885" s="3">
        <f t="shared" si="414"/>
        <v>0.42391540138849848</v>
      </c>
      <c r="I8885" s="3">
        <f t="shared" si="415"/>
        <v>-0.11787928443910189</v>
      </c>
    </row>
    <row r="8886" spans="1:9" x14ac:dyDescent="0.35">
      <c r="A8886" s="1">
        <v>42437</v>
      </c>
      <c r="B8886" s="3">
        <v>22.846057846606399</v>
      </c>
      <c r="C8886" s="3">
        <v>23.0682171406485</v>
      </c>
      <c r="D8886" s="3">
        <v>22.7599153645832</v>
      </c>
      <c r="E8886" s="3">
        <v>22.902730941772401</v>
      </c>
      <c r="F8886" s="14">
        <v>126247600</v>
      </c>
      <c r="G8886" s="2">
        <f t="shared" si="416"/>
        <v>-8.2459051705624248E-3</v>
      </c>
      <c r="H8886" s="3">
        <f t="shared" si="414"/>
        <v>0.30830177606529929</v>
      </c>
      <c r="I8886" s="3">
        <f t="shared" si="415"/>
        <v>5.6673095166001275E-2</v>
      </c>
    </row>
    <row r="8887" spans="1:9" x14ac:dyDescent="0.35">
      <c r="A8887" s="1">
        <v>42438</v>
      </c>
      <c r="B8887" s="3">
        <v>22.9662061367051</v>
      </c>
      <c r="C8887" s="3">
        <v>23.0274140522965</v>
      </c>
      <c r="D8887" s="3">
        <v>22.730445836794502</v>
      </c>
      <c r="E8887" s="3">
        <v>22.9231357574462</v>
      </c>
      <c r="F8887" s="14">
        <v>108806800</v>
      </c>
      <c r="G8887" s="2">
        <f t="shared" si="416"/>
        <v>8.9093373736418751E-4</v>
      </c>
      <c r="H8887" s="3">
        <f t="shared" si="414"/>
        <v>0.29696821550199815</v>
      </c>
      <c r="I8887" s="3">
        <f t="shared" si="415"/>
        <v>-4.3070379258900005E-2</v>
      </c>
    </row>
    <row r="8888" spans="1:9" x14ac:dyDescent="0.35">
      <c r="A8888" s="1">
        <v>42439</v>
      </c>
      <c r="B8888" s="3">
        <v>22.988870907545898</v>
      </c>
      <c r="C8888" s="3">
        <v>23.177024234308</v>
      </c>
      <c r="D8888" s="3">
        <v>22.703238076394999</v>
      </c>
      <c r="E8888" s="3">
        <v>22.934463500976499</v>
      </c>
      <c r="F8888" s="14">
        <v>134054400</v>
      </c>
      <c r="G8888" s="2">
        <f t="shared" si="416"/>
        <v>4.9416204005242506E-4</v>
      </c>
      <c r="H8888" s="3">
        <f t="shared" si="414"/>
        <v>0.47378615791300049</v>
      </c>
      <c r="I8888" s="3">
        <f t="shared" si="415"/>
        <v>-5.4407406569399797E-2</v>
      </c>
    </row>
    <row r="8889" spans="1:9" x14ac:dyDescent="0.35">
      <c r="A8889" s="1">
        <v>42440</v>
      </c>
      <c r="B8889" s="3">
        <v>23.177027607735901</v>
      </c>
      <c r="C8889" s="3">
        <v>23.186095510150601</v>
      </c>
      <c r="D8889" s="3">
        <v>23.009275736877001</v>
      </c>
      <c r="E8889" s="3">
        <v>23.181562423706001</v>
      </c>
      <c r="F8889" s="14">
        <v>109632800</v>
      </c>
      <c r="G8889" s="2">
        <f t="shared" si="416"/>
        <v>1.0774131373030894E-2</v>
      </c>
      <c r="H8889" s="3">
        <f t="shared" si="414"/>
        <v>0.17681977327359988</v>
      </c>
      <c r="I8889" s="3">
        <f t="shared" si="415"/>
        <v>4.5348159700999702E-3</v>
      </c>
    </row>
    <row r="8890" spans="1:9" x14ac:dyDescent="0.35">
      <c r="A8890" s="1">
        <v>42443</v>
      </c>
      <c r="B8890" s="3">
        <v>23.1022187509373</v>
      </c>
      <c r="C8890" s="3">
        <v>23.328911106160199</v>
      </c>
      <c r="D8890" s="3">
        <v>23.072747637862101</v>
      </c>
      <c r="E8890" s="3">
        <v>23.240499496459901</v>
      </c>
      <c r="F8890" s="14">
        <v>100304400</v>
      </c>
      <c r="G8890" s="2">
        <f t="shared" si="416"/>
        <v>2.5424115802319147E-3</v>
      </c>
      <c r="H8890" s="3">
        <f t="shared" si="414"/>
        <v>0.256163468298098</v>
      </c>
      <c r="I8890" s="3">
        <f t="shared" si="415"/>
        <v>0.13828074552260006</v>
      </c>
    </row>
    <row r="8891" spans="1:9" x14ac:dyDescent="0.35">
      <c r="A8891" s="1">
        <v>42444</v>
      </c>
      <c r="B8891" s="3">
        <v>23.566937222376701</v>
      </c>
      <c r="C8891" s="3">
        <v>23.8435021745962</v>
      </c>
      <c r="D8891" s="3">
        <v>23.542000924748699</v>
      </c>
      <c r="E8891" s="3">
        <v>23.7074871063232</v>
      </c>
      <c r="F8891" s="14">
        <v>160270800</v>
      </c>
      <c r="G8891" s="2">
        <f t="shared" si="416"/>
        <v>2.009369936022385E-2</v>
      </c>
      <c r="H8891" s="3">
        <f t="shared" si="414"/>
        <v>0.30150124984750093</v>
      </c>
      <c r="I8891" s="3">
        <f t="shared" si="415"/>
        <v>0.14054988394649826</v>
      </c>
    </row>
    <row r="8892" spans="1:9" x14ac:dyDescent="0.35">
      <c r="A8892" s="1">
        <v>42445</v>
      </c>
      <c r="B8892" s="3">
        <v>23.7142945253898</v>
      </c>
      <c r="C8892" s="3">
        <v>24.099670952955702</v>
      </c>
      <c r="D8892" s="3">
        <v>23.709759708392099</v>
      </c>
      <c r="E8892" s="3">
        <v>24.022596359252901</v>
      </c>
      <c r="F8892" s="14">
        <v>153214000</v>
      </c>
      <c r="G8892" s="2">
        <f t="shared" si="416"/>
        <v>1.3291550113114121E-2</v>
      </c>
      <c r="H8892" s="3">
        <f t="shared" si="414"/>
        <v>0.38991124456360282</v>
      </c>
      <c r="I8892" s="3">
        <f t="shared" si="415"/>
        <v>0.30830183386310139</v>
      </c>
    </row>
    <row r="8893" spans="1:9" x14ac:dyDescent="0.35">
      <c r="A8893" s="1">
        <v>42446</v>
      </c>
      <c r="B8893" s="3">
        <v>23.920581148344599</v>
      </c>
      <c r="C8893" s="3">
        <v>24.135939964811602</v>
      </c>
      <c r="D8893" s="3">
        <v>23.793633958528702</v>
      </c>
      <c r="E8893" s="3">
        <v>23.984056472778299</v>
      </c>
      <c r="F8893" s="14">
        <v>137682800</v>
      </c>
      <c r="G8893" s="2">
        <f t="shared" si="416"/>
        <v>-1.6043181135896526E-3</v>
      </c>
      <c r="H8893" s="3">
        <f t="shared" si="414"/>
        <v>0.3423060062829002</v>
      </c>
      <c r="I8893" s="3">
        <f t="shared" si="415"/>
        <v>6.3475324433699853E-2</v>
      </c>
    </row>
    <row r="8894" spans="1:9" x14ac:dyDescent="0.35">
      <c r="A8894" s="1">
        <v>42447</v>
      </c>
      <c r="B8894" s="3">
        <v>24.1064675589089</v>
      </c>
      <c r="C8894" s="3">
        <v>24.142739170934298</v>
      </c>
      <c r="D8894" s="3">
        <v>23.845772697960701</v>
      </c>
      <c r="E8894" s="3">
        <v>24.011257171630799</v>
      </c>
      <c r="F8894" s="14">
        <v>176820800</v>
      </c>
      <c r="G8894" s="2">
        <f t="shared" si="416"/>
        <v>1.1341158608166447E-3</v>
      </c>
      <c r="H8894" s="3">
        <f t="shared" si="414"/>
        <v>0.29696647297359746</v>
      </c>
      <c r="I8894" s="3">
        <f t="shared" si="415"/>
        <v>-9.5210387278100939E-2</v>
      </c>
    </row>
    <row r="8895" spans="1:9" x14ac:dyDescent="0.35">
      <c r="A8895" s="1">
        <v>42450</v>
      </c>
      <c r="B8895" s="3">
        <v>24.013528143565399</v>
      </c>
      <c r="C8895" s="3">
        <v>24.4034393830757</v>
      </c>
      <c r="D8895" s="3">
        <v>23.834440924044898</v>
      </c>
      <c r="E8895" s="3">
        <v>24.008995056152301</v>
      </c>
      <c r="F8895" s="14">
        <v>142010800</v>
      </c>
      <c r="G8895" s="2">
        <f t="shared" si="416"/>
        <v>-9.4210622223085496E-5</v>
      </c>
      <c r="H8895" s="3">
        <f t="shared" si="414"/>
        <v>0.56899845903080148</v>
      </c>
      <c r="I8895" s="3">
        <f t="shared" si="415"/>
        <v>-4.5330874130975474E-3</v>
      </c>
    </row>
    <row r="8896" spans="1:9" x14ac:dyDescent="0.35">
      <c r="A8896" s="1">
        <v>42451</v>
      </c>
      <c r="B8896" s="3">
        <v>23.859373610416402</v>
      </c>
      <c r="C8896" s="3">
        <v>24.321826285087798</v>
      </c>
      <c r="D8896" s="3">
        <v>23.8503057074395</v>
      </c>
      <c r="E8896" s="3">
        <v>24.192611694335898</v>
      </c>
      <c r="F8896" s="14">
        <v>129777600</v>
      </c>
      <c r="G8896" s="2">
        <f t="shared" si="416"/>
        <v>7.6478268979669585E-3</v>
      </c>
      <c r="H8896" s="3">
        <f t="shared" si="414"/>
        <v>0.47152057764829891</v>
      </c>
      <c r="I8896" s="3">
        <f t="shared" si="415"/>
        <v>0.33323808391949683</v>
      </c>
    </row>
    <row r="8897" spans="1:9" x14ac:dyDescent="0.35">
      <c r="A8897" s="1">
        <v>42452</v>
      </c>
      <c r="B8897" s="3">
        <v>24.138202578861701</v>
      </c>
      <c r="C8897" s="3">
        <v>24.271950237349799</v>
      </c>
      <c r="D8897" s="3">
        <v>24.006720598651999</v>
      </c>
      <c r="E8897" s="3">
        <v>24.058858871459901</v>
      </c>
      <c r="F8897" s="14">
        <v>102814000</v>
      </c>
      <c r="G8897" s="2">
        <f t="shared" si="416"/>
        <v>-5.528664063471609E-3</v>
      </c>
      <c r="H8897" s="3">
        <f t="shared" si="414"/>
        <v>0.26522963869780014</v>
      </c>
      <c r="I8897" s="3">
        <f t="shared" si="415"/>
        <v>-7.9343707401800856E-2</v>
      </c>
    </row>
    <row r="8898" spans="1:9" x14ac:dyDescent="0.35">
      <c r="A8898" s="1">
        <v>42453</v>
      </c>
      <c r="B8898" s="3">
        <v>23.9092387211549</v>
      </c>
      <c r="C8898" s="3">
        <v>24.0860584499932</v>
      </c>
      <c r="D8898" s="3">
        <v>23.777756763471199</v>
      </c>
      <c r="E8898" s="3">
        <v>23.954576492309499</v>
      </c>
      <c r="F8898" s="14">
        <v>104532000</v>
      </c>
      <c r="G8898" s="2">
        <f t="shared" si="416"/>
        <v>-4.3344690497398222E-3</v>
      </c>
      <c r="H8898" s="3">
        <f t="shared" si="414"/>
        <v>0.3083016865220003</v>
      </c>
      <c r="I8898" s="3">
        <f t="shared" si="415"/>
        <v>4.5337771154599693E-2</v>
      </c>
    </row>
    <row r="8899" spans="1:9" x14ac:dyDescent="0.35">
      <c r="A8899" s="1">
        <v>42457</v>
      </c>
      <c r="B8899" s="3">
        <v>24.029395906310199</v>
      </c>
      <c r="C8899" s="3">
        <v>24.072468018458501</v>
      </c>
      <c r="D8899" s="3">
        <v>23.816304483504101</v>
      </c>
      <c r="E8899" s="3">
        <v>23.845775604248001</v>
      </c>
      <c r="F8899" s="14">
        <v>77645600</v>
      </c>
      <c r="G8899" s="2">
        <f t="shared" si="416"/>
        <v>-4.5419666716474223E-3</v>
      </c>
      <c r="H8899" s="3">
        <f t="shared" ref="H8899:H8962" si="417">C8899-D8899</f>
        <v>0.25616353495439981</v>
      </c>
      <c r="I8899" s="3">
        <f t="shared" ref="I8899:I8962" si="418">E8899-B8899</f>
        <v>-0.1836203020621987</v>
      </c>
    </row>
    <row r="8900" spans="1:9" x14ac:dyDescent="0.35">
      <c r="A8900" s="1">
        <v>42458</v>
      </c>
      <c r="B8900" s="3">
        <v>23.777762531955702</v>
      </c>
      <c r="C8900" s="3">
        <v>24.435170750335999</v>
      </c>
      <c r="D8900" s="3">
        <v>23.7754951239904</v>
      </c>
      <c r="E8900" s="3">
        <v>24.410234451293899</v>
      </c>
      <c r="F8900" s="14">
        <v>124760400</v>
      </c>
      <c r="G8900" s="2">
        <f t="shared" ref="G8900:G8963" si="419">(E8900-E8899)/E8899</f>
        <v>2.3671230343430015E-2</v>
      </c>
      <c r="H8900" s="3">
        <f t="shared" si="417"/>
        <v>0.6596756263455994</v>
      </c>
      <c r="I8900" s="3">
        <f t="shared" si="418"/>
        <v>0.63247191933819735</v>
      </c>
    </row>
    <row r="8901" spans="1:9" x14ac:dyDescent="0.35">
      <c r="A8901" s="1">
        <v>42459</v>
      </c>
      <c r="B8901" s="3">
        <v>24.6301232979947</v>
      </c>
      <c r="C8901" s="3">
        <v>25.031367982242401</v>
      </c>
      <c r="D8901" s="3">
        <v>24.618787989087402</v>
      </c>
      <c r="E8901" s="3">
        <v>24.836412429809499</v>
      </c>
      <c r="F8901" s="14">
        <v>182404400</v>
      </c>
      <c r="G8901" s="2">
        <f t="shared" si="419"/>
        <v>1.745898751468198E-2</v>
      </c>
      <c r="H8901" s="3">
        <f t="shared" si="417"/>
        <v>0.41257999315499916</v>
      </c>
      <c r="I8901" s="3">
        <f t="shared" si="418"/>
        <v>0.20628913181479902</v>
      </c>
    </row>
    <row r="8902" spans="1:9" x14ac:dyDescent="0.35">
      <c r="A8902" s="1">
        <v>42460</v>
      </c>
      <c r="B8902" s="3">
        <v>24.8726910359164</v>
      </c>
      <c r="C8902" s="3">
        <v>24.913495738132902</v>
      </c>
      <c r="D8902" s="3">
        <v>24.682268515730701</v>
      </c>
      <c r="E8902" s="3">
        <v>24.707204818725501</v>
      </c>
      <c r="F8902" s="14">
        <v>103553600</v>
      </c>
      <c r="G8902" s="2">
        <f t="shared" si="419"/>
        <v>-5.2023460090765469E-3</v>
      </c>
      <c r="H8902" s="3">
        <f t="shared" si="417"/>
        <v>0.23122722240220028</v>
      </c>
      <c r="I8902" s="3">
        <f t="shared" si="418"/>
        <v>-0.16548621719089951</v>
      </c>
    </row>
    <row r="8903" spans="1:9" x14ac:dyDescent="0.35">
      <c r="A8903" s="1">
        <v>42461</v>
      </c>
      <c r="B8903" s="3">
        <v>24.659593758183799</v>
      </c>
      <c r="C8903" s="3">
        <v>24.9361587041723</v>
      </c>
      <c r="D8903" s="3">
        <v>24.528111779021199</v>
      </c>
      <c r="E8903" s="3">
        <v>24.933891296386701</v>
      </c>
      <c r="F8903" s="14">
        <v>103496000</v>
      </c>
      <c r="G8903" s="2">
        <f t="shared" si="419"/>
        <v>9.1749139299397986E-3</v>
      </c>
      <c r="H8903" s="3">
        <f t="shared" si="417"/>
        <v>0.40804692515110119</v>
      </c>
      <c r="I8903" s="3">
        <f t="shared" si="418"/>
        <v>0.27429753820290159</v>
      </c>
    </row>
    <row r="8904" spans="1:9" x14ac:dyDescent="0.35">
      <c r="A8904" s="1">
        <v>42464</v>
      </c>
      <c r="B8904" s="3">
        <v>25.0313739469767</v>
      </c>
      <c r="C8904" s="3">
        <v>25.432620456362901</v>
      </c>
      <c r="D8904" s="3">
        <v>24.997369741677399</v>
      </c>
      <c r="E8904" s="3">
        <v>25.190059661865199</v>
      </c>
      <c r="F8904" s="14">
        <v>149424800</v>
      </c>
      <c r="G8904" s="2">
        <f t="shared" si="419"/>
        <v>1.0273902393872252E-2</v>
      </c>
      <c r="H8904" s="3">
        <f t="shared" si="417"/>
        <v>0.4352507146855018</v>
      </c>
      <c r="I8904" s="3">
        <f t="shared" si="418"/>
        <v>0.15868571488849881</v>
      </c>
    </row>
    <row r="8905" spans="1:9" x14ac:dyDescent="0.35">
      <c r="A8905" s="1">
        <v>42465</v>
      </c>
      <c r="B8905" s="3">
        <v>24.825088325654999</v>
      </c>
      <c r="C8905" s="3">
        <v>25.101653365108501</v>
      </c>
      <c r="D8905" s="3">
        <v>24.804685107739498</v>
      </c>
      <c r="E8905" s="3">
        <v>24.8930950164794</v>
      </c>
      <c r="F8905" s="14">
        <v>106314800</v>
      </c>
      <c r="G8905" s="2">
        <f t="shared" si="419"/>
        <v>-1.1788961573416546E-2</v>
      </c>
      <c r="H8905" s="3">
        <f t="shared" si="417"/>
        <v>0.29696825736900223</v>
      </c>
      <c r="I8905" s="3">
        <f t="shared" si="418"/>
        <v>6.8006690824400806E-2</v>
      </c>
    </row>
    <row r="8906" spans="1:9" x14ac:dyDescent="0.35">
      <c r="A8906" s="1">
        <v>42466</v>
      </c>
      <c r="B8906" s="3">
        <v>24.988305030062499</v>
      </c>
      <c r="C8906" s="3">
        <v>25.158324336982599</v>
      </c>
      <c r="D8906" s="3">
        <v>24.7548103957572</v>
      </c>
      <c r="E8906" s="3">
        <v>25.153789520263601</v>
      </c>
      <c r="F8906" s="14">
        <v>105616400</v>
      </c>
      <c r="G8906" s="2">
        <f t="shared" si="419"/>
        <v>1.0472562918014792E-2</v>
      </c>
      <c r="H8906" s="3">
        <f t="shared" si="417"/>
        <v>0.4035139412253983</v>
      </c>
      <c r="I8906" s="3">
        <f t="shared" si="418"/>
        <v>0.16548449020110212</v>
      </c>
    </row>
    <row r="8907" spans="1:9" x14ac:dyDescent="0.35">
      <c r="A8907" s="1">
        <v>42467</v>
      </c>
      <c r="B8907" s="3">
        <v>24.924825622431001</v>
      </c>
      <c r="C8907" s="3">
        <v>25.031371314049899</v>
      </c>
      <c r="D8907" s="3">
        <v>24.509979895896599</v>
      </c>
      <c r="E8907" s="3">
        <v>24.605190277099599</v>
      </c>
      <c r="F8907" s="14">
        <v>127207600</v>
      </c>
      <c r="G8907" s="2">
        <f t="shared" si="419"/>
        <v>-2.1809804948954389E-2</v>
      </c>
      <c r="H8907" s="3">
        <f t="shared" si="417"/>
        <v>0.52139141815329992</v>
      </c>
      <c r="I8907" s="3">
        <f t="shared" si="418"/>
        <v>-0.31963534533140248</v>
      </c>
    </row>
    <row r="8908" spans="1:9" x14ac:dyDescent="0.35">
      <c r="A8908" s="1">
        <v>42468</v>
      </c>
      <c r="B8908" s="3">
        <v>24.6890678855336</v>
      </c>
      <c r="C8908" s="3">
        <v>24.8840217407718</v>
      </c>
      <c r="D8908" s="3">
        <v>24.521314279417901</v>
      </c>
      <c r="E8908" s="3">
        <v>24.6323947906494</v>
      </c>
      <c r="F8908" s="14">
        <v>94326800</v>
      </c>
      <c r="G8908" s="2">
        <f t="shared" si="419"/>
        <v>1.1056412587518482E-3</v>
      </c>
      <c r="H8908" s="3">
        <f t="shared" si="417"/>
        <v>0.36270746135389942</v>
      </c>
      <c r="I8908" s="3">
        <f t="shared" si="418"/>
        <v>-5.6673094884200026E-2</v>
      </c>
    </row>
    <row r="8909" spans="1:9" x14ac:dyDescent="0.35">
      <c r="A8909" s="1">
        <v>42471</v>
      </c>
      <c r="B8909" s="3">
        <v>24.702672840869099</v>
      </c>
      <c r="C8909" s="3">
        <v>25.074448264636001</v>
      </c>
      <c r="D8909" s="3">
        <v>24.670936041000601</v>
      </c>
      <c r="E8909" s="3">
        <v>24.714006423950099</v>
      </c>
      <c r="F8909" s="14">
        <v>117630000</v>
      </c>
      <c r="G8909" s="2">
        <f t="shared" si="419"/>
        <v>3.3131830662148929E-3</v>
      </c>
      <c r="H8909" s="3">
        <f t="shared" si="417"/>
        <v>0.40351222363539918</v>
      </c>
      <c r="I8909" s="3">
        <f t="shared" si="418"/>
        <v>1.1333583081000853E-2</v>
      </c>
    </row>
    <row r="8910" spans="1:9" x14ac:dyDescent="0.35">
      <c r="A8910" s="1">
        <v>42472</v>
      </c>
      <c r="B8910" s="3">
        <v>24.7865447363233</v>
      </c>
      <c r="C8910" s="3">
        <v>25.049508735117701</v>
      </c>
      <c r="D8910" s="3">
        <v>24.632395573682601</v>
      </c>
      <c r="E8910" s="3">
        <v>25.0359077453613</v>
      </c>
      <c r="F8910" s="14">
        <v>108929200</v>
      </c>
      <c r="G8910" s="2">
        <f t="shared" si="419"/>
        <v>1.3025056151933704E-2</v>
      </c>
      <c r="H8910" s="3">
        <f t="shared" si="417"/>
        <v>0.41711316143510047</v>
      </c>
      <c r="I8910" s="3">
        <f t="shared" si="418"/>
        <v>0.24936300903799946</v>
      </c>
    </row>
    <row r="8911" spans="1:9" x14ac:dyDescent="0.35">
      <c r="A8911" s="1">
        <v>42473</v>
      </c>
      <c r="B8911" s="3">
        <v>25.117514925595</v>
      </c>
      <c r="C8911" s="3">
        <v>25.466619648378099</v>
      </c>
      <c r="D8911" s="3">
        <v>25.117514925595</v>
      </c>
      <c r="E8911" s="3">
        <v>25.398612976074201</v>
      </c>
      <c r="F8911" s="14">
        <v>133029200</v>
      </c>
      <c r="G8911" s="2">
        <f t="shared" si="419"/>
        <v>1.4487400832514411E-2</v>
      </c>
      <c r="H8911" s="3">
        <f t="shared" si="417"/>
        <v>0.34910472278309967</v>
      </c>
      <c r="I8911" s="3">
        <f t="shared" si="418"/>
        <v>0.28109805047920133</v>
      </c>
    </row>
    <row r="8912" spans="1:9" x14ac:dyDescent="0.35">
      <c r="A8912" s="1">
        <v>42474</v>
      </c>
      <c r="B8912" s="3">
        <v>25.303406708694698</v>
      </c>
      <c r="C8912" s="3">
        <v>25.477959098449301</v>
      </c>
      <c r="D8912" s="3">
        <v>25.237665704117401</v>
      </c>
      <c r="E8912" s="3">
        <v>25.412218093871999</v>
      </c>
      <c r="F8912" s="14">
        <v>101895600</v>
      </c>
      <c r="G8912" s="2">
        <f t="shared" si="419"/>
        <v>5.3566381009130136E-4</v>
      </c>
      <c r="H8912" s="3">
        <f t="shared" si="417"/>
        <v>0.24029339433189989</v>
      </c>
      <c r="I8912" s="3">
        <f t="shared" si="418"/>
        <v>0.10881138517730093</v>
      </c>
    </row>
    <row r="8913" spans="1:9" x14ac:dyDescent="0.35">
      <c r="A8913" s="1">
        <v>42475</v>
      </c>
      <c r="B8913" s="3">
        <v>25.414484023705398</v>
      </c>
      <c r="C8913" s="3">
        <v>25.4575561313255</v>
      </c>
      <c r="D8913" s="3">
        <v>24.874956757233601</v>
      </c>
      <c r="E8913" s="3">
        <v>24.902158737182599</v>
      </c>
      <c r="F8913" s="14">
        <v>187756000</v>
      </c>
      <c r="G8913" s="2">
        <f t="shared" si="419"/>
        <v>-2.0071422132662931E-2</v>
      </c>
      <c r="H8913" s="3">
        <f t="shared" si="417"/>
        <v>0.58259937409189888</v>
      </c>
      <c r="I8913" s="3">
        <f t="shared" si="418"/>
        <v>-0.51232528652279896</v>
      </c>
    </row>
    <row r="8914" spans="1:9" x14ac:dyDescent="0.35">
      <c r="A8914" s="1">
        <v>42478</v>
      </c>
      <c r="B8914" s="3">
        <v>24.684535982503998</v>
      </c>
      <c r="C8914" s="3">
        <v>24.698136973433101</v>
      </c>
      <c r="D8914" s="3">
        <v>24.242486482049799</v>
      </c>
      <c r="E8914" s="3">
        <v>24.364900588989201</v>
      </c>
      <c r="F8914" s="14">
        <v>243286000</v>
      </c>
      <c r="G8914" s="2">
        <f t="shared" si="419"/>
        <v>-2.1574762006122496E-2</v>
      </c>
      <c r="H8914" s="3">
        <f t="shared" si="417"/>
        <v>0.45565049138330238</v>
      </c>
      <c r="I8914" s="3">
        <f t="shared" si="418"/>
        <v>-0.31963539351479753</v>
      </c>
    </row>
    <row r="8915" spans="1:9" x14ac:dyDescent="0.35">
      <c r="A8915" s="1">
        <v>42479</v>
      </c>
      <c r="B8915" s="3">
        <v>24.455571674712601</v>
      </c>
      <c r="C8915" s="3">
        <v>24.482775381098602</v>
      </c>
      <c r="D8915" s="3">
        <v>24.081530656677302</v>
      </c>
      <c r="E8915" s="3">
        <v>24.235681533813398</v>
      </c>
      <c r="F8915" s="14">
        <v>129539600</v>
      </c>
      <c r="G8915" s="2">
        <f t="shared" si="419"/>
        <v>-5.3034919926658042E-3</v>
      </c>
      <c r="H8915" s="3">
        <f t="shared" si="417"/>
        <v>0.40124472442129999</v>
      </c>
      <c r="I8915" s="3">
        <f t="shared" si="418"/>
        <v>-0.21989014089920289</v>
      </c>
    </row>
    <row r="8916" spans="1:9" x14ac:dyDescent="0.35">
      <c r="A8916" s="1">
        <v>42480</v>
      </c>
      <c r="B8916" s="3">
        <v>24.174474201468801</v>
      </c>
      <c r="C8916" s="3">
        <v>24.5031774461998</v>
      </c>
      <c r="D8916" s="3">
        <v>24.042992211766201</v>
      </c>
      <c r="E8916" s="3">
        <v>24.2855529785156</v>
      </c>
      <c r="F8916" s="14">
        <v>122444000</v>
      </c>
      <c r="G8916" s="2">
        <f t="shared" si="419"/>
        <v>2.0577694352280356E-3</v>
      </c>
      <c r="H8916" s="3">
        <f t="shared" si="417"/>
        <v>0.46018523443359882</v>
      </c>
      <c r="I8916" s="3">
        <f t="shared" si="418"/>
        <v>0.11107877704679936</v>
      </c>
    </row>
    <row r="8917" spans="1:9" x14ac:dyDescent="0.35">
      <c r="A8917" s="1">
        <v>42481</v>
      </c>
      <c r="B8917" s="3">
        <v>24.240220877945799</v>
      </c>
      <c r="C8917" s="3">
        <v>24.240220877945799</v>
      </c>
      <c r="D8917" s="3">
        <v>23.920583731114199</v>
      </c>
      <c r="E8917" s="3">
        <v>24.022596359252901</v>
      </c>
      <c r="F8917" s="14">
        <v>126210000</v>
      </c>
      <c r="G8917" s="2">
        <f t="shared" si="419"/>
        <v>-1.0827697417280365E-2</v>
      </c>
      <c r="H8917" s="3">
        <f t="shared" si="417"/>
        <v>0.31963714683159949</v>
      </c>
      <c r="I8917" s="3">
        <f t="shared" si="418"/>
        <v>-0.21762451869289734</v>
      </c>
    </row>
    <row r="8918" spans="1:9" x14ac:dyDescent="0.35">
      <c r="A8918" s="1">
        <v>42482</v>
      </c>
      <c r="B8918" s="3">
        <v>23.8049665770302</v>
      </c>
      <c r="C8918" s="3">
        <v>24.138204642120801</v>
      </c>
      <c r="D8918" s="3">
        <v>23.7165566899073</v>
      </c>
      <c r="E8918" s="3">
        <v>23.956850051879801</v>
      </c>
      <c r="F8918" s="14">
        <v>134732400</v>
      </c>
      <c r="G8918" s="2">
        <f t="shared" si="419"/>
        <v>-2.7368526861076088E-3</v>
      </c>
      <c r="H8918" s="3">
        <f t="shared" si="417"/>
        <v>0.42164795221350104</v>
      </c>
      <c r="I8918" s="3">
        <f t="shared" si="418"/>
        <v>0.15188347484960119</v>
      </c>
    </row>
    <row r="8919" spans="1:9" x14ac:dyDescent="0.35">
      <c r="A8919" s="1">
        <v>42485</v>
      </c>
      <c r="B8919" s="3">
        <v>23.802699308489899</v>
      </c>
      <c r="C8919" s="3">
        <v>23.950049697733299</v>
      </c>
      <c r="D8919" s="3">
        <v>23.691620529317401</v>
      </c>
      <c r="E8919" s="3">
        <v>23.820835113525298</v>
      </c>
      <c r="F8919" s="14">
        <v>112126400</v>
      </c>
      <c r="G8919" s="2">
        <f t="shared" si="419"/>
        <v>-5.6774967518666035E-3</v>
      </c>
      <c r="H8919" s="3">
        <f t="shared" si="417"/>
        <v>0.25842916841589769</v>
      </c>
      <c r="I8919" s="3">
        <f t="shared" si="418"/>
        <v>1.8135805035399244E-2</v>
      </c>
    </row>
    <row r="8920" spans="1:9" x14ac:dyDescent="0.35">
      <c r="A8920" s="1">
        <v>42486</v>
      </c>
      <c r="B8920" s="3">
        <v>23.555598662151699</v>
      </c>
      <c r="C8920" s="3">
        <v>23.870700833350401</v>
      </c>
      <c r="D8920" s="3">
        <v>23.555598662151699</v>
      </c>
      <c r="E8920" s="3">
        <v>23.6553421020507</v>
      </c>
      <c r="F8920" s="14">
        <v>224064800</v>
      </c>
      <c r="G8920" s="2">
        <f t="shared" si="419"/>
        <v>-6.9474059446653479E-3</v>
      </c>
      <c r="H8920" s="3">
        <f t="shared" si="417"/>
        <v>0.31510217119870276</v>
      </c>
      <c r="I8920" s="3">
        <f t="shared" si="418"/>
        <v>9.9743439899000919E-2</v>
      </c>
    </row>
    <row r="8921" spans="1:9" x14ac:dyDescent="0.35">
      <c r="A8921" s="1">
        <v>42487</v>
      </c>
      <c r="B8921" s="3">
        <v>21.7624706322515</v>
      </c>
      <c r="C8921" s="3">
        <v>22.376806835264698</v>
      </c>
      <c r="D8921" s="3">
        <v>21.689929132658399</v>
      </c>
      <c r="E8921" s="3">
        <v>22.175050735473601</v>
      </c>
      <c r="F8921" s="14">
        <v>458408400</v>
      </c>
      <c r="G8921" s="2">
        <f t="shared" si="419"/>
        <v>-6.257746601976942E-2</v>
      </c>
      <c r="H8921" s="3">
        <f t="shared" si="417"/>
        <v>0.68687770260629932</v>
      </c>
      <c r="I8921" s="3">
        <f t="shared" si="418"/>
        <v>0.41258010322210126</v>
      </c>
    </row>
    <row r="8922" spans="1:9" x14ac:dyDescent="0.35">
      <c r="A8922" s="1">
        <v>42488</v>
      </c>
      <c r="B8922" s="3">
        <v>22.1274446430258</v>
      </c>
      <c r="C8922" s="3">
        <v>22.188650828210701</v>
      </c>
      <c r="D8922" s="3">
        <v>21.365758063359898</v>
      </c>
      <c r="E8922" s="3">
        <v>21.497240066528299</v>
      </c>
      <c r="F8922" s="14">
        <v>328970800</v>
      </c>
      <c r="G8922" s="2">
        <f t="shared" si="419"/>
        <v>-3.0566363839745488E-2</v>
      </c>
      <c r="H8922" s="3">
        <f t="shared" si="417"/>
        <v>0.82289276485080265</v>
      </c>
      <c r="I8922" s="3">
        <f t="shared" si="418"/>
        <v>-0.63020457649750128</v>
      </c>
    </row>
    <row r="8923" spans="1:9" x14ac:dyDescent="0.35">
      <c r="A8923" s="1">
        <v>42489</v>
      </c>
      <c r="B8923" s="3">
        <v>21.306818058140699</v>
      </c>
      <c r="C8923" s="3">
        <v>21.472304270094501</v>
      </c>
      <c r="D8923" s="3">
        <v>20.971314276778699</v>
      </c>
      <c r="E8923" s="3">
        <v>21.250144958496001</v>
      </c>
      <c r="F8923" s="14">
        <v>274126000</v>
      </c>
      <c r="G8923" s="2">
        <f t="shared" si="419"/>
        <v>-1.1494271230520908E-2</v>
      </c>
      <c r="H8923" s="3">
        <f t="shared" si="417"/>
        <v>0.50098999331580174</v>
      </c>
      <c r="I8923" s="3">
        <f t="shared" si="418"/>
        <v>-5.66730996446978E-2</v>
      </c>
    </row>
    <row r="8924" spans="1:9" x14ac:dyDescent="0.35">
      <c r="A8924" s="1">
        <v>42492</v>
      </c>
      <c r="B8924" s="3">
        <v>21.3022831127372</v>
      </c>
      <c r="C8924" s="3">
        <v>21.327219412767501</v>
      </c>
      <c r="D8924" s="3">
        <v>20.946376147199299</v>
      </c>
      <c r="E8924" s="3">
        <v>21.227474212646399</v>
      </c>
      <c r="F8924" s="14">
        <v>192640400</v>
      </c>
      <c r="G8924" s="2">
        <f t="shared" si="419"/>
        <v>-1.0668513506087072E-3</v>
      </c>
      <c r="H8924" s="3">
        <f t="shared" si="417"/>
        <v>0.38084326556820258</v>
      </c>
      <c r="I8924" s="3">
        <f t="shared" si="418"/>
        <v>-7.4808900090800989E-2</v>
      </c>
    </row>
    <row r="8925" spans="1:9" x14ac:dyDescent="0.35">
      <c r="A8925" s="1">
        <v>42493</v>
      </c>
      <c r="B8925" s="3">
        <v>21.354424537358</v>
      </c>
      <c r="C8925" s="3">
        <v>21.703531059687901</v>
      </c>
      <c r="D8925" s="3">
        <v>21.2365452440058</v>
      </c>
      <c r="E8925" s="3">
        <v>21.576583862304599</v>
      </c>
      <c r="F8925" s="14">
        <v>227325200</v>
      </c>
      <c r="G8925" s="2">
        <f t="shared" si="419"/>
        <v>1.6446122895309671E-2</v>
      </c>
      <c r="H8925" s="3">
        <f t="shared" si="417"/>
        <v>0.46698581568210074</v>
      </c>
      <c r="I8925" s="3">
        <f t="shared" si="418"/>
        <v>0.22215932494659896</v>
      </c>
    </row>
    <row r="8926" spans="1:9" x14ac:dyDescent="0.35">
      <c r="A8926" s="1">
        <v>42494</v>
      </c>
      <c r="B8926" s="3">
        <v>21.581115670263699</v>
      </c>
      <c r="C8926" s="3">
        <v>21.739801387112099</v>
      </c>
      <c r="D8926" s="3">
        <v>21.2682807826024</v>
      </c>
      <c r="E8926" s="3">
        <v>21.352157592773398</v>
      </c>
      <c r="F8926" s="14">
        <v>164102000</v>
      </c>
      <c r="G8926" s="2">
        <f t="shared" si="419"/>
        <v>-1.0401381004677227E-2</v>
      </c>
      <c r="H8926" s="3">
        <f t="shared" si="417"/>
        <v>0.47152060450969913</v>
      </c>
      <c r="I8926" s="3">
        <f t="shared" si="418"/>
        <v>-0.22895807749030084</v>
      </c>
    </row>
    <row r="8927" spans="1:9" x14ac:dyDescent="0.35">
      <c r="A8927" s="1">
        <v>42495</v>
      </c>
      <c r="B8927" s="3">
        <v>21.4388214025305</v>
      </c>
      <c r="C8927" s="3">
        <v>21.454786412696102</v>
      </c>
      <c r="D8927" s="3">
        <v>21.137765682224799</v>
      </c>
      <c r="E8927" s="3">
        <v>21.265485763549801</v>
      </c>
      <c r="F8927" s="14">
        <v>143562000</v>
      </c>
      <c r="G8927" s="2">
        <f t="shared" si="419"/>
        <v>-4.0591602439713735E-3</v>
      </c>
      <c r="H8927" s="3">
        <f t="shared" si="417"/>
        <v>0.31702073047130241</v>
      </c>
      <c r="I8927" s="3">
        <f t="shared" si="418"/>
        <v>-0.17333563898069926</v>
      </c>
    </row>
    <row r="8928" spans="1:9" x14ac:dyDescent="0.35">
      <c r="A8928" s="1">
        <v>42496</v>
      </c>
      <c r="B8928" s="3">
        <v>21.295134329047599</v>
      </c>
      <c r="C8928" s="3">
        <v>21.313378810356301</v>
      </c>
      <c r="D8928" s="3">
        <v>20.9484630833518</v>
      </c>
      <c r="E8928" s="3">
        <v>21.146886825561499</v>
      </c>
      <c r="F8928" s="14">
        <v>174799600</v>
      </c>
      <c r="G8928" s="2">
        <f t="shared" si="419"/>
        <v>-5.5770622551020018E-3</v>
      </c>
      <c r="H8928" s="3">
        <f t="shared" si="417"/>
        <v>0.36491572700450092</v>
      </c>
      <c r="I8928" s="3">
        <f t="shared" si="418"/>
        <v>-0.14824750348610038</v>
      </c>
    </row>
    <row r="8929" spans="1:9" x14ac:dyDescent="0.35">
      <c r="A8929" s="1">
        <v>42499</v>
      </c>
      <c r="B8929" s="3">
        <v>21.210752093520099</v>
      </c>
      <c r="C8929" s="3">
        <v>21.3863672323257</v>
      </c>
      <c r="D8929" s="3">
        <v>21.117241490999302</v>
      </c>
      <c r="E8929" s="3">
        <v>21.162857055663999</v>
      </c>
      <c r="F8929" s="14">
        <v>131745600</v>
      </c>
      <c r="G8929" s="2">
        <f t="shared" si="419"/>
        <v>7.552047842425589E-4</v>
      </c>
      <c r="H8929" s="3">
        <f t="shared" si="417"/>
        <v>0.26912574132639833</v>
      </c>
      <c r="I8929" s="3">
        <f t="shared" si="418"/>
        <v>-4.7895037856100942E-2</v>
      </c>
    </row>
    <row r="8930" spans="1:9" x14ac:dyDescent="0.35">
      <c r="A8930" s="1">
        <v>42500</v>
      </c>
      <c r="B8930" s="3">
        <v>21.286021461047099</v>
      </c>
      <c r="C8930" s="3">
        <v>21.340758411423</v>
      </c>
      <c r="D8930" s="3">
        <v>21.007772541547499</v>
      </c>
      <c r="E8930" s="3">
        <v>21.3065471649169</v>
      </c>
      <c r="F8930" s="14">
        <v>134747200</v>
      </c>
      <c r="G8930" s="2">
        <f t="shared" si="419"/>
        <v>6.7897311253843316E-3</v>
      </c>
      <c r="H8930" s="3">
        <f t="shared" si="417"/>
        <v>0.33298586987550038</v>
      </c>
      <c r="I8930" s="3">
        <f t="shared" si="418"/>
        <v>2.0525703869800793E-2</v>
      </c>
    </row>
    <row r="8931" spans="1:9" x14ac:dyDescent="0.35">
      <c r="A8931" s="1">
        <v>42501</v>
      </c>
      <c r="B8931" s="3">
        <v>21.320227820722</v>
      </c>
      <c r="C8931" s="3">
        <v>21.340753519887102</v>
      </c>
      <c r="D8931" s="3">
        <v>21.087592789848699</v>
      </c>
      <c r="E8931" s="3">
        <v>21.0989971160888</v>
      </c>
      <c r="F8931" s="14">
        <v>114876400</v>
      </c>
      <c r="G8931" s="2">
        <f t="shared" si="419"/>
        <v>-9.7411395296300995E-3</v>
      </c>
      <c r="H8931" s="3">
        <f t="shared" si="417"/>
        <v>0.25316073003840245</v>
      </c>
      <c r="I8931" s="3">
        <f t="shared" si="418"/>
        <v>-0.22123070463320005</v>
      </c>
    </row>
    <row r="8932" spans="1:9" x14ac:dyDescent="0.35">
      <c r="A8932" s="1">
        <v>42502</v>
      </c>
      <c r="B8932" s="3">
        <v>21.146888290986102</v>
      </c>
      <c r="C8932" s="3">
        <v>21.160572087929701</v>
      </c>
      <c r="D8932" s="3">
        <v>20.405652462245001</v>
      </c>
      <c r="E8932" s="3">
        <v>20.6040744781494</v>
      </c>
      <c r="F8932" s="14">
        <v>305258800</v>
      </c>
      <c r="G8932" s="2">
        <f t="shared" si="419"/>
        <v>-2.3457164111463962E-2</v>
      </c>
      <c r="H8932" s="3">
        <f t="shared" si="417"/>
        <v>0.75491962568469972</v>
      </c>
      <c r="I8932" s="3">
        <f t="shared" si="418"/>
        <v>-0.54281381283670171</v>
      </c>
    </row>
    <row r="8933" spans="1:9" x14ac:dyDescent="0.35">
      <c r="A8933" s="1">
        <v>42503</v>
      </c>
      <c r="B8933" s="3">
        <v>20.526527486681601</v>
      </c>
      <c r="C8933" s="3">
        <v>20.907408190210099</v>
      </c>
      <c r="D8933" s="3">
        <v>20.526527486681601</v>
      </c>
      <c r="E8933" s="3">
        <v>20.645124435424801</v>
      </c>
      <c r="F8933" s="14">
        <v>177571200</v>
      </c>
      <c r="G8933" s="2">
        <f t="shared" si="419"/>
        <v>1.992322310761142E-3</v>
      </c>
      <c r="H8933" s="3">
        <f t="shared" si="417"/>
        <v>0.38088070352849712</v>
      </c>
      <c r="I8933" s="3">
        <f t="shared" si="418"/>
        <v>0.1185969487431997</v>
      </c>
    </row>
    <row r="8934" spans="1:9" x14ac:dyDescent="0.35">
      <c r="A8934" s="1">
        <v>42506</v>
      </c>
      <c r="B8934" s="3">
        <v>21.071625589084501</v>
      </c>
      <c r="C8934" s="3">
        <v>21.527770750428601</v>
      </c>
      <c r="D8934" s="3">
        <v>20.902852366602801</v>
      </c>
      <c r="E8934" s="3">
        <v>21.411453247070298</v>
      </c>
      <c r="F8934" s="14">
        <v>245039200</v>
      </c>
      <c r="G8934" s="2">
        <f t="shared" si="419"/>
        <v>3.7119118077610605E-2</v>
      </c>
      <c r="H8934" s="3">
        <f t="shared" si="417"/>
        <v>0.62491838382580056</v>
      </c>
      <c r="I8934" s="3">
        <f t="shared" si="418"/>
        <v>0.33982765798579706</v>
      </c>
    </row>
    <row r="8935" spans="1:9" x14ac:dyDescent="0.35">
      <c r="A8935" s="1">
        <v>42507</v>
      </c>
      <c r="B8935" s="3">
        <v>21.564262150580301</v>
      </c>
      <c r="C8935" s="3">
        <v>21.598471643974001</v>
      </c>
      <c r="D8935" s="3">
        <v>21.213030184607899</v>
      </c>
      <c r="E8935" s="3">
        <v>21.322504043579102</v>
      </c>
      <c r="F8935" s="14">
        <v>187667600</v>
      </c>
      <c r="G8935" s="2">
        <f t="shared" si="419"/>
        <v>-4.1542814709864461E-3</v>
      </c>
      <c r="H8935" s="3">
        <f t="shared" si="417"/>
        <v>0.38544145936610263</v>
      </c>
      <c r="I8935" s="3">
        <f t="shared" si="418"/>
        <v>-0.24175810700119982</v>
      </c>
    </row>
    <row r="8936" spans="1:9" x14ac:dyDescent="0.35">
      <c r="A8936" s="1">
        <v>42508</v>
      </c>
      <c r="B8936" s="3">
        <v>21.475312136477299</v>
      </c>
      <c r="C8936" s="3">
        <v>21.7147872698688</v>
      </c>
      <c r="D8936" s="3">
        <v>21.413731573565599</v>
      </c>
      <c r="E8936" s="3">
        <v>21.566539764404201</v>
      </c>
      <c r="F8936" s="14">
        <v>168249600</v>
      </c>
      <c r="G8936" s="2">
        <f t="shared" si="419"/>
        <v>1.1444984150376394E-2</v>
      </c>
      <c r="H8936" s="3">
        <f t="shared" si="417"/>
        <v>0.30105569630320161</v>
      </c>
      <c r="I8936" s="3">
        <f t="shared" si="418"/>
        <v>9.1227627926901533E-2</v>
      </c>
    </row>
    <row r="8937" spans="1:9" x14ac:dyDescent="0.35">
      <c r="A8937" s="1">
        <v>42509</v>
      </c>
      <c r="B8937" s="3">
        <v>21.584790442008</v>
      </c>
      <c r="C8937" s="3">
        <v>21.584790442008</v>
      </c>
      <c r="D8937" s="3">
        <v>21.3407528328074</v>
      </c>
      <c r="E8937" s="3">
        <v>21.484437942504801</v>
      </c>
      <c r="F8937" s="14">
        <v>121768400</v>
      </c>
      <c r="G8937" s="2">
        <f t="shared" si="419"/>
        <v>-3.8069074963481054E-3</v>
      </c>
      <c r="H8937" s="3">
        <f t="shared" si="417"/>
        <v>0.2440376092005998</v>
      </c>
      <c r="I8937" s="3">
        <f t="shared" si="418"/>
        <v>-0.1003524995031988</v>
      </c>
    </row>
    <row r="8938" spans="1:9" x14ac:dyDescent="0.35">
      <c r="A8938" s="1">
        <v>42510</v>
      </c>
      <c r="B8938" s="3">
        <v>21.584789018049499</v>
      </c>
      <c r="C8938" s="3">
        <v>21.7649665666092</v>
      </c>
      <c r="D8938" s="3">
        <v>21.557419681793501</v>
      </c>
      <c r="E8938" s="3">
        <v>21.7170715332031</v>
      </c>
      <c r="F8938" s="14">
        <v>128104000</v>
      </c>
      <c r="G8938" s="2">
        <f t="shared" si="419"/>
        <v>1.0828004498924166E-2</v>
      </c>
      <c r="H8938" s="3">
        <f t="shared" si="417"/>
        <v>0.20754688481569872</v>
      </c>
      <c r="I8938" s="3">
        <f t="shared" si="418"/>
        <v>0.13228251515360157</v>
      </c>
    </row>
    <row r="8939" spans="1:9" x14ac:dyDescent="0.35">
      <c r="A8939" s="1">
        <v>42513</v>
      </c>
      <c r="B8939" s="3">
        <v>21.865323782862799</v>
      </c>
      <c r="C8939" s="3">
        <v>22.166379586489899</v>
      </c>
      <c r="D8939" s="3">
        <v>21.819708212582199</v>
      </c>
      <c r="E8939" s="3">
        <v>21.993043899536101</v>
      </c>
      <c r="F8939" s="14">
        <v>152074400</v>
      </c>
      <c r="G8939" s="2">
        <f t="shared" si="419"/>
        <v>1.2707623397154087E-2</v>
      </c>
      <c r="H8939" s="3">
        <f t="shared" si="417"/>
        <v>0.34667137390770009</v>
      </c>
      <c r="I8939" s="3">
        <f t="shared" si="418"/>
        <v>0.12772011667330219</v>
      </c>
    </row>
    <row r="8940" spans="1:9" x14ac:dyDescent="0.35">
      <c r="A8940" s="1">
        <v>42514</v>
      </c>
      <c r="B8940" s="3">
        <v>22.1732110899543</v>
      </c>
      <c r="C8940" s="3">
        <v>22.3716330724518</v>
      </c>
      <c r="D8940" s="3">
        <v>22.086542417088399</v>
      </c>
      <c r="E8940" s="3">
        <v>22.328300476074201</v>
      </c>
      <c r="F8940" s="14">
        <v>140560800</v>
      </c>
      <c r="G8940" s="2">
        <f t="shared" si="419"/>
        <v>1.5243755165021597E-2</v>
      </c>
      <c r="H8940" s="3">
        <f t="shared" si="417"/>
        <v>0.28509065536340117</v>
      </c>
      <c r="I8940" s="3">
        <f t="shared" si="418"/>
        <v>0.15508938611990075</v>
      </c>
    </row>
    <row r="8941" spans="1:9" x14ac:dyDescent="0.35">
      <c r="A8941" s="1">
        <v>42515</v>
      </c>
      <c r="B8941" s="3">
        <v>22.5039206007323</v>
      </c>
      <c r="C8941" s="3">
        <v>22.747958186847399</v>
      </c>
      <c r="D8941" s="3">
        <v>22.376200515305499</v>
      </c>
      <c r="E8941" s="3">
        <v>22.7205905914306</v>
      </c>
      <c r="F8941" s="14">
        <v>152675200</v>
      </c>
      <c r="G8941" s="2">
        <f t="shared" si="419"/>
        <v>1.7569188294324325E-2</v>
      </c>
      <c r="H8941" s="3">
        <f t="shared" si="417"/>
        <v>0.37175767154189998</v>
      </c>
      <c r="I8941" s="3">
        <f t="shared" si="418"/>
        <v>0.21666999069829984</v>
      </c>
    </row>
    <row r="8942" spans="1:9" x14ac:dyDescent="0.35">
      <c r="A8942" s="1">
        <v>42516</v>
      </c>
      <c r="B8942" s="3">
        <v>22.734276426762101</v>
      </c>
      <c r="C8942" s="3">
        <v>22.9737533484567</v>
      </c>
      <c r="D8942" s="3">
        <v>22.497080718241801</v>
      </c>
      <c r="E8942" s="3">
        <v>22.900770187377901</v>
      </c>
      <c r="F8942" s="14">
        <v>225324800</v>
      </c>
      <c r="G8942" s="2">
        <f t="shared" si="419"/>
        <v>7.9302338212660067E-3</v>
      </c>
      <c r="H8942" s="3">
        <f t="shared" si="417"/>
        <v>0.47667263021489958</v>
      </c>
      <c r="I8942" s="3">
        <f t="shared" si="418"/>
        <v>0.16649376061580057</v>
      </c>
    </row>
    <row r="8943" spans="1:9" x14ac:dyDescent="0.35">
      <c r="A8943" s="1">
        <v>42517</v>
      </c>
      <c r="B8943" s="3">
        <v>22.6795398006828</v>
      </c>
      <c r="C8943" s="3">
        <v>22.914454299236699</v>
      </c>
      <c r="D8943" s="3">
        <v>22.636205450056298</v>
      </c>
      <c r="E8943" s="3">
        <v>22.8870849609375</v>
      </c>
      <c r="F8943" s="14">
        <v>145364800</v>
      </c>
      <c r="G8943" s="2">
        <f t="shared" si="419"/>
        <v>-5.9758804304075686E-4</v>
      </c>
      <c r="H8943" s="3">
        <f t="shared" si="417"/>
        <v>0.27824884918040027</v>
      </c>
      <c r="I8943" s="3">
        <f t="shared" si="418"/>
        <v>0.20754516025469982</v>
      </c>
    </row>
    <row r="8944" spans="1:9" x14ac:dyDescent="0.35">
      <c r="A8944" s="1">
        <v>42521</v>
      </c>
      <c r="B8944" s="3">
        <v>22.7160302276314</v>
      </c>
      <c r="C8944" s="3">
        <v>22.898489000566499</v>
      </c>
      <c r="D8944" s="3">
        <v>22.538133881050399</v>
      </c>
      <c r="E8944" s="3">
        <v>22.7753295898437</v>
      </c>
      <c r="F8944" s="14">
        <v>169228800</v>
      </c>
      <c r="G8944" s="2">
        <f t="shared" si="419"/>
        <v>-4.882901045919044E-3</v>
      </c>
      <c r="H8944" s="3">
        <f t="shared" si="417"/>
        <v>0.36035511951610033</v>
      </c>
      <c r="I8944" s="3">
        <f t="shared" si="418"/>
        <v>5.9299362212300366E-2</v>
      </c>
    </row>
    <row r="8945" spans="1:9" x14ac:dyDescent="0.35">
      <c r="A8945" s="1">
        <v>42522</v>
      </c>
      <c r="B8945" s="3">
        <v>22.5837500019834</v>
      </c>
      <c r="C8945" s="3">
        <v>22.702348738474502</v>
      </c>
      <c r="D8945" s="3">
        <v>22.426381077873</v>
      </c>
      <c r="E8945" s="3">
        <v>22.456029891967699</v>
      </c>
      <c r="F8945" s="14">
        <v>116693200</v>
      </c>
      <c r="G8945" s="2">
        <f t="shared" si="419"/>
        <v>-1.4019542356848618E-2</v>
      </c>
      <c r="H8945" s="3">
        <f t="shared" si="417"/>
        <v>0.27596766060150202</v>
      </c>
      <c r="I8945" s="3">
        <f t="shared" si="418"/>
        <v>-0.12772011001570149</v>
      </c>
    </row>
    <row r="8946" spans="1:9" x14ac:dyDescent="0.35">
      <c r="A8946" s="1">
        <v>42523</v>
      </c>
      <c r="B8946" s="3">
        <v>22.2598792805688</v>
      </c>
      <c r="C8946" s="3">
        <v>22.314616202276099</v>
      </c>
      <c r="D8946" s="3">
        <v>22.0386486410973</v>
      </c>
      <c r="E8946" s="3">
        <v>22.287248611450099</v>
      </c>
      <c r="F8946" s="14">
        <v>160766400</v>
      </c>
      <c r="G8946" s="2">
        <f t="shared" si="419"/>
        <v>-7.5160783686866591E-3</v>
      </c>
      <c r="H8946" s="3">
        <f t="shared" si="417"/>
        <v>0.27596756117879906</v>
      </c>
      <c r="I8946" s="3">
        <f t="shared" si="418"/>
        <v>2.7369330881299447E-2</v>
      </c>
    </row>
    <row r="8947" spans="1:9" x14ac:dyDescent="0.35">
      <c r="A8947" s="1">
        <v>42524</v>
      </c>
      <c r="B8947" s="3">
        <v>22.303219764467698</v>
      </c>
      <c r="C8947" s="3">
        <v>22.412693638044502</v>
      </c>
      <c r="D8947" s="3">
        <v>22.2256741756328</v>
      </c>
      <c r="E8947" s="3">
        <v>22.332868576049801</v>
      </c>
      <c r="F8947" s="14">
        <v>114019600</v>
      </c>
      <c r="G8947" s="2">
        <f t="shared" si="419"/>
        <v>2.0469087681044863E-3</v>
      </c>
      <c r="H8947" s="3">
        <f t="shared" si="417"/>
        <v>0.1870194624117012</v>
      </c>
      <c r="I8947" s="3">
        <f t="shared" si="418"/>
        <v>2.9648811582102752E-2</v>
      </c>
    </row>
    <row r="8948" spans="1:9" x14ac:dyDescent="0.35">
      <c r="A8948" s="1">
        <v>42527</v>
      </c>
      <c r="B8948" s="3">
        <v>22.348834238574401</v>
      </c>
      <c r="C8948" s="3">
        <v>23.2383177525268</v>
      </c>
      <c r="D8948" s="3">
        <v>22.248483474885699</v>
      </c>
      <c r="E8948" s="3">
        <v>22.4948005676269</v>
      </c>
      <c r="F8948" s="14">
        <v>93170000</v>
      </c>
      <c r="G8948" s="2">
        <f t="shared" si="419"/>
        <v>7.2508370801392568E-3</v>
      </c>
      <c r="H8948" s="3">
        <f t="shared" si="417"/>
        <v>0.98983427764110132</v>
      </c>
      <c r="I8948" s="3">
        <f t="shared" si="418"/>
        <v>0.14596632905249862</v>
      </c>
    </row>
    <row r="8949" spans="1:9" x14ac:dyDescent="0.35">
      <c r="A8949" s="1">
        <v>42528</v>
      </c>
      <c r="B8949" s="3">
        <v>22.6362072141808</v>
      </c>
      <c r="C8949" s="3">
        <v>22.777612862996801</v>
      </c>
      <c r="D8949" s="3">
        <v>22.570065946511502</v>
      </c>
      <c r="E8949" s="3">
        <v>22.586030960083001</v>
      </c>
      <c r="F8949" s="14">
        <v>89638000</v>
      </c>
      <c r="G8949" s="2">
        <f t="shared" si="419"/>
        <v>4.0556213059916571E-3</v>
      </c>
      <c r="H8949" s="3">
        <f t="shared" si="417"/>
        <v>0.20754691648529899</v>
      </c>
      <c r="I8949" s="3">
        <f t="shared" si="418"/>
        <v>-5.0176254097799244E-2</v>
      </c>
    </row>
    <row r="8950" spans="1:9" x14ac:dyDescent="0.35">
      <c r="A8950" s="1">
        <v>42529</v>
      </c>
      <c r="B8950" s="3">
        <v>22.583744742255298</v>
      </c>
      <c r="C8950" s="3">
        <v>22.706904136824999</v>
      </c>
      <c r="D8950" s="3">
        <v>22.506200904964601</v>
      </c>
      <c r="E8950" s="3">
        <v>22.5655002593994</v>
      </c>
      <c r="F8950" s="14">
        <v>83392400</v>
      </c>
      <c r="G8950" s="2">
        <f t="shared" si="419"/>
        <v>-9.0899993539747667E-4</v>
      </c>
      <c r="H8950" s="3">
        <f t="shared" si="417"/>
        <v>0.20070323186039829</v>
      </c>
      <c r="I8950" s="3">
        <f t="shared" si="418"/>
        <v>-1.8244482855898525E-2</v>
      </c>
    </row>
    <row r="8951" spans="1:9" x14ac:dyDescent="0.35">
      <c r="A8951" s="1">
        <v>42530</v>
      </c>
      <c r="B8951" s="3">
        <v>22.465152214648899</v>
      </c>
      <c r="C8951" s="3">
        <v>22.804979918294499</v>
      </c>
      <c r="D8951" s="3">
        <v>22.4560291013896</v>
      </c>
      <c r="E8951" s="3">
        <v>22.7274360656738</v>
      </c>
      <c r="F8951" s="14">
        <v>106405600</v>
      </c>
      <c r="G8951" s="2">
        <f t="shared" si="419"/>
        <v>7.1762559842628504E-3</v>
      </c>
      <c r="H8951" s="3">
        <f t="shared" si="417"/>
        <v>0.3489508169048996</v>
      </c>
      <c r="I8951" s="3">
        <f t="shared" si="418"/>
        <v>0.26228385102490037</v>
      </c>
    </row>
    <row r="8952" spans="1:9" x14ac:dyDescent="0.35">
      <c r="A8952" s="1">
        <v>42531</v>
      </c>
      <c r="B8952" s="3">
        <v>22.471996139295801</v>
      </c>
      <c r="C8952" s="3">
        <v>22.659015627823202</v>
      </c>
      <c r="D8952" s="3">
        <v>22.460593551736199</v>
      </c>
      <c r="E8952" s="3">
        <v>22.540418624877901</v>
      </c>
      <c r="F8952" s="14">
        <v>126851600</v>
      </c>
      <c r="G8952" s="2">
        <f t="shared" si="419"/>
        <v>-8.2287082562013548E-3</v>
      </c>
      <c r="H8952" s="3">
        <f t="shared" si="417"/>
        <v>0.19842207608700235</v>
      </c>
      <c r="I8952" s="3">
        <f t="shared" si="418"/>
        <v>6.8422485582100734E-2</v>
      </c>
    </row>
    <row r="8953" spans="1:9" x14ac:dyDescent="0.35">
      <c r="A8953" s="1">
        <v>42534</v>
      </c>
      <c r="B8953" s="3">
        <v>22.5084818571585</v>
      </c>
      <c r="C8953" s="3">
        <v>22.606553129102899</v>
      </c>
      <c r="D8953" s="3">
        <v>22.145845576227199</v>
      </c>
      <c r="E8953" s="3">
        <v>22.200582504272401</v>
      </c>
      <c r="F8953" s="14">
        <v>152082000</v>
      </c>
      <c r="G8953" s="2">
        <f t="shared" si="419"/>
        <v>-1.5076743970958151E-2</v>
      </c>
      <c r="H8953" s="3">
        <f t="shared" si="417"/>
        <v>0.46070755287570009</v>
      </c>
      <c r="I8953" s="3">
        <f t="shared" si="418"/>
        <v>-0.30789935288609982</v>
      </c>
    </row>
    <row r="8954" spans="1:9" x14ac:dyDescent="0.35">
      <c r="A8954" s="1">
        <v>42535</v>
      </c>
      <c r="B8954" s="3">
        <v>22.196022935848401</v>
      </c>
      <c r="C8954" s="3">
        <v>22.460587958152001</v>
      </c>
      <c r="D8954" s="3">
        <v>22.066021637662899</v>
      </c>
      <c r="E8954" s="3">
        <v>22.227952957153299</v>
      </c>
      <c r="F8954" s="14">
        <v>127727600</v>
      </c>
      <c r="G8954" s="2">
        <f t="shared" si="419"/>
        <v>1.2328709337077592E-3</v>
      </c>
      <c r="H8954" s="3">
        <f t="shared" si="417"/>
        <v>0.39456632048910123</v>
      </c>
      <c r="I8954" s="3">
        <f t="shared" si="418"/>
        <v>3.1930021304898304E-2</v>
      </c>
    </row>
    <row r="8955" spans="1:9" x14ac:dyDescent="0.35">
      <c r="A8955" s="1">
        <v>42536</v>
      </c>
      <c r="B8955" s="3">
        <v>22.310061512979502</v>
      </c>
      <c r="C8955" s="3">
        <v>22.444625250907301</v>
      </c>
      <c r="D8955" s="3">
        <v>22.129883951379501</v>
      </c>
      <c r="E8955" s="3">
        <v>22.154972076416001</v>
      </c>
      <c r="F8955" s="14">
        <v>117780800</v>
      </c>
      <c r="G8955" s="2">
        <f t="shared" si="419"/>
        <v>-3.2832929275123019E-3</v>
      </c>
      <c r="H8955" s="3">
        <f t="shared" si="417"/>
        <v>0.31474129952779961</v>
      </c>
      <c r="I8955" s="3">
        <f t="shared" si="418"/>
        <v>-0.15508943656350027</v>
      </c>
    </row>
    <row r="8956" spans="1:9" x14ac:dyDescent="0.35">
      <c r="A8956" s="1">
        <v>42537</v>
      </c>
      <c r="B8956" s="3">
        <v>21.9976023964124</v>
      </c>
      <c r="C8956" s="3">
        <v>22.294097483519899</v>
      </c>
      <c r="D8956" s="3">
        <v>21.9109354315922</v>
      </c>
      <c r="E8956" s="3">
        <v>22.2484836578369</v>
      </c>
      <c r="F8956" s="14">
        <v>125307200</v>
      </c>
      <c r="G8956" s="2">
        <f t="shared" si="419"/>
        <v>4.2207943705982664E-3</v>
      </c>
      <c r="H8956" s="3">
        <f t="shared" si="417"/>
        <v>0.38316205192769814</v>
      </c>
      <c r="I8956" s="3">
        <f t="shared" si="418"/>
        <v>0.25088126142449951</v>
      </c>
    </row>
    <row r="8957" spans="1:9" x14ac:dyDescent="0.35">
      <c r="A8957" s="1">
        <v>42538</v>
      </c>
      <c r="B8957" s="3">
        <v>22.036374652097599</v>
      </c>
      <c r="C8957" s="3">
        <v>22.043216551506699</v>
      </c>
      <c r="D8957" s="3">
        <v>21.735318897710101</v>
      </c>
      <c r="E8957" s="3">
        <v>21.742160797119102</v>
      </c>
      <c r="F8957" s="14">
        <v>244032800</v>
      </c>
      <c r="G8957" s="2">
        <f t="shared" si="419"/>
        <v>-2.2757634565331333E-2</v>
      </c>
      <c r="H8957" s="3">
        <f t="shared" si="417"/>
        <v>0.30789765379659784</v>
      </c>
      <c r="I8957" s="3">
        <f t="shared" si="418"/>
        <v>-0.29421385497849784</v>
      </c>
    </row>
    <row r="8958" spans="1:9" x14ac:dyDescent="0.35">
      <c r="A8958" s="1">
        <v>42541</v>
      </c>
      <c r="B8958" s="3">
        <v>21.894974443132401</v>
      </c>
      <c r="C8958" s="3">
        <v>22.024975784286202</v>
      </c>
      <c r="D8958" s="3">
        <v>21.6737436937875</v>
      </c>
      <c r="E8958" s="3">
        <v>21.6897087097168</v>
      </c>
      <c r="F8958" s="14">
        <v>137647600</v>
      </c>
      <c r="G8958" s="2">
        <f t="shared" si="419"/>
        <v>-2.4124597316588317E-3</v>
      </c>
      <c r="H8958" s="3">
        <f t="shared" si="417"/>
        <v>0.35123209049870141</v>
      </c>
      <c r="I8958" s="3">
        <f t="shared" si="418"/>
        <v>-0.20526573341560095</v>
      </c>
    </row>
    <row r="8959" spans="1:9" x14ac:dyDescent="0.35">
      <c r="A8959" s="1">
        <v>42542</v>
      </c>
      <c r="B8959" s="3">
        <v>21.653210474298401</v>
      </c>
      <c r="C8959" s="3">
        <v>21.974791894976601</v>
      </c>
      <c r="D8959" s="3">
        <v>21.593911118549599</v>
      </c>
      <c r="E8959" s="3">
        <v>21.874441146850501</v>
      </c>
      <c r="F8959" s="14">
        <v>142185600</v>
      </c>
      <c r="G8959" s="2">
        <f t="shared" si="419"/>
        <v>8.5170547749653137E-3</v>
      </c>
      <c r="H8959" s="3">
        <f t="shared" si="417"/>
        <v>0.38088077642700213</v>
      </c>
      <c r="I8959" s="3">
        <f t="shared" si="418"/>
        <v>0.22123067255209961</v>
      </c>
    </row>
    <row r="8960" spans="1:9" x14ac:dyDescent="0.35">
      <c r="A8960" s="1">
        <v>42543</v>
      </c>
      <c r="B8960" s="3">
        <v>21.951987540053299</v>
      </c>
      <c r="C8960" s="3">
        <v>22.097953863452801</v>
      </c>
      <c r="D8960" s="3">
        <v>21.746721854005202</v>
      </c>
      <c r="E8960" s="3">
        <v>21.7923374176025</v>
      </c>
      <c r="F8960" s="14">
        <v>116876400</v>
      </c>
      <c r="G8960" s="2">
        <f t="shared" si="419"/>
        <v>-3.7534092275460051E-3</v>
      </c>
      <c r="H8960" s="3">
        <f t="shared" si="417"/>
        <v>0.35123200944759958</v>
      </c>
      <c r="I8960" s="3">
        <f t="shared" si="418"/>
        <v>-0.1596501224507989</v>
      </c>
    </row>
    <row r="8961" spans="1:9" x14ac:dyDescent="0.35">
      <c r="A8961" s="1">
        <v>42544</v>
      </c>
      <c r="B8961" s="3">
        <v>21.8812815889438</v>
      </c>
      <c r="C8961" s="3">
        <v>21.961106635567301</v>
      </c>
      <c r="D8961" s="3">
        <v>21.723910968417801</v>
      </c>
      <c r="E8961" s="3">
        <v>21.917772293090799</v>
      </c>
      <c r="F8961" s="14">
        <v>128960800</v>
      </c>
      <c r="G8961" s="2">
        <f t="shared" si="419"/>
        <v>5.7559165446374053E-3</v>
      </c>
      <c r="H8961" s="3">
        <f t="shared" si="417"/>
        <v>0.23719566714949991</v>
      </c>
      <c r="I8961" s="3">
        <f t="shared" si="418"/>
        <v>3.6490704146999065E-2</v>
      </c>
    </row>
    <row r="8962" spans="1:9" x14ac:dyDescent="0.35">
      <c r="A8962" s="1">
        <v>42545</v>
      </c>
      <c r="B8962" s="3">
        <v>21.190222091952901</v>
      </c>
      <c r="C8962" s="3">
        <v>21.589349066436501</v>
      </c>
      <c r="D8962" s="3">
        <v>21.130922739956901</v>
      </c>
      <c r="E8962" s="3">
        <v>21.301977157592699</v>
      </c>
      <c r="F8962" s="14">
        <v>301245600</v>
      </c>
      <c r="G8962" s="2">
        <f t="shared" si="419"/>
        <v>-2.8095699109540389E-2</v>
      </c>
      <c r="H8962" s="3">
        <f t="shared" si="417"/>
        <v>0.45842632647960002</v>
      </c>
      <c r="I8962" s="3">
        <f t="shared" si="418"/>
        <v>0.11175506563979809</v>
      </c>
    </row>
    <row r="8963" spans="1:9" x14ac:dyDescent="0.35">
      <c r="A8963" s="1">
        <v>42548</v>
      </c>
      <c r="B8963" s="3">
        <v>21.210755556240802</v>
      </c>
      <c r="C8963" s="3">
        <v>21.2221598842827</v>
      </c>
      <c r="D8963" s="3">
        <v>20.868646595656202</v>
      </c>
      <c r="E8963" s="3">
        <v>20.991806030273398</v>
      </c>
      <c r="F8963" s="14">
        <v>181958400</v>
      </c>
      <c r="G8963" s="2">
        <f t="shared" si="419"/>
        <v>-1.4560673172478058E-2</v>
      </c>
      <c r="H8963" s="3">
        <f t="shared" ref="H8963:H9026" si="420">C8963-D8963</f>
        <v>0.35351328862649822</v>
      </c>
      <c r="I8963" s="3">
        <f t="shared" ref="I8963:I9026" si="421">E8963-B8963</f>
        <v>-0.21894952596740325</v>
      </c>
    </row>
    <row r="8964" spans="1:9" x14ac:dyDescent="0.35">
      <c r="A8964" s="1">
        <v>42549</v>
      </c>
      <c r="B8964" s="3">
        <v>21.187943220155798</v>
      </c>
      <c r="C8964" s="3">
        <v>21.361278869726998</v>
      </c>
      <c r="D8964" s="3">
        <v>21.014607570584701</v>
      </c>
      <c r="E8964" s="3">
        <v>21.345312118530199</v>
      </c>
      <c r="F8964" s="14">
        <v>161779600</v>
      </c>
      <c r="G8964" s="2">
        <f t="shared" ref="G8964:G9027" si="422">(E8964-E8963)/E8963</f>
        <v>1.6840194109405855E-2</v>
      </c>
      <c r="H8964" s="3">
        <f t="shared" si="420"/>
        <v>0.34667129914229733</v>
      </c>
      <c r="I8964" s="3">
        <f t="shared" si="421"/>
        <v>0.1573688983744006</v>
      </c>
    </row>
    <row r="8965" spans="1:9" x14ac:dyDescent="0.35">
      <c r="A8965" s="1">
        <v>42550</v>
      </c>
      <c r="B8965" s="3">
        <v>21.4319847020789</v>
      </c>
      <c r="C8965" s="3">
        <v>21.564267241281399</v>
      </c>
      <c r="D8965" s="3">
        <v>21.354439105283699</v>
      </c>
      <c r="E8965" s="3">
        <v>21.530055999755799</v>
      </c>
      <c r="F8965" s="14">
        <v>146124000</v>
      </c>
      <c r="G8965" s="2">
        <f t="shared" si="422"/>
        <v>8.6550095964734609E-3</v>
      </c>
      <c r="H8965" s="3">
        <f t="shared" si="420"/>
        <v>0.20982813599770012</v>
      </c>
      <c r="I8965" s="3">
        <f t="shared" si="421"/>
        <v>9.807129767689915E-2</v>
      </c>
    </row>
    <row r="8966" spans="1:9" x14ac:dyDescent="0.35">
      <c r="A8966" s="1">
        <v>42551</v>
      </c>
      <c r="B8966" s="3">
        <v>21.539181897233998</v>
      </c>
      <c r="C8966" s="3">
        <v>21.842517203155801</v>
      </c>
      <c r="D8966" s="3">
        <v>21.507251865031701</v>
      </c>
      <c r="E8966" s="3">
        <v>21.803745269775298</v>
      </c>
      <c r="F8966" s="14">
        <v>143345600</v>
      </c>
      <c r="G8966" s="2">
        <f t="shared" si="422"/>
        <v>1.2711962756743574E-2</v>
      </c>
      <c r="H8966" s="3">
        <f t="shared" si="420"/>
        <v>0.33526533812409909</v>
      </c>
      <c r="I8966" s="3">
        <f t="shared" si="421"/>
        <v>0.26456337254129991</v>
      </c>
    </row>
    <row r="8967" spans="1:9" x14ac:dyDescent="0.35">
      <c r="A8967" s="1">
        <v>42552</v>
      </c>
      <c r="B8967" s="3">
        <v>21.7786550903737</v>
      </c>
      <c r="C8967" s="3">
        <v>22.002167034823799</v>
      </c>
      <c r="D8967" s="3">
        <v>21.742164374170201</v>
      </c>
      <c r="E8967" s="3">
        <v>21.8698844909668</v>
      </c>
      <c r="F8967" s="14">
        <v>104106000</v>
      </c>
      <c r="G8967" s="2">
        <f t="shared" si="422"/>
        <v>3.0333880887512214E-3</v>
      </c>
      <c r="H8967" s="3">
        <f t="shared" si="420"/>
        <v>0.26000266065359767</v>
      </c>
      <c r="I8967" s="3">
        <f t="shared" si="421"/>
        <v>9.1229400593100252E-2</v>
      </c>
    </row>
    <row r="8968" spans="1:9" x14ac:dyDescent="0.35">
      <c r="A8968" s="1">
        <v>42556</v>
      </c>
      <c r="B8968" s="3">
        <v>21.755845018459102</v>
      </c>
      <c r="C8968" s="3">
        <v>21.758126231658299</v>
      </c>
      <c r="D8968" s="3">
        <v>21.543737432381</v>
      </c>
      <c r="E8968" s="3">
        <v>21.664615631103501</v>
      </c>
      <c r="F8968" s="14">
        <v>110820800</v>
      </c>
      <c r="G8968" s="2">
        <f t="shared" si="422"/>
        <v>-9.3859142213615181E-3</v>
      </c>
      <c r="H8968" s="3">
        <f t="shared" si="420"/>
        <v>0.21438879927729815</v>
      </c>
      <c r="I8968" s="3">
        <f t="shared" si="421"/>
        <v>-9.1229387355600267E-2</v>
      </c>
    </row>
    <row r="8969" spans="1:9" x14ac:dyDescent="0.35">
      <c r="A8969" s="1">
        <v>42557</v>
      </c>
      <c r="B8969" s="3">
        <v>21.575663676066799</v>
      </c>
      <c r="C8969" s="3">
        <v>21.817421771202302</v>
      </c>
      <c r="D8969" s="3">
        <v>21.5232079620673</v>
      </c>
      <c r="E8969" s="3">
        <v>21.787771224975501</v>
      </c>
      <c r="F8969" s="14">
        <v>123796400</v>
      </c>
      <c r="G8969" s="2">
        <f t="shared" si="422"/>
        <v>5.6846424588852147E-3</v>
      </c>
      <c r="H8969" s="3">
        <f t="shared" si="420"/>
        <v>0.29421380913500172</v>
      </c>
      <c r="I8969" s="3">
        <f t="shared" si="421"/>
        <v>0.2121075489087012</v>
      </c>
    </row>
    <row r="8970" spans="1:9" x14ac:dyDescent="0.35">
      <c r="A8970" s="1">
        <v>42558</v>
      </c>
      <c r="B8970" s="3">
        <v>21.826547942201501</v>
      </c>
      <c r="C8970" s="3">
        <v>22.009006725063699</v>
      </c>
      <c r="D8970" s="3">
        <v>21.808303455960001</v>
      </c>
      <c r="E8970" s="3">
        <v>21.8812866210937</v>
      </c>
      <c r="F8970" s="14">
        <v>100558400</v>
      </c>
      <c r="G8970" s="2">
        <f t="shared" si="422"/>
        <v>4.2921047385976827E-3</v>
      </c>
      <c r="H8970" s="3">
        <f t="shared" si="420"/>
        <v>0.20070326910369829</v>
      </c>
      <c r="I8970" s="3">
        <f t="shared" si="421"/>
        <v>5.4738678892199744E-2</v>
      </c>
    </row>
    <row r="8971" spans="1:9" x14ac:dyDescent="0.35">
      <c r="A8971" s="1">
        <v>42559</v>
      </c>
      <c r="B8971" s="3">
        <v>22.006720208171998</v>
      </c>
      <c r="C8971" s="3">
        <v>22.097949577617001</v>
      </c>
      <c r="D8971" s="3">
        <v>21.906369467832501</v>
      </c>
      <c r="E8971" s="3">
        <v>22.050054550170898</v>
      </c>
      <c r="F8971" s="14">
        <v>115648400</v>
      </c>
      <c r="G8971" s="2">
        <f t="shared" si="422"/>
        <v>7.7128887345456554E-3</v>
      </c>
      <c r="H8971" s="3">
        <f t="shared" si="420"/>
        <v>0.1915801097844998</v>
      </c>
      <c r="I8971" s="3">
        <f t="shared" si="421"/>
        <v>4.3334341998900072E-2</v>
      </c>
    </row>
    <row r="8972" spans="1:9" x14ac:dyDescent="0.35">
      <c r="A8972" s="1">
        <v>42562</v>
      </c>
      <c r="B8972" s="3">
        <v>22.066028929194999</v>
      </c>
      <c r="C8972" s="3">
        <v>22.271294662594102</v>
      </c>
      <c r="D8972" s="3">
        <v>22.061468241811198</v>
      </c>
      <c r="E8972" s="3">
        <v>22.118486404418899</v>
      </c>
      <c r="F8972" s="14">
        <v>95179600</v>
      </c>
      <c r="G8972" s="2">
        <f t="shared" si="422"/>
        <v>3.1034777756352677E-3</v>
      </c>
      <c r="H8972" s="3">
        <f t="shared" si="420"/>
        <v>0.20982642078290326</v>
      </c>
      <c r="I8972" s="3">
        <f t="shared" si="421"/>
        <v>5.2457475223899763E-2</v>
      </c>
    </row>
    <row r="8973" spans="1:9" x14ac:dyDescent="0.35">
      <c r="A8973" s="1">
        <v>42563</v>
      </c>
      <c r="B8973" s="3">
        <v>22.1618119642003</v>
      </c>
      <c r="C8973" s="3">
        <v>22.2826901520089</v>
      </c>
      <c r="D8973" s="3">
        <v>22.150409379345199</v>
      </c>
      <c r="E8973" s="3">
        <v>22.2188301086425</v>
      </c>
      <c r="F8973" s="14">
        <v>96670000</v>
      </c>
      <c r="G8973" s="2">
        <f t="shared" si="422"/>
        <v>4.5366442526353825E-3</v>
      </c>
      <c r="H8973" s="3">
        <f t="shared" si="420"/>
        <v>0.13228077266370164</v>
      </c>
      <c r="I8973" s="3">
        <f t="shared" si="421"/>
        <v>5.701814444219977E-2</v>
      </c>
    </row>
    <row r="8974" spans="1:9" x14ac:dyDescent="0.35">
      <c r="A8974" s="1">
        <v>42564</v>
      </c>
      <c r="B8974" s="3">
        <v>22.216550820282102</v>
      </c>
      <c r="C8974" s="3">
        <v>22.2758484381546</v>
      </c>
      <c r="D8974" s="3">
        <v>22.0865477794203</v>
      </c>
      <c r="E8974" s="3">
        <v>22.093391418456999</v>
      </c>
      <c r="F8974" s="14">
        <v>103568800</v>
      </c>
      <c r="G8974" s="2">
        <f t="shared" si="422"/>
        <v>-5.6456028320189802E-3</v>
      </c>
      <c r="H8974" s="3">
        <f t="shared" si="420"/>
        <v>0.18930065873430024</v>
      </c>
      <c r="I8974" s="3">
        <f t="shared" si="421"/>
        <v>-0.12315940182510232</v>
      </c>
    </row>
    <row r="8975" spans="1:9" x14ac:dyDescent="0.35">
      <c r="A8975" s="1">
        <v>42565</v>
      </c>
      <c r="B8975" s="3">
        <v>22.2119899793434</v>
      </c>
      <c r="C8975" s="3">
        <v>22.5769057848354</v>
      </c>
      <c r="D8975" s="3">
        <v>22.196024967229899</v>
      </c>
      <c r="E8975" s="3">
        <v>22.531291961669901</v>
      </c>
      <c r="F8975" s="14">
        <v>155676000</v>
      </c>
      <c r="G8975" s="2">
        <f t="shared" si="422"/>
        <v>1.9820431137931842E-2</v>
      </c>
      <c r="H8975" s="3">
        <f t="shared" si="420"/>
        <v>0.38088081760550097</v>
      </c>
      <c r="I8975" s="3">
        <f t="shared" si="421"/>
        <v>0.31930198232650042</v>
      </c>
    </row>
    <row r="8976" spans="1:9" x14ac:dyDescent="0.35">
      <c r="A8976" s="1">
        <v>42566</v>
      </c>
      <c r="B8976" s="3">
        <v>22.560942707018299</v>
      </c>
      <c r="C8976" s="3">
        <v>22.6476114145417</v>
      </c>
      <c r="D8976" s="3">
        <v>22.4651526261244</v>
      </c>
      <c r="E8976" s="3">
        <v>22.5290126800537</v>
      </c>
      <c r="F8976" s="14">
        <v>120548000</v>
      </c>
      <c r="G8976" s="2">
        <f t="shared" si="422"/>
        <v>-1.0116071550969113E-4</v>
      </c>
      <c r="H8976" s="3">
        <f t="shared" si="420"/>
        <v>0.1824587884172999</v>
      </c>
      <c r="I8976" s="3">
        <f t="shared" si="421"/>
        <v>-3.1930026964598568E-2</v>
      </c>
    </row>
    <row r="8977" spans="1:9" x14ac:dyDescent="0.35">
      <c r="A8977" s="1">
        <v>42569</v>
      </c>
      <c r="B8977" s="3">
        <v>22.510762894548101</v>
      </c>
      <c r="C8977" s="3">
        <v>22.8369067527473</v>
      </c>
      <c r="D8977" s="3">
        <v>22.4879559846154</v>
      </c>
      <c r="E8977" s="3">
        <v>22.768486022949201</v>
      </c>
      <c r="F8977" s="14">
        <v>145975600</v>
      </c>
      <c r="G8977" s="2">
        <f t="shared" si="422"/>
        <v>1.0629553380629101E-2</v>
      </c>
      <c r="H8977" s="3">
        <f t="shared" si="420"/>
        <v>0.34895076813189974</v>
      </c>
      <c r="I8977" s="3">
        <f t="shared" si="421"/>
        <v>0.2577231284010999</v>
      </c>
    </row>
    <row r="8978" spans="1:9" x14ac:dyDescent="0.35">
      <c r="A8978" s="1">
        <v>42570</v>
      </c>
      <c r="B8978" s="3">
        <v>22.706907090842002</v>
      </c>
      <c r="C8978" s="3">
        <v>22.807259589855299</v>
      </c>
      <c r="D8978" s="3">
        <v>22.656730841335399</v>
      </c>
      <c r="E8978" s="3">
        <v>22.777610778808501</v>
      </c>
      <c r="F8978" s="14">
        <v>95119600</v>
      </c>
      <c r="G8978" s="2">
        <f t="shared" si="422"/>
        <v>4.007625210610496E-4</v>
      </c>
      <c r="H8978" s="3">
        <f t="shared" si="420"/>
        <v>0.15052874851989984</v>
      </c>
      <c r="I8978" s="3">
        <f t="shared" si="421"/>
        <v>7.0703687966499729E-2</v>
      </c>
    </row>
    <row r="8979" spans="1:9" x14ac:dyDescent="0.35">
      <c r="A8979" s="1">
        <v>42571</v>
      </c>
      <c r="B8979" s="3">
        <v>22.807255053577101</v>
      </c>
      <c r="C8979" s="3">
        <v>22.912168218016902</v>
      </c>
      <c r="D8979" s="3">
        <v>22.7479557032222</v>
      </c>
      <c r="E8979" s="3">
        <v>22.798131942748999</v>
      </c>
      <c r="F8979" s="14">
        <v>105104000</v>
      </c>
      <c r="G8979" s="2">
        <f t="shared" si="422"/>
        <v>9.0093575396368473E-4</v>
      </c>
      <c r="H8979" s="3">
        <f t="shared" si="420"/>
        <v>0.164212514794702</v>
      </c>
      <c r="I8979" s="3">
        <f t="shared" si="421"/>
        <v>-9.1231108281029094E-3</v>
      </c>
    </row>
    <row r="8980" spans="1:9" x14ac:dyDescent="0.35">
      <c r="A8980" s="1">
        <v>42572</v>
      </c>
      <c r="B8980" s="3">
        <v>22.768486921227499</v>
      </c>
      <c r="C8980" s="3">
        <v>23.035331432084799</v>
      </c>
      <c r="D8980" s="3">
        <v>22.608835065288499</v>
      </c>
      <c r="E8980" s="3">
        <v>22.6772575378418</v>
      </c>
      <c r="F8980" s="14">
        <v>130808000</v>
      </c>
      <c r="G8980" s="2">
        <f t="shared" si="422"/>
        <v>-5.3019433877626336E-3</v>
      </c>
      <c r="H8980" s="3">
        <f t="shared" si="420"/>
        <v>0.42649636679630021</v>
      </c>
      <c r="I8980" s="3">
        <f t="shared" si="421"/>
        <v>-9.1229383385698526E-2</v>
      </c>
    </row>
    <row r="8981" spans="1:9" x14ac:dyDescent="0.35">
      <c r="A8981" s="1">
        <v>42573</v>
      </c>
      <c r="B8981" s="3">
        <v>22.638489269005699</v>
      </c>
      <c r="C8981" s="3">
        <v>22.647612382822199</v>
      </c>
      <c r="D8981" s="3">
        <v>22.421819230989598</v>
      </c>
      <c r="E8981" s="3">
        <v>22.501646041870099</v>
      </c>
      <c r="F8981" s="14">
        <v>113254800</v>
      </c>
      <c r="G8981" s="2">
        <f t="shared" si="422"/>
        <v>-7.743947683208875E-3</v>
      </c>
      <c r="H8981" s="3">
        <f t="shared" si="420"/>
        <v>0.22579315183260107</v>
      </c>
      <c r="I8981" s="3">
        <f t="shared" si="421"/>
        <v>-0.13684322713559993</v>
      </c>
    </row>
    <row r="8982" spans="1:9" x14ac:dyDescent="0.35">
      <c r="A8982" s="1">
        <v>42576</v>
      </c>
      <c r="B8982" s="3">
        <v>22.408129372362701</v>
      </c>
      <c r="C8982" s="3">
        <v>22.542691349651999</v>
      </c>
      <c r="D8982" s="3">
        <v>22.104792445179498</v>
      </c>
      <c r="E8982" s="3">
        <v>22.200582504272401</v>
      </c>
      <c r="F8982" s="14">
        <v>161531600</v>
      </c>
      <c r="G8982" s="2">
        <f t="shared" si="422"/>
        <v>-1.3379622852367899E-2</v>
      </c>
      <c r="H8982" s="3">
        <f t="shared" si="420"/>
        <v>0.43789890447250102</v>
      </c>
      <c r="I8982" s="3">
        <f t="shared" si="421"/>
        <v>-0.20754686809030076</v>
      </c>
    </row>
    <row r="8983" spans="1:9" x14ac:dyDescent="0.35">
      <c r="A8983" s="1">
        <v>42577</v>
      </c>
      <c r="B8983" s="3">
        <v>22.081992233524701</v>
      </c>
      <c r="C8983" s="3">
        <v>22.344276109201601</v>
      </c>
      <c r="D8983" s="3">
        <v>21.990762832412301</v>
      </c>
      <c r="E8983" s="3">
        <v>22.047780990600501</v>
      </c>
      <c r="F8983" s="14">
        <v>224959200</v>
      </c>
      <c r="G8983" s="2">
        <f t="shared" si="422"/>
        <v>-6.8827704697610485E-3</v>
      </c>
      <c r="H8983" s="3">
        <f t="shared" si="420"/>
        <v>0.35351327678930033</v>
      </c>
      <c r="I8983" s="3">
        <f t="shared" si="421"/>
        <v>-3.4211242924200747E-2</v>
      </c>
    </row>
    <row r="8984" spans="1:9" x14ac:dyDescent="0.35">
      <c r="A8984" s="1">
        <v>42578</v>
      </c>
      <c r="B8984" s="3">
        <v>23.781127765258599</v>
      </c>
      <c r="C8984" s="3">
        <v>23.799373989743302</v>
      </c>
      <c r="D8984" s="3">
        <v>23.4344582003284</v>
      </c>
      <c r="E8984" s="3">
        <v>23.4800720214843</v>
      </c>
      <c r="F8984" s="14">
        <v>369379200</v>
      </c>
      <c r="G8984" s="2">
        <f t="shared" si="422"/>
        <v>6.4963046915896883E-2</v>
      </c>
      <c r="H8984" s="3">
        <f t="shared" si="420"/>
        <v>0.36491578941490133</v>
      </c>
      <c r="I8984" s="3">
        <f t="shared" si="421"/>
        <v>-0.30105574377429889</v>
      </c>
    </row>
    <row r="8985" spans="1:9" x14ac:dyDescent="0.35">
      <c r="A8985" s="1">
        <v>42579</v>
      </c>
      <c r="B8985" s="3">
        <v>23.452702211047502</v>
      </c>
      <c r="C8985" s="3">
        <v>23.822178651679799</v>
      </c>
      <c r="D8985" s="3">
        <v>23.450420998188299</v>
      </c>
      <c r="E8985" s="3">
        <v>23.797090530395501</v>
      </c>
      <c r="F8985" s="14">
        <v>159479200</v>
      </c>
      <c r="G8985" s="2">
        <f t="shared" si="422"/>
        <v>1.3501598658689289E-2</v>
      </c>
      <c r="H8985" s="3">
        <f t="shared" si="420"/>
        <v>0.3717576534914997</v>
      </c>
      <c r="I8985" s="3">
        <f t="shared" si="421"/>
        <v>0.34438831934799907</v>
      </c>
    </row>
    <row r="8986" spans="1:9" x14ac:dyDescent="0.35">
      <c r="A8986" s="1">
        <v>42580</v>
      </c>
      <c r="B8986" s="3">
        <v>23.762885831361501</v>
      </c>
      <c r="C8986" s="3">
        <v>23.844992110299501</v>
      </c>
      <c r="D8986" s="3">
        <v>23.646568312856701</v>
      </c>
      <c r="E8986" s="3">
        <v>23.7674465179443</v>
      </c>
      <c r="F8986" s="14">
        <v>110934800</v>
      </c>
      <c r="G8986" s="2">
        <f t="shared" si="422"/>
        <v>-1.2456990241448487E-3</v>
      </c>
      <c r="H8986" s="3">
        <f t="shared" si="420"/>
        <v>0.19842379744279981</v>
      </c>
      <c r="I8986" s="3">
        <f t="shared" si="421"/>
        <v>4.5606865827991783E-3</v>
      </c>
    </row>
    <row r="8987" spans="1:9" x14ac:dyDescent="0.35">
      <c r="A8987" s="1">
        <v>42583</v>
      </c>
      <c r="B8987" s="3">
        <v>23.8130624171006</v>
      </c>
      <c r="C8987" s="3">
        <v>24.209908277480601</v>
      </c>
      <c r="D8987" s="3">
        <v>23.8130624171006</v>
      </c>
      <c r="E8987" s="3">
        <v>24.1871013641357</v>
      </c>
      <c r="F8987" s="14">
        <v>152671600</v>
      </c>
      <c r="G8987" s="2">
        <f t="shared" si="422"/>
        <v>1.7656707289719232E-2</v>
      </c>
      <c r="H8987" s="3">
        <f t="shared" si="420"/>
        <v>0.39684586038000091</v>
      </c>
      <c r="I8987" s="3">
        <f t="shared" si="421"/>
        <v>0.37403894703509977</v>
      </c>
    </row>
    <row r="8988" spans="1:9" x14ac:dyDescent="0.35">
      <c r="A8988" s="1">
        <v>42584</v>
      </c>
      <c r="B8988" s="3">
        <v>24.187099169756401</v>
      </c>
      <c r="C8988" s="3">
        <v>24.191659855989201</v>
      </c>
      <c r="D8988" s="3">
        <v>23.719549658353099</v>
      </c>
      <c r="E8988" s="3">
        <v>23.829025268554599</v>
      </c>
      <c r="F8988" s="14">
        <v>135266400</v>
      </c>
      <c r="G8988" s="2">
        <f t="shared" si="422"/>
        <v>-1.4804423655000312E-2</v>
      </c>
      <c r="H8988" s="3">
        <f t="shared" si="420"/>
        <v>0.47211019763610196</v>
      </c>
      <c r="I8988" s="3">
        <f t="shared" si="421"/>
        <v>-0.35807390120180216</v>
      </c>
    </row>
    <row r="8989" spans="1:9" x14ac:dyDescent="0.35">
      <c r="A8989" s="1">
        <v>42585</v>
      </c>
      <c r="B8989" s="3">
        <v>23.904289969174702</v>
      </c>
      <c r="C8989" s="3">
        <v>24.1392044817377</v>
      </c>
      <c r="D8989" s="3">
        <v>23.895166855864201</v>
      </c>
      <c r="E8989" s="3">
        <v>24.127801895141602</v>
      </c>
      <c r="F8989" s="14">
        <v>120810400</v>
      </c>
      <c r="G8989" s="2">
        <f t="shared" si="422"/>
        <v>1.2538348640776183E-2</v>
      </c>
      <c r="H8989" s="3">
        <f t="shared" si="420"/>
        <v>0.24403762587349931</v>
      </c>
      <c r="I8989" s="3">
        <f t="shared" si="421"/>
        <v>0.22351192596689984</v>
      </c>
    </row>
    <row r="8990" spans="1:9" x14ac:dyDescent="0.35">
      <c r="A8990" s="1">
        <v>42586</v>
      </c>
      <c r="B8990" s="3">
        <v>24.210348284081199</v>
      </c>
      <c r="C8990" s="3">
        <v>24.306657260899701</v>
      </c>
      <c r="D8990" s="3">
        <v>24.141555158078301</v>
      </c>
      <c r="E8990" s="3">
        <v>24.276847839355401</v>
      </c>
      <c r="F8990" s="14">
        <v>109634800</v>
      </c>
      <c r="G8990" s="2">
        <f t="shared" si="422"/>
        <v>6.1773527842091461E-3</v>
      </c>
      <c r="H8990" s="3">
        <f t="shared" si="420"/>
        <v>0.16510210282140036</v>
      </c>
      <c r="I8990" s="3">
        <f t="shared" si="421"/>
        <v>6.6499555274202038E-2</v>
      </c>
    </row>
    <row r="8991" spans="1:9" x14ac:dyDescent="0.35">
      <c r="A8991" s="1">
        <v>42587</v>
      </c>
      <c r="B8991" s="3">
        <v>24.368575570381498</v>
      </c>
      <c r="C8991" s="3">
        <v>24.6850219271764</v>
      </c>
      <c r="D8991" s="3">
        <v>24.3479386772769</v>
      </c>
      <c r="E8991" s="3">
        <v>24.646039962768501</v>
      </c>
      <c r="F8991" s="14">
        <v>162213600</v>
      </c>
      <c r="G8991" s="2">
        <f t="shared" si="422"/>
        <v>1.5207580731078262E-2</v>
      </c>
      <c r="H8991" s="3">
        <f t="shared" si="420"/>
        <v>0.3370832498995</v>
      </c>
      <c r="I8991" s="3">
        <f t="shared" si="421"/>
        <v>0.27746439238700304</v>
      </c>
    </row>
    <row r="8992" spans="1:9" x14ac:dyDescent="0.35">
      <c r="A8992" s="1">
        <v>42590</v>
      </c>
      <c r="B8992" s="3">
        <v>24.655207251081901</v>
      </c>
      <c r="C8992" s="3">
        <v>24.850120544433501</v>
      </c>
      <c r="D8992" s="3">
        <v>24.5726579408927</v>
      </c>
      <c r="E8992" s="3">
        <v>24.850120544433501</v>
      </c>
      <c r="F8992" s="14">
        <v>112148800</v>
      </c>
      <c r="G8992" s="2">
        <f t="shared" si="422"/>
        <v>8.2804613630950031E-3</v>
      </c>
      <c r="H8992" s="3">
        <f t="shared" si="420"/>
        <v>0.27746260354080121</v>
      </c>
      <c r="I8992" s="3">
        <f t="shared" si="421"/>
        <v>0.19491329335160046</v>
      </c>
    </row>
    <row r="8993" spans="1:9" x14ac:dyDescent="0.35">
      <c r="A8993" s="1">
        <v>42591</v>
      </c>
      <c r="B8993" s="3">
        <v>24.818014300746398</v>
      </c>
      <c r="C8993" s="3">
        <v>24.980822827822301</v>
      </c>
      <c r="D8993" s="3">
        <v>24.767566243163099</v>
      </c>
      <c r="E8993" s="3">
        <v>24.951011657714801</v>
      </c>
      <c r="F8993" s="14">
        <v>105260800</v>
      </c>
      <c r="G8993" s="2">
        <f t="shared" si="422"/>
        <v>4.059984864093532E-3</v>
      </c>
      <c r="H8993" s="3">
        <f t="shared" si="420"/>
        <v>0.21325658465920228</v>
      </c>
      <c r="I8993" s="3">
        <f t="shared" si="421"/>
        <v>0.13299735696840287</v>
      </c>
    </row>
    <row r="8994" spans="1:9" x14ac:dyDescent="0.35">
      <c r="A8994" s="1">
        <v>42592</v>
      </c>
      <c r="B8994" s="3">
        <v>24.928086423744301</v>
      </c>
      <c r="C8994" s="3">
        <v>24.971655527966501</v>
      </c>
      <c r="D8994" s="3">
        <v>24.7102444015981</v>
      </c>
      <c r="E8994" s="3">
        <v>24.7652778625488</v>
      </c>
      <c r="F8994" s="14">
        <v>96034000</v>
      </c>
      <c r="G8994" s="2">
        <f t="shared" si="422"/>
        <v>-7.4439384548390811E-3</v>
      </c>
      <c r="H8994" s="3">
        <f t="shared" si="420"/>
        <v>0.26141112636840091</v>
      </c>
      <c r="I8994" s="3">
        <f t="shared" si="421"/>
        <v>-0.1628085611955008</v>
      </c>
    </row>
    <row r="8995" spans="1:9" x14ac:dyDescent="0.35">
      <c r="A8995" s="1">
        <v>42593</v>
      </c>
      <c r="B8995" s="3">
        <v>24.884514650575099</v>
      </c>
      <c r="C8995" s="3">
        <v>24.978531812869299</v>
      </c>
      <c r="D8995" s="3">
        <v>24.730878640929699</v>
      </c>
      <c r="E8995" s="3">
        <v>24.749223709106399</v>
      </c>
      <c r="F8995" s="14">
        <v>109938000</v>
      </c>
      <c r="G8995" s="2">
        <f t="shared" si="422"/>
        <v>-6.4825250625103663E-4</v>
      </c>
      <c r="H8995" s="3">
        <f t="shared" si="420"/>
        <v>0.24765317193960001</v>
      </c>
      <c r="I8995" s="3">
        <f t="shared" si="421"/>
        <v>-0.1352909414686998</v>
      </c>
    </row>
    <row r="8996" spans="1:9" x14ac:dyDescent="0.35">
      <c r="A8996" s="1">
        <v>42594</v>
      </c>
      <c r="B8996" s="3">
        <v>24.7148273873084</v>
      </c>
      <c r="C8996" s="3">
        <v>24.866171577035299</v>
      </c>
      <c r="D8996" s="3">
        <v>24.7148273873084</v>
      </c>
      <c r="E8996" s="3">
        <v>24.806550979614201</v>
      </c>
      <c r="F8996" s="14">
        <v>74641600</v>
      </c>
      <c r="G8996" s="2">
        <f t="shared" si="422"/>
        <v>2.3163260060843223E-3</v>
      </c>
      <c r="H8996" s="3">
        <f t="shared" si="420"/>
        <v>0.151344189726899</v>
      </c>
      <c r="I8996" s="3">
        <f t="shared" si="421"/>
        <v>9.172359230580085E-2</v>
      </c>
    </row>
    <row r="8997" spans="1:9" x14ac:dyDescent="0.35">
      <c r="A8997" s="1">
        <v>42597</v>
      </c>
      <c r="B8997" s="3">
        <v>24.797378630687302</v>
      </c>
      <c r="C8997" s="3">
        <v>25.118410331415099</v>
      </c>
      <c r="D8997" s="3">
        <v>24.783620704057299</v>
      </c>
      <c r="E8997" s="3">
        <v>25.104652404785099</v>
      </c>
      <c r="F8997" s="14">
        <v>103472800</v>
      </c>
      <c r="G8997" s="2">
        <f t="shared" si="422"/>
        <v>1.2017044425719459E-2</v>
      </c>
      <c r="H8997" s="3">
        <f t="shared" si="420"/>
        <v>0.33478962735780016</v>
      </c>
      <c r="I8997" s="3">
        <f t="shared" si="421"/>
        <v>0.30727377409779777</v>
      </c>
    </row>
    <row r="8998" spans="1:9" x14ac:dyDescent="0.35">
      <c r="A8998" s="1">
        <v>42598</v>
      </c>
      <c r="B8998" s="3">
        <v>25.1390550262999</v>
      </c>
      <c r="C8998" s="3">
        <v>25.276641333244001</v>
      </c>
      <c r="D8998" s="3">
        <v>25.042746011024999</v>
      </c>
      <c r="E8998" s="3">
        <v>25.081727981567301</v>
      </c>
      <c r="F8998" s="14">
        <v>135177600</v>
      </c>
      <c r="G8998" s="2">
        <f t="shared" si="422"/>
        <v>-9.1315437665365846E-4</v>
      </c>
      <c r="H8998" s="3">
        <f t="shared" si="420"/>
        <v>0.23389532221900211</v>
      </c>
      <c r="I8998" s="3">
        <f t="shared" si="421"/>
        <v>-5.7327044732598864E-2</v>
      </c>
    </row>
    <row r="8999" spans="1:9" x14ac:dyDescent="0.35">
      <c r="A8999" s="1">
        <v>42599</v>
      </c>
      <c r="B8999" s="3">
        <v>25.017516802968899</v>
      </c>
      <c r="C8999" s="3">
        <v>25.079430978199301</v>
      </c>
      <c r="D8999" s="3">
        <v>24.843242133130499</v>
      </c>
      <c r="E8999" s="3">
        <v>25.0450344085693</v>
      </c>
      <c r="F8999" s="14">
        <v>101424000</v>
      </c>
      <c r="G8999" s="2">
        <f t="shared" si="422"/>
        <v>-1.4629603281307809E-3</v>
      </c>
      <c r="H8999" s="3">
        <f t="shared" si="420"/>
        <v>0.23618884506880278</v>
      </c>
      <c r="I8999" s="3">
        <f t="shared" si="421"/>
        <v>2.7517605600401396E-2</v>
      </c>
    </row>
    <row r="9000" spans="1:9" x14ac:dyDescent="0.35">
      <c r="A9000" s="1">
        <v>42600</v>
      </c>
      <c r="B9000" s="3">
        <v>25.047328393929199</v>
      </c>
      <c r="C9000" s="3">
        <v>25.132171284339599</v>
      </c>
      <c r="D9000" s="3">
        <v>24.999172145961602</v>
      </c>
      <c r="E9000" s="3">
        <v>25.012931823730401</v>
      </c>
      <c r="F9000" s="14">
        <v>87938800</v>
      </c>
      <c r="G9000" s="2">
        <f t="shared" si="422"/>
        <v>-1.2817943994485022E-3</v>
      </c>
      <c r="H9000" s="3">
        <f t="shared" si="420"/>
        <v>0.13299913837799693</v>
      </c>
      <c r="I9000" s="3">
        <f t="shared" si="421"/>
        <v>-3.4396570198797605E-2</v>
      </c>
    </row>
    <row r="9001" spans="1:9" x14ac:dyDescent="0.35">
      <c r="A9001" s="1">
        <v>42601</v>
      </c>
      <c r="B9001" s="3">
        <v>24.941840494173601</v>
      </c>
      <c r="C9001" s="3">
        <v>25.152805269241199</v>
      </c>
      <c r="D9001" s="3">
        <v>24.847825085818101</v>
      </c>
      <c r="E9001" s="3">
        <v>25.077133178710898</v>
      </c>
      <c r="F9001" s="14">
        <v>101472400</v>
      </c>
      <c r="G9001" s="2">
        <f t="shared" si="422"/>
        <v>2.5667265010328667E-3</v>
      </c>
      <c r="H9001" s="3">
        <f t="shared" si="420"/>
        <v>0.30498018342309763</v>
      </c>
      <c r="I9001" s="3">
        <f t="shared" si="421"/>
        <v>0.1352926845372977</v>
      </c>
    </row>
    <row r="9002" spans="1:9" x14ac:dyDescent="0.35">
      <c r="A9002" s="1">
        <v>42604</v>
      </c>
      <c r="B9002" s="3">
        <v>24.962478703160201</v>
      </c>
      <c r="C9002" s="3">
        <v>25.017512154653499</v>
      </c>
      <c r="D9002" s="3">
        <v>24.730877043464801</v>
      </c>
      <c r="E9002" s="3">
        <v>24.8822212219238</v>
      </c>
      <c r="F9002" s="14">
        <v>103280800</v>
      </c>
      <c r="G9002" s="2">
        <f t="shared" si="422"/>
        <v>-7.7724975737086333E-3</v>
      </c>
      <c r="H9002" s="3">
        <f t="shared" si="420"/>
        <v>0.28663511118869778</v>
      </c>
      <c r="I9002" s="3">
        <f t="shared" si="421"/>
        <v>-8.0257481236401418E-2</v>
      </c>
    </row>
    <row r="9003" spans="1:9" x14ac:dyDescent="0.35">
      <c r="A9003" s="1">
        <v>42605</v>
      </c>
      <c r="B9003" s="3">
        <v>24.900565409573002</v>
      </c>
      <c r="C9003" s="3">
        <v>25.067961090128801</v>
      </c>
      <c r="D9003" s="3">
        <v>24.886807483589401</v>
      </c>
      <c r="E9003" s="3">
        <v>24.960186004638601</v>
      </c>
      <c r="F9003" s="14">
        <v>85030800</v>
      </c>
      <c r="G9003" s="2">
        <f t="shared" si="422"/>
        <v>3.133353008135227E-3</v>
      </c>
      <c r="H9003" s="3">
        <f t="shared" si="420"/>
        <v>0.18115360653940016</v>
      </c>
      <c r="I9003" s="3">
        <f t="shared" si="421"/>
        <v>5.9620595065599247E-2</v>
      </c>
    </row>
    <row r="9004" spans="1:9" x14ac:dyDescent="0.35">
      <c r="A9004" s="1">
        <v>42606</v>
      </c>
      <c r="B9004" s="3">
        <v>24.895976604998701</v>
      </c>
      <c r="C9004" s="3">
        <v>24.937252126773998</v>
      </c>
      <c r="D9004" s="3">
        <v>24.691892566632401</v>
      </c>
      <c r="E9004" s="3">
        <v>24.772150039672798</v>
      </c>
      <c r="F9004" s="14">
        <v>94700400</v>
      </c>
      <c r="G9004" s="2">
        <f t="shared" si="422"/>
        <v>-7.5334360461439646E-3</v>
      </c>
      <c r="H9004" s="3">
        <f t="shared" si="420"/>
        <v>0.24535956014159765</v>
      </c>
      <c r="I9004" s="3">
        <f t="shared" si="421"/>
        <v>-0.12382656532590275</v>
      </c>
    </row>
    <row r="9005" spans="1:9" x14ac:dyDescent="0.35">
      <c r="A9005" s="1">
        <v>42607</v>
      </c>
      <c r="B9005" s="3">
        <v>24.6253924174631</v>
      </c>
      <c r="C9005" s="3">
        <v>24.737752876980998</v>
      </c>
      <c r="D9005" s="3">
        <v>24.4625839048405</v>
      </c>
      <c r="E9005" s="3">
        <v>24.666667938232401</v>
      </c>
      <c r="F9005" s="14">
        <v>100344800</v>
      </c>
      <c r="G9005" s="2">
        <f t="shared" si="422"/>
        <v>-4.2580923041184264E-3</v>
      </c>
      <c r="H9005" s="3">
        <f t="shared" si="420"/>
        <v>0.27516897214049862</v>
      </c>
      <c r="I9005" s="3">
        <f t="shared" si="421"/>
        <v>4.12755207693003E-2</v>
      </c>
    </row>
    <row r="9006" spans="1:9" x14ac:dyDescent="0.35">
      <c r="A9006" s="1">
        <v>42608</v>
      </c>
      <c r="B9006" s="3">
        <v>24.629986171858999</v>
      </c>
      <c r="C9006" s="3">
        <v>24.753811017933799</v>
      </c>
      <c r="D9006" s="3">
        <v>24.377745838605001</v>
      </c>
      <c r="E9006" s="3">
        <v>24.522211074829102</v>
      </c>
      <c r="F9006" s="14">
        <v>111065200</v>
      </c>
      <c r="G9006" s="2">
        <f t="shared" si="422"/>
        <v>-5.8563590252656839E-3</v>
      </c>
      <c r="H9006" s="3">
        <f t="shared" si="420"/>
        <v>0.37606517932879768</v>
      </c>
      <c r="I9006" s="3">
        <f t="shared" si="421"/>
        <v>-0.10777509702989718</v>
      </c>
    </row>
    <row r="9007" spans="1:9" x14ac:dyDescent="0.35">
      <c r="A9007" s="1">
        <v>42611</v>
      </c>
      <c r="B9007" s="3">
        <v>24.448832831058098</v>
      </c>
      <c r="C9007" s="3">
        <v>24.636865422915498</v>
      </c>
      <c r="D9007" s="3">
        <v>24.373160730199402</v>
      </c>
      <c r="E9007" s="3">
        <v>24.494693756103501</v>
      </c>
      <c r="F9007" s="14">
        <v>99881200</v>
      </c>
      <c r="G9007" s="2">
        <f t="shared" si="422"/>
        <v>-1.122138564162568E-3</v>
      </c>
      <c r="H9007" s="3">
        <f t="shared" si="420"/>
        <v>0.26370469271609664</v>
      </c>
      <c r="I9007" s="3">
        <f t="shared" si="421"/>
        <v>4.5860925045403178E-2</v>
      </c>
    </row>
    <row r="9008" spans="1:9" x14ac:dyDescent="0.35">
      <c r="A9008" s="1">
        <v>42612</v>
      </c>
      <c r="B9008" s="3">
        <v>24.260796872456599</v>
      </c>
      <c r="C9008" s="3">
        <v>24.4213118373223</v>
      </c>
      <c r="D9008" s="3">
        <v>24.192003744952999</v>
      </c>
      <c r="E9008" s="3">
        <v>24.306657791137599</v>
      </c>
      <c r="F9008" s="14">
        <v>99455600</v>
      </c>
      <c r="G9008" s="2">
        <f t="shared" si="422"/>
        <v>-7.6765999541859092E-3</v>
      </c>
      <c r="H9008" s="3">
        <f t="shared" si="420"/>
        <v>0.22930809236930116</v>
      </c>
      <c r="I9008" s="3">
        <f t="shared" si="421"/>
        <v>4.586091868100084E-2</v>
      </c>
    </row>
    <row r="9009" spans="1:9" x14ac:dyDescent="0.35">
      <c r="A9009" s="1">
        <v>42613</v>
      </c>
      <c r="B9009" s="3">
        <v>24.2286973655868</v>
      </c>
      <c r="C9009" s="3">
        <v>24.4373668499363</v>
      </c>
      <c r="D9009" s="3">
        <v>24.2241102233695</v>
      </c>
      <c r="E9009" s="3">
        <v>24.329591751098601</v>
      </c>
      <c r="F9009" s="14">
        <v>118649600</v>
      </c>
      <c r="G9009" s="2">
        <f t="shared" si="422"/>
        <v>9.4352585032745034E-4</v>
      </c>
      <c r="H9009" s="3">
        <f t="shared" si="420"/>
        <v>0.21325662656679967</v>
      </c>
      <c r="I9009" s="3">
        <f t="shared" si="421"/>
        <v>0.10089438551180052</v>
      </c>
    </row>
    <row r="9010" spans="1:9" x14ac:dyDescent="0.35">
      <c r="A9010" s="1">
        <v>42614</v>
      </c>
      <c r="B9010" s="3">
        <v>24.338757853910302</v>
      </c>
      <c r="C9010" s="3">
        <v>24.490102016404599</v>
      </c>
      <c r="D9010" s="3">
        <v>24.219518430005898</v>
      </c>
      <c r="E9010" s="3">
        <v>24.474050521850501</v>
      </c>
      <c r="F9010" s="14">
        <v>106806000</v>
      </c>
      <c r="G9010" s="2">
        <f t="shared" si="422"/>
        <v>5.9375747949152007E-3</v>
      </c>
      <c r="H9010" s="3">
        <f t="shared" si="420"/>
        <v>0.2705835863987005</v>
      </c>
      <c r="I9010" s="3">
        <f t="shared" si="421"/>
        <v>0.1352926679401989</v>
      </c>
    </row>
    <row r="9011" spans="1:9" x14ac:dyDescent="0.35">
      <c r="A9011" s="1">
        <v>42615</v>
      </c>
      <c r="B9011" s="3">
        <v>24.696488426177801</v>
      </c>
      <c r="C9011" s="3">
        <v>24.7652815747897</v>
      </c>
      <c r="D9011" s="3">
        <v>24.494697872789502</v>
      </c>
      <c r="E9011" s="3">
        <v>24.703369140625</v>
      </c>
      <c r="F9011" s="14">
        <v>107210000</v>
      </c>
      <c r="G9011" s="2">
        <f t="shared" si="422"/>
        <v>9.3698678349038722E-3</v>
      </c>
      <c r="H9011" s="3">
        <f t="shared" si="420"/>
        <v>0.27058370200019866</v>
      </c>
      <c r="I9011" s="3">
        <f t="shared" si="421"/>
        <v>6.8807144471989545E-3</v>
      </c>
    </row>
    <row r="9012" spans="1:9" x14ac:dyDescent="0.35">
      <c r="A9012" s="1">
        <v>42619</v>
      </c>
      <c r="B9012" s="3">
        <v>24.742350107137199</v>
      </c>
      <c r="C9012" s="3">
        <v>24.834073718413599</v>
      </c>
      <c r="D9012" s="3">
        <v>24.652920067250299</v>
      </c>
      <c r="E9012" s="3">
        <v>24.696487426757798</v>
      </c>
      <c r="F9012" s="14">
        <v>107521600</v>
      </c>
      <c r="G9012" s="2">
        <f t="shared" si="422"/>
        <v>-2.7857389929394877E-4</v>
      </c>
      <c r="H9012" s="3">
        <f t="shared" si="420"/>
        <v>0.1811536511632994</v>
      </c>
      <c r="I9012" s="3">
        <f t="shared" si="421"/>
        <v>-4.5862680379400445E-2</v>
      </c>
    </row>
    <row r="9013" spans="1:9" x14ac:dyDescent="0.35">
      <c r="A9013" s="1">
        <v>42620</v>
      </c>
      <c r="B9013" s="3">
        <v>24.726296786260399</v>
      </c>
      <c r="C9013" s="3">
        <v>24.9395534232501</v>
      </c>
      <c r="D9013" s="3">
        <v>24.552022112611901</v>
      </c>
      <c r="E9013" s="3">
        <v>24.847829818725501</v>
      </c>
      <c r="F9013" s="14">
        <v>169457200</v>
      </c>
      <c r="G9013" s="2">
        <f t="shared" si="422"/>
        <v>6.1280938196793151E-3</v>
      </c>
      <c r="H9013" s="3">
        <f t="shared" si="420"/>
        <v>0.38753131063819879</v>
      </c>
      <c r="I9013" s="3">
        <f t="shared" si="421"/>
        <v>0.12153303246510205</v>
      </c>
    </row>
    <row r="9014" spans="1:9" x14ac:dyDescent="0.35">
      <c r="A9014" s="1">
        <v>42621</v>
      </c>
      <c r="B9014" s="3">
        <v>24.593296152867499</v>
      </c>
      <c r="C9014" s="3">
        <v>24.597881545548098</v>
      </c>
      <c r="D9014" s="3">
        <v>24.1323863365112</v>
      </c>
      <c r="E9014" s="3">
        <v>24.196592330932599</v>
      </c>
      <c r="F9014" s="14">
        <v>212008000</v>
      </c>
      <c r="G9014" s="2">
        <f t="shared" si="422"/>
        <v>-2.620902881836884E-2</v>
      </c>
      <c r="H9014" s="3">
        <f t="shared" si="420"/>
        <v>0.46549520903689867</v>
      </c>
      <c r="I9014" s="3">
        <f t="shared" si="421"/>
        <v>-0.39670382193489928</v>
      </c>
    </row>
    <row r="9015" spans="1:9" x14ac:dyDescent="0.35">
      <c r="A9015" s="1">
        <v>42622</v>
      </c>
      <c r="B9015" s="3">
        <v>23.994805846819201</v>
      </c>
      <c r="C9015" s="3">
        <v>24.242459080778701</v>
      </c>
      <c r="D9015" s="3">
        <v>23.6485500335693</v>
      </c>
      <c r="E9015" s="3">
        <v>23.6485500335693</v>
      </c>
      <c r="F9015" s="14">
        <v>186228000</v>
      </c>
      <c r="G9015" s="2">
        <f t="shared" si="422"/>
        <v>-2.2649565272159795E-2</v>
      </c>
      <c r="H9015" s="3">
        <f t="shared" si="420"/>
        <v>0.59390904720940085</v>
      </c>
      <c r="I9015" s="3">
        <f t="shared" si="421"/>
        <v>-0.34625581324990051</v>
      </c>
    </row>
    <row r="9016" spans="1:9" x14ac:dyDescent="0.35">
      <c r="A9016" s="1">
        <v>42625</v>
      </c>
      <c r="B9016" s="3">
        <v>23.5384794778155</v>
      </c>
      <c r="C9016" s="3">
        <v>24.2424553544774</v>
      </c>
      <c r="D9016" s="3">
        <v>23.510961872888899</v>
      </c>
      <c r="E9016" s="3">
        <v>24.178249359130799</v>
      </c>
      <c r="F9016" s="14">
        <v>181171200</v>
      </c>
      <c r="G9016" s="2">
        <f t="shared" si="422"/>
        <v>2.2398807741260511E-2</v>
      </c>
      <c r="H9016" s="3">
        <f t="shared" si="420"/>
        <v>0.73149348158850103</v>
      </c>
      <c r="I9016" s="3">
        <f t="shared" si="421"/>
        <v>0.63976988131529922</v>
      </c>
    </row>
    <row r="9017" spans="1:9" x14ac:dyDescent="0.35">
      <c r="A9017" s="1">
        <v>42626</v>
      </c>
      <c r="B9017" s="3">
        <v>24.652922198023902</v>
      </c>
      <c r="C9017" s="3">
        <v>24.9464363798912</v>
      </c>
      <c r="D9017" s="3">
        <v>24.591008011530999</v>
      </c>
      <c r="E9017" s="3">
        <v>24.753816604614201</v>
      </c>
      <c r="F9017" s="14">
        <v>248704800</v>
      </c>
      <c r="G9017" s="2">
        <f t="shared" si="422"/>
        <v>2.3805166244016827E-2</v>
      </c>
      <c r="H9017" s="3">
        <f t="shared" si="420"/>
        <v>0.35542836836020086</v>
      </c>
      <c r="I9017" s="3">
        <f t="shared" si="421"/>
        <v>0.10089440659029947</v>
      </c>
    </row>
    <row r="9018" spans="1:9" x14ac:dyDescent="0.35">
      <c r="A9018" s="1">
        <v>42627</v>
      </c>
      <c r="B9018" s="3">
        <v>24.932667644437501</v>
      </c>
      <c r="C9018" s="3">
        <v>25.918691312499401</v>
      </c>
      <c r="D9018" s="3">
        <v>24.9028564751627</v>
      </c>
      <c r="E9018" s="3">
        <v>25.629762649536101</v>
      </c>
      <c r="F9018" s="14">
        <v>443554800</v>
      </c>
      <c r="G9018" s="2">
        <f t="shared" si="422"/>
        <v>3.5386302601863033E-2</v>
      </c>
      <c r="H9018" s="3">
        <f t="shared" si="420"/>
        <v>1.0158348373367012</v>
      </c>
      <c r="I9018" s="3">
        <f t="shared" si="421"/>
        <v>0.69709500509859978</v>
      </c>
    </row>
    <row r="9019" spans="1:9" x14ac:dyDescent="0.35">
      <c r="A9019" s="1">
        <v>42628</v>
      </c>
      <c r="B9019" s="3">
        <v>26.109016384422901</v>
      </c>
      <c r="C9019" s="3">
        <v>26.5378230951879</v>
      </c>
      <c r="D9019" s="3">
        <v>26.0241717706778</v>
      </c>
      <c r="E9019" s="3">
        <v>26.501132965087798</v>
      </c>
      <c r="F9019" s="14">
        <v>359934400</v>
      </c>
      <c r="G9019" s="2">
        <f t="shared" si="422"/>
        <v>3.3998376320019071E-2</v>
      </c>
      <c r="H9019" s="3">
        <f t="shared" si="420"/>
        <v>0.51365132451009998</v>
      </c>
      <c r="I9019" s="3">
        <f t="shared" si="421"/>
        <v>0.39211658066489719</v>
      </c>
    </row>
    <row r="9020" spans="1:9" x14ac:dyDescent="0.35">
      <c r="A9020" s="1">
        <v>42629</v>
      </c>
      <c r="B9020" s="3">
        <v>26.397953512924101</v>
      </c>
      <c r="C9020" s="3">
        <v>26.6295534729975</v>
      </c>
      <c r="D9020" s="3">
        <v>26.1503003036655</v>
      </c>
      <c r="E9020" s="3">
        <v>26.3520908355712</v>
      </c>
      <c r="F9020" s="14">
        <v>319547600</v>
      </c>
      <c r="G9020" s="2">
        <f t="shared" si="422"/>
        <v>-5.6239908577849825E-3</v>
      </c>
      <c r="H9020" s="3">
        <f t="shared" si="420"/>
        <v>0.47925316933200079</v>
      </c>
      <c r="I9020" s="3">
        <f t="shared" si="421"/>
        <v>-4.5862677352900505E-2</v>
      </c>
    </row>
    <row r="9021" spans="1:9" x14ac:dyDescent="0.35">
      <c r="A9021" s="1">
        <v>42632</v>
      </c>
      <c r="B9021" s="3">
        <v>26.4139993192011</v>
      </c>
      <c r="C9021" s="3">
        <v>26.6410138373484</v>
      </c>
      <c r="D9021" s="3">
        <v>25.969141066918201</v>
      </c>
      <c r="E9021" s="3">
        <v>26.044813156127901</v>
      </c>
      <c r="F9021" s="14">
        <v>188092000</v>
      </c>
      <c r="G9021" s="2">
        <f t="shared" si="422"/>
        <v>-1.1660466767537177E-2</v>
      </c>
      <c r="H9021" s="3">
        <f t="shared" si="420"/>
        <v>0.67187277043019833</v>
      </c>
      <c r="I9021" s="3">
        <f t="shared" si="421"/>
        <v>-0.36918616307319851</v>
      </c>
    </row>
    <row r="9022" spans="1:9" x14ac:dyDescent="0.35">
      <c r="A9022" s="1">
        <v>42633</v>
      </c>
      <c r="B9022" s="3">
        <v>25.9232810823266</v>
      </c>
      <c r="C9022" s="3">
        <v>26.168640676295201</v>
      </c>
      <c r="D9022" s="3">
        <v>25.799454499928999</v>
      </c>
      <c r="E9022" s="3">
        <v>26.0425205230712</v>
      </c>
      <c r="F9022" s="14">
        <v>138057200</v>
      </c>
      <c r="G9022" s="2">
        <f t="shared" si="422"/>
        <v>-8.8026473561458575E-5</v>
      </c>
      <c r="H9022" s="3">
        <f t="shared" si="420"/>
        <v>0.36918617636620255</v>
      </c>
      <c r="I9022" s="3">
        <f t="shared" si="421"/>
        <v>0.11923944074460024</v>
      </c>
    </row>
    <row r="9023" spans="1:9" x14ac:dyDescent="0.35">
      <c r="A9023" s="1">
        <v>42634</v>
      </c>
      <c r="B9023" s="3">
        <v>26.1067304615217</v>
      </c>
      <c r="C9023" s="3">
        <v>26.1388334600225</v>
      </c>
      <c r="D9023" s="3">
        <v>25.7834069053403</v>
      </c>
      <c r="E9023" s="3">
        <v>26.037939071655199</v>
      </c>
      <c r="F9023" s="14">
        <v>144012800</v>
      </c>
      <c r="G9023" s="2">
        <f t="shared" si="422"/>
        <v>-1.7592196622990785E-4</v>
      </c>
      <c r="H9023" s="3">
        <f t="shared" si="420"/>
        <v>0.35542655468220019</v>
      </c>
      <c r="I9023" s="3">
        <f t="shared" si="421"/>
        <v>-6.8791389866500907E-2</v>
      </c>
    </row>
    <row r="9024" spans="1:9" x14ac:dyDescent="0.35">
      <c r="A9024" s="1">
        <v>42635</v>
      </c>
      <c r="B9024" s="3">
        <v>26.221378609049999</v>
      </c>
      <c r="C9024" s="3">
        <v>26.356671286037098</v>
      </c>
      <c r="D9024" s="3">
        <v>26.1411211309129</v>
      </c>
      <c r="E9024" s="3">
        <v>26.2832927703857</v>
      </c>
      <c r="F9024" s="14">
        <v>124296000</v>
      </c>
      <c r="G9024" s="2">
        <f t="shared" si="422"/>
        <v>9.4229308262569755E-3</v>
      </c>
      <c r="H9024" s="3">
        <f t="shared" si="420"/>
        <v>0.21555015512419828</v>
      </c>
      <c r="I9024" s="3">
        <f t="shared" si="421"/>
        <v>6.1914161335700157E-2</v>
      </c>
    </row>
    <row r="9025" spans="1:9" x14ac:dyDescent="0.35">
      <c r="A9025" s="1">
        <v>42636</v>
      </c>
      <c r="B9025" s="3">
        <v>26.237428704632499</v>
      </c>
      <c r="C9025" s="3">
        <v>26.322273319554</v>
      </c>
      <c r="D9025" s="3">
        <v>25.579315669543501</v>
      </c>
      <c r="E9025" s="3">
        <v>25.845312118530199</v>
      </c>
      <c r="F9025" s="14">
        <v>209924800</v>
      </c>
      <c r="G9025" s="2">
        <f t="shared" si="422"/>
        <v>-1.6663842528474544E-2</v>
      </c>
      <c r="H9025" s="3">
        <f t="shared" si="420"/>
        <v>0.74295765001049929</v>
      </c>
      <c r="I9025" s="3">
        <f t="shared" si="421"/>
        <v>-0.3921165861023006</v>
      </c>
    </row>
    <row r="9026" spans="1:9" x14ac:dyDescent="0.35">
      <c r="A9026" s="1">
        <v>42639</v>
      </c>
      <c r="B9026" s="3">
        <v>25.599960536351301</v>
      </c>
      <c r="C9026" s="3">
        <v>26.0012497802024</v>
      </c>
      <c r="D9026" s="3">
        <v>25.5793236435618</v>
      </c>
      <c r="E9026" s="3">
        <v>25.884302139282202</v>
      </c>
      <c r="F9026" s="14">
        <v>119477600</v>
      </c>
      <c r="G9026" s="2">
        <f t="shared" si="422"/>
        <v>1.5085915996366846E-3</v>
      </c>
      <c r="H9026" s="3">
        <f t="shared" si="420"/>
        <v>0.42192613664060019</v>
      </c>
      <c r="I9026" s="3">
        <f t="shared" si="421"/>
        <v>0.28434160293090116</v>
      </c>
    </row>
    <row r="9027" spans="1:9" x14ac:dyDescent="0.35">
      <c r="A9027" s="1">
        <v>42640</v>
      </c>
      <c r="B9027" s="3">
        <v>25.911818171330701</v>
      </c>
      <c r="C9027" s="3">
        <v>25.953093703883798</v>
      </c>
      <c r="D9027" s="3">
        <v>25.7604739688087</v>
      </c>
      <c r="E9027" s="3">
        <v>25.9324550628662</v>
      </c>
      <c r="F9027" s="14">
        <v>98429600</v>
      </c>
      <c r="G9027" s="2">
        <f t="shared" si="422"/>
        <v>1.8603137656518606E-3</v>
      </c>
      <c r="H9027" s="3">
        <f t="shared" ref="H9027:H9090" si="423">C9027-D9027</f>
        <v>0.19261973507509822</v>
      </c>
      <c r="I9027" s="3">
        <f t="shared" ref="I9027:I9090" si="424">E9027-B9027</f>
        <v>2.0636891535499302E-2</v>
      </c>
    </row>
    <row r="9028" spans="1:9" x14ac:dyDescent="0.35">
      <c r="A9028" s="1">
        <v>42641</v>
      </c>
      <c r="B9028" s="3">
        <v>26.0700369949645</v>
      </c>
      <c r="C9028" s="3">
        <v>26.287878978023102</v>
      </c>
      <c r="D9028" s="3">
        <v>26.010416402434402</v>
      </c>
      <c r="E9028" s="3">
        <v>26.129655838012599</v>
      </c>
      <c r="F9028" s="14">
        <v>118564400</v>
      </c>
      <c r="G9028" s="2">
        <f t="shared" ref="G9028:G9091" si="425">(E9028-E9027)/E9027</f>
        <v>7.6044005347098587E-3</v>
      </c>
      <c r="H9028" s="3">
        <f t="shared" si="423"/>
        <v>0.27746257558870013</v>
      </c>
      <c r="I9028" s="3">
        <f t="shared" si="424"/>
        <v>5.9618843048099279E-2</v>
      </c>
    </row>
    <row r="9029" spans="1:9" x14ac:dyDescent="0.35">
      <c r="A9029" s="1">
        <v>42642</v>
      </c>
      <c r="B9029" s="3">
        <v>25.948500435463998</v>
      </c>
      <c r="C9029" s="3">
        <v>26.095257451225301</v>
      </c>
      <c r="D9029" s="3">
        <v>25.6366413396008</v>
      </c>
      <c r="E9029" s="3">
        <v>25.723777770996001</v>
      </c>
      <c r="F9029" s="14">
        <v>143548000</v>
      </c>
      <c r="G9029" s="2">
        <f t="shared" si="425"/>
        <v>-1.553323432703386E-2</v>
      </c>
      <c r="H9029" s="3">
        <f t="shared" si="423"/>
        <v>0.45861611162450089</v>
      </c>
      <c r="I9029" s="3">
        <f t="shared" si="424"/>
        <v>-0.22472266446799694</v>
      </c>
    </row>
    <row r="9030" spans="1:9" x14ac:dyDescent="0.35">
      <c r="A9030" s="1">
        <v>42643</v>
      </c>
      <c r="B9030" s="3">
        <v>25.787989928201</v>
      </c>
      <c r="C9030" s="3">
        <v>25.996661148760801</v>
      </c>
      <c r="D9030" s="3">
        <v>25.636647484817999</v>
      </c>
      <c r="E9030" s="3">
        <v>25.923282623291001</v>
      </c>
      <c r="F9030" s="14">
        <v>145516400</v>
      </c>
      <c r="G9030" s="2">
        <f t="shared" si="425"/>
        <v>7.7556591442779904E-3</v>
      </c>
      <c r="H9030" s="3">
        <f t="shared" si="423"/>
        <v>0.36001366394280154</v>
      </c>
      <c r="I9030" s="3">
        <f t="shared" si="424"/>
        <v>0.1352926950900013</v>
      </c>
    </row>
    <row r="9031" spans="1:9" x14ac:dyDescent="0.35">
      <c r="A9031" s="1">
        <v>42646</v>
      </c>
      <c r="B9031" s="3">
        <v>25.845315466780001</v>
      </c>
      <c r="C9031" s="3">
        <v>25.9232811296832</v>
      </c>
      <c r="D9031" s="3">
        <v>25.746712914847102</v>
      </c>
      <c r="E9031" s="3">
        <v>25.8017463684082</v>
      </c>
      <c r="F9031" s="14">
        <v>86807200</v>
      </c>
      <c r="G9031" s="2">
        <f t="shared" si="425"/>
        <v>-4.6883049746796546E-3</v>
      </c>
      <c r="H9031" s="3">
        <f t="shared" si="423"/>
        <v>0.17656821483609875</v>
      </c>
      <c r="I9031" s="3">
        <f t="shared" si="424"/>
        <v>-4.3569098371801118E-2</v>
      </c>
    </row>
    <row r="9032" spans="1:9" x14ac:dyDescent="0.35">
      <c r="A9032" s="1">
        <v>42647</v>
      </c>
      <c r="B9032" s="3">
        <v>25.925575478019901</v>
      </c>
      <c r="C9032" s="3">
        <v>26.212210627916601</v>
      </c>
      <c r="D9032" s="3">
        <v>25.826972916476201</v>
      </c>
      <c r="E9032" s="3">
        <v>25.911817550659102</v>
      </c>
      <c r="F9032" s="14">
        <v>118947200</v>
      </c>
      <c r="G9032" s="2">
        <f t="shared" si="425"/>
        <v>4.266036131014516E-3</v>
      </c>
      <c r="H9032" s="3">
        <f t="shared" si="423"/>
        <v>0.38523771144039998</v>
      </c>
      <c r="I9032" s="3">
        <f t="shared" si="424"/>
        <v>-1.3757927360799727E-2</v>
      </c>
    </row>
    <row r="9033" spans="1:9" x14ac:dyDescent="0.35">
      <c r="A9033" s="1">
        <v>42648</v>
      </c>
      <c r="B9033" s="3">
        <v>26.003540112166998</v>
      </c>
      <c r="C9033" s="3">
        <v>26.063160710824398</v>
      </c>
      <c r="D9033" s="3">
        <v>25.840731563452199</v>
      </c>
      <c r="E9033" s="3">
        <v>25.923282623291001</v>
      </c>
      <c r="F9033" s="14">
        <v>85812400</v>
      </c>
      <c r="G9033" s="2">
        <f t="shared" si="425"/>
        <v>4.4246501078069905E-4</v>
      </c>
      <c r="H9033" s="3">
        <f t="shared" si="423"/>
        <v>0.22242914737219976</v>
      </c>
      <c r="I9033" s="3">
        <f t="shared" si="424"/>
        <v>-8.0257488875997041E-2</v>
      </c>
    </row>
    <row r="9034" spans="1:9" x14ac:dyDescent="0.35">
      <c r="A9034" s="1">
        <v>42649</v>
      </c>
      <c r="B9034" s="3">
        <v>26.072330939719802</v>
      </c>
      <c r="C9034" s="3">
        <v>26.2190879875298</v>
      </c>
      <c r="D9034" s="3">
        <v>25.941625389342601</v>
      </c>
      <c r="E9034" s="3">
        <v>26.115900039672798</v>
      </c>
      <c r="F9034" s="14">
        <v>115117200</v>
      </c>
      <c r="G9034" s="2">
        <f t="shared" si="425"/>
        <v>7.4302864795655951E-3</v>
      </c>
      <c r="H9034" s="3">
        <f t="shared" si="423"/>
        <v>0.27746259818719921</v>
      </c>
      <c r="I9034" s="3">
        <f t="shared" si="424"/>
        <v>4.3569099952996737E-2</v>
      </c>
    </row>
    <row r="9035" spans="1:9" x14ac:dyDescent="0.35">
      <c r="A9035" s="1">
        <v>42650</v>
      </c>
      <c r="B9035" s="3">
        <v>26.212211369981102</v>
      </c>
      <c r="C9035" s="3">
        <v>26.2695384015834</v>
      </c>
      <c r="D9035" s="3">
        <v>26.028765918543201</v>
      </c>
      <c r="E9035" s="3">
        <v>26.154884338378899</v>
      </c>
      <c r="F9035" s="14">
        <v>97433600</v>
      </c>
      <c r="G9035" s="2">
        <f t="shared" si="425"/>
        <v>1.4927419176394314E-3</v>
      </c>
      <c r="H9035" s="3">
        <f t="shared" si="423"/>
        <v>0.2407724830401996</v>
      </c>
      <c r="I9035" s="3">
        <f t="shared" si="424"/>
        <v>-5.7327031602202538E-2</v>
      </c>
    </row>
    <row r="9036" spans="1:9" x14ac:dyDescent="0.35">
      <c r="A9036" s="1">
        <v>42653</v>
      </c>
      <c r="B9036" s="3">
        <v>26.375019129437</v>
      </c>
      <c r="C9036" s="3">
        <v>26.771722945858698</v>
      </c>
      <c r="D9036" s="3">
        <v>26.3062277432911</v>
      </c>
      <c r="E9036" s="3">
        <v>26.611207962036101</v>
      </c>
      <c r="F9036" s="14">
        <v>144944000</v>
      </c>
      <c r="G9036" s="2">
        <f t="shared" si="425"/>
        <v>1.7446975400598731E-2</v>
      </c>
      <c r="H9036" s="3">
        <f t="shared" si="423"/>
        <v>0.46549520256759891</v>
      </c>
      <c r="I9036" s="3">
        <f t="shared" si="424"/>
        <v>0.23618883259910106</v>
      </c>
    </row>
    <row r="9037" spans="1:9" x14ac:dyDescent="0.35">
      <c r="A9037" s="1">
        <v>42654</v>
      </c>
      <c r="B9037" s="3">
        <v>26.989565203085899</v>
      </c>
      <c r="C9037" s="3">
        <v>27.216581503017601</v>
      </c>
      <c r="D9037" s="3">
        <v>26.645603020806199</v>
      </c>
      <c r="E9037" s="3">
        <v>26.668535232543899</v>
      </c>
      <c r="F9037" s="14">
        <v>256164000</v>
      </c>
      <c r="G9037" s="2">
        <f t="shared" si="425"/>
        <v>2.1542528467547255E-3</v>
      </c>
      <c r="H9037" s="3">
        <f t="shared" si="423"/>
        <v>0.57097848221140168</v>
      </c>
      <c r="I9037" s="3">
        <f t="shared" si="424"/>
        <v>-0.32102997054199989</v>
      </c>
    </row>
    <row r="9038" spans="1:9" x14ac:dyDescent="0.35">
      <c r="A9038" s="1">
        <v>42655</v>
      </c>
      <c r="B9038" s="3">
        <v>26.909302695398601</v>
      </c>
      <c r="C9038" s="3">
        <v>27.053767904700798</v>
      </c>
      <c r="D9038" s="3">
        <v>26.771718198024601</v>
      </c>
      <c r="E9038" s="3">
        <v>26.907009124755799</v>
      </c>
      <c r="F9038" s="14">
        <v>150347200</v>
      </c>
      <c r="G9038" s="2">
        <f t="shared" si="425"/>
        <v>8.9421443709772116E-3</v>
      </c>
      <c r="H9038" s="3">
        <f t="shared" si="423"/>
        <v>0.28204970667619733</v>
      </c>
      <c r="I9038" s="3">
        <f t="shared" si="424"/>
        <v>-2.2935706428022229E-3</v>
      </c>
    </row>
    <row r="9039" spans="1:9" x14ac:dyDescent="0.35">
      <c r="A9039" s="1">
        <v>42656</v>
      </c>
      <c r="B9039" s="3">
        <v>26.780893790844001</v>
      </c>
      <c r="C9039" s="3">
        <v>26.9299444089791</v>
      </c>
      <c r="D9039" s="3">
        <v>26.535534188492001</v>
      </c>
      <c r="E9039" s="3">
        <v>26.824462890625</v>
      </c>
      <c r="F9039" s="14">
        <v>140769600</v>
      </c>
      <c r="G9039" s="2">
        <f t="shared" si="425"/>
        <v>-3.0678338773391317E-3</v>
      </c>
      <c r="H9039" s="3">
        <f t="shared" si="423"/>
        <v>0.39441022048709939</v>
      </c>
      <c r="I9039" s="3">
        <f t="shared" si="424"/>
        <v>4.356909978099921E-2</v>
      </c>
    </row>
    <row r="9040" spans="1:9" x14ac:dyDescent="0.35">
      <c r="A9040" s="1">
        <v>42657</v>
      </c>
      <c r="B9040" s="3">
        <v>27.0308377662714</v>
      </c>
      <c r="C9040" s="3">
        <v>27.0973373241467</v>
      </c>
      <c r="D9040" s="3">
        <v>26.858856694019501</v>
      </c>
      <c r="E9040" s="3">
        <v>26.9735107421875</v>
      </c>
      <c r="F9040" s="14">
        <v>142608800</v>
      </c>
      <c r="G9040" s="2">
        <f t="shared" si="425"/>
        <v>5.5564151338363382E-3</v>
      </c>
      <c r="H9040" s="3">
        <f t="shared" si="423"/>
        <v>0.23848063012719933</v>
      </c>
      <c r="I9040" s="3">
        <f t="shared" si="424"/>
        <v>-5.7327024083900113E-2</v>
      </c>
    </row>
    <row r="9041" spans="1:9" x14ac:dyDescent="0.35">
      <c r="A9041" s="1">
        <v>42660</v>
      </c>
      <c r="B9041" s="3">
        <v>26.904719708626601</v>
      </c>
      <c r="C9041" s="3">
        <v>27.0216655796333</v>
      </c>
      <c r="D9041" s="3">
        <v>26.778599554228698</v>
      </c>
      <c r="E9041" s="3">
        <v>26.9551677703857</v>
      </c>
      <c r="F9041" s="14">
        <v>94499600</v>
      </c>
      <c r="G9041" s="2">
        <f t="shared" si="425"/>
        <v>-6.8003649866427672E-4</v>
      </c>
      <c r="H9041" s="3">
        <f t="shared" si="423"/>
        <v>0.24306602540460176</v>
      </c>
      <c r="I9041" s="3">
        <f t="shared" si="424"/>
        <v>5.044806175909855E-2</v>
      </c>
    </row>
    <row r="9042" spans="1:9" x14ac:dyDescent="0.35">
      <c r="A9042" s="1">
        <v>42661</v>
      </c>
      <c r="B9042" s="3">
        <v>27.099633351804801</v>
      </c>
      <c r="C9042" s="3">
        <v>27.1065123154014</v>
      </c>
      <c r="D9042" s="3">
        <v>26.932237656531498</v>
      </c>
      <c r="E9042" s="3">
        <v>26.936824798583899</v>
      </c>
      <c r="F9042" s="14">
        <v>98214000</v>
      </c>
      <c r="G9042" s="2">
        <f t="shared" si="425"/>
        <v>-6.8049926300043121E-4</v>
      </c>
      <c r="H9042" s="3">
        <f t="shared" si="423"/>
        <v>0.17427465886990134</v>
      </c>
      <c r="I9042" s="3">
        <f t="shared" si="424"/>
        <v>-0.16280855322090204</v>
      </c>
    </row>
    <row r="9043" spans="1:9" x14ac:dyDescent="0.35">
      <c r="A9043" s="1">
        <v>42662</v>
      </c>
      <c r="B9043" s="3">
        <v>26.8863768083088</v>
      </c>
      <c r="C9043" s="3">
        <v>27.003324438225501</v>
      </c>
      <c r="D9043" s="3">
        <v>26.095264501801701</v>
      </c>
      <c r="E9043" s="3">
        <v>26.8565673828125</v>
      </c>
      <c r="F9043" s="14">
        <v>80138400</v>
      </c>
      <c r="G9043" s="2">
        <f t="shared" si="425"/>
        <v>-2.9794683067329575E-3</v>
      </c>
      <c r="H9043" s="3">
        <f t="shared" si="423"/>
        <v>0.90805993642380045</v>
      </c>
      <c r="I9043" s="3">
        <f t="shared" si="424"/>
        <v>-2.9809425496299724E-2</v>
      </c>
    </row>
    <row r="9044" spans="1:9" x14ac:dyDescent="0.35">
      <c r="A9044" s="1">
        <v>42663</v>
      </c>
      <c r="B9044" s="3">
        <v>26.796943037725899</v>
      </c>
      <c r="C9044" s="3">
        <v>26.9161824725306</v>
      </c>
      <c r="D9044" s="3">
        <v>26.675410032209001</v>
      </c>
      <c r="E9044" s="3">
        <v>26.8428039550781</v>
      </c>
      <c r="F9044" s="14">
        <v>96503200</v>
      </c>
      <c r="G9044" s="2">
        <f t="shared" si="425"/>
        <v>-5.1247903494949624E-4</v>
      </c>
      <c r="H9044" s="3">
        <f t="shared" si="423"/>
        <v>0.24077244032159939</v>
      </c>
      <c r="I9044" s="3">
        <f t="shared" si="424"/>
        <v>4.5860917352200659E-2</v>
      </c>
    </row>
    <row r="9045" spans="1:9" x14ac:dyDescent="0.35">
      <c r="A9045" s="1">
        <v>42664</v>
      </c>
      <c r="B9045" s="3">
        <v>26.785478251419701</v>
      </c>
      <c r="C9045" s="3">
        <v>26.808410460705801</v>
      </c>
      <c r="D9045" s="3">
        <v>26.663945239923699</v>
      </c>
      <c r="E9045" s="3">
        <v>26.7373237609863</v>
      </c>
      <c r="F9045" s="14">
        <v>92770800</v>
      </c>
      <c r="G9045" s="2">
        <f t="shared" si="425"/>
        <v>-3.9295520046386872E-3</v>
      </c>
      <c r="H9045" s="3">
        <f t="shared" si="423"/>
        <v>0.14446522078210222</v>
      </c>
      <c r="I9045" s="3">
        <f t="shared" si="424"/>
        <v>-4.8154490433400809E-2</v>
      </c>
    </row>
    <row r="9046" spans="1:9" x14ac:dyDescent="0.35">
      <c r="A9046" s="1">
        <v>42667</v>
      </c>
      <c r="B9046" s="3">
        <v>26.8519815595869</v>
      </c>
      <c r="C9046" s="3">
        <v>26.998738622207899</v>
      </c>
      <c r="D9046" s="3">
        <v>26.829051096580301</v>
      </c>
      <c r="E9046" s="3">
        <v>26.978101730346602</v>
      </c>
      <c r="F9046" s="14">
        <v>94154800</v>
      </c>
      <c r="G9046" s="2">
        <f t="shared" si="425"/>
        <v>9.0053130041246841E-3</v>
      </c>
      <c r="H9046" s="3">
        <f t="shared" si="423"/>
        <v>0.16968752562759803</v>
      </c>
      <c r="I9046" s="3">
        <f t="shared" si="424"/>
        <v>0.12612017075970172</v>
      </c>
    </row>
    <row r="9047" spans="1:9" x14ac:dyDescent="0.35">
      <c r="A9047" s="1">
        <v>42668</v>
      </c>
      <c r="B9047" s="3">
        <v>27.0468894727018</v>
      </c>
      <c r="C9047" s="3">
        <v>27.140906632679702</v>
      </c>
      <c r="D9047" s="3">
        <v>26.9001324298677</v>
      </c>
      <c r="E9047" s="3">
        <v>27.1156826019287</v>
      </c>
      <c r="F9047" s="14">
        <v>192516000</v>
      </c>
      <c r="G9047" s="2">
        <f t="shared" si="425"/>
        <v>5.0997239523097896E-3</v>
      </c>
      <c r="H9047" s="3">
        <f t="shared" si="423"/>
        <v>0.2407742028120019</v>
      </c>
      <c r="I9047" s="3">
        <f t="shared" si="424"/>
        <v>6.8793129226900618E-2</v>
      </c>
    </row>
    <row r="9048" spans="1:9" x14ac:dyDescent="0.35">
      <c r="A9048" s="1">
        <v>42669</v>
      </c>
      <c r="B9048" s="3">
        <v>26.2122060759439</v>
      </c>
      <c r="C9048" s="3">
        <v>26.5309441673189</v>
      </c>
      <c r="D9048" s="3">
        <v>25.9828979958479</v>
      </c>
      <c r="E9048" s="3">
        <v>26.505720138549801</v>
      </c>
      <c r="F9048" s="14">
        <v>264536800</v>
      </c>
      <c r="G9048" s="2">
        <f t="shared" si="425"/>
        <v>-2.2494822362890226E-2</v>
      </c>
      <c r="H9048" s="3">
        <f t="shared" si="423"/>
        <v>0.54804617147100032</v>
      </c>
      <c r="I9048" s="3">
        <f t="shared" si="424"/>
        <v>0.29351406260590096</v>
      </c>
    </row>
    <row r="9049" spans="1:9" x14ac:dyDescent="0.35">
      <c r="A9049" s="1">
        <v>42670</v>
      </c>
      <c r="B9049" s="3">
        <v>26.4598653994641</v>
      </c>
      <c r="C9049" s="3">
        <v>26.567640502186801</v>
      </c>
      <c r="D9049" s="3">
        <v>26.1640576971452</v>
      </c>
      <c r="E9049" s="3">
        <v>26.251195907592699</v>
      </c>
      <c r="F9049" s="14">
        <v>138248000</v>
      </c>
      <c r="G9049" s="2">
        <f t="shared" si="425"/>
        <v>-9.6026151950092987E-3</v>
      </c>
      <c r="H9049" s="3">
        <f t="shared" si="423"/>
        <v>0.40358280504160149</v>
      </c>
      <c r="I9049" s="3">
        <f t="shared" si="424"/>
        <v>-0.20866949187140094</v>
      </c>
    </row>
    <row r="9050" spans="1:9" x14ac:dyDescent="0.35">
      <c r="A9050" s="1">
        <v>42671</v>
      </c>
      <c r="B9050" s="3">
        <v>26.111312303659101</v>
      </c>
      <c r="C9050" s="3">
        <v>26.418584298218398</v>
      </c>
      <c r="D9050" s="3">
        <v>26.015001578224201</v>
      </c>
      <c r="E9050" s="3">
        <v>26.0769157409668</v>
      </c>
      <c r="F9050" s="14">
        <v>151446800</v>
      </c>
      <c r="G9050" s="2">
        <f t="shared" si="425"/>
        <v>-6.6389419834199217E-3</v>
      </c>
      <c r="H9050" s="3">
        <f t="shared" si="423"/>
        <v>0.4035827199941977</v>
      </c>
      <c r="I9050" s="3">
        <f t="shared" si="424"/>
        <v>-3.4396562692300847E-2</v>
      </c>
    </row>
    <row r="9051" spans="1:9" x14ac:dyDescent="0.35">
      <c r="A9051" s="1">
        <v>42674</v>
      </c>
      <c r="B9051" s="3">
        <v>26.060866655576799</v>
      </c>
      <c r="C9051" s="3">
        <v>26.1938657772324</v>
      </c>
      <c r="D9051" s="3">
        <v>25.957676957954799</v>
      </c>
      <c r="E9051" s="3">
        <v>26.0356426239013</v>
      </c>
      <c r="F9051" s="14">
        <v>105677600</v>
      </c>
      <c r="G9051" s="2">
        <f t="shared" si="425"/>
        <v>-1.5827453474745378E-3</v>
      </c>
      <c r="H9051" s="3">
        <f t="shared" si="423"/>
        <v>0.23618881927760071</v>
      </c>
      <c r="I9051" s="3">
        <f t="shared" si="424"/>
        <v>-2.5224031675499248E-2</v>
      </c>
    </row>
    <row r="9052" spans="1:9" x14ac:dyDescent="0.35">
      <c r="A9052" s="1">
        <v>42675</v>
      </c>
      <c r="B9052" s="3">
        <v>26.017292738630601</v>
      </c>
      <c r="C9052" s="3">
        <v>26.088377678655899</v>
      </c>
      <c r="D9052" s="3">
        <v>25.3454200409472</v>
      </c>
      <c r="E9052" s="3">
        <v>25.565555572509702</v>
      </c>
      <c r="F9052" s="14">
        <v>175303200</v>
      </c>
      <c r="G9052" s="2">
        <f t="shared" si="425"/>
        <v>-1.8055519434732433E-2</v>
      </c>
      <c r="H9052" s="3">
        <f t="shared" si="423"/>
        <v>0.74295763770869883</v>
      </c>
      <c r="I9052" s="3">
        <f t="shared" si="424"/>
        <v>-0.45173716612089976</v>
      </c>
    </row>
    <row r="9053" spans="1:9" x14ac:dyDescent="0.35">
      <c r="A9053" s="1">
        <v>42676</v>
      </c>
      <c r="B9053" s="3">
        <v>25.5449240880824</v>
      </c>
      <c r="C9053" s="3">
        <v>25.762766095213099</v>
      </c>
      <c r="D9053" s="3">
        <v>25.505942128824401</v>
      </c>
      <c r="E9053" s="3">
        <v>25.5884914398193</v>
      </c>
      <c r="F9053" s="14">
        <v>113326800</v>
      </c>
      <c r="G9053" s="2">
        <f t="shared" si="425"/>
        <v>8.9713940479593422E-4</v>
      </c>
      <c r="H9053" s="3">
        <f t="shared" si="423"/>
        <v>0.25682396638869776</v>
      </c>
      <c r="I9053" s="3">
        <f t="shared" si="424"/>
        <v>4.3567351736900406E-2</v>
      </c>
    </row>
    <row r="9054" spans="1:9" x14ac:dyDescent="0.35">
      <c r="A9054" s="1">
        <v>42677</v>
      </c>
      <c r="B9054" s="3">
        <v>25.579275224776701</v>
      </c>
      <c r="C9054" s="3">
        <v>25.689907252620099</v>
      </c>
      <c r="D9054" s="3">
        <v>25.249680971116799</v>
      </c>
      <c r="E9054" s="3">
        <v>25.314216613769499</v>
      </c>
      <c r="F9054" s="14">
        <v>107730400</v>
      </c>
      <c r="G9054" s="2">
        <f t="shared" si="425"/>
        <v>-1.0718679008290065E-2</v>
      </c>
      <c r="H9054" s="3">
        <f t="shared" si="423"/>
        <v>0.44022628150329979</v>
      </c>
      <c r="I9054" s="3">
        <f t="shared" si="424"/>
        <v>-0.26505861100720196</v>
      </c>
    </row>
    <row r="9055" spans="1:9" x14ac:dyDescent="0.35">
      <c r="A9055" s="1">
        <v>42678</v>
      </c>
      <c r="B9055" s="3">
        <v>25.014582948234899</v>
      </c>
      <c r="C9055" s="3">
        <v>25.4110181614504</v>
      </c>
      <c r="D9055" s="3">
        <v>24.9177794915561</v>
      </c>
      <c r="E9055" s="3">
        <v>25.086032867431602</v>
      </c>
      <c r="F9055" s="14">
        <v>123348000</v>
      </c>
      <c r="G9055" s="2">
        <f t="shared" si="425"/>
        <v>-9.0140552172481101E-3</v>
      </c>
      <c r="H9055" s="3">
        <f t="shared" si="423"/>
        <v>0.49323866989429987</v>
      </c>
      <c r="I9055" s="3">
        <f t="shared" si="424"/>
        <v>7.1449919196702183E-2</v>
      </c>
    </row>
    <row r="9056" spans="1:9" x14ac:dyDescent="0.35">
      <c r="A9056" s="1">
        <v>42681</v>
      </c>
      <c r="B9056" s="3">
        <v>25.371836344102501</v>
      </c>
      <c r="C9056" s="3">
        <v>25.470945148511699</v>
      </c>
      <c r="D9056" s="3">
        <v>25.228934745651301</v>
      </c>
      <c r="E9056" s="3">
        <v>25.447896957397401</v>
      </c>
      <c r="F9056" s="14">
        <v>130240000</v>
      </c>
      <c r="G9056" s="2">
        <f t="shared" si="425"/>
        <v>1.4424922899451178E-2</v>
      </c>
      <c r="H9056" s="3">
        <f t="shared" si="423"/>
        <v>0.24201040286039799</v>
      </c>
      <c r="I9056" s="3">
        <f t="shared" si="424"/>
        <v>7.6060613294899326E-2</v>
      </c>
    </row>
    <row r="9057" spans="1:9" x14ac:dyDescent="0.35">
      <c r="A9057" s="1">
        <v>42682</v>
      </c>
      <c r="B9057" s="3">
        <v>25.4248455943187</v>
      </c>
      <c r="C9057" s="3">
        <v>25.7498308738943</v>
      </c>
      <c r="D9057" s="3">
        <v>25.284249350334701</v>
      </c>
      <c r="E9057" s="3">
        <v>25.597709655761701</v>
      </c>
      <c r="F9057" s="14">
        <v>97016800</v>
      </c>
      <c r="G9057" s="2">
        <f t="shared" si="425"/>
        <v>5.8870365050245014E-3</v>
      </c>
      <c r="H9057" s="3">
        <f t="shared" si="423"/>
        <v>0.46558152355959947</v>
      </c>
      <c r="I9057" s="3">
        <f t="shared" si="424"/>
        <v>0.17286406144300059</v>
      </c>
    </row>
    <row r="9058" spans="1:9" x14ac:dyDescent="0.35">
      <c r="A9058" s="1">
        <v>42683</v>
      </c>
      <c r="B9058" s="3">
        <v>25.325737494034101</v>
      </c>
      <c r="C9058" s="3">
        <v>25.657637063868599</v>
      </c>
      <c r="D9058" s="3">
        <v>24.903950508911102</v>
      </c>
      <c r="E9058" s="3">
        <v>25.5562229156494</v>
      </c>
      <c r="F9058" s="14">
        <v>236705600</v>
      </c>
      <c r="G9058" s="2">
        <f t="shared" si="425"/>
        <v>-1.6207207859693425E-3</v>
      </c>
      <c r="H9058" s="3">
        <f t="shared" si="423"/>
        <v>0.75368655495749692</v>
      </c>
      <c r="I9058" s="3">
        <f t="shared" si="424"/>
        <v>0.23048542161529895</v>
      </c>
    </row>
    <row r="9059" spans="1:9" x14ac:dyDescent="0.35">
      <c r="A9059" s="1">
        <v>42684</v>
      </c>
      <c r="B9059" s="3">
        <v>25.604621589032501</v>
      </c>
      <c r="C9059" s="3">
        <v>25.604621589032501</v>
      </c>
      <c r="D9059" s="3">
        <v>24.392269682040901</v>
      </c>
      <c r="E9059" s="3">
        <v>24.844020843505799</v>
      </c>
      <c r="F9059" s="14">
        <v>228538000</v>
      </c>
      <c r="G9059" s="2">
        <f t="shared" si="425"/>
        <v>-2.7868048987297049E-2</v>
      </c>
      <c r="H9059" s="3">
        <f t="shared" si="423"/>
        <v>1.2123519069916</v>
      </c>
      <c r="I9059" s="3">
        <f t="shared" si="424"/>
        <v>-0.76060074552670187</v>
      </c>
    </row>
    <row r="9060" spans="1:9" x14ac:dyDescent="0.35">
      <c r="A9060" s="1">
        <v>42685</v>
      </c>
      <c r="B9060" s="3">
        <v>24.6895998368825</v>
      </c>
      <c r="C9060" s="3">
        <v>25.0929493384388</v>
      </c>
      <c r="D9060" s="3">
        <v>24.558223212428501</v>
      </c>
      <c r="E9060" s="3">
        <v>24.9915351867675</v>
      </c>
      <c r="F9060" s="14">
        <v>136575600</v>
      </c>
      <c r="G9060" s="2">
        <f t="shared" si="425"/>
        <v>5.9376195258772323E-3</v>
      </c>
      <c r="H9060" s="3">
        <f t="shared" si="423"/>
        <v>0.53472612601029823</v>
      </c>
      <c r="I9060" s="3">
        <f t="shared" si="424"/>
        <v>0.30193534988499948</v>
      </c>
    </row>
    <row r="9061" spans="1:9" x14ac:dyDescent="0.35">
      <c r="A9061" s="1">
        <v>42688</v>
      </c>
      <c r="B9061" s="3">
        <v>24.825581457788601</v>
      </c>
      <c r="C9061" s="3">
        <v>24.848629645385401</v>
      </c>
      <c r="D9061" s="3">
        <v>23.988920114623902</v>
      </c>
      <c r="E9061" s="3">
        <v>24.364610671996999</v>
      </c>
      <c r="F9061" s="14">
        <v>204702000</v>
      </c>
      <c r="G9061" s="2">
        <f t="shared" si="425"/>
        <v>-2.5085474345027201E-2</v>
      </c>
      <c r="H9061" s="3">
        <f t="shared" si="423"/>
        <v>0.85970953076149925</v>
      </c>
      <c r="I9061" s="3">
        <f t="shared" si="424"/>
        <v>-0.46097078579160211</v>
      </c>
    </row>
    <row r="9062" spans="1:9" x14ac:dyDescent="0.35">
      <c r="A9062" s="1">
        <v>42689</v>
      </c>
      <c r="B9062" s="3">
        <v>24.5628316658626</v>
      </c>
      <c r="C9062" s="3">
        <v>24.818670628226698</v>
      </c>
      <c r="D9062" s="3">
        <v>24.468333556037202</v>
      </c>
      <c r="E9062" s="3">
        <v>24.687294006347599</v>
      </c>
      <c r="F9062" s="14">
        <v>129058000</v>
      </c>
      <c r="G9062" s="2">
        <f t="shared" si="425"/>
        <v>1.3243935587342263E-2</v>
      </c>
      <c r="H9062" s="3">
        <f t="shared" si="423"/>
        <v>0.35033707218949672</v>
      </c>
      <c r="I9062" s="3">
        <f t="shared" si="424"/>
        <v>0.1244623404849996</v>
      </c>
    </row>
    <row r="9063" spans="1:9" x14ac:dyDescent="0.35">
      <c r="A9063" s="1">
        <v>42690</v>
      </c>
      <c r="B9063" s="3">
        <v>24.5927959764714</v>
      </c>
      <c r="C9063" s="3">
        <v>25.406411064452101</v>
      </c>
      <c r="D9063" s="3">
        <v>24.569747783947001</v>
      </c>
      <c r="E9063" s="3">
        <v>25.3510932922363</v>
      </c>
      <c r="F9063" s="14">
        <v>235362000</v>
      </c>
      <c r="G9063" s="2">
        <f t="shared" si="425"/>
        <v>2.6888296696998229E-2</v>
      </c>
      <c r="H9063" s="3">
        <f t="shared" si="423"/>
        <v>0.83666328050509975</v>
      </c>
      <c r="I9063" s="3">
        <f t="shared" si="424"/>
        <v>0.75829731576489934</v>
      </c>
    </row>
    <row r="9064" spans="1:9" x14ac:dyDescent="0.35">
      <c r="A9064" s="1">
        <v>42691</v>
      </c>
      <c r="B9064" s="3">
        <v>25.309599633587901</v>
      </c>
      <c r="C9064" s="3">
        <v>25.434061952845099</v>
      </c>
      <c r="D9064" s="3">
        <v>25.083724940408</v>
      </c>
      <c r="E9064" s="3">
        <v>25.3418674468994</v>
      </c>
      <c r="F9064" s="14">
        <v>110528000</v>
      </c>
      <c r="G9064" s="2">
        <f t="shared" si="425"/>
        <v>-3.6392297683371475E-4</v>
      </c>
      <c r="H9064" s="3">
        <f t="shared" si="423"/>
        <v>0.35033701243709814</v>
      </c>
      <c r="I9064" s="3">
        <f t="shared" si="424"/>
        <v>3.2267813311499083E-2</v>
      </c>
    </row>
    <row r="9065" spans="1:9" x14ac:dyDescent="0.35">
      <c r="A9065" s="1">
        <v>42692</v>
      </c>
      <c r="B9065" s="3">
        <v>25.288863346959602</v>
      </c>
      <c r="C9065" s="3">
        <v>25.477861341821502</v>
      </c>
      <c r="D9065" s="3">
        <v>25.2750347829462</v>
      </c>
      <c r="E9065" s="3">
        <v>25.3672275543212</v>
      </c>
      <c r="F9065" s="14">
        <v>113715600</v>
      </c>
      <c r="G9065" s="2">
        <f t="shared" si="425"/>
        <v>1.000719756542773E-3</v>
      </c>
      <c r="H9065" s="3">
        <f t="shared" si="423"/>
        <v>0.20282655887530154</v>
      </c>
      <c r="I9065" s="3">
        <f t="shared" si="424"/>
        <v>7.8364207361598659E-2</v>
      </c>
    </row>
    <row r="9066" spans="1:9" x14ac:dyDescent="0.35">
      <c r="A9066" s="1">
        <v>42695</v>
      </c>
      <c r="B9066" s="3">
        <v>25.381062090539501</v>
      </c>
      <c r="C9066" s="3">
        <v>25.812068819512799</v>
      </c>
      <c r="D9066" s="3">
        <v>25.3557085466628</v>
      </c>
      <c r="E9066" s="3">
        <v>25.7521438598632</v>
      </c>
      <c r="F9066" s="14">
        <v>117058400</v>
      </c>
      <c r="G9066" s="2">
        <f t="shared" si="425"/>
        <v>1.5173763262766586E-2</v>
      </c>
      <c r="H9066" s="3">
        <f t="shared" si="423"/>
        <v>0.45636027284999869</v>
      </c>
      <c r="I9066" s="3">
        <f t="shared" si="424"/>
        <v>0.3710817693236983</v>
      </c>
    </row>
    <row r="9067" spans="1:9" x14ac:dyDescent="0.35">
      <c r="A9067" s="1">
        <v>42696</v>
      </c>
      <c r="B9067" s="3">
        <v>25.8028438084661</v>
      </c>
      <c r="C9067" s="3">
        <v>25.911172244537401</v>
      </c>
      <c r="D9067" s="3">
        <v>25.676077873982202</v>
      </c>
      <c r="E9067" s="3">
        <v>25.768272399902301</v>
      </c>
      <c r="F9067" s="14">
        <v>103862000</v>
      </c>
      <c r="G9067" s="2">
        <f t="shared" si="425"/>
        <v>6.2629892590182425E-4</v>
      </c>
      <c r="H9067" s="3">
        <f t="shared" si="423"/>
        <v>0.23509437055519911</v>
      </c>
      <c r="I9067" s="3">
        <f t="shared" si="424"/>
        <v>-3.4571408563799366E-2</v>
      </c>
    </row>
    <row r="9068" spans="1:9" x14ac:dyDescent="0.35">
      <c r="A9068" s="1">
        <v>42697</v>
      </c>
      <c r="B9068" s="3">
        <v>25.666856697844199</v>
      </c>
      <c r="C9068" s="3">
        <v>25.701429862787499</v>
      </c>
      <c r="D9068" s="3">
        <v>25.4294569948784</v>
      </c>
      <c r="E9068" s="3">
        <v>25.636894226074201</v>
      </c>
      <c r="F9068" s="14">
        <v>109705600</v>
      </c>
      <c r="G9068" s="2">
        <f t="shared" si="425"/>
        <v>-5.0984471053867877E-3</v>
      </c>
      <c r="H9068" s="3">
        <f t="shared" si="423"/>
        <v>0.27197286790909914</v>
      </c>
      <c r="I9068" s="3">
        <f t="shared" si="424"/>
        <v>-2.9962471769998444E-2</v>
      </c>
    </row>
    <row r="9069" spans="1:9" x14ac:dyDescent="0.35">
      <c r="A9069" s="1">
        <v>42699</v>
      </c>
      <c r="B9069" s="3">
        <v>25.613843291544999</v>
      </c>
      <c r="C9069" s="3">
        <v>25.784403763112099</v>
      </c>
      <c r="D9069" s="3">
        <v>25.572355846902301</v>
      </c>
      <c r="E9069" s="3">
        <v>25.765964508056602</v>
      </c>
      <c r="F9069" s="14">
        <v>45903600</v>
      </c>
      <c r="G9069" s="2">
        <f t="shared" si="425"/>
        <v>5.0345521904571668E-3</v>
      </c>
      <c r="H9069" s="3">
        <f t="shared" si="423"/>
        <v>0.2120479162097979</v>
      </c>
      <c r="I9069" s="3">
        <f t="shared" si="424"/>
        <v>0.1521212165116026</v>
      </c>
    </row>
    <row r="9070" spans="1:9" x14ac:dyDescent="0.35">
      <c r="A9070" s="1">
        <v>42702</v>
      </c>
      <c r="B9070" s="3">
        <v>25.682989827276302</v>
      </c>
      <c r="C9070" s="3">
        <v>25.922694869551201</v>
      </c>
      <c r="D9070" s="3">
        <v>25.673770199673701</v>
      </c>
      <c r="E9070" s="3">
        <v>25.715257644653299</v>
      </c>
      <c r="F9070" s="14">
        <v>108776000</v>
      </c>
      <c r="G9070" s="2">
        <f t="shared" si="425"/>
        <v>-1.967978469715245E-3</v>
      </c>
      <c r="H9070" s="3">
        <f t="shared" si="423"/>
        <v>0.24892466987749984</v>
      </c>
      <c r="I9070" s="3">
        <f t="shared" si="424"/>
        <v>3.2267817376997243E-2</v>
      </c>
    </row>
    <row r="9071" spans="1:9" x14ac:dyDescent="0.35">
      <c r="A9071" s="1">
        <v>42703</v>
      </c>
      <c r="B9071" s="3">
        <v>25.5331731121417</v>
      </c>
      <c r="C9071" s="3">
        <v>25.821279870959799</v>
      </c>
      <c r="D9071" s="3">
        <v>25.369528684148701</v>
      </c>
      <c r="E9071" s="3">
        <v>25.689903259277301</v>
      </c>
      <c r="F9071" s="14">
        <v>114115200</v>
      </c>
      <c r="G9071" s="2">
        <f t="shared" si="425"/>
        <v>-9.8596660886536157E-4</v>
      </c>
      <c r="H9071" s="3">
        <f t="shared" si="423"/>
        <v>0.45175118681109794</v>
      </c>
      <c r="I9071" s="3">
        <f t="shared" si="424"/>
        <v>0.15673014713560107</v>
      </c>
    </row>
    <row r="9072" spans="1:9" x14ac:dyDescent="0.35">
      <c r="A9072" s="1">
        <v>42704</v>
      </c>
      <c r="B9072" s="3">
        <v>25.722179904562701</v>
      </c>
      <c r="C9072" s="3">
        <v>25.860470844570099</v>
      </c>
      <c r="D9072" s="3">
        <v>25.4156337859289</v>
      </c>
      <c r="E9072" s="3">
        <v>25.4732551574707</v>
      </c>
      <c r="F9072" s="14">
        <v>144649200</v>
      </c>
      <c r="G9072" s="2">
        <f t="shared" si="425"/>
        <v>-8.4332003752627688E-3</v>
      </c>
      <c r="H9072" s="3">
        <f t="shared" si="423"/>
        <v>0.44483705864119827</v>
      </c>
      <c r="I9072" s="3">
        <f t="shared" si="424"/>
        <v>-0.2489247470920013</v>
      </c>
    </row>
    <row r="9073" spans="1:9" x14ac:dyDescent="0.35">
      <c r="A9073" s="1">
        <v>42705</v>
      </c>
      <c r="B9073" s="3">
        <v>25.438675762774299</v>
      </c>
      <c r="C9073" s="3">
        <v>25.570052378346201</v>
      </c>
      <c r="D9073" s="3">
        <v>25.1298243937763</v>
      </c>
      <c r="E9073" s="3">
        <v>25.235847473144499</v>
      </c>
      <c r="F9073" s="14">
        <v>148347600</v>
      </c>
      <c r="G9073" s="2">
        <f t="shared" si="425"/>
        <v>-9.319880119701713E-3</v>
      </c>
      <c r="H9073" s="3">
        <f t="shared" si="423"/>
        <v>0.44022798456990131</v>
      </c>
      <c r="I9073" s="3">
        <f t="shared" si="424"/>
        <v>-0.20282828962979949</v>
      </c>
    </row>
    <row r="9074" spans="1:9" x14ac:dyDescent="0.35">
      <c r="A9074" s="1">
        <v>42706</v>
      </c>
      <c r="B9074" s="3">
        <v>25.162099515850301</v>
      </c>
      <c r="C9074" s="3">
        <v>25.374145736145898</v>
      </c>
      <c r="D9074" s="3">
        <v>25.088344232335999</v>
      </c>
      <c r="E9074" s="3">
        <v>25.330354690551701</v>
      </c>
      <c r="F9074" s="14">
        <v>106112000</v>
      </c>
      <c r="G9074" s="2">
        <f t="shared" si="425"/>
        <v>3.7449591303709709E-3</v>
      </c>
      <c r="H9074" s="3">
        <f t="shared" si="423"/>
        <v>0.28580150380989977</v>
      </c>
      <c r="I9074" s="3">
        <f t="shared" si="424"/>
        <v>0.16825517470140028</v>
      </c>
    </row>
    <row r="9075" spans="1:9" x14ac:dyDescent="0.35">
      <c r="A9075" s="1">
        <v>42709</v>
      </c>
      <c r="B9075" s="3">
        <v>25.353397734158602</v>
      </c>
      <c r="C9075" s="3">
        <v>25.3603120158227</v>
      </c>
      <c r="D9075" s="3">
        <v>24.950048224751502</v>
      </c>
      <c r="E9075" s="3">
        <v>25.148265838623001</v>
      </c>
      <c r="F9075" s="14">
        <v>137298000</v>
      </c>
      <c r="G9075" s="2">
        <f t="shared" si="425"/>
        <v>-7.188563056190444E-3</v>
      </c>
      <c r="H9075" s="3">
        <f t="shared" si="423"/>
        <v>0.41026379107119837</v>
      </c>
      <c r="I9075" s="3">
        <f t="shared" si="424"/>
        <v>-0.20513189553560096</v>
      </c>
    </row>
    <row r="9076" spans="1:9" x14ac:dyDescent="0.35">
      <c r="A9076" s="1">
        <v>42710</v>
      </c>
      <c r="B9076" s="3">
        <v>25.2381497267504</v>
      </c>
      <c r="C9076" s="3">
        <v>25.436367299071399</v>
      </c>
      <c r="D9076" s="3">
        <v>25.1666998199128</v>
      </c>
      <c r="E9076" s="3">
        <v>25.3418674468994</v>
      </c>
      <c r="F9076" s="14">
        <v>104782000</v>
      </c>
      <c r="G9076" s="2">
        <f t="shared" si="425"/>
        <v>7.6984078949516891E-3</v>
      </c>
      <c r="H9076" s="3">
        <f t="shared" si="423"/>
        <v>0.26966747915859912</v>
      </c>
      <c r="I9076" s="3">
        <f t="shared" si="424"/>
        <v>0.1037177201489996</v>
      </c>
    </row>
    <row r="9077" spans="1:9" x14ac:dyDescent="0.35">
      <c r="A9077" s="1">
        <v>42711</v>
      </c>
      <c r="B9077" s="3">
        <v>25.182838980360401</v>
      </c>
      <c r="C9077" s="3">
        <v>25.6276759377741</v>
      </c>
      <c r="D9077" s="3">
        <v>25.159790788681502</v>
      </c>
      <c r="E9077" s="3">
        <v>25.590797424316399</v>
      </c>
      <c r="F9077" s="14">
        <v>119994800</v>
      </c>
      <c r="G9077" s="2">
        <f t="shared" si="425"/>
        <v>9.8228742589155996E-3</v>
      </c>
      <c r="H9077" s="3">
        <f t="shared" si="423"/>
        <v>0.4678851490925986</v>
      </c>
      <c r="I9077" s="3">
        <f t="shared" si="424"/>
        <v>0.40795844395599801</v>
      </c>
    </row>
    <row r="9078" spans="1:9" x14ac:dyDescent="0.35">
      <c r="A9078" s="1">
        <v>42712</v>
      </c>
      <c r="B9078" s="3">
        <v>25.551619294879998</v>
      </c>
      <c r="C9078" s="3">
        <v>25.913481411733301</v>
      </c>
      <c r="D9078" s="3">
        <v>25.491692580427099</v>
      </c>
      <c r="E9078" s="3">
        <v>25.8420314788818</v>
      </c>
      <c r="F9078" s="14">
        <v>108273200</v>
      </c>
      <c r="G9078" s="2">
        <f t="shared" si="425"/>
        <v>9.8173593577306206E-3</v>
      </c>
      <c r="H9078" s="3">
        <f t="shared" si="423"/>
        <v>0.42178883130620193</v>
      </c>
      <c r="I9078" s="3">
        <f t="shared" si="424"/>
        <v>0.29041218400180213</v>
      </c>
    </row>
    <row r="9079" spans="1:9" x14ac:dyDescent="0.35">
      <c r="A9079" s="1">
        <v>42713</v>
      </c>
      <c r="B9079" s="3">
        <v>25.885817069046901</v>
      </c>
      <c r="C9079" s="3">
        <v>26.4366770845437</v>
      </c>
      <c r="D9079" s="3">
        <v>25.885817069046901</v>
      </c>
      <c r="E9079" s="3">
        <v>26.2638130187988</v>
      </c>
      <c r="F9079" s="14">
        <v>137610400</v>
      </c>
      <c r="G9079" s="2">
        <f t="shared" si="425"/>
        <v>1.6321531852543428E-2</v>
      </c>
      <c r="H9079" s="3">
        <f t="shared" si="423"/>
        <v>0.55086001549679864</v>
      </c>
      <c r="I9079" s="3">
        <f t="shared" si="424"/>
        <v>0.37799594975189876</v>
      </c>
    </row>
    <row r="9080" spans="1:9" x14ac:dyDescent="0.35">
      <c r="A9080" s="1">
        <v>42716</v>
      </c>
      <c r="B9080" s="3">
        <v>26.111691159368899</v>
      </c>
      <c r="C9080" s="3">
        <v>26.505820982086799</v>
      </c>
      <c r="D9080" s="3">
        <v>25.927302136107901</v>
      </c>
      <c r="E9080" s="3">
        <v>26.113996505737301</v>
      </c>
      <c r="F9080" s="14">
        <v>105497600</v>
      </c>
      <c r="G9080" s="2">
        <f t="shared" si="425"/>
        <v>-5.7042940777207287E-3</v>
      </c>
      <c r="H9080" s="3">
        <f t="shared" si="423"/>
        <v>0.57851884597889836</v>
      </c>
      <c r="I9080" s="3">
        <f t="shared" si="424"/>
        <v>2.3053463684021835E-3</v>
      </c>
    </row>
    <row r="9081" spans="1:9" x14ac:dyDescent="0.35">
      <c r="A9081" s="1">
        <v>42717</v>
      </c>
      <c r="B9081" s="3">
        <v>26.238459138939099</v>
      </c>
      <c r="C9081" s="3">
        <v>26.7178692303718</v>
      </c>
      <c r="D9081" s="3">
        <v>26.2177162953836</v>
      </c>
      <c r="E9081" s="3">
        <v>26.549615859985298</v>
      </c>
      <c r="F9081" s="14">
        <v>174935200</v>
      </c>
      <c r="G9081" s="2">
        <f t="shared" si="425"/>
        <v>1.6681451043017895E-2</v>
      </c>
      <c r="H9081" s="3">
        <f t="shared" si="423"/>
        <v>0.50015293498820057</v>
      </c>
      <c r="I9081" s="3">
        <f t="shared" si="424"/>
        <v>0.31115672104619918</v>
      </c>
    </row>
    <row r="9082" spans="1:9" x14ac:dyDescent="0.35">
      <c r="A9082" s="1">
        <v>42718</v>
      </c>
      <c r="B9082" s="3">
        <v>26.515042695595302</v>
      </c>
      <c r="C9082" s="3">
        <v>26.7824048660523</v>
      </c>
      <c r="D9082" s="3">
        <v>26.501214133224899</v>
      </c>
      <c r="E9082" s="3">
        <v>26.549615859985298</v>
      </c>
      <c r="F9082" s="14">
        <v>136127200</v>
      </c>
      <c r="G9082" s="2">
        <f t="shared" si="425"/>
        <v>0</v>
      </c>
      <c r="H9082" s="3">
        <f t="shared" si="423"/>
        <v>0.28119073282740104</v>
      </c>
      <c r="I9082" s="3">
        <f t="shared" si="424"/>
        <v>3.4573164389996691E-2</v>
      </c>
    </row>
    <row r="9083" spans="1:9" x14ac:dyDescent="0.35">
      <c r="A9083" s="1">
        <v>42719</v>
      </c>
      <c r="B9083" s="3">
        <v>26.593408159951899</v>
      </c>
      <c r="C9083" s="3">
        <v>26.904564895814602</v>
      </c>
      <c r="D9083" s="3">
        <v>26.558836752379801</v>
      </c>
      <c r="E9083" s="3">
        <v>26.6948223114013</v>
      </c>
      <c r="F9083" s="14">
        <v>186098000</v>
      </c>
      <c r="G9083" s="2">
        <f t="shared" si="425"/>
        <v>5.4692486769592685E-3</v>
      </c>
      <c r="H9083" s="3">
        <f t="shared" si="423"/>
        <v>0.34572814343480118</v>
      </c>
      <c r="I9083" s="3">
        <f t="shared" si="424"/>
        <v>0.10141415144940069</v>
      </c>
    </row>
    <row r="9084" spans="1:9" x14ac:dyDescent="0.35">
      <c r="A9084" s="1">
        <v>42720</v>
      </c>
      <c r="B9084" s="3">
        <v>26.844639540335201</v>
      </c>
      <c r="C9084" s="3">
        <v>26.851553822197001</v>
      </c>
      <c r="D9084" s="3">
        <v>26.655641549436002</v>
      </c>
      <c r="E9084" s="3">
        <v>26.729396820068299</v>
      </c>
      <c r="F9084" s="14">
        <v>177404400</v>
      </c>
      <c r="G9084" s="2">
        <f t="shared" si="425"/>
        <v>1.2951765800753277E-3</v>
      </c>
      <c r="H9084" s="3">
        <f t="shared" si="423"/>
        <v>0.19591227276099943</v>
      </c>
      <c r="I9084" s="3">
        <f t="shared" si="424"/>
        <v>-0.11524272026690241</v>
      </c>
    </row>
    <row r="9085" spans="1:9" x14ac:dyDescent="0.35">
      <c r="A9085" s="1">
        <v>42723</v>
      </c>
      <c r="B9085" s="3">
        <v>26.690212668950299</v>
      </c>
      <c r="C9085" s="3">
        <v>27.054378300614101</v>
      </c>
      <c r="D9085" s="3">
        <v>26.678687694422301</v>
      </c>
      <c r="E9085" s="3">
        <v>26.8838195800781</v>
      </c>
      <c r="F9085" s="14">
        <v>111117600</v>
      </c>
      <c r="G9085" s="2">
        <f t="shared" si="425"/>
        <v>5.7772631776659214E-3</v>
      </c>
      <c r="H9085" s="3">
        <f t="shared" si="423"/>
        <v>0.3756906061917995</v>
      </c>
      <c r="I9085" s="3">
        <f t="shared" si="424"/>
        <v>0.1936069111278016</v>
      </c>
    </row>
    <row r="9086" spans="1:9" x14ac:dyDescent="0.35">
      <c r="A9086" s="1">
        <v>42724</v>
      </c>
      <c r="B9086" s="3">
        <v>26.906872844999199</v>
      </c>
      <c r="C9086" s="3">
        <v>27.082042291767099</v>
      </c>
      <c r="D9086" s="3">
        <v>26.8930442797291</v>
      </c>
      <c r="E9086" s="3">
        <v>26.955274581909102</v>
      </c>
      <c r="F9086" s="14">
        <v>85700000</v>
      </c>
      <c r="G9086" s="2">
        <f t="shared" si="425"/>
        <v>2.6579185155651088E-3</v>
      </c>
      <c r="H9086" s="3">
        <f t="shared" si="423"/>
        <v>0.18899801203799882</v>
      </c>
      <c r="I9086" s="3">
        <f t="shared" si="424"/>
        <v>4.8401736909902127E-2</v>
      </c>
    </row>
    <row r="9087" spans="1:9" x14ac:dyDescent="0.35">
      <c r="A9087" s="1">
        <v>42725</v>
      </c>
      <c r="B9087" s="3">
        <v>26.920704010264998</v>
      </c>
      <c r="C9087" s="3">
        <v>27.058994942682801</v>
      </c>
      <c r="D9087" s="3">
        <v>26.9160933160545</v>
      </c>
      <c r="E9087" s="3">
        <v>26.980628967285099</v>
      </c>
      <c r="F9087" s="14">
        <v>95132800</v>
      </c>
      <c r="G9087" s="2">
        <f t="shared" si="425"/>
        <v>9.4060942688427849E-4</v>
      </c>
      <c r="H9087" s="3">
        <f t="shared" si="423"/>
        <v>0.14290162662830141</v>
      </c>
      <c r="I9087" s="3">
        <f t="shared" si="424"/>
        <v>5.9924957020101033E-2</v>
      </c>
    </row>
    <row r="9088" spans="1:9" x14ac:dyDescent="0.35">
      <c r="A9088" s="1">
        <v>42726</v>
      </c>
      <c r="B9088" s="3">
        <v>26.8169806480707</v>
      </c>
      <c r="C9088" s="3">
        <v>26.853859162610298</v>
      </c>
      <c r="D9088" s="3">
        <v>26.6533361963461</v>
      </c>
      <c r="E9088" s="3">
        <v>26.803152084350501</v>
      </c>
      <c r="F9088" s="14">
        <v>104343600</v>
      </c>
      <c r="G9088" s="2">
        <f t="shared" si="425"/>
        <v>-6.5779371989361443E-3</v>
      </c>
      <c r="H9088" s="3">
        <f t="shared" si="423"/>
        <v>0.20052296626419874</v>
      </c>
      <c r="I9088" s="3">
        <f t="shared" si="424"/>
        <v>-1.3828563720199583E-2</v>
      </c>
    </row>
    <row r="9089" spans="1:9" x14ac:dyDescent="0.35">
      <c r="A9089" s="1">
        <v>42727</v>
      </c>
      <c r="B9089" s="3">
        <v>26.6418114927312</v>
      </c>
      <c r="C9089" s="3">
        <v>26.856163024902301</v>
      </c>
      <c r="D9089" s="3">
        <v>26.6418114927312</v>
      </c>
      <c r="E9089" s="3">
        <v>26.856163024902301</v>
      </c>
      <c r="F9089" s="14">
        <v>56998000</v>
      </c>
      <c r="G9089" s="2">
        <f t="shared" si="425"/>
        <v>1.9777875521868873E-3</v>
      </c>
      <c r="H9089" s="3">
        <f t="shared" si="423"/>
        <v>0.2143515321711007</v>
      </c>
      <c r="I9089" s="3">
        <f t="shared" si="424"/>
        <v>0.2143515321711007</v>
      </c>
    </row>
    <row r="9090" spans="1:9" x14ac:dyDescent="0.35">
      <c r="A9090" s="1">
        <v>42731</v>
      </c>
      <c r="B9090" s="3">
        <v>26.856161470428901</v>
      </c>
      <c r="C9090" s="3">
        <v>27.151184297285901</v>
      </c>
      <c r="D9090" s="3">
        <v>26.849247188898499</v>
      </c>
      <c r="E9090" s="3">
        <v>27.0267219543457</v>
      </c>
      <c r="F9090" s="14">
        <v>73187600</v>
      </c>
      <c r="G9090" s="2">
        <f t="shared" si="425"/>
        <v>6.3508301347905945E-3</v>
      </c>
      <c r="H9090" s="3">
        <f t="shared" si="423"/>
        <v>0.30193710838740273</v>
      </c>
      <c r="I9090" s="3">
        <f t="shared" si="424"/>
        <v>0.17056048391679823</v>
      </c>
    </row>
    <row r="9091" spans="1:9" x14ac:dyDescent="0.35">
      <c r="A9091" s="1">
        <v>42732</v>
      </c>
      <c r="B9091" s="3">
        <v>27.086653374183701</v>
      </c>
      <c r="C9091" s="3">
        <v>27.201896116474</v>
      </c>
      <c r="D9091" s="3">
        <v>26.782412604875901</v>
      </c>
      <c r="E9091" s="3">
        <v>26.911485671996999</v>
      </c>
      <c r="F9091" s="14">
        <v>83623600</v>
      </c>
      <c r="G9091" s="2">
        <f t="shared" si="425"/>
        <v>-4.263790575244778E-3</v>
      </c>
      <c r="H9091" s="3">
        <f t="shared" ref="H9091:H9154" si="426">C9091-D9091</f>
        <v>0.4194835115980986</v>
      </c>
      <c r="I9091" s="3">
        <f t="shared" ref="I9091:I9154" si="427">E9091-B9091</f>
        <v>-0.17516770218670175</v>
      </c>
    </row>
    <row r="9092" spans="1:9" x14ac:dyDescent="0.35">
      <c r="A9092" s="1">
        <v>42733</v>
      </c>
      <c r="B9092" s="3">
        <v>26.840030314517101</v>
      </c>
      <c r="C9092" s="3">
        <v>26.992151557650999</v>
      </c>
      <c r="D9092" s="3">
        <v>26.8285070969389</v>
      </c>
      <c r="E9092" s="3">
        <v>26.904567718505799</v>
      </c>
      <c r="F9092" s="14">
        <v>60158000</v>
      </c>
      <c r="G9092" s="2">
        <f t="shared" ref="G9092:G9155" si="428">(E9092-E9091)/E9091</f>
        <v>-2.570632322391187E-4</v>
      </c>
      <c r="H9092" s="3">
        <f t="shared" si="426"/>
        <v>0.16364446071209926</v>
      </c>
      <c r="I9092" s="3">
        <f t="shared" si="427"/>
        <v>6.4537403988698117E-2</v>
      </c>
    </row>
    <row r="9093" spans="1:9" x14ac:dyDescent="0.35">
      <c r="A9093" s="1">
        <v>42734</v>
      </c>
      <c r="B9093" s="3">
        <v>26.886125639466599</v>
      </c>
      <c r="C9093" s="3">
        <v>27.0128915703141</v>
      </c>
      <c r="D9093" s="3">
        <v>26.604933134785401</v>
      </c>
      <c r="E9093" s="3">
        <v>26.6948223114013</v>
      </c>
      <c r="F9093" s="14">
        <v>122345200</v>
      </c>
      <c r="G9093" s="2">
        <f t="shared" si="428"/>
        <v>-7.7959032569859827E-3</v>
      </c>
      <c r="H9093" s="3">
        <f t="shared" si="426"/>
        <v>0.40795843552869826</v>
      </c>
      <c r="I9093" s="3">
        <f t="shared" si="427"/>
        <v>-0.19130332806529893</v>
      </c>
    </row>
    <row r="9094" spans="1:9" x14ac:dyDescent="0.35">
      <c r="A9094" s="1">
        <v>42738</v>
      </c>
      <c r="B9094" s="3">
        <v>26.690215911425799</v>
      </c>
      <c r="C9094" s="3">
        <v>26.812372919020198</v>
      </c>
      <c r="D9094" s="3">
        <v>26.450510831529598</v>
      </c>
      <c r="E9094" s="3">
        <v>26.770885467529201</v>
      </c>
      <c r="F9094" s="14">
        <v>115127600</v>
      </c>
      <c r="G9094" s="2">
        <f t="shared" si="428"/>
        <v>2.8493598961104477E-3</v>
      </c>
      <c r="H9094" s="3">
        <f t="shared" si="426"/>
        <v>0.3618620874906</v>
      </c>
      <c r="I9094" s="3">
        <f t="shared" si="427"/>
        <v>8.0669556103401874E-2</v>
      </c>
    </row>
    <row r="9095" spans="1:9" x14ac:dyDescent="0.35">
      <c r="A9095" s="1">
        <v>42739</v>
      </c>
      <c r="B9095" s="3">
        <v>26.701737011653499</v>
      </c>
      <c r="C9095" s="3">
        <v>26.853858241213199</v>
      </c>
      <c r="D9095" s="3">
        <v>26.678688820089299</v>
      </c>
      <c r="E9095" s="3">
        <v>26.740919113159102</v>
      </c>
      <c r="F9095" s="14">
        <v>84472400</v>
      </c>
      <c r="G9095" s="2">
        <f t="shared" si="428"/>
        <v>-1.1193635864770351E-3</v>
      </c>
      <c r="H9095" s="3">
        <f t="shared" si="426"/>
        <v>0.17516942112390055</v>
      </c>
      <c r="I9095" s="3">
        <f t="shared" si="427"/>
        <v>3.9182101505602418E-2</v>
      </c>
    </row>
    <row r="9096" spans="1:9" x14ac:dyDescent="0.35">
      <c r="A9096" s="1">
        <v>42740</v>
      </c>
      <c r="B9096" s="3">
        <v>26.717868039905898</v>
      </c>
      <c r="C9096" s="3">
        <v>26.9345248858634</v>
      </c>
      <c r="D9096" s="3">
        <v>26.692514504380501</v>
      </c>
      <c r="E9096" s="3">
        <v>26.876903533935501</v>
      </c>
      <c r="F9096" s="14">
        <v>88774400</v>
      </c>
      <c r="G9096" s="2">
        <f t="shared" si="428"/>
        <v>5.0852560527540639E-3</v>
      </c>
      <c r="H9096" s="3">
        <f t="shared" si="426"/>
        <v>0.24201038148289911</v>
      </c>
      <c r="I9096" s="3">
        <f t="shared" si="427"/>
        <v>0.15903549402960238</v>
      </c>
    </row>
    <row r="9097" spans="1:9" x14ac:dyDescent="0.35">
      <c r="A9097" s="1">
        <v>42741</v>
      </c>
      <c r="B9097" s="3">
        <v>26.9160869115385</v>
      </c>
      <c r="C9097" s="3">
        <v>27.234157914727401</v>
      </c>
      <c r="D9097" s="3">
        <v>26.844636994457701</v>
      </c>
      <c r="E9097" s="3">
        <v>27.176536560058501</v>
      </c>
      <c r="F9097" s="14">
        <v>127007600</v>
      </c>
      <c r="G9097" s="2">
        <f t="shared" si="428"/>
        <v>1.1148346227632807E-2</v>
      </c>
      <c r="H9097" s="3">
        <f t="shared" si="426"/>
        <v>0.38952092026969964</v>
      </c>
      <c r="I9097" s="3">
        <f t="shared" si="427"/>
        <v>0.26044964852000163</v>
      </c>
    </row>
    <row r="9098" spans="1:9" x14ac:dyDescent="0.35">
      <c r="A9098" s="1">
        <v>42744</v>
      </c>
      <c r="B9098" s="3">
        <v>27.185753866605001</v>
      </c>
      <c r="C9098" s="3">
        <v>27.526873052907298</v>
      </c>
      <c r="D9098" s="3">
        <v>27.183450278560201</v>
      </c>
      <c r="E9098" s="3">
        <v>27.425458908081001</v>
      </c>
      <c r="F9098" s="14">
        <v>134247600</v>
      </c>
      <c r="G9098" s="2">
        <f t="shared" si="428"/>
        <v>9.1594581035886122E-3</v>
      </c>
      <c r="H9098" s="3">
        <f t="shared" si="426"/>
        <v>0.343422774347097</v>
      </c>
      <c r="I9098" s="3">
        <f t="shared" si="427"/>
        <v>0.23970504147600025</v>
      </c>
    </row>
    <row r="9099" spans="1:9" x14ac:dyDescent="0.35">
      <c r="A9099" s="1">
        <v>42745</v>
      </c>
      <c r="B9099" s="3">
        <v>27.374753318580101</v>
      </c>
      <c r="C9099" s="3">
        <v>27.515349569354999</v>
      </c>
      <c r="D9099" s="3">
        <v>27.266426645287002</v>
      </c>
      <c r="E9099" s="3">
        <v>27.453119277954102</v>
      </c>
      <c r="F9099" s="14">
        <v>97848400</v>
      </c>
      <c r="G9099" s="2">
        <f t="shared" si="428"/>
        <v>1.0085654342487573E-3</v>
      </c>
      <c r="H9099" s="3">
        <f t="shared" si="426"/>
        <v>0.24892292406799754</v>
      </c>
      <c r="I9099" s="3">
        <f t="shared" si="427"/>
        <v>7.8365959374000482E-2</v>
      </c>
    </row>
    <row r="9100" spans="1:9" x14ac:dyDescent="0.35">
      <c r="A9100" s="1">
        <v>42746</v>
      </c>
      <c r="B9100" s="3">
        <v>27.367837142264101</v>
      </c>
      <c r="C9100" s="3">
        <v>27.642115343386099</v>
      </c>
      <c r="D9100" s="3">
        <v>27.335569325480801</v>
      </c>
      <c r="E9100" s="3">
        <v>27.600627899169901</v>
      </c>
      <c r="F9100" s="14">
        <v>110354400</v>
      </c>
      <c r="G9100" s="2">
        <f t="shared" si="428"/>
        <v>5.3731096900982772E-3</v>
      </c>
      <c r="H9100" s="3">
        <f t="shared" si="426"/>
        <v>0.30654601790529767</v>
      </c>
      <c r="I9100" s="3">
        <f t="shared" si="427"/>
        <v>0.23279075690579987</v>
      </c>
    </row>
    <row r="9101" spans="1:9" x14ac:dyDescent="0.35">
      <c r="A9101" s="1">
        <v>42747</v>
      </c>
      <c r="B9101" s="3">
        <v>27.4047163507602</v>
      </c>
      <c r="C9101" s="3">
        <v>27.4969108689764</v>
      </c>
      <c r="D9101" s="3">
        <v>27.245680850798902</v>
      </c>
      <c r="E9101" s="3">
        <v>27.485385894775298</v>
      </c>
      <c r="F9101" s="14">
        <v>108344800</v>
      </c>
      <c r="G9101" s="2">
        <f t="shared" si="428"/>
        <v>-4.1753399529750644E-3</v>
      </c>
      <c r="H9101" s="3">
        <f t="shared" si="426"/>
        <v>0.25123001817749824</v>
      </c>
      <c r="I9101" s="3">
        <f t="shared" si="427"/>
        <v>8.0669544015098182E-2</v>
      </c>
    </row>
    <row r="9102" spans="1:9" x14ac:dyDescent="0.35">
      <c r="A9102" s="1">
        <v>42748</v>
      </c>
      <c r="B9102" s="3">
        <v>27.4531170167003</v>
      </c>
      <c r="C9102" s="3">
        <v>27.5706650668468</v>
      </c>
      <c r="D9102" s="3">
        <v>27.383970691093101</v>
      </c>
      <c r="E9102" s="3">
        <v>27.436983108520501</v>
      </c>
      <c r="F9102" s="14">
        <v>104447600</v>
      </c>
      <c r="G9102" s="2">
        <f t="shared" si="428"/>
        <v>-1.7610371722668243E-3</v>
      </c>
      <c r="H9102" s="3">
        <f t="shared" si="426"/>
        <v>0.1866943757536994</v>
      </c>
      <c r="I9102" s="3">
        <f t="shared" si="427"/>
        <v>-1.6133908179799761E-2</v>
      </c>
    </row>
    <row r="9103" spans="1:9" x14ac:dyDescent="0.35">
      <c r="A9103" s="1">
        <v>42752</v>
      </c>
      <c r="B9103" s="3">
        <v>27.275647923726201</v>
      </c>
      <c r="C9103" s="3">
        <v>27.713570640289799</v>
      </c>
      <c r="D9103" s="3">
        <v>27.247990794520099</v>
      </c>
      <c r="E9103" s="3">
        <v>27.658254623413001</v>
      </c>
      <c r="F9103" s="14">
        <v>137759200</v>
      </c>
      <c r="G9103" s="2">
        <f t="shared" si="428"/>
        <v>8.0647173932102082E-3</v>
      </c>
      <c r="H9103" s="3">
        <f t="shared" si="426"/>
        <v>0.46557984576969957</v>
      </c>
      <c r="I9103" s="3">
        <f t="shared" si="427"/>
        <v>0.38260669968680006</v>
      </c>
    </row>
    <row r="9104" spans="1:9" x14ac:dyDescent="0.35">
      <c r="A9104" s="1">
        <v>42753</v>
      </c>
      <c r="B9104" s="3">
        <v>27.658246355754301</v>
      </c>
      <c r="C9104" s="3">
        <v>27.773489048903301</v>
      </c>
      <c r="D9104" s="3">
        <v>27.5914053827122</v>
      </c>
      <c r="E9104" s="3">
        <v>27.655941009521399</v>
      </c>
      <c r="F9104" s="14">
        <v>94852000</v>
      </c>
      <c r="G9104" s="2">
        <f t="shared" si="428"/>
        <v>-8.3650032263534957E-5</v>
      </c>
      <c r="H9104" s="3">
        <f t="shared" si="426"/>
        <v>0.18208366619110095</v>
      </c>
      <c r="I9104" s="3">
        <f t="shared" si="427"/>
        <v>-2.3053462329016838E-3</v>
      </c>
    </row>
    <row r="9105" spans="1:9" x14ac:dyDescent="0.35">
      <c r="A9105" s="1">
        <v>42754</v>
      </c>
      <c r="B9105" s="3">
        <v>27.519958215498001</v>
      </c>
      <c r="C9105" s="3">
        <v>27.678991952121098</v>
      </c>
      <c r="D9105" s="3">
        <v>27.513043934574899</v>
      </c>
      <c r="E9105" s="3">
        <v>27.6075420379638</v>
      </c>
      <c r="F9105" s="14">
        <v>102389200</v>
      </c>
      <c r="G9105" s="2">
        <f t="shared" si="428"/>
        <v>-1.7500388629313537E-3</v>
      </c>
      <c r="H9105" s="3">
        <f t="shared" si="426"/>
        <v>0.16594801754619937</v>
      </c>
      <c r="I9105" s="3">
        <f t="shared" si="427"/>
        <v>8.7583822465798988E-2</v>
      </c>
    </row>
    <row r="9106" spans="1:9" x14ac:dyDescent="0.35">
      <c r="A9106" s="1">
        <v>42755</v>
      </c>
      <c r="B9106" s="3">
        <v>27.761972374865</v>
      </c>
      <c r="C9106" s="3">
        <v>27.761972374865</v>
      </c>
      <c r="D9106" s="3">
        <v>27.596024324234701</v>
      </c>
      <c r="E9106" s="3">
        <v>27.658254623413001</v>
      </c>
      <c r="F9106" s="14">
        <v>130391600</v>
      </c>
      <c r="G9106" s="2">
        <f t="shared" si="428"/>
        <v>1.8369105579723426E-3</v>
      </c>
      <c r="H9106" s="3">
        <f t="shared" si="426"/>
        <v>0.16594805063029838</v>
      </c>
      <c r="I9106" s="3">
        <f t="shared" si="427"/>
        <v>-0.10371775145199891</v>
      </c>
    </row>
    <row r="9107" spans="1:9" x14ac:dyDescent="0.35">
      <c r="A9107" s="1">
        <v>42758</v>
      </c>
      <c r="B9107" s="3">
        <v>27.6582479865781</v>
      </c>
      <c r="C9107" s="3">
        <v>27.844940597779001</v>
      </c>
      <c r="D9107" s="3">
        <v>27.605235570879699</v>
      </c>
      <c r="E9107" s="3">
        <v>27.676687240600501</v>
      </c>
      <c r="F9107" s="14">
        <v>88200800</v>
      </c>
      <c r="G9107" s="2">
        <f t="shared" si="428"/>
        <v>6.6644180692069404E-4</v>
      </c>
      <c r="H9107" s="3">
        <f t="shared" si="426"/>
        <v>0.23970502689930129</v>
      </c>
      <c r="I9107" s="3">
        <f t="shared" si="427"/>
        <v>1.843925402240032E-2</v>
      </c>
    </row>
    <row r="9108" spans="1:9" x14ac:dyDescent="0.35">
      <c r="A9108" s="1">
        <v>42759</v>
      </c>
      <c r="B9108" s="3">
        <v>27.554531312952399</v>
      </c>
      <c r="C9108" s="3">
        <v>27.6812972326566</v>
      </c>
      <c r="D9108" s="3">
        <v>27.543006339131999</v>
      </c>
      <c r="E9108" s="3">
        <v>27.6513347625732</v>
      </c>
      <c r="F9108" s="14">
        <v>92844000</v>
      </c>
      <c r="G9108" s="2">
        <f t="shared" si="428"/>
        <v>-9.1602285370736604E-4</v>
      </c>
      <c r="H9108" s="3">
        <f t="shared" si="426"/>
        <v>0.13829089352460144</v>
      </c>
      <c r="I9108" s="3">
        <f t="shared" si="427"/>
        <v>9.6803449620800563E-2</v>
      </c>
    </row>
    <row r="9109" spans="1:9" x14ac:dyDescent="0.35">
      <c r="A9109" s="1">
        <v>42760</v>
      </c>
      <c r="B9109" s="3">
        <v>27.755050000956199</v>
      </c>
      <c r="C9109" s="3">
        <v>28.142265523135102</v>
      </c>
      <c r="D9109" s="3">
        <v>27.7227821873133</v>
      </c>
      <c r="E9109" s="3">
        <v>28.091558456420898</v>
      </c>
      <c r="F9109" s="14">
        <v>129510400</v>
      </c>
      <c r="G9109" s="2">
        <f t="shared" si="428"/>
        <v>1.5920522377225459E-2</v>
      </c>
      <c r="H9109" s="3">
        <f t="shared" si="426"/>
        <v>0.41948333582180197</v>
      </c>
      <c r="I9109" s="3">
        <f t="shared" si="427"/>
        <v>0.3365084554646991</v>
      </c>
    </row>
    <row r="9110" spans="1:9" x14ac:dyDescent="0.35">
      <c r="A9110" s="1">
        <v>42761</v>
      </c>
      <c r="B9110" s="3">
        <v>28.043160408405001</v>
      </c>
      <c r="C9110" s="3">
        <v>28.2206351651466</v>
      </c>
      <c r="D9110" s="3">
        <v>28.027026499470701</v>
      </c>
      <c r="E9110" s="3">
        <v>28.105392456054599</v>
      </c>
      <c r="F9110" s="14">
        <v>105350400</v>
      </c>
      <c r="G9110" s="2">
        <f t="shared" si="428"/>
        <v>4.924610948574198E-4</v>
      </c>
      <c r="H9110" s="3">
        <f t="shared" si="426"/>
        <v>0.19360866567589952</v>
      </c>
      <c r="I9110" s="3">
        <f t="shared" si="427"/>
        <v>6.2232047649597888E-2</v>
      </c>
    </row>
    <row r="9111" spans="1:9" x14ac:dyDescent="0.35">
      <c r="A9111" s="1">
        <v>42762</v>
      </c>
      <c r="B9111" s="3">
        <v>28.151493146769202</v>
      </c>
      <c r="C9111" s="3">
        <v>28.199894880983301</v>
      </c>
      <c r="D9111" s="3">
        <v>28.027030790876999</v>
      </c>
      <c r="E9111" s="3">
        <v>28.107700347900298</v>
      </c>
      <c r="F9111" s="14">
        <v>82251600</v>
      </c>
      <c r="G9111" s="2">
        <f t="shared" si="428"/>
        <v>8.211562422791912E-5</v>
      </c>
      <c r="H9111" s="3">
        <f t="shared" si="426"/>
        <v>0.17286409010630166</v>
      </c>
      <c r="I9111" s="3">
        <f t="shared" si="427"/>
        <v>-4.3792798868903304E-2</v>
      </c>
    </row>
    <row r="9112" spans="1:9" x14ac:dyDescent="0.35">
      <c r="A9112" s="1">
        <v>42765</v>
      </c>
      <c r="B9112" s="3">
        <v>27.872604073139399</v>
      </c>
      <c r="C9112" s="3">
        <v>28.033943176269499</v>
      </c>
      <c r="D9112" s="3">
        <v>27.810373778636201</v>
      </c>
      <c r="E9112" s="3">
        <v>28.033943176269499</v>
      </c>
      <c r="F9112" s="14">
        <v>121510000</v>
      </c>
      <c r="G9112" s="2">
        <f t="shared" si="428"/>
        <v>-2.6240912887883689E-3</v>
      </c>
      <c r="H9112" s="3">
        <f t="shared" si="426"/>
        <v>0.22356939763329819</v>
      </c>
      <c r="I9112" s="3">
        <f t="shared" si="427"/>
        <v>0.16133910313009991</v>
      </c>
    </row>
    <row r="9113" spans="1:9" x14ac:dyDescent="0.35">
      <c r="A9113" s="1">
        <v>42766</v>
      </c>
      <c r="B9113" s="3">
        <v>27.923309746058401</v>
      </c>
      <c r="C9113" s="3">
        <v>27.978625755996699</v>
      </c>
      <c r="D9113" s="3">
        <v>27.801152751481901</v>
      </c>
      <c r="E9113" s="3">
        <v>27.969406127929599</v>
      </c>
      <c r="F9113" s="14">
        <v>196804000</v>
      </c>
      <c r="G9113" s="2">
        <f t="shared" si="428"/>
        <v>-2.3021038436908392E-3</v>
      </c>
      <c r="H9113" s="3">
        <f t="shared" si="426"/>
        <v>0.1774730045147983</v>
      </c>
      <c r="I9113" s="3">
        <f t="shared" si="427"/>
        <v>4.6096381871198133E-2</v>
      </c>
    </row>
    <row r="9114" spans="1:9" x14ac:dyDescent="0.35">
      <c r="A9114" s="1">
        <v>42767</v>
      </c>
      <c r="B9114" s="3">
        <v>29.2785640144422</v>
      </c>
      <c r="C9114" s="3">
        <v>30.076045153038201</v>
      </c>
      <c r="D9114" s="3">
        <v>29.2739550795471</v>
      </c>
      <c r="E9114" s="3">
        <v>29.674999237060501</v>
      </c>
      <c r="F9114" s="14">
        <v>447940000</v>
      </c>
      <c r="G9114" s="2">
        <f t="shared" si="428"/>
        <v>6.098066942607467E-2</v>
      </c>
      <c r="H9114" s="3">
        <f t="shared" si="426"/>
        <v>0.80209007349110095</v>
      </c>
      <c r="I9114" s="3">
        <f t="shared" si="427"/>
        <v>0.396435222618301</v>
      </c>
    </row>
    <row r="9115" spans="1:9" x14ac:dyDescent="0.35">
      <c r="A9115" s="1">
        <v>42768</v>
      </c>
      <c r="B9115" s="3">
        <v>29.497522642419501</v>
      </c>
      <c r="C9115" s="3">
        <v>29.822506146168401</v>
      </c>
      <c r="D9115" s="3">
        <v>29.451424506752399</v>
      </c>
      <c r="E9115" s="3">
        <v>29.624288558959901</v>
      </c>
      <c r="F9115" s="14">
        <v>134841600</v>
      </c>
      <c r="G9115" s="2">
        <f t="shared" si="428"/>
        <v>-1.7088687246626317E-3</v>
      </c>
      <c r="H9115" s="3">
        <f t="shared" si="426"/>
        <v>0.37108163941600125</v>
      </c>
      <c r="I9115" s="3">
        <f t="shared" si="427"/>
        <v>0.12676591654039981</v>
      </c>
    </row>
    <row r="9116" spans="1:9" x14ac:dyDescent="0.35">
      <c r="A9116" s="1">
        <v>42769</v>
      </c>
      <c r="B9116" s="3">
        <v>29.573587611440399</v>
      </c>
      <c r="C9116" s="3">
        <v>29.776415933438201</v>
      </c>
      <c r="D9116" s="3">
        <v>29.539016200612998</v>
      </c>
      <c r="E9116" s="3">
        <v>29.751062393188398</v>
      </c>
      <c r="F9116" s="14">
        <v>98029200</v>
      </c>
      <c r="G9116" s="2">
        <f t="shared" si="428"/>
        <v>4.2793883126065815E-3</v>
      </c>
      <c r="H9116" s="3">
        <f t="shared" si="426"/>
        <v>0.2373997328252031</v>
      </c>
      <c r="I9116" s="3">
        <f t="shared" si="427"/>
        <v>0.1774747817479998</v>
      </c>
    </row>
    <row r="9117" spans="1:9" x14ac:dyDescent="0.35">
      <c r="A9117" s="1">
        <v>42772</v>
      </c>
      <c r="B9117" s="3">
        <v>29.762586835775402</v>
      </c>
      <c r="C9117" s="3">
        <v>30.078350772103601</v>
      </c>
      <c r="D9117" s="3">
        <v>29.709572650884802</v>
      </c>
      <c r="E9117" s="3">
        <v>30.0299472808837</v>
      </c>
      <c r="F9117" s="14">
        <v>107383600</v>
      </c>
      <c r="G9117" s="2">
        <f t="shared" si="428"/>
        <v>9.3739471891650314E-3</v>
      </c>
      <c r="H9117" s="3">
        <f t="shared" si="426"/>
        <v>0.36877812121879927</v>
      </c>
      <c r="I9117" s="3">
        <f t="shared" si="427"/>
        <v>0.26736044510829871</v>
      </c>
    </row>
    <row r="9118" spans="1:9" x14ac:dyDescent="0.35">
      <c r="A9118" s="1">
        <v>42773</v>
      </c>
      <c r="B9118" s="3">
        <v>30.0875701597537</v>
      </c>
      <c r="C9118" s="3">
        <v>30.4448233232756</v>
      </c>
      <c r="D9118" s="3">
        <v>30.066827312582902</v>
      </c>
      <c r="E9118" s="3">
        <v>30.315752029418899</v>
      </c>
      <c r="F9118" s="14">
        <v>152735200</v>
      </c>
      <c r="G9118" s="2">
        <f t="shared" si="428"/>
        <v>9.5173243516526226E-3</v>
      </c>
      <c r="H9118" s="3">
        <f t="shared" si="426"/>
        <v>0.37799601069269784</v>
      </c>
      <c r="I9118" s="3">
        <f t="shared" si="427"/>
        <v>0.2281818696651996</v>
      </c>
    </row>
    <row r="9119" spans="1:9" x14ac:dyDescent="0.35">
      <c r="A9119" s="1">
        <v>42774</v>
      </c>
      <c r="B9119" s="3">
        <v>30.274262305527301</v>
      </c>
      <c r="C9119" s="3">
        <v>30.474783502012802</v>
      </c>
      <c r="D9119" s="3">
        <v>30.244298074538499</v>
      </c>
      <c r="E9119" s="3">
        <v>30.433294296264599</v>
      </c>
      <c r="F9119" s="14">
        <v>92016400</v>
      </c>
      <c r="G9119" s="2">
        <f t="shared" si="428"/>
        <v>3.8772670633944574E-3</v>
      </c>
      <c r="H9119" s="3">
        <f t="shared" si="426"/>
        <v>0.2304854274743029</v>
      </c>
      <c r="I9119" s="3">
        <f t="shared" si="427"/>
        <v>0.15903199073729724</v>
      </c>
    </row>
    <row r="9120" spans="1:9" x14ac:dyDescent="0.35">
      <c r="A9120" s="1">
        <v>42775</v>
      </c>
      <c r="B9120" s="3">
        <v>30.4749673388467</v>
      </c>
      <c r="C9120" s="3">
        <v>30.660155853875999</v>
      </c>
      <c r="D9120" s="3">
        <v>30.352280698227499</v>
      </c>
      <c r="E9120" s="3">
        <v>30.653211593627901</v>
      </c>
      <c r="F9120" s="14">
        <v>113399600</v>
      </c>
      <c r="G9120" s="2">
        <f t="shared" si="428"/>
        <v>7.2262074300085003E-3</v>
      </c>
      <c r="H9120" s="3">
        <f t="shared" si="426"/>
        <v>0.30787515564849954</v>
      </c>
      <c r="I9120" s="3">
        <f t="shared" si="427"/>
        <v>0.17824425478120176</v>
      </c>
    </row>
    <row r="9121" spans="1:9" x14ac:dyDescent="0.35">
      <c r="A9121" s="1">
        <v>42776</v>
      </c>
      <c r="B9121" s="3">
        <v>30.662464882881199</v>
      </c>
      <c r="C9121" s="3">
        <v>30.773576549751201</v>
      </c>
      <c r="D9121" s="3">
        <v>30.567555308261898</v>
      </c>
      <c r="E9121" s="3">
        <v>30.583757400512599</v>
      </c>
      <c r="F9121" s="14">
        <v>80262000</v>
      </c>
      <c r="G9121" s="2">
        <f t="shared" si="428"/>
        <v>-2.2658047723045048E-3</v>
      </c>
      <c r="H9121" s="3">
        <f t="shared" si="426"/>
        <v>0.20602124148930301</v>
      </c>
      <c r="I9121" s="3">
        <f t="shared" si="427"/>
        <v>-7.8707482368599813E-2</v>
      </c>
    </row>
    <row r="9122" spans="1:9" x14ac:dyDescent="0.35">
      <c r="A9122" s="1">
        <v>42779</v>
      </c>
      <c r="B9122" s="3">
        <v>30.8059834693067</v>
      </c>
      <c r="C9122" s="3">
        <v>30.977283414271799</v>
      </c>
      <c r="D9122" s="3">
        <v>30.729593096505099</v>
      </c>
      <c r="E9122" s="3">
        <v>30.8545932769775</v>
      </c>
      <c r="F9122" s="14">
        <v>92141600</v>
      </c>
      <c r="G9122" s="2">
        <f t="shared" si="428"/>
        <v>8.8555461946072476E-3</v>
      </c>
      <c r="H9122" s="3">
        <f t="shared" si="426"/>
        <v>0.24769031776670047</v>
      </c>
      <c r="I9122" s="3">
        <f t="shared" si="427"/>
        <v>4.8609807670800365E-2</v>
      </c>
    </row>
    <row r="9123" spans="1:9" x14ac:dyDescent="0.35">
      <c r="A9123" s="1">
        <v>42780</v>
      </c>
      <c r="B9123" s="3">
        <v>30.896262032643602</v>
      </c>
      <c r="C9123" s="3">
        <v>31.271266102280698</v>
      </c>
      <c r="D9123" s="3">
        <v>30.845335117979801</v>
      </c>
      <c r="E9123" s="3">
        <v>31.255064010620099</v>
      </c>
      <c r="F9123" s="14">
        <v>132904800</v>
      </c>
      <c r="G9123" s="2">
        <f t="shared" si="428"/>
        <v>1.2979290637462889E-2</v>
      </c>
      <c r="H9123" s="3">
        <f t="shared" si="426"/>
        <v>0.42593098430089782</v>
      </c>
      <c r="I9123" s="3">
        <f t="shared" si="427"/>
        <v>0.35880197797649771</v>
      </c>
    </row>
    <row r="9124" spans="1:9" x14ac:dyDescent="0.35">
      <c r="A9124" s="1">
        <v>42781</v>
      </c>
      <c r="B9124" s="3">
        <v>31.370805419204199</v>
      </c>
      <c r="C9124" s="3">
        <v>31.544418932505899</v>
      </c>
      <c r="D9124" s="3">
        <v>31.162467083936601</v>
      </c>
      <c r="E9124" s="3">
        <v>31.3684883117675</v>
      </c>
      <c r="F9124" s="14">
        <v>142492400</v>
      </c>
      <c r="G9124" s="2">
        <f t="shared" si="428"/>
        <v>3.6289895649825035E-3</v>
      </c>
      <c r="H9124" s="3">
        <f t="shared" si="426"/>
        <v>0.38195184856929743</v>
      </c>
      <c r="I9124" s="3">
        <f t="shared" si="427"/>
        <v>-2.3171074366992173E-3</v>
      </c>
    </row>
    <row r="9125" spans="1:9" x14ac:dyDescent="0.35">
      <c r="A9125" s="1">
        <v>42782</v>
      </c>
      <c r="B9125" s="3">
        <v>31.4055227616339</v>
      </c>
      <c r="C9125" s="3">
        <v>31.458763243345299</v>
      </c>
      <c r="D9125" s="3">
        <v>31.213390073868101</v>
      </c>
      <c r="E9125" s="3">
        <v>31.3314495086669</v>
      </c>
      <c r="F9125" s="14">
        <v>90338400</v>
      </c>
      <c r="G9125" s="2">
        <f t="shared" si="428"/>
        <v>-1.1807646811818312E-3</v>
      </c>
      <c r="H9125" s="3">
        <f t="shared" si="426"/>
        <v>0.24537316947719745</v>
      </c>
      <c r="I9125" s="3">
        <f t="shared" si="427"/>
        <v>-7.4073252967000514E-2</v>
      </c>
    </row>
    <row r="9126" spans="1:9" x14ac:dyDescent="0.35">
      <c r="A9126" s="1">
        <v>42783</v>
      </c>
      <c r="B9126" s="3">
        <v>31.273591028911799</v>
      </c>
      <c r="C9126" s="3">
        <v>31.4425739068136</v>
      </c>
      <c r="D9126" s="3">
        <v>31.273591028911799</v>
      </c>
      <c r="E9126" s="3">
        <v>31.417110443115199</v>
      </c>
      <c r="F9126" s="14">
        <v>88792800</v>
      </c>
      <c r="G9126" s="2">
        <f t="shared" si="428"/>
        <v>2.7340239852166278E-3</v>
      </c>
      <c r="H9126" s="3">
        <f t="shared" si="426"/>
        <v>0.16898287790180078</v>
      </c>
      <c r="I9126" s="3">
        <f t="shared" si="427"/>
        <v>0.14351941420339998</v>
      </c>
    </row>
    <row r="9127" spans="1:9" x14ac:dyDescent="0.35">
      <c r="A9127" s="1">
        <v>42787</v>
      </c>
      <c r="B9127" s="3">
        <v>31.5351685526607</v>
      </c>
      <c r="C9127" s="3">
        <v>31.655541619492201</v>
      </c>
      <c r="D9127" s="3">
        <v>31.477297361400201</v>
      </c>
      <c r="E9127" s="3">
        <v>31.643966674804599</v>
      </c>
      <c r="F9127" s="14">
        <v>98028800</v>
      </c>
      <c r="G9127" s="2">
        <f t="shared" si="428"/>
        <v>7.22078601404648E-3</v>
      </c>
      <c r="H9127" s="3">
        <f t="shared" si="426"/>
        <v>0.17824425809200051</v>
      </c>
      <c r="I9127" s="3">
        <f t="shared" si="427"/>
        <v>0.10879812214389872</v>
      </c>
    </row>
    <row r="9128" spans="1:9" x14ac:dyDescent="0.35">
      <c r="A9128" s="1">
        <v>42788</v>
      </c>
      <c r="B9128" s="3">
        <v>31.581462967593499</v>
      </c>
      <c r="C9128" s="3">
        <v>31.741188011357199</v>
      </c>
      <c r="D9128" s="3">
        <v>31.507389683808299</v>
      </c>
      <c r="E9128" s="3">
        <v>31.738874435424801</v>
      </c>
      <c r="F9128" s="14">
        <v>83347600</v>
      </c>
      <c r="G9128" s="2">
        <f t="shared" si="428"/>
        <v>2.9992371561865356E-3</v>
      </c>
      <c r="H9128" s="3">
        <f t="shared" si="426"/>
        <v>0.23379832754890018</v>
      </c>
      <c r="I9128" s="3">
        <f t="shared" si="427"/>
        <v>0.15741146783130233</v>
      </c>
    </row>
    <row r="9129" spans="1:9" x14ac:dyDescent="0.35">
      <c r="A9129" s="1">
        <v>42789</v>
      </c>
      <c r="B9129" s="3">
        <v>31.801362364500001</v>
      </c>
      <c r="C9129" s="3">
        <v>31.824508710207301</v>
      </c>
      <c r="D9129" s="3">
        <v>31.551358518503701</v>
      </c>
      <c r="E9129" s="3">
        <v>31.604598999023398</v>
      </c>
      <c r="F9129" s="14">
        <v>83152800</v>
      </c>
      <c r="G9129" s="2">
        <f t="shared" si="428"/>
        <v>-4.2306300645473891E-3</v>
      </c>
      <c r="H9129" s="3">
        <f t="shared" si="426"/>
        <v>0.27315019170359989</v>
      </c>
      <c r="I9129" s="3">
        <f t="shared" si="427"/>
        <v>-0.19676336547660256</v>
      </c>
    </row>
    <row r="9130" spans="1:9" x14ac:dyDescent="0.35">
      <c r="A9130" s="1">
        <v>42790</v>
      </c>
      <c r="B9130" s="3">
        <v>31.4610891424974</v>
      </c>
      <c r="C9130" s="3">
        <v>31.634702682495099</v>
      </c>
      <c r="D9130" s="3">
        <v>31.3152526386029</v>
      </c>
      <c r="E9130" s="3">
        <v>31.634702682495099</v>
      </c>
      <c r="F9130" s="14">
        <v>87106400</v>
      </c>
      <c r="G9130" s="2">
        <f t="shared" si="428"/>
        <v>9.5250958484337125E-4</v>
      </c>
      <c r="H9130" s="3">
        <f t="shared" si="426"/>
        <v>0.31945004389219989</v>
      </c>
      <c r="I9130" s="3">
        <f t="shared" si="427"/>
        <v>0.17361353999769946</v>
      </c>
    </row>
    <row r="9131" spans="1:9" x14ac:dyDescent="0.35">
      <c r="A9131" s="1">
        <v>42793</v>
      </c>
      <c r="B9131" s="3">
        <v>31.745827492054801</v>
      </c>
      <c r="C9131" s="3">
        <v>31.815273643218401</v>
      </c>
      <c r="D9131" s="3">
        <v>31.546750409213999</v>
      </c>
      <c r="E9131" s="3">
        <v>31.6972141265869</v>
      </c>
      <c r="F9131" s="14">
        <v>81029600</v>
      </c>
      <c r="G9131" s="2">
        <f t="shared" si="428"/>
        <v>1.9760401960847514E-3</v>
      </c>
      <c r="H9131" s="3">
        <f t="shared" si="426"/>
        <v>0.2685232340044017</v>
      </c>
      <c r="I9131" s="3">
        <f t="shared" si="427"/>
        <v>-4.8613365467900849E-2</v>
      </c>
    </row>
    <row r="9132" spans="1:9" x14ac:dyDescent="0.35">
      <c r="A9132" s="1">
        <v>42794</v>
      </c>
      <c r="B9132" s="3">
        <v>31.731922863012802</v>
      </c>
      <c r="C9132" s="3">
        <v>31.815257495677798</v>
      </c>
      <c r="D9132" s="3">
        <v>31.643957547372999</v>
      </c>
      <c r="E9132" s="3">
        <v>31.7110900878906</v>
      </c>
      <c r="F9132" s="14">
        <v>93931600</v>
      </c>
      <c r="G9132" s="2">
        <f t="shared" si="428"/>
        <v>4.3776595786256938E-4</v>
      </c>
      <c r="H9132" s="3">
        <f t="shared" si="426"/>
        <v>0.17129994830479944</v>
      </c>
      <c r="I9132" s="3">
        <f t="shared" si="427"/>
        <v>-2.0832775122201497E-2</v>
      </c>
    </row>
    <row r="9133" spans="1:9" x14ac:dyDescent="0.35">
      <c r="A9133" s="1">
        <v>42795</v>
      </c>
      <c r="B9133" s="3">
        <v>31.919429537293698</v>
      </c>
      <c r="C9133" s="3">
        <v>32.442583759753099</v>
      </c>
      <c r="D9133" s="3">
        <v>31.852300519206999</v>
      </c>
      <c r="E9133" s="3">
        <v>32.359249114990199</v>
      </c>
      <c r="F9133" s="14">
        <v>145658400</v>
      </c>
      <c r="G9133" s="2">
        <f t="shared" si="428"/>
        <v>2.0439506346302136E-2</v>
      </c>
      <c r="H9133" s="3">
        <f t="shared" si="426"/>
        <v>0.59028324054609982</v>
      </c>
      <c r="I9133" s="3">
        <f t="shared" si="427"/>
        <v>0.43981957769650037</v>
      </c>
    </row>
    <row r="9134" spans="1:9" x14ac:dyDescent="0.35">
      <c r="A9134" s="1">
        <v>42796</v>
      </c>
      <c r="B9134" s="3">
        <v>32.407864469105398</v>
      </c>
      <c r="C9134" s="3">
        <v>32.472679915469399</v>
      </c>
      <c r="D9134" s="3">
        <v>32.120822112223898</v>
      </c>
      <c r="E9134" s="3">
        <v>32.167121887207003</v>
      </c>
      <c r="F9134" s="14">
        <v>104844000</v>
      </c>
      <c r="G9134" s="2">
        <f t="shared" si="428"/>
        <v>-5.9373203346116711E-3</v>
      </c>
      <c r="H9134" s="3">
        <f t="shared" si="426"/>
        <v>0.35185780324550109</v>
      </c>
      <c r="I9134" s="3">
        <f t="shared" si="427"/>
        <v>-0.24074258189839526</v>
      </c>
    </row>
    <row r="9135" spans="1:9" x14ac:dyDescent="0.35">
      <c r="A9135" s="1">
        <v>42797</v>
      </c>
      <c r="B9135" s="3">
        <v>32.125441300977798</v>
      </c>
      <c r="C9135" s="3">
        <v>32.368500903959401</v>
      </c>
      <c r="D9135" s="3">
        <v>32.081458649787898</v>
      </c>
      <c r="E9135" s="3">
        <v>32.356925964355398</v>
      </c>
      <c r="F9135" s="14">
        <v>84432400</v>
      </c>
      <c r="G9135" s="2">
        <f t="shared" si="428"/>
        <v>5.9005613810877103E-3</v>
      </c>
      <c r="H9135" s="3">
        <f t="shared" si="426"/>
        <v>0.28704225417150298</v>
      </c>
      <c r="I9135" s="3">
        <f t="shared" si="427"/>
        <v>0.23148466337759999</v>
      </c>
    </row>
    <row r="9136" spans="1:9" x14ac:dyDescent="0.35">
      <c r="A9136" s="1">
        <v>42800</v>
      </c>
      <c r="B9136" s="3">
        <v>32.262036882584603</v>
      </c>
      <c r="C9136" s="3">
        <v>32.354632926015299</v>
      </c>
      <c r="D9136" s="3">
        <v>32.083796121814103</v>
      </c>
      <c r="E9136" s="3">
        <v>32.255092620849602</v>
      </c>
      <c r="F9136" s="14">
        <v>87000000</v>
      </c>
      <c r="G9136" s="2">
        <f t="shared" si="428"/>
        <v>-3.1471884448471929E-3</v>
      </c>
      <c r="H9136" s="3">
        <f t="shared" si="426"/>
        <v>0.27083680420119549</v>
      </c>
      <c r="I9136" s="3">
        <f t="shared" si="427"/>
        <v>-6.944261735000623E-3</v>
      </c>
    </row>
    <row r="9137" spans="1:9" x14ac:dyDescent="0.35">
      <c r="A9137" s="1">
        <v>42801</v>
      </c>
      <c r="B9137" s="3">
        <v>32.190256985420397</v>
      </c>
      <c r="C9137" s="3">
        <v>32.403222453595298</v>
      </c>
      <c r="D9137" s="3">
        <v>32.127755136791897</v>
      </c>
      <c r="E9137" s="3">
        <v>32.296741485595703</v>
      </c>
      <c r="F9137" s="14">
        <v>69785200</v>
      </c>
      <c r="G9137" s="2">
        <f t="shared" si="428"/>
        <v>1.2912337668867565E-3</v>
      </c>
      <c r="H9137" s="3">
        <f t="shared" si="426"/>
        <v>0.27546731680340031</v>
      </c>
      <c r="I9137" s="3">
        <f t="shared" si="427"/>
        <v>0.10648450017530564</v>
      </c>
    </row>
    <row r="9138" spans="1:9" x14ac:dyDescent="0.35">
      <c r="A9138" s="1">
        <v>42802</v>
      </c>
      <c r="B9138" s="3">
        <v>32.164793773593601</v>
      </c>
      <c r="C9138" s="3">
        <v>32.3615571534162</v>
      </c>
      <c r="D9138" s="3">
        <v>32.134703168762698</v>
      </c>
      <c r="E9138" s="3">
        <v>32.176368713378899</v>
      </c>
      <c r="F9138" s="14">
        <v>74828800</v>
      </c>
      <c r="G9138" s="2">
        <f t="shared" si="428"/>
        <v>-3.7270872131323234E-3</v>
      </c>
      <c r="H9138" s="3">
        <f t="shared" si="426"/>
        <v>0.22685398465350204</v>
      </c>
      <c r="I9138" s="3">
        <f t="shared" si="427"/>
        <v>1.1574939785298E-2</v>
      </c>
    </row>
    <row r="9139" spans="1:9" x14ac:dyDescent="0.35">
      <c r="A9139" s="1">
        <v>42803</v>
      </c>
      <c r="B9139" s="3">
        <v>32.116194602915897</v>
      </c>
      <c r="C9139" s="3">
        <v>32.127766014355899</v>
      </c>
      <c r="D9139" s="3">
        <v>31.724984821031601</v>
      </c>
      <c r="E9139" s="3">
        <v>32.102302551269503</v>
      </c>
      <c r="F9139" s="14">
        <v>88623600</v>
      </c>
      <c r="G9139" s="2">
        <f t="shared" si="428"/>
        <v>-2.3018806991293487E-3</v>
      </c>
      <c r="H9139" s="3">
        <f t="shared" si="426"/>
        <v>0.40278119332429796</v>
      </c>
      <c r="I9139" s="3">
        <f t="shared" si="427"/>
        <v>-1.3892051646394066E-2</v>
      </c>
    </row>
    <row r="9140" spans="1:9" x14ac:dyDescent="0.35">
      <c r="A9140" s="1">
        <v>42804</v>
      </c>
      <c r="B9140" s="3">
        <v>32.234245655264303</v>
      </c>
      <c r="C9140" s="3">
        <v>32.259709114483698</v>
      </c>
      <c r="D9140" s="3">
        <v>32.093039841806899</v>
      </c>
      <c r="E9140" s="3">
        <v>32.208782196044901</v>
      </c>
      <c r="F9140" s="14">
        <v>78451200</v>
      </c>
      <c r="G9140" s="2">
        <f t="shared" si="428"/>
        <v>3.3168849681527576E-3</v>
      </c>
      <c r="H9140" s="3">
        <f t="shared" si="426"/>
        <v>0.1666692726767991</v>
      </c>
      <c r="I9140" s="3">
        <f t="shared" si="427"/>
        <v>-2.5463459219402296E-2</v>
      </c>
    </row>
    <row r="9141" spans="1:9" x14ac:dyDescent="0.35">
      <c r="A9141" s="1">
        <v>42807</v>
      </c>
      <c r="B9141" s="3">
        <v>32.1416577832344</v>
      </c>
      <c r="C9141" s="3">
        <v>32.275915825043498</v>
      </c>
      <c r="D9141" s="3">
        <v>32.134713523560698</v>
      </c>
      <c r="E9141" s="3">
        <v>32.2226753234863</v>
      </c>
      <c r="F9141" s="14">
        <v>69686800</v>
      </c>
      <c r="G9141" s="2">
        <f t="shared" si="428"/>
        <v>4.3134594027293462E-4</v>
      </c>
      <c r="H9141" s="3">
        <f t="shared" si="426"/>
        <v>0.14120230148279944</v>
      </c>
      <c r="I9141" s="3">
        <f t="shared" si="427"/>
        <v>8.1017540251899334E-2</v>
      </c>
    </row>
    <row r="9142" spans="1:9" x14ac:dyDescent="0.35">
      <c r="A9142" s="1">
        <v>42808</v>
      </c>
      <c r="B9142" s="3">
        <v>32.245820515831603</v>
      </c>
      <c r="C9142" s="3">
        <v>32.326838044288102</v>
      </c>
      <c r="D9142" s="3">
        <v>32.139335996043499</v>
      </c>
      <c r="E9142" s="3">
        <v>32.174060821533203</v>
      </c>
      <c r="F9142" s="14">
        <v>61236400</v>
      </c>
      <c r="G9142" s="2">
        <f t="shared" si="428"/>
        <v>-1.5087047076337168E-3</v>
      </c>
      <c r="H9142" s="3">
        <f t="shared" si="426"/>
        <v>0.18750204824460326</v>
      </c>
      <c r="I9142" s="3">
        <f t="shared" si="427"/>
        <v>-7.1759694298400234E-2</v>
      </c>
    </row>
    <row r="9143" spans="1:9" x14ac:dyDescent="0.35">
      <c r="A9143" s="1">
        <v>42809</v>
      </c>
      <c r="B9143" s="3">
        <v>32.271287400890699</v>
      </c>
      <c r="C9143" s="3">
        <v>32.581476094673498</v>
      </c>
      <c r="D9143" s="3">
        <v>32.1833220722569</v>
      </c>
      <c r="E9143" s="3">
        <v>32.514347076416001</v>
      </c>
      <c r="F9143" s="14">
        <v>102767200</v>
      </c>
      <c r="G9143" s="2">
        <f t="shared" si="428"/>
        <v>1.0576416100234826E-2</v>
      </c>
      <c r="H9143" s="3">
        <f t="shared" si="426"/>
        <v>0.39815402241659825</v>
      </c>
      <c r="I9143" s="3">
        <f t="shared" si="427"/>
        <v>0.24305967552530205</v>
      </c>
    </row>
    <row r="9144" spans="1:9" x14ac:dyDescent="0.35">
      <c r="A9144" s="1">
        <v>42810</v>
      </c>
      <c r="B9144" s="3">
        <v>32.574533065814499</v>
      </c>
      <c r="C9144" s="3">
        <v>32.643979194613202</v>
      </c>
      <c r="D9144" s="3">
        <v>32.468048530699498</v>
      </c>
      <c r="E9144" s="3">
        <v>32.567588806152301</v>
      </c>
      <c r="F9144" s="14">
        <v>76928000</v>
      </c>
      <c r="G9144" s="2">
        <f t="shared" si="428"/>
        <v>1.6374842038552923E-3</v>
      </c>
      <c r="H9144" s="3">
        <f t="shared" si="426"/>
        <v>0.17593066391370371</v>
      </c>
      <c r="I9144" s="3">
        <f t="shared" si="427"/>
        <v>-6.9442596621982489E-3</v>
      </c>
    </row>
    <row r="9145" spans="1:9" x14ac:dyDescent="0.35">
      <c r="A9145" s="1">
        <v>42811</v>
      </c>
      <c r="B9145" s="3">
        <v>32.639346397605898</v>
      </c>
      <c r="C9145" s="3">
        <v>32.639346397605898</v>
      </c>
      <c r="D9145" s="3">
        <v>32.382398210209999</v>
      </c>
      <c r="E9145" s="3">
        <v>32.405548095703097</v>
      </c>
      <c r="F9145" s="14">
        <v>175540000</v>
      </c>
      <c r="G9145" s="2">
        <f t="shared" si="428"/>
        <v>-4.9755206445800384E-3</v>
      </c>
      <c r="H9145" s="3">
        <f t="shared" si="426"/>
        <v>0.2569481873958992</v>
      </c>
      <c r="I9145" s="3">
        <f t="shared" si="427"/>
        <v>-0.2337983019028016</v>
      </c>
    </row>
    <row r="9146" spans="1:9" x14ac:dyDescent="0.35">
      <c r="A9146" s="1">
        <v>42814</v>
      </c>
      <c r="B9146" s="3">
        <v>32.500457548096897</v>
      </c>
      <c r="C9146" s="3">
        <v>32.755092186445403</v>
      </c>
      <c r="D9146" s="3">
        <v>32.461105564384397</v>
      </c>
      <c r="E9146" s="3">
        <v>32.745834350585902</v>
      </c>
      <c r="F9146" s="14">
        <v>86168000</v>
      </c>
      <c r="G9146" s="2">
        <f t="shared" si="428"/>
        <v>1.050086404580599E-2</v>
      </c>
      <c r="H9146" s="3">
        <f t="shared" si="426"/>
        <v>0.29398662206100568</v>
      </c>
      <c r="I9146" s="3">
        <f t="shared" si="427"/>
        <v>0.24537680248900529</v>
      </c>
    </row>
    <row r="9147" spans="1:9" x14ac:dyDescent="0.35">
      <c r="A9147" s="1">
        <v>42815</v>
      </c>
      <c r="B9147" s="3">
        <v>32.8962864649313</v>
      </c>
      <c r="C9147" s="3">
        <v>33.056011451747999</v>
      </c>
      <c r="D9147" s="3">
        <v>32.345351822213203</v>
      </c>
      <c r="E9147" s="3">
        <v>32.370815277099602</v>
      </c>
      <c r="F9147" s="14">
        <v>158119600</v>
      </c>
      <c r="G9147" s="2">
        <f t="shared" si="428"/>
        <v>-1.1452420771180921E-2</v>
      </c>
      <c r="H9147" s="3">
        <f t="shared" si="426"/>
        <v>0.71065962953479556</v>
      </c>
      <c r="I9147" s="3">
        <f t="shared" si="427"/>
        <v>-0.52547118783169822</v>
      </c>
    </row>
    <row r="9148" spans="1:9" x14ac:dyDescent="0.35">
      <c r="A9148" s="1">
        <v>42816</v>
      </c>
      <c r="B9148" s="3">
        <v>32.373135507438398</v>
      </c>
      <c r="C9148" s="3">
        <v>32.778233717416903</v>
      </c>
      <c r="D9148" s="3">
        <v>32.352299200757102</v>
      </c>
      <c r="E9148" s="3">
        <v>32.736564636230398</v>
      </c>
      <c r="F9148" s="14">
        <v>103440800</v>
      </c>
      <c r="G9148" s="2">
        <f t="shared" si="428"/>
        <v>1.1298737952687309E-2</v>
      </c>
      <c r="H9148" s="3">
        <f t="shared" si="426"/>
        <v>0.42593451665980098</v>
      </c>
      <c r="I9148" s="3">
        <f t="shared" si="427"/>
        <v>0.36342912879199929</v>
      </c>
    </row>
    <row r="9149" spans="1:9" x14ac:dyDescent="0.35">
      <c r="A9149" s="1">
        <v>42817</v>
      </c>
      <c r="B9149" s="3">
        <v>32.699519207537598</v>
      </c>
      <c r="C9149" s="3">
        <v>32.773595988308998</v>
      </c>
      <c r="D9149" s="3">
        <v>32.549055603336903</v>
      </c>
      <c r="E9149" s="3">
        <v>32.620815277099602</v>
      </c>
      <c r="F9149" s="14">
        <v>81385200</v>
      </c>
      <c r="G9149" s="2">
        <f t="shared" si="428"/>
        <v>-3.5357820961669458E-3</v>
      </c>
      <c r="H9149" s="3">
        <f t="shared" si="426"/>
        <v>0.22454038497209439</v>
      </c>
      <c r="I9149" s="3">
        <f t="shared" si="427"/>
        <v>-7.870393043799595E-2</v>
      </c>
    </row>
    <row r="9150" spans="1:9" x14ac:dyDescent="0.35">
      <c r="A9150" s="1">
        <v>42818</v>
      </c>
      <c r="B9150" s="3">
        <v>32.755084364373801</v>
      </c>
      <c r="C9150" s="3">
        <v>32.810641962794399</v>
      </c>
      <c r="D9150" s="3">
        <v>32.488878377816498</v>
      </c>
      <c r="E9150" s="3">
        <v>32.556007385253899</v>
      </c>
      <c r="F9150" s="14">
        <v>89582400</v>
      </c>
      <c r="G9150" s="2">
        <f t="shared" si="428"/>
        <v>-1.9867036214511608E-3</v>
      </c>
      <c r="H9150" s="3">
        <f t="shared" si="426"/>
        <v>0.32176358497790147</v>
      </c>
      <c r="I9150" s="3">
        <f t="shared" si="427"/>
        <v>-0.19907697911990141</v>
      </c>
    </row>
    <row r="9151" spans="1:9" x14ac:dyDescent="0.35">
      <c r="A9151" s="1">
        <v>42821</v>
      </c>
      <c r="B9151" s="3">
        <v>32.266658721244298</v>
      </c>
      <c r="C9151" s="3">
        <v>32.690276231829301</v>
      </c>
      <c r="D9151" s="3">
        <v>32.088414477165202</v>
      </c>
      <c r="E9151" s="3">
        <v>32.611572265625</v>
      </c>
      <c r="F9151" s="14">
        <v>94300400</v>
      </c>
      <c r="G9151" s="2">
        <f t="shared" si="428"/>
        <v>1.7067473819369118E-3</v>
      </c>
      <c r="H9151" s="3">
        <f t="shared" si="426"/>
        <v>0.60186175466409964</v>
      </c>
      <c r="I9151" s="3">
        <f t="shared" si="427"/>
        <v>0.34491354438070232</v>
      </c>
    </row>
    <row r="9152" spans="1:9" x14ac:dyDescent="0.35">
      <c r="A9152" s="1">
        <v>42822</v>
      </c>
      <c r="B9152" s="3">
        <v>32.618522826585902</v>
      </c>
      <c r="C9152" s="3">
        <v>33.343067822291097</v>
      </c>
      <c r="D9152" s="3">
        <v>32.551390259013701</v>
      </c>
      <c r="E9152" s="3">
        <v>33.287513732910099</v>
      </c>
      <c r="F9152" s="14">
        <v>133499200</v>
      </c>
      <c r="G9152" s="2">
        <f t="shared" si="428"/>
        <v>2.0727043203543776E-2</v>
      </c>
      <c r="H9152" s="3">
        <f t="shared" si="426"/>
        <v>0.79167756327739625</v>
      </c>
      <c r="I9152" s="3">
        <f t="shared" si="427"/>
        <v>0.668990906324197</v>
      </c>
    </row>
    <row r="9153" spans="1:9" x14ac:dyDescent="0.35">
      <c r="A9153" s="1">
        <v>42823</v>
      </c>
      <c r="B9153" s="3">
        <v>33.259729846416803</v>
      </c>
      <c r="C9153" s="3">
        <v>33.447235475951999</v>
      </c>
      <c r="D9153" s="3">
        <v>33.146304570432399</v>
      </c>
      <c r="E9153" s="3">
        <v>33.361583709716797</v>
      </c>
      <c r="F9153" s="14">
        <v>116760000</v>
      </c>
      <c r="G9153" s="2">
        <f t="shared" si="428"/>
        <v>2.2251579796861579E-3</v>
      </c>
      <c r="H9153" s="3">
        <f t="shared" si="426"/>
        <v>0.30093090551959989</v>
      </c>
      <c r="I9153" s="3">
        <f t="shared" si="427"/>
        <v>0.10185386329999346</v>
      </c>
    </row>
    <row r="9154" spans="1:9" x14ac:dyDescent="0.35">
      <c r="A9154" s="1">
        <v>42824</v>
      </c>
      <c r="B9154" s="3">
        <v>33.377784727641803</v>
      </c>
      <c r="C9154" s="3">
        <v>33.449544430822598</v>
      </c>
      <c r="D9154" s="3">
        <v>33.218059694277102</v>
      </c>
      <c r="E9154" s="3">
        <v>33.317596435546797</v>
      </c>
      <c r="F9154" s="14">
        <v>84829200</v>
      </c>
      <c r="G9154" s="2">
        <f t="shared" si="428"/>
        <v>-1.3185007808004159E-3</v>
      </c>
      <c r="H9154" s="3">
        <f t="shared" si="426"/>
        <v>0.23148473654549662</v>
      </c>
      <c r="I9154" s="3">
        <f t="shared" si="427"/>
        <v>-6.0188292095006091E-2</v>
      </c>
    </row>
    <row r="9155" spans="1:9" x14ac:dyDescent="0.35">
      <c r="A9155" s="1">
        <v>42825</v>
      </c>
      <c r="B9155" s="3">
        <v>33.268984953896201</v>
      </c>
      <c r="C9155" s="3">
        <v>33.396302259059802</v>
      </c>
      <c r="D9155" s="3">
        <v>33.104629245016604</v>
      </c>
      <c r="E9155" s="3">
        <v>33.255096435546797</v>
      </c>
      <c r="F9155" s="14">
        <v>78646800</v>
      </c>
      <c r="G9155" s="2">
        <f t="shared" si="428"/>
        <v>-1.8758856186071777E-3</v>
      </c>
      <c r="H9155" s="3">
        <f t="shared" ref="H9155:H9218" si="429">C9155-D9155</f>
        <v>0.29167301404319801</v>
      </c>
      <c r="I9155" s="3">
        <f t="shared" ref="I9155:I9218" si="430">E9155-B9155</f>
        <v>-1.3888518349403967E-2</v>
      </c>
    </row>
    <row r="9156" spans="1:9" x14ac:dyDescent="0.35">
      <c r="A9156" s="1">
        <v>42828</v>
      </c>
      <c r="B9156" s="3">
        <v>33.266656553831503</v>
      </c>
      <c r="C9156" s="3">
        <v>33.361562564318803</v>
      </c>
      <c r="D9156" s="3">
        <v>33.113875855717801</v>
      </c>
      <c r="E9156" s="3">
        <v>33.264339447021399</v>
      </c>
      <c r="F9156" s="14">
        <v>79942800</v>
      </c>
      <c r="G9156" s="2">
        <f t="shared" ref="G9156:G9219" si="431">(E9156-E9155)/E9155</f>
        <v>2.7794270548926438E-4</v>
      </c>
      <c r="H9156" s="3">
        <f t="shared" si="429"/>
        <v>0.24768670860100173</v>
      </c>
      <c r="I9156" s="3">
        <f t="shared" si="430"/>
        <v>-2.317106810103553E-3</v>
      </c>
    </row>
    <row r="9157" spans="1:9" x14ac:dyDescent="0.35">
      <c r="A9157" s="1">
        <v>42829</v>
      </c>
      <c r="B9157" s="3">
        <v>33.160189019996203</v>
      </c>
      <c r="C9157" s="3">
        <v>33.539823852480801</v>
      </c>
      <c r="D9157" s="3">
        <v>33.141669816926601</v>
      </c>
      <c r="E9157" s="3">
        <v>33.512046813964801</v>
      </c>
      <c r="F9157" s="14">
        <v>79565600</v>
      </c>
      <c r="G9157" s="2">
        <f t="shared" si="431"/>
        <v>7.4466341752528788E-3</v>
      </c>
      <c r="H9157" s="3">
        <f t="shared" si="429"/>
        <v>0.39815403555419948</v>
      </c>
      <c r="I9157" s="3">
        <f t="shared" si="430"/>
        <v>0.35185779396859829</v>
      </c>
    </row>
    <row r="9158" spans="1:9" x14ac:dyDescent="0.35">
      <c r="A9158" s="1">
        <v>42830</v>
      </c>
      <c r="B9158" s="3">
        <v>33.384728552282297</v>
      </c>
      <c r="C9158" s="3">
        <v>33.671770893443302</v>
      </c>
      <c r="D9158" s="3">
        <v>33.2898189638126</v>
      </c>
      <c r="E9158" s="3">
        <v>33.338432312011697</v>
      </c>
      <c r="F9158" s="14">
        <v>110871600</v>
      </c>
      <c r="G9158" s="2">
        <f t="shared" si="431"/>
        <v>-5.1806594481348363E-3</v>
      </c>
      <c r="H9158" s="3">
        <f t="shared" si="429"/>
        <v>0.38195192963070212</v>
      </c>
      <c r="I9158" s="3">
        <f t="shared" si="430"/>
        <v>-4.6296240270599753E-2</v>
      </c>
    </row>
    <row r="9159" spans="1:9" x14ac:dyDescent="0.35">
      <c r="A9159" s="1">
        <v>42831</v>
      </c>
      <c r="B9159" s="3">
        <v>33.400929410391903</v>
      </c>
      <c r="C9159" s="3">
        <v>33.454173440299897</v>
      </c>
      <c r="D9159" s="3">
        <v>33.206483089147397</v>
      </c>
      <c r="E9159" s="3">
        <v>33.255096435546797</v>
      </c>
      <c r="F9159" s="14">
        <v>84596000</v>
      </c>
      <c r="G9159" s="2">
        <f t="shared" si="431"/>
        <v>-2.499693917367405E-3</v>
      </c>
      <c r="H9159" s="3">
        <f t="shared" si="429"/>
        <v>0.24769035115249949</v>
      </c>
      <c r="I9159" s="3">
        <f t="shared" si="430"/>
        <v>-0.14583297484510638</v>
      </c>
    </row>
    <row r="9160" spans="1:9" x14ac:dyDescent="0.35">
      <c r="A9160" s="1">
        <v>42832</v>
      </c>
      <c r="B9160" s="3">
        <v>33.271297728619899</v>
      </c>
      <c r="C9160" s="3">
        <v>33.375465145909203</v>
      </c>
      <c r="D9160" s="3">
        <v>33.164816735720301</v>
      </c>
      <c r="E9160" s="3">
        <v>33.181018829345703</v>
      </c>
      <c r="F9160" s="14">
        <v>66688800</v>
      </c>
      <c r="G9160" s="2">
        <f t="shared" si="431"/>
        <v>-2.2275564993373834E-3</v>
      </c>
      <c r="H9160" s="3">
        <f t="shared" si="429"/>
        <v>0.21064841018890235</v>
      </c>
      <c r="I9160" s="3">
        <f t="shared" si="430"/>
        <v>-9.0278899274196078E-2</v>
      </c>
    </row>
    <row r="9161" spans="1:9" x14ac:dyDescent="0.35">
      <c r="A9161" s="1">
        <v>42835</v>
      </c>
      <c r="B9161" s="3">
        <v>33.241214329414099</v>
      </c>
      <c r="C9161" s="3">
        <v>33.306029782331798</v>
      </c>
      <c r="D9161" s="3">
        <v>33.079172164942598</v>
      </c>
      <c r="E9161" s="3">
        <v>33.141674041747997</v>
      </c>
      <c r="F9161" s="14">
        <v>75733600</v>
      </c>
      <c r="G9161" s="2">
        <f t="shared" si="431"/>
        <v>-1.185761889954656E-3</v>
      </c>
      <c r="H9161" s="3">
        <f t="shared" si="429"/>
        <v>0.22685761738920007</v>
      </c>
      <c r="I9161" s="3">
        <f t="shared" si="430"/>
        <v>-9.954028766610179E-2</v>
      </c>
    </row>
    <row r="9162" spans="1:9" x14ac:dyDescent="0.35">
      <c r="A9162" s="1">
        <v>42836</v>
      </c>
      <c r="B9162" s="3">
        <v>33.088423529544102</v>
      </c>
      <c r="C9162" s="3">
        <v>33.183333104112599</v>
      </c>
      <c r="D9162" s="3">
        <v>32.421746464327697</v>
      </c>
      <c r="E9162" s="3">
        <v>32.785179138183501</v>
      </c>
      <c r="F9162" s="14">
        <v>121517600</v>
      </c>
      <c r="G9162" s="2">
        <f t="shared" si="431"/>
        <v>-1.0756695727422376E-2</v>
      </c>
      <c r="H9162" s="3">
        <f t="shared" si="429"/>
        <v>0.76158663978490182</v>
      </c>
      <c r="I9162" s="3">
        <f t="shared" si="430"/>
        <v>-0.30324439136060022</v>
      </c>
    </row>
    <row r="9163" spans="1:9" x14ac:dyDescent="0.35">
      <c r="A9163" s="1">
        <v>42837</v>
      </c>
      <c r="B9163" s="3">
        <v>32.778242939696597</v>
      </c>
      <c r="C9163" s="3">
        <v>32.905556730054897</v>
      </c>
      <c r="D9163" s="3">
        <v>32.641664248880303</v>
      </c>
      <c r="E9163" s="3">
        <v>32.824539184570298</v>
      </c>
      <c r="F9163" s="14">
        <v>81400000</v>
      </c>
      <c r="G9163" s="2">
        <f t="shared" si="431"/>
        <v>1.20054388664163E-3</v>
      </c>
      <c r="H9163" s="3">
        <f t="shared" si="429"/>
        <v>0.26389248117459374</v>
      </c>
      <c r="I9163" s="3">
        <f t="shared" si="430"/>
        <v>4.6296244873701653E-2</v>
      </c>
    </row>
    <row r="9164" spans="1:9" x14ac:dyDescent="0.35">
      <c r="A9164" s="1">
        <v>42838</v>
      </c>
      <c r="B9164" s="3">
        <v>32.849990194967297</v>
      </c>
      <c r="C9164" s="3">
        <v>32.958788271870198</v>
      </c>
      <c r="D9164" s="3">
        <v>32.650913238525298</v>
      </c>
      <c r="E9164" s="3">
        <v>32.650913238525298</v>
      </c>
      <c r="F9164" s="14">
        <v>71291600</v>
      </c>
      <c r="G9164" s="2">
        <f t="shared" si="431"/>
        <v>-5.2895166347564663E-3</v>
      </c>
      <c r="H9164" s="3">
        <f t="shared" si="429"/>
        <v>0.30787503334489941</v>
      </c>
      <c r="I9164" s="3">
        <f t="shared" si="430"/>
        <v>-0.19907695644199919</v>
      </c>
    </row>
    <row r="9165" spans="1:9" x14ac:dyDescent="0.35">
      <c r="A9165" s="1">
        <v>42842</v>
      </c>
      <c r="B9165" s="3">
        <v>32.750457054377698</v>
      </c>
      <c r="C9165" s="3">
        <v>32.843053061281502</v>
      </c>
      <c r="D9165" s="3">
        <v>32.609251234503802</v>
      </c>
      <c r="E9165" s="3">
        <v>32.831478118896399</v>
      </c>
      <c r="F9165" s="14">
        <v>66328400</v>
      </c>
      <c r="G9165" s="2">
        <f t="shared" si="431"/>
        <v>5.5301632469516859E-3</v>
      </c>
      <c r="H9165" s="3">
        <f t="shared" si="429"/>
        <v>0.23380182677770023</v>
      </c>
      <c r="I9165" s="3">
        <f t="shared" si="430"/>
        <v>8.102106451870128E-2</v>
      </c>
    </row>
    <row r="9166" spans="1:9" x14ac:dyDescent="0.35">
      <c r="A9166" s="1">
        <v>42843</v>
      </c>
      <c r="B9166" s="3">
        <v>32.7342594088813</v>
      </c>
      <c r="C9166" s="3">
        <v>32.880092399784502</v>
      </c>
      <c r="D9166" s="3">
        <v>32.664813277310799</v>
      </c>
      <c r="E9166" s="3">
        <v>32.685646057128899</v>
      </c>
      <c r="F9166" s="14">
        <v>58790000</v>
      </c>
      <c r="G9166" s="2">
        <f t="shared" si="431"/>
        <v>-4.4418366190940774E-3</v>
      </c>
      <c r="H9166" s="3">
        <f t="shared" si="429"/>
        <v>0.21527912247370296</v>
      </c>
      <c r="I9166" s="3">
        <f t="shared" si="430"/>
        <v>-4.8613351752401002E-2</v>
      </c>
    </row>
    <row r="9167" spans="1:9" x14ac:dyDescent="0.35">
      <c r="A9167" s="1">
        <v>42844</v>
      </c>
      <c r="B9167" s="3">
        <v>32.843046271931399</v>
      </c>
      <c r="C9167" s="3">
        <v>32.870823302172198</v>
      </c>
      <c r="D9167" s="3">
        <v>32.5120213554668</v>
      </c>
      <c r="E9167" s="3">
        <v>32.565261840820298</v>
      </c>
      <c r="F9167" s="14">
        <v>69313600</v>
      </c>
      <c r="G9167" s="2">
        <f t="shared" si="431"/>
        <v>-3.6830912290425561E-3</v>
      </c>
      <c r="H9167" s="3">
        <f t="shared" si="429"/>
        <v>0.35880194670539822</v>
      </c>
      <c r="I9167" s="3">
        <f t="shared" si="430"/>
        <v>-0.27778443111110107</v>
      </c>
    </row>
    <row r="9168" spans="1:9" x14ac:dyDescent="0.35">
      <c r="A9168" s="1">
        <v>42845</v>
      </c>
      <c r="B9168" s="3">
        <v>32.690267539552899</v>
      </c>
      <c r="C9168" s="3">
        <v>33.083790798114599</v>
      </c>
      <c r="D9168" s="3">
        <v>32.6763790235835</v>
      </c>
      <c r="E9168" s="3">
        <v>32.972679138183501</v>
      </c>
      <c r="F9168" s="14">
        <v>93278400</v>
      </c>
      <c r="G9168" s="2">
        <f t="shared" si="431"/>
        <v>1.2510794458053727E-2</v>
      </c>
      <c r="H9168" s="3">
        <f t="shared" si="429"/>
        <v>0.40741177453109856</v>
      </c>
      <c r="I9168" s="3">
        <f t="shared" si="430"/>
        <v>0.28241159863060261</v>
      </c>
    </row>
    <row r="9169" spans="1:9" x14ac:dyDescent="0.35">
      <c r="A9169" s="1">
        <v>42846</v>
      </c>
      <c r="B9169" s="3">
        <v>32.972674874043499</v>
      </c>
      <c r="C9169" s="3">
        <v>33.028228930736603</v>
      </c>
      <c r="D9169" s="3">
        <v>32.836099775105701</v>
      </c>
      <c r="E9169" s="3">
        <v>32.933322906494098</v>
      </c>
      <c r="F9169" s="14">
        <v>69283600</v>
      </c>
      <c r="G9169" s="2">
        <f t="shared" si="431"/>
        <v>-1.1936012698412339E-3</v>
      </c>
      <c r="H9169" s="3">
        <f t="shared" si="429"/>
        <v>0.19212915563090149</v>
      </c>
      <c r="I9169" s="3">
        <f t="shared" si="430"/>
        <v>-3.9351967549400513E-2</v>
      </c>
    </row>
    <row r="9170" spans="1:9" x14ac:dyDescent="0.35">
      <c r="A9170" s="1">
        <v>42849</v>
      </c>
      <c r="B9170" s="3">
        <v>33.218057673208797</v>
      </c>
      <c r="C9170" s="3">
        <v>33.322225091881101</v>
      </c>
      <c r="D9170" s="3">
        <v>33.143980866576399</v>
      </c>
      <c r="E9170" s="3">
        <v>33.250465393066399</v>
      </c>
      <c r="F9170" s="14">
        <v>68537200</v>
      </c>
      <c r="G9170" s="2">
        <f t="shared" si="431"/>
        <v>9.6298356370763932E-3</v>
      </c>
      <c r="H9170" s="3">
        <f t="shared" si="429"/>
        <v>0.1782442253047023</v>
      </c>
      <c r="I9170" s="3">
        <f t="shared" si="430"/>
        <v>3.2407719857602046E-2</v>
      </c>
    </row>
    <row r="9171" spans="1:9" x14ac:dyDescent="0.35">
      <c r="A9171" s="1">
        <v>42850</v>
      </c>
      <c r="B9171" s="3">
        <v>33.312966354549999</v>
      </c>
      <c r="C9171" s="3">
        <v>33.5421339629846</v>
      </c>
      <c r="D9171" s="3">
        <v>33.303704987883599</v>
      </c>
      <c r="E9171" s="3">
        <v>33.456485748291001</v>
      </c>
      <c r="F9171" s="14">
        <v>75486000</v>
      </c>
      <c r="G9171" s="2">
        <f t="shared" si="431"/>
        <v>6.1960141847386884E-3</v>
      </c>
      <c r="H9171" s="3">
        <f t="shared" si="429"/>
        <v>0.23842897510100158</v>
      </c>
      <c r="I9171" s="3">
        <f t="shared" si="430"/>
        <v>0.14351939374100198</v>
      </c>
    </row>
    <row r="9172" spans="1:9" x14ac:dyDescent="0.35">
      <c r="A9172" s="1">
        <v>42851</v>
      </c>
      <c r="B9172" s="3">
        <v>33.442598574488102</v>
      </c>
      <c r="C9172" s="3">
        <v>33.472692719098603</v>
      </c>
      <c r="D9172" s="3">
        <v>33.190281071423499</v>
      </c>
      <c r="E9172" s="3">
        <v>33.25972366333</v>
      </c>
      <c r="F9172" s="14">
        <v>80164800</v>
      </c>
      <c r="G9172" s="2">
        <f t="shared" si="431"/>
        <v>-5.8811342721807628E-3</v>
      </c>
      <c r="H9172" s="3">
        <f t="shared" si="429"/>
        <v>0.2824116476751044</v>
      </c>
      <c r="I9172" s="3">
        <f t="shared" si="430"/>
        <v>-0.18287491115810184</v>
      </c>
    </row>
    <row r="9173" spans="1:9" x14ac:dyDescent="0.35">
      <c r="A9173" s="1">
        <v>42852</v>
      </c>
      <c r="B9173" s="3">
        <v>33.315280911865997</v>
      </c>
      <c r="C9173" s="3">
        <v>33.370838516972199</v>
      </c>
      <c r="D9173" s="3">
        <v>33.174075089542299</v>
      </c>
      <c r="E9173" s="3">
        <v>33.285186767578097</v>
      </c>
      <c r="F9173" s="14">
        <v>56985200</v>
      </c>
      <c r="G9173" s="2">
        <f t="shared" si="431"/>
        <v>7.6558375847754164E-4</v>
      </c>
      <c r="H9173" s="3">
        <f t="shared" si="429"/>
        <v>0.19676342742990016</v>
      </c>
      <c r="I9173" s="3">
        <f t="shared" si="430"/>
        <v>-3.0094144287900804E-2</v>
      </c>
    </row>
    <row r="9174" spans="1:9" x14ac:dyDescent="0.35">
      <c r="A9174" s="1">
        <v>42853</v>
      </c>
      <c r="B9174" s="3">
        <v>33.354638589678999</v>
      </c>
      <c r="C9174" s="3">
        <v>33.403251943974702</v>
      </c>
      <c r="D9174" s="3">
        <v>33.164822921111202</v>
      </c>
      <c r="E9174" s="3">
        <v>33.252784729003899</v>
      </c>
      <c r="F9174" s="14">
        <v>83441600</v>
      </c>
      <c r="G9174" s="2">
        <f t="shared" si="431"/>
        <v>-9.7346723034641631E-4</v>
      </c>
      <c r="H9174" s="3">
        <f t="shared" si="429"/>
        <v>0.23842902286349954</v>
      </c>
      <c r="I9174" s="3">
        <f t="shared" si="430"/>
        <v>-0.10185386067509938</v>
      </c>
    </row>
    <row r="9175" spans="1:9" x14ac:dyDescent="0.35">
      <c r="A9175" s="1">
        <v>42856</v>
      </c>
      <c r="B9175" s="3">
        <v>33.588437657147502</v>
      </c>
      <c r="C9175" s="3">
        <v>34.074553498647603</v>
      </c>
      <c r="D9175" s="3">
        <v>33.556029934380803</v>
      </c>
      <c r="E9175" s="3">
        <v>33.931034088134702</v>
      </c>
      <c r="F9175" s="14">
        <v>134411600</v>
      </c>
      <c r="G9175" s="2">
        <f t="shared" si="431"/>
        <v>2.0396768711500323E-2</v>
      </c>
      <c r="H9175" s="3">
        <f t="shared" si="429"/>
        <v>0.51852356426680046</v>
      </c>
      <c r="I9175" s="3">
        <f t="shared" si="430"/>
        <v>0.34259643098720005</v>
      </c>
    </row>
    <row r="9176" spans="1:9" x14ac:dyDescent="0.35">
      <c r="A9176" s="1">
        <v>42857</v>
      </c>
      <c r="B9176" s="3">
        <v>34.153268419665501</v>
      </c>
      <c r="C9176" s="3">
        <v>34.280585775725697</v>
      </c>
      <c r="D9176" s="3">
        <v>33.991229753851698</v>
      </c>
      <c r="E9176" s="3">
        <v>34.146324157714801</v>
      </c>
      <c r="F9176" s="14">
        <v>181408800</v>
      </c>
      <c r="G9176" s="2">
        <f t="shared" si="431"/>
        <v>6.3449309862142972E-3</v>
      </c>
      <c r="H9176" s="3">
        <f t="shared" si="429"/>
        <v>0.28935602187399923</v>
      </c>
      <c r="I9176" s="3">
        <f t="shared" si="430"/>
        <v>-6.9442619507000813E-3</v>
      </c>
    </row>
    <row r="9177" spans="1:9" x14ac:dyDescent="0.35">
      <c r="A9177" s="1">
        <v>42858</v>
      </c>
      <c r="B9177" s="3">
        <v>33.701858153687098</v>
      </c>
      <c r="C9177" s="3">
        <v>34.141681222939198</v>
      </c>
      <c r="D9177" s="3">
        <v>33.396300172561403</v>
      </c>
      <c r="E9177" s="3">
        <v>34.042140960693303</v>
      </c>
      <c r="F9177" s="14">
        <v>182788000</v>
      </c>
      <c r="G9177" s="2">
        <f t="shared" si="431"/>
        <v>-3.0510808876615231E-3</v>
      </c>
      <c r="H9177" s="3">
        <f t="shared" si="429"/>
        <v>0.74538105037779445</v>
      </c>
      <c r="I9177" s="3">
        <f t="shared" si="430"/>
        <v>0.34028280700620428</v>
      </c>
    </row>
    <row r="9178" spans="1:9" x14ac:dyDescent="0.35">
      <c r="A9178" s="1">
        <v>42859</v>
      </c>
      <c r="B9178" s="3">
        <v>33.917139091829299</v>
      </c>
      <c r="C9178" s="3">
        <v>34.0606584749356</v>
      </c>
      <c r="D9178" s="3">
        <v>33.752783401355899</v>
      </c>
      <c r="E9178" s="3">
        <v>33.9194526672363</v>
      </c>
      <c r="F9178" s="14">
        <v>93487600</v>
      </c>
      <c r="G9178" s="2">
        <f t="shared" si="431"/>
        <v>-3.6040122622917475E-3</v>
      </c>
      <c r="H9178" s="3">
        <f t="shared" si="429"/>
        <v>0.30787507357970156</v>
      </c>
      <c r="I9178" s="3">
        <f t="shared" si="430"/>
        <v>2.3135754070011672E-3</v>
      </c>
    </row>
    <row r="9179" spans="1:9" x14ac:dyDescent="0.35">
      <c r="A9179" s="1">
        <v>42860</v>
      </c>
      <c r="B9179" s="3">
        <v>33.972694921289403</v>
      </c>
      <c r="C9179" s="3">
        <v>34.486591262381999</v>
      </c>
      <c r="D9179" s="3">
        <v>33.972694921289403</v>
      </c>
      <c r="E9179" s="3">
        <v>34.481964111328097</v>
      </c>
      <c r="F9179" s="14">
        <v>109310800</v>
      </c>
      <c r="G9179" s="2">
        <f t="shared" si="431"/>
        <v>1.6583741772317619E-2</v>
      </c>
      <c r="H9179" s="3">
        <f t="shared" si="429"/>
        <v>0.51389634109259674</v>
      </c>
      <c r="I9179" s="3">
        <f t="shared" si="430"/>
        <v>0.50926919003869386</v>
      </c>
    </row>
    <row r="9180" spans="1:9" x14ac:dyDescent="0.35">
      <c r="A9180" s="1">
        <v>42863</v>
      </c>
      <c r="B9180" s="3">
        <v>34.498167363516501</v>
      </c>
      <c r="C9180" s="3">
        <v>35.5792005765555</v>
      </c>
      <c r="D9180" s="3">
        <v>34.498167363516501</v>
      </c>
      <c r="E9180" s="3">
        <v>35.419475555419901</v>
      </c>
      <c r="F9180" s="14">
        <v>195009600</v>
      </c>
      <c r="G9180" s="2">
        <f t="shared" si="431"/>
        <v>2.718845832171754E-2</v>
      </c>
      <c r="H9180" s="3">
        <f t="shared" si="429"/>
        <v>1.0810332130389995</v>
      </c>
      <c r="I9180" s="3">
        <f t="shared" si="430"/>
        <v>0.92130819190339963</v>
      </c>
    </row>
    <row r="9181" spans="1:9" x14ac:dyDescent="0.35">
      <c r="A9181" s="1">
        <v>42864</v>
      </c>
      <c r="B9181" s="3">
        <v>35.618547408287398</v>
      </c>
      <c r="C9181" s="3">
        <v>35.852349201108403</v>
      </c>
      <c r="D9181" s="3">
        <v>35.521324264291202</v>
      </c>
      <c r="E9181" s="3">
        <v>35.646327972412102</v>
      </c>
      <c r="F9181" s="14">
        <v>156521600</v>
      </c>
      <c r="G9181" s="2">
        <f t="shared" si="431"/>
        <v>6.4047367566821209E-3</v>
      </c>
      <c r="H9181" s="3">
        <f t="shared" si="429"/>
        <v>0.33102493681720091</v>
      </c>
      <c r="I9181" s="3">
        <f t="shared" si="430"/>
        <v>2.7780564124704199E-2</v>
      </c>
    </row>
    <row r="9182" spans="1:9" x14ac:dyDescent="0.35">
      <c r="A9182" s="1">
        <v>42865</v>
      </c>
      <c r="B9182" s="3">
        <v>35.563003903232698</v>
      </c>
      <c r="C9182" s="3">
        <v>35.6347636118564</v>
      </c>
      <c r="D9182" s="3">
        <v>35.211146087985597</v>
      </c>
      <c r="E9182" s="3">
        <v>35.477352142333899</v>
      </c>
      <c r="F9182" s="14">
        <v>103222800</v>
      </c>
      <c r="G9182" s="2">
        <f t="shared" si="431"/>
        <v>-4.740343246826974E-3</v>
      </c>
      <c r="H9182" s="3">
        <f t="shared" si="429"/>
        <v>0.42361752387080287</v>
      </c>
      <c r="I9182" s="3">
        <f t="shared" si="430"/>
        <v>-8.5651760898798557E-2</v>
      </c>
    </row>
    <row r="9183" spans="1:9" x14ac:dyDescent="0.35">
      <c r="A9183" s="1">
        <v>42866</v>
      </c>
      <c r="B9183" s="3">
        <v>35.435496609235202</v>
      </c>
      <c r="C9183" s="3">
        <v>35.812052026316202</v>
      </c>
      <c r="D9183" s="3">
        <v>35.402955133364401</v>
      </c>
      <c r="E9183" s="3">
        <v>35.784156799316399</v>
      </c>
      <c r="F9183" s="14">
        <v>109020400</v>
      </c>
      <c r="G9183" s="2">
        <f t="shared" si="431"/>
        <v>8.647901786796558E-3</v>
      </c>
      <c r="H9183" s="3">
        <f t="shared" si="429"/>
        <v>0.40909689295180129</v>
      </c>
      <c r="I9183" s="3">
        <f t="shared" si="430"/>
        <v>0.34866019008119764</v>
      </c>
    </row>
    <row r="9184" spans="1:9" x14ac:dyDescent="0.35">
      <c r="A9184" s="1">
        <v>42867</v>
      </c>
      <c r="B9184" s="3">
        <v>35.958494286333199</v>
      </c>
      <c r="C9184" s="3">
        <v>36.3582916702196</v>
      </c>
      <c r="D9184" s="3">
        <v>35.951521364838499</v>
      </c>
      <c r="E9184" s="3">
        <v>36.283912658691399</v>
      </c>
      <c r="F9184" s="14">
        <v>130108000</v>
      </c>
      <c r="G9184" s="2">
        <f t="shared" si="431"/>
        <v>1.3965841424676158E-2</v>
      </c>
      <c r="H9184" s="3">
        <f t="shared" si="429"/>
        <v>0.40677030538110159</v>
      </c>
      <c r="I9184" s="3">
        <f t="shared" si="430"/>
        <v>0.32541837235820026</v>
      </c>
    </row>
    <row r="9185" spans="1:9" x14ac:dyDescent="0.35">
      <c r="A9185" s="1">
        <v>42870</v>
      </c>
      <c r="B9185" s="3">
        <v>36.2629967562833</v>
      </c>
      <c r="C9185" s="3">
        <v>36.411758352386201</v>
      </c>
      <c r="D9185" s="3">
        <v>36.039856135507002</v>
      </c>
      <c r="E9185" s="3">
        <v>36.190940856933601</v>
      </c>
      <c r="F9185" s="14">
        <v>104038800</v>
      </c>
      <c r="G9185" s="2">
        <f t="shared" si="431"/>
        <v>-2.5623422322820512E-3</v>
      </c>
      <c r="H9185" s="3">
        <f t="shared" si="429"/>
        <v>0.37190221687919944</v>
      </c>
      <c r="I9185" s="3">
        <f t="shared" si="430"/>
        <v>-7.2055899349699359E-2</v>
      </c>
    </row>
    <row r="9186" spans="1:9" x14ac:dyDescent="0.35">
      <c r="A9186" s="1">
        <v>42871</v>
      </c>
      <c r="B9186" s="3">
        <v>36.246717399121401</v>
      </c>
      <c r="C9186" s="3">
        <v>36.274609082037102</v>
      </c>
      <c r="D9186" s="3">
        <v>35.963140133627697</v>
      </c>
      <c r="E9186" s="3">
        <v>36.1374702453613</v>
      </c>
      <c r="F9186" s="14">
        <v>80194000</v>
      </c>
      <c r="G9186" s="2">
        <f t="shared" si="431"/>
        <v>-1.4774584552436981E-3</v>
      </c>
      <c r="H9186" s="3">
        <f t="shared" si="429"/>
        <v>0.31146894840940575</v>
      </c>
      <c r="I9186" s="3">
        <f t="shared" si="430"/>
        <v>-0.10924715376010141</v>
      </c>
    </row>
    <row r="9187" spans="1:9" x14ac:dyDescent="0.35">
      <c r="A9187" s="1">
        <v>42872</v>
      </c>
      <c r="B9187" s="3">
        <v>35.702813138752099</v>
      </c>
      <c r="C9187" s="3">
        <v>35.928280397547603</v>
      </c>
      <c r="D9187" s="3">
        <v>34.798620978597697</v>
      </c>
      <c r="E9187" s="3">
        <v>34.924137115478501</v>
      </c>
      <c r="F9187" s="14">
        <v>203070800</v>
      </c>
      <c r="G9187" s="2">
        <f t="shared" si="431"/>
        <v>-3.357548609918385E-2</v>
      </c>
      <c r="H9187" s="3">
        <f t="shared" si="429"/>
        <v>1.1296594189499061</v>
      </c>
      <c r="I9187" s="3">
        <f t="shared" si="430"/>
        <v>-0.7786760232735972</v>
      </c>
    </row>
    <row r="9188" spans="1:9" x14ac:dyDescent="0.35">
      <c r="A9188" s="1">
        <v>42873</v>
      </c>
      <c r="B9188" s="3">
        <v>35.161228228070598</v>
      </c>
      <c r="C9188" s="3">
        <v>35.642377572865897</v>
      </c>
      <c r="D9188" s="3">
        <v>35.128686743624399</v>
      </c>
      <c r="E9188" s="3">
        <v>35.456424713134702</v>
      </c>
      <c r="F9188" s="14">
        <v>134272800</v>
      </c>
      <c r="G9188" s="2">
        <f t="shared" si="431"/>
        <v>1.5241252658474088E-2</v>
      </c>
      <c r="H9188" s="3">
        <f t="shared" si="429"/>
        <v>0.51369082924149723</v>
      </c>
      <c r="I9188" s="3">
        <f t="shared" si="430"/>
        <v>0.29519648506410334</v>
      </c>
    </row>
    <row r="9189" spans="1:9" x14ac:dyDescent="0.35">
      <c r="A9189" s="1">
        <v>42874</v>
      </c>
      <c r="B9189" s="3">
        <v>35.651679778738</v>
      </c>
      <c r="C9189" s="3">
        <v>35.791141773687798</v>
      </c>
      <c r="D9189" s="3">
        <v>35.477349624983802</v>
      </c>
      <c r="E9189" s="3">
        <v>35.577297210693303</v>
      </c>
      <c r="F9189" s="14">
        <v>107843200</v>
      </c>
      <c r="G9189" s="2">
        <f t="shared" si="431"/>
        <v>3.4090435946809968E-3</v>
      </c>
      <c r="H9189" s="3">
        <f t="shared" si="429"/>
        <v>0.31379214870399608</v>
      </c>
      <c r="I9189" s="3">
        <f t="shared" si="430"/>
        <v>-7.438256804469745E-2</v>
      </c>
    </row>
    <row r="9190" spans="1:9" x14ac:dyDescent="0.35">
      <c r="A9190" s="1">
        <v>42877</v>
      </c>
      <c r="B9190" s="3">
        <v>35.795783970671799</v>
      </c>
      <c r="C9190" s="3">
        <v>35.9305996865616</v>
      </c>
      <c r="D9190" s="3">
        <v>35.542425052230598</v>
      </c>
      <c r="E9190" s="3">
        <v>35.793460845947202</v>
      </c>
      <c r="F9190" s="14">
        <v>91865600</v>
      </c>
      <c r="G9190" s="2">
        <f t="shared" si="431"/>
        <v>6.0758869335618849E-3</v>
      </c>
      <c r="H9190" s="3">
        <f t="shared" si="429"/>
        <v>0.3881746343310013</v>
      </c>
      <c r="I9190" s="3">
        <f t="shared" si="430"/>
        <v>-2.3231247245973918E-3</v>
      </c>
    </row>
    <row r="9191" spans="1:9" x14ac:dyDescent="0.35">
      <c r="A9191" s="1">
        <v>42878</v>
      </c>
      <c r="B9191" s="3">
        <v>36.004987833177303</v>
      </c>
      <c r="C9191" s="3">
        <v>36.004987833177303</v>
      </c>
      <c r="D9191" s="3">
        <v>35.635408743078699</v>
      </c>
      <c r="E9191" s="3">
        <v>35.749305725097599</v>
      </c>
      <c r="F9191" s="14">
        <v>79675600</v>
      </c>
      <c r="G9191" s="2">
        <f t="shared" si="431"/>
        <v>-1.2336085923527519E-3</v>
      </c>
      <c r="H9191" s="3">
        <f t="shared" si="429"/>
        <v>0.36957909009860401</v>
      </c>
      <c r="I9191" s="3">
        <f t="shared" si="430"/>
        <v>-0.2556821080797036</v>
      </c>
    </row>
    <row r="9192" spans="1:9" x14ac:dyDescent="0.35">
      <c r="A9192" s="1">
        <v>42879</v>
      </c>
      <c r="B9192" s="3">
        <v>35.758588380455798</v>
      </c>
      <c r="C9192" s="3">
        <v>35.835294048178099</v>
      </c>
      <c r="D9192" s="3">
        <v>35.4866338567616</v>
      </c>
      <c r="E9192" s="3">
        <v>35.642368316650298</v>
      </c>
      <c r="F9192" s="14">
        <v>76712000</v>
      </c>
      <c r="G9192" s="2">
        <f t="shared" si="431"/>
        <v>-2.9913142724958246E-3</v>
      </c>
      <c r="H9192" s="3">
        <f t="shared" si="429"/>
        <v>0.34866019141649929</v>
      </c>
      <c r="I9192" s="3">
        <f t="shared" si="430"/>
        <v>-0.11622006380549976</v>
      </c>
    </row>
    <row r="9193" spans="1:9" x14ac:dyDescent="0.35">
      <c r="A9193" s="1">
        <v>42880</v>
      </c>
      <c r="B9193" s="3">
        <v>35.733041542556499</v>
      </c>
      <c r="C9193" s="3">
        <v>35.8771569210598</v>
      </c>
      <c r="D9193" s="3">
        <v>35.570334063688598</v>
      </c>
      <c r="E9193" s="3">
        <v>35.76558303833</v>
      </c>
      <c r="F9193" s="14">
        <v>76942400</v>
      </c>
      <c r="G9193" s="2">
        <f t="shared" si="431"/>
        <v>3.4569734700301068E-3</v>
      </c>
      <c r="H9193" s="3">
        <f t="shared" si="429"/>
        <v>0.30682285737120196</v>
      </c>
      <c r="I9193" s="3">
        <f t="shared" si="430"/>
        <v>3.2541495773500628E-2</v>
      </c>
    </row>
    <row r="9194" spans="1:9" x14ac:dyDescent="0.35">
      <c r="A9194" s="1">
        <v>42881</v>
      </c>
      <c r="B9194" s="3">
        <v>35.795794520405003</v>
      </c>
      <c r="C9194" s="3">
        <v>35.851581451035301</v>
      </c>
      <c r="D9194" s="3">
        <v>35.635410198254696</v>
      </c>
      <c r="E9194" s="3">
        <v>35.705142974853501</v>
      </c>
      <c r="F9194" s="14">
        <v>87710400</v>
      </c>
      <c r="G9194" s="2">
        <f t="shared" si="431"/>
        <v>-1.6898945394438248E-3</v>
      </c>
      <c r="H9194" s="3">
        <f t="shared" si="429"/>
        <v>0.21617125278060456</v>
      </c>
      <c r="I9194" s="3">
        <f t="shared" si="430"/>
        <v>-9.0651545551502011E-2</v>
      </c>
    </row>
    <row r="9195" spans="1:9" x14ac:dyDescent="0.35">
      <c r="A9195" s="1">
        <v>42885</v>
      </c>
      <c r="B9195" s="3">
        <v>35.660971833916399</v>
      </c>
      <c r="C9195" s="3">
        <v>35.895735137856903</v>
      </c>
      <c r="D9195" s="3">
        <v>35.6400530690293</v>
      </c>
      <c r="E9195" s="3">
        <v>35.719081878662102</v>
      </c>
      <c r="F9195" s="14">
        <v>80507600</v>
      </c>
      <c r="G9195" s="2">
        <f t="shared" si="431"/>
        <v>3.9038924500086101E-4</v>
      </c>
      <c r="H9195" s="3">
        <f t="shared" si="429"/>
        <v>0.25568206882760336</v>
      </c>
      <c r="I9195" s="3">
        <f t="shared" si="430"/>
        <v>5.8110044745703249E-2</v>
      </c>
    </row>
    <row r="9196" spans="1:9" x14ac:dyDescent="0.35">
      <c r="A9196" s="1">
        <v>42886</v>
      </c>
      <c r="B9196" s="3">
        <v>35.788818754137701</v>
      </c>
      <c r="C9196" s="3">
        <v>35.835306085924898</v>
      </c>
      <c r="D9196" s="3">
        <v>35.419239678308898</v>
      </c>
      <c r="E9196" s="3">
        <v>35.507564544677699</v>
      </c>
      <c r="F9196" s="14">
        <v>97804800</v>
      </c>
      <c r="G9196" s="2">
        <f t="shared" si="431"/>
        <v>-5.9216901123866749E-3</v>
      </c>
      <c r="H9196" s="3">
        <f t="shared" si="429"/>
        <v>0.41606640761600033</v>
      </c>
      <c r="I9196" s="3">
        <f t="shared" si="430"/>
        <v>-0.2812542094600019</v>
      </c>
    </row>
    <row r="9197" spans="1:9" x14ac:dyDescent="0.35">
      <c r="A9197" s="1">
        <v>42887</v>
      </c>
      <c r="B9197" s="3">
        <v>35.602874780688602</v>
      </c>
      <c r="C9197" s="3">
        <v>35.640066074118302</v>
      </c>
      <c r="D9197" s="3">
        <v>35.382057239429699</v>
      </c>
      <c r="E9197" s="3">
        <v>35.605197906494098</v>
      </c>
      <c r="F9197" s="14">
        <v>65616400</v>
      </c>
      <c r="G9197" s="2">
        <f t="shared" si="431"/>
        <v>2.749649632926841E-3</v>
      </c>
      <c r="H9197" s="3">
        <f t="shared" si="429"/>
        <v>0.25800883468860292</v>
      </c>
      <c r="I9197" s="3">
        <f t="shared" si="430"/>
        <v>2.3231258054963178E-3</v>
      </c>
    </row>
    <row r="9198" spans="1:9" x14ac:dyDescent="0.35">
      <c r="A9198" s="1">
        <v>42888</v>
      </c>
      <c r="B9198" s="3">
        <v>35.698169496039803</v>
      </c>
      <c r="C9198" s="3">
        <v>36.1328315734863</v>
      </c>
      <c r="D9198" s="3">
        <v>35.537785176386599</v>
      </c>
      <c r="E9198" s="3">
        <v>36.1328315734863</v>
      </c>
      <c r="F9198" s="14">
        <v>111082800</v>
      </c>
      <c r="G9198" s="2">
        <f t="shared" si="431"/>
        <v>1.4819006718565821E-2</v>
      </c>
      <c r="H9198" s="3">
        <f t="shared" si="429"/>
        <v>0.59504639709970064</v>
      </c>
      <c r="I9198" s="3">
        <f t="shared" si="430"/>
        <v>0.43466207744649665</v>
      </c>
    </row>
    <row r="9199" spans="1:9" x14ac:dyDescent="0.35">
      <c r="A9199" s="1">
        <v>42891</v>
      </c>
      <c r="B9199" s="3">
        <v>35.874807985673002</v>
      </c>
      <c r="C9199" s="3">
        <v>35.9003765412536</v>
      </c>
      <c r="D9199" s="3">
        <v>35.670263087783297</v>
      </c>
      <c r="E9199" s="3">
        <v>35.779506683349602</v>
      </c>
      <c r="F9199" s="14">
        <v>101326800</v>
      </c>
      <c r="G9199" s="2">
        <f t="shared" si="431"/>
        <v>-9.7784999057743838E-3</v>
      </c>
      <c r="H9199" s="3">
        <f t="shared" si="429"/>
        <v>0.23011345347030243</v>
      </c>
      <c r="I9199" s="3">
        <f t="shared" si="430"/>
        <v>-9.5301302323399284E-2</v>
      </c>
    </row>
    <row r="9200" spans="1:9" x14ac:dyDescent="0.35">
      <c r="A9200" s="1">
        <v>42892</v>
      </c>
      <c r="B9200" s="3">
        <v>35.772536393605399</v>
      </c>
      <c r="C9200" s="3">
        <v>36.216497915531697</v>
      </c>
      <c r="D9200" s="3">
        <v>35.744644711559403</v>
      </c>
      <c r="E9200" s="3">
        <v>35.900379180908203</v>
      </c>
      <c r="F9200" s="14">
        <v>106499600</v>
      </c>
      <c r="G9200" s="2">
        <f t="shared" si="431"/>
        <v>3.3782605956065412E-3</v>
      </c>
      <c r="H9200" s="3">
        <f t="shared" si="429"/>
        <v>0.47185320397229447</v>
      </c>
      <c r="I9200" s="3">
        <f t="shared" si="430"/>
        <v>0.12784278730280363</v>
      </c>
    </row>
    <row r="9201" spans="1:9" x14ac:dyDescent="0.35">
      <c r="A9201" s="1">
        <v>42893</v>
      </c>
      <c r="B9201" s="3">
        <v>36.032886783551497</v>
      </c>
      <c r="C9201" s="3">
        <v>36.256027426440497</v>
      </c>
      <c r="D9201" s="3">
        <v>35.907367068514503</v>
      </c>
      <c r="E9201" s="3">
        <v>36.114238739013601</v>
      </c>
      <c r="F9201" s="14">
        <v>84278400</v>
      </c>
      <c r="G9201" s="2">
        <f t="shared" si="431"/>
        <v>5.9570278360493766E-3</v>
      </c>
      <c r="H9201" s="3">
        <f t="shared" si="429"/>
        <v>0.34866035792599348</v>
      </c>
      <c r="I9201" s="3">
        <f t="shared" si="430"/>
        <v>8.1351955462103831E-2</v>
      </c>
    </row>
    <row r="9202" spans="1:9" x14ac:dyDescent="0.35">
      <c r="A9202" s="1">
        <v>42894</v>
      </c>
      <c r="B9202" s="3">
        <v>36.086346422690703</v>
      </c>
      <c r="C9202" s="3">
        <v>36.153752530153803</v>
      </c>
      <c r="D9202" s="3">
        <v>35.888770804572403</v>
      </c>
      <c r="E9202" s="3">
        <v>36.025913238525298</v>
      </c>
      <c r="F9202" s="14">
        <v>85003200</v>
      </c>
      <c r="G9202" s="2">
        <f t="shared" si="431"/>
        <v>-2.4457251093288595E-3</v>
      </c>
      <c r="H9202" s="3">
        <f t="shared" si="429"/>
        <v>0.26498172558139999</v>
      </c>
      <c r="I9202" s="3">
        <f t="shared" si="430"/>
        <v>-6.0433184165404441E-2</v>
      </c>
    </row>
    <row r="9203" spans="1:9" x14ac:dyDescent="0.35">
      <c r="A9203" s="1">
        <v>42895</v>
      </c>
      <c r="B9203" s="3">
        <v>36.072407730119501</v>
      </c>
      <c r="C9203" s="3">
        <v>36.072407730119501</v>
      </c>
      <c r="D9203" s="3">
        <v>33.940930781663802</v>
      </c>
      <c r="E9203" s="3">
        <v>34.628952026367102</v>
      </c>
      <c r="F9203" s="14">
        <v>259530800</v>
      </c>
      <c r="G9203" s="2">
        <f t="shared" si="431"/>
        <v>-3.8776566270756388E-2</v>
      </c>
      <c r="H9203" s="3">
        <f t="shared" si="429"/>
        <v>2.131476948455699</v>
      </c>
      <c r="I9203" s="3">
        <f t="shared" si="430"/>
        <v>-1.4434557037523987</v>
      </c>
    </row>
    <row r="9204" spans="1:9" x14ac:dyDescent="0.35">
      <c r="A9204" s="1">
        <v>42898</v>
      </c>
      <c r="B9204" s="3">
        <v>33.875846670628803</v>
      </c>
      <c r="C9204" s="3">
        <v>33.957198638140802</v>
      </c>
      <c r="D9204" s="3">
        <v>33.125062035023497</v>
      </c>
      <c r="E9204" s="3">
        <v>33.801464080810497</v>
      </c>
      <c r="F9204" s="14">
        <v>289229200</v>
      </c>
      <c r="G9204" s="2">
        <f t="shared" si="431"/>
        <v>-2.389584140249295E-2</v>
      </c>
      <c r="H9204" s="3">
        <f t="shared" si="429"/>
        <v>0.83213660311730564</v>
      </c>
      <c r="I9204" s="3">
        <f t="shared" si="430"/>
        <v>-7.4382589818306144E-2</v>
      </c>
    </row>
    <row r="9205" spans="1:9" x14ac:dyDescent="0.35">
      <c r="A9205" s="1">
        <v>42899</v>
      </c>
      <c r="B9205" s="3">
        <v>34.2058988287421</v>
      </c>
      <c r="C9205" s="3">
        <v>34.273304922515102</v>
      </c>
      <c r="D9205" s="3">
        <v>33.738691782148003</v>
      </c>
      <c r="E9205" s="3">
        <v>34.073406219482401</v>
      </c>
      <c r="F9205" s="14">
        <v>136661600</v>
      </c>
      <c r="G9205" s="2">
        <f t="shared" si="431"/>
        <v>8.0452769152768236E-3</v>
      </c>
      <c r="H9205" s="3">
        <f t="shared" si="429"/>
        <v>0.5346131403670995</v>
      </c>
      <c r="I9205" s="3">
        <f t="shared" si="430"/>
        <v>-0.13249260925969963</v>
      </c>
    </row>
    <row r="9206" spans="1:9" x14ac:dyDescent="0.35">
      <c r="A9206" s="1">
        <v>42900</v>
      </c>
      <c r="B9206" s="3">
        <v>34.284921665734899</v>
      </c>
      <c r="C9206" s="3">
        <v>34.284921665734899</v>
      </c>
      <c r="D9206" s="3">
        <v>33.434189876909699</v>
      </c>
      <c r="E9206" s="3">
        <v>33.741012573242102</v>
      </c>
      <c r="F9206" s="14">
        <v>126124800</v>
      </c>
      <c r="G9206" s="2">
        <f t="shared" si="431"/>
        <v>-9.7552221254076782E-3</v>
      </c>
      <c r="H9206" s="3">
        <f t="shared" si="429"/>
        <v>0.8507317888252004</v>
      </c>
      <c r="I9206" s="3">
        <f t="shared" si="430"/>
        <v>-0.54390909249279673</v>
      </c>
    </row>
    <row r="9207" spans="1:9" x14ac:dyDescent="0.35">
      <c r="A9207" s="1">
        <v>42901</v>
      </c>
      <c r="B9207" s="3">
        <v>33.313324158243603</v>
      </c>
      <c r="C9207" s="3">
        <v>33.5829520379869</v>
      </c>
      <c r="D9207" s="3">
        <v>33.055315448651299</v>
      </c>
      <c r="E9207" s="3">
        <v>33.538787841796797</v>
      </c>
      <c r="F9207" s="14">
        <v>128661600</v>
      </c>
      <c r="G9207" s="2">
        <f t="shared" si="431"/>
        <v>-5.9934399125199118E-3</v>
      </c>
      <c r="H9207" s="3">
        <f t="shared" si="429"/>
        <v>0.52763658933560009</v>
      </c>
      <c r="I9207" s="3">
        <f t="shared" si="430"/>
        <v>0.22546368355319402</v>
      </c>
    </row>
    <row r="9208" spans="1:9" x14ac:dyDescent="0.35">
      <c r="A9208" s="1">
        <v>42902</v>
      </c>
      <c r="B9208" s="3">
        <v>33.4202391222233</v>
      </c>
      <c r="C9208" s="3">
        <v>33.5875962871174</v>
      </c>
      <c r="D9208" s="3">
        <v>33.0529833185252</v>
      </c>
      <c r="E9208" s="3">
        <v>33.069255828857401</v>
      </c>
      <c r="F9208" s="14">
        <v>201444400</v>
      </c>
      <c r="G9208" s="2">
        <f t="shared" si="431"/>
        <v>-1.3999671519262687E-2</v>
      </c>
      <c r="H9208" s="3">
        <f t="shared" si="429"/>
        <v>0.53461296859219942</v>
      </c>
      <c r="I9208" s="3">
        <f t="shared" si="430"/>
        <v>-0.35098329336589984</v>
      </c>
    </row>
    <row r="9209" spans="1:9" x14ac:dyDescent="0.35">
      <c r="A9209" s="1">
        <v>42905</v>
      </c>
      <c r="B9209" s="3">
        <v>33.392358922270098</v>
      </c>
      <c r="C9209" s="3">
        <v>34.108275141134598</v>
      </c>
      <c r="D9209" s="3">
        <v>33.392358922270098</v>
      </c>
      <c r="E9209" s="3">
        <v>34.015296936035099</v>
      </c>
      <c r="F9209" s="14">
        <v>130165600</v>
      </c>
      <c r="G9209" s="2">
        <f t="shared" si="431"/>
        <v>2.8607874095314536E-2</v>
      </c>
      <c r="H9209" s="3">
        <f t="shared" si="429"/>
        <v>0.71591621886449985</v>
      </c>
      <c r="I9209" s="3">
        <f t="shared" si="430"/>
        <v>0.62293801376500113</v>
      </c>
    </row>
    <row r="9210" spans="1:9" x14ac:dyDescent="0.35">
      <c r="A9210" s="1">
        <v>42906</v>
      </c>
      <c r="B9210" s="3">
        <v>34.138481214993</v>
      </c>
      <c r="C9210" s="3">
        <v>34.138481214993</v>
      </c>
      <c r="D9210" s="3">
        <v>33.689873460531899</v>
      </c>
      <c r="E9210" s="3">
        <v>33.706142425537102</v>
      </c>
      <c r="F9210" s="14">
        <v>99600400</v>
      </c>
      <c r="G9210" s="2">
        <f t="shared" si="431"/>
        <v>-9.088690628788405E-3</v>
      </c>
      <c r="H9210" s="3">
        <f t="shared" si="429"/>
        <v>0.44860775446110068</v>
      </c>
      <c r="I9210" s="3">
        <f t="shared" si="430"/>
        <v>-0.43233878945589765</v>
      </c>
    </row>
    <row r="9211" spans="1:9" x14ac:dyDescent="0.35">
      <c r="A9211" s="1">
        <v>42907</v>
      </c>
      <c r="B9211" s="3">
        <v>33.824695886339597</v>
      </c>
      <c r="C9211" s="3">
        <v>33.9525386943115</v>
      </c>
      <c r="D9211" s="3">
        <v>33.613174471945797</v>
      </c>
      <c r="E9211" s="3">
        <v>33.906047821044901</v>
      </c>
      <c r="F9211" s="14">
        <v>85063200</v>
      </c>
      <c r="G9211" s="2">
        <f t="shared" si="431"/>
        <v>5.9308298465012739E-3</v>
      </c>
      <c r="H9211" s="3">
        <f t="shared" si="429"/>
        <v>0.33936422236570252</v>
      </c>
      <c r="I9211" s="3">
        <f t="shared" si="430"/>
        <v>8.1351934705303108E-2</v>
      </c>
    </row>
    <row r="9212" spans="1:9" x14ac:dyDescent="0.35">
      <c r="A9212" s="1">
        <v>42908</v>
      </c>
      <c r="B9212" s="3">
        <v>33.882799350448103</v>
      </c>
      <c r="C9212" s="3">
        <v>34.098966972779998</v>
      </c>
      <c r="D9212" s="3">
        <v>33.731711135187297</v>
      </c>
      <c r="E9212" s="3">
        <v>33.850257873535099</v>
      </c>
      <c r="F9212" s="14">
        <v>76425200</v>
      </c>
      <c r="G9212" s="2">
        <f t="shared" si="431"/>
        <v>-1.6454276182307893E-3</v>
      </c>
      <c r="H9212" s="3">
        <f t="shared" si="429"/>
        <v>0.36725583759270108</v>
      </c>
      <c r="I9212" s="3">
        <f t="shared" si="430"/>
        <v>-3.2541476913003464E-2</v>
      </c>
    </row>
    <row r="9213" spans="1:9" x14ac:dyDescent="0.35">
      <c r="A9213" s="1">
        <v>42909</v>
      </c>
      <c r="B9213" s="3">
        <v>33.734041820737197</v>
      </c>
      <c r="C9213" s="3">
        <v>34.2058950655031</v>
      </c>
      <c r="D9213" s="3">
        <v>33.729392024409201</v>
      </c>
      <c r="E9213" s="3">
        <v>34.001346588134702</v>
      </c>
      <c r="F9213" s="14">
        <v>141757600</v>
      </c>
      <c r="G9213" s="2">
        <f t="shared" si="431"/>
        <v>4.4634435331060464E-3</v>
      </c>
      <c r="H9213" s="3">
        <f t="shared" si="429"/>
        <v>0.47650304109389907</v>
      </c>
      <c r="I9213" s="3">
        <f t="shared" si="430"/>
        <v>0.26730476739750486</v>
      </c>
    </row>
    <row r="9214" spans="1:9" x14ac:dyDescent="0.35">
      <c r="A9214" s="1">
        <v>42912</v>
      </c>
      <c r="B9214" s="3">
        <v>34.208220363520397</v>
      </c>
      <c r="C9214" s="3">
        <v>34.466229101408402</v>
      </c>
      <c r="D9214" s="3">
        <v>33.792154007992103</v>
      </c>
      <c r="E9214" s="3">
        <v>33.8944282531738</v>
      </c>
      <c r="F9214" s="14">
        <v>102769600</v>
      </c>
      <c r="G9214" s="2">
        <f t="shared" si="431"/>
        <v>-3.14453236973305E-3</v>
      </c>
      <c r="H9214" s="3">
        <f t="shared" si="429"/>
        <v>0.6740750934162989</v>
      </c>
      <c r="I9214" s="3">
        <f t="shared" si="430"/>
        <v>-0.31379211034659704</v>
      </c>
    </row>
    <row r="9215" spans="1:9" x14ac:dyDescent="0.35">
      <c r="A9215" s="1">
        <v>42913</v>
      </c>
      <c r="B9215" s="3">
        <v>33.706145858644298</v>
      </c>
      <c r="C9215" s="3">
        <v>33.973454167000902</v>
      </c>
      <c r="D9215" s="3">
        <v>33.383054182582498</v>
      </c>
      <c r="E9215" s="3">
        <v>33.408622741699197</v>
      </c>
      <c r="F9215" s="14">
        <v>99047600</v>
      </c>
      <c r="G9215" s="2">
        <f t="shared" si="431"/>
        <v>-1.4332901792763314E-2</v>
      </c>
      <c r="H9215" s="3">
        <f t="shared" si="429"/>
        <v>0.59039998441840424</v>
      </c>
      <c r="I9215" s="3">
        <f t="shared" si="430"/>
        <v>-0.2975231169451007</v>
      </c>
    </row>
    <row r="9216" spans="1:9" x14ac:dyDescent="0.35">
      <c r="A9216" s="1">
        <v>42914</v>
      </c>
      <c r="B9216" s="3">
        <v>33.585271079224803</v>
      </c>
      <c r="C9216" s="3">
        <v>33.961822903498501</v>
      </c>
      <c r="D9216" s="3">
        <v>33.276125322884297</v>
      </c>
      <c r="E9216" s="3">
        <v>33.896739959716797</v>
      </c>
      <c r="F9216" s="14">
        <v>88329600</v>
      </c>
      <c r="G9216" s="2">
        <f t="shared" si="431"/>
        <v>1.4610516027299522E-2</v>
      </c>
      <c r="H9216" s="3">
        <f t="shared" si="429"/>
        <v>0.68569758061420316</v>
      </c>
      <c r="I9216" s="3">
        <f t="shared" si="430"/>
        <v>0.31146888049199362</v>
      </c>
    </row>
    <row r="9217" spans="1:9" x14ac:dyDescent="0.35">
      <c r="A9217" s="1">
        <v>42915</v>
      </c>
      <c r="B9217" s="3">
        <v>33.636419820908998</v>
      </c>
      <c r="C9217" s="3">
        <v>33.734044270354197</v>
      </c>
      <c r="D9217" s="3">
        <v>33.071588342344</v>
      </c>
      <c r="E9217" s="3">
        <v>33.397003173828097</v>
      </c>
      <c r="F9217" s="14">
        <v>125997600</v>
      </c>
      <c r="G9217" s="2">
        <f t="shared" si="431"/>
        <v>-1.4742915881662726E-2</v>
      </c>
      <c r="H9217" s="3">
        <f t="shared" si="429"/>
        <v>0.66245592801019626</v>
      </c>
      <c r="I9217" s="3">
        <f t="shared" si="430"/>
        <v>-0.23941664708090116</v>
      </c>
    </row>
    <row r="9218" spans="1:9" x14ac:dyDescent="0.35">
      <c r="A9218" s="1">
        <v>42916</v>
      </c>
      <c r="B9218" s="3">
        <v>33.575987473881298</v>
      </c>
      <c r="C9218" s="3">
        <v>33.694534250371198</v>
      </c>
      <c r="D9218" s="3">
        <v>33.420252959493702</v>
      </c>
      <c r="E9218" s="3">
        <v>33.476039886474602</v>
      </c>
      <c r="F9218" s="14">
        <v>92096400</v>
      </c>
      <c r="G9218" s="2">
        <f t="shared" si="431"/>
        <v>2.3665809843813656E-3</v>
      </c>
      <c r="H9218" s="3">
        <f t="shared" si="429"/>
        <v>0.27428129087749653</v>
      </c>
      <c r="I9218" s="3">
        <f t="shared" si="430"/>
        <v>-9.9947587406695959E-2</v>
      </c>
    </row>
    <row r="9219" spans="1:9" x14ac:dyDescent="0.35">
      <c r="A9219" s="1">
        <v>42919</v>
      </c>
      <c r="B9219" s="3">
        <v>33.675943690034103</v>
      </c>
      <c r="C9219" s="3">
        <v>33.773568166915901</v>
      </c>
      <c r="D9219" s="3">
        <v>33.262200339401097</v>
      </c>
      <c r="E9219" s="3">
        <v>33.355175018310497</v>
      </c>
      <c r="F9219" s="14">
        <v>57111200</v>
      </c>
      <c r="G9219" s="2">
        <f t="shared" si="431"/>
        <v>-3.6104888324302192E-3</v>
      </c>
      <c r="H9219" s="3">
        <f t="shared" ref="H9219:H9282" si="432">C9219-D9219</f>
        <v>0.51136782751480325</v>
      </c>
      <c r="I9219" s="3">
        <f t="shared" ref="I9219:I9282" si="433">E9219-B9219</f>
        <v>-0.32076867172360579</v>
      </c>
    </row>
    <row r="9220" spans="1:9" x14ac:dyDescent="0.35">
      <c r="A9220" s="1">
        <v>42921</v>
      </c>
      <c r="B9220" s="3">
        <v>33.399338707560702</v>
      </c>
      <c r="C9220" s="3">
        <v>33.655020843923801</v>
      </c>
      <c r="D9220" s="3">
        <v>33.173871390652401</v>
      </c>
      <c r="E9220" s="3">
        <v>33.492313385009702</v>
      </c>
      <c r="F9220" s="14">
        <v>86278400</v>
      </c>
      <c r="G9220" s="2">
        <f t="shared" ref="G9220:G9283" si="434">(E9220-E9219)/E9219</f>
        <v>4.1114569665403264E-3</v>
      </c>
      <c r="H9220" s="3">
        <f t="shared" si="432"/>
        <v>0.48114945327139935</v>
      </c>
      <c r="I9220" s="3">
        <f t="shared" si="433"/>
        <v>9.2974677448999898E-2</v>
      </c>
    </row>
    <row r="9221" spans="1:9" x14ac:dyDescent="0.35">
      <c r="A9221" s="1">
        <v>42922</v>
      </c>
      <c r="B9221" s="3">
        <v>33.243591423254998</v>
      </c>
      <c r="C9221" s="3">
        <v>33.355161702758103</v>
      </c>
      <c r="D9221" s="3">
        <v>33.101802789129202</v>
      </c>
      <c r="E9221" s="3">
        <v>33.176181793212798</v>
      </c>
      <c r="F9221" s="14">
        <v>96515200</v>
      </c>
      <c r="G9221" s="2">
        <f t="shared" si="434"/>
        <v>-9.4389297079250367E-3</v>
      </c>
      <c r="H9221" s="3">
        <f t="shared" si="432"/>
        <v>0.25335891362890095</v>
      </c>
      <c r="I9221" s="3">
        <f t="shared" si="433"/>
        <v>-6.7409630042199353E-2</v>
      </c>
    </row>
    <row r="9222" spans="1:9" x14ac:dyDescent="0.35">
      <c r="A9222" s="1">
        <v>42923</v>
      </c>
      <c r="B9222" s="3">
        <v>33.2157023900685</v>
      </c>
      <c r="C9222" s="3">
        <v>33.645718168786402</v>
      </c>
      <c r="D9222" s="3">
        <v>33.2157023900685</v>
      </c>
      <c r="E9222" s="3">
        <v>33.513225555419901</v>
      </c>
      <c r="F9222" s="14">
        <v>76806800</v>
      </c>
      <c r="G9222" s="2">
        <f t="shared" si="434"/>
        <v>1.0159208926087297E-2</v>
      </c>
      <c r="H9222" s="3">
        <f t="shared" si="432"/>
        <v>0.43001577871790175</v>
      </c>
      <c r="I9222" s="3">
        <f t="shared" si="433"/>
        <v>0.29752316535140011</v>
      </c>
    </row>
    <row r="9223" spans="1:9" x14ac:dyDescent="0.35">
      <c r="A9223" s="1">
        <v>42926</v>
      </c>
      <c r="B9223" s="3">
        <v>33.496955966065698</v>
      </c>
      <c r="C9223" s="3">
        <v>33.924645064997101</v>
      </c>
      <c r="D9223" s="3">
        <v>33.324948948411297</v>
      </c>
      <c r="E9223" s="3">
        <v>33.7177734375</v>
      </c>
      <c r="F9223" s="14">
        <v>84362400</v>
      </c>
      <c r="G9223" s="2">
        <f t="shared" si="434"/>
        <v>6.1034973115865624E-3</v>
      </c>
      <c r="H9223" s="3">
        <f t="shared" si="432"/>
        <v>0.59969611658580391</v>
      </c>
      <c r="I9223" s="3">
        <f t="shared" si="433"/>
        <v>0.22081747143430164</v>
      </c>
    </row>
    <row r="9224" spans="1:9" x14ac:dyDescent="0.35">
      <c r="A9224" s="1">
        <v>42927</v>
      </c>
      <c r="B9224" s="3">
        <v>33.641077267678703</v>
      </c>
      <c r="C9224" s="3">
        <v>33.9014127662699</v>
      </c>
      <c r="D9224" s="3">
        <v>33.559725306108902</v>
      </c>
      <c r="E9224" s="3">
        <v>33.827030181884702</v>
      </c>
      <c r="F9224" s="14">
        <v>79127200</v>
      </c>
      <c r="G9224" s="2">
        <f t="shared" si="434"/>
        <v>3.240330936656371E-3</v>
      </c>
      <c r="H9224" s="3">
        <f t="shared" si="432"/>
        <v>0.3416874601609976</v>
      </c>
      <c r="I9224" s="3">
        <f t="shared" si="433"/>
        <v>0.18595291420599835</v>
      </c>
    </row>
    <row r="9225" spans="1:9" x14ac:dyDescent="0.35">
      <c r="A9225" s="1">
        <v>42928</v>
      </c>
      <c r="B9225" s="3">
        <v>33.906065504765202</v>
      </c>
      <c r="C9225" s="3">
        <v>33.978121430451303</v>
      </c>
      <c r="D9225" s="3">
        <v>33.662006026604601</v>
      </c>
      <c r="E9225" s="3">
        <v>33.875850677490199</v>
      </c>
      <c r="F9225" s="14">
        <v>99538000</v>
      </c>
      <c r="G9225" s="2">
        <f t="shared" si="434"/>
        <v>1.4432391889856733E-3</v>
      </c>
      <c r="H9225" s="3">
        <f t="shared" si="432"/>
        <v>0.31611540384670178</v>
      </c>
      <c r="I9225" s="3">
        <f t="shared" si="433"/>
        <v>-3.0214827275003131E-2</v>
      </c>
    </row>
    <row r="9226" spans="1:9" x14ac:dyDescent="0.35">
      <c r="A9226" s="1">
        <v>42929</v>
      </c>
      <c r="B9226" s="3">
        <v>33.820042804015301</v>
      </c>
      <c r="C9226" s="3">
        <v>34.515040149465896</v>
      </c>
      <c r="D9226" s="3">
        <v>33.806096962092496</v>
      </c>
      <c r="E9226" s="3">
        <v>34.347682952880803</v>
      </c>
      <c r="F9226" s="14">
        <v>100797600</v>
      </c>
      <c r="G9226" s="2">
        <f t="shared" si="434"/>
        <v>1.3928278285395987E-2</v>
      </c>
      <c r="H9226" s="3">
        <f t="shared" si="432"/>
        <v>0.70894318737340001</v>
      </c>
      <c r="I9226" s="3">
        <f t="shared" si="433"/>
        <v>0.52764014886550115</v>
      </c>
    </row>
    <row r="9227" spans="1:9" x14ac:dyDescent="0.35">
      <c r="A9227" s="1">
        <v>42930</v>
      </c>
      <c r="B9227" s="3">
        <v>34.394189298619999</v>
      </c>
      <c r="C9227" s="3">
        <v>34.710308228489502</v>
      </c>
      <c r="D9227" s="3">
        <v>34.245427657902503</v>
      </c>
      <c r="E9227" s="3">
        <v>34.642898559570298</v>
      </c>
      <c r="F9227" s="14">
        <v>80528400</v>
      </c>
      <c r="G9227" s="2">
        <f t="shared" si="434"/>
        <v>8.5949205684261593E-3</v>
      </c>
      <c r="H9227" s="3">
        <f t="shared" si="432"/>
        <v>0.46488057058699894</v>
      </c>
      <c r="I9227" s="3">
        <f t="shared" si="433"/>
        <v>0.24870926095029944</v>
      </c>
    </row>
    <row r="9228" spans="1:9" x14ac:dyDescent="0.35">
      <c r="A9228" s="1">
        <v>42933</v>
      </c>
      <c r="B9228" s="3">
        <v>34.591756115820303</v>
      </c>
      <c r="C9228" s="3">
        <v>35.075228664476001</v>
      </c>
      <c r="D9228" s="3">
        <v>34.533646059353799</v>
      </c>
      <c r="E9228" s="3">
        <v>34.763759613037102</v>
      </c>
      <c r="F9228" s="14">
        <v>95174000</v>
      </c>
      <c r="G9228" s="2">
        <f t="shared" si="434"/>
        <v>3.4887685064509543E-3</v>
      </c>
      <c r="H9228" s="3">
        <f t="shared" si="432"/>
        <v>0.54158260512220124</v>
      </c>
      <c r="I9228" s="3">
        <f t="shared" si="433"/>
        <v>0.17200349721679942</v>
      </c>
    </row>
    <row r="9229" spans="1:9" x14ac:dyDescent="0.35">
      <c r="A9229" s="1">
        <v>42934</v>
      </c>
      <c r="B9229" s="3">
        <v>34.680087354031897</v>
      </c>
      <c r="C9229" s="3">
        <v>34.8962586480704</v>
      </c>
      <c r="D9229" s="3">
        <v>34.556894295456203</v>
      </c>
      <c r="E9229" s="3">
        <v>34.884635925292898</v>
      </c>
      <c r="F9229" s="14">
        <v>71475200</v>
      </c>
      <c r="G9229" s="2">
        <f t="shared" si="434"/>
        <v>3.4770782447380751E-3</v>
      </c>
      <c r="H9229" s="3">
        <f t="shared" si="432"/>
        <v>0.33936435261419717</v>
      </c>
      <c r="I9229" s="3">
        <f t="shared" si="433"/>
        <v>0.20454857126100023</v>
      </c>
    </row>
    <row r="9230" spans="1:9" x14ac:dyDescent="0.35">
      <c r="A9230" s="1">
        <v>42935</v>
      </c>
      <c r="B9230" s="3">
        <v>34.977603007293403</v>
      </c>
      <c r="C9230" s="3">
        <v>35.196097379667798</v>
      </c>
      <c r="D9230" s="3">
        <v>34.854409975508801</v>
      </c>
      <c r="E9230" s="3">
        <v>35.103122711181598</v>
      </c>
      <c r="F9230" s="14">
        <v>83692000</v>
      </c>
      <c r="G9230" s="2">
        <f t="shared" si="434"/>
        <v>6.263123581298085E-3</v>
      </c>
      <c r="H9230" s="3">
        <f t="shared" si="432"/>
        <v>0.34168740415899634</v>
      </c>
      <c r="I9230" s="3">
        <f t="shared" si="433"/>
        <v>0.12551970388819456</v>
      </c>
    </row>
    <row r="9231" spans="1:9" x14ac:dyDescent="0.35">
      <c r="A9231" s="1">
        <v>42936</v>
      </c>
      <c r="B9231" s="3">
        <v>35.2146883838329</v>
      </c>
      <c r="C9231" s="3">
        <v>35.270475305629503</v>
      </c>
      <c r="D9231" s="3">
        <v>34.910192305882703</v>
      </c>
      <c r="E9231" s="3">
        <v>34.945056915283203</v>
      </c>
      <c r="F9231" s="14">
        <v>68974800</v>
      </c>
      <c r="G9231" s="2">
        <f t="shared" si="434"/>
        <v>-4.5028984229954355E-3</v>
      </c>
      <c r="H9231" s="3">
        <f t="shared" si="432"/>
        <v>0.36028299974680067</v>
      </c>
      <c r="I9231" s="3">
        <f t="shared" si="433"/>
        <v>-0.26963146854969722</v>
      </c>
    </row>
    <row r="9232" spans="1:9" x14ac:dyDescent="0.35">
      <c r="A9232" s="1">
        <v>42937</v>
      </c>
      <c r="B9232" s="3">
        <v>34.863708071648801</v>
      </c>
      <c r="C9232" s="3">
        <v>34.968305455888299</v>
      </c>
      <c r="D9232" s="3">
        <v>34.6056992989215</v>
      </c>
      <c r="E9232" s="3">
        <v>34.9287910461425</v>
      </c>
      <c r="F9232" s="14">
        <v>105010400</v>
      </c>
      <c r="G9232" s="2">
        <f t="shared" si="434"/>
        <v>-4.6546981394639795E-4</v>
      </c>
      <c r="H9232" s="3">
        <f t="shared" si="432"/>
        <v>0.36260615696679821</v>
      </c>
      <c r="I9232" s="3">
        <f t="shared" si="433"/>
        <v>6.5082974493698487E-2</v>
      </c>
    </row>
    <row r="9233" spans="1:9" x14ac:dyDescent="0.35">
      <c r="A9233" s="1">
        <v>42940</v>
      </c>
      <c r="B9233" s="3">
        <v>35.000838546398697</v>
      </c>
      <c r="C9233" s="3">
        <v>35.433177371391999</v>
      </c>
      <c r="D9233" s="3">
        <v>34.842777398578598</v>
      </c>
      <c r="E9233" s="3">
        <v>35.351821899413999</v>
      </c>
      <c r="F9233" s="14">
        <v>85972800</v>
      </c>
      <c r="G9233" s="2">
        <f t="shared" si="434"/>
        <v>1.2111236621750116E-2</v>
      </c>
      <c r="H9233" s="3">
        <f t="shared" si="432"/>
        <v>0.59039997281340106</v>
      </c>
      <c r="I9233" s="3">
        <f t="shared" si="433"/>
        <v>0.3509833530153017</v>
      </c>
    </row>
    <row r="9234" spans="1:9" x14ac:dyDescent="0.35">
      <c r="A9234" s="1">
        <v>42941</v>
      </c>
      <c r="B9234" s="3">
        <v>35.284420091668899</v>
      </c>
      <c r="C9234" s="3">
        <v>35.758596499080099</v>
      </c>
      <c r="D9234" s="3">
        <v>35.284420091668899</v>
      </c>
      <c r="E9234" s="3">
        <v>35.502914428710902</v>
      </c>
      <c r="F9234" s="14">
        <v>75415600</v>
      </c>
      <c r="G9234" s="2">
        <f t="shared" si="434"/>
        <v>4.2739672576650985E-3</v>
      </c>
      <c r="H9234" s="3">
        <f t="shared" si="432"/>
        <v>0.47417640741119982</v>
      </c>
      <c r="I9234" s="3">
        <f t="shared" si="433"/>
        <v>0.21849433704200294</v>
      </c>
    </row>
    <row r="9235" spans="1:9" x14ac:dyDescent="0.35">
      <c r="A9235" s="1">
        <v>42942</v>
      </c>
      <c r="B9235" s="3">
        <v>35.644704264586601</v>
      </c>
      <c r="C9235" s="3">
        <v>35.779516452542403</v>
      </c>
      <c r="D9235" s="3">
        <v>35.577294623853</v>
      </c>
      <c r="E9235" s="3">
        <v>35.670272827148402</v>
      </c>
      <c r="F9235" s="14">
        <v>63124000</v>
      </c>
      <c r="G9235" s="2">
        <f t="shared" si="434"/>
        <v>4.7139340848637119E-3</v>
      </c>
      <c r="H9235" s="3">
        <f t="shared" si="432"/>
        <v>0.20222182868940308</v>
      </c>
      <c r="I9235" s="3">
        <f t="shared" si="433"/>
        <v>2.55685625618014E-2</v>
      </c>
    </row>
    <row r="9236" spans="1:9" x14ac:dyDescent="0.35">
      <c r="A9236" s="1">
        <v>42943</v>
      </c>
      <c r="B9236" s="3">
        <v>35.737669882741599</v>
      </c>
      <c r="C9236" s="3">
        <v>35.793456790609802</v>
      </c>
      <c r="D9236" s="3">
        <v>34.2384317579873</v>
      </c>
      <c r="E9236" s="3">
        <v>34.996185302734297</v>
      </c>
      <c r="F9236" s="14">
        <v>129905200</v>
      </c>
      <c r="G9236" s="2">
        <f t="shared" si="434"/>
        <v>-1.8897739517738189E-2</v>
      </c>
      <c r="H9236" s="3">
        <f t="shared" si="432"/>
        <v>1.5550250326225026</v>
      </c>
      <c r="I9236" s="3">
        <f t="shared" si="433"/>
        <v>-0.74148458000730244</v>
      </c>
    </row>
    <row r="9237" spans="1:9" x14ac:dyDescent="0.35">
      <c r="A9237" s="1">
        <v>42944</v>
      </c>
      <c r="B9237" s="3">
        <v>34.840460799610298</v>
      </c>
      <c r="C9237" s="3">
        <v>34.919489614945</v>
      </c>
      <c r="D9237" s="3">
        <v>34.677753371934102</v>
      </c>
      <c r="E9237" s="3">
        <v>34.749809265136697</v>
      </c>
      <c r="F9237" s="14">
        <v>68854800</v>
      </c>
      <c r="G9237" s="2">
        <f t="shared" si="434"/>
        <v>-7.0400826680486724E-3</v>
      </c>
      <c r="H9237" s="3">
        <f t="shared" si="432"/>
        <v>0.24173624301089802</v>
      </c>
      <c r="I9237" s="3">
        <f t="shared" si="433"/>
        <v>-9.0651534473600748E-2</v>
      </c>
    </row>
    <row r="9238" spans="1:9" x14ac:dyDescent="0.35">
      <c r="A9238" s="1">
        <v>42947</v>
      </c>
      <c r="B9238" s="3">
        <v>34.842789762511103</v>
      </c>
      <c r="C9238" s="3">
        <v>34.9427409077446</v>
      </c>
      <c r="D9238" s="3">
        <v>34.431373100760503</v>
      </c>
      <c r="E9238" s="3">
        <v>34.570835113525298</v>
      </c>
      <c r="F9238" s="14">
        <v>79383600</v>
      </c>
      <c r="G9238" s="2">
        <f t="shared" si="434"/>
        <v>-5.1503635673464795E-3</v>
      </c>
      <c r="H9238" s="3">
        <f t="shared" si="432"/>
        <v>0.51136780698409723</v>
      </c>
      <c r="I9238" s="3">
        <f t="shared" si="433"/>
        <v>-0.27195464898580468</v>
      </c>
    </row>
    <row r="9239" spans="1:9" x14ac:dyDescent="0.35">
      <c r="A9239" s="1">
        <v>42948</v>
      </c>
      <c r="B9239" s="3">
        <v>34.656837534023303</v>
      </c>
      <c r="C9239" s="3">
        <v>34.917169440303198</v>
      </c>
      <c r="D9239" s="3">
        <v>34.496453217920099</v>
      </c>
      <c r="E9239" s="3">
        <v>34.877655029296797</v>
      </c>
      <c r="F9239" s="14">
        <v>141474400</v>
      </c>
      <c r="G9239" s="2">
        <f t="shared" si="434"/>
        <v>8.8751085926605262E-3</v>
      </c>
      <c r="H9239" s="3">
        <f t="shared" si="432"/>
        <v>0.42071622238309914</v>
      </c>
      <c r="I9239" s="3">
        <f t="shared" si="433"/>
        <v>0.22081749527349359</v>
      </c>
    </row>
    <row r="9240" spans="1:9" x14ac:dyDescent="0.35">
      <c r="A9240" s="1">
        <v>42949</v>
      </c>
      <c r="B9240" s="3">
        <v>37.023071871571702</v>
      </c>
      <c r="C9240" s="3">
        <v>37.132319040752897</v>
      </c>
      <c r="D9240" s="3">
        <v>36.297859639352602</v>
      </c>
      <c r="E9240" s="3">
        <v>36.525650024413999</v>
      </c>
      <c r="F9240" s="14">
        <v>279747200</v>
      </c>
      <c r="G9240" s="2">
        <f t="shared" si="434"/>
        <v>4.7250739584783048E-2</v>
      </c>
      <c r="H9240" s="3">
        <f t="shared" si="432"/>
        <v>0.83445940140029506</v>
      </c>
      <c r="I9240" s="3">
        <f t="shared" si="433"/>
        <v>-0.49742184715770321</v>
      </c>
    </row>
    <row r="9241" spans="1:9" x14ac:dyDescent="0.35">
      <c r="A9241" s="1">
        <v>42950</v>
      </c>
      <c r="B9241" s="3">
        <v>36.5047351525373</v>
      </c>
      <c r="C9241" s="3">
        <v>36.541926436811401</v>
      </c>
      <c r="D9241" s="3">
        <v>36.032881816923002</v>
      </c>
      <c r="E9241" s="3">
        <v>36.1607246398925</v>
      </c>
      <c r="F9241" s="14">
        <v>108389200</v>
      </c>
      <c r="G9241" s="2">
        <f t="shared" si="434"/>
        <v>-9.9909347069136317E-3</v>
      </c>
      <c r="H9241" s="3">
        <f t="shared" si="432"/>
        <v>0.50904461988839955</v>
      </c>
      <c r="I9241" s="3">
        <f t="shared" si="433"/>
        <v>-0.34401051264480031</v>
      </c>
    </row>
    <row r="9242" spans="1:9" x14ac:dyDescent="0.35">
      <c r="A9242" s="1">
        <v>42951</v>
      </c>
      <c r="B9242" s="3">
        <v>36.276935541751499</v>
      </c>
      <c r="C9242" s="3">
        <v>36.5860778169437</v>
      </c>
      <c r="D9242" s="3">
        <v>36.188607150693599</v>
      </c>
      <c r="E9242" s="3">
        <v>36.351314544677699</v>
      </c>
      <c r="F9242" s="14">
        <v>82239600</v>
      </c>
      <c r="G9242" s="2">
        <f t="shared" si="434"/>
        <v>5.2706328947551059E-3</v>
      </c>
      <c r="H9242" s="3">
        <f t="shared" si="432"/>
        <v>0.39747066625010063</v>
      </c>
      <c r="I9242" s="3">
        <f t="shared" si="433"/>
        <v>7.4379002926200144E-2</v>
      </c>
    </row>
    <row r="9243" spans="1:9" x14ac:dyDescent="0.35">
      <c r="A9243" s="1">
        <v>42954</v>
      </c>
      <c r="B9243" s="3">
        <v>36.507048111141202</v>
      </c>
      <c r="C9243" s="3">
        <v>36.939386916848399</v>
      </c>
      <c r="D9243" s="3">
        <v>36.416396597690799</v>
      </c>
      <c r="E9243" s="3">
        <v>36.913818359375</v>
      </c>
      <c r="F9243" s="14">
        <v>87481200</v>
      </c>
      <c r="G9243" s="2">
        <f t="shared" si="434"/>
        <v>1.5474098302716234E-2</v>
      </c>
      <c r="H9243" s="3">
        <f t="shared" si="432"/>
        <v>0.52299031915759997</v>
      </c>
      <c r="I9243" s="3">
        <f t="shared" si="433"/>
        <v>0.40677024823379782</v>
      </c>
    </row>
    <row r="9244" spans="1:9" x14ac:dyDescent="0.35">
      <c r="A9244" s="1">
        <v>42955</v>
      </c>
      <c r="B9244" s="3">
        <v>36.865019625255201</v>
      </c>
      <c r="C9244" s="3">
        <v>37.615800528803902</v>
      </c>
      <c r="D9244" s="3">
        <v>36.7883139284707</v>
      </c>
      <c r="E9244" s="3">
        <v>37.209030151367102</v>
      </c>
      <c r="F9244" s="14">
        <v>144823600</v>
      </c>
      <c r="G9244" s="2">
        <f t="shared" si="434"/>
        <v>7.9973247177537593E-3</v>
      </c>
      <c r="H9244" s="3">
        <f t="shared" si="432"/>
        <v>0.8274866003332022</v>
      </c>
      <c r="I9244" s="3">
        <f t="shared" si="433"/>
        <v>0.34401052611190153</v>
      </c>
    </row>
    <row r="9245" spans="1:9" x14ac:dyDescent="0.35">
      <c r="A9245" s="1">
        <v>42956</v>
      </c>
      <c r="B9245" s="3">
        <v>37.018424109620902</v>
      </c>
      <c r="C9245" s="3">
        <v>37.485631170620699</v>
      </c>
      <c r="D9245" s="3">
        <v>36.983559499138501</v>
      </c>
      <c r="E9245" s="3">
        <v>37.436817169189403</v>
      </c>
      <c r="F9245" s="14">
        <v>104526000</v>
      </c>
      <c r="G9245" s="2">
        <f t="shared" si="434"/>
        <v>6.1218208831474207E-3</v>
      </c>
      <c r="H9245" s="3">
        <f t="shared" si="432"/>
        <v>0.50207167148219867</v>
      </c>
      <c r="I9245" s="3">
        <f t="shared" si="433"/>
        <v>0.41839305956850126</v>
      </c>
    </row>
    <row r="9246" spans="1:9" x14ac:dyDescent="0.35">
      <c r="A9246" s="1">
        <v>42957</v>
      </c>
      <c r="B9246" s="3">
        <v>37.313142154814003</v>
      </c>
      <c r="C9246" s="3">
        <v>37.3364788783867</v>
      </c>
      <c r="D9246" s="3">
        <v>36.083374445449699</v>
      </c>
      <c r="E9246" s="3">
        <v>36.244388580322202</v>
      </c>
      <c r="F9246" s="14">
        <v>163217200</v>
      </c>
      <c r="G9246" s="2">
        <f t="shared" si="434"/>
        <v>-3.1851761956103827E-2</v>
      </c>
      <c r="H9246" s="3">
        <f t="shared" si="432"/>
        <v>1.2531044329370005</v>
      </c>
      <c r="I9246" s="3">
        <f t="shared" si="433"/>
        <v>-1.0687535744918009</v>
      </c>
    </row>
    <row r="9247" spans="1:9" x14ac:dyDescent="0.35">
      <c r="A9247" s="1">
        <v>42958</v>
      </c>
      <c r="B9247" s="3">
        <v>36.543076338748001</v>
      </c>
      <c r="C9247" s="3">
        <v>37.002781972143602</v>
      </c>
      <c r="D9247" s="3">
        <v>36.4193995501373</v>
      </c>
      <c r="E9247" s="3">
        <v>36.748424530029297</v>
      </c>
      <c r="F9247" s="14">
        <v>105028400</v>
      </c>
      <c r="G9247" s="2">
        <f t="shared" si="434"/>
        <v>1.3906592701656065E-2</v>
      </c>
      <c r="H9247" s="3">
        <f t="shared" si="432"/>
        <v>0.58338242200630219</v>
      </c>
      <c r="I9247" s="3">
        <f t="shared" si="433"/>
        <v>0.20534819128129556</v>
      </c>
    </row>
    <row r="9248" spans="1:9" x14ac:dyDescent="0.35">
      <c r="A9248" s="1">
        <v>42961</v>
      </c>
      <c r="B9248" s="3">
        <v>37.177802531585201</v>
      </c>
      <c r="C9248" s="3">
        <v>37.385486563975697</v>
      </c>
      <c r="D9248" s="3">
        <v>37.0447896093712</v>
      </c>
      <c r="E9248" s="3">
        <v>37.301479339599602</v>
      </c>
      <c r="F9248" s="14">
        <v>88490800</v>
      </c>
      <c r="G9248" s="2">
        <f t="shared" si="434"/>
        <v>1.5049755646486881E-2</v>
      </c>
      <c r="H9248" s="3">
        <f t="shared" si="432"/>
        <v>0.34069695460449623</v>
      </c>
      <c r="I9248" s="3">
        <f t="shared" si="433"/>
        <v>0.12367680801440173</v>
      </c>
    </row>
    <row r="9249" spans="1:9" x14ac:dyDescent="0.35">
      <c r="A9249" s="1">
        <v>42962</v>
      </c>
      <c r="B9249" s="3">
        <v>37.490494105288498</v>
      </c>
      <c r="C9249" s="3">
        <v>37.849856161182501</v>
      </c>
      <c r="D9249" s="3">
        <v>37.369149547420697</v>
      </c>
      <c r="E9249" s="3">
        <v>37.709846496582003</v>
      </c>
      <c r="F9249" s="14">
        <v>117862000</v>
      </c>
      <c r="G9249" s="2">
        <f t="shared" si="434"/>
        <v>1.0947746958359213E-2</v>
      </c>
      <c r="H9249" s="3">
        <f t="shared" si="432"/>
        <v>0.48070661376180368</v>
      </c>
      <c r="I9249" s="3">
        <f t="shared" si="433"/>
        <v>0.21935239129350492</v>
      </c>
    </row>
    <row r="9250" spans="1:9" x14ac:dyDescent="0.35">
      <c r="A9250" s="1">
        <v>42963</v>
      </c>
      <c r="B9250" s="3">
        <v>37.789191105392099</v>
      </c>
      <c r="C9250" s="3">
        <v>37.9222004839542</v>
      </c>
      <c r="D9250" s="3">
        <v>37.371487178230502</v>
      </c>
      <c r="E9250" s="3">
        <v>37.558170318603501</v>
      </c>
      <c r="F9250" s="14">
        <v>110686400</v>
      </c>
      <c r="G9250" s="2">
        <f t="shared" si="434"/>
        <v>-4.0221902783998138E-3</v>
      </c>
      <c r="H9250" s="3">
        <f t="shared" si="432"/>
        <v>0.55071330572369703</v>
      </c>
      <c r="I9250" s="3">
        <f t="shared" si="433"/>
        <v>-0.23102078678859783</v>
      </c>
    </row>
    <row r="9251" spans="1:9" x14ac:dyDescent="0.35">
      <c r="A9251" s="1">
        <v>42964</v>
      </c>
      <c r="B9251" s="3">
        <v>37.4578246331901</v>
      </c>
      <c r="C9251" s="3">
        <v>37.5021622729898</v>
      </c>
      <c r="D9251" s="3">
        <v>36.832436740362198</v>
      </c>
      <c r="E9251" s="3">
        <v>36.837104797363203</v>
      </c>
      <c r="F9251" s="14">
        <v>111762400</v>
      </c>
      <c r="G9251" s="2">
        <f t="shared" si="434"/>
        <v>-1.919863281740156E-2</v>
      </c>
      <c r="H9251" s="3">
        <f t="shared" si="432"/>
        <v>0.66972553262760215</v>
      </c>
      <c r="I9251" s="3">
        <f t="shared" si="433"/>
        <v>-0.62071983582689683</v>
      </c>
    </row>
    <row r="9252" spans="1:9" x14ac:dyDescent="0.35">
      <c r="A9252" s="1">
        <v>42965</v>
      </c>
      <c r="B9252" s="3">
        <v>36.837097109852003</v>
      </c>
      <c r="C9252" s="3">
        <v>37.219795808337899</v>
      </c>
      <c r="D9252" s="3">
        <v>36.571074887254198</v>
      </c>
      <c r="E9252" s="3">
        <v>36.753089904785099</v>
      </c>
      <c r="F9252" s="14">
        <v>109712400</v>
      </c>
      <c r="G9252" s="2">
        <f t="shared" si="434"/>
        <v>-2.2807137813967795E-3</v>
      </c>
      <c r="H9252" s="3">
        <f t="shared" si="432"/>
        <v>0.64872092108370083</v>
      </c>
      <c r="I9252" s="3">
        <f t="shared" si="433"/>
        <v>-8.4007205066903623E-2</v>
      </c>
    </row>
    <row r="9253" spans="1:9" x14ac:dyDescent="0.35">
      <c r="A9253" s="1">
        <v>42968</v>
      </c>
      <c r="B9253" s="3">
        <v>36.753091782762397</v>
      </c>
      <c r="C9253" s="3">
        <v>36.844099296178101</v>
      </c>
      <c r="D9253" s="3">
        <v>36.195378341946601</v>
      </c>
      <c r="E9253" s="3">
        <v>36.685420989990199</v>
      </c>
      <c r="F9253" s="14">
        <v>105474000</v>
      </c>
      <c r="G9253" s="2">
        <f t="shared" si="434"/>
        <v>-1.8411762104957152E-3</v>
      </c>
      <c r="H9253" s="3">
        <f t="shared" si="432"/>
        <v>0.6487209542315</v>
      </c>
      <c r="I9253" s="3">
        <f t="shared" si="433"/>
        <v>-6.7670792772197785E-2</v>
      </c>
    </row>
    <row r="9254" spans="1:9" x14ac:dyDescent="0.35">
      <c r="A9254" s="1">
        <v>42969</v>
      </c>
      <c r="B9254" s="3">
        <v>36.9234393617037</v>
      </c>
      <c r="C9254" s="3">
        <v>37.336475114651002</v>
      </c>
      <c r="D9254" s="3">
        <v>36.8744372320986</v>
      </c>
      <c r="E9254" s="3">
        <v>37.285137176513601</v>
      </c>
      <c r="F9254" s="14">
        <v>86418400</v>
      </c>
      <c r="G9254" s="2">
        <f t="shared" si="434"/>
        <v>1.6347534533869397E-2</v>
      </c>
      <c r="H9254" s="3">
        <f t="shared" si="432"/>
        <v>0.46203788255240141</v>
      </c>
      <c r="I9254" s="3">
        <f t="shared" si="433"/>
        <v>0.36169781480990082</v>
      </c>
    </row>
    <row r="9255" spans="1:9" x14ac:dyDescent="0.35">
      <c r="A9255" s="1">
        <v>42970</v>
      </c>
      <c r="B9255" s="3">
        <v>37.119457691745801</v>
      </c>
      <c r="C9255" s="3">
        <v>37.4461504170647</v>
      </c>
      <c r="D9255" s="3">
        <v>37.075120058877403</v>
      </c>
      <c r="E9255" s="3">
        <v>37.3318061828613</v>
      </c>
      <c r="F9255" s="14">
        <v>77596400</v>
      </c>
      <c r="G9255" s="2">
        <f t="shared" si="434"/>
        <v>1.2516785475874903E-3</v>
      </c>
      <c r="H9255" s="3">
        <f t="shared" si="432"/>
        <v>0.37103035818729779</v>
      </c>
      <c r="I9255" s="3">
        <f t="shared" si="433"/>
        <v>0.21234849111549892</v>
      </c>
    </row>
    <row r="9256" spans="1:9" x14ac:dyDescent="0.35">
      <c r="A9256" s="1">
        <v>42971</v>
      </c>
      <c r="B9256" s="3">
        <v>37.436805288751799</v>
      </c>
      <c r="C9256" s="3">
        <v>37.509147681142402</v>
      </c>
      <c r="D9256" s="3">
        <v>36.998104243357602</v>
      </c>
      <c r="E9256" s="3">
        <v>37.166118621826101</v>
      </c>
      <c r="F9256" s="14">
        <v>79275600</v>
      </c>
      <c r="G9256" s="2">
        <f t="shared" si="434"/>
        <v>-4.4382412204653672E-3</v>
      </c>
      <c r="H9256" s="3">
        <f t="shared" si="432"/>
        <v>0.51104343778479944</v>
      </c>
      <c r="I9256" s="3">
        <f t="shared" si="433"/>
        <v>-0.2706866669256982</v>
      </c>
    </row>
    <row r="9257" spans="1:9" x14ac:dyDescent="0.35">
      <c r="A9257" s="1">
        <v>42972</v>
      </c>
      <c r="B9257" s="3">
        <v>37.254789184975998</v>
      </c>
      <c r="C9257" s="3">
        <v>37.467141179248003</v>
      </c>
      <c r="D9257" s="3">
        <v>37.166117503944498</v>
      </c>
      <c r="E9257" s="3">
        <v>37.303794860839801</v>
      </c>
      <c r="F9257" s="14">
        <v>101920400</v>
      </c>
      <c r="G9257" s="2">
        <f t="shared" si="434"/>
        <v>3.7043480492162241E-3</v>
      </c>
      <c r="H9257" s="3">
        <f t="shared" si="432"/>
        <v>0.30102367530350449</v>
      </c>
      <c r="I9257" s="3">
        <f t="shared" si="433"/>
        <v>4.9005675863803333E-2</v>
      </c>
    </row>
    <row r="9258" spans="1:9" x14ac:dyDescent="0.35">
      <c r="A9258" s="1">
        <v>42975</v>
      </c>
      <c r="B9258" s="3">
        <v>37.369152083341</v>
      </c>
      <c r="C9258" s="3">
        <v>37.803188838357002</v>
      </c>
      <c r="D9258" s="3">
        <v>37.320146382960502</v>
      </c>
      <c r="E9258" s="3">
        <v>37.679512023925703</v>
      </c>
      <c r="F9258" s="14">
        <v>103864000</v>
      </c>
      <c r="G9258" s="2">
        <f t="shared" si="434"/>
        <v>1.0071821499327312E-2</v>
      </c>
      <c r="H9258" s="3">
        <f t="shared" si="432"/>
        <v>0.48304245539650026</v>
      </c>
      <c r="I9258" s="3">
        <f t="shared" si="433"/>
        <v>0.31035994058470351</v>
      </c>
    </row>
    <row r="9259" spans="1:9" x14ac:dyDescent="0.35">
      <c r="A9259" s="1">
        <v>42976</v>
      </c>
      <c r="B9259" s="3">
        <v>37.359812166962797</v>
      </c>
      <c r="C9259" s="3">
        <v>38.064535577304902</v>
      </c>
      <c r="D9259" s="3">
        <v>37.336475445535797</v>
      </c>
      <c r="E9259" s="3">
        <v>38.015533447265597</v>
      </c>
      <c r="F9259" s="14">
        <v>118067600</v>
      </c>
      <c r="G9259" s="2">
        <f t="shared" si="434"/>
        <v>8.9178815035217789E-3</v>
      </c>
      <c r="H9259" s="3">
        <f t="shared" si="432"/>
        <v>0.72806013176910511</v>
      </c>
      <c r="I9259" s="3">
        <f t="shared" si="433"/>
        <v>0.65572128030279941</v>
      </c>
    </row>
    <row r="9260" spans="1:9" x14ac:dyDescent="0.35">
      <c r="A9260" s="1">
        <v>42977</v>
      </c>
      <c r="B9260" s="3">
        <v>38.223221790544102</v>
      </c>
      <c r="C9260" s="3">
        <v>38.244222705803203</v>
      </c>
      <c r="D9260" s="3">
        <v>37.945531153170997</v>
      </c>
      <c r="E9260" s="3">
        <v>38.118213653564403</v>
      </c>
      <c r="F9260" s="14">
        <v>109078400</v>
      </c>
      <c r="G9260" s="2">
        <f t="shared" si="434"/>
        <v>2.7010065883000902E-3</v>
      </c>
      <c r="H9260" s="3">
        <f t="shared" si="432"/>
        <v>0.29869155263220648</v>
      </c>
      <c r="I9260" s="3">
        <f t="shared" si="433"/>
        <v>-0.10500813697969846</v>
      </c>
    </row>
    <row r="9261" spans="1:9" x14ac:dyDescent="0.35">
      <c r="A9261" s="1">
        <v>42978</v>
      </c>
      <c r="B9261" s="3">
        <v>38.185886420199097</v>
      </c>
      <c r="C9261" s="3">
        <v>38.391238208451597</v>
      </c>
      <c r="D9261" s="3">
        <v>38.148549084028801</v>
      </c>
      <c r="E9261" s="3">
        <v>38.269893646240199</v>
      </c>
      <c r="F9261" s="14">
        <v>107140400</v>
      </c>
      <c r="G9261" s="2">
        <f t="shared" si="434"/>
        <v>3.9791999188191754E-3</v>
      </c>
      <c r="H9261" s="3">
        <f t="shared" si="432"/>
        <v>0.242689124422796</v>
      </c>
      <c r="I9261" s="3">
        <f t="shared" si="433"/>
        <v>8.4007226041102001E-2</v>
      </c>
    </row>
    <row r="9262" spans="1:9" x14ac:dyDescent="0.35">
      <c r="A9262" s="1">
        <v>42979</v>
      </c>
      <c r="B9262" s="3">
        <v>38.456566069933103</v>
      </c>
      <c r="C9262" s="3">
        <v>38.489235339824297</v>
      </c>
      <c r="D9262" s="3">
        <v>38.183543551410402</v>
      </c>
      <c r="E9262" s="3">
        <v>38.281551361083899</v>
      </c>
      <c r="F9262" s="14">
        <v>66364400</v>
      </c>
      <c r="G9262" s="2">
        <f t="shared" si="434"/>
        <v>3.0461842803802949E-4</v>
      </c>
      <c r="H9262" s="3">
        <f t="shared" si="432"/>
        <v>0.30569178841389544</v>
      </c>
      <c r="I9262" s="3">
        <f t="shared" si="433"/>
        <v>-0.17501470884920423</v>
      </c>
    </row>
    <row r="9263" spans="1:9" x14ac:dyDescent="0.35">
      <c r="A9263" s="1">
        <v>42983</v>
      </c>
      <c r="B9263" s="3">
        <v>38.211552709804799</v>
      </c>
      <c r="C9263" s="3">
        <v>38.328229206628599</v>
      </c>
      <c r="D9263" s="3">
        <v>37.467156090359303</v>
      </c>
      <c r="E9263" s="3">
        <v>37.821853637695298</v>
      </c>
      <c r="F9263" s="14">
        <v>117874000</v>
      </c>
      <c r="G9263" s="2">
        <f t="shared" si="434"/>
        <v>-1.2008335792157014E-2</v>
      </c>
      <c r="H9263" s="3">
        <f t="shared" si="432"/>
        <v>0.86107311626929572</v>
      </c>
      <c r="I9263" s="3">
        <f t="shared" si="433"/>
        <v>-0.38969907210950083</v>
      </c>
    </row>
    <row r="9264" spans="1:9" x14ac:dyDescent="0.35">
      <c r="A9264" s="1">
        <v>42984</v>
      </c>
      <c r="B9264" s="3">
        <v>37.968860043485101</v>
      </c>
      <c r="C9264" s="3">
        <v>38.034198584599899</v>
      </c>
      <c r="D9264" s="3">
        <v>37.457816513514203</v>
      </c>
      <c r="E9264" s="3">
        <v>37.782176971435497</v>
      </c>
      <c r="F9264" s="14">
        <v>86606800</v>
      </c>
      <c r="G9264" s="2">
        <f t="shared" si="434"/>
        <v>-1.0490407646297178E-3</v>
      </c>
      <c r="H9264" s="3">
        <f t="shared" si="432"/>
        <v>0.57638207108569617</v>
      </c>
      <c r="I9264" s="3">
        <f t="shared" si="433"/>
        <v>-0.18668307204960399</v>
      </c>
    </row>
    <row r="9265" spans="1:9" x14ac:dyDescent="0.35">
      <c r="A9265" s="1">
        <v>42985</v>
      </c>
      <c r="B9265" s="3">
        <v>37.824191865480898</v>
      </c>
      <c r="C9265" s="3">
        <v>37.859196956472601</v>
      </c>
      <c r="D9265" s="3">
        <v>37.4204921196404</v>
      </c>
      <c r="E9265" s="3">
        <v>37.630508422851499</v>
      </c>
      <c r="F9265" s="14">
        <v>87714000</v>
      </c>
      <c r="G9265" s="2">
        <f t="shared" si="434"/>
        <v>-4.0142882369818113E-3</v>
      </c>
      <c r="H9265" s="3">
        <f t="shared" si="432"/>
        <v>0.43870483683220129</v>
      </c>
      <c r="I9265" s="3">
        <f t="shared" si="433"/>
        <v>-0.19368344262939985</v>
      </c>
    </row>
    <row r="9266" spans="1:9" x14ac:dyDescent="0.35">
      <c r="A9266" s="1">
        <v>42986</v>
      </c>
      <c r="B9266" s="3">
        <v>37.537168557398701</v>
      </c>
      <c r="C9266" s="3">
        <v>37.604839369414002</v>
      </c>
      <c r="D9266" s="3">
        <v>36.993455570083697</v>
      </c>
      <c r="E9266" s="3">
        <v>37.016792297363203</v>
      </c>
      <c r="F9266" s="14">
        <v>114446000</v>
      </c>
      <c r="G9266" s="2">
        <f t="shared" si="434"/>
        <v>-1.6309004348068024E-2</v>
      </c>
      <c r="H9266" s="3">
        <f t="shared" si="432"/>
        <v>0.61138379933030507</v>
      </c>
      <c r="I9266" s="3">
        <f t="shared" si="433"/>
        <v>-0.52037626003549775</v>
      </c>
    </row>
    <row r="9267" spans="1:9" x14ac:dyDescent="0.35">
      <c r="A9267" s="1">
        <v>42989</v>
      </c>
      <c r="B9267" s="3">
        <v>37.453147604738596</v>
      </c>
      <c r="C9267" s="3">
        <v>37.814845380970802</v>
      </c>
      <c r="D9267" s="3">
        <v>37.310802166118798</v>
      </c>
      <c r="E9267" s="3">
        <v>37.686500549316399</v>
      </c>
      <c r="F9267" s="14">
        <v>126323200</v>
      </c>
      <c r="G9267" s="2">
        <f t="shared" si="434"/>
        <v>1.8092012040732686E-2</v>
      </c>
      <c r="H9267" s="3">
        <f t="shared" si="432"/>
        <v>0.50404321485200398</v>
      </c>
      <c r="I9267" s="3">
        <f t="shared" si="433"/>
        <v>0.23335294457780265</v>
      </c>
    </row>
    <row r="9268" spans="1:9" x14ac:dyDescent="0.35">
      <c r="A9268" s="1">
        <v>42990</v>
      </c>
      <c r="B9268" s="3">
        <v>37.945518951924903</v>
      </c>
      <c r="C9268" s="3">
        <v>38.260546822252003</v>
      </c>
      <c r="D9268" s="3">
        <v>37.049444582157797</v>
      </c>
      <c r="E9268" s="3">
        <v>37.537151336669901</v>
      </c>
      <c r="F9268" s="14">
        <v>286856000</v>
      </c>
      <c r="G9268" s="2">
        <f t="shared" si="434"/>
        <v>-3.9629366077930427E-3</v>
      </c>
      <c r="H9268" s="3">
        <f t="shared" si="432"/>
        <v>1.2111022400942062</v>
      </c>
      <c r="I9268" s="3">
        <f t="shared" si="433"/>
        <v>-0.40836761525500265</v>
      </c>
    </row>
    <row r="9269" spans="1:9" x14ac:dyDescent="0.35">
      <c r="A9269" s="1">
        <v>42991</v>
      </c>
      <c r="B9269" s="3">
        <v>37.3061406455125</v>
      </c>
      <c r="C9269" s="3">
        <v>37.327145120323401</v>
      </c>
      <c r="D9269" s="3">
        <v>36.848770788000799</v>
      </c>
      <c r="E9269" s="3">
        <v>37.254802703857401</v>
      </c>
      <c r="F9269" s="14">
        <v>179629600</v>
      </c>
      <c r="G9269" s="2">
        <f t="shared" si="434"/>
        <v>-7.5218449658079056E-3</v>
      </c>
      <c r="H9269" s="3">
        <f t="shared" si="432"/>
        <v>0.47837433232260196</v>
      </c>
      <c r="I9269" s="3">
        <f t="shared" si="433"/>
        <v>-5.1337941655098973E-2</v>
      </c>
    </row>
    <row r="9270" spans="1:9" x14ac:dyDescent="0.35">
      <c r="A9270" s="1">
        <v>42992</v>
      </c>
      <c r="B9270" s="3">
        <v>37.100782698293003</v>
      </c>
      <c r="C9270" s="3">
        <v>37.196454691090402</v>
      </c>
      <c r="D9270" s="3">
        <v>36.890762930115102</v>
      </c>
      <c r="E9270" s="3">
        <v>36.935100555419901</v>
      </c>
      <c r="F9270" s="14">
        <v>95042800</v>
      </c>
      <c r="G9270" s="2">
        <f t="shared" si="434"/>
        <v>-8.5815015846103966E-3</v>
      </c>
      <c r="H9270" s="3">
        <f t="shared" si="432"/>
        <v>0.30569176097530004</v>
      </c>
      <c r="I9270" s="3">
        <f t="shared" si="433"/>
        <v>-0.16568214287310212</v>
      </c>
    </row>
    <row r="9271" spans="1:9" x14ac:dyDescent="0.35">
      <c r="A9271" s="1">
        <v>42993</v>
      </c>
      <c r="B9271" s="3">
        <v>36.979443157736803</v>
      </c>
      <c r="C9271" s="3">
        <v>37.562825546720198</v>
      </c>
      <c r="D9271" s="3">
        <v>36.869766983753202</v>
      </c>
      <c r="E9271" s="3">
        <v>37.3084716796875</v>
      </c>
      <c r="F9271" s="14">
        <v>196458400</v>
      </c>
      <c r="G9271" s="2">
        <f t="shared" si="434"/>
        <v>1.0108842771589816E-2</v>
      </c>
      <c r="H9271" s="3">
        <f t="shared" si="432"/>
        <v>0.69305856296699631</v>
      </c>
      <c r="I9271" s="3">
        <f t="shared" si="433"/>
        <v>0.32902852195069698</v>
      </c>
    </row>
    <row r="9272" spans="1:9" x14ac:dyDescent="0.35">
      <c r="A9272" s="1">
        <v>42996</v>
      </c>
      <c r="B9272" s="3">
        <v>37.362140415533403</v>
      </c>
      <c r="C9272" s="3">
        <v>37.4531479222629</v>
      </c>
      <c r="D9272" s="3">
        <v>36.869765555872497</v>
      </c>
      <c r="E9272" s="3">
        <v>37.026111602783203</v>
      </c>
      <c r="F9272" s="14">
        <v>113077600</v>
      </c>
      <c r="G9272" s="2">
        <f t="shared" si="434"/>
        <v>-7.568256328710111E-3</v>
      </c>
      <c r="H9272" s="3">
        <f t="shared" si="432"/>
        <v>0.58338236639040275</v>
      </c>
      <c r="I9272" s="3">
        <f t="shared" si="433"/>
        <v>-0.33602881275020025</v>
      </c>
    </row>
    <row r="9273" spans="1:9" x14ac:dyDescent="0.35">
      <c r="A9273" s="1">
        <v>42997</v>
      </c>
      <c r="B9273" s="3">
        <v>37.222126551923999</v>
      </c>
      <c r="C9273" s="3">
        <v>37.282800595771498</v>
      </c>
      <c r="D9273" s="3">
        <v>36.972440755168002</v>
      </c>
      <c r="E9273" s="3">
        <v>37.040111541747997</v>
      </c>
      <c r="F9273" s="14">
        <v>83242400</v>
      </c>
      <c r="G9273" s="2">
        <f t="shared" si="434"/>
        <v>3.7810988944736115E-4</v>
      </c>
      <c r="H9273" s="3">
        <f t="shared" si="432"/>
        <v>0.3103598406034962</v>
      </c>
      <c r="I9273" s="3">
        <f t="shared" si="433"/>
        <v>-0.18201501017600208</v>
      </c>
    </row>
    <row r="9274" spans="1:9" x14ac:dyDescent="0.35">
      <c r="A9274" s="1">
        <v>42998</v>
      </c>
      <c r="B9274" s="3">
        <v>36.846435917023001</v>
      </c>
      <c r="C9274" s="3">
        <v>36.930443136352601</v>
      </c>
      <c r="D9274" s="3">
        <v>35.896691093600403</v>
      </c>
      <c r="E9274" s="3">
        <v>36.419403076171797</v>
      </c>
      <c r="F9274" s="14">
        <v>211805600</v>
      </c>
      <c r="G9274" s="2">
        <f t="shared" si="434"/>
        <v>-1.6757737483500779E-2</v>
      </c>
      <c r="H9274" s="3">
        <f t="shared" si="432"/>
        <v>1.033752042752198</v>
      </c>
      <c r="I9274" s="3">
        <f t="shared" si="433"/>
        <v>-0.4270328408512043</v>
      </c>
    </row>
    <row r="9275" spans="1:9" x14ac:dyDescent="0.35">
      <c r="A9275" s="1">
        <v>42999</v>
      </c>
      <c r="B9275" s="3">
        <v>36.356391646909799</v>
      </c>
      <c r="C9275" s="3">
        <v>36.356391646909799</v>
      </c>
      <c r="D9275" s="3">
        <v>35.644664411338901</v>
      </c>
      <c r="E9275" s="3">
        <v>35.794010162353501</v>
      </c>
      <c r="F9275" s="14">
        <v>150046800</v>
      </c>
      <c r="G9275" s="2">
        <f t="shared" si="434"/>
        <v>-1.7171970460643619E-2</v>
      </c>
      <c r="H9275" s="3">
        <f t="shared" si="432"/>
        <v>0.71172723557089768</v>
      </c>
      <c r="I9275" s="3">
        <f t="shared" si="433"/>
        <v>-0.56238148455629755</v>
      </c>
    </row>
    <row r="9276" spans="1:9" x14ac:dyDescent="0.35">
      <c r="A9276" s="1">
        <v>43000</v>
      </c>
      <c r="B9276" s="3">
        <v>35.362313821690698</v>
      </c>
      <c r="C9276" s="3">
        <v>35.532664083902198</v>
      </c>
      <c r="D9276" s="3">
        <v>35.133628867246301</v>
      </c>
      <c r="E9276" s="3">
        <v>35.4439888000488</v>
      </c>
      <c r="F9276" s="14">
        <v>186581600</v>
      </c>
      <c r="G9276" s="2">
        <f t="shared" si="434"/>
        <v>-9.7787691492818019E-3</v>
      </c>
      <c r="H9276" s="3">
        <f t="shared" si="432"/>
        <v>0.39903521665589636</v>
      </c>
      <c r="I9276" s="3">
        <f t="shared" si="433"/>
        <v>8.1674978358101669E-2</v>
      </c>
    </row>
    <row r="9277" spans="1:9" x14ac:dyDescent="0.35">
      <c r="A9277" s="1">
        <v>43003</v>
      </c>
      <c r="B9277" s="3">
        <v>35.000605740949403</v>
      </c>
      <c r="C9277" s="3">
        <v>35.429974259041998</v>
      </c>
      <c r="D9277" s="3">
        <v>34.806922390132101</v>
      </c>
      <c r="E9277" s="3">
        <v>35.131282806396399</v>
      </c>
      <c r="F9277" s="14">
        <v>177549200</v>
      </c>
      <c r="G9277" s="2">
        <f t="shared" si="434"/>
        <v>-8.8225395684576585E-3</v>
      </c>
      <c r="H9277" s="3">
        <f t="shared" si="432"/>
        <v>0.62305186890989717</v>
      </c>
      <c r="I9277" s="3">
        <f t="shared" si="433"/>
        <v>0.13067706544699575</v>
      </c>
    </row>
    <row r="9278" spans="1:9" x14ac:dyDescent="0.35">
      <c r="A9278" s="1">
        <v>43004</v>
      </c>
      <c r="B9278" s="3">
        <v>35.418319392058201</v>
      </c>
      <c r="C9278" s="3">
        <v>35.917694688480502</v>
      </c>
      <c r="D9278" s="3">
        <v>35.397318475829699</v>
      </c>
      <c r="E9278" s="3">
        <v>35.735679626464801</v>
      </c>
      <c r="F9278" s="14">
        <v>146640000</v>
      </c>
      <c r="G9278" s="2">
        <f t="shared" si="434"/>
        <v>1.7203949636543266E-2</v>
      </c>
      <c r="H9278" s="3">
        <f t="shared" si="432"/>
        <v>0.52037621265080247</v>
      </c>
      <c r="I9278" s="3">
        <f t="shared" si="433"/>
        <v>0.31736023440659977</v>
      </c>
    </row>
    <row r="9279" spans="1:9" x14ac:dyDescent="0.35">
      <c r="A9279" s="1">
        <v>43005</v>
      </c>
      <c r="B9279" s="3">
        <v>35.889692115164799</v>
      </c>
      <c r="C9279" s="3">
        <v>36.104376447900798</v>
      </c>
      <c r="D9279" s="3">
        <v>35.8290180563218</v>
      </c>
      <c r="E9279" s="3">
        <v>35.990032196044901</v>
      </c>
      <c r="F9279" s="14">
        <v>102016800</v>
      </c>
      <c r="G9279" s="2">
        <f t="shared" si="434"/>
        <v>7.1176082906153366E-3</v>
      </c>
      <c r="H9279" s="3">
        <f t="shared" si="432"/>
        <v>0.27535839157899744</v>
      </c>
      <c r="I9279" s="3">
        <f t="shared" si="433"/>
        <v>0.10034008088010182</v>
      </c>
    </row>
    <row r="9280" spans="1:9" x14ac:dyDescent="0.35">
      <c r="A9280" s="1">
        <v>43006</v>
      </c>
      <c r="B9280" s="3">
        <v>35.910701830563497</v>
      </c>
      <c r="C9280" s="3">
        <v>36.001709380445298</v>
      </c>
      <c r="D9280" s="3">
        <v>35.633011122782101</v>
      </c>
      <c r="E9280" s="3">
        <v>35.768356323242102</v>
      </c>
      <c r="F9280" s="14">
        <v>88022000</v>
      </c>
      <c r="G9280" s="2">
        <f t="shared" si="434"/>
        <v>-6.1593685605860404E-3</v>
      </c>
      <c r="H9280" s="3">
        <f t="shared" si="432"/>
        <v>0.36869825766319764</v>
      </c>
      <c r="I9280" s="3">
        <f t="shared" si="433"/>
        <v>-0.14234550732139439</v>
      </c>
    </row>
    <row r="9281" spans="1:9" x14ac:dyDescent="0.35">
      <c r="A9281" s="1">
        <v>43007</v>
      </c>
      <c r="B9281" s="3">
        <v>35.752003198466298</v>
      </c>
      <c r="C9281" s="3">
        <v>35.966687462139397</v>
      </c>
      <c r="D9281" s="3">
        <v>35.469644592574802</v>
      </c>
      <c r="E9281" s="3">
        <v>35.964351654052699</v>
      </c>
      <c r="F9281" s="14">
        <v>105199200</v>
      </c>
      <c r="G9281" s="2">
        <f t="shared" si="434"/>
        <v>5.4795733144505669E-3</v>
      </c>
      <c r="H9281" s="3">
        <f t="shared" si="432"/>
        <v>0.49704286956459498</v>
      </c>
      <c r="I9281" s="3">
        <f t="shared" si="433"/>
        <v>0.21234845558640103</v>
      </c>
    </row>
    <row r="9282" spans="1:9" x14ac:dyDescent="0.35">
      <c r="A9282" s="1">
        <v>43010</v>
      </c>
      <c r="B9282" s="3">
        <v>35.997036959471103</v>
      </c>
      <c r="C9282" s="3">
        <v>36.041374604675603</v>
      </c>
      <c r="D9282" s="3">
        <v>35.637674861634402</v>
      </c>
      <c r="E9282" s="3">
        <v>35.8920288085937</v>
      </c>
      <c r="F9282" s="14">
        <v>74795200</v>
      </c>
      <c r="G9282" s="2">
        <f t="shared" si="434"/>
        <v>-2.0109592452738898E-3</v>
      </c>
      <c r="H9282" s="3">
        <f t="shared" si="432"/>
        <v>0.40369974304120149</v>
      </c>
      <c r="I9282" s="3">
        <f t="shared" si="433"/>
        <v>-0.10500815087740278</v>
      </c>
    </row>
    <row r="9283" spans="1:9" x14ac:dyDescent="0.35">
      <c r="A9283" s="1">
        <v>43011</v>
      </c>
      <c r="B9283" s="3">
        <v>35.9387055759953</v>
      </c>
      <c r="C9283" s="3">
        <v>36.190727322714402</v>
      </c>
      <c r="D9283" s="3">
        <v>35.915372405051201</v>
      </c>
      <c r="E9283" s="3">
        <v>36.048381805419901</v>
      </c>
      <c r="F9283" s="14">
        <v>64921200</v>
      </c>
      <c r="G9283" s="2">
        <f t="shared" si="434"/>
        <v>4.3562039265042712E-3</v>
      </c>
      <c r="H9283" s="3">
        <f t="shared" ref="H9283:H9346" si="435">C9283-D9283</f>
        <v>0.27535491766320064</v>
      </c>
      <c r="I9283" s="3">
        <f t="shared" ref="I9283:I9346" si="436">E9283-B9283</f>
        <v>0.10967622942460054</v>
      </c>
    </row>
    <row r="9284" spans="1:9" x14ac:dyDescent="0.35">
      <c r="A9284" s="1">
        <v>43012</v>
      </c>
      <c r="B9284" s="3">
        <v>35.850022786857203</v>
      </c>
      <c r="C9284" s="3">
        <v>35.903692980251002</v>
      </c>
      <c r="D9284" s="3">
        <v>35.577000202178702</v>
      </c>
      <c r="E9284" s="3">
        <v>35.815017700195298</v>
      </c>
      <c r="F9284" s="14">
        <v>80655200</v>
      </c>
      <c r="G9284" s="2">
        <f t="shared" ref="G9284:G9347" si="437">(E9284-E9283)/E9283</f>
        <v>-6.4736360839785546E-3</v>
      </c>
      <c r="H9284" s="3">
        <f t="shared" si="435"/>
        <v>0.32669277807229946</v>
      </c>
      <c r="I9284" s="3">
        <f t="shared" si="436"/>
        <v>-3.5005086661904272E-2</v>
      </c>
    </row>
    <row r="9285" spans="1:9" x14ac:dyDescent="0.35">
      <c r="A9285" s="1">
        <v>43013</v>
      </c>
      <c r="B9285" s="3">
        <v>35.978368197738597</v>
      </c>
      <c r="C9285" s="3">
        <v>36.272395292264001</v>
      </c>
      <c r="D9285" s="3">
        <v>35.948034725322103</v>
      </c>
      <c r="E9285" s="3">
        <v>36.260726928710902</v>
      </c>
      <c r="F9285" s="14">
        <v>85135200</v>
      </c>
      <c r="G9285" s="2">
        <f t="shared" si="437"/>
        <v>1.2444758013149697E-2</v>
      </c>
      <c r="H9285" s="3">
        <f t="shared" si="435"/>
        <v>0.3243605669418983</v>
      </c>
      <c r="I9285" s="3">
        <f t="shared" si="436"/>
        <v>0.28235873097230524</v>
      </c>
    </row>
    <row r="9286" spans="1:9" x14ac:dyDescent="0.35">
      <c r="A9286" s="1">
        <v>43014</v>
      </c>
      <c r="B9286" s="3">
        <v>36.162716284898302</v>
      </c>
      <c r="C9286" s="3">
        <v>36.284060847225298</v>
      </c>
      <c r="D9286" s="3">
        <v>36.0670406961273</v>
      </c>
      <c r="E9286" s="3">
        <v>36.239723205566399</v>
      </c>
      <c r="F9286" s="14">
        <v>69630400</v>
      </c>
      <c r="G9286" s="2">
        <f t="shared" si="437"/>
        <v>-5.7924164581136064E-4</v>
      </c>
      <c r="H9286" s="3">
        <f t="shared" si="435"/>
        <v>0.21702015109799788</v>
      </c>
      <c r="I9286" s="3">
        <f t="shared" si="436"/>
        <v>7.7006920668097223E-2</v>
      </c>
    </row>
    <row r="9287" spans="1:9" x14ac:dyDescent="0.35">
      <c r="A9287" s="1">
        <v>43017</v>
      </c>
      <c r="B9287" s="3">
        <v>36.358718538683497</v>
      </c>
      <c r="C9287" s="3">
        <v>36.5734028015993</v>
      </c>
      <c r="D9287" s="3">
        <v>36.284047454517697</v>
      </c>
      <c r="E9287" s="3">
        <v>36.365718841552699</v>
      </c>
      <c r="F9287" s="14">
        <v>65051600</v>
      </c>
      <c r="G9287" s="2">
        <f t="shared" si="437"/>
        <v>3.4767273268507429E-3</v>
      </c>
      <c r="H9287" s="3">
        <f t="shared" si="435"/>
        <v>0.28935534708160304</v>
      </c>
      <c r="I9287" s="3">
        <f t="shared" si="436"/>
        <v>7.0003028692013913E-3</v>
      </c>
    </row>
    <row r="9288" spans="1:9" x14ac:dyDescent="0.35">
      <c r="A9288" s="1">
        <v>43018</v>
      </c>
      <c r="B9288" s="3">
        <v>36.417071376707099</v>
      </c>
      <c r="C9288" s="3">
        <v>36.869776800806299</v>
      </c>
      <c r="D9288" s="3">
        <v>36.193054473672902</v>
      </c>
      <c r="E9288" s="3">
        <v>36.379734039306598</v>
      </c>
      <c r="F9288" s="14">
        <v>62468000</v>
      </c>
      <c r="G9288" s="2">
        <f t="shared" si="437"/>
        <v>3.8539586732670071E-4</v>
      </c>
      <c r="H9288" s="3">
        <f t="shared" si="435"/>
        <v>0.67672232713339753</v>
      </c>
      <c r="I9288" s="3">
        <f t="shared" si="436"/>
        <v>-3.7337337400501269E-2</v>
      </c>
    </row>
    <row r="9289" spans="1:9" x14ac:dyDescent="0.35">
      <c r="A9289" s="1">
        <v>43019</v>
      </c>
      <c r="B9289" s="3">
        <v>36.3960688603661</v>
      </c>
      <c r="C9289" s="3">
        <v>36.6317541160671</v>
      </c>
      <c r="D9289" s="3">
        <v>36.344730913867402</v>
      </c>
      <c r="E9289" s="3">
        <v>36.531414031982401</v>
      </c>
      <c r="F9289" s="14">
        <v>67622400</v>
      </c>
      <c r="G9289" s="2">
        <f t="shared" si="437"/>
        <v>4.1693540835653015E-3</v>
      </c>
      <c r="H9289" s="3">
        <f t="shared" si="435"/>
        <v>0.28702320219969835</v>
      </c>
      <c r="I9289" s="3">
        <f t="shared" si="436"/>
        <v>0.13534517161630077</v>
      </c>
    </row>
    <row r="9290" spans="1:9" x14ac:dyDescent="0.35">
      <c r="A9290" s="1">
        <v>43020</v>
      </c>
      <c r="B9290" s="3">
        <v>36.484747341227298</v>
      </c>
      <c r="C9290" s="3">
        <v>36.722764866023603</v>
      </c>
      <c r="D9290" s="3">
        <v>36.3400660426447</v>
      </c>
      <c r="E9290" s="3">
        <v>36.403072357177699</v>
      </c>
      <c r="F9290" s="14">
        <v>64500400</v>
      </c>
      <c r="G9290" s="2">
        <f t="shared" si="437"/>
        <v>-3.5131866150141786E-3</v>
      </c>
      <c r="H9290" s="3">
        <f t="shared" si="435"/>
        <v>0.38269882337890238</v>
      </c>
      <c r="I9290" s="3">
        <f t="shared" si="436"/>
        <v>-8.167498404959872E-2</v>
      </c>
    </row>
    <row r="9291" spans="1:9" x14ac:dyDescent="0.35">
      <c r="A9291" s="1">
        <v>43021</v>
      </c>
      <c r="B9291" s="3">
        <v>36.573416361977301</v>
      </c>
      <c r="C9291" s="3">
        <v>36.701761229970899</v>
      </c>
      <c r="D9291" s="3">
        <v>36.498745250125602</v>
      </c>
      <c r="E9291" s="3">
        <v>36.634090423583899</v>
      </c>
      <c r="F9291" s="14">
        <v>65576800</v>
      </c>
      <c r="G9291" s="2">
        <f t="shared" si="437"/>
        <v>6.3461145295515085E-3</v>
      </c>
      <c r="H9291" s="3">
        <f t="shared" si="435"/>
        <v>0.20301597984529707</v>
      </c>
      <c r="I9291" s="3">
        <f t="shared" si="436"/>
        <v>6.0674061606597718E-2</v>
      </c>
    </row>
    <row r="9292" spans="1:9" x14ac:dyDescent="0.35">
      <c r="A9292" s="1">
        <v>43024</v>
      </c>
      <c r="B9292" s="3">
        <v>36.846430263920404</v>
      </c>
      <c r="C9292" s="3">
        <v>37.336472894939902</v>
      </c>
      <c r="D9292" s="3">
        <v>36.788092025022102</v>
      </c>
      <c r="E9292" s="3">
        <v>37.3084716796875</v>
      </c>
      <c r="F9292" s="14">
        <v>96486000</v>
      </c>
      <c r="G9292" s="2">
        <f t="shared" si="437"/>
        <v>1.8408571041508785E-2</v>
      </c>
      <c r="H9292" s="3">
        <f t="shared" si="435"/>
        <v>0.54838086991779988</v>
      </c>
      <c r="I9292" s="3">
        <f t="shared" si="436"/>
        <v>0.46204141576709645</v>
      </c>
    </row>
    <row r="9293" spans="1:9" x14ac:dyDescent="0.35">
      <c r="A9293" s="1">
        <v>43025</v>
      </c>
      <c r="B9293" s="3">
        <v>37.285137612872703</v>
      </c>
      <c r="C9293" s="3">
        <v>37.539491498003898</v>
      </c>
      <c r="D9293" s="3">
        <v>37.156792766027202</v>
      </c>
      <c r="E9293" s="3">
        <v>37.446151733398402</v>
      </c>
      <c r="F9293" s="14">
        <v>75989200</v>
      </c>
      <c r="G9293" s="2">
        <f t="shared" si="437"/>
        <v>3.6903161001328694E-3</v>
      </c>
      <c r="H9293" s="3">
        <f t="shared" si="435"/>
        <v>0.38269873197669568</v>
      </c>
      <c r="I9293" s="3">
        <f t="shared" si="436"/>
        <v>0.16101412052569941</v>
      </c>
    </row>
    <row r="9294" spans="1:9" x14ac:dyDescent="0.35">
      <c r="A9294" s="1">
        <v>43026</v>
      </c>
      <c r="B9294" s="3">
        <v>37.434481796791601</v>
      </c>
      <c r="C9294" s="3">
        <v>37.502156149862898</v>
      </c>
      <c r="D9294" s="3">
        <v>37.243134219200201</v>
      </c>
      <c r="E9294" s="3">
        <v>37.280467987060497</v>
      </c>
      <c r="F9294" s="14">
        <v>65496800</v>
      </c>
      <c r="G9294" s="2">
        <f t="shared" si="437"/>
        <v>-4.4245867377109066E-3</v>
      </c>
      <c r="H9294" s="3">
        <f t="shared" si="435"/>
        <v>0.25902193066269774</v>
      </c>
      <c r="I9294" s="3">
        <f t="shared" si="436"/>
        <v>-0.15401380973110435</v>
      </c>
    </row>
    <row r="9295" spans="1:9" x14ac:dyDescent="0.35">
      <c r="A9295" s="1">
        <v>43027</v>
      </c>
      <c r="B9295" s="3">
        <v>36.578078323577699</v>
      </c>
      <c r="C9295" s="3">
        <v>36.655085231540902</v>
      </c>
      <c r="D9295" s="3">
        <v>36.174378679422098</v>
      </c>
      <c r="E9295" s="3">
        <v>36.39839553833</v>
      </c>
      <c r="F9295" s="14">
        <v>170336800</v>
      </c>
      <c r="G9295" s="2">
        <f t="shared" si="437"/>
        <v>-2.3660444633813383E-2</v>
      </c>
      <c r="H9295" s="3">
        <f t="shared" si="435"/>
        <v>0.48070655211880364</v>
      </c>
      <c r="I9295" s="3">
        <f t="shared" si="436"/>
        <v>-0.17968278524769943</v>
      </c>
    </row>
    <row r="9296" spans="1:9" x14ac:dyDescent="0.35">
      <c r="A9296" s="1">
        <v>43028</v>
      </c>
      <c r="B9296" s="3">
        <v>36.545410107759302</v>
      </c>
      <c r="C9296" s="3">
        <v>36.811432360839802</v>
      </c>
      <c r="D9296" s="3">
        <v>36.393732095997699</v>
      </c>
      <c r="E9296" s="3">
        <v>36.461402893066399</v>
      </c>
      <c r="F9296" s="14">
        <v>95896400</v>
      </c>
      <c r="G9296" s="2">
        <f t="shared" si="437"/>
        <v>1.7310475861511017E-3</v>
      </c>
      <c r="H9296" s="3">
        <f t="shared" si="435"/>
        <v>0.41770026484210376</v>
      </c>
      <c r="I9296" s="3">
        <f t="shared" si="436"/>
        <v>-8.4007214692903176E-2</v>
      </c>
    </row>
    <row r="9297" spans="1:9" x14ac:dyDescent="0.35">
      <c r="A9297" s="1">
        <v>43031</v>
      </c>
      <c r="B9297" s="3">
        <v>36.610744359616</v>
      </c>
      <c r="C9297" s="3">
        <v>36.797427432652903</v>
      </c>
      <c r="D9297" s="3">
        <v>36.286383899979199</v>
      </c>
      <c r="E9297" s="3">
        <v>36.442729949951101</v>
      </c>
      <c r="F9297" s="14">
        <v>87937200</v>
      </c>
      <c r="G9297" s="2">
        <f t="shared" si="437"/>
        <v>-5.1212903601274276E-4</v>
      </c>
      <c r="H9297" s="3">
        <f t="shared" si="435"/>
        <v>0.51104353267370328</v>
      </c>
      <c r="I9297" s="3">
        <f t="shared" si="436"/>
        <v>-0.16801440966489878</v>
      </c>
    </row>
    <row r="9298" spans="1:9" x14ac:dyDescent="0.35">
      <c r="A9298" s="1">
        <v>43032</v>
      </c>
      <c r="B9298" s="3">
        <v>36.470733001185998</v>
      </c>
      <c r="C9298" s="3">
        <v>36.7344229886546</v>
      </c>
      <c r="D9298" s="3">
        <v>36.449732089091199</v>
      </c>
      <c r="E9298" s="3">
        <v>36.659751892089801</v>
      </c>
      <c r="F9298" s="14">
        <v>71028800</v>
      </c>
      <c r="G9298" s="2">
        <f t="shared" si="437"/>
        <v>5.9551505179976641E-3</v>
      </c>
      <c r="H9298" s="3">
        <f t="shared" si="435"/>
        <v>0.28469089956340099</v>
      </c>
      <c r="I9298" s="3">
        <f t="shared" si="436"/>
        <v>0.18901889090380308</v>
      </c>
    </row>
    <row r="9299" spans="1:9" x14ac:dyDescent="0.35">
      <c r="A9299" s="1">
        <v>43033</v>
      </c>
      <c r="B9299" s="3">
        <v>36.615421469011203</v>
      </c>
      <c r="C9299" s="3">
        <v>36.764767252230598</v>
      </c>
      <c r="D9299" s="3">
        <v>36.2327226769685</v>
      </c>
      <c r="E9299" s="3">
        <v>36.498744964599602</v>
      </c>
      <c r="F9299" s="14">
        <v>84828400</v>
      </c>
      <c r="G9299" s="2">
        <f t="shared" si="437"/>
        <v>-4.3919262728272816E-3</v>
      </c>
      <c r="H9299" s="3">
        <f t="shared" si="435"/>
        <v>0.53204457526209836</v>
      </c>
      <c r="I9299" s="3">
        <f t="shared" si="436"/>
        <v>-0.11667650441160049</v>
      </c>
    </row>
    <row r="9300" spans="1:9" x14ac:dyDescent="0.35">
      <c r="A9300" s="1">
        <v>43034</v>
      </c>
      <c r="B9300" s="3">
        <v>36.690088422651002</v>
      </c>
      <c r="C9300" s="3">
        <v>36.830101636352701</v>
      </c>
      <c r="D9300" s="3">
        <v>36.585080292716697</v>
      </c>
      <c r="E9300" s="3">
        <v>36.732093811035099</v>
      </c>
      <c r="F9300" s="14">
        <v>68002000</v>
      </c>
      <c r="G9300" s="2">
        <f t="shared" si="437"/>
        <v>6.3933389123879154E-3</v>
      </c>
      <c r="H9300" s="3">
        <f t="shared" si="435"/>
        <v>0.24502134363600447</v>
      </c>
      <c r="I9300" s="3">
        <f t="shared" si="436"/>
        <v>4.2005388384097841E-2</v>
      </c>
    </row>
    <row r="9301" spans="1:9" x14ac:dyDescent="0.35">
      <c r="A9301" s="1">
        <v>43035</v>
      </c>
      <c r="B9301" s="3">
        <v>37.170796794324403</v>
      </c>
      <c r="C9301" s="3">
        <v>38.176551187998697</v>
      </c>
      <c r="D9301" s="3">
        <v>37.033119382625799</v>
      </c>
      <c r="E9301" s="3">
        <v>38.048206329345703</v>
      </c>
      <c r="F9301" s="14">
        <v>177816800</v>
      </c>
      <c r="G9301" s="2">
        <f t="shared" si="437"/>
        <v>3.583004347863273E-2</v>
      </c>
      <c r="H9301" s="3">
        <f t="shared" si="435"/>
        <v>1.1434318053728987</v>
      </c>
      <c r="I9301" s="3">
        <f t="shared" si="436"/>
        <v>0.87740953502130026</v>
      </c>
    </row>
    <row r="9302" spans="1:9" x14ac:dyDescent="0.35">
      <c r="A9302" s="1">
        <v>43038</v>
      </c>
      <c r="B9302" s="3">
        <v>38.244216559878502</v>
      </c>
      <c r="C9302" s="3">
        <v>39.219633786476003</v>
      </c>
      <c r="D9302" s="3">
        <v>38.204546983869399</v>
      </c>
      <c r="E9302" s="3">
        <v>38.904605865478501</v>
      </c>
      <c r="F9302" s="14">
        <v>178803200</v>
      </c>
      <c r="G9302" s="2">
        <f t="shared" si="437"/>
        <v>2.2508276177851703E-2</v>
      </c>
      <c r="H9302" s="3">
        <f t="shared" si="435"/>
        <v>1.0150868026066036</v>
      </c>
      <c r="I9302" s="3">
        <f t="shared" si="436"/>
        <v>0.66038930559999898</v>
      </c>
    </row>
    <row r="9303" spans="1:9" x14ac:dyDescent="0.35">
      <c r="A9303" s="1">
        <v>43039</v>
      </c>
      <c r="B9303" s="3">
        <v>39.179957858390203</v>
      </c>
      <c r="C9303" s="3">
        <v>39.588325510234498</v>
      </c>
      <c r="D9303" s="3">
        <v>38.955941026218298</v>
      </c>
      <c r="E9303" s="3">
        <v>39.445980072021399</v>
      </c>
      <c r="F9303" s="14">
        <v>144187200</v>
      </c>
      <c r="G9303" s="2">
        <f t="shared" si="437"/>
        <v>1.3915427094026394E-2</v>
      </c>
      <c r="H9303" s="3">
        <f t="shared" si="435"/>
        <v>0.63238448401619962</v>
      </c>
      <c r="I9303" s="3">
        <f t="shared" si="436"/>
        <v>0.26602221363119583</v>
      </c>
    </row>
    <row r="9304" spans="1:9" x14ac:dyDescent="0.35">
      <c r="A9304" s="1">
        <v>43040</v>
      </c>
      <c r="B9304" s="3">
        <v>39.6396734837491</v>
      </c>
      <c r="C9304" s="3">
        <v>39.656009903089</v>
      </c>
      <c r="D9304" s="3">
        <v>38.645590972726197</v>
      </c>
      <c r="E9304" s="3">
        <v>38.944282531738203</v>
      </c>
      <c r="F9304" s="14">
        <v>134551200</v>
      </c>
      <c r="G9304" s="2">
        <f t="shared" si="437"/>
        <v>-1.2718597417713664E-2</v>
      </c>
      <c r="H9304" s="3">
        <f t="shared" si="435"/>
        <v>1.0104189303628033</v>
      </c>
      <c r="I9304" s="3">
        <f t="shared" si="436"/>
        <v>-0.69539095201089651</v>
      </c>
    </row>
    <row r="9305" spans="1:9" x14ac:dyDescent="0.35">
      <c r="A9305" s="1">
        <v>43041</v>
      </c>
      <c r="B9305" s="3">
        <v>38.876611636779401</v>
      </c>
      <c r="C9305" s="3">
        <v>39.319980917210103</v>
      </c>
      <c r="D9305" s="3">
        <v>38.568583964382597</v>
      </c>
      <c r="E9305" s="3">
        <v>39.228973388671797</v>
      </c>
      <c r="F9305" s="14">
        <v>165573600</v>
      </c>
      <c r="G9305" s="2">
        <f t="shared" si="437"/>
        <v>7.3102093151050053E-3</v>
      </c>
      <c r="H9305" s="3">
        <f t="shared" si="435"/>
        <v>0.75139695282750552</v>
      </c>
      <c r="I9305" s="3">
        <f t="shared" si="436"/>
        <v>0.3523617518923956</v>
      </c>
    </row>
    <row r="9306" spans="1:9" x14ac:dyDescent="0.35">
      <c r="A9306" s="1">
        <v>43042</v>
      </c>
      <c r="B9306" s="3">
        <v>40.603432298743201</v>
      </c>
      <c r="C9306" s="3">
        <v>40.6641028122854</v>
      </c>
      <c r="D9306" s="3">
        <v>39.931374348862001</v>
      </c>
      <c r="E9306" s="3">
        <v>40.253402709960902</v>
      </c>
      <c r="F9306" s="14">
        <v>237594400</v>
      </c>
      <c r="G9306" s="2">
        <f t="shared" si="437"/>
        <v>2.6114099676769288E-2</v>
      </c>
      <c r="H9306" s="3">
        <f t="shared" si="435"/>
        <v>0.73272846342339903</v>
      </c>
      <c r="I9306" s="3">
        <f t="shared" si="436"/>
        <v>-0.35002958878229862</v>
      </c>
    </row>
    <row r="9307" spans="1:9" x14ac:dyDescent="0.35">
      <c r="A9307" s="1">
        <v>43045</v>
      </c>
      <c r="B9307" s="3">
        <v>40.223061210226</v>
      </c>
      <c r="C9307" s="3">
        <v>40.834448578733401</v>
      </c>
      <c r="D9307" s="3">
        <v>40.071383162855902</v>
      </c>
      <c r="E9307" s="3">
        <v>40.661766052246001</v>
      </c>
      <c r="F9307" s="14">
        <v>140105200</v>
      </c>
      <c r="G9307" s="2">
        <f t="shared" si="437"/>
        <v>1.0144815463862583E-2</v>
      </c>
      <c r="H9307" s="3">
        <f t="shared" si="435"/>
        <v>0.76306541587749876</v>
      </c>
      <c r="I9307" s="3">
        <f t="shared" si="436"/>
        <v>0.43870484202000171</v>
      </c>
    </row>
    <row r="9308" spans="1:9" x14ac:dyDescent="0.35">
      <c r="A9308" s="1">
        <v>43046</v>
      </c>
      <c r="B9308" s="3">
        <v>40.582418430391897</v>
      </c>
      <c r="C9308" s="3">
        <v>40.895110575376997</v>
      </c>
      <c r="D9308" s="3">
        <v>40.510079574832503</v>
      </c>
      <c r="E9308" s="3">
        <v>40.792434692382798</v>
      </c>
      <c r="F9308" s="14">
        <v>97446000</v>
      </c>
      <c r="G9308" s="2">
        <f t="shared" si="437"/>
        <v>3.2135505371041124E-3</v>
      </c>
      <c r="H9308" s="3">
        <f t="shared" si="435"/>
        <v>0.38503100054449391</v>
      </c>
      <c r="I9308" s="3">
        <f t="shared" si="436"/>
        <v>0.2100162619909014</v>
      </c>
    </row>
    <row r="9309" spans="1:9" x14ac:dyDescent="0.35">
      <c r="A9309" s="1">
        <v>43047</v>
      </c>
      <c r="B9309" s="3">
        <v>40.757434807100303</v>
      </c>
      <c r="C9309" s="3">
        <v>41.126132965087798</v>
      </c>
      <c r="D9309" s="3">
        <v>40.6804278917595</v>
      </c>
      <c r="E9309" s="3">
        <v>41.126132965087798</v>
      </c>
      <c r="F9309" s="14">
        <v>97638000</v>
      </c>
      <c r="G9309" s="2">
        <f t="shared" si="437"/>
        <v>8.1803960764154065E-3</v>
      </c>
      <c r="H9309" s="3">
        <f t="shared" si="435"/>
        <v>0.44570507332829834</v>
      </c>
      <c r="I9309" s="3">
        <f t="shared" si="436"/>
        <v>0.36869815798749528</v>
      </c>
    </row>
    <row r="9310" spans="1:9" x14ac:dyDescent="0.35">
      <c r="A9310" s="1">
        <v>43048</v>
      </c>
      <c r="B9310" s="3">
        <v>40.862435303637099</v>
      </c>
      <c r="C9310" s="3">
        <v>41.093456006473303</v>
      </c>
      <c r="D9310" s="3">
        <v>40.4027297063069</v>
      </c>
      <c r="E9310" s="3">
        <v>41.042118072509702</v>
      </c>
      <c r="F9310" s="14">
        <v>117930400</v>
      </c>
      <c r="G9310" s="2">
        <f t="shared" si="437"/>
        <v>-2.0428590417051196E-3</v>
      </c>
      <c r="H9310" s="3">
        <f t="shared" si="435"/>
        <v>0.69072630016640346</v>
      </c>
      <c r="I9310" s="3">
        <f t="shared" si="436"/>
        <v>0.17968276887260259</v>
      </c>
    </row>
    <row r="9311" spans="1:9" x14ac:dyDescent="0.35">
      <c r="A9311" s="1">
        <v>43049</v>
      </c>
      <c r="B9311" s="3">
        <v>41.009333128035301</v>
      </c>
      <c r="C9311" s="3">
        <v>41.072565925229902</v>
      </c>
      <c r="D9311" s="3">
        <v>40.812612840634102</v>
      </c>
      <c r="E9311" s="3">
        <v>40.906288146972599</v>
      </c>
      <c r="F9311" s="14">
        <v>100582000</v>
      </c>
      <c r="G9311" s="2">
        <f t="shared" si="437"/>
        <v>-3.3095252369073542E-3</v>
      </c>
      <c r="H9311" s="3">
        <f t="shared" si="435"/>
        <v>0.25995308459580002</v>
      </c>
      <c r="I9311" s="3">
        <f t="shared" si="436"/>
        <v>-0.10304498106270188</v>
      </c>
    </row>
    <row r="9312" spans="1:9" x14ac:dyDescent="0.35">
      <c r="A9312" s="1">
        <v>43052</v>
      </c>
      <c r="B9312" s="3">
        <v>40.632288698620101</v>
      </c>
      <c r="C9312" s="3">
        <v>40.866480564318202</v>
      </c>
      <c r="D9312" s="3">
        <v>40.6088680826565</v>
      </c>
      <c r="E9312" s="3">
        <v>40.742359161376903</v>
      </c>
      <c r="F9312" s="14">
        <v>67928400</v>
      </c>
      <c r="G9312" s="2">
        <f t="shared" si="437"/>
        <v>-4.0074275379548977E-3</v>
      </c>
      <c r="H9312" s="3">
        <f t="shared" si="435"/>
        <v>0.25761248166170247</v>
      </c>
      <c r="I9312" s="3">
        <f t="shared" si="436"/>
        <v>0.1100704627568021</v>
      </c>
    </row>
    <row r="9313" spans="1:9" x14ac:dyDescent="0.35">
      <c r="A9313" s="1">
        <v>43053</v>
      </c>
      <c r="B9313" s="3">
        <v>40.524571349878599</v>
      </c>
      <c r="C9313" s="3">
        <v>40.6276163742818</v>
      </c>
      <c r="D9313" s="3">
        <v>40.0889742025742</v>
      </c>
      <c r="E9313" s="3">
        <v>40.126445770263601</v>
      </c>
      <c r="F9313" s="14">
        <v>99130000</v>
      </c>
      <c r="G9313" s="2">
        <f t="shared" si="437"/>
        <v>-1.5117273613776849E-2</v>
      </c>
      <c r="H9313" s="3">
        <f t="shared" si="435"/>
        <v>0.53864217170760043</v>
      </c>
      <c r="I9313" s="3">
        <f t="shared" si="436"/>
        <v>-0.39812557961499806</v>
      </c>
    </row>
    <row r="9314" spans="1:9" x14ac:dyDescent="0.35">
      <c r="A9314" s="1">
        <v>43054</v>
      </c>
      <c r="B9314" s="3">
        <v>39.805590952983202</v>
      </c>
      <c r="C9314" s="3">
        <v>39.887559533835898</v>
      </c>
      <c r="D9314" s="3">
        <v>39.433226751134299</v>
      </c>
      <c r="E9314" s="3">
        <v>39.597160339355398</v>
      </c>
      <c r="F9314" s="14">
        <v>116632400</v>
      </c>
      <c r="G9314" s="2">
        <f t="shared" si="437"/>
        <v>-1.3190438892557967E-2</v>
      </c>
      <c r="H9314" s="3">
        <f t="shared" si="435"/>
        <v>0.4543327827015986</v>
      </c>
      <c r="I9314" s="3">
        <f t="shared" si="436"/>
        <v>-0.20843061362780446</v>
      </c>
    </row>
    <row r="9315" spans="1:9" x14ac:dyDescent="0.35">
      <c r="A9315" s="1">
        <v>43055</v>
      </c>
      <c r="B9315" s="3">
        <v>40.088964597228397</v>
      </c>
      <c r="C9315" s="3">
        <v>40.250557567371402</v>
      </c>
      <c r="D9315" s="3">
        <v>39.882878171286002</v>
      </c>
      <c r="E9315" s="3">
        <v>40.070232391357401</v>
      </c>
      <c r="F9315" s="14">
        <v>94550000</v>
      </c>
      <c r="G9315" s="2">
        <f t="shared" si="437"/>
        <v>1.1947120650765938E-2</v>
      </c>
      <c r="H9315" s="3">
        <f t="shared" si="435"/>
        <v>0.3676793960853999</v>
      </c>
      <c r="I9315" s="3">
        <f t="shared" si="436"/>
        <v>-1.8732205870996665E-2</v>
      </c>
    </row>
    <row r="9316" spans="1:9" x14ac:dyDescent="0.35">
      <c r="A9316" s="1">
        <v>43056</v>
      </c>
      <c r="B9316" s="3">
        <v>40.0561669334896</v>
      </c>
      <c r="C9316" s="3">
        <v>40.138135499091099</v>
      </c>
      <c r="D9316" s="3">
        <v>39.728299818050502</v>
      </c>
      <c r="E9316" s="3">
        <v>39.8477363586425</v>
      </c>
      <c r="F9316" s="14">
        <v>87598000</v>
      </c>
      <c r="G9316" s="2">
        <f t="shared" si="437"/>
        <v>-5.5526514181856836E-3</v>
      </c>
      <c r="H9316" s="3">
        <f t="shared" si="435"/>
        <v>0.40983568104059742</v>
      </c>
      <c r="I9316" s="3">
        <f t="shared" si="436"/>
        <v>-0.20843057484709959</v>
      </c>
    </row>
    <row r="9317" spans="1:9" x14ac:dyDescent="0.35">
      <c r="A9317" s="1">
        <v>43059</v>
      </c>
      <c r="B9317" s="3">
        <v>39.880528895020603</v>
      </c>
      <c r="C9317" s="3">
        <v>39.943761695620701</v>
      </c>
      <c r="D9317" s="3">
        <v>39.709569843677798</v>
      </c>
      <c r="E9317" s="3">
        <v>39.807929992675703</v>
      </c>
      <c r="F9317" s="14">
        <v>65049600</v>
      </c>
      <c r="G9317" s="2">
        <f t="shared" si="437"/>
        <v>-9.9896178815596262E-4</v>
      </c>
      <c r="H9317" s="3">
        <f t="shared" si="435"/>
        <v>0.23419185194290293</v>
      </c>
      <c r="I9317" s="3">
        <f t="shared" si="436"/>
        <v>-7.2598902344900296E-2</v>
      </c>
    </row>
    <row r="9318" spans="1:9" x14ac:dyDescent="0.35">
      <c r="A9318" s="1">
        <v>43060</v>
      </c>
      <c r="B9318" s="3">
        <v>39.995284529281797</v>
      </c>
      <c r="C9318" s="3">
        <v>40.679124313956301</v>
      </c>
      <c r="D9318" s="3">
        <v>39.995284529281797</v>
      </c>
      <c r="E9318" s="3">
        <v>40.547977447509702</v>
      </c>
      <c r="F9318" s="14">
        <v>100525200</v>
      </c>
      <c r="G9318" s="2">
        <f t="shared" si="437"/>
        <v>1.859045308234215E-2</v>
      </c>
      <c r="H9318" s="3">
        <f t="shared" si="435"/>
        <v>0.6838397846745039</v>
      </c>
      <c r="I9318" s="3">
        <f t="shared" si="436"/>
        <v>0.55269291822790478</v>
      </c>
    </row>
    <row r="9319" spans="1:9" x14ac:dyDescent="0.35">
      <c r="A9319" s="1">
        <v>43061</v>
      </c>
      <c r="B9319" s="3">
        <v>40.599504211382701</v>
      </c>
      <c r="C9319" s="3">
        <v>40.983578749293898</v>
      </c>
      <c r="D9319" s="3">
        <v>40.5269053007843</v>
      </c>
      <c r="E9319" s="3">
        <v>40.974212646484297</v>
      </c>
      <c r="F9319" s="14">
        <v>102355600</v>
      </c>
      <c r="G9319" s="2">
        <f t="shared" si="437"/>
        <v>1.0511873237730946E-2</v>
      </c>
      <c r="H9319" s="3">
        <f t="shared" si="435"/>
        <v>0.45667344850959779</v>
      </c>
      <c r="I9319" s="3">
        <f t="shared" si="436"/>
        <v>0.37470843510159568</v>
      </c>
    </row>
    <row r="9320" spans="1:9" x14ac:dyDescent="0.35">
      <c r="A9320" s="1">
        <v>43063</v>
      </c>
      <c r="B9320" s="3">
        <v>41.006997141985302</v>
      </c>
      <c r="C9320" s="3">
        <v>41.1006724589367</v>
      </c>
      <c r="D9320" s="3">
        <v>40.901607943559597</v>
      </c>
      <c r="E9320" s="3">
        <v>40.976551055908203</v>
      </c>
      <c r="F9320" s="14">
        <v>56106800</v>
      </c>
      <c r="G9320" s="2">
        <f t="shared" si="437"/>
        <v>5.7070271101522356E-5</v>
      </c>
      <c r="H9320" s="3">
        <f t="shared" si="435"/>
        <v>0.19906451537710268</v>
      </c>
      <c r="I9320" s="3">
        <f t="shared" si="436"/>
        <v>-3.0446086077098755E-2</v>
      </c>
    </row>
    <row r="9321" spans="1:9" x14ac:dyDescent="0.35">
      <c r="A9321" s="1">
        <v>43066</v>
      </c>
      <c r="B9321" s="3">
        <v>40.995287805019501</v>
      </c>
      <c r="C9321" s="3">
        <v>41.002313275283001</v>
      </c>
      <c r="D9321" s="3">
        <v>40.594818132575298</v>
      </c>
      <c r="E9321" s="3">
        <v>40.770462036132798</v>
      </c>
      <c r="F9321" s="14">
        <v>82867200</v>
      </c>
      <c r="G9321" s="2">
        <f t="shared" si="437"/>
        <v>-5.0294379215619685E-3</v>
      </c>
      <c r="H9321" s="3">
        <f t="shared" si="435"/>
        <v>0.40749514270770248</v>
      </c>
      <c r="I9321" s="3">
        <f t="shared" si="436"/>
        <v>-0.2248257688867028</v>
      </c>
    </row>
    <row r="9322" spans="1:9" x14ac:dyDescent="0.35">
      <c r="A9322" s="1">
        <v>43067</v>
      </c>
      <c r="B9322" s="3">
        <v>40.819648355443299</v>
      </c>
      <c r="C9322" s="3">
        <v>40.953135878500397</v>
      </c>
      <c r="D9322" s="3">
        <v>40.2482195550947</v>
      </c>
      <c r="E9322" s="3">
        <v>40.531593322753899</v>
      </c>
      <c r="F9322" s="14">
        <v>105715200</v>
      </c>
      <c r="G9322" s="2">
        <f t="shared" si="437"/>
        <v>-5.8588669700922668E-3</v>
      </c>
      <c r="H9322" s="3">
        <f t="shared" si="435"/>
        <v>0.70491632340569765</v>
      </c>
      <c r="I9322" s="3">
        <f t="shared" si="436"/>
        <v>-0.28805503268939958</v>
      </c>
    </row>
    <row r="9323" spans="1:9" x14ac:dyDescent="0.35">
      <c r="A9323" s="1">
        <v>43068</v>
      </c>
      <c r="B9323" s="3">
        <v>40.428532751528003</v>
      </c>
      <c r="C9323" s="3">
        <v>40.496446803167501</v>
      </c>
      <c r="D9323" s="3">
        <v>39.1475032824492</v>
      </c>
      <c r="E9323" s="3">
        <v>39.690826416015597</v>
      </c>
      <c r="F9323" s="14">
        <v>166665600</v>
      </c>
      <c r="G9323" s="2">
        <f t="shared" si="437"/>
        <v>-2.0743495081559184E-2</v>
      </c>
      <c r="H9323" s="3">
        <f t="shared" si="435"/>
        <v>1.3489435207183007</v>
      </c>
      <c r="I9323" s="3">
        <f t="shared" si="436"/>
        <v>-0.7377063355124065</v>
      </c>
    </row>
    <row r="9324" spans="1:9" x14ac:dyDescent="0.35">
      <c r="A9324" s="1">
        <v>43069</v>
      </c>
      <c r="B9324" s="3">
        <v>39.913309345942203</v>
      </c>
      <c r="C9324" s="3">
        <v>40.313778922233602</v>
      </c>
      <c r="D9324" s="3">
        <v>39.447269920762402</v>
      </c>
      <c r="E9324" s="3">
        <v>40.245864868163999</v>
      </c>
      <c r="F9324" s="14">
        <v>166108800</v>
      </c>
      <c r="G9324" s="2">
        <f t="shared" si="437"/>
        <v>1.3984048765596856E-2</v>
      </c>
      <c r="H9324" s="3">
        <f t="shared" si="435"/>
        <v>0.86650900147120069</v>
      </c>
      <c r="I9324" s="3">
        <f t="shared" si="436"/>
        <v>0.33255552222179574</v>
      </c>
    </row>
    <row r="9325" spans="1:9" x14ac:dyDescent="0.35">
      <c r="A9325" s="1">
        <v>43070</v>
      </c>
      <c r="B9325" s="3">
        <v>39.800904986523598</v>
      </c>
      <c r="C9325" s="3">
        <v>40.203715262435303</v>
      </c>
      <c r="D9325" s="3">
        <v>39.461327511948497</v>
      </c>
      <c r="E9325" s="3">
        <v>40.058517456054602</v>
      </c>
      <c r="F9325" s="14">
        <v>159037200</v>
      </c>
      <c r="G9325" s="2">
        <f t="shared" si="437"/>
        <v>-4.6550723340920228E-3</v>
      </c>
      <c r="H9325" s="3">
        <f t="shared" si="435"/>
        <v>0.74238775048680594</v>
      </c>
      <c r="I9325" s="3">
        <f t="shared" si="436"/>
        <v>0.25761246953100425</v>
      </c>
    </row>
    <row r="9326" spans="1:9" x14ac:dyDescent="0.35">
      <c r="A9326" s="1">
        <v>43073</v>
      </c>
      <c r="B9326" s="3">
        <v>40.393410042348201</v>
      </c>
      <c r="C9326" s="3">
        <v>40.4261967590216</v>
      </c>
      <c r="D9326" s="3">
        <v>39.725965401464599</v>
      </c>
      <c r="E9326" s="3">
        <v>39.765777587890597</v>
      </c>
      <c r="F9326" s="14">
        <v>130169600</v>
      </c>
      <c r="G9326" s="2">
        <f t="shared" si="437"/>
        <v>-7.3078058489096627E-3</v>
      </c>
      <c r="H9326" s="3">
        <f t="shared" si="435"/>
        <v>0.70023135755700139</v>
      </c>
      <c r="I9326" s="3">
        <f t="shared" si="436"/>
        <v>-0.62763245445760418</v>
      </c>
    </row>
    <row r="9327" spans="1:9" x14ac:dyDescent="0.35">
      <c r="A9327" s="1">
        <v>43074</v>
      </c>
      <c r="B9327" s="3">
        <v>39.592477914690001</v>
      </c>
      <c r="C9327" s="3">
        <v>40.168591500962997</v>
      </c>
      <c r="D9327" s="3">
        <v>39.437910419167501</v>
      </c>
      <c r="E9327" s="3">
        <v>39.728309631347599</v>
      </c>
      <c r="F9327" s="14">
        <v>109400800</v>
      </c>
      <c r="G9327" s="2">
        <f t="shared" si="437"/>
        <v>-9.4221611686544381E-4</v>
      </c>
      <c r="H9327" s="3">
        <f t="shared" si="435"/>
        <v>0.7306810817954954</v>
      </c>
      <c r="I9327" s="3">
        <f t="shared" si="436"/>
        <v>0.13583171665759863</v>
      </c>
    </row>
    <row r="9328" spans="1:9" x14ac:dyDescent="0.35">
      <c r="A9328" s="1">
        <v>43075</v>
      </c>
      <c r="B9328" s="3">
        <v>39.2271439113944</v>
      </c>
      <c r="C9328" s="3">
        <v>39.859461337358702</v>
      </c>
      <c r="D9328" s="3">
        <v>38.983585903621197</v>
      </c>
      <c r="E9328" s="3">
        <v>39.580772399902301</v>
      </c>
      <c r="F9328" s="14">
        <v>114240000</v>
      </c>
      <c r="G9328" s="2">
        <f t="shared" si="437"/>
        <v>-3.7136548928043021E-3</v>
      </c>
      <c r="H9328" s="3">
        <f t="shared" si="435"/>
        <v>0.8758754337375052</v>
      </c>
      <c r="I9328" s="3">
        <f t="shared" si="436"/>
        <v>0.3536284885079013</v>
      </c>
    </row>
    <row r="9329" spans="1:9" x14ac:dyDescent="0.35">
      <c r="A9329" s="1">
        <v>43076</v>
      </c>
      <c r="B9329" s="3">
        <v>39.5854522588116</v>
      </c>
      <c r="C9329" s="3">
        <v>39.915663659475896</v>
      </c>
      <c r="D9329" s="3">
        <v>39.557350377388097</v>
      </c>
      <c r="E9329" s="3">
        <v>39.653369903564403</v>
      </c>
      <c r="F9329" s="14">
        <v>102693200</v>
      </c>
      <c r="G9329" s="2">
        <f t="shared" si="437"/>
        <v>1.8341608629719784E-3</v>
      </c>
      <c r="H9329" s="3">
        <f t="shared" si="435"/>
        <v>0.35831328208779922</v>
      </c>
      <c r="I9329" s="3">
        <f t="shared" si="436"/>
        <v>6.7917644752803596E-2</v>
      </c>
    </row>
    <row r="9330" spans="1:9" x14ac:dyDescent="0.35">
      <c r="A9330" s="1">
        <v>43077</v>
      </c>
      <c r="B9330" s="3">
        <v>39.927374542644202</v>
      </c>
      <c r="C9330" s="3">
        <v>40.046811113897903</v>
      </c>
      <c r="D9330" s="3">
        <v>39.536274535437698</v>
      </c>
      <c r="E9330" s="3">
        <v>39.665077209472599</v>
      </c>
      <c r="F9330" s="14">
        <v>93420800</v>
      </c>
      <c r="G9330" s="2">
        <f t="shared" si="437"/>
        <v>2.95241134276047E-4</v>
      </c>
      <c r="H9330" s="3">
        <f t="shared" si="435"/>
        <v>0.51053657846020428</v>
      </c>
      <c r="I9330" s="3">
        <f t="shared" si="436"/>
        <v>-0.26229733317160253</v>
      </c>
    </row>
    <row r="9331" spans="1:9" x14ac:dyDescent="0.35">
      <c r="A9331" s="1">
        <v>43080</v>
      </c>
      <c r="B9331" s="3">
        <v>39.625258391774601</v>
      </c>
      <c r="C9331" s="3">
        <v>40.489426848300802</v>
      </c>
      <c r="D9331" s="3">
        <v>39.529238880275201</v>
      </c>
      <c r="E9331" s="3">
        <v>40.437904357910099</v>
      </c>
      <c r="F9331" s="14">
        <v>141095200</v>
      </c>
      <c r="G9331" s="2">
        <f t="shared" si="437"/>
        <v>1.9483818078965886E-2</v>
      </c>
      <c r="H9331" s="3">
        <f t="shared" si="435"/>
        <v>0.96018796802560047</v>
      </c>
      <c r="I9331" s="3">
        <f t="shared" si="436"/>
        <v>0.81264596613549855</v>
      </c>
    </row>
    <row r="9332" spans="1:9" x14ac:dyDescent="0.35">
      <c r="A9332" s="1">
        <v>43081</v>
      </c>
      <c r="B9332" s="3">
        <v>40.316124751462901</v>
      </c>
      <c r="C9332" s="3">
        <v>40.372332080806501</v>
      </c>
      <c r="D9332" s="3">
        <v>40.154535379882503</v>
      </c>
      <c r="E9332" s="3">
        <v>40.210739135742102</v>
      </c>
      <c r="F9332" s="14">
        <v>77636800</v>
      </c>
      <c r="G9332" s="2">
        <f t="shared" si="437"/>
        <v>-5.6176309275918533E-3</v>
      </c>
      <c r="H9332" s="3">
        <f t="shared" si="435"/>
        <v>0.21779670092399783</v>
      </c>
      <c r="I9332" s="3">
        <f t="shared" si="436"/>
        <v>-0.10538561572079885</v>
      </c>
    </row>
    <row r="9333" spans="1:9" x14ac:dyDescent="0.35">
      <c r="A9333" s="1">
        <v>43082</v>
      </c>
      <c r="B9333" s="3">
        <v>40.3980899565248</v>
      </c>
      <c r="C9333" s="3">
        <v>40.641647883060301</v>
      </c>
      <c r="D9333" s="3">
        <v>40.280994043607301</v>
      </c>
      <c r="E9333" s="3">
        <v>40.344226837158203</v>
      </c>
      <c r="F9333" s="14">
        <v>95273600</v>
      </c>
      <c r="G9333" s="2">
        <f t="shared" si="437"/>
        <v>3.319702753174406E-3</v>
      </c>
      <c r="H9333" s="3">
        <f t="shared" si="435"/>
        <v>0.36065383945300056</v>
      </c>
      <c r="I9333" s="3">
        <f t="shared" si="436"/>
        <v>-5.3863119366596379E-2</v>
      </c>
    </row>
    <row r="9334" spans="1:9" x14ac:dyDescent="0.35">
      <c r="A9334" s="1">
        <v>43083</v>
      </c>
      <c r="B9334" s="3">
        <v>40.3746723477636</v>
      </c>
      <c r="C9334" s="3">
        <v>40.545634966248102</v>
      </c>
      <c r="D9334" s="3">
        <v>40.1990284653223</v>
      </c>
      <c r="E9334" s="3">
        <v>40.33251953125</v>
      </c>
      <c r="F9334" s="14">
        <v>81906000</v>
      </c>
      <c r="G9334" s="2">
        <f t="shared" si="437"/>
        <v>-2.9018540757906798E-4</v>
      </c>
      <c r="H9334" s="3">
        <f t="shared" si="435"/>
        <v>0.3466065009258017</v>
      </c>
      <c r="I9334" s="3">
        <f t="shared" si="436"/>
        <v>-4.2152816513599589E-2</v>
      </c>
    </row>
    <row r="9335" spans="1:9" x14ac:dyDescent="0.35">
      <c r="A9335" s="1">
        <v>43084</v>
      </c>
      <c r="B9335" s="3">
        <v>40.662734784675798</v>
      </c>
      <c r="C9335" s="3">
        <v>40.789196819819701</v>
      </c>
      <c r="D9335" s="3">
        <v>40.388730730627103</v>
      </c>
      <c r="E9335" s="3">
        <v>40.742359161376903</v>
      </c>
      <c r="F9335" s="14">
        <v>160677200</v>
      </c>
      <c r="G9335" s="2">
        <f t="shared" si="437"/>
        <v>1.0161518171691603E-2</v>
      </c>
      <c r="H9335" s="3">
        <f t="shared" si="435"/>
        <v>0.40046608919259796</v>
      </c>
      <c r="I9335" s="3">
        <f t="shared" si="436"/>
        <v>7.9624376701104893E-2</v>
      </c>
    </row>
    <row r="9336" spans="1:9" x14ac:dyDescent="0.35">
      <c r="A9336" s="1">
        <v>43087</v>
      </c>
      <c r="B9336" s="3">
        <v>40.955462538527001</v>
      </c>
      <c r="C9336" s="3">
        <v>41.4987856485021</v>
      </c>
      <c r="D9336" s="3">
        <v>40.950777702019103</v>
      </c>
      <c r="E9336" s="3">
        <v>41.316116333007798</v>
      </c>
      <c r="F9336" s="14">
        <v>117684400</v>
      </c>
      <c r="G9336" s="2">
        <f t="shared" si="437"/>
        <v>1.4082571148084311E-2</v>
      </c>
      <c r="H9336" s="3">
        <f t="shared" si="435"/>
        <v>0.548007946482997</v>
      </c>
      <c r="I9336" s="3">
        <f t="shared" si="436"/>
        <v>0.36065379448079682</v>
      </c>
    </row>
    <row r="9337" spans="1:9" x14ac:dyDescent="0.35">
      <c r="A9337" s="1">
        <v>43088</v>
      </c>
      <c r="B9337" s="3">
        <v>40.990609814803499</v>
      </c>
      <c r="C9337" s="3">
        <v>41.074919045534898</v>
      </c>
      <c r="D9337" s="3">
        <v>40.7704688471444</v>
      </c>
      <c r="E9337" s="3">
        <v>40.8758544921875</v>
      </c>
      <c r="F9337" s="14">
        <v>109745600</v>
      </c>
      <c r="G9337" s="2">
        <f t="shared" si="437"/>
        <v>-1.0655934775470883E-2</v>
      </c>
      <c r="H9337" s="3">
        <f t="shared" si="435"/>
        <v>0.30445019839049792</v>
      </c>
      <c r="I9337" s="3">
        <f t="shared" si="436"/>
        <v>-0.11475532261599852</v>
      </c>
    </row>
    <row r="9338" spans="1:9" x14ac:dyDescent="0.35">
      <c r="A9338" s="1">
        <v>43089</v>
      </c>
      <c r="B9338" s="3">
        <v>40.953140906441398</v>
      </c>
      <c r="C9338" s="3">
        <v>41.081947180282299</v>
      </c>
      <c r="D9338" s="3">
        <v>40.573751130296799</v>
      </c>
      <c r="E9338" s="3">
        <v>40.831363677978501</v>
      </c>
      <c r="F9338" s="14">
        <v>93902400</v>
      </c>
      <c r="G9338" s="2">
        <f t="shared" si="437"/>
        <v>-1.0884375326637393E-3</v>
      </c>
      <c r="H9338" s="3">
        <f t="shared" si="435"/>
        <v>0.50819604998550005</v>
      </c>
      <c r="I9338" s="3">
        <f t="shared" si="436"/>
        <v>-0.1217772284628964</v>
      </c>
    </row>
    <row r="9339" spans="1:9" x14ac:dyDescent="0.35">
      <c r="A9339" s="1">
        <v>43090</v>
      </c>
      <c r="B9339" s="3">
        <v>40.789199629292703</v>
      </c>
      <c r="C9339" s="3">
        <v>41.222456040069602</v>
      </c>
      <c r="D9339" s="3">
        <v>40.772808055776601</v>
      </c>
      <c r="E9339" s="3">
        <v>40.9859199523925</v>
      </c>
      <c r="F9339" s="14">
        <v>83799600</v>
      </c>
      <c r="G9339" s="2">
        <f t="shared" si="437"/>
        <v>3.7852342045914837E-3</v>
      </c>
      <c r="H9339" s="3">
        <f t="shared" si="435"/>
        <v>0.44964798429300146</v>
      </c>
      <c r="I9339" s="3">
        <f t="shared" si="436"/>
        <v>0.1967203230997967</v>
      </c>
    </row>
    <row r="9340" spans="1:9" x14ac:dyDescent="0.35">
      <c r="A9340" s="1">
        <v>43091</v>
      </c>
      <c r="B9340" s="3">
        <v>40.908636202570897</v>
      </c>
      <c r="C9340" s="3">
        <v>41.081939481578601</v>
      </c>
      <c r="D9340" s="3">
        <v>40.8664833791143</v>
      </c>
      <c r="E9340" s="3">
        <v>40.9859199523925</v>
      </c>
      <c r="F9340" s="14">
        <v>65397600</v>
      </c>
      <c r="G9340" s="2">
        <f t="shared" si="437"/>
        <v>0</v>
      </c>
      <c r="H9340" s="3">
        <f t="shared" si="435"/>
        <v>0.21545610246430158</v>
      </c>
      <c r="I9340" s="3">
        <f t="shared" si="436"/>
        <v>7.7283749821603465E-2</v>
      </c>
    </row>
    <row r="9341" spans="1:9" x14ac:dyDescent="0.35">
      <c r="A9341" s="1">
        <v>43095</v>
      </c>
      <c r="B9341" s="3">
        <v>39.999969082477897</v>
      </c>
      <c r="C9341" s="3">
        <v>40.156877194680902</v>
      </c>
      <c r="D9341" s="3">
        <v>39.7376717779659</v>
      </c>
      <c r="E9341" s="3">
        <v>39.9461059570312</v>
      </c>
      <c r="F9341" s="14">
        <v>132742000</v>
      </c>
      <c r="G9341" s="2">
        <f t="shared" si="437"/>
        <v>-2.5370029428864922E-2</v>
      </c>
      <c r="H9341" s="3">
        <f t="shared" si="435"/>
        <v>0.41920541671500189</v>
      </c>
      <c r="I9341" s="3">
        <f t="shared" si="436"/>
        <v>-5.3863125446696358E-2</v>
      </c>
    </row>
    <row r="9342" spans="1:9" x14ac:dyDescent="0.35">
      <c r="A9342" s="1">
        <v>43096</v>
      </c>
      <c r="B9342" s="3">
        <v>39.8360366997345</v>
      </c>
      <c r="C9342" s="3">
        <v>39.995285448799699</v>
      </c>
      <c r="D9342" s="3">
        <v>39.744702017538998</v>
      </c>
      <c r="E9342" s="3">
        <v>39.953132629394503</v>
      </c>
      <c r="F9342" s="14">
        <v>85992800</v>
      </c>
      <c r="G9342" s="2">
        <f t="shared" si="437"/>
        <v>1.7590381327433873E-4</v>
      </c>
      <c r="H9342" s="3">
        <f t="shared" si="435"/>
        <v>0.25058343126070071</v>
      </c>
      <c r="I9342" s="3">
        <f t="shared" si="436"/>
        <v>0.11709592966000315</v>
      </c>
    </row>
    <row r="9343" spans="1:9" x14ac:dyDescent="0.35">
      <c r="A9343" s="1">
        <v>43097</v>
      </c>
      <c r="B9343" s="3">
        <v>40.046804537750397</v>
      </c>
      <c r="C9343" s="3">
        <v>40.245869030635703</v>
      </c>
      <c r="D9343" s="3">
        <v>39.925023780685898</v>
      </c>
      <c r="E9343" s="3">
        <v>40.065540313720703</v>
      </c>
      <c r="F9343" s="14">
        <v>65920800</v>
      </c>
      <c r="G9343" s="2">
        <f t="shared" si="437"/>
        <v>2.813488628511177E-3</v>
      </c>
      <c r="H9343" s="3">
        <f t="shared" si="435"/>
        <v>0.32084524994980512</v>
      </c>
      <c r="I9343" s="3">
        <f t="shared" si="436"/>
        <v>1.8735775970306179E-2</v>
      </c>
    </row>
    <row r="9344" spans="1:9" x14ac:dyDescent="0.35">
      <c r="A9344" s="1">
        <v>43098</v>
      </c>
      <c r="B9344" s="3">
        <v>39.934395561691197</v>
      </c>
      <c r="C9344" s="3">
        <v>39.950787133102303</v>
      </c>
      <c r="D9344" s="3">
        <v>39.629945439714</v>
      </c>
      <c r="E9344" s="3">
        <v>39.632286071777301</v>
      </c>
      <c r="F9344" s="14">
        <v>103999600</v>
      </c>
      <c r="G9344" s="2">
        <f t="shared" si="437"/>
        <v>-1.0813637818208365E-2</v>
      </c>
      <c r="H9344" s="3">
        <f t="shared" si="435"/>
        <v>0.32084169338830293</v>
      </c>
      <c r="I9344" s="3">
        <f t="shared" si="436"/>
        <v>-0.30210948991389586</v>
      </c>
    </row>
    <row r="9345" spans="1:9" x14ac:dyDescent="0.35">
      <c r="A9345" s="1">
        <v>43102</v>
      </c>
      <c r="B9345" s="3">
        <v>39.850083898721898</v>
      </c>
      <c r="C9345" s="3">
        <v>40.351254287681499</v>
      </c>
      <c r="D9345" s="3">
        <v>39.639309101029198</v>
      </c>
      <c r="E9345" s="3">
        <v>40.341884613037102</v>
      </c>
      <c r="F9345" s="14">
        <v>102223600</v>
      </c>
      <c r="G9345" s="2">
        <f t="shared" si="437"/>
        <v>1.7904557409952591E-2</v>
      </c>
      <c r="H9345" s="3">
        <f t="shared" si="435"/>
        <v>0.71194518665230078</v>
      </c>
      <c r="I9345" s="3">
        <f t="shared" si="436"/>
        <v>0.49180071431520389</v>
      </c>
    </row>
    <row r="9346" spans="1:9" x14ac:dyDescent="0.35">
      <c r="A9346" s="1">
        <v>43103</v>
      </c>
      <c r="B9346" s="3">
        <v>40.405120025817602</v>
      </c>
      <c r="C9346" s="3">
        <v>40.878188568441701</v>
      </c>
      <c r="D9346" s="3">
        <v>40.271632528104803</v>
      </c>
      <c r="E9346" s="3">
        <v>40.334861755371001</v>
      </c>
      <c r="F9346" s="14">
        <v>118071600</v>
      </c>
      <c r="G9346" s="2">
        <f t="shared" si="437"/>
        <v>-1.7408352964827392E-4</v>
      </c>
      <c r="H9346" s="3">
        <f t="shared" si="435"/>
        <v>0.60655604033689769</v>
      </c>
      <c r="I9346" s="3">
        <f t="shared" si="436"/>
        <v>-7.0258270446601045E-2</v>
      </c>
    </row>
    <row r="9347" spans="1:9" x14ac:dyDescent="0.35">
      <c r="A9347" s="1">
        <v>43104</v>
      </c>
      <c r="B9347" s="3">
        <v>40.407476715881202</v>
      </c>
      <c r="C9347" s="3">
        <v>40.625277083471403</v>
      </c>
      <c r="D9347" s="3">
        <v>40.299750422072002</v>
      </c>
      <c r="E9347" s="3">
        <v>40.522232055663999</v>
      </c>
      <c r="F9347" s="14">
        <v>89738400</v>
      </c>
      <c r="G9347" s="2">
        <f t="shared" si="437"/>
        <v>4.645368600229475E-3</v>
      </c>
      <c r="H9347" s="3">
        <f t="shared" ref="H9347:H9410" si="438">C9347-D9347</f>
        <v>0.32552666139940101</v>
      </c>
      <c r="I9347" s="3">
        <f t="shared" ref="I9347:I9410" si="439">E9347-B9347</f>
        <v>0.11475533978279628</v>
      </c>
    </row>
    <row r="9348" spans="1:9" x14ac:dyDescent="0.35">
      <c r="A9348" s="1">
        <v>43105</v>
      </c>
      <c r="B9348" s="3">
        <v>40.618227636489401</v>
      </c>
      <c r="C9348" s="3">
        <v>41.070216109380098</v>
      </c>
      <c r="D9348" s="3">
        <v>40.526892974566898</v>
      </c>
      <c r="E9348" s="3">
        <v>40.983566284179602</v>
      </c>
      <c r="F9348" s="14">
        <v>94640000</v>
      </c>
      <c r="G9348" s="2">
        <f t="shared" ref="G9348:G9411" si="440">(E9348-E9347)/E9347</f>
        <v>1.138471908166077E-2</v>
      </c>
      <c r="H9348" s="3">
        <f t="shared" si="438"/>
        <v>0.54332313481319972</v>
      </c>
      <c r="I9348" s="3">
        <f t="shared" si="439"/>
        <v>0.36533864769020141</v>
      </c>
    </row>
    <row r="9349" spans="1:9" x14ac:dyDescent="0.35">
      <c r="A9349" s="1">
        <v>43108</v>
      </c>
      <c r="B9349" s="3">
        <v>40.831363677978501</v>
      </c>
      <c r="C9349" s="3">
        <v>41.126444217926</v>
      </c>
      <c r="D9349" s="3">
        <v>40.7329999245108</v>
      </c>
      <c r="E9349" s="3">
        <v>40.831363677978501</v>
      </c>
      <c r="F9349" s="14">
        <v>82271200</v>
      </c>
      <c r="G9349" s="2">
        <f t="shared" si="440"/>
        <v>-3.7137472406800717E-3</v>
      </c>
      <c r="H9349" s="3">
        <f t="shared" si="438"/>
        <v>0.39344429341520026</v>
      </c>
      <c r="I9349" s="3">
        <f t="shared" si="439"/>
        <v>0</v>
      </c>
    </row>
    <row r="9350" spans="1:9" x14ac:dyDescent="0.35">
      <c r="A9350" s="1">
        <v>43109</v>
      </c>
      <c r="B9350" s="3">
        <v>40.878186461720503</v>
      </c>
      <c r="C9350" s="3">
        <v>40.997623013885502</v>
      </c>
      <c r="D9350" s="3">
        <v>40.611207906569902</v>
      </c>
      <c r="E9350" s="3">
        <v>40.826663970947202</v>
      </c>
      <c r="F9350" s="14">
        <v>86336000</v>
      </c>
      <c r="G9350" s="2">
        <f t="shared" si="440"/>
        <v>-1.1510041810909249E-4</v>
      </c>
      <c r="H9350" s="3">
        <f t="shared" si="438"/>
        <v>0.38641510731559947</v>
      </c>
      <c r="I9350" s="3">
        <f t="shared" si="439"/>
        <v>-5.1522490773301399E-2</v>
      </c>
    </row>
    <row r="9351" spans="1:9" x14ac:dyDescent="0.35">
      <c r="A9351" s="1">
        <v>43110</v>
      </c>
      <c r="B9351" s="3">
        <v>40.552660719700299</v>
      </c>
      <c r="C9351" s="3">
        <v>40.819639279941498</v>
      </c>
      <c r="D9351" s="3">
        <v>40.515189166880901</v>
      </c>
      <c r="E9351" s="3">
        <v>40.817295074462798</v>
      </c>
      <c r="F9351" s="14">
        <v>95839600</v>
      </c>
      <c r="G9351" s="2">
        <f t="shared" si="440"/>
        <v>-2.2947984413006298E-4</v>
      </c>
      <c r="H9351" s="3">
        <f t="shared" si="438"/>
        <v>0.30445011306059655</v>
      </c>
      <c r="I9351" s="3">
        <f t="shared" si="439"/>
        <v>0.26463435476249941</v>
      </c>
    </row>
    <row r="9352" spans="1:9" x14ac:dyDescent="0.35">
      <c r="A9352" s="1">
        <v>43111</v>
      </c>
      <c r="B9352" s="3">
        <v>40.887551806209999</v>
      </c>
      <c r="C9352" s="3">
        <v>41.098326602785903</v>
      </c>
      <c r="D9352" s="3">
        <v>40.864134766690697</v>
      </c>
      <c r="E9352" s="3">
        <v>41.049144744872997</v>
      </c>
      <c r="F9352" s="14">
        <v>74670800</v>
      </c>
      <c r="G9352" s="2">
        <f t="shared" si="440"/>
        <v>5.6801821381656141E-3</v>
      </c>
      <c r="H9352" s="3">
        <f t="shared" si="438"/>
        <v>0.23419183609520644</v>
      </c>
      <c r="I9352" s="3">
        <f t="shared" si="439"/>
        <v>0.16159293866299862</v>
      </c>
    </row>
    <row r="9353" spans="1:9" x14ac:dyDescent="0.35">
      <c r="A9353" s="1">
        <v>43112</v>
      </c>
      <c r="B9353" s="3">
        <v>41.259907078371199</v>
      </c>
      <c r="C9353" s="3">
        <v>41.536255243634898</v>
      </c>
      <c r="D9353" s="3">
        <v>41.1357857178619</v>
      </c>
      <c r="E9353" s="3">
        <v>41.4730224609375</v>
      </c>
      <c r="F9353" s="14">
        <v>101672400</v>
      </c>
      <c r="G9353" s="2">
        <f t="shared" si="440"/>
        <v>1.0326103471801195E-2</v>
      </c>
      <c r="H9353" s="3">
        <f t="shared" si="438"/>
        <v>0.40046952577299777</v>
      </c>
      <c r="I9353" s="3">
        <f t="shared" si="439"/>
        <v>0.21311538256630058</v>
      </c>
    </row>
    <row r="9354" spans="1:9" x14ac:dyDescent="0.35">
      <c r="A9354" s="1">
        <v>43116</v>
      </c>
      <c r="B9354" s="3">
        <v>41.662741885023699</v>
      </c>
      <c r="C9354" s="3">
        <v>42.011689138530002</v>
      </c>
      <c r="D9354" s="3">
        <v>41.250565384893903</v>
      </c>
      <c r="E9354" s="3">
        <v>41.262275695800703</v>
      </c>
      <c r="F9354" s="14">
        <v>118263600</v>
      </c>
      <c r="G9354" s="2">
        <f t="shared" si="440"/>
        <v>-5.0815386155010651E-3</v>
      </c>
      <c r="H9354" s="3">
        <f t="shared" si="438"/>
        <v>0.76112375363609885</v>
      </c>
      <c r="I9354" s="3">
        <f t="shared" si="439"/>
        <v>-0.40046618922299615</v>
      </c>
    </row>
    <row r="9355" spans="1:9" x14ac:dyDescent="0.35">
      <c r="A9355" s="1">
        <v>43117</v>
      </c>
      <c r="B9355" s="3">
        <v>41.252887380470398</v>
      </c>
      <c r="C9355" s="3">
        <v>41.978883446881099</v>
      </c>
      <c r="D9355" s="3">
        <v>40.999963361271902</v>
      </c>
      <c r="E9355" s="3">
        <v>41.943756103515597</v>
      </c>
      <c r="F9355" s="14">
        <v>137547200</v>
      </c>
      <c r="G9355" s="2">
        <f t="shared" si="440"/>
        <v>1.6515822169843344E-2</v>
      </c>
      <c r="H9355" s="3">
        <f t="shared" si="438"/>
        <v>0.97892008560919663</v>
      </c>
      <c r="I9355" s="3">
        <f t="shared" si="439"/>
        <v>0.69086872304519886</v>
      </c>
    </row>
    <row r="9356" spans="1:9" x14ac:dyDescent="0.35">
      <c r="A9356" s="1">
        <v>43118</v>
      </c>
      <c r="B9356" s="3">
        <v>42.006985303009699</v>
      </c>
      <c r="C9356" s="3">
        <v>42.177947903268901</v>
      </c>
      <c r="D9356" s="3">
        <v>41.744691610040597</v>
      </c>
      <c r="E9356" s="3">
        <v>41.981224060058501</v>
      </c>
      <c r="F9356" s="14">
        <v>124773600</v>
      </c>
      <c r="G9356" s="2">
        <f t="shared" si="440"/>
        <v>8.9329044471924042E-4</v>
      </c>
      <c r="H9356" s="3">
        <f t="shared" si="438"/>
        <v>0.43325629322830395</v>
      </c>
      <c r="I9356" s="3">
        <f t="shared" si="439"/>
        <v>-2.5761242951197971E-2</v>
      </c>
    </row>
    <row r="9357" spans="1:9" x14ac:dyDescent="0.35">
      <c r="A9357" s="1">
        <v>43119</v>
      </c>
      <c r="B9357" s="3">
        <v>41.829003993975</v>
      </c>
      <c r="C9357" s="3">
        <v>42.056170360899003</v>
      </c>
      <c r="D9357" s="3">
        <v>41.547974505316802</v>
      </c>
      <c r="E9357" s="3">
        <v>41.793876647949197</v>
      </c>
      <c r="F9357" s="14">
        <v>129700400</v>
      </c>
      <c r="G9357" s="2">
        <f t="shared" si="440"/>
        <v>-4.4626476789072188E-3</v>
      </c>
      <c r="H9357" s="3">
        <f t="shared" si="438"/>
        <v>0.50819585558220126</v>
      </c>
      <c r="I9357" s="3">
        <f t="shared" si="439"/>
        <v>-3.5127346025802808E-2</v>
      </c>
    </row>
    <row r="9358" spans="1:9" x14ac:dyDescent="0.35">
      <c r="A9358" s="1">
        <v>43122</v>
      </c>
      <c r="B9358" s="3">
        <v>41.522208330435802</v>
      </c>
      <c r="C9358" s="3">
        <v>41.634619397855701</v>
      </c>
      <c r="D9358" s="3">
        <v>41.3582747793061</v>
      </c>
      <c r="E9358" s="3">
        <v>41.451950073242102</v>
      </c>
      <c r="F9358" s="14">
        <v>108434400</v>
      </c>
      <c r="G9358" s="2">
        <f t="shared" si="440"/>
        <v>-8.1812600823636047E-3</v>
      </c>
      <c r="H9358" s="3">
        <f t="shared" si="438"/>
        <v>0.2763446185496008</v>
      </c>
      <c r="I9358" s="3">
        <f t="shared" si="439"/>
        <v>-7.0258257193700047E-2</v>
      </c>
    </row>
    <row r="9359" spans="1:9" x14ac:dyDescent="0.35">
      <c r="A9359" s="1">
        <v>43123</v>
      </c>
      <c r="B9359" s="3">
        <v>41.522214951326802</v>
      </c>
      <c r="C9359" s="3">
        <v>42.023385358113202</v>
      </c>
      <c r="D9359" s="3">
        <v>41.409803865982497</v>
      </c>
      <c r="E9359" s="3">
        <v>41.4613227844238</v>
      </c>
      <c r="F9359" s="14">
        <v>130756400</v>
      </c>
      <c r="G9359" s="2">
        <f t="shared" si="440"/>
        <v>2.2611025935177182E-4</v>
      </c>
      <c r="H9359" s="3">
        <f t="shared" si="438"/>
        <v>0.6135814921307059</v>
      </c>
      <c r="I9359" s="3">
        <f t="shared" si="439"/>
        <v>-6.0892166903002476E-2</v>
      </c>
    </row>
    <row r="9360" spans="1:9" x14ac:dyDescent="0.35">
      <c r="A9360" s="1">
        <v>43124</v>
      </c>
      <c r="B9360" s="3">
        <v>41.510504321279903</v>
      </c>
      <c r="C9360" s="3">
        <v>41.522214628168797</v>
      </c>
      <c r="D9360" s="3">
        <v>40.562026639016501</v>
      </c>
      <c r="E9360" s="3">
        <v>40.8009033203125</v>
      </c>
      <c r="F9360" s="14">
        <v>204420400</v>
      </c>
      <c r="G9360" s="2">
        <f t="shared" si="440"/>
        <v>-1.5928567150284127E-2</v>
      </c>
      <c r="H9360" s="3">
        <f t="shared" si="438"/>
        <v>0.96018798915229553</v>
      </c>
      <c r="I9360" s="3">
        <f t="shared" si="439"/>
        <v>-0.70960100096740319</v>
      </c>
    </row>
    <row r="9361" spans="1:9" x14ac:dyDescent="0.35">
      <c r="A9361" s="1">
        <v>43125</v>
      </c>
      <c r="B9361" s="3">
        <v>40.868829506050901</v>
      </c>
      <c r="C9361" s="3">
        <v>40.971874519666798</v>
      </c>
      <c r="D9361" s="3">
        <v>39.936746691635101</v>
      </c>
      <c r="E9361" s="3">
        <v>40.072578430175703</v>
      </c>
      <c r="F9361" s="14">
        <v>166116000</v>
      </c>
      <c r="G9361" s="2">
        <f t="shared" si="440"/>
        <v>-1.7850705030204674E-2</v>
      </c>
      <c r="H9361" s="3">
        <f t="shared" si="438"/>
        <v>1.0351278280316976</v>
      </c>
      <c r="I9361" s="3">
        <f t="shared" si="439"/>
        <v>-0.7962510758751975</v>
      </c>
    </row>
    <row r="9362" spans="1:9" x14ac:dyDescent="0.35">
      <c r="A9362" s="1">
        <v>43126</v>
      </c>
      <c r="B9362" s="3">
        <v>40.281007455552498</v>
      </c>
      <c r="C9362" s="3">
        <v>40.281007455552498</v>
      </c>
      <c r="D9362" s="3">
        <v>39.826674590400899</v>
      </c>
      <c r="E9362" s="3">
        <v>40.166252136230398</v>
      </c>
      <c r="F9362" s="14">
        <v>156572000</v>
      </c>
      <c r="G9362" s="2">
        <f t="shared" si="440"/>
        <v>2.3376011657926122E-3</v>
      </c>
      <c r="H9362" s="3">
        <f t="shared" si="438"/>
        <v>0.45433286515159921</v>
      </c>
      <c r="I9362" s="3">
        <f t="shared" si="439"/>
        <v>-0.11475531932210004</v>
      </c>
    </row>
    <row r="9363" spans="1:9" x14ac:dyDescent="0.35">
      <c r="A9363" s="1">
        <v>43129</v>
      </c>
      <c r="B9363" s="3">
        <v>39.850086936789801</v>
      </c>
      <c r="C9363" s="3">
        <v>39.850086936789801</v>
      </c>
      <c r="D9363" s="3">
        <v>39.126434961888499</v>
      </c>
      <c r="E9363" s="3">
        <v>39.334865570068303</v>
      </c>
      <c r="F9363" s="14">
        <v>202561600</v>
      </c>
      <c r="G9363" s="2">
        <f t="shared" si="440"/>
        <v>-2.0698634349610515E-2</v>
      </c>
      <c r="H9363" s="3">
        <f t="shared" si="438"/>
        <v>0.72365197490130129</v>
      </c>
      <c r="I9363" s="3">
        <f t="shared" si="439"/>
        <v>-0.51522136672149799</v>
      </c>
    </row>
    <row r="9364" spans="1:9" x14ac:dyDescent="0.35">
      <c r="A9364" s="1">
        <v>43130</v>
      </c>
      <c r="B9364" s="3">
        <v>38.765767697641799</v>
      </c>
      <c r="C9364" s="3">
        <v>39.196679744552902</v>
      </c>
      <c r="D9364" s="3">
        <v>38.571388078185699</v>
      </c>
      <c r="E9364" s="3">
        <v>39.103004455566399</v>
      </c>
      <c r="F9364" s="14">
        <v>184192800</v>
      </c>
      <c r="G9364" s="2">
        <f t="shared" si="440"/>
        <v>-5.8945444745167027E-3</v>
      </c>
      <c r="H9364" s="3">
        <f t="shared" si="438"/>
        <v>0.6252916663672039</v>
      </c>
      <c r="I9364" s="3">
        <f t="shared" si="439"/>
        <v>0.33723675792460028</v>
      </c>
    </row>
    <row r="9365" spans="1:9" x14ac:dyDescent="0.35">
      <c r="A9365" s="1">
        <v>43131</v>
      </c>
      <c r="B9365" s="3">
        <v>39.079596075426302</v>
      </c>
      <c r="C9365" s="3">
        <v>39.447279025394899</v>
      </c>
      <c r="D9365" s="3">
        <v>38.992946227325</v>
      </c>
      <c r="E9365" s="3">
        <v>39.210742950439403</v>
      </c>
      <c r="F9365" s="14">
        <v>129915600</v>
      </c>
      <c r="G9365" s="2">
        <f t="shared" si="440"/>
        <v>2.7552485128202837E-3</v>
      </c>
      <c r="H9365" s="3">
        <f t="shared" si="438"/>
        <v>0.45433279806989901</v>
      </c>
      <c r="I9365" s="3">
        <f t="shared" si="439"/>
        <v>0.13114687501310129</v>
      </c>
    </row>
    <row r="9366" spans="1:9" x14ac:dyDescent="0.35">
      <c r="A9366" s="1">
        <v>43132</v>
      </c>
      <c r="B9366" s="3">
        <v>39.149848374524701</v>
      </c>
      <c r="C9366" s="3">
        <v>39.489425818378201</v>
      </c>
      <c r="D9366" s="3">
        <v>39.053828865160597</v>
      </c>
      <c r="E9366" s="3">
        <v>39.292705535888601</v>
      </c>
      <c r="F9366" s="14">
        <v>188923200</v>
      </c>
      <c r="G9366" s="2">
        <f t="shared" si="440"/>
        <v>2.0903094224150359E-3</v>
      </c>
      <c r="H9366" s="3">
        <f t="shared" si="438"/>
        <v>0.43559695321760472</v>
      </c>
      <c r="I9366" s="3">
        <f t="shared" si="439"/>
        <v>0.14285716136389937</v>
      </c>
    </row>
    <row r="9367" spans="1:9" x14ac:dyDescent="0.35">
      <c r="A9367" s="1">
        <v>43133</v>
      </c>
      <c r="B9367" s="3">
        <v>38.875838710511502</v>
      </c>
      <c r="C9367" s="3">
        <v>39.063192864776902</v>
      </c>
      <c r="D9367" s="3">
        <v>37.494108523085501</v>
      </c>
      <c r="E9367" s="3">
        <v>37.587783813476499</v>
      </c>
      <c r="F9367" s="14">
        <v>346375200</v>
      </c>
      <c r="G9367" s="2">
        <f t="shared" si="440"/>
        <v>-4.3390285783575927E-2</v>
      </c>
      <c r="H9367" s="3">
        <f t="shared" si="438"/>
        <v>1.5690843416914007</v>
      </c>
      <c r="I9367" s="3">
        <f t="shared" si="439"/>
        <v>-1.2880548970350034</v>
      </c>
    </row>
    <row r="9368" spans="1:9" x14ac:dyDescent="0.35">
      <c r="A9368" s="1">
        <v>43136</v>
      </c>
      <c r="B9368" s="3">
        <v>37.259922474499099</v>
      </c>
      <c r="C9368" s="3">
        <v>38.379359162822801</v>
      </c>
      <c r="D9368" s="3">
        <v>36.533926354723199</v>
      </c>
      <c r="E9368" s="3">
        <v>36.648681640625</v>
      </c>
      <c r="F9368" s="14">
        <v>290954000</v>
      </c>
      <c r="G9368" s="2">
        <f t="shared" si="440"/>
        <v>-2.4984238962095937E-2</v>
      </c>
      <c r="H9368" s="3">
        <f t="shared" si="438"/>
        <v>1.8454328080996021</v>
      </c>
      <c r="I9368" s="3">
        <f t="shared" si="439"/>
        <v>-0.61124083387409911</v>
      </c>
    </row>
    <row r="9369" spans="1:9" x14ac:dyDescent="0.35">
      <c r="A9369" s="1">
        <v>43137</v>
      </c>
      <c r="B9369" s="3">
        <v>36.259921731587099</v>
      </c>
      <c r="C9369" s="3">
        <v>38.3418869724985</v>
      </c>
      <c r="D9369" s="3">
        <v>36.065542082454499</v>
      </c>
      <c r="E9369" s="3">
        <v>38.180294036865199</v>
      </c>
      <c r="F9369" s="14">
        <v>272975200</v>
      </c>
      <c r="G9369" s="2">
        <f t="shared" si="440"/>
        <v>4.1791746051307047E-2</v>
      </c>
      <c r="H9369" s="3">
        <f t="shared" si="438"/>
        <v>2.2763448900440011</v>
      </c>
      <c r="I9369" s="3">
        <f t="shared" si="439"/>
        <v>1.9203723052781001</v>
      </c>
    </row>
    <row r="9370" spans="1:9" x14ac:dyDescent="0.35">
      <c r="A9370" s="1">
        <v>43138</v>
      </c>
      <c r="B9370" s="3">
        <v>38.194358076650801</v>
      </c>
      <c r="C9370" s="3">
        <v>38.266956997625002</v>
      </c>
      <c r="D9370" s="3">
        <v>37.252909163166997</v>
      </c>
      <c r="E9370" s="3">
        <v>37.3629760742187</v>
      </c>
      <c r="F9370" s="14">
        <v>206434400</v>
      </c>
      <c r="G9370" s="2">
        <f t="shared" si="440"/>
        <v>-2.1406801159187843E-2</v>
      </c>
      <c r="H9370" s="3">
        <f t="shared" si="438"/>
        <v>1.0140478344580046</v>
      </c>
      <c r="I9370" s="3">
        <f t="shared" si="439"/>
        <v>-0.83138200243210036</v>
      </c>
    </row>
    <row r="9371" spans="1:9" x14ac:dyDescent="0.35">
      <c r="A9371" s="1">
        <v>43139</v>
      </c>
      <c r="B9371" s="3">
        <v>37.538615525969199</v>
      </c>
      <c r="C9371" s="3">
        <v>37.704893335995301</v>
      </c>
      <c r="D9371" s="3">
        <v>36.306767502191697</v>
      </c>
      <c r="E9371" s="3">
        <v>36.334869384765597</v>
      </c>
      <c r="F9371" s="14">
        <v>217562000</v>
      </c>
      <c r="G9371" s="2">
        <f t="shared" si="440"/>
        <v>-2.7516723705596904E-2</v>
      </c>
      <c r="H9371" s="3">
        <f t="shared" si="438"/>
        <v>1.3981258338036042</v>
      </c>
      <c r="I9371" s="3">
        <f t="shared" si="439"/>
        <v>-1.2037461412036023</v>
      </c>
    </row>
    <row r="9372" spans="1:9" x14ac:dyDescent="0.35">
      <c r="A9372" s="1">
        <v>43140</v>
      </c>
      <c r="B9372" s="3">
        <v>36.934498391741002</v>
      </c>
      <c r="C9372" s="3">
        <v>37.127316843448</v>
      </c>
      <c r="D9372" s="3">
        <v>35.3284458044768</v>
      </c>
      <c r="E9372" s="3">
        <v>36.779300689697202</v>
      </c>
      <c r="F9372" s="14">
        <v>282690400</v>
      </c>
      <c r="G9372" s="2">
        <f t="shared" si="440"/>
        <v>1.2231537155819398E-2</v>
      </c>
      <c r="H9372" s="3">
        <f t="shared" si="438"/>
        <v>1.7988710389711997</v>
      </c>
      <c r="I9372" s="3">
        <f t="shared" si="439"/>
        <v>-0.15519770204380023</v>
      </c>
    </row>
    <row r="9373" spans="1:9" x14ac:dyDescent="0.35">
      <c r="A9373" s="1">
        <v>43143</v>
      </c>
      <c r="B9373" s="3">
        <v>37.270742729099602</v>
      </c>
      <c r="C9373" s="3">
        <v>38.538182985008703</v>
      </c>
      <c r="D9373" s="3">
        <v>37.037946261994797</v>
      </c>
      <c r="E9373" s="3">
        <v>38.260711669921797</v>
      </c>
      <c r="F9373" s="14">
        <v>243278000</v>
      </c>
      <c r="G9373" s="2">
        <f t="shared" si="440"/>
        <v>4.0278388997199592E-2</v>
      </c>
      <c r="H9373" s="3">
        <f t="shared" si="438"/>
        <v>1.5002367230139058</v>
      </c>
      <c r="I9373" s="3">
        <f t="shared" si="439"/>
        <v>0.98996894082219455</v>
      </c>
    </row>
    <row r="9374" spans="1:9" x14ac:dyDescent="0.35">
      <c r="A9374" s="1">
        <v>43144</v>
      </c>
      <c r="B9374" s="3">
        <v>38.082004395857098</v>
      </c>
      <c r="C9374" s="3">
        <v>38.740415822437903</v>
      </c>
      <c r="D9374" s="3">
        <v>38.011459673713901</v>
      </c>
      <c r="E9374" s="3">
        <v>38.644004821777301</v>
      </c>
      <c r="F9374" s="14">
        <v>130196800</v>
      </c>
      <c r="G9374" s="2">
        <f t="shared" si="440"/>
        <v>1.0017930538307932E-2</v>
      </c>
      <c r="H9374" s="3">
        <f t="shared" si="438"/>
        <v>0.72895614872400216</v>
      </c>
      <c r="I9374" s="3">
        <f t="shared" si="439"/>
        <v>0.56200042592020338</v>
      </c>
    </row>
    <row r="9375" spans="1:9" x14ac:dyDescent="0.35">
      <c r="A9375" s="1">
        <v>43145</v>
      </c>
      <c r="B9375" s="3">
        <v>38.338313162393902</v>
      </c>
      <c r="C9375" s="3">
        <v>39.396473223330602</v>
      </c>
      <c r="D9375" s="3">
        <v>38.300692420481397</v>
      </c>
      <c r="E9375" s="3">
        <v>39.356498718261697</v>
      </c>
      <c r="F9375" s="14">
        <v>162579600</v>
      </c>
      <c r="G9375" s="2">
        <f t="shared" si="440"/>
        <v>1.8437372103909895E-2</v>
      </c>
      <c r="H9375" s="3">
        <f t="shared" si="438"/>
        <v>1.0957808028492053</v>
      </c>
      <c r="I9375" s="3">
        <f t="shared" si="439"/>
        <v>1.0181855558677952</v>
      </c>
    </row>
    <row r="9376" spans="1:9" x14ac:dyDescent="0.35">
      <c r="A9376" s="1">
        <v>43146</v>
      </c>
      <c r="B9376" s="3">
        <v>39.9255632996421</v>
      </c>
      <c r="C9376" s="3">
        <v>40.701548257188698</v>
      </c>
      <c r="D9376" s="3">
        <v>39.739798954280303</v>
      </c>
      <c r="E9376" s="3">
        <v>40.678035736083899</v>
      </c>
      <c r="F9376" s="14">
        <v>204588800</v>
      </c>
      <c r="G9376" s="2">
        <f t="shared" si="440"/>
        <v>3.3578622612813851E-2</v>
      </c>
      <c r="H9376" s="3">
        <f t="shared" si="438"/>
        <v>0.96174930290839455</v>
      </c>
      <c r="I9376" s="3">
        <f t="shared" si="439"/>
        <v>0.75247243644179918</v>
      </c>
    </row>
    <row r="9377" spans="1:9" x14ac:dyDescent="0.35">
      <c r="A9377" s="1">
        <v>43147</v>
      </c>
      <c r="B9377" s="3">
        <v>40.5298863534628</v>
      </c>
      <c r="C9377" s="3">
        <v>41.1083488284496</v>
      </c>
      <c r="D9377" s="3">
        <v>40.391150658179797</v>
      </c>
      <c r="E9377" s="3">
        <v>40.54634475708</v>
      </c>
      <c r="F9377" s="14">
        <v>160704400</v>
      </c>
      <c r="G9377" s="2">
        <f t="shared" si="440"/>
        <v>-3.2373976919215204E-3</v>
      </c>
      <c r="H9377" s="3">
        <f t="shared" si="438"/>
        <v>0.71719817026980337</v>
      </c>
      <c r="I9377" s="3">
        <f t="shared" si="439"/>
        <v>1.645840361720019E-2</v>
      </c>
    </row>
    <row r="9378" spans="1:9" x14ac:dyDescent="0.35">
      <c r="A9378" s="1">
        <v>43151</v>
      </c>
      <c r="B9378" s="3">
        <v>40.456975046130502</v>
      </c>
      <c r="C9378" s="3">
        <v>40.976647045923301</v>
      </c>
      <c r="D9378" s="3">
        <v>40.308831533368</v>
      </c>
      <c r="E9378" s="3">
        <v>40.409946441650298</v>
      </c>
      <c r="F9378" s="14">
        <v>135722000</v>
      </c>
      <c r="G9378" s="2">
        <f t="shared" si="440"/>
        <v>-3.3640101529962088E-3</v>
      </c>
      <c r="H9378" s="3">
        <f t="shared" si="438"/>
        <v>0.66781551255530047</v>
      </c>
      <c r="I9378" s="3">
        <f t="shared" si="439"/>
        <v>-4.702860448020374E-2</v>
      </c>
    </row>
    <row r="9379" spans="1:9" x14ac:dyDescent="0.35">
      <c r="A9379" s="1">
        <v>43152</v>
      </c>
      <c r="B9379" s="3">
        <v>40.640384867164002</v>
      </c>
      <c r="C9379" s="3">
        <v>40.943722384198402</v>
      </c>
      <c r="D9379" s="3">
        <v>40.212416358608301</v>
      </c>
      <c r="E9379" s="3">
        <v>40.226528167724602</v>
      </c>
      <c r="F9379" s="14">
        <v>149886400</v>
      </c>
      <c r="G9379" s="2">
        <f t="shared" si="440"/>
        <v>-4.5389388028648269E-3</v>
      </c>
      <c r="H9379" s="3">
        <f t="shared" si="438"/>
        <v>0.73130602559010072</v>
      </c>
      <c r="I9379" s="3">
        <f t="shared" si="439"/>
        <v>-0.41385669943939973</v>
      </c>
    </row>
    <row r="9380" spans="1:9" x14ac:dyDescent="0.35">
      <c r="A9380" s="1">
        <v>43153</v>
      </c>
      <c r="B9380" s="3">
        <v>40.398207004939501</v>
      </c>
      <c r="C9380" s="3">
        <v>40.9037710151064</v>
      </c>
      <c r="D9380" s="3">
        <v>40.377044661381902</v>
      </c>
      <c r="E9380" s="3">
        <v>40.562808990478501</v>
      </c>
      <c r="F9380" s="14">
        <v>123967600</v>
      </c>
      <c r="G9380" s="2">
        <f t="shared" si="440"/>
        <v>8.3596780053146885E-3</v>
      </c>
      <c r="H9380" s="3">
        <f t="shared" si="438"/>
        <v>0.52672635372449861</v>
      </c>
      <c r="I9380" s="3">
        <f t="shared" si="439"/>
        <v>0.16460198553900085</v>
      </c>
    </row>
    <row r="9381" spans="1:9" x14ac:dyDescent="0.35">
      <c r="A9381" s="1">
        <v>43154</v>
      </c>
      <c r="B9381" s="3">
        <v>40.837923032130099</v>
      </c>
      <c r="C9381" s="3">
        <v>41.303512448711601</v>
      </c>
      <c r="D9381" s="3">
        <v>40.807352815892003</v>
      </c>
      <c r="E9381" s="3">
        <v>41.268241882324197</v>
      </c>
      <c r="F9381" s="14">
        <v>135249600</v>
      </c>
      <c r="G9381" s="2">
        <f t="shared" si="440"/>
        <v>1.7391125254941926E-2</v>
      </c>
      <c r="H9381" s="3">
        <f t="shared" si="438"/>
        <v>0.49615963281959807</v>
      </c>
      <c r="I9381" s="3">
        <f t="shared" si="439"/>
        <v>0.43031885019409799</v>
      </c>
    </row>
    <row r="9382" spans="1:9" x14ac:dyDescent="0.35">
      <c r="A9382" s="1">
        <v>43157</v>
      </c>
      <c r="B9382" s="3">
        <v>41.468126174009598</v>
      </c>
      <c r="C9382" s="3">
        <v>42.182970635560203</v>
      </c>
      <c r="D9382" s="3">
        <v>41.435205776202501</v>
      </c>
      <c r="E9382" s="3">
        <v>42.084209442138601</v>
      </c>
      <c r="F9382" s="14">
        <v>152648800</v>
      </c>
      <c r="G9382" s="2">
        <f t="shared" si="440"/>
        <v>1.9772287904610119E-2</v>
      </c>
      <c r="H9382" s="3">
        <f t="shared" si="438"/>
        <v>0.74776485935770154</v>
      </c>
      <c r="I9382" s="3">
        <f t="shared" si="439"/>
        <v>0.61608326812900316</v>
      </c>
    </row>
    <row r="9383" spans="1:9" x14ac:dyDescent="0.35">
      <c r="A9383" s="1">
        <v>43158</v>
      </c>
      <c r="B9383" s="3">
        <v>42.114782147972001</v>
      </c>
      <c r="C9383" s="3">
        <v>42.439282206049199</v>
      </c>
      <c r="D9383" s="3">
        <v>41.893743640494201</v>
      </c>
      <c r="E9383" s="3">
        <v>41.947826385497997</v>
      </c>
      <c r="F9383" s="14">
        <v>155712400</v>
      </c>
      <c r="G9383" s="2">
        <f t="shared" si="440"/>
        <v>-3.2407180376791008E-3</v>
      </c>
      <c r="H9383" s="3">
        <f t="shared" si="438"/>
        <v>0.54553856555499891</v>
      </c>
      <c r="I9383" s="3">
        <f t="shared" si="439"/>
        <v>-0.16695576247400368</v>
      </c>
    </row>
    <row r="9384" spans="1:9" x14ac:dyDescent="0.35">
      <c r="A9384" s="1">
        <v>43159</v>
      </c>
      <c r="B9384" s="3">
        <v>42.152386337493397</v>
      </c>
      <c r="C9384" s="3">
        <v>42.4721859185683</v>
      </c>
      <c r="D9384" s="3">
        <v>41.867860906039297</v>
      </c>
      <c r="E9384" s="3">
        <v>41.884319305419901</v>
      </c>
      <c r="F9384" s="14">
        <v>151128400</v>
      </c>
      <c r="G9384" s="2">
        <f t="shared" si="440"/>
        <v>-1.5139540126458601E-3</v>
      </c>
      <c r="H9384" s="3">
        <f t="shared" si="438"/>
        <v>0.60432501252900295</v>
      </c>
      <c r="I9384" s="3">
        <f t="shared" si="439"/>
        <v>-0.26806703207349614</v>
      </c>
    </row>
    <row r="9385" spans="1:9" x14ac:dyDescent="0.35">
      <c r="A9385" s="1">
        <v>43160</v>
      </c>
      <c r="B9385" s="3">
        <v>41.983078984611197</v>
      </c>
      <c r="C9385" s="3">
        <v>42.274662106144199</v>
      </c>
      <c r="D9385" s="3">
        <v>40.600419199145399</v>
      </c>
      <c r="E9385" s="3">
        <v>41.150661468505803</v>
      </c>
      <c r="F9385" s="14">
        <v>195208000</v>
      </c>
      <c r="G9385" s="2">
        <f t="shared" si="440"/>
        <v>-1.7516288889984695E-2</v>
      </c>
      <c r="H9385" s="3">
        <f t="shared" si="438"/>
        <v>1.6742429069987992</v>
      </c>
      <c r="I9385" s="3">
        <f t="shared" si="439"/>
        <v>-0.83241751610539438</v>
      </c>
    </row>
    <row r="9386" spans="1:9" x14ac:dyDescent="0.35">
      <c r="A9386" s="1">
        <v>43161</v>
      </c>
      <c r="B9386" s="3">
        <v>40.633341183431</v>
      </c>
      <c r="C9386" s="3">
        <v>41.4563544451808</v>
      </c>
      <c r="D9386" s="3">
        <v>40.551038422034701</v>
      </c>
      <c r="E9386" s="3">
        <v>41.435192108154297</v>
      </c>
      <c r="F9386" s="14">
        <v>153816000</v>
      </c>
      <c r="G9386" s="2">
        <f t="shared" si="440"/>
        <v>6.9143636941597329E-3</v>
      </c>
      <c r="H9386" s="3">
        <f t="shared" si="438"/>
        <v>0.90531602314609927</v>
      </c>
      <c r="I9386" s="3">
        <f t="shared" si="439"/>
        <v>0.801850924723297</v>
      </c>
    </row>
    <row r="9387" spans="1:9" x14ac:dyDescent="0.35">
      <c r="A9387" s="1">
        <v>43164</v>
      </c>
      <c r="B9387" s="3">
        <v>41.200049884864399</v>
      </c>
      <c r="C9387" s="3">
        <v>41.794970676608301</v>
      </c>
      <c r="D9387" s="3">
        <v>41.037798107469897</v>
      </c>
      <c r="E9387" s="3">
        <v>41.578636169433601</v>
      </c>
      <c r="F9387" s="14">
        <v>113605600</v>
      </c>
      <c r="G9387" s="2">
        <f t="shared" si="440"/>
        <v>3.4618896155926039E-3</v>
      </c>
      <c r="H9387" s="3">
        <f t="shared" si="438"/>
        <v>0.75717256913840458</v>
      </c>
      <c r="I9387" s="3">
        <f t="shared" si="439"/>
        <v>0.37858628456920229</v>
      </c>
    </row>
    <row r="9388" spans="1:9" x14ac:dyDescent="0.35">
      <c r="A9388" s="1">
        <v>43165</v>
      </c>
      <c r="B9388" s="3">
        <v>41.834944825654198</v>
      </c>
      <c r="C9388" s="3">
        <v>41.914893832139498</v>
      </c>
      <c r="D9388" s="3">
        <v>41.416384041050698</v>
      </c>
      <c r="E9388" s="3">
        <v>41.543361663818303</v>
      </c>
      <c r="F9388" s="14">
        <v>95154000</v>
      </c>
      <c r="G9388" s="2">
        <f t="shared" si="440"/>
        <v>-8.4838053541617269E-4</v>
      </c>
      <c r="H9388" s="3">
        <f t="shared" si="438"/>
        <v>0.49850979108880011</v>
      </c>
      <c r="I9388" s="3">
        <f t="shared" si="439"/>
        <v>-0.29158316183589505</v>
      </c>
    </row>
    <row r="9389" spans="1:9" x14ac:dyDescent="0.35">
      <c r="A9389" s="1">
        <v>43166</v>
      </c>
      <c r="B9389" s="3">
        <v>41.136556320670699</v>
      </c>
      <c r="C9389" s="3">
        <v>41.350540637441902</v>
      </c>
      <c r="D9389" s="3">
        <v>40.979008492690099</v>
      </c>
      <c r="E9389" s="3">
        <v>41.157718658447202</v>
      </c>
      <c r="F9389" s="14">
        <v>126814000</v>
      </c>
      <c r="G9389" s="2">
        <f t="shared" si="440"/>
        <v>-9.2829032106704085E-3</v>
      </c>
      <c r="H9389" s="3">
        <f t="shared" si="438"/>
        <v>0.37153214475180363</v>
      </c>
      <c r="I9389" s="3">
        <f t="shared" si="439"/>
        <v>2.1162337776502227E-2</v>
      </c>
    </row>
    <row r="9390" spans="1:9" x14ac:dyDescent="0.35">
      <c r="A9390" s="1">
        <v>43167</v>
      </c>
      <c r="B9390" s="3">
        <v>41.263545325353398</v>
      </c>
      <c r="C9390" s="3">
        <v>41.649185801737801</v>
      </c>
      <c r="D9390" s="3">
        <v>41.167137897297899</v>
      </c>
      <c r="E9390" s="3">
        <v>41.606861114501903</v>
      </c>
      <c r="F9390" s="14">
        <v>95096400</v>
      </c>
      <c r="G9390" s="2">
        <f t="shared" si="440"/>
        <v>1.0912715055515347E-2</v>
      </c>
      <c r="H9390" s="3">
        <f t="shared" si="438"/>
        <v>0.4820479044399022</v>
      </c>
      <c r="I9390" s="3">
        <f t="shared" si="439"/>
        <v>0.34331578914850525</v>
      </c>
    </row>
    <row r="9391" spans="1:9" x14ac:dyDescent="0.35">
      <c r="A9391" s="1">
        <v>43168</v>
      </c>
      <c r="B9391" s="3">
        <v>41.846703538672998</v>
      </c>
      <c r="C9391" s="3">
        <v>42.326401173226003</v>
      </c>
      <c r="D9391" s="3">
        <v>41.712668212692101</v>
      </c>
      <c r="E9391" s="3">
        <v>42.321697235107401</v>
      </c>
      <c r="F9391" s="14">
        <v>128740800</v>
      </c>
      <c r="G9391" s="2">
        <f t="shared" si="440"/>
        <v>1.7180726963235013E-2</v>
      </c>
      <c r="H9391" s="3">
        <f t="shared" si="438"/>
        <v>0.61373296053390192</v>
      </c>
      <c r="I9391" s="3">
        <f t="shared" si="439"/>
        <v>0.47499369643440303</v>
      </c>
    </row>
    <row r="9392" spans="1:9" x14ac:dyDescent="0.35">
      <c r="A9392" s="1">
        <v>43171</v>
      </c>
      <c r="B9392" s="3">
        <v>42.394599993007098</v>
      </c>
      <c r="C9392" s="3">
        <v>42.888409533507399</v>
      </c>
      <c r="D9392" s="3">
        <v>42.3757914131508</v>
      </c>
      <c r="E9392" s="3">
        <v>42.730861663818303</v>
      </c>
      <c r="F9392" s="14">
        <v>128828400</v>
      </c>
      <c r="G9392" s="2">
        <f t="shared" si="440"/>
        <v>9.6679588826008873E-3</v>
      </c>
      <c r="H9392" s="3">
        <f t="shared" si="438"/>
        <v>0.51261812035659915</v>
      </c>
      <c r="I9392" s="3">
        <f t="shared" si="439"/>
        <v>0.33626167081120428</v>
      </c>
    </row>
    <row r="9393" spans="1:9" x14ac:dyDescent="0.35">
      <c r="A9393" s="1">
        <v>43172</v>
      </c>
      <c r="B9393" s="3">
        <v>42.935426651607401</v>
      </c>
      <c r="C9393" s="3">
        <v>43.149410967675301</v>
      </c>
      <c r="D9393" s="3">
        <v>42.1476875142938</v>
      </c>
      <c r="E9393" s="3">
        <v>42.319343566894503</v>
      </c>
      <c r="F9393" s="14">
        <v>126774000</v>
      </c>
      <c r="G9393" s="2">
        <f t="shared" si="440"/>
        <v>-9.6304656845299774E-3</v>
      </c>
      <c r="H9393" s="3">
        <f t="shared" si="438"/>
        <v>1.0017234533815014</v>
      </c>
      <c r="I9393" s="3">
        <f t="shared" si="439"/>
        <v>-0.61608308471289774</v>
      </c>
    </row>
    <row r="9394" spans="1:9" x14ac:dyDescent="0.35">
      <c r="A9394" s="1">
        <v>43173</v>
      </c>
      <c r="B9394" s="3">
        <v>42.401652575454698</v>
      </c>
      <c r="C9394" s="3">
        <v>42.448681195524998</v>
      </c>
      <c r="D9394" s="3">
        <v>41.811432091203798</v>
      </c>
      <c r="E9394" s="3">
        <v>41.959575653076101</v>
      </c>
      <c r="F9394" s="14">
        <v>117473600</v>
      </c>
      <c r="G9394" s="2">
        <f t="shared" si="440"/>
        <v>-8.501264043704132E-3</v>
      </c>
      <c r="H9394" s="3">
        <f t="shared" si="438"/>
        <v>0.63724910432119941</v>
      </c>
      <c r="I9394" s="3">
        <f t="shared" si="439"/>
        <v>-0.44207692237859675</v>
      </c>
    </row>
    <row r="9395" spans="1:9" x14ac:dyDescent="0.35">
      <c r="A9395" s="1">
        <v>43174</v>
      </c>
      <c r="B9395" s="3">
        <v>41.973686339074298</v>
      </c>
      <c r="C9395" s="3">
        <v>42.382842892566302</v>
      </c>
      <c r="D9395" s="3">
        <v>41.872574979402899</v>
      </c>
      <c r="E9395" s="3">
        <v>42.008956909179602</v>
      </c>
      <c r="F9395" s="14">
        <v>90975200</v>
      </c>
      <c r="G9395" s="2">
        <f t="shared" si="440"/>
        <v>1.176876918674968E-3</v>
      </c>
      <c r="H9395" s="3">
        <f t="shared" si="438"/>
        <v>0.51026791316340336</v>
      </c>
      <c r="I9395" s="3">
        <f t="shared" si="439"/>
        <v>3.5270570105303989E-2</v>
      </c>
    </row>
    <row r="9396" spans="1:9" x14ac:dyDescent="0.35">
      <c r="A9396" s="1">
        <v>43175</v>
      </c>
      <c r="B9396" s="3">
        <v>42.008949281771102</v>
      </c>
      <c r="C9396" s="3">
        <v>42.119468498773301</v>
      </c>
      <c r="D9396" s="3">
        <v>41.766748509545899</v>
      </c>
      <c r="E9396" s="3">
        <v>41.860809326171797</v>
      </c>
      <c r="F9396" s="14">
        <v>157618800</v>
      </c>
      <c r="G9396" s="2">
        <f t="shared" si="440"/>
        <v>-3.5265713292546158E-3</v>
      </c>
      <c r="H9396" s="3">
        <f t="shared" si="438"/>
        <v>0.35271998922740266</v>
      </c>
      <c r="I9396" s="3">
        <f t="shared" si="439"/>
        <v>-0.14813995559930504</v>
      </c>
    </row>
    <row r="9397" spans="1:9" x14ac:dyDescent="0.35">
      <c r="A9397" s="1">
        <v>43178</v>
      </c>
      <c r="B9397" s="3">
        <v>41.696207740634797</v>
      </c>
      <c r="C9397" s="3">
        <v>41.731478304639403</v>
      </c>
      <c r="D9397" s="3">
        <v>40.8355700983874</v>
      </c>
      <c r="E9397" s="3">
        <v>41.2212104797363</v>
      </c>
      <c r="F9397" s="14">
        <v>133787200</v>
      </c>
      <c r="G9397" s="2">
        <f t="shared" si="440"/>
        <v>-1.5279180138440695E-2</v>
      </c>
      <c r="H9397" s="3">
        <f t="shared" si="438"/>
        <v>0.89590820625200251</v>
      </c>
      <c r="I9397" s="3">
        <f t="shared" si="439"/>
        <v>-0.47499726089849759</v>
      </c>
    </row>
    <row r="9398" spans="1:9" x14ac:dyDescent="0.35">
      <c r="A9398" s="1">
        <v>43179</v>
      </c>
      <c r="B9398" s="3">
        <v>41.207103729247997</v>
      </c>
      <c r="C9398" s="3">
        <v>41.573931960241502</v>
      </c>
      <c r="D9398" s="3">
        <v>41.136559010660001</v>
      </c>
      <c r="E9398" s="3">
        <v>41.207103729247997</v>
      </c>
      <c r="F9398" s="14">
        <v>78597600</v>
      </c>
      <c r="G9398" s="2">
        <f t="shared" si="440"/>
        <v>-3.4222067533017314E-4</v>
      </c>
      <c r="H9398" s="3">
        <f t="shared" si="438"/>
        <v>0.4373729495815013</v>
      </c>
      <c r="I9398" s="3">
        <f t="shared" si="439"/>
        <v>0</v>
      </c>
    </row>
    <row r="9399" spans="1:9" x14ac:dyDescent="0.35">
      <c r="A9399" s="1">
        <v>43180</v>
      </c>
      <c r="B9399" s="3">
        <v>41.160067474692298</v>
      </c>
      <c r="C9399" s="3">
        <v>41.171825524642202</v>
      </c>
      <c r="D9399" s="3">
        <v>40.271213436885198</v>
      </c>
      <c r="E9399" s="3">
        <v>40.273567199707003</v>
      </c>
      <c r="F9399" s="14">
        <v>148219600</v>
      </c>
      <c r="G9399" s="2">
        <f t="shared" si="440"/>
        <v>-2.2654747484191381E-2</v>
      </c>
      <c r="H9399" s="3">
        <f t="shared" si="438"/>
        <v>0.90061208775700408</v>
      </c>
      <c r="I9399" s="3">
        <f t="shared" si="439"/>
        <v>-0.88650027498529482</v>
      </c>
    </row>
    <row r="9400" spans="1:9" x14ac:dyDescent="0.35">
      <c r="A9400" s="1">
        <v>43181</v>
      </c>
      <c r="B9400" s="3">
        <v>39.974934604546597</v>
      </c>
      <c r="C9400" s="3">
        <v>40.605125968987799</v>
      </c>
      <c r="D9400" s="3">
        <v>39.645730695965803</v>
      </c>
      <c r="E9400" s="3">
        <v>39.704517364501903</v>
      </c>
      <c r="F9400" s="14">
        <v>165963200</v>
      </c>
      <c r="G9400" s="2">
        <f t="shared" si="440"/>
        <v>-1.4129610927766026E-2</v>
      </c>
      <c r="H9400" s="3">
        <f t="shared" si="438"/>
        <v>0.95939527302199679</v>
      </c>
      <c r="I9400" s="3">
        <f t="shared" si="439"/>
        <v>-0.27041724004469359</v>
      </c>
    </row>
    <row r="9401" spans="1:9" x14ac:dyDescent="0.35">
      <c r="A9401" s="1">
        <v>43182</v>
      </c>
      <c r="B9401" s="3">
        <v>39.596342780226102</v>
      </c>
      <c r="C9401" s="3">
        <v>39.956116854327597</v>
      </c>
      <c r="D9401" s="3">
        <v>38.785087585449197</v>
      </c>
      <c r="E9401" s="3">
        <v>38.785087585449197</v>
      </c>
      <c r="F9401" s="14">
        <v>164115200</v>
      </c>
      <c r="G9401" s="2">
        <f t="shared" si="440"/>
        <v>-2.3156805322981422E-2</v>
      </c>
      <c r="H9401" s="3">
        <f t="shared" si="438"/>
        <v>1.1710292688783994</v>
      </c>
      <c r="I9401" s="3">
        <f t="shared" si="439"/>
        <v>-0.81125519477690489</v>
      </c>
    </row>
    <row r="9402" spans="1:9" x14ac:dyDescent="0.35">
      <c r="A9402" s="1">
        <v>43185</v>
      </c>
      <c r="B9402" s="3">
        <v>39.521108207449799</v>
      </c>
      <c r="C9402" s="3">
        <v>40.703895839846602</v>
      </c>
      <c r="D9402" s="3">
        <v>39.1378179322965</v>
      </c>
      <c r="E9402" s="3">
        <v>40.626296997070298</v>
      </c>
      <c r="F9402" s="14">
        <v>150164800</v>
      </c>
      <c r="G9402" s="2">
        <f t="shared" si="440"/>
        <v>4.7472096268047569E-2</v>
      </c>
      <c r="H9402" s="3">
        <f t="shared" si="438"/>
        <v>1.5660779075501026</v>
      </c>
      <c r="I9402" s="3">
        <f t="shared" si="439"/>
        <v>1.1051887896204988</v>
      </c>
    </row>
    <row r="9403" spans="1:9" x14ac:dyDescent="0.35">
      <c r="A9403" s="1">
        <v>43186</v>
      </c>
      <c r="B9403" s="3">
        <v>40.840277246909203</v>
      </c>
      <c r="C9403" s="3">
        <v>41.185943183911398</v>
      </c>
      <c r="D9403" s="3">
        <v>39.250686842203599</v>
      </c>
      <c r="E9403" s="3">
        <v>39.5845947265625</v>
      </c>
      <c r="F9403" s="14">
        <v>163690400</v>
      </c>
      <c r="G9403" s="2">
        <f t="shared" si="440"/>
        <v>-2.564108342394383E-2</v>
      </c>
      <c r="H9403" s="3">
        <f t="shared" si="438"/>
        <v>1.9352563417077988</v>
      </c>
      <c r="I9403" s="3">
        <f t="shared" si="439"/>
        <v>-1.2556825203467028</v>
      </c>
    </row>
    <row r="9404" spans="1:9" x14ac:dyDescent="0.35">
      <c r="A9404" s="1">
        <v>43187</v>
      </c>
      <c r="B9404" s="3">
        <v>39.328292235285197</v>
      </c>
      <c r="C9404" s="3">
        <v>39.979649709248299</v>
      </c>
      <c r="D9404" s="3">
        <v>38.843890525339901</v>
      </c>
      <c r="E9404" s="3">
        <v>39.147228240966797</v>
      </c>
      <c r="F9404" s="14">
        <v>166674000</v>
      </c>
      <c r="G9404" s="2">
        <f t="shared" si="440"/>
        <v>-1.104890649043873E-2</v>
      </c>
      <c r="H9404" s="3">
        <f t="shared" si="438"/>
        <v>1.135759183908398</v>
      </c>
      <c r="I9404" s="3">
        <f t="shared" si="439"/>
        <v>-0.18106399431840003</v>
      </c>
    </row>
    <row r="9405" spans="1:9" x14ac:dyDescent="0.35">
      <c r="A9405" s="1">
        <v>43188</v>
      </c>
      <c r="B9405" s="3">
        <v>39.459965490611602</v>
      </c>
      <c r="C9405" s="3">
        <v>40.386444023671203</v>
      </c>
      <c r="D9405" s="3">
        <v>39.245981141492997</v>
      </c>
      <c r="E9405" s="3">
        <v>39.452911376953097</v>
      </c>
      <c r="F9405" s="14">
        <v>153594000</v>
      </c>
      <c r="G9405" s="2">
        <f t="shared" si="440"/>
        <v>7.8085511981767428E-3</v>
      </c>
      <c r="H9405" s="3">
        <f t="shared" si="438"/>
        <v>1.1404628821782055</v>
      </c>
      <c r="I9405" s="3">
        <f t="shared" si="439"/>
        <v>-7.0541136585049458E-3</v>
      </c>
    </row>
    <row r="9406" spans="1:9" x14ac:dyDescent="0.35">
      <c r="A9406" s="1">
        <v>43192</v>
      </c>
      <c r="B9406" s="3">
        <v>39.184843910694703</v>
      </c>
      <c r="C9406" s="3">
        <v>39.725682010234699</v>
      </c>
      <c r="D9406" s="3">
        <v>38.6745760287452</v>
      </c>
      <c r="E9406" s="3">
        <v>39.194248199462798</v>
      </c>
      <c r="F9406" s="14">
        <v>150347200</v>
      </c>
      <c r="G9406" s="2">
        <f t="shared" si="440"/>
        <v>-6.5562506913342672E-3</v>
      </c>
      <c r="H9406" s="3">
        <f t="shared" si="438"/>
        <v>1.0511059814894992</v>
      </c>
      <c r="I9406" s="3">
        <f t="shared" si="439"/>
        <v>9.4042887680956255E-3</v>
      </c>
    </row>
    <row r="9407" spans="1:9" x14ac:dyDescent="0.35">
      <c r="A9407" s="1">
        <v>43193</v>
      </c>
      <c r="B9407" s="3">
        <v>39.419991603193701</v>
      </c>
      <c r="C9407" s="3">
        <v>39.681004576821202</v>
      </c>
      <c r="D9407" s="3">
        <v>38.770988020036597</v>
      </c>
      <c r="E9407" s="3">
        <v>39.596351623535099</v>
      </c>
      <c r="F9407" s="14">
        <v>121112000</v>
      </c>
      <c r="G9407" s="2">
        <f t="shared" si="440"/>
        <v>1.0259245745089006E-2</v>
      </c>
      <c r="H9407" s="3">
        <f t="shared" si="438"/>
        <v>0.9100165567846048</v>
      </c>
      <c r="I9407" s="3">
        <f t="shared" si="439"/>
        <v>0.17636002034139864</v>
      </c>
    </row>
    <row r="9408" spans="1:9" x14ac:dyDescent="0.35">
      <c r="A9408" s="1">
        <v>43194</v>
      </c>
      <c r="B9408" s="3">
        <v>38.770990714565698</v>
      </c>
      <c r="C9408" s="3">
        <v>40.447584317922498</v>
      </c>
      <c r="D9408" s="3">
        <v>38.745124432929103</v>
      </c>
      <c r="E9408" s="3">
        <v>40.353527069091797</v>
      </c>
      <c r="F9408" s="14">
        <v>138422000</v>
      </c>
      <c r="G9408" s="2">
        <f t="shared" si="440"/>
        <v>1.9122353815714956E-2</v>
      </c>
      <c r="H9408" s="3">
        <f t="shared" si="438"/>
        <v>1.7024598849933952</v>
      </c>
      <c r="I9408" s="3">
        <f t="shared" si="439"/>
        <v>1.5825363545260984</v>
      </c>
    </row>
    <row r="9409" spans="1:9" x14ac:dyDescent="0.35">
      <c r="A9409" s="1">
        <v>43195</v>
      </c>
      <c r="B9409" s="3">
        <v>40.5816178114042</v>
      </c>
      <c r="C9409" s="3">
        <v>40.969608430177203</v>
      </c>
      <c r="D9409" s="3">
        <v>40.464044461708802</v>
      </c>
      <c r="E9409" s="3">
        <v>40.633350372314403</v>
      </c>
      <c r="F9409" s="14">
        <v>107732800</v>
      </c>
      <c r="G9409" s="2">
        <f t="shared" si="440"/>
        <v>6.9342960466257019E-3</v>
      </c>
      <c r="H9409" s="3">
        <f t="shared" si="438"/>
        <v>0.50556396846840101</v>
      </c>
      <c r="I9409" s="3">
        <f t="shared" si="439"/>
        <v>5.1732560910203063E-2</v>
      </c>
    </row>
    <row r="9410" spans="1:9" x14ac:dyDescent="0.35">
      <c r="A9410" s="1">
        <v>43196</v>
      </c>
      <c r="B9410" s="3">
        <v>40.203030850747702</v>
      </c>
      <c r="C9410" s="3">
        <v>40.558101069554198</v>
      </c>
      <c r="D9410" s="3">
        <v>39.551673499005602</v>
      </c>
      <c r="E9410" s="3">
        <v>39.594001770019503</v>
      </c>
      <c r="F9410" s="14">
        <v>140021200</v>
      </c>
      <c r="G9410" s="2">
        <f t="shared" si="440"/>
        <v>-2.5578707952250531E-2</v>
      </c>
      <c r="H9410" s="3">
        <f t="shared" si="438"/>
        <v>1.0064275705485954</v>
      </c>
      <c r="I9410" s="3">
        <f t="shared" si="439"/>
        <v>-0.60902908072819884</v>
      </c>
    </row>
    <row r="9411" spans="1:9" x14ac:dyDescent="0.35">
      <c r="A9411" s="1">
        <v>43199</v>
      </c>
      <c r="B9411" s="3">
        <v>39.946735073754702</v>
      </c>
      <c r="C9411" s="3">
        <v>40.7015542081989</v>
      </c>
      <c r="D9411" s="3">
        <v>39.939680957586397</v>
      </c>
      <c r="E9411" s="3">
        <v>39.986709594726499</v>
      </c>
      <c r="F9411" s="14">
        <v>116070800</v>
      </c>
      <c r="G9411" s="2">
        <f t="shared" si="440"/>
        <v>9.9183665997700007E-3</v>
      </c>
      <c r="H9411" s="3">
        <f t="shared" ref="H9411:H9474" si="441">C9411-D9411</f>
        <v>0.76187325061250277</v>
      </c>
      <c r="I9411" s="3">
        <f t="shared" ref="I9411:I9474" si="442">E9411-B9411</f>
        <v>3.9974520971796323E-2</v>
      </c>
    </row>
    <row r="9412" spans="1:9" x14ac:dyDescent="0.35">
      <c r="A9412" s="1">
        <v>43200</v>
      </c>
      <c r="B9412" s="3">
        <v>40.680379584066102</v>
      </c>
      <c r="C9412" s="3">
        <v>40.9155262868641</v>
      </c>
      <c r="D9412" s="3">
        <v>40.3347136439086</v>
      </c>
      <c r="E9412" s="3">
        <v>40.739166259765597</v>
      </c>
      <c r="F9412" s="14">
        <v>113634400</v>
      </c>
      <c r="G9412" s="2">
        <f t="shared" ref="G9412:G9475" si="443">(E9412-E9411)/E9411</f>
        <v>1.8817668987155999E-2</v>
      </c>
      <c r="H9412" s="3">
        <f t="shared" si="441"/>
        <v>0.58081264295550028</v>
      </c>
      <c r="I9412" s="3">
        <f t="shared" si="442"/>
        <v>5.878667569949414E-2</v>
      </c>
    </row>
    <row r="9413" spans="1:9" x14ac:dyDescent="0.35">
      <c r="A9413" s="1">
        <v>43201</v>
      </c>
      <c r="B9413" s="3">
        <v>40.499319848500797</v>
      </c>
      <c r="C9413" s="3">
        <v>40.896718391827299</v>
      </c>
      <c r="D9413" s="3">
        <v>40.3746923700445</v>
      </c>
      <c r="E9413" s="3">
        <v>40.548702239990199</v>
      </c>
      <c r="F9413" s="14">
        <v>89726400</v>
      </c>
      <c r="G9413" s="2">
        <f t="shared" si="443"/>
        <v>-4.6752066196185729E-3</v>
      </c>
      <c r="H9413" s="3">
        <f t="shared" si="441"/>
        <v>0.52202602178279989</v>
      </c>
      <c r="I9413" s="3">
        <f t="shared" si="442"/>
        <v>4.9382391489402266E-2</v>
      </c>
    </row>
    <row r="9414" spans="1:9" x14ac:dyDescent="0.35">
      <c r="A9414" s="1">
        <v>43202</v>
      </c>
      <c r="B9414" s="3">
        <v>40.776792086479198</v>
      </c>
      <c r="C9414" s="3">
        <v>41.150674496485799</v>
      </c>
      <c r="D9414" s="3">
        <v>40.689785363381297</v>
      </c>
      <c r="E9414" s="3">
        <v>40.948448181152301</v>
      </c>
      <c r="F9414" s="14">
        <v>91557200</v>
      </c>
      <c r="G9414" s="2">
        <f t="shared" si="443"/>
        <v>9.8584151669313426E-3</v>
      </c>
      <c r="H9414" s="3">
        <f t="shared" si="441"/>
        <v>0.46088913310450152</v>
      </c>
      <c r="I9414" s="3">
        <f t="shared" si="442"/>
        <v>0.17165609467310361</v>
      </c>
    </row>
    <row r="9415" spans="1:9" x14ac:dyDescent="0.35">
      <c r="A9415" s="1">
        <v>43203</v>
      </c>
      <c r="B9415" s="3">
        <v>41.0989353279029</v>
      </c>
      <c r="C9415" s="3">
        <v>41.3481902278494</v>
      </c>
      <c r="D9415" s="3">
        <v>40.880250643703803</v>
      </c>
      <c r="E9415" s="3">
        <v>41.0871772766113</v>
      </c>
      <c r="F9415" s="14">
        <v>100497200</v>
      </c>
      <c r="G9415" s="2">
        <f t="shared" si="443"/>
        <v>3.3878962847449889E-3</v>
      </c>
      <c r="H9415" s="3">
        <f t="shared" si="441"/>
        <v>0.46793958414559711</v>
      </c>
      <c r="I9415" s="3">
        <f t="shared" si="442"/>
        <v>-1.175805129160068E-2</v>
      </c>
    </row>
    <row r="9416" spans="1:9" x14ac:dyDescent="0.35">
      <c r="A9416" s="1">
        <v>43206</v>
      </c>
      <c r="B9416" s="3">
        <v>41.157726513426702</v>
      </c>
      <c r="C9416" s="3">
        <v>41.430497545893402</v>
      </c>
      <c r="D9416" s="3">
        <v>41.110697891152398</v>
      </c>
      <c r="E9416" s="3">
        <v>41.343494415283203</v>
      </c>
      <c r="F9416" s="14">
        <v>86313600</v>
      </c>
      <c r="G9416" s="2">
        <f t="shared" si="443"/>
        <v>6.2383730317198223E-3</v>
      </c>
      <c r="H9416" s="3">
        <f t="shared" si="441"/>
        <v>0.31979965474100425</v>
      </c>
      <c r="I9416" s="3">
        <f t="shared" si="442"/>
        <v>0.18576790185650083</v>
      </c>
    </row>
    <row r="9417" spans="1:9" x14ac:dyDescent="0.35">
      <c r="A9417" s="1">
        <v>43207</v>
      </c>
      <c r="B9417" s="3">
        <v>41.501052682073698</v>
      </c>
      <c r="C9417" s="3">
        <v>42.077161522547797</v>
      </c>
      <c r="D9417" s="3">
        <v>41.482240510834998</v>
      </c>
      <c r="E9417" s="3">
        <v>41.912559509277301</v>
      </c>
      <c r="F9417" s="14">
        <v>106421600</v>
      </c>
      <c r="G9417" s="2">
        <f t="shared" si="443"/>
        <v>1.3764320167956947E-2</v>
      </c>
      <c r="H9417" s="3">
        <f t="shared" si="441"/>
        <v>0.59492101171279899</v>
      </c>
      <c r="I9417" s="3">
        <f t="shared" si="442"/>
        <v>0.41150682720360265</v>
      </c>
    </row>
    <row r="9418" spans="1:9" x14ac:dyDescent="0.35">
      <c r="A9418" s="1">
        <v>43208</v>
      </c>
      <c r="B9418" s="3">
        <v>41.811431146561198</v>
      </c>
      <c r="C9418" s="3">
        <v>42.048931592838798</v>
      </c>
      <c r="D9418" s="3">
        <v>41.592746453551101</v>
      </c>
      <c r="E9418" s="3">
        <v>41.818485260009702</v>
      </c>
      <c r="F9418" s="14">
        <v>83018000</v>
      </c>
      <c r="G9418" s="2">
        <f t="shared" si="443"/>
        <v>-2.2445360142411778E-3</v>
      </c>
      <c r="H9418" s="3">
        <f t="shared" si="441"/>
        <v>0.45618513928769744</v>
      </c>
      <c r="I9418" s="3">
        <f t="shared" si="442"/>
        <v>7.0541134485040402E-3</v>
      </c>
    </row>
    <row r="9419" spans="1:9" x14ac:dyDescent="0.35">
      <c r="A9419" s="1">
        <v>43209</v>
      </c>
      <c r="B9419" s="3">
        <v>40.859089194419298</v>
      </c>
      <c r="C9419" s="3">
        <v>41.242379462603203</v>
      </c>
      <c r="D9419" s="3">
        <v>40.600429977921898</v>
      </c>
      <c r="E9419" s="3">
        <v>40.633350372314403</v>
      </c>
      <c r="F9419" s="14">
        <v>139235200</v>
      </c>
      <c r="G9419" s="2">
        <f t="shared" si="443"/>
        <v>-2.8339976456024877E-2</v>
      </c>
      <c r="H9419" s="3">
        <f t="shared" si="441"/>
        <v>0.64194948468130519</v>
      </c>
      <c r="I9419" s="3">
        <f t="shared" si="442"/>
        <v>-0.22573882210489415</v>
      </c>
    </row>
    <row r="9420" spans="1:9" x14ac:dyDescent="0.35">
      <c r="A9420" s="1">
        <v>43210</v>
      </c>
      <c r="B9420" s="3">
        <v>40.116010958981299</v>
      </c>
      <c r="C9420" s="3">
        <v>40.261800701219201</v>
      </c>
      <c r="D9420" s="3">
        <v>38.900299892715402</v>
      </c>
      <c r="E9420" s="3">
        <v>38.968494415283203</v>
      </c>
      <c r="F9420" s="14">
        <v>261964400</v>
      </c>
      <c r="G9420" s="2">
        <f t="shared" si="443"/>
        <v>-4.0972647881026135E-2</v>
      </c>
      <c r="H9420" s="3">
        <f t="shared" si="441"/>
        <v>1.3615008085037985</v>
      </c>
      <c r="I9420" s="3">
        <f t="shared" si="442"/>
        <v>-1.1475165436980959</v>
      </c>
    </row>
    <row r="9421" spans="1:9" x14ac:dyDescent="0.35">
      <c r="A9421" s="1">
        <v>43213</v>
      </c>
      <c r="B9421" s="3">
        <v>39.229518936557</v>
      </c>
      <c r="C9421" s="3">
        <v>39.250681275481398</v>
      </c>
      <c r="D9421" s="3">
        <v>38.585215776450298</v>
      </c>
      <c r="E9421" s="3">
        <v>38.855636596679602</v>
      </c>
      <c r="F9421" s="14">
        <v>146062000</v>
      </c>
      <c r="G9421" s="2">
        <f t="shared" si="443"/>
        <v>-2.8961298171001123E-3</v>
      </c>
      <c r="H9421" s="3">
        <f t="shared" si="441"/>
        <v>0.66546549903110019</v>
      </c>
      <c r="I9421" s="3">
        <f t="shared" si="442"/>
        <v>-0.37388233987739738</v>
      </c>
    </row>
    <row r="9422" spans="1:9" x14ac:dyDescent="0.35">
      <c r="A9422" s="1">
        <v>43214</v>
      </c>
      <c r="B9422" s="3">
        <v>38.956757445539999</v>
      </c>
      <c r="C9422" s="3">
        <v>39.111955144955402</v>
      </c>
      <c r="D9422" s="3">
        <v>37.910355238368602</v>
      </c>
      <c r="E9422" s="3">
        <v>38.314807891845703</v>
      </c>
      <c r="F9422" s="14">
        <v>134768000</v>
      </c>
      <c r="G9422" s="2">
        <f t="shared" si="443"/>
        <v>-1.391892534016842E-2</v>
      </c>
      <c r="H9422" s="3">
        <f t="shared" si="441"/>
        <v>1.2015999065868002</v>
      </c>
      <c r="I9422" s="3">
        <f t="shared" si="442"/>
        <v>-0.64194955369429607</v>
      </c>
    </row>
    <row r="9423" spans="1:9" x14ac:dyDescent="0.35">
      <c r="A9423" s="1">
        <v>43215</v>
      </c>
      <c r="B9423" s="3">
        <v>38.239557290516103</v>
      </c>
      <c r="C9423" s="3">
        <v>38.897968804021197</v>
      </c>
      <c r="D9423" s="3">
        <v>38.190178490134301</v>
      </c>
      <c r="E9423" s="3">
        <v>38.481758117675703</v>
      </c>
      <c r="F9423" s="14">
        <v>113528400</v>
      </c>
      <c r="G9423" s="2">
        <f t="shared" si="443"/>
        <v>4.3573290593355921E-3</v>
      </c>
      <c r="H9423" s="3">
        <f t="shared" si="441"/>
        <v>0.70779031388689617</v>
      </c>
      <c r="I9423" s="3">
        <f t="shared" si="442"/>
        <v>0.2422008271595999</v>
      </c>
    </row>
    <row r="9424" spans="1:9" x14ac:dyDescent="0.35">
      <c r="A9424" s="1">
        <v>43216</v>
      </c>
      <c r="B9424" s="3">
        <v>38.592271403229503</v>
      </c>
      <c r="C9424" s="3">
        <v>38.970857695958102</v>
      </c>
      <c r="D9424" s="3">
        <v>38.415911395835202</v>
      </c>
      <c r="E9424" s="3">
        <v>38.615787506103501</v>
      </c>
      <c r="F9424" s="14">
        <v>111852000</v>
      </c>
      <c r="G9424" s="2">
        <f t="shared" si="443"/>
        <v>3.4829330826814547E-3</v>
      </c>
      <c r="H9424" s="3">
        <f t="shared" si="441"/>
        <v>0.55494630012290003</v>
      </c>
      <c r="I9424" s="3">
        <f t="shared" si="442"/>
        <v>2.3516102873998079E-2</v>
      </c>
    </row>
    <row r="9425" spans="1:9" x14ac:dyDescent="0.35">
      <c r="A9425" s="1">
        <v>43217</v>
      </c>
      <c r="B9425" s="3">
        <v>38.564058709861499</v>
      </c>
      <c r="C9425" s="3">
        <v>38.641657551246603</v>
      </c>
      <c r="D9425" s="3">
        <v>37.771615480891001</v>
      </c>
      <c r="E9425" s="3">
        <v>38.169013977050703</v>
      </c>
      <c r="F9425" s="14">
        <v>142623200</v>
      </c>
      <c r="G9425" s="2">
        <f t="shared" si="443"/>
        <v>-1.156971171395074E-2</v>
      </c>
      <c r="H9425" s="3">
        <f t="shared" si="441"/>
        <v>0.87004207035560199</v>
      </c>
      <c r="I9425" s="3">
        <f t="shared" si="442"/>
        <v>-0.39504473281079555</v>
      </c>
    </row>
    <row r="9426" spans="1:9" x14ac:dyDescent="0.35">
      <c r="A9426" s="1">
        <v>43220</v>
      </c>
      <c r="B9426" s="3">
        <v>38.124329687108698</v>
      </c>
      <c r="C9426" s="3">
        <v>39.330629630534197</v>
      </c>
      <c r="D9426" s="3">
        <v>38.056135145409399</v>
      </c>
      <c r="E9426" s="3">
        <v>38.860336303710902</v>
      </c>
      <c r="F9426" s="14">
        <v>169709600</v>
      </c>
      <c r="G9426" s="2">
        <f t="shared" si="443"/>
        <v>1.8112134808508797E-2</v>
      </c>
      <c r="H9426" s="3">
        <f t="shared" si="441"/>
        <v>1.2744944851247979</v>
      </c>
      <c r="I9426" s="3">
        <f t="shared" si="442"/>
        <v>0.73600661660220368</v>
      </c>
    </row>
    <row r="9427" spans="1:9" x14ac:dyDescent="0.35">
      <c r="A9427" s="1">
        <v>43221</v>
      </c>
      <c r="B9427" s="3">
        <v>39.130756756565603</v>
      </c>
      <c r="C9427" s="3">
        <v>39.786814362656301</v>
      </c>
      <c r="D9427" s="3">
        <v>38.862689706284499</v>
      </c>
      <c r="E9427" s="3">
        <v>39.763301849365199</v>
      </c>
      <c r="F9427" s="14">
        <v>214277600</v>
      </c>
      <c r="G9427" s="2">
        <f t="shared" si="443"/>
        <v>2.3236174247109376E-2</v>
      </c>
      <c r="H9427" s="3">
        <f t="shared" si="441"/>
        <v>0.92412465637180219</v>
      </c>
      <c r="I9427" s="3">
        <f t="shared" si="442"/>
        <v>0.63254509279959592</v>
      </c>
    </row>
    <row r="9428" spans="1:9" x14ac:dyDescent="0.35">
      <c r="A9428" s="1">
        <v>43222</v>
      </c>
      <c r="B9428" s="3">
        <v>41.2047561870762</v>
      </c>
      <c r="C9428" s="3">
        <v>41.797326889403898</v>
      </c>
      <c r="D9428" s="3">
        <v>40.868498120583403</v>
      </c>
      <c r="E9428" s="3">
        <v>41.5198554992675</v>
      </c>
      <c r="F9428" s="14">
        <v>266157600</v>
      </c>
      <c r="G9428" s="2">
        <f t="shared" si="443"/>
        <v>4.4175246224688047E-2</v>
      </c>
      <c r="H9428" s="3">
        <f t="shared" si="441"/>
        <v>0.92882876882049459</v>
      </c>
      <c r="I9428" s="3">
        <f t="shared" si="442"/>
        <v>0.31509931219130038</v>
      </c>
    </row>
    <row r="9429" spans="1:9" x14ac:dyDescent="0.35">
      <c r="A9429" s="1">
        <v>43223</v>
      </c>
      <c r="B9429" s="3">
        <v>41.3576035230586</v>
      </c>
      <c r="C9429" s="3">
        <v>41.738540036055497</v>
      </c>
      <c r="D9429" s="3">
        <v>41.018991694592998</v>
      </c>
      <c r="E9429" s="3">
        <v>41.595100402832003</v>
      </c>
      <c r="F9429" s="14">
        <v>136272800</v>
      </c>
      <c r="G9429" s="2">
        <f t="shared" si="443"/>
        <v>1.812263136749846E-3</v>
      </c>
      <c r="H9429" s="3">
        <f t="shared" si="441"/>
        <v>0.7195483414624988</v>
      </c>
      <c r="I9429" s="3">
        <f t="shared" si="442"/>
        <v>0.23749687977340272</v>
      </c>
    </row>
    <row r="9430" spans="1:9" x14ac:dyDescent="0.35">
      <c r="A9430" s="1">
        <v>43224</v>
      </c>
      <c r="B9430" s="3">
        <v>41.9149011872438</v>
      </c>
      <c r="C9430" s="3">
        <v>43.325781451611</v>
      </c>
      <c r="D9430" s="3">
        <v>41.896089019819101</v>
      </c>
      <c r="E9430" s="3">
        <v>43.227020263671797</v>
      </c>
      <c r="F9430" s="14">
        <v>224805200</v>
      </c>
      <c r="G9430" s="2">
        <f t="shared" si="443"/>
        <v>3.9233463678060618E-2</v>
      </c>
      <c r="H9430" s="3">
        <f t="shared" si="441"/>
        <v>1.4296924317918993</v>
      </c>
      <c r="I9430" s="3">
        <f t="shared" si="442"/>
        <v>1.3121190764279973</v>
      </c>
    </row>
    <row r="9431" spans="1:9" x14ac:dyDescent="0.35">
      <c r="A9431" s="1">
        <v>43227</v>
      </c>
      <c r="B9431" s="3">
        <v>43.544445679414302</v>
      </c>
      <c r="C9431" s="3">
        <v>44.129962005297102</v>
      </c>
      <c r="D9431" s="3">
        <v>43.443334363647601</v>
      </c>
      <c r="E9431" s="3">
        <v>43.539745330810497</v>
      </c>
      <c r="F9431" s="14">
        <v>169805600</v>
      </c>
      <c r="G9431" s="2">
        <f t="shared" si="443"/>
        <v>7.2344812395388723E-3</v>
      </c>
      <c r="H9431" s="3">
        <f t="shared" si="441"/>
        <v>0.68662764164950119</v>
      </c>
      <c r="I9431" s="3">
        <f t="shared" si="442"/>
        <v>-4.7003486038050823E-3</v>
      </c>
    </row>
    <row r="9432" spans="1:9" x14ac:dyDescent="0.35">
      <c r="A9432" s="1">
        <v>43228</v>
      </c>
      <c r="B9432" s="3">
        <v>43.499791385961103</v>
      </c>
      <c r="C9432" s="3">
        <v>43.789020836011296</v>
      </c>
      <c r="D9432" s="3">
        <v>43.189396004987003</v>
      </c>
      <c r="E9432" s="3">
        <v>43.749046325683601</v>
      </c>
      <c r="F9432" s="14">
        <v>113611200</v>
      </c>
      <c r="G9432" s="2">
        <f t="shared" si="443"/>
        <v>4.807124921904259E-3</v>
      </c>
      <c r="H9432" s="3">
        <f t="shared" si="441"/>
        <v>0.59962483102429331</v>
      </c>
      <c r="I9432" s="3">
        <f t="shared" si="442"/>
        <v>0.24925493972249768</v>
      </c>
    </row>
    <row r="9433" spans="1:9" x14ac:dyDescent="0.35">
      <c r="A9433" s="1">
        <v>43229</v>
      </c>
      <c r="B9433" s="3">
        <v>43.866614888754903</v>
      </c>
      <c r="C9433" s="3">
        <v>44.066487418557202</v>
      </c>
      <c r="D9433" s="3">
        <v>43.553869366536802</v>
      </c>
      <c r="E9433" s="3">
        <v>44.057083129882798</v>
      </c>
      <c r="F9433" s="14">
        <v>92844800</v>
      </c>
      <c r="G9433" s="2">
        <f t="shared" si="443"/>
        <v>7.0409947203434083E-3</v>
      </c>
      <c r="H9433" s="3">
        <f t="shared" si="441"/>
        <v>0.51261805202040023</v>
      </c>
      <c r="I9433" s="3">
        <f t="shared" si="442"/>
        <v>0.19046824112789551</v>
      </c>
    </row>
    <row r="9434" spans="1:9" x14ac:dyDescent="0.35">
      <c r="A9434" s="1">
        <v>43230</v>
      </c>
      <c r="B9434" s="3">
        <v>44.146440421823002</v>
      </c>
      <c r="C9434" s="3">
        <v>44.764873770335903</v>
      </c>
      <c r="D9434" s="3">
        <v>44.125274493018203</v>
      </c>
      <c r="E9434" s="3">
        <v>44.6872749328613</v>
      </c>
      <c r="F9434" s="14">
        <v>111957200</v>
      </c>
      <c r="G9434" s="2">
        <f t="shared" si="443"/>
        <v>1.4303983791225125E-2</v>
      </c>
      <c r="H9434" s="3">
        <f t="shared" si="441"/>
        <v>0.63959927731769994</v>
      </c>
      <c r="I9434" s="3">
        <f t="shared" si="442"/>
        <v>0.54083451103829816</v>
      </c>
    </row>
    <row r="9435" spans="1:9" x14ac:dyDescent="0.35">
      <c r="A9435" s="1">
        <v>43231</v>
      </c>
      <c r="B9435" s="3">
        <v>44.729757490410201</v>
      </c>
      <c r="C9435" s="3">
        <v>44.864306047690398</v>
      </c>
      <c r="D9435" s="3">
        <v>44.248206565044804</v>
      </c>
      <c r="E9435" s="3">
        <v>44.517307281494098</v>
      </c>
      <c r="F9435" s="14">
        <v>104848800</v>
      </c>
      <c r="G9435" s="2">
        <f t="shared" si="443"/>
        <v>-3.8034910748655664E-3</v>
      </c>
      <c r="H9435" s="3">
        <f t="shared" si="441"/>
        <v>0.61609948264559478</v>
      </c>
      <c r="I9435" s="3">
        <f t="shared" si="442"/>
        <v>-0.21245020891610267</v>
      </c>
    </row>
    <row r="9436" spans="1:9" x14ac:dyDescent="0.35">
      <c r="A9436" s="1">
        <v>43234</v>
      </c>
      <c r="B9436" s="3">
        <v>44.616458245671197</v>
      </c>
      <c r="C9436" s="3">
        <v>44.739207039830802</v>
      </c>
      <c r="D9436" s="3">
        <v>44.344998237436499</v>
      </c>
      <c r="E9436" s="3">
        <v>44.4134521484375</v>
      </c>
      <c r="F9436" s="14">
        <v>83115200</v>
      </c>
      <c r="G9436" s="2">
        <f t="shared" si="443"/>
        <v>-2.3329158792084153E-3</v>
      </c>
      <c r="H9436" s="3">
        <f t="shared" si="441"/>
        <v>0.39420880239430289</v>
      </c>
      <c r="I9436" s="3">
        <f t="shared" si="442"/>
        <v>-0.20300609723369689</v>
      </c>
    </row>
    <row r="9437" spans="1:9" x14ac:dyDescent="0.35">
      <c r="A9437" s="1">
        <v>43235</v>
      </c>
      <c r="B9437" s="3">
        <v>44.0900572551773</v>
      </c>
      <c r="C9437" s="3">
        <v>44.158514763656001</v>
      </c>
      <c r="D9437" s="3">
        <v>43.693489240681203</v>
      </c>
      <c r="E9437" s="3">
        <v>44.009799957275298</v>
      </c>
      <c r="F9437" s="14">
        <v>94780800</v>
      </c>
      <c r="G9437" s="2">
        <f t="shared" si="443"/>
        <v>-9.0885119628423775E-3</v>
      </c>
      <c r="H9437" s="3">
        <f t="shared" si="441"/>
        <v>0.46502552297479838</v>
      </c>
      <c r="I9437" s="3">
        <f t="shared" si="442"/>
        <v>-8.0257297902001312E-2</v>
      </c>
    </row>
    <row r="9438" spans="1:9" x14ac:dyDescent="0.35">
      <c r="A9438" s="1">
        <v>43236</v>
      </c>
      <c r="B9438" s="3">
        <v>43.922459180779697</v>
      </c>
      <c r="C9438" s="3">
        <v>44.486626679580297</v>
      </c>
      <c r="D9438" s="3">
        <v>43.905933713378602</v>
      </c>
      <c r="E9438" s="3">
        <v>44.420528411865199</v>
      </c>
      <c r="F9438" s="14">
        <v>76732400</v>
      </c>
      <c r="G9438" s="2">
        <f t="shared" si="443"/>
        <v>9.3326589756971331E-3</v>
      </c>
      <c r="H9438" s="3">
        <f t="shared" si="441"/>
        <v>0.58069296620169553</v>
      </c>
      <c r="I9438" s="3">
        <f t="shared" si="442"/>
        <v>0.49806923108550194</v>
      </c>
    </row>
    <row r="9439" spans="1:9" x14ac:dyDescent="0.35">
      <c r="A9439" s="1">
        <v>43237</v>
      </c>
      <c r="B9439" s="3">
        <v>44.378053522369598</v>
      </c>
      <c r="C9439" s="3">
        <v>44.592863050149603</v>
      </c>
      <c r="D9439" s="3">
        <v>43.990925965505397</v>
      </c>
      <c r="E9439" s="3">
        <v>44.139640808105398</v>
      </c>
      <c r="F9439" s="14">
        <v>69176000</v>
      </c>
      <c r="G9439" s="2">
        <f t="shared" si="443"/>
        <v>-6.3233737598846996E-3</v>
      </c>
      <c r="H9439" s="3">
        <f t="shared" si="441"/>
        <v>0.60193708464420581</v>
      </c>
      <c r="I9439" s="3">
        <f t="shared" si="442"/>
        <v>-0.23841271426420008</v>
      </c>
    </row>
    <row r="9440" spans="1:9" x14ac:dyDescent="0.35">
      <c r="A9440" s="1">
        <v>43238</v>
      </c>
      <c r="B9440" s="3">
        <v>44.186854204292302</v>
      </c>
      <c r="C9440" s="3">
        <v>44.333206218252599</v>
      </c>
      <c r="D9440" s="3">
        <v>43.936638076467098</v>
      </c>
      <c r="E9440" s="3">
        <v>43.9791259765625</v>
      </c>
      <c r="F9440" s="14">
        <v>73190800</v>
      </c>
      <c r="G9440" s="2">
        <f t="shared" si="443"/>
        <v>-3.6365232839280881E-3</v>
      </c>
      <c r="H9440" s="3">
        <f t="shared" si="441"/>
        <v>0.39656814178550093</v>
      </c>
      <c r="I9440" s="3">
        <f t="shared" si="442"/>
        <v>-0.20772822772980248</v>
      </c>
    </row>
    <row r="9441" spans="1:9" x14ac:dyDescent="0.35">
      <c r="A9441" s="1">
        <v>43241</v>
      </c>
      <c r="B9441" s="3">
        <v>44.378037607388102</v>
      </c>
      <c r="C9441" s="3">
        <v>44.6778264231584</v>
      </c>
      <c r="D9441" s="3">
        <v>44.1207402750752</v>
      </c>
      <c r="E9441" s="3">
        <v>44.290699005126903</v>
      </c>
      <c r="F9441" s="14">
        <v>73603200</v>
      </c>
      <c r="G9441" s="2">
        <f t="shared" si="443"/>
        <v>7.0845661810206937E-3</v>
      </c>
      <c r="H9441" s="3">
        <f t="shared" si="441"/>
        <v>0.55708614808320078</v>
      </c>
      <c r="I9441" s="3">
        <f t="shared" si="442"/>
        <v>-8.7338602261198162E-2</v>
      </c>
    </row>
    <row r="9442" spans="1:9" x14ac:dyDescent="0.35">
      <c r="A9442" s="1">
        <v>43242</v>
      </c>
      <c r="B9442" s="3">
        <v>44.467737767370799</v>
      </c>
      <c r="C9442" s="3">
        <v>44.585764459734001</v>
      </c>
      <c r="D9442" s="3">
        <v>44.090050911052998</v>
      </c>
      <c r="E9442" s="3">
        <v>44.179752349853501</v>
      </c>
      <c r="F9442" s="14">
        <v>60962800</v>
      </c>
      <c r="G9442" s="2">
        <f t="shared" si="443"/>
        <v>-2.5049651002473287E-3</v>
      </c>
      <c r="H9442" s="3">
        <f t="shared" si="441"/>
        <v>0.49571354868100315</v>
      </c>
      <c r="I9442" s="3">
        <f t="shared" si="442"/>
        <v>-0.287985417517298</v>
      </c>
    </row>
    <row r="9443" spans="1:9" x14ac:dyDescent="0.35">
      <c r="A9443" s="1">
        <v>43243</v>
      </c>
      <c r="B9443" s="3">
        <v>43.988561816622997</v>
      </c>
      <c r="C9443" s="3">
        <v>44.4960752930022</v>
      </c>
      <c r="D9443" s="3">
        <v>43.8492875437869</v>
      </c>
      <c r="E9443" s="3">
        <v>44.463027954101499</v>
      </c>
      <c r="F9443" s="14">
        <v>80233600</v>
      </c>
      <c r="G9443" s="2">
        <f t="shared" si="443"/>
        <v>6.4118875543886216E-3</v>
      </c>
      <c r="H9443" s="3">
        <f t="shared" si="441"/>
        <v>0.64678774921529936</v>
      </c>
      <c r="I9443" s="3">
        <f t="shared" si="442"/>
        <v>0.47446613747850108</v>
      </c>
    </row>
    <row r="9444" spans="1:9" x14ac:dyDescent="0.35">
      <c r="A9444" s="1">
        <v>43244</v>
      </c>
      <c r="B9444" s="3">
        <v>44.559807726743301</v>
      </c>
      <c r="C9444" s="3">
        <v>44.576329594134101</v>
      </c>
      <c r="D9444" s="3">
        <v>43.955511512249302</v>
      </c>
      <c r="E9444" s="3">
        <v>44.4134521484375</v>
      </c>
      <c r="F9444" s="14">
        <v>92936000</v>
      </c>
      <c r="G9444" s="2">
        <f t="shared" si="443"/>
        <v>-1.1149894180660592E-3</v>
      </c>
      <c r="H9444" s="3">
        <f t="shared" si="441"/>
        <v>0.62081808188479926</v>
      </c>
      <c r="I9444" s="3">
        <f t="shared" si="442"/>
        <v>-0.14635557830580126</v>
      </c>
    </row>
    <row r="9445" spans="1:9" x14ac:dyDescent="0.35">
      <c r="A9445" s="1">
        <v>43245</v>
      </c>
      <c r="B9445" s="3">
        <v>44.4323296693236</v>
      </c>
      <c r="C9445" s="3">
        <v>44.767525059030497</v>
      </c>
      <c r="D9445" s="3">
        <v>44.295418267574803</v>
      </c>
      <c r="E9445" s="3">
        <v>44.514949798583899</v>
      </c>
      <c r="F9445" s="14">
        <v>69844000</v>
      </c>
      <c r="G9445" s="2">
        <f t="shared" si="443"/>
        <v>2.2852907224409458E-3</v>
      </c>
      <c r="H9445" s="3">
        <f t="shared" si="441"/>
        <v>0.47210679145569401</v>
      </c>
      <c r="I9445" s="3">
        <f t="shared" si="442"/>
        <v>8.2620129260298825E-2</v>
      </c>
    </row>
    <row r="9446" spans="1:9" x14ac:dyDescent="0.35">
      <c r="A9446" s="1">
        <v>43249</v>
      </c>
      <c r="B9446" s="3">
        <v>44.283629441698601</v>
      </c>
      <c r="C9446" s="3">
        <v>44.555089473229799</v>
      </c>
      <c r="D9446" s="3">
        <v>44.111307826798999</v>
      </c>
      <c r="E9446" s="3">
        <v>44.354442596435497</v>
      </c>
      <c r="F9446" s="14">
        <v>90056400</v>
      </c>
      <c r="G9446" s="2">
        <f t="shared" si="443"/>
        <v>-3.6056920848983637E-3</v>
      </c>
      <c r="H9446" s="3">
        <f t="shared" si="441"/>
        <v>0.44378164643079998</v>
      </c>
      <c r="I9446" s="3">
        <f t="shared" si="442"/>
        <v>7.0813154736896422E-2</v>
      </c>
    </row>
    <row r="9447" spans="1:9" x14ac:dyDescent="0.35">
      <c r="A9447" s="1">
        <v>43250</v>
      </c>
      <c r="B9447" s="3">
        <v>44.3119532560873</v>
      </c>
      <c r="C9447" s="3">
        <v>44.3780479329427</v>
      </c>
      <c r="D9447" s="3">
        <v>44.090062440120299</v>
      </c>
      <c r="E9447" s="3">
        <v>44.260021209716797</v>
      </c>
      <c r="F9447" s="14">
        <v>74762000</v>
      </c>
      <c r="G9447" s="2">
        <f t="shared" si="443"/>
        <v>-2.1287920936760539E-3</v>
      </c>
      <c r="H9447" s="3">
        <f t="shared" si="441"/>
        <v>0.2879854928224006</v>
      </c>
      <c r="I9447" s="3">
        <f t="shared" si="442"/>
        <v>-5.193204637050286E-2</v>
      </c>
    </row>
    <row r="9448" spans="1:9" x14ac:dyDescent="0.35">
      <c r="A9448" s="1">
        <v>43251</v>
      </c>
      <c r="B9448" s="3">
        <v>44.193921559836099</v>
      </c>
      <c r="C9448" s="3">
        <v>44.432334217244197</v>
      </c>
      <c r="D9448" s="3">
        <v>43.9389834341289</v>
      </c>
      <c r="E9448" s="3">
        <v>44.111301422119098</v>
      </c>
      <c r="F9448" s="14">
        <v>109931200</v>
      </c>
      <c r="G9448" s="2">
        <f t="shared" si="443"/>
        <v>-3.3601381909200059E-3</v>
      </c>
      <c r="H9448" s="3">
        <f t="shared" si="441"/>
        <v>0.49335078311529657</v>
      </c>
      <c r="I9448" s="3">
        <f t="shared" si="442"/>
        <v>-8.262013771700083E-2</v>
      </c>
    </row>
    <row r="9449" spans="1:9" x14ac:dyDescent="0.35">
      <c r="A9449" s="1">
        <v>43252</v>
      </c>
      <c r="B9449" s="3">
        <v>44.375682945404101</v>
      </c>
      <c r="C9449" s="3">
        <v>44.911521606060496</v>
      </c>
      <c r="D9449" s="3">
        <v>44.319028828915997</v>
      </c>
      <c r="E9449" s="3">
        <v>44.906803131103501</v>
      </c>
      <c r="F9449" s="14">
        <v>93770000</v>
      </c>
      <c r="G9449" s="2">
        <f t="shared" si="443"/>
        <v>1.8033965975565353E-2</v>
      </c>
      <c r="H9449" s="3">
        <f t="shared" si="441"/>
        <v>0.59249277714449988</v>
      </c>
      <c r="I9449" s="3">
        <f t="shared" si="442"/>
        <v>0.53112018569940034</v>
      </c>
    </row>
    <row r="9450" spans="1:9" x14ac:dyDescent="0.35">
      <c r="A9450" s="1">
        <v>43255</v>
      </c>
      <c r="B9450" s="3">
        <v>45.2372728439545</v>
      </c>
      <c r="C9450" s="3">
        <v>45.657447602342202</v>
      </c>
      <c r="D9450" s="3">
        <v>45.168818943675397</v>
      </c>
      <c r="E9450" s="3">
        <v>45.2821235656738</v>
      </c>
      <c r="F9450" s="14">
        <v>105064800</v>
      </c>
      <c r="G9450" s="2">
        <f t="shared" si="443"/>
        <v>8.3577633766217171E-3</v>
      </c>
      <c r="H9450" s="3">
        <f t="shared" si="441"/>
        <v>0.48862865866680494</v>
      </c>
      <c r="I9450" s="3">
        <f t="shared" si="442"/>
        <v>4.4850721719299713E-2</v>
      </c>
    </row>
    <row r="9451" spans="1:9" x14ac:dyDescent="0.35">
      <c r="A9451" s="1">
        <v>43256</v>
      </c>
      <c r="B9451" s="3">
        <v>45.574830661113502</v>
      </c>
      <c r="C9451" s="3">
        <v>45.780195961976801</v>
      </c>
      <c r="D9451" s="3">
        <v>45.407231165981003</v>
      </c>
      <c r="E9451" s="3">
        <v>45.631481170654297</v>
      </c>
      <c r="F9451" s="14">
        <v>86264000</v>
      </c>
      <c r="G9451" s="2">
        <f t="shared" si="443"/>
        <v>7.7151329812042728E-3</v>
      </c>
      <c r="H9451" s="3">
        <f t="shared" si="441"/>
        <v>0.37296479599579868</v>
      </c>
      <c r="I9451" s="3">
        <f t="shared" si="442"/>
        <v>5.6650509540794758E-2</v>
      </c>
    </row>
    <row r="9452" spans="1:9" x14ac:dyDescent="0.35">
      <c r="A9452" s="1">
        <v>43257</v>
      </c>
      <c r="B9452" s="3">
        <v>45.707025796438302</v>
      </c>
      <c r="C9452" s="3">
        <v>45.813249117220003</v>
      </c>
      <c r="D9452" s="3">
        <v>45.303372855200699</v>
      </c>
      <c r="E9452" s="3">
        <v>45.789642333984297</v>
      </c>
      <c r="F9452" s="14">
        <v>83734400</v>
      </c>
      <c r="G9452" s="2">
        <f t="shared" si="443"/>
        <v>3.4660536820731946E-3</v>
      </c>
      <c r="H9452" s="3">
        <f t="shared" si="441"/>
        <v>0.50987626201930425</v>
      </c>
      <c r="I9452" s="3">
        <f t="shared" si="442"/>
        <v>8.2616537545995072E-2</v>
      </c>
    </row>
    <row r="9453" spans="1:9" x14ac:dyDescent="0.35">
      <c r="A9453" s="1">
        <v>43258</v>
      </c>
      <c r="B9453" s="3">
        <v>45.827407590771998</v>
      </c>
      <c r="C9453" s="3">
        <v>45.841570218673397</v>
      </c>
      <c r="D9453" s="3">
        <v>45.4025107442856</v>
      </c>
      <c r="E9453" s="3">
        <v>45.666893005371001</v>
      </c>
      <c r="F9453" s="14">
        <v>85388800</v>
      </c>
      <c r="G9453" s="2">
        <f t="shared" si="443"/>
        <v>-2.680722590449085E-3</v>
      </c>
      <c r="H9453" s="3">
        <f t="shared" si="441"/>
        <v>0.43905947438779691</v>
      </c>
      <c r="I9453" s="3">
        <f t="shared" si="442"/>
        <v>-0.16051458540099617</v>
      </c>
    </row>
    <row r="9454" spans="1:9" x14ac:dyDescent="0.35">
      <c r="A9454" s="1">
        <v>43259</v>
      </c>
      <c r="B9454" s="3">
        <v>45.126345337868798</v>
      </c>
      <c r="C9454" s="3">
        <v>45.322270167172398</v>
      </c>
      <c r="D9454" s="3">
        <v>44.7958718919893</v>
      </c>
      <c r="E9454" s="3">
        <v>45.251453399658203</v>
      </c>
      <c r="F9454" s="14">
        <v>106627200</v>
      </c>
      <c r="G9454" s="2">
        <f t="shared" si="443"/>
        <v>-9.0971725548295423E-3</v>
      </c>
      <c r="H9454" s="3">
        <f t="shared" si="441"/>
        <v>0.52639827518309801</v>
      </c>
      <c r="I9454" s="3">
        <f t="shared" si="442"/>
        <v>0.1251080617894047</v>
      </c>
    </row>
    <row r="9455" spans="1:9" x14ac:dyDescent="0.35">
      <c r="A9455" s="1">
        <v>43262</v>
      </c>
      <c r="B9455" s="3">
        <v>45.168824160481101</v>
      </c>
      <c r="C9455" s="3">
        <v>45.315176130877497</v>
      </c>
      <c r="D9455" s="3">
        <v>44.899723400974302</v>
      </c>
      <c r="E9455" s="3">
        <v>45.140495300292898</v>
      </c>
      <c r="F9455" s="14">
        <v>73234000</v>
      </c>
      <c r="G9455" s="2">
        <f t="shared" si="443"/>
        <v>-2.452033935470093E-3</v>
      </c>
      <c r="H9455" s="3">
        <f t="shared" si="441"/>
        <v>0.41545272990319404</v>
      </c>
      <c r="I9455" s="3">
        <f t="shared" si="442"/>
        <v>-2.8328860188203464E-2</v>
      </c>
    </row>
    <row r="9456" spans="1:9" x14ac:dyDescent="0.35">
      <c r="A9456" s="1">
        <v>43263</v>
      </c>
      <c r="B9456" s="3">
        <v>45.178267837139302</v>
      </c>
      <c r="C9456" s="3">
        <v>45.4662533227254</v>
      </c>
      <c r="D9456" s="3">
        <v>45.121613714734103</v>
      </c>
      <c r="E9456" s="3">
        <v>45.388355255126903</v>
      </c>
      <c r="F9456" s="14">
        <v>67644400</v>
      </c>
      <c r="G9456" s="2">
        <f t="shared" si="443"/>
        <v>5.4908558974628135E-3</v>
      </c>
      <c r="H9456" s="3">
        <f t="shared" si="441"/>
        <v>0.34463960799129723</v>
      </c>
      <c r="I9456" s="3">
        <f t="shared" si="442"/>
        <v>0.21008741798760155</v>
      </c>
    </row>
    <row r="9457" spans="1:9" x14ac:dyDescent="0.35">
      <c r="A9457" s="1">
        <v>43264</v>
      </c>
      <c r="B9457" s="3">
        <v>45.421400677496102</v>
      </c>
      <c r="C9457" s="3">
        <v>45.529986840388297</v>
      </c>
      <c r="D9457" s="3">
        <v>44.954015893502302</v>
      </c>
      <c r="E9457" s="3">
        <v>45.015388488769503</v>
      </c>
      <c r="F9457" s="14">
        <v>86553600</v>
      </c>
      <c r="G9457" s="2">
        <f t="shared" si="443"/>
        <v>-8.2172346686933892E-3</v>
      </c>
      <c r="H9457" s="3">
        <f t="shared" si="441"/>
        <v>0.57597094688599526</v>
      </c>
      <c r="I9457" s="3">
        <f t="shared" si="442"/>
        <v>-0.40601218872659928</v>
      </c>
    </row>
    <row r="9458" spans="1:9" x14ac:dyDescent="0.35">
      <c r="A9458" s="1">
        <v>43265</v>
      </c>
      <c r="B9458" s="3">
        <v>45.216041562109702</v>
      </c>
      <c r="C9458" s="3">
        <v>45.220763639899303</v>
      </c>
      <c r="D9458" s="3">
        <v>44.902090024064499</v>
      </c>
      <c r="E9458" s="3">
        <v>45.0390014648437</v>
      </c>
      <c r="F9458" s="14">
        <v>86440400</v>
      </c>
      <c r="G9458" s="2">
        <f t="shared" si="443"/>
        <v>5.2455342199453478E-4</v>
      </c>
      <c r="H9458" s="3">
        <f t="shared" si="441"/>
        <v>0.31867361583480402</v>
      </c>
      <c r="I9458" s="3">
        <f t="shared" si="442"/>
        <v>-0.17704009726600134</v>
      </c>
    </row>
    <row r="9459" spans="1:9" x14ac:dyDescent="0.35">
      <c r="A9459" s="1">
        <v>43266</v>
      </c>
      <c r="B9459" s="3">
        <v>44.857247786884997</v>
      </c>
      <c r="C9459" s="3">
        <v>44.887935895495701</v>
      </c>
      <c r="D9459" s="3">
        <v>44.439432069663297</v>
      </c>
      <c r="E9459" s="3">
        <v>44.576343536376903</v>
      </c>
      <c r="F9459" s="14">
        <v>246876800</v>
      </c>
      <c r="G9459" s="2">
        <f t="shared" si="443"/>
        <v>-1.02723842318737E-2</v>
      </c>
      <c r="H9459" s="3">
        <f t="shared" si="441"/>
        <v>0.44850382583240389</v>
      </c>
      <c r="I9459" s="3">
        <f t="shared" si="442"/>
        <v>-0.28090425050809387</v>
      </c>
    </row>
    <row r="9460" spans="1:9" x14ac:dyDescent="0.35">
      <c r="A9460" s="1">
        <v>43269</v>
      </c>
      <c r="B9460" s="3">
        <v>44.349724444166498</v>
      </c>
      <c r="C9460" s="3">
        <v>44.666035210597997</v>
      </c>
      <c r="D9460" s="3">
        <v>44.189206221182403</v>
      </c>
      <c r="E9460" s="3">
        <v>44.552730560302699</v>
      </c>
      <c r="F9460" s="14">
        <v>73939600</v>
      </c>
      <c r="G9460" s="2">
        <f t="shared" si="443"/>
        <v>-5.297198962704281E-4</v>
      </c>
      <c r="H9460" s="3">
        <f t="shared" si="441"/>
        <v>0.47682898941559415</v>
      </c>
      <c r="I9460" s="3">
        <f t="shared" si="442"/>
        <v>0.20300611613620134</v>
      </c>
    </row>
    <row r="9461" spans="1:9" x14ac:dyDescent="0.35">
      <c r="A9461" s="1">
        <v>43270</v>
      </c>
      <c r="B9461" s="3">
        <v>43.702922149829298</v>
      </c>
      <c r="C9461" s="3">
        <v>43.983826245250803</v>
      </c>
      <c r="D9461" s="3">
        <v>43.303991365702203</v>
      </c>
      <c r="E9461" s="3">
        <v>43.832752227783203</v>
      </c>
      <c r="F9461" s="14">
        <v>134314000</v>
      </c>
      <c r="G9461" s="2">
        <f t="shared" si="443"/>
        <v>-1.6160139310541152E-2</v>
      </c>
      <c r="H9461" s="3">
        <f t="shared" si="441"/>
        <v>0.67983487954860067</v>
      </c>
      <c r="I9461" s="3">
        <f t="shared" si="442"/>
        <v>0.12983007795390478</v>
      </c>
    </row>
    <row r="9462" spans="1:9" x14ac:dyDescent="0.35">
      <c r="A9462" s="1">
        <v>43271</v>
      </c>
      <c r="B9462" s="3">
        <v>43.988549731836599</v>
      </c>
      <c r="C9462" s="3">
        <v>44.189192947936498</v>
      </c>
      <c r="D9462" s="3">
        <v>43.8421941838644</v>
      </c>
      <c r="E9462" s="3">
        <v>44.023956298828097</v>
      </c>
      <c r="F9462" s="14">
        <v>82514800</v>
      </c>
      <c r="G9462" s="2">
        <f t="shared" si="443"/>
        <v>4.3621278912917448E-3</v>
      </c>
      <c r="H9462" s="3">
        <f t="shared" si="441"/>
        <v>0.34699876407209729</v>
      </c>
      <c r="I9462" s="3">
        <f t="shared" si="442"/>
        <v>3.5406566991497357E-2</v>
      </c>
    </row>
    <row r="9463" spans="1:9" x14ac:dyDescent="0.35">
      <c r="A9463" s="1">
        <v>43272</v>
      </c>
      <c r="B9463" s="3">
        <v>44.200999273344003</v>
      </c>
      <c r="C9463" s="3">
        <v>44.460659454824203</v>
      </c>
      <c r="D9463" s="3">
        <v>43.655716494124597</v>
      </c>
      <c r="E9463" s="3">
        <v>43.778465270996001</v>
      </c>
      <c r="F9463" s="14">
        <v>102847600</v>
      </c>
      <c r="G9463" s="2">
        <f t="shared" si="443"/>
        <v>-5.576305458912835E-3</v>
      </c>
      <c r="H9463" s="3">
        <f t="shared" si="441"/>
        <v>0.80494296069960569</v>
      </c>
      <c r="I9463" s="3">
        <f t="shared" si="442"/>
        <v>-0.42253400234800154</v>
      </c>
    </row>
    <row r="9464" spans="1:9" x14ac:dyDescent="0.35">
      <c r="A9464" s="1">
        <v>43273</v>
      </c>
      <c r="B9464" s="3">
        <v>43.934268218989999</v>
      </c>
      <c r="C9464" s="3">
        <v>43.941349534541501</v>
      </c>
      <c r="D9464" s="3">
        <v>43.599072742621999</v>
      </c>
      <c r="E9464" s="3">
        <v>43.651004791259702</v>
      </c>
      <c r="F9464" s="14">
        <v>108801600</v>
      </c>
      <c r="G9464" s="2">
        <f t="shared" si="443"/>
        <v>-2.9114880786089252E-3</v>
      </c>
      <c r="H9464" s="3">
        <f t="shared" si="441"/>
        <v>0.34227679191950244</v>
      </c>
      <c r="I9464" s="3">
        <f t="shared" si="442"/>
        <v>-0.28326342773029722</v>
      </c>
    </row>
    <row r="9465" spans="1:9" x14ac:dyDescent="0.35">
      <c r="A9465" s="1">
        <v>43276</v>
      </c>
      <c r="B9465" s="3">
        <v>43.292194819756197</v>
      </c>
      <c r="C9465" s="3">
        <v>43.6509970186667</v>
      </c>
      <c r="D9465" s="3">
        <v>42.661932634667899</v>
      </c>
      <c r="E9465" s="3">
        <v>43.0018501281738</v>
      </c>
      <c r="F9465" s="14">
        <v>126652400</v>
      </c>
      <c r="G9465" s="2">
        <f t="shared" si="443"/>
        <v>-1.4871471256851412E-2</v>
      </c>
      <c r="H9465" s="3">
        <f t="shared" si="441"/>
        <v>0.98906438399880159</v>
      </c>
      <c r="I9465" s="3">
        <f t="shared" si="442"/>
        <v>-0.29034469158239773</v>
      </c>
    </row>
    <row r="9466" spans="1:9" x14ac:dyDescent="0.35">
      <c r="A9466" s="1">
        <v>43277</v>
      </c>
      <c r="B9466" s="3">
        <v>43.195410247631699</v>
      </c>
      <c r="C9466" s="3">
        <v>44.031037646277198</v>
      </c>
      <c r="D9466" s="3">
        <v>43.089183342797398</v>
      </c>
      <c r="E9466" s="3">
        <v>43.535324096679602</v>
      </c>
      <c r="F9466" s="14">
        <v>98276800</v>
      </c>
      <c r="G9466" s="2">
        <f t="shared" si="443"/>
        <v>1.2405837584096944E-2</v>
      </c>
      <c r="H9466" s="3">
        <f t="shared" si="441"/>
        <v>0.94185430347980059</v>
      </c>
      <c r="I9466" s="3">
        <f t="shared" si="442"/>
        <v>0.33991384904790323</v>
      </c>
    </row>
    <row r="9467" spans="1:9" x14ac:dyDescent="0.35">
      <c r="A9467" s="1">
        <v>43278</v>
      </c>
      <c r="B9467" s="3">
        <v>43.724171033568602</v>
      </c>
      <c r="C9467" s="3">
        <v>44.208081232358602</v>
      </c>
      <c r="D9467" s="3">
        <v>43.440907669022103</v>
      </c>
      <c r="E9467" s="3">
        <v>43.471595764160099</v>
      </c>
      <c r="F9467" s="14">
        <v>101141200</v>
      </c>
      <c r="G9467" s="2">
        <f t="shared" si="443"/>
        <v>-1.4638304375081781E-3</v>
      </c>
      <c r="H9467" s="3">
        <f t="shared" si="441"/>
        <v>0.76717356333649889</v>
      </c>
      <c r="I9467" s="3">
        <f t="shared" si="442"/>
        <v>-0.25257526940850283</v>
      </c>
    </row>
    <row r="9468" spans="1:9" x14ac:dyDescent="0.35">
      <c r="A9468" s="1">
        <v>43279</v>
      </c>
      <c r="B9468" s="3">
        <v>43.4574408921534</v>
      </c>
      <c r="C9468" s="3">
        <v>43.955513807779496</v>
      </c>
      <c r="D9468" s="3">
        <v>43.386624137905798</v>
      </c>
      <c r="E9468" s="3">
        <v>43.787914276122997</v>
      </c>
      <c r="F9468" s="14">
        <v>69460800</v>
      </c>
      <c r="G9468" s="2">
        <f t="shared" si="443"/>
        <v>7.2764412348461493E-3</v>
      </c>
      <c r="H9468" s="3">
        <f t="shared" si="441"/>
        <v>0.56888966987369827</v>
      </c>
      <c r="I9468" s="3">
        <f t="shared" si="442"/>
        <v>0.33047338396959702</v>
      </c>
    </row>
    <row r="9469" spans="1:9" x14ac:dyDescent="0.35">
      <c r="A9469" s="1">
        <v>43280</v>
      </c>
      <c r="B9469" s="3">
        <v>43.974395528552797</v>
      </c>
      <c r="C9469" s="3">
        <v>44.1868457942658</v>
      </c>
      <c r="D9469" s="3">
        <v>43.176537318418397</v>
      </c>
      <c r="E9469" s="3">
        <v>43.695854187011697</v>
      </c>
      <c r="F9469" s="14">
        <v>90950800</v>
      </c>
      <c r="G9469" s="2">
        <f t="shared" si="443"/>
        <v>-2.1024086356517539E-3</v>
      </c>
      <c r="H9469" s="3">
        <f t="shared" si="441"/>
        <v>1.0103084758474026</v>
      </c>
      <c r="I9469" s="3">
        <f t="shared" si="442"/>
        <v>-0.2785413415411</v>
      </c>
    </row>
    <row r="9470" spans="1:9" x14ac:dyDescent="0.35">
      <c r="A9470" s="1">
        <v>43283</v>
      </c>
      <c r="B9470" s="3">
        <v>43.3913464486713</v>
      </c>
      <c r="C9470" s="3">
        <v>44.212811437448103</v>
      </c>
      <c r="D9470" s="3">
        <v>43.2969229085367</v>
      </c>
      <c r="E9470" s="3">
        <v>44.184482574462798</v>
      </c>
      <c r="F9470" s="14">
        <v>70925200</v>
      </c>
      <c r="G9470" s="2">
        <f t="shared" si="443"/>
        <v>1.1182488511606723E-2</v>
      </c>
      <c r="H9470" s="3">
        <f t="shared" si="441"/>
        <v>0.91588852891140249</v>
      </c>
      <c r="I9470" s="3">
        <f t="shared" si="442"/>
        <v>0.79313612579149861</v>
      </c>
    </row>
    <row r="9471" spans="1:9" x14ac:dyDescent="0.35">
      <c r="A9471" s="1">
        <v>43284</v>
      </c>
      <c r="B9471" s="3">
        <v>44.328477049295998</v>
      </c>
      <c r="C9471" s="3">
        <v>44.366246466821998</v>
      </c>
      <c r="D9471" s="3">
        <v>43.325249858311203</v>
      </c>
      <c r="E9471" s="3">
        <v>43.414951324462798</v>
      </c>
      <c r="F9471" s="14">
        <v>55819200</v>
      </c>
      <c r="G9471" s="2">
        <f t="shared" si="443"/>
        <v>-1.7416323676601436E-2</v>
      </c>
      <c r="H9471" s="3">
        <f t="shared" si="441"/>
        <v>1.0409966085107953</v>
      </c>
      <c r="I9471" s="3">
        <f t="shared" si="442"/>
        <v>-0.9135257248331996</v>
      </c>
    </row>
    <row r="9472" spans="1:9" x14ac:dyDescent="0.35">
      <c r="A9472" s="1">
        <v>43286</v>
      </c>
      <c r="B9472" s="3">
        <v>43.731257778143302</v>
      </c>
      <c r="C9472" s="3">
        <v>44.002721387706501</v>
      </c>
      <c r="D9472" s="3">
        <v>43.499926421923703</v>
      </c>
      <c r="E9472" s="3">
        <v>43.764305114746001</v>
      </c>
      <c r="F9472" s="14">
        <v>66416800</v>
      </c>
      <c r="G9472" s="2">
        <f t="shared" si="443"/>
        <v>8.0468543583591332E-3</v>
      </c>
      <c r="H9472" s="3">
        <f t="shared" si="441"/>
        <v>0.50279496578279748</v>
      </c>
      <c r="I9472" s="3">
        <f t="shared" si="442"/>
        <v>3.3047336602699318E-2</v>
      </c>
    </row>
    <row r="9473" spans="1:9" x14ac:dyDescent="0.35">
      <c r="A9473" s="1">
        <v>43287</v>
      </c>
      <c r="B9473" s="3">
        <v>43.769030839239299</v>
      </c>
      <c r="C9473" s="3">
        <v>44.479550436352099</v>
      </c>
      <c r="D9473" s="3">
        <v>43.717098791408901</v>
      </c>
      <c r="E9473" s="3">
        <v>44.370967864990199</v>
      </c>
      <c r="F9473" s="14">
        <v>69940800</v>
      </c>
      <c r="G9473" s="2">
        <f t="shared" si="443"/>
        <v>1.3862044619549728E-2</v>
      </c>
      <c r="H9473" s="3">
        <f t="shared" si="441"/>
        <v>0.76245164494319795</v>
      </c>
      <c r="I9473" s="3">
        <f t="shared" si="442"/>
        <v>0.60193702575089958</v>
      </c>
    </row>
    <row r="9474" spans="1:9" x14ac:dyDescent="0.35">
      <c r="A9474" s="1">
        <v>43290</v>
      </c>
      <c r="B9474" s="3">
        <v>44.732133804078202</v>
      </c>
      <c r="C9474" s="3">
        <v>45.010675177486497</v>
      </c>
      <c r="D9474" s="3">
        <v>44.684923829148502</v>
      </c>
      <c r="E9474" s="3">
        <v>44.987071990966797</v>
      </c>
      <c r="F9474" s="14">
        <v>79026400</v>
      </c>
      <c r="G9474" s="2">
        <f t="shared" si="443"/>
        <v>1.3885298329557502E-2</v>
      </c>
      <c r="H9474" s="3">
        <f t="shared" si="441"/>
        <v>0.32575134833799524</v>
      </c>
      <c r="I9474" s="3">
        <f t="shared" si="442"/>
        <v>0.25493818688859449</v>
      </c>
    </row>
    <row r="9475" spans="1:9" x14ac:dyDescent="0.35">
      <c r="A9475" s="1">
        <v>43291</v>
      </c>
      <c r="B9475" s="3">
        <v>45.017749150359101</v>
      </c>
      <c r="C9475" s="3">
        <v>45.152297726290399</v>
      </c>
      <c r="D9475" s="3">
        <v>44.892637524473002</v>
      </c>
      <c r="E9475" s="3">
        <v>44.932769775390597</v>
      </c>
      <c r="F9475" s="14">
        <v>63756400</v>
      </c>
      <c r="G9475" s="2">
        <f t="shared" si="443"/>
        <v>-1.207062677631119E-3</v>
      </c>
      <c r="H9475" s="3">
        <f t="shared" ref="H9475:H9538" si="444">C9475-D9475</f>
        <v>0.2596602018173968</v>
      </c>
      <c r="I9475" s="3">
        <f t="shared" ref="I9475:I9538" si="445">E9475-B9475</f>
        <v>-8.4979374968504828E-2</v>
      </c>
    </row>
    <row r="9476" spans="1:9" x14ac:dyDescent="0.35">
      <c r="A9476" s="1">
        <v>43292</v>
      </c>
      <c r="B9476" s="3">
        <v>44.4960719766027</v>
      </c>
      <c r="C9476" s="3">
        <v>44.798220081714398</v>
      </c>
      <c r="D9476" s="3">
        <v>44.285984565987697</v>
      </c>
      <c r="E9476" s="3">
        <v>44.349720001220703</v>
      </c>
      <c r="F9476" s="14">
        <v>75326000</v>
      </c>
      <c r="G9476" s="2">
        <f t="shared" ref="G9476:G9539" si="446">(E9476-E9475)/E9475</f>
        <v>-1.297604792859278E-2</v>
      </c>
      <c r="H9476" s="3">
        <f t="shared" si="444"/>
        <v>0.5122355157267009</v>
      </c>
      <c r="I9476" s="3">
        <f t="shared" si="445"/>
        <v>-0.14635197538199662</v>
      </c>
    </row>
    <row r="9477" spans="1:9" x14ac:dyDescent="0.35">
      <c r="A9477" s="1">
        <v>43293</v>
      </c>
      <c r="B9477" s="3">
        <v>44.739208261107997</v>
      </c>
      <c r="C9477" s="3">
        <v>45.182989881567998</v>
      </c>
      <c r="D9477" s="3">
        <v>44.6872762160801</v>
      </c>
      <c r="E9477" s="3">
        <v>45.093288421630803</v>
      </c>
      <c r="F9477" s="14">
        <v>72164400</v>
      </c>
      <c r="G9477" s="2">
        <f t="shared" si="446"/>
        <v>1.6766022883338002E-2</v>
      </c>
      <c r="H9477" s="3">
        <f t="shared" si="444"/>
        <v>0.49571366548789797</v>
      </c>
      <c r="I9477" s="3">
        <f t="shared" si="445"/>
        <v>0.35408016052280544</v>
      </c>
    </row>
    <row r="9478" spans="1:9" x14ac:dyDescent="0.35">
      <c r="A9478" s="1">
        <v>43294</v>
      </c>
      <c r="B9478" s="3">
        <v>45.105087292800803</v>
      </c>
      <c r="C9478" s="3">
        <v>45.284486592802899</v>
      </c>
      <c r="D9478" s="3">
        <v>45.062595804814698</v>
      </c>
      <c r="E9478" s="3">
        <v>45.164100646972599</v>
      </c>
      <c r="F9478" s="14">
        <v>50055600</v>
      </c>
      <c r="G9478" s="2">
        <f t="shared" si="446"/>
        <v>1.5703495535674651E-3</v>
      </c>
      <c r="H9478" s="3">
        <f t="shared" si="444"/>
        <v>0.22189078798820105</v>
      </c>
      <c r="I9478" s="3">
        <f t="shared" si="445"/>
        <v>5.9013354171796095E-2</v>
      </c>
    </row>
    <row r="9479" spans="1:9" x14ac:dyDescent="0.35">
      <c r="A9479" s="1">
        <v>43297</v>
      </c>
      <c r="B9479" s="3">
        <v>45.208949386969898</v>
      </c>
      <c r="C9479" s="3">
        <v>45.475687286827103</v>
      </c>
      <c r="D9479" s="3">
        <v>44.949289199261997</v>
      </c>
      <c r="E9479" s="3">
        <v>45.064956665038999</v>
      </c>
      <c r="F9479" s="14">
        <v>60172400</v>
      </c>
      <c r="G9479" s="2">
        <f t="shared" si="446"/>
        <v>-2.1951944246286366E-3</v>
      </c>
      <c r="H9479" s="3">
        <f t="shared" si="444"/>
        <v>0.52639808756510575</v>
      </c>
      <c r="I9479" s="3">
        <f t="shared" si="445"/>
        <v>-0.14399272193089985</v>
      </c>
    </row>
    <row r="9480" spans="1:9" x14ac:dyDescent="0.35">
      <c r="A9480" s="1">
        <v>43298</v>
      </c>
      <c r="B9480" s="3">
        <v>44.791142257864003</v>
      </c>
      <c r="C9480" s="3">
        <v>45.291574420604</v>
      </c>
      <c r="D9480" s="3">
        <v>44.661312139637197</v>
      </c>
      <c r="E9480" s="3">
        <v>45.192432403564403</v>
      </c>
      <c r="F9480" s="14">
        <v>62138000</v>
      </c>
      <c r="G9480" s="2">
        <f t="shared" si="446"/>
        <v>2.8287109976142372E-3</v>
      </c>
      <c r="H9480" s="3">
        <f t="shared" si="444"/>
        <v>0.6302622809668037</v>
      </c>
      <c r="I9480" s="3">
        <f t="shared" si="445"/>
        <v>0.40129014570040056</v>
      </c>
    </row>
    <row r="9481" spans="1:9" x14ac:dyDescent="0.35">
      <c r="A9481" s="1">
        <v>43299</v>
      </c>
      <c r="B9481" s="3">
        <v>45.270338867697902</v>
      </c>
      <c r="C9481" s="3">
        <v>45.275060946115197</v>
      </c>
      <c r="D9481" s="3">
        <v>44.833638462303398</v>
      </c>
      <c r="E9481" s="3">
        <v>44.944583892822202</v>
      </c>
      <c r="F9481" s="14">
        <v>65573600</v>
      </c>
      <c r="G9481" s="2">
        <f t="shared" si="446"/>
        <v>-5.4842923374634174E-3</v>
      </c>
      <c r="H9481" s="3">
        <f t="shared" si="444"/>
        <v>0.44142248381179883</v>
      </c>
      <c r="I9481" s="3">
        <f t="shared" si="445"/>
        <v>-0.32575497487570004</v>
      </c>
    </row>
    <row r="9482" spans="1:9" x14ac:dyDescent="0.35">
      <c r="A9482" s="1">
        <v>43300</v>
      </c>
      <c r="B9482" s="3">
        <v>44.7769800450885</v>
      </c>
      <c r="C9482" s="3">
        <v>45.4520930642799</v>
      </c>
      <c r="D9482" s="3">
        <v>44.7769800450885</v>
      </c>
      <c r="E9482" s="3">
        <v>45.293937683105398</v>
      </c>
      <c r="F9482" s="14">
        <v>81147200</v>
      </c>
      <c r="G9482" s="2">
        <f t="shared" si="446"/>
        <v>7.7729897581494565E-3</v>
      </c>
      <c r="H9482" s="3">
        <f t="shared" si="444"/>
        <v>0.6751130191914001</v>
      </c>
      <c r="I9482" s="3">
        <f t="shared" si="445"/>
        <v>0.51695763801689765</v>
      </c>
    </row>
    <row r="9483" spans="1:9" x14ac:dyDescent="0.35">
      <c r="A9483" s="1">
        <v>43301</v>
      </c>
      <c r="B9483" s="3">
        <v>45.270328411060902</v>
      </c>
      <c r="C9483" s="3">
        <v>45.4237617062238</v>
      </c>
      <c r="D9483" s="3">
        <v>44.890282228786702</v>
      </c>
      <c r="E9483" s="3">
        <v>45.190071105957003</v>
      </c>
      <c r="F9483" s="14">
        <v>82704800</v>
      </c>
      <c r="G9483" s="2">
        <f t="shared" si="446"/>
        <v>-2.2931673080642096E-3</v>
      </c>
      <c r="H9483" s="3">
        <f t="shared" si="444"/>
        <v>0.53347947743709767</v>
      </c>
      <c r="I9483" s="3">
        <f t="shared" si="445"/>
        <v>-8.0257305103899057E-2</v>
      </c>
    </row>
    <row r="9484" spans="1:9" x14ac:dyDescent="0.35">
      <c r="A9484" s="1">
        <v>43304</v>
      </c>
      <c r="B9484" s="3">
        <v>45.010673935781</v>
      </c>
      <c r="C9484" s="3">
        <v>45.312825691154003</v>
      </c>
      <c r="D9484" s="3">
        <v>44.746295201955903</v>
      </c>
      <c r="E9484" s="3">
        <v>45.230205535888601</v>
      </c>
      <c r="F9484" s="14">
        <v>63957600</v>
      </c>
      <c r="G9484" s="2">
        <f t="shared" si="446"/>
        <v>8.8812495642007141E-4</v>
      </c>
      <c r="H9484" s="3">
        <f t="shared" si="444"/>
        <v>0.5665304891981009</v>
      </c>
      <c r="I9484" s="3">
        <f t="shared" si="445"/>
        <v>0.21953160010760087</v>
      </c>
    </row>
    <row r="9485" spans="1:9" x14ac:dyDescent="0.35">
      <c r="A9485" s="1">
        <v>43305</v>
      </c>
      <c r="B9485" s="3">
        <v>45.4284927685068</v>
      </c>
      <c r="C9485" s="3">
        <v>45.714119072078802</v>
      </c>
      <c r="D9485" s="3">
        <v>45.334072814638098</v>
      </c>
      <c r="E9485" s="3">
        <v>45.558322906494098</v>
      </c>
      <c r="F9485" s="14">
        <v>74791600</v>
      </c>
      <c r="G9485" s="2">
        <f t="shared" si="446"/>
        <v>7.2543860174402132E-3</v>
      </c>
      <c r="H9485" s="3">
        <f t="shared" si="444"/>
        <v>0.38004625744070353</v>
      </c>
      <c r="I9485" s="3">
        <f t="shared" si="445"/>
        <v>0.12983013798729814</v>
      </c>
    </row>
    <row r="9486" spans="1:9" x14ac:dyDescent="0.35">
      <c r="A9486" s="1">
        <v>43306</v>
      </c>
      <c r="B9486" s="3">
        <v>45.572485302543299</v>
      </c>
      <c r="C9486" s="3">
        <v>45.995023058352203</v>
      </c>
      <c r="D9486" s="3">
        <v>45.423770454177102</v>
      </c>
      <c r="E9486" s="3">
        <v>45.987941741943303</v>
      </c>
      <c r="F9486" s="14">
        <v>66839600</v>
      </c>
      <c r="G9486" s="2">
        <f t="shared" si="446"/>
        <v>9.4300845167407301E-3</v>
      </c>
      <c r="H9486" s="3">
        <f t="shared" si="444"/>
        <v>0.57125260417510049</v>
      </c>
      <c r="I9486" s="3">
        <f t="shared" si="445"/>
        <v>0.41545643940000332</v>
      </c>
    </row>
    <row r="9487" spans="1:9" x14ac:dyDescent="0.35">
      <c r="A9487" s="1">
        <v>43307</v>
      </c>
      <c r="B9487" s="3">
        <v>45.9383530261685</v>
      </c>
      <c r="C9487" s="3">
        <v>46.257026561836099</v>
      </c>
      <c r="D9487" s="3">
        <v>45.702299622529999</v>
      </c>
      <c r="E9487" s="3">
        <v>45.8439331054687</v>
      </c>
      <c r="F9487" s="14">
        <v>76304000</v>
      </c>
      <c r="G9487" s="2">
        <f t="shared" si="446"/>
        <v>-3.1314433962426978E-3</v>
      </c>
      <c r="H9487" s="3">
        <f t="shared" si="444"/>
        <v>0.55472693930610006</v>
      </c>
      <c r="I9487" s="3">
        <f t="shared" si="445"/>
        <v>-9.441992069979932E-2</v>
      </c>
    </row>
    <row r="9488" spans="1:9" x14ac:dyDescent="0.35">
      <c r="A9488" s="1">
        <v>43308</v>
      </c>
      <c r="B9488" s="3">
        <v>46.028066259190503</v>
      </c>
      <c r="C9488" s="3">
        <v>46.075276231630099</v>
      </c>
      <c r="D9488" s="3">
        <v>44.873764963875999</v>
      </c>
      <c r="E9488" s="3">
        <v>45.081489562988203</v>
      </c>
      <c r="F9488" s="14">
        <v>96096000</v>
      </c>
      <c r="G9488" s="2">
        <f t="shared" si="446"/>
        <v>-1.6631285555853532E-2</v>
      </c>
      <c r="H9488" s="3">
        <f t="shared" si="444"/>
        <v>1.2015112677540998</v>
      </c>
      <c r="I9488" s="3">
        <f t="shared" si="445"/>
        <v>-0.94657669620229967</v>
      </c>
    </row>
    <row r="9489" spans="1:9" x14ac:dyDescent="0.35">
      <c r="A9489" s="1">
        <v>43311</v>
      </c>
      <c r="B9489" s="3">
        <v>45.2986510256465</v>
      </c>
      <c r="C9489" s="3">
        <v>45.3694677738509</v>
      </c>
      <c r="D9489" s="3">
        <v>44.630622999478497</v>
      </c>
      <c r="E9489" s="3">
        <v>44.828907012939403</v>
      </c>
      <c r="F9489" s="14">
        <v>84118000</v>
      </c>
      <c r="G9489" s="2">
        <f t="shared" si="446"/>
        <v>-5.6027995635745224E-3</v>
      </c>
      <c r="H9489" s="3">
        <f t="shared" si="444"/>
        <v>0.73884477437240292</v>
      </c>
      <c r="I9489" s="3">
        <f t="shared" si="445"/>
        <v>-0.4697440127070962</v>
      </c>
    </row>
    <row r="9490" spans="1:9" x14ac:dyDescent="0.35">
      <c r="A9490" s="1">
        <v>43312</v>
      </c>
      <c r="B9490" s="3">
        <v>44.9209648290649</v>
      </c>
      <c r="C9490" s="3">
        <v>45.3553022408069</v>
      </c>
      <c r="D9490" s="3">
        <v>44.694351969696903</v>
      </c>
      <c r="E9490" s="3">
        <v>44.918601989746001</v>
      </c>
      <c r="F9490" s="14">
        <v>157492000</v>
      </c>
      <c r="G9490" s="2">
        <f t="shared" si="446"/>
        <v>2.0008289914520659E-3</v>
      </c>
      <c r="H9490" s="3">
        <f t="shared" si="444"/>
        <v>0.66095027110999638</v>
      </c>
      <c r="I9490" s="3">
        <f t="shared" si="445"/>
        <v>-2.3628393188985797E-3</v>
      </c>
    </row>
    <row r="9491" spans="1:9" x14ac:dyDescent="0.35">
      <c r="A9491" s="1">
        <v>43313</v>
      </c>
      <c r="B9491" s="3">
        <v>47.005324226036798</v>
      </c>
      <c r="C9491" s="3">
        <v>47.626142344637699</v>
      </c>
      <c r="D9491" s="3">
        <v>46.575705222014697</v>
      </c>
      <c r="E9491" s="3">
        <v>47.564769744872997</v>
      </c>
      <c r="F9491" s="14">
        <v>271742800</v>
      </c>
      <c r="G9491" s="2">
        <f t="shared" si="446"/>
        <v>5.891028745131164E-2</v>
      </c>
      <c r="H9491" s="3">
        <f t="shared" si="444"/>
        <v>1.050437122623002</v>
      </c>
      <c r="I9491" s="3">
        <f t="shared" si="445"/>
        <v>0.55944551883619908</v>
      </c>
    </row>
    <row r="9492" spans="1:9" x14ac:dyDescent="0.35">
      <c r="A9492" s="1">
        <v>43314</v>
      </c>
      <c r="B9492" s="3">
        <v>47.347600514366199</v>
      </c>
      <c r="C9492" s="3">
        <v>49.188818109012203</v>
      </c>
      <c r="D9492" s="3">
        <v>47.293309230448997</v>
      </c>
      <c r="E9492" s="3">
        <v>48.955123901367102</v>
      </c>
      <c r="F9492" s="14">
        <v>249616000</v>
      </c>
      <c r="G9492" s="2">
        <f t="shared" si="446"/>
        <v>2.9230755535066398E-2</v>
      </c>
      <c r="H9492" s="3">
        <f t="shared" si="444"/>
        <v>1.8955088785632057</v>
      </c>
      <c r="I9492" s="3">
        <f t="shared" si="445"/>
        <v>1.6075233870009029</v>
      </c>
    </row>
    <row r="9493" spans="1:9" x14ac:dyDescent="0.35">
      <c r="A9493" s="1">
        <v>43315</v>
      </c>
      <c r="B9493" s="3">
        <v>48.870139298512399</v>
      </c>
      <c r="C9493" s="3">
        <v>49.273792231907599</v>
      </c>
      <c r="D9493" s="3">
        <v>48.504255776804598</v>
      </c>
      <c r="E9493" s="3">
        <v>49.096752166747997</v>
      </c>
      <c r="F9493" s="14">
        <v>133789600</v>
      </c>
      <c r="G9493" s="2">
        <f t="shared" si="446"/>
        <v>2.8930223047998424E-3</v>
      </c>
      <c r="H9493" s="3">
        <f t="shared" si="444"/>
        <v>0.76953645510300106</v>
      </c>
      <c r="I9493" s="3">
        <f t="shared" si="445"/>
        <v>0.22661286823559834</v>
      </c>
    </row>
    <row r="9494" spans="1:9" x14ac:dyDescent="0.35">
      <c r="A9494" s="1">
        <v>43318</v>
      </c>
      <c r="B9494" s="3">
        <v>49.099113301412999</v>
      </c>
      <c r="C9494" s="3">
        <v>49.394180088080098</v>
      </c>
      <c r="D9494" s="3">
        <v>48.879585341039501</v>
      </c>
      <c r="E9494" s="3">
        <v>49.351692199707003</v>
      </c>
      <c r="F9494" s="14">
        <v>101701600</v>
      </c>
      <c r="G9494" s="2">
        <f t="shared" si="446"/>
        <v>5.1926048406043075E-3</v>
      </c>
      <c r="H9494" s="3">
        <f t="shared" si="444"/>
        <v>0.51459474704059716</v>
      </c>
      <c r="I9494" s="3">
        <f t="shared" si="445"/>
        <v>0.25257889829400426</v>
      </c>
    </row>
    <row r="9495" spans="1:9" x14ac:dyDescent="0.35">
      <c r="A9495" s="1">
        <v>43319</v>
      </c>
      <c r="B9495" s="3">
        <v>49.410706313491197</v>
      </c>
      <c r="C9495" s="3">
        <v>49.453194202514801</v>
      </c>
      <c r="D9495" s="3">
        <v>48.8064064995582</v>
      </c>
      <c r="E9495" s="3">
        <v>48.889026641845703</v>
      </c>
      <c r="F9495" s="14">
        <v>102349600</v>
      </c>
      <c r="G9495" s="2">
        <f t="shared" si="446"/>
        <v>-9.3748671471906801E-3</v>
      </c>
      <c r="H9495" s="3">
        <f t="shared" si="444"/>
        <v>0.64678770295660115</v>
      </c>
      <c r="I9495" s="3">
        <f t="shared" si="445"/>
        <v>-0.52167967164549367</v>
      </c>
    </row>
    <row r="9496" spans="1:9" x14ac:dyDescent="0.35">
      <c r="A9496" s="1">
        <v>43320</v>
      </c>
      <c r="B9496" s="3">
        <v>48.638813761264203</v>
      </c>
      <c r="C9496" s="3">
        <v>49.054266533751402</v>
      </c>
      <c r="D9496" s="3">
        <v>48.277652273377797</v>
      </c>
      <c r="E9496" s="3">
        <v>48.922077178955</v>
      </c>
      <c r="F9496" s="14">
        <v>90102000</v>
      </c>
      <c r="G9496" s="2">
        <f t="shared" si="446"/>
        <v>6.7603180876192397E-4</v>
      </c>
      <c r="H9496" s="3">
        <f t="shared" si="444"/>
        <v>0.7766142603736057</v>
      </c>
      <c r="I9496" s="3">
        <f t="shared" si="445"/>
        <v>0.28326341769079733</v>
      </c>
    </row>
    <row r="9497" spans="1:9" x14ac:dyDescent="0.35">
      <c r="A9497" s="1">
        <v>43321</v>
      </c>
      <c r="B9497" s="3">
        <v>49.460283749547202</v>
      </c>
      <c r="C9497" s="3">
        <v>49.5192971176063</v>
      </c>
      <c r="D9497" s="3">
        <v>48.910278727009498</v>
      </c>
      <c r="E9497" s="3">
        <v>49.306850433349602</v>
      </c>
      <c r="F9497" s="14">
        <v>93970400</v>
      </c>
      <c r="G9497" s="2">
        <f t="shared" si="446"/>
        <v>7.8650228400383975E-3</v>
      </c>
      <c r="H9497" s="3">
        <f t="shared" si="444"/>
        <v>0.60901839059680185</v>
      </c>
      <c r="I9497" s="3">
        <f t="shared" si="445"/>
        <v>-0.15343331619759937</v>
      </c>
    </row>
    <row r="9498" spans="1:9" x14ac:dyDescent="0.35">
      <c r="A9498" s="1">
        <v>43322</v>
      </c>
      <c r="B9498" s="3">
        <v>49.1197037595308</v>
      </c>
      <c r="C9498" s="3">
        <v>49.531878499657203</v>
      </c>
      <c r="D9498" s="3">
        <v>48.956255093368299</v>
      </c>
      <c r="E9498" s="3">
        <v>49.1599731445312</v>
      </c>
      <c r="F9498" s="14">
        <v>98444800</v>
      </c>
      <c r="G9498" s="2">
        <f t="shared" si="446"/>
        <v>-2.9788414292846177E-3</v>
      </c>
      <c r="H9498" s="3">
        <f t="shared" si="444"/>
        <v>0.57562340628890496</v>
      </c>
      <c r="I9498" s="3">
        <f t="shared" si="445"/>
        <v>4.0269385000399893E-2</v>
      </c>
    </row>
    <row r="9499" spans="1:9" x14ac:dyDescent="0.35">
      <c r="A9499" s="1">
        <v>43325</v>
      </c>
      <c r="B9499" s="3">
        <v>49.581633918587002</v>
      </c>
      <c r="C9499" s="3">
        <v>49.970119181176997</v>
      </c>
      <c r="D9499" s="3">
        <v>49.200254807210399</v>
      </c>
      <c r="E9499" s="3">
        <v>49.477405548095703</v>
      </c>
      <c r="F9499" s="14">
        <v>103563600</v>
      </c>
      <c r="G9499" s="2">
        <f t="shared" si="446"/>
        <v>6.4571313460901596E-3</v>
      </c>
      <c r="H9499" s="3">
        <f t="shared" si="444"/>
        <v>0.76986437396659824</v>
      </c>
      <c r="I9499" s="3">
        <f t="shared" si="445"/>
        <v>-0.10422837049129896</v>
      </c>
    </row>
    <row r="9500" spans="1:9" x14ac:dyDescent="0.35">
      <c r="A9500" s="1">
        <v>43326</v>
      </c>
      <c r="B9500" s="3">
        <v>49.782974250046301</v>
      </c>
      <c r="C9500" s="3">
        <v>49.877725323047201</v>
      </c>
      <c r="D9500" s="3">
        <v>49.332897616987601</v>
      </c>
      <c r="E9500" s="3">
        <v>49.6858520507812</v>
      </c>
      <c r="F9500" s="14">
        <v>82992000</v>
      </c>
      <c r="G9500" s="2">
        <f t="shared" si="446"/>
        <v>4.2129634805299502E-3</v>
      </c>
      <c r="H9500" s="3">
        <f t="shared" si="444"/>
        <v>0.54482770605959985</v>
      </c>
      <c r="I9500" s="3">
        <f t="shared" si="445"/>
        <v>-9.7122199265101017E-2</v>
      </c>
    </row>
    <row r="9501" spans="1:9" x14ac:dyDescent="0.35">
      <c r="A9501" s="1">
        <v>43327</v>
      </c>
      <c r="B9501" s="3">
        <v>49.560298129481303</v>
      </c>
      <c r="C9501" s="3">
        <v>49.9203586612743</v>
      </c>
      <c r="D9501" s="3">
        <v>49.3494739500115</v>
      </c>
      <c r="E9501" s="3">
        <v>49.801918029785099</v>
      </c>
      <c r="F9501" s="14">
        <v>115230400</v>
      </c>
      <c r="G9501" s="2">
        <f t="shared" si="446"/>
        <v>2.3359965505930025E-3</v>
      </c>
      <c r="H9501" s="3">
        <f t="shared" si="444"/>
        <v>0.57088471126279927</v>
      </c>
      <c r="I9501" s="3">
        <f t="shared" si="445"/>
        <v>0.24161990030379599</v>
      </c>
    </row>
    <row r="9502" spans="1:9" x14ac:dyDescent="0.35">
      <c r="A9502" s="1">
        <v>43328</v>
      </c>
      <c r="B9502" s="3">
        <v>50.159611679496699</v>
      </c>
      <c r="C9502" s="3">
        <v>50.647586544194603</v>
      </c>
      <c r="D9502" s="3">
        <v>50.093285209412798</v>
      </c>
      <c r="E9502" s="3">
        <v>50.531517028808501</v>
      </c>
      <c r="F9502" s="14">
        <v>114001600</v>
      </c>
      <c r="G9502" s="2">
        <f t="shared" si="446"/>
        <v>1.4650018069325156E-2</v>
      </c>
      <c r="H9502" s="3">
        <f t="shared" si="444"/>
        <v>0.55430133478180466</v>
      </c>
      <c r="I9502" s="3">
        <f t="shared" si="445"/>
        <v>0.37190534931180252</v>
      </c>
    </row>
    <row r="9503" spans="1:9" x14ac:dyDescent="0.35">
      <c r="A9503" s="1">
        <v>43329</v>
      </c>
      <c r="B9503" s="3">
        <v>50.559938224732001</v>
      </c>
      <c r="C9503" s="3">
        <v>51.628271438053098</v>
      </c>
      <c r="D9503" s="3">
        <v>50.493611759110102</v>
      </c>
      <c r="E9503" s="3">
        <v>51.540626525878899</v>
      </c>
      <c r="F9503" s="14">
        <v>141708000</v>
      </c>
      <c r="G9503" s="2">
        <f t="shared" si="446"/>
        <v>1.9969903070495485E-2</v>
      </c>
      <c r="H9503" s="3">
        <f t="shared" si="444"/>
        <v>1.1346596789429952</v>
      </c>
      <c r="I9503" s="3">
        <f t="shared" si="445"/>
        <v>0.98068830114689831</v>
      </c>
    </row>
    <row r="9504" spans="1:9" x14ac:dyDescent="0.35">
      <c r="A9504" s="1">
        <v>43332</v>
      </c>
      <c r="B9504" s="3">
        <v>51.663814843770098</v>
      </c>
      <c r="C9504" s="3">
        <v>51.919643476240701</v>
      </c>
      <c r="D9504" s="3">
        <v>50.955538429933803</v>
      </c>
      <c r="E9504" s="3">
        <v>51.038448333740199</v>
      </c>
      <c r="F9504" s="14">
        <v>121150800</v>
      </c>
      <c r="G9504" s="2">
        <f t="shared" si="446"/>
        <v>-9.7433466759771197E-3</v>
      </c>
      <c r="H9504" s="3">
        <f t="shared" si="444"/>
        <v>0.96410504630689786</v>
      </c>
      <c r="I9504" s="3">
        <f t="shared" si="445"/>
        <v>-0.62536651002989885</v>
      </c>
    </row>
    <row r="9505" spans="1:9" x14ac:dyDescent="0.35">
      <c r="A9505" s="1">
        <v>43333</v>
      </c>
      <c r="B9505" s="3">
        <v>51.355882186576103</v>
      </c>
      <c r="C9505" s="3">
        <v>51.448265777100502</v>
      </c>
      <c r="D9505" s="3">
        <v>50.699719773889903</v>
      </c>
      <c r="E9505" s="3">
        <v>50.938968658447202</v>
      </c>
      <c r="F9505" s="14">
        <v>104639200</v>
      </c>
      <c r="G9505" s="2">
        <f t="shared" si="446"/>
        <v>-1.9491124542521355E-3</v>
      </c>
      <c r="H9505" s="3">
        <f t="shared" si="444"/>
        <v>0.74854600321059905</v>
      </c>
      <c r="I9505" s="3">
        <f t="shared" si="445"/>
        <v>-0.41691352812890159</v>
      </c>
    </row>
    <row r="9506" spans="1:9" x14ac:dyDescent="0.35">
      <c r="A9506" s="1">
        <v>43334</v>
      </c>
      <c r="B9506" s="3">
        <v>50.716289621073997</v>
      </c>
      <c r="C9506" s="3">
        <v>51.251640077324403</v>
      </c>
      <c r="D9506" s="3">
        <v>50.654698167539102</v>
      </c>
      <c r="E9506" s="3">
        <v>50.941326141357401</v>
      </c>
      <c r="F9506" s="14">
        <v>76072400</v>
      </c>
      <c r="G9506" s="2">
        <f t="shared" si="446"/>
        <v>4.6280538697320906E-5</v>
      </c>
      <c r="H9506" s="3">
        <f t="shared" si="444"/>
        <v>0.5969419097853006</v>
      </c>
      <c r="I9506" s="3">
        <f t="shared" si="445"/>
        <v>0.22503652028340326</v>
      </c>
    </row>
    <row r="9507" spans="1:9" x14ac:dyDescent="0.35">
      <c r="A9507" s="1">
        <v>43335</v>
      </c>
      <c r="B9507" s="3">
        <v>50.846579665709697</v>
      </c>
      <c r="C9507" s="3">
        <v>51.415097066976898</v>
      </c>
      <c r="D9507" s="3">
        <v>50.834738489982797</v>
      </c>
      <c r="E9507" s="3">
        <v>51.045562744140597</v>
      </c>
      <c r="F9507" s="14">
        <v>75532800</v>
      </c>
      <c r="G9507" s="2">
        <f t="shared" si="446"/>
        <v>2.046209054195983E-3</v>
      </c>
      <c r="H9507" s="3">
        <f t="shared" si="444"/>
        <v>0.58035857699410087</v>
      </c>
      <c r="I9507" s="3">
        <f t="shared" si="445"/>
        <v>0.19898307843089924</v>
      </c>
    </row>
    <row r="9508" spans="1:9" x14ac:dyDescent="0.35">
      <c r="A9508" s="1">
        <v>43336</v>
      </c>
      <c r="B9508" s="3">
        <v>51.308490128285399</v>
      </c>
      <c r="C9508" s="3">
        <v>51.379551625424902</v>
      </c>
      <c r="D9508" s="3">
        <v>50.9555356962316</v>
      </c>
      <c r="E9508" s="3">
        <v>51.204261779785099</v>
      </c>
      <c r="F9508" s="14">
        <v>73905600</v>
      </c>
      <c r="G9508" s="2">
        <f t="shared" si="446"/>
        <v>3.1089682846668102E-3</v>
      </c>
      <c r="H9508" s="3">
        <f t="shared" si="444"/>
        <v>0.42401592919330255</v>
      </c>
      <c r="I9508" s="3">
        <f t="shared" si="445"/>
        <v>-0.10422834850029972</v>
      </c>
    </row>
    <row r="9509" spans="1:9" x14ac:dyDescent="0.35">
      <c r="A9509" s="1">
        <v>43339</v>
      </c>
      <c r="B9509" s="3">
        <v>51.438769658425201</v>
      </c>
      <c r="C9509" s="3">
        <v>51.815413649098403</v>
      </c>
      <c r="D9509" s="3">
        <v>51.244528884025399</v>
      </c>
      <c r="E9509" s="3">
        <v>51.625907897949197</v>
      </c>
      <c r="F9509" s="14">
        <v>82100400</v>
      </c>
      <c r="G9509" s="2">
        <f t="shared" si="446"/>
        <v>8.23459031549908E-3</v>
      </c>
      <c r="H9509" s="3">
        <f t="shared" si="444"/>
        <v>0.57088476507300356</v>
      </c>
      <c r="I9509" s="3">
        <f t="shared" si="445"/>
        <v>0.18713823952399622</v>
      </c>
    </row>
    <row r="9510" spans="1:9" x14ac:dyDescent="0.35">
      <c r="A9510" s="1">
        <v>43340</v>
      </c>
      <c r="B9510" s="3">
        <v>51.879367501625403</v>
      </c>
      <c r="C9510" s="3">
        <v>52.2417955685587</v>
      </c>
      <c r="D9510" s="3">
        <v>51.858049054046099</v>
      </c>
      <c r="E9510" s="3">
        <v>52.042816162109297</v>
      </c>
      <c r="F9510" s="14">
        <v>91107200</v>
      </c>
      <c r="G9510" s="2">
        <f t="shared" si="446"/>
        <v>8.0755628546856171E-3</v>
      </c>
      <c r="H9510" s="3">
        <f t="shared" si="444"/>
        <v>0.38374651451260178</v>
      </c>
      <c r="I9510" s="3">
        <f t="shared" si="445"/>
        <v>0.16344866048389406</v>
      </c>
    </row>
    <row r="9511" spans="1:9" x14ac:dyDescent="0.35">
      <c r="A9511" s="1">
        <v>43341</v>
      </c>
      <c r="B9511" s="3">
        <v>52.149411624906698</v>
      </c>
      <c r="C9511" s="3">
        <v>52.940597836200098</v>
      </c>
      <c r="D9511" s="3">
        <v>51.974121793424999</v>
      </c>
      <c r="E9511" s="3">
        <v>52.819786071777301</v>
      </c>
      <c r="F9511" s="14">
        <v>109019200</v>
      </c>
      <c r="G9511" s="2">
        <f t="shared" si="446"/>
        <v>1.4929436317354616E-2</v>
      </c>
      <c r="H9511" s="3">
        <f t="shared" si="444"/>
        <v>0.96647604277509913</v>
      </c>
      <c r="I9511" s="3">
        <f t="shared" si="445"/>
        <v>0.67037444687060344</v>
      </c>
    </row>
    <row r="9512" spans="1:9" x14ac:dyDescent="0.35">
      <c r="A9512" s="1">
        <v>43342</v>
      </c>
      <c r="B9512" s="3">
        <v>52.883744837114101</v>
      </c>
      <c r="C9512" s="3">
        <v>54.070518727975703</v>
      </c>
      <c r="D9512" s="3">
        <v>52.682394306819297</v>
      </c>
      <c r="E9512" s="3">
        <v>53.305393218994098</v>
      </c>
      <c r="F9512" s="14">
        <v>195175200</v>
      </c>
      <c r="G9512" s="2">
        <f t="shared" si="446"/>
        <v>9.1936598636901106E-3</v>
      </c>
      <c r="H9512" s="3">
        <f t="shared" si="444"/>
        <v>1.3881244211564052</v>
      </c>
      <c r="I9512" s="3">
        <f t="shared" si="445"/>
        <v>0.4216483818799972</v>
      </c>
    </row>
    <row r="9513" spans="1:9" x14ac:dyDescent="0.35">
      <c r="A9513" s="1">
        <v>43343</v>
      </c>
      <c r="B9513" s="3">
        <v>53.655974246199698</v>
      </c>
      <c r="C9513" s="3">
        <v>54.215014178392202</v>
      </c>
      <c r="D9513" s="3">
        <v>53.535166101799398</v>
      </c>
      <c r="E9513" s="3">
        <v>53.9212837219238</v>
      </c>
      <c r="F9513" s="14">
        <v>173360400</v>
      </c>
      <c r="G9513" s="2">
        <f t="shared" si="446"/>
        <v>1.1553999806350624E-2</v>
      </c>
      <c r="H9513" s="3">
        <f t="shared" si="444"/>
        <v>0.67984807659280477</v>
      </c>
      <c r="I9513" s="3">
        <f t="shared" si="445"/>
        <v>0.26530947572410213</v>
      </c>
    </row>
    <row r="9514" spans="1:9" x14ac:dyDescent="0.35">
      <c r="A9514" s="1">
        <v>43347</v>
      </c>
      <c r="B9514" s="3">
        <v>54.106056365784198</v>
      </c>
      <c r="C9514" s="3">
        <v>54.288452356795197</v>
      </c>
      <c r="D9514" s="3">
        <v>53.684407958361</v>
      </c>
      <c r="E9514" s="3">
        <v>54.094211578369098</v>
      </c>
      <c r="F9514" s="14">
        <v>109560400</v>
      </c>
      <c r="G9514" s="2">
        <f t="shared" si="446"/>
        <v>3.2070426464084296E-3</v>
      </c>
      <c r="H9514" s="3">
        <f t="shared" si="444"/>
        <v>0.60404439843419766</v>
      </c>
      <c r="I9514" s="3">
        <f t="shared" si="445"/>
        <v>-1.18447874151002E-2</v>
      </c>
    </row>
    <row r="9515" spans="1:9" x14ac:dyDescent="0.35">
      <c r="A9515" s="1">
        <v>43348</v>
      </c>
      <c r="B9515" s="3">
        <v>54.243451353224899</v>
      </c>
      <c r="C9515" s="3">
        <v>54.404528905713903</v>
      </c>
      <c r="D9515" s="3">
        <v>53.321983221015202</v>
      </c>
      <c r="E9515" s="3">
        <v>53.741260528564403</v>
      </c>
      <c r="F9515" s="14">
        <v>133332000</v>
      </c>
      <c r="G9515" s="2">
        <f t="shared" si="446"/>
        <v>-6.52474709412034E-3</v>
      </c>
      <c r="H9515" s="3">
        <f t="shared" si="444"/>
        <v>1.0825456846987009</v>
      </c>
      <c r="I9515" s="3">
        <f t="shared" si="445"/>
        <v>-0.50219082466049514</v>
      </c>
    </row>
    <row r="9516" spans="1:9" x14ac:dyDescent="0.35">
      <c r="A9516" s="1">
        <v>43349</v>
      </c>
      <c r="B9516" s="3">
        <v>53.589652987035997</v>
      </c>
      <c r="C9516" s="3">
        <v>53.854962488534397</v>
      </c>
      <c r="D9516" s="3">
        <v>52.421829967484101</v>
      </c>
      <c r="E9516" s="3">
        <v>52.848217010497997</v>
      </c>
      <c r="F9516" s="14">
        <v>137160000</v>
      </c>
      <c r="G9516" s="2">
        <f t="shared" si="446"/>
        <v>-1.6617465040510881E-2</v>
      </c>
      <c r="H9516" s="3">
        <f t="shared" si="444"/>
        <v>1.4331325210502968</v>
      </c>
      <c r="I9516" s="3">
        <f t="shared" si="445"/>
        <v>-0.74143597653799986</v>
      </c>
    </row>
    <row r="9517" spans="1:9" x14ac:dyDescent="0.35">
      <c r="A9517" s="1">
        <v>43350</v>
      </c>
      <c r="B9517" s="3">
        <v>52.5521299503229</v>
      </c>
      <c r="C9517" s="3">
        <v>53.385949715844497</v>
      </c>
      <c r="D9517" s="3">
        <v>52.282085350729197</v>
      </c>
      <c r="E9517" s="3">
        <v>52.421844482421797</v>
      </c>
      <c r="F9517" s="14">
        <v>150479200</v>
      </c>
      <c r="G9517" s="2">
        <f t="shared" si="446"/>
        <v>-8.067869687855389E-3</v>
      </c>
      <c r="H9517" s="3">
        <f t="shared" si="444"/>
        <v>1.1038643651152995</v>
      </c>
      <c r="I9517" s="3">
        <f t="shared" si="445"/>
        <v>-0.1302854679011034</v>
      </c>
    </row>
    <row r="9518" spans="1:9" x14ac:dyDescent="0.35">
      <c r="A9518" s="1">
        <v>43353</v>
      </c>
      <c r="B9518" s="3">
        <v>52.3389161960895</v>
      </c>
      <c r="C9518" s="3">
        <v>52.552111509075203</v>
      </c>
      <c r="D9518" s="3">
        <v>51.277689112219299</v>
      </c>
      <c r="E9518" s="3">
        <v>51.718288421630803</v>
      </c>
      <c r="F9518" s="14">
        <v>158066000</v>
      </c>
      <c r="G9518" s="2">
        <f t="shared" si="446"/>
        <v>-1.3421047422833666E-2</v>
      </c>
      <c r="H9518" s="3">
        <f t="shared" si="444"/>
        <v>1.2744223968559041</v>
      </c>
      <c r="I9518" s="3">
        <f t="shared" si="445"/>
        <v>-0.62062777445869699</v>
      </c>
    </row>
    <row r="9519" spans="1:9" x14ac:dyDescent="0.35">
      <c r="A9519" s="1">
        <v>43354</v>
      </c>
      <c r="B9519" s="3">
        <v>51.642500553036797</v>
      </c>
      <c r="C9519" s="3">
        <v>53.132486232338003</v>
      </c>
      <c r="D9519" s="3">
        <v>51.299023326816503</v>
      </c>
      <c r="E9519" s="3">
        <v>53.025890350341797</v>
      </c>
      <c r="F9519" s="14">
        <v>142996000</v>
      </c>
      <c r="G9519" s="2">
        <f t="shared" si="446"/>
        <v>2.5283163241034468E-2</v>
      </c>
      <c r="H9519" s="3">
        <f t="shared" si="444"/>
        <v>1.8334629055215004</v>
      </c>
      <c r="I9519" s="3">
        <f t="shared" si="445"/>
        <v>1.383389797305</v>
      </c>
    </row>
    <row r="9520" spans="1:9" x14ac:dyDescent="0.35">
      <c r="A9520" s="1">
        <v>43355</v>
      </c>
      <c r="B9520" s="3">
        <v>53.2840810204452</v>
      </c>
      <c r="C9520" s="3">
        <v>53.298293320340498</v>
      </c>
      <c r="D9520" s="3">
        <v>52.075984926042103</v>
      </c>
      <c r="E9520" s="3">
        <v>52.367351531982401</v>
      </c>
      <c r="F9520" s="14">
        <v>197114800</v>
      </c>
      <c r="G9520" s="2">
        <f t="shared" si="446"/>
        <v>-1.2419193982570281E-2</v>
      </c>
      <c r="H9520" s="3">
        <f t="shared" si="444"/>
        <v>1.2223083942983948</v>
      </c>
      <c r="I9520" s="3">
        <f t="shared" si="445"/>
        <v>-0.91672948846279922</v>
      </c>
    </row>
    <row r="9521" spans="1:9" x14ac:dyDescent="0.35">
      <c r="A9521" s="1">
        <v>43356</v>
      </c>
      <c r="B9521" s="3">
        <v>52.947721982121202</v>
      </c>
      <c r="C9521" s="3">
        <v>54.091859371328098</v>
      </c>
      <c r="D9521" s="3">
        <v>52.722685415648698</v>
      </c>
      <c r="E9521" s="3">
        <v>53.632308959960902</v>
      </c>
      <c r="F9521" s="14">
        <v>166825600</v>
      </c>
      <c r="G9521" s="2">
        <f t="shared" si="446"/>
        <v>2.4155459288521624E-2</v>
      </c>
      <c r="H9521" s="3">
        <f t="shared" si="444"/>
        <v>1.3691739556794005</v>
      </c>
      <c r="I9521" s="3">
        <f t="shared" si="445"/>
        <v>0.68458697783970024</v>
      </c>
    </row>
    <row r="9522" spans="1:9" x14ac:dyDescent="0.35">
      <c r="A9522" s="1">
        <v>43357</v>
      </c>
      <c r="B9522" s="3">
        <v>53.475950288072298</v>
      </c>
      <c r="C9522" s="3">
        <v>53.734150022199501</v>
      </c>
      <c r="D9522" s="3">
        <v>52.710824746736499</v>
      </c>
      <c r="E9522" s="3">
        <v>53.023506164550703</v>
      </c>
      <c r="F9522" s="14">
        <v>127997200</v>
      </c>
      <c r="G9522" s="2">
        <f t="shared" si="446"/>
        <v>-1.1351418710402706E-2</v>
      </c>
      <c r="H9522" s="3">
        <f t="shared" si="444"/>
        <v>1.0233252754630016</v>
      </c>
      <c r="I9522" s="3">
        <f t="shared" si="445"/>
        <v>-0.45244412352159458</v>
      </c>
    </row>
    <row r="9523" spans="1:9" x14ac:dyDescent="0.35">
      <c r="A9523" s="1">
        <v>43360</v>
      </c>
      <c r="B9523" s="3">
        <v>52.623186465354799</v>
      </c>
      <c r="C9523" s="3">
        <v>52.8126922538857</v>
      </c>
      <c r="D9523" s="3">
        <v>51.467208022908103</v>
      </c>
      <c r="E9523" s="3">
        <v>51.611705780029297</v>
      </c>
      <c r="F9523" s="14">
        <v>148780400</v>
      </c>
      <c r="G9523" s="2">
        <f t="shared" si="446"/>
        <v>-2.6625934168519338E-2</v>
      </c>
      <c r="H9523" s="3">
        <f t="shared" si="444"/>
        <v>1.345484230977597</v>
      </c>
      <c r="I9523" s="3">
        <f t="shared" si="445"/>
        <v>-1.0114806853255018</v>
      </c>
    </row>
    <row r="9524" spans="1:9" x14ac:dyDescent="0.35">
      <c r="A9524" s="1">
        <v>43361</v>
      </c>
      <c r="B9524" s="3">
        <v>51.590376232432099</v>
      </c>
      <c r="C9524" s="3">
        <v>52.5521173372316</v>
      </c>
      <c r="D9524" s="3">
        <v>51.431666196725701</v>
      </c>
      <c r="E9524" s="3">
        <v>51.696975708007798</v>
      </c>
      <c r="F9524" s="14">
        <v>126286800</v>
      </c>
      <c r="G9524" s="2">
        <f t="shared" si="446"/>
        <v>1.6521431851511459E-3</v>
      </c>
      <c r="H9524" s="3">
        <f t="shared" si="444"/>
        <v>1.1204511405058994</v>
      </c>
      <c r="I9524" s="3">
        <f t="shared" si="445"/>
        <v>0.10659947557569893</v>
      </c>
    </row>
    <row r="9525" spans="1:9" x14ac:dyDescent="0.35">
      <c r="A9525" s="1">
        <v>43362</v>
      </c>
      <c r="B9525" s="3">
        <v>51.758552218851698</v>
      </c>
      <c r="C9525" s="3">
        <v>52.023858057560197</v>
      </c>
      <c r="D9525" s="3">
        <v>51.000532955026699</v>
      </c>
      <c r="E9525" s="3">
        <v>51.727756500244098</v>
      </c>
      <c r="F9525" s="14">
        <v>108495200</v>
      </c>
      <c r="G9525" s="2">
        <f t="shared" si="446"/>
        <v>5.9540798692275917E-4</v>
      </c>
      <c r="H9525" s="3">
        <f t="shared" si="444"/>
        <v>1.023325102533498</v>
      </c>
      <c r="I9525" s="3">
        <f t="shared" si="445"/>
        <v>-3.0795718607599554E-2</v>
      </c>
    </row>
    <row r="9526" spans="1:9" x14ac:dyDescent="0.35">
      <c r="A9526" s="1">
        <v>43363</v>
      </c>
      <c r="B9526" s="3">
        <v>52.1707450519067</v>
      </c>
      <c r="C9526" s="3">
        <v>52.653981371303402</v>
      </c>
      <c r="D9526" s="3">
        <v>51.912541656993703</v>
      </c>
      <c r="E9526" s="3">
        <v>52.120998382568303</v>
      </c>
      <c r="F9526" s="14">
        <v>106435200</v>
      </c>
      <c r="G9526" s="2">
        <f t="shared" si="446"/>
        <v>7.6021445531346188E-3</v>
      </c>
      <c r="H9526" s="3">
        <f t="shared" si="444"/>
        <v>0.74143971430969913</v>
      </c>
      <c r="I9526" s="3">
        <f t="shared" si="445"/>
        <v>-4.9746669338396998E-2</v>
      </c>
    </row>
    <row r="9527" spans="1:9" x14ac:dyDescent="0.35">
      <c r="A9527" s="1">
        <v>43364</v>
      </c>
      <c r="B9527" s="3">
        <v>52.298654084199399</v>
      </c>
      <c r="C9527" s="3">
        <v>52.436045674462399</v>
      </c>
      <c r="D9527" s="3">
        <v>51.471937030806401</v>
      </c>
      <c r="E9527" s="3">
        <v>51.559585571288999</v>
      </c>
      <c r="F9527" s="14">
        <v>384986800</v>
      </c>
      <c r="G9527" s="2">
        <f t="shared" si="446"/>
        <v>-1.0771336480520425E-2</v>
      </c>
      <c r="H9527" s="3">
        <f t="shared" si="444"/>
        <v>0.96410864365599735</v>
      </c>
      <c r="I9527" s="3">
        <f t="shared" si="445"/>
        <v>-0.73906851291039999</v>
      </c>
    </row>
    <row r="9528" spans="1:9" x14ac:dyDescent="0.35">
      <c r="A9528" s="1">
        <v>43367</v>
      </c>
      <c r="B9528" s="3">
        <v>51.360602377292203</v>
      </c>
      <c r="C9528" s="3">
        <v>52.412352255271301</v>
      </c>
      <c r="D9528" s="3">
        <v>51.3155943544431</v>
      </c>
      <c r="E9528" s="3">
        <v>52.301017761230398</v>
      </c>
      <c r="F9528" s="14">
        <v>110773600</v>
      </c>
      <c r="G9528" s="2">
        <f t="shared" si="446"/>
        <v>1.4380103752313059E-2</v>
      </c>
      <c r="H9528" s="3">
        <f t="shared" si="444"/>
        <v>1.0967579008282016</v>
      </c>
      <c r="I9528" s="3">
        <f t="shared" si="445"/>
        <v>0.94041538393819479</v>
      </c>
    </row>
    <row r="9529" spans="1:9" x14ac:dyDescent="0.35">
      <c r="A9529" s="1">
        <v>43368</v>
      </c>
      <c r="B9529" s="3">
        <v>52.054668925691701</v>
      </c>
      <c r="C9529" s="3">
        <v>52.781896297075797</v>
      </c>
      <c r="D9529" s="3">
        <v>52.042824137047603</v>
      </c>
      <c r="E9529" s="3">
        <v>52.632659912109297</v>
      </c>
      <c r="F9529" s="14">
        <v>98217600</v>
      </c>
      <c r="G9529" s="2">
        <f t="shared" si="446"/>
        <v>6.3410267156356987E-3</v>
      </c>
      <c r="H9529" s="3">
        <f t="shared" si="444"/>
        <v>0.73907216002819354</v>
      </c>
      <c r="I9529" s="3">
        <f t="shared" si="445"/>
        <v>0.57799098641759628</v>
      </c>
    </row>
    <row r="9530" spans="1:9" x14ac:dyDescent="0.35">
      <c r="A9530" s="1">
        <v>43369</v>
      </c>
      <c r="B9530" s="3">
        <v>52.350766677662001</v>
      </c>
      <c r="C9530" s="3">
        <v>53.002190244917998</v>
      </c>
      <c r="D9530" s="3">
        <v>52.057032567926001</v>
      </c>
      <c r="E9530" s="3">
        <v>52.213375091552699</v>
      </c>
      <c r="F9530" s="14">
        <v>95938800</v>
      </c>
      <c r="G9530" s="2">
        <f t="shared" si="446"/>
        <v>-7.9662479771449354E-3</v>
      </c>
      <c r="H9530" s="3">
        <f t="shared" si="444"/>
        <v>0.94515767699199671</v>
      </c>
      <c r="I9530" s="3">
        <f t="shared" si="445"/>
        <v>-0.13739158610930247</v>
      </c>
    </row>
    <row r="9531" spans="1:9" x14ac:dyDescent="0.35">
      <c r="A9531" s="1">
        <v>43370</v>
      </c>
      <c r="B9531" s="3">
        <v>53.018772217071401</v>
      </c>
      <c r="C9531" s="3">
        <v>53.639400042030701</v>
      </c>
      <c r="D9531" s="3">
        <v>52.952442130318502</v>
      </c>
      <c r="E9531" s="3">
        <v>53.286445617675703</v>
      </c>
      <c r="F9531" s="14">
        <v>120724800</v>
      </c>
      <c r="G9531" s="2">
        <f t="shared" si="446"/>
        <v>2.0551640728863937E-2</v>
      </c>
      <c r="H9531" s="3">
        <f t="shared" si="444"/>
        <v>0.68695791171219867</v>
      </c>
      <c r="I9531" s="3">
        <f t="shared" si="445"/>
        <v>0.267673400604302</v>
      </c>
    </row>
    <row r="9532" spans="1:9" x14ac:dyDescent="0.35">
      <c r="A9532" s="1">
        <v>43371</v>
      </c>
      <c r="B9532" s="3">
        <v>53.248543106356699</v>
      </c>
      <c r="C9532" s="3">
        <v>53.497269181508003</v>
      </c>
      <c r="D9532" s="3">
        <v>53.066147117164498</v>
      </c>
      <c r="E9532" s="3">
        <v>53.473583221435497</v>
      </c>
      <c r="F9532" s="14">
        <v>91717600</v>
      </c>
      <c r="G9532" s="2">
        <f t="shared" si="446"/>
        <v>3.5119175540903112E-3</v>
      </c>
      <c r="H9532" s="3">
        <f t="shared" si="444"/>
        <v>0.43112206434350497</v>
      </c>
      <c r="I9532" s="3">
        <f t="shared" si="445"/>
        <v>0.22504011507879795</v>
      </c>
    </row>
    <row r="9533" spans="1:9" x14ac:dyDescent="0.35">
      <c r="A9533" s="1">
        <v>43374</v>
      </c>
      <c r="B9533" s="3">
        <v>53.9970897218478</v>
      </c>
      <c r="C9533" s="3">
        <v>54.345305509819703</v>
      </c>
      <c r="D9533" s="3">
        <v>53.618081823828597</v>
      </c>
      <c r="E9533" s="3">
        <v>53.833641052246001</v>
      </c>
      <c r="F9533" s="14">
        <v>94403200</v>
      </c>
      <c r="G9533" s="2">
        <f t="shared" si="446"/>
        <v>6.7333776627516318E-3</v>
      </c>
      <c r="H9533" s="3">
        <f t="shared" si="444"/>
        <v>0.72722368599110609</v>
      </c>
      <c r="I9533" s="3">
        <f t="shared" si="445"/>
        <v>-0.16344866960179871</v>
      </c>
    </row>
    <row r="9534" spans="1:9" x14ac:dyDescent="0.35">
      <c r="A9534" s="1">
        <v>43375</v>
      </c>
      <c r="B9534" s="3">
        <v>53.831276473945898</v>
      </c>
      <c r="C9534" s="3">
        <v>54.482700061639399</v>
      </c>
      <c r="D9534" s="3">
        <v>53.684411221731096</v>
      </c>
      <c r="E9534" s="3">
        <v>54.312145233154297</v>
      </c>
      <c r="F9534" s="14">
        <v>99152800</v>
      </c>
      <c r="G9534" s="2">
        <f t="shared" si="446"/>
        <v>8.8885717472445003E-3</v>
      </c>
      <c r="H9534" s="3">
        <f t="shared" si="444"/>
        <v>0.79828883990830235</v>
      </c>
      <c r="I9534" s="3">
        <f t="shared" si="445"/>
        <v>0.48086875920839844</v>
      </c>
    </row>
    <row r="9535" spans="1:9" x14ac:dyDescent="0.35">
      <c r="A9535" s="1">
        <v>43376</v>
      </c>
      <c r="B9535" s="3">
        <v>54.494540326749103</v>
      </c>
      <c r="C9535" s="3">
        <v>55.3046738875518</v>
      </c>
      <c r="D9535" s="3">
        <v>54.430581367745297</v>
      </c>
      <c r="E9535" s="3">
        <v>54.9730415344238</v>
      </c>
      <c r="F9535" s="14">
        <v>114619200</v>
      </c>
      <c r="G9535" s="2">
        <f t="shared" si="446"/>
        <v>1.2168480888250118E-2</v>
      </c>
      <c r="H9535" s="3">
        <f t="shared" si="444"/>
        <v>0.87409251980650282</v>
      </c>
      <c r="I9535" s="3">
        <f t="shared" si="445"/>
        <v>0.47850120767469662</v>
      </c>
    </row>
    <row r="9536" spans="1:9" x14ac:dyDescent="0.35">
      <c r="A9536" s="1">
        <v>43377</v>
      </c>
      <c r="B9536" s="3">
        <v>54.667470006931197</v>
      </c>
      <c r="C9536" s="3">
        <v>55.039375409311802</v>
      </c>
      <c r="D9536" s="3">
        <v>53.708099950899303</v>
      </c>
      <c r="E9536" s="3">
        <v>54.006572723388601</v>
      </c>
      <c r="F9536" s="14">
        <v>128168000</v>
      </c>
      <c r="G9536" s="2">
        <f t="shared" si="446"/>
        <v>-1.7580777487634584E-2</v>
      </c>
      <c r="H9536" s="3">
        <f t="shared" si="444"/>
        <v>1.3312754584124988</v>
      </c>
      <c r="I9536" s="3">
        <f t="shared" si="445"/>
        <v>-0.66089728354259591</v>
      </c>
    </row>
    <row r="9537" spans="1:9" x14ac:dyDescent="0.35">
      <c r="A9537" s="1">
        <v>43378</v>
      </c>
      <c r="B9537" s="3">
        <v>53.999457721250501</v>
      </c>
      <c r="C9537" s="3">
        <v>54.106053573442203</v>
      </c>
      <c r="D9537" s="3">
        <v>52.251272733028998</v>
      </c>
      <c r="E9537" s="3">
        <v>53.130100250244098</v>
      </c>
      <c r="F9537" s="14">
        <v>134322000</v>
      </c>
      <c r="G9537" s="2">
        <f t="shared" si="446"/>
        <v>-1.6228996378526522E-2</v>
      </c>
      <c r="H9537" s="3">
        <f t="shared" si="444"/>
        <v>1.8547808404132056</v>
      </c>
      <c r="I9537" s="3">
        <f t="shared" si="445"/>
        <v>-0.8693574710064027</v>
      </c>
    </row>
    <row r="9538" spans="1:9" x14ac:dyDescent="0.35">
      <c r="A9538" s="1">
        <v>43381</v>
      </c>
      <c r="B9538" s="3">
        <v>52.637397042763197</v>
      </c>
      <c r="C9538" s="3">
        <v>53.250918763017701</v>
      </c>
      <c r="D9538" s="3">
        <v>52.161263300373903</v>
      </c>
      <c r="E9538" s="3">
        <v>53.006931304931598</v>
      </c>
      <c r="F9538" s="14">
        <v>118655600</v>
      </c>
      <c r="G9538" s="2">
        <f t="shared" si="446"/>
        <v>-2.3182517016224549E-3</v>
      </c>
      <c r="H9538" s="3">
        <f t="shared" si="444"/>
        <v>1.0896554626437975</v>
      </c>
      <c r="I9538" s="3">
        <f t="shared" si="445"/>
        <v>0.36953426216840057</v>
      </c>
    </row>
    <row r="9539" spans="1:9" x14ac:dyDescent="0.35">
      <c r="A9539" s="1">
        <v>43382</v>
      </c>
      <c r="B9539" s="3">
        <v>52.976134925197798</v>
      </c>
      <c r="C9539" s="3">
        <v>53.8360152193125</v>
      </c>
      <c r="D9539" s="3">
        <v>52.646870055706898</v>
      </c>
      <c r="E9539" s="3">
        <v>53.741260528564403</v>
      </c>
      <c r="F9539" s="14">
        <v>107564000</v>
      </c>
      <c r="G9539" s="2">
        <f t="shared" si="446"/>
        <v>1.3853456624539321E-2</v>
      </c>
      <c r="H9539" s="3">
        <f t="shared" ref="H9539:H9602" si="447">C9539-D9539</f>
        <v>1.1891451636056019</v>
      </c>
      <c r="I9539" s="3">
        <f t="shared" ref="I9539:I9602" si="448">E9539-B9539</f>
        <v>0.76512560336660584</v>
      </c>
    </row>
    <row r="9540" spans="1:9" x14ac:dyDescent="0.35">
      <c r="A9540" s="1">
        <v>43383</v>
      </c>
      <c r="B9540" s="3">
        <v>53.407249758837402</v>
      </c>
      <c r="C9540" s="3">
        <v>53.618073932849299</v>
      </c>
      <c r="D9540" s="3">
        <v>51.178196264433602</v>
      </c>
      <c r="E9540" s="3">
        <v>51.251628875732401</v>
      </c>
      <c r="F9540" s="14">
        <v>167962400</v>
      </c>
      <c r="G9540" s="2">
        <f t="shared" ref="G9540:G9603" si="449">(E9540-E9539)/E9539</f>
        <v>-4.6326260834702988E-2</v>
      </c>
      <c r="H9540" s="3">
        <f t="shared" si="447"/>
        <v>2.4398776684156971</v>
      </c>
      <c r="I9540" s="3">
        <f t="shared" si="448"/>
        <v>-2.1556208831050014</v>
      </c>
    </row>
    <row r="9541" spans="1:9" x14ac:dyDescent="0.35">
      <c r="A9541" s="1">
        <v>43384</v>
      </c>
      <c r="B9541" s="3">
        <v>50.8157853938825</v>
      </c>
      <c r="C9541" s="3">
        <v>51.995453439346697</v>
      </c>
      <c r="D9541" s="3">
        <v>50.294647175709201</v>
      </c>
      <c r="E9541" s="3">
        <v>50.799201965332003</v>
      </c>
      <c r="F9541" s="14">
        <v>212497600</v>
      </c>
      <c r="G9541" s="2">
        <f t="shared" si="449"/>
        <v>-8.8275615882839088E-3</v>
      </c>
      <c r="H9541" s="3">
        <f t="shared" si="447"/>
        <v>1.7008062636374959</v>
      </c>
      <c r="I9541" s="3">
        <f t="shared" si="448"/>
        <v>-1.6583428550497104E-2</v>
      </c>
    </row>
    <row r="9542" spans="1:9" x14ac:dyDescent="0.35">
      <c r="A9542" s="1">
        <v>43385</v>
      </c>
      <c r="B9542" s="3">
        <v>52.213374713728903</v>
      </c>
      <c r="C9542" s="3">
        <v>52.796104290974299</v>
      </c>
      <c r="D9542" s="3">
        <v>51.365339242204101</v>
      </c>
      <c r="E9542" s="3">
        <v>52.613704681396399</v>
      </c>
      <c r="F9542" s="14">
        <v>161351600</v>
      </c>
      <c r="G9542" s="2">
        <f t="shared" si="449"/>
        <v>3.5719118526757694E-2</v>
      </c>
      <c r="H9542" s="3">
        <f t="shared" si="447"/>
        <v>1.4307650487701977</v>
      </c>
      <c r="I9542" s="3">
        <f t="shared" si="448"/>
        <v>0.40032996766749562</v>
      </c>
    </row>
    <row r="9543" spans="1:9" x14ac:dyDescent="0.35">
      <c r="A9543" s="1">
        <v>43388</v>
      </c>
      <c r="B9543" s="3">
        <v>52.3886635121289</v>
      </c>
      <c r="C9543" s="3">
        <v>52.547373532229301</v>
      </c>
      <c r="D9543" s="3">
        <v>51.467195499322997</v>
      </c>
      <c r="E9543" s="3">
        <v>51.488513946533203</v>
      </c>
      <c r="F9543" s="14">
        <v>123164000</v>
      </c>
      <c r="G9543" s="2">
        <f t="shared" si="449"/>
        <v>-2.1385886845961839E-2</v>
      </c>
      <c r="H9543" s="3">
        <f t="shared" si="447"/>
        <v>1.0801780329063035</v>
      </c>
      <c r="I9543" s="3">
        <f t="shared" si="448"/>
        <v>-0.90014956559569725</v>
      </c>
    </row>
    <row r="9544" spans="1:9" x14ac:dyDescent="0.35">
      <c r="A9544" s="1">
        <v>43389</v>
      </c>
      <c r="B9544" s="3">
        <v>51.860418539760602</v>
      </c>
      <c r="C9544" s="3">
        <v>52.822159603252402</v>
      </c>
      <c r="D9544" s="3">
        <v>51.346386579604797</v>
      </c>
      <c r="E9544" s="3">
        <v>52.623176574707003</v>
      </c>
      <c r="F9544" s="14">
        <v>116736000</v>
      </c>
      <c r="G9544" s="2">
        <f t="shared" si="449"/>
        <v>2.2037199002326192E-2</v>
      </c>
      <c r="H9544" s="3">
        <f t="shared" si="447"/>
        <v>1.475773023647605</v>
      </c>
      <c r="I9544" s="3">
        <f t="shared" si="448"/>
        <v>0.76275803494640115</v>
      </c>
    </row>
    <row r="9545" spans="1:9" x14ac:dyDescent="0.35">
      <c r="A9545" s="1">
        <v>43390</v>
      </c>
      <c r="B9545" s="3">
        <v>52.658713226460499</v>
      </c>
      <c r="C9545" s="3">
        <v>52.739252000231303</v>
      </c>
      <c r="D9545" s="3">
        <v>51.957542994548099</v>
      </c>
      <c r="E9545" s="3">
        <v>52.395774841308501</v>
      </c>
      <c r="F9545" s="14">
        <v>91541600</v>
      </c>
      <c r="G9545" s="2">
        <f t="shared" si="449"/>
        <v>-4.3213228125000853E-3</v>
      </c>
      <c r="H9545" s="3">
        <f t="shared" si="447"/>
        <v>0.78170900568320434</v>
      </c>
      <c r="I9545" s="3">
        <f t="shared" si="448"/>
        <v>-0.26293838515199752</v>
      </c>
    </row>
    <row r="9546" spans="1:9" x14ac:dyDescent="0.35">
      <c r="A9546" s="1">
        <v>43391</v>
      </c>
      <c r="B9546" s="3">
        <v>51.606969045386499</v>
      </c>
      <c r="C9546" s="3">
        <v>52.052307122686898</v>
      </c>
      <c r="D9546" s="3">
        <v>50.455725584648803</v>
      </c>
      <c r="E9546" s="3">
        <v>51.171108245849602</v>
      </c>
      <c r="F9546" s="14">
        <v>130325200</v>
      </c>
      <c r="G9546" s="2">
        <f t="shared" si="449"/>
        <v>-2.3373384574768796E-2</v>
      </c>
      <c r="H9546" s="3">
        <f t="shared" si="447"/>
        <v>1.5965815380380945</v>
      </c>
      <c r="I9546" s="3">
        <f t="shared" si="448"/>
        <v>-0.43586079953689705</v>
      </c>
    </row>
    <row r="9547" spans="1:9" x14ac:dyDescent="0.35">
      <c r="A9547" s="1">
        <v>43392</v>
      </c>
      <c r="B9547" s="3">
        <v>51.654330230084099</v>
      </c>
      <c r="C9547" s="3">
        <v>52.412349586914402</v>
      </c>
      <c r="D9547" s="3">
        <v>51.505093870239598</v>
      </c>
      <c r="E9547" s="3">
        <v>51.950431823730398</v>
      </c>
      <c r="F9547" s="14">
        <v>132314800</v>
      </c>
      <c r="G9547" s="2">
        <f t="shared" si="449"/>
        <v>1.5229757662010476E-2</v>
      </c>
      <c r="H9547" s="3">
        <f t="shared" si="447"/>
        <v>0.90725571667480409</v>
      </c>
      <c r="I9547" s="3">
        <f t="shared" si="448"/>
        <v>0.29610159364629851</v>
      </c>
    </row>
    <row r="9548" spans="1:9" x14ac:dyDescent="0.35">
      <c r="A9548" s="1">
        <v>43395</v>
      </c>
      <c r="B9548" s="3">
        <v>52.064138538442599</v>
      </c>
      <c r="C9548" s="3">
        <v>52.9098065014485</v>
      </c>
      <c r="D9548" s="3">
        <v>51.8627916052424</v>
      </c>
      <c r="E9548" s="3">
        <v>52.267856597900298</v>
      </c>
      <c r="F9548" s="14">
        <v>115168400</v>
      </c>
      <c r="G9548" s="2">
        <f t="shared" si="449"/>
        <v>6.1101469810093921E-3</v>
      </c>
      <c r="H9548" s="3">
        <f t="shared" si="447"/>
        <v>1.0470148962061003</v>
      </c>
      <c r="I9548" s="3">
        <f t="shared" si="448"/>
        <v>0.2037180594576995</v>
      </c>
    </row>
    <row r="9549" spans="1:9" x14ac:dyDescent="0.35">
      <c r="A9549" s="1">
        <v>43396</v>
      </c>
      <c r="B9549" s="3">
        <v>51.1260910146583</v>
      </c>
      <c r="C9549" s="3">
        <v>52.883749813229997</v>
      </c>
      <c r="D9549" s="3">
        <v>50.858413991095603</v>
      </c>
      <c r="E9549" s="3">
        <v>52.760570526122997</v>
      </c>
      <c r="F9549" s="14">
        <v>155071200</v>
      </c>
      <c r="G9549" s="2">
        <f t="shared" si="449"/>
        <v>9.426710033533155E-3</v>
      </c>
      <c r="H9549" s="3">
        <f t="shared" si="447"/>
        <v>2.0253358221343944</v>
      </c>
      <c r="I9549" s="3">
        <f t="shared" si="448"/>
        <v>1.6344795114646971</v>
      </c>
    </row>
    <row r="9550" spans="1:9" x14ac:dyDescent="0.35">
      <c r="A9550" s="1">
        <v>43397</v>
      </c>
      <c r="B9550" s="3">
        <v>52.729786809714902</v>
      </c>
      <c r="C9550" s="3">
        <v>53.115900929302299</v>
      </c>
      <c r="D9550" s="3">
        <v>50.820520206431397</v>
      </c>
      <c r="E9550" s="3">
        <v>50.9508056640625</v>
      </c>
      <c r="F9550" s="14">
        <v>163702000</v>
      </c>
      <c r="G9550" s="2">
        <f t="shared" si="449"/>
        <v>-3.4301464976851229E-2</v>
      </c>
      <c r="H9550" s="3">
        <f t="shared" si="447"/>
        <v>2.2953807228709024</v>
      </c>
      <c r="I9550" s="3">
        <f t="shared" si="448"/>
        <v>-1.7789811456524021</v>
      </c>
    </row>
    <row r="9551" spans="1:9" x14ac:dyDescent="0.35">
      <c r="A9551" s="1">
        <v>43398</v>
      </c>
      <c r="B9551" s="3">
        <v>51.571420652025097</v>
      </c>
      <c r="C9551" s="3">
        <v>52.440774441589802</v>
      </c>
      <c r="D9551" s="3">
        <v>51.344013052269403</v>
      </c>
      <c r="E9551" s="3">
        <v>52.066501617431598</v>
      </c>
      <c r="F9551" s="14">
        <v>119423200</v>
      </c>
      <c r="G9551" s="2">
        <f t="shared" si="449"/>
        <v>2.1897513470646449E-2</v>
      </c>
      <c r="H9551" s="3">
        <f t="shared" si="447"/>
        <v>1.0967613893203989</v>
      </c>
      <c r="I9551" s="3">
        <f t="shared" si="448"/>
        <v>0.49508096540650115</v>
      </c>
    </row>
    <row r="9552" spans="1:9" x14ac:dyDescent="0.35">
      <c r="A9552" s="1">
        <v>43399</v>
      </c>
      <c r="B9552" s="3">
        <v>51.1426720675369</v>
      </c>
      <c r="C9552" s="3">
        <v>52.158894885426598</v>
      </c>
      <c r="D9552" s="3">
        <v>50.377546467986001</v>
      </c>
      <c r="E9552" s="3">
        <v>51.2374267578125</v>
      </c>
      <c r="F9552" s="14">
        <v>189033600</v>
      </c>
      <c r="G9552" s="2">
        <f t="shared" si="449"/>
        <v>-1.5923383247656648E-2</v>
      </c>
      <c r="H9552" s="3">
        <f t="shared" si="447"/>
        <v>1.7813484174405971</v>
      </c>
      <c r="I9552" s="3">
        <f t="shared" si="448"/>
        <v>9.475469027560024E-2</v>
      </c>
    </row>
    <row r="9553" spans="1:9" x14ac:dyDescent="0.35">
      <c r="A9553" s="1">
        <v>43402</v>
      </c>
      <c r="B9553" s="3">
        <v>51.922012475563001</v>
      </c>
      <c r="C9553" s="3">
        <v>52.040453124993299</v>
      </c>
      <c r="D9553" s="3">
        <v>48.818866014681397</v>
      </c>
      <c r="E9553" s="3">
        <v>50.275688171386697</v>
      </c>
      <c r="F9553" s="14">
        <v>183742000</v>
      </c>
      <c r="G9553" s="2">
        <f t="shared" si="449"/>
        <v>-1.8770235885805099E-2</v>
      </c>
      <c r="H9553" s="3">
        <f t="shared" si="447"/>
        <v>3.2215871103119014</v>
      </c>
      <c r="I9553" s="3">
        <f t="shared" si="448"/>
        <v>-1.6463243041763036</v>
      </c>
    </row>
    <row r="9554" spans="1:9" x14ac:dyDescent="0.35">
      <c r="A9554" s="1">
        <v>43403</v>
      </c>
      <c r="B9554" s="3">
        <v>50.0174822396989</v>
      </c>
      <c r="C9554" s="3">
        <v>50.972113535915298</v>
      </c>
      <c r="D9554" s="3">
        <v>49.572147878588197</v>
      </c>
      <c r="E9554" s="3">
        <v>50.526779174804602</v>
      </c>
      <c r="F9554" s="14">
        <v>146640000</v>
      </c>
      <c r="G9554" s="2">
        <f t="shared" si="449"/>
        <v>4.9942827746474834E-3</v>
      </c>
      <c r="H9554" s="3">
        <f t="shared" si="447"/>
        <v>1.3999656573271011</v>
      </c>
      <c r="I9554" s="3">
        <f t="shared" si="448"/>
        <v>0.50929693510570218</v>
      </c>
    </row>
    <row r="9555" spans="1:9" x14ac:dyDescent="0.35">
      <c r="A9555" s="1">
        <v>43404</v>
      </c>
      <c r="B9555" s="3">
        <v>51.374813809798603</v>
      </c>
      <c r="C9555" s="3">
        <v>52.220478110493403</v>
      </c>
      <c r="D9555" s="3">
        <v>51.313222362929501</v>
      </c>
      <c r="E9555" s="3">
        <v>51.843837738037102</v>
      </c>
      <c r="F9555" s="14">
        <v>153435600</v>
      </c>
      <c r="G9555" s="2">
        <f t="shared" si="449"/>
        <v>2.6066545003312958E-2</v>
      </c>
      <c r="H9555" s="3">
        <f t="shared" si="447"/>
        <v>0.90725574756390159</v>
      </c>
      <c r="I9555" s="3">
        <f t="shared" si="448"/>
        <v>0.46902392823849937</v>
      </c>
    </row>
    <row r="9556" spans="1:9" x14ac:dyDescent="0.35">
      <c r="A9556" s="1">
        <v>43405</v>
      </c>
      <c r="B9556" s="3">
        <v>51.888849589687602</v>
      </c>
      <c r="C9556" s="3">
        <v>52.672926115902101</v>
      </c>
      <c r="D9556" s="3">
        <v>51.3582341754189</v>
      </c>
      <c r="E9556" s="3">
        <v>52.639762878417898</v>
      </c>
      <c r="F9556" s="14">
        <v>233292800</v>
      </c>
      <c r="G9556" s="2">
        <f t="shared" si="449"/>
        <v>1.5352357678506432E-2</v>
      </c>
      <c r="H9556" s="3">
        <f t="shared" si="447"/>
        <v>1.3146919404832005</v>
      </c>
      <c r="I9556" s="3">
        <f t="shared" si="448"/>
        <v>0.75091328873029539</v>
      </c>
    </row>
    <row r="9557" spans="1:9" x14ac:dyDescent="0.35">
      <c r="A9557" s="1">
        <v>43406</v>
      </c>
      <c r="B9557" s="3">
        <v>49.638474509527903</v>
      </c>
      <c r="C9557" s="3">
        <v>50.609685619388799</v>
      </c>
      <c r="D9557" s="3">
        <v>48.662521147330203</v>
      </c>
      <c r="E9557" s="3">
        <v>49.148128509521399</v>
      </c>
      <c r="F9557" s="14">
        <v>365314800</v>
      </c>
      <c r="G9557" s="2">
        <f t="shared" si="449"/>
        <v>-6.6330738931349845E-2</v>
      </c>
      <c r="H9557" s="3">
        <f t="shared" si="447"/>
        <v>1.9471644720585957</v>
      </c>
      <c r="I9557" s="3">
        <f t="shared" si="448"/>
        <v>-0.49034600000650386</v>
      </c>
    </row>
    <row r="9558" spans="1:9" x14ac:dyDescent="0.35">
      <c r="A9558" s="1">
        <v>43409</v>
      </c>
      <c r="B9558" s="3">
        <v>48.394856798739497</v>
      </c>
      <c r="C9558" s="3">
        <v>48.416175251111397</v>
      </c>
      <c r="D9558" s="3">
        <v>46.942773078485601</v>
      </c>
      <c r="E9558" s="3">
        <v>47.752906799316399</v>
      </c>
      <c r="F9558" s="14">
        <v>264654800</v>
      </c>
      <c r="G9558" s="2">
        <f t="shared" si="449"/>
        <v>-2.8388094369345224E-2</v>
      </c>
      <c r="H9558" s="3">
        <f t="shared" si="447"/>
        <v>1.4734021726257964</v>
      </c>
      <c r="I9558" s="3">
        <f t="shared" si="448"/>
        <v>-0.64194999942309749</v>
      </c>
    </row>
    <row r="9559" spans="1:9" x14ac:dyDescent="0.35">
      <c r="A9559" s="1">
        <v>43410</v>
      </c>
      <c r="B9559" s="3">
        <v>47.8310743078138</v>
      </c>
      <c r="C9559" s="3">
        <v>48.494342707403803</v>
      </c>
      <c r="D9559" s="3">
        <v>47.776592617866498</v>
      </c>
      <c r="E9559" s="3">
        <v>48.2693061828613</v>
      </c>
      <c r="F9559" s="14">
        <v>127531600</v>
      </c>
      <c r="G9559" s="2">
        <f t="shared" si="449"/>
        <v>1.0813988470169799E-2</v>
      </c>
      <c r="H9559" s="3">
        <f t="shared" si="447"/>
        <v>0.71775008953730435</v>
      </c>
      <c r="I9559" s="3">
        <f t="shared" si="448"/>
        <v>0.43823187504749939</v>
      </c>
    </row>
    <row r="9560" spans="1:9" x14ac:dyDescent="0.35">
      <c r="A9560" s="1">
        <v>43411</v>
      </c>
      <c r="B9560" s="3">
        <v>48.7904402414107</v>
      </c>
      <c r="C9560" s="3">
        <v>49.759283862951499</v>
      </c>
      <c r="D9560" s="3">
        <v>48.354579529480702</v>
      </c>
      <c r="E9560" s="3">
        <v>49.733226776122997</v>
      </c>
      <c r="F9560" s="14">
        <v>133697600</v>
      </c>
      <c r="G9560" s="2">
        <f t="shared" si="449"/>
        <v>3.0328188014881456E-2</v>
      </c>
      <c r="H9560" s="3">
        <f t="shared" si="447"/>
        <v>1.4047043334707965</v>
      </c>
      <c r="I9560" s="3">
        <f t="shared" si="448"/>
        <v>0.94278653471229745</v>
      </c>
    </row>
    <row r="9561" spans="1:9" x14ac:dyDescent="0.35">
      <c r="A9561" s="1">
        <v>43412</v>
      </c>
      <c r="B9561" s="3">
        <v>49.9138861511166</v>
      </c>
      <c r="C9561" s="3">
        <v>49.9471651002466</v>
      </c>
      <c r="D9561" s="3">
        <v>49.1460909216025</v>
      </c>
      <c r="E9561" s="3">
        <v>49.559703826904297</v>
      </c>
      <c r="F9561" s="14">
        <v>101450400</v>
      </c>
      <c r="G9561" s="2">
        <f t="shared" si="449"/>
        <v>-3.4890748191309579E-3</v>
      </c>
      <c r="H9561" s="3">
        <f t="shared" si="447"/>
        <v>0.80107417864410024</v>
      </c>
      <c r="I9561" s="3">
        <f t="shared" si="448"/>
        <v>-0.354182324212303</v>
      </c>
    </row>
    <row r="9562" spans="1:9" x14ac:dyDescent="0.35">
      <c r="A9562" s="1">
        <v>43413</v>
      </c>
      <c r="B9562" s="3">
        <v>48.860847063406901</v>
      </c>
      <c r="C9562" s="3">
        <v>48.970190638222597</v>
      </c>
      <c r="D9562" s="3">
        <v>48.076410468774</v>
      </c>
      <c r="E9562" s="3">
        <v>48.604122161865199</v>
      </c>
      <c r="F9562" s="14">
        <v>137463200</v>
      </c>
      <c r="G9562" s="2">
        <f t="shared" si="449"/>
        <v>-1.9281424045160353E-2</v>
      </c>
      <c r="H9562" s="3">
        <f t="shared" si="447"/>
        <v>0.89378016944859695</v>
      </c>
      <c r="I9562" s="3">
        <f t="shared" si="448"/>
        <v>-0.25672490154170191</v>
      </c>
    </row>
    <row r="9563" spans="1:9" x14ac:dyDescent="0.35">
      <c r="A9563" s="1">
        <v>43416</v>
      </c>
      <c r="B9563" s="3">
        <v>47.3038487834107</v>
      </c>
      <c r="C9563" s="3">
        <v>47.505901849670401</v>
      </c>
      <c r="D9563" s="3">
        <v>46.065389638921602</v>
      </c>
      <c r="E9563" s="3">
        <v>46.15571975708</v>
      </c>
      <c r="F9563" s="14">
        <v>204542000</v>
      </c>
      <c r="G9563" s="2">
        <f t="shared" si="449"/>
        <v>-5.0374377642936133E-2</v>
      </c>
      <c r="H9563" s="3">
        <f t="shared" si="447"/>
        <v>1.4405122107487998</v>
      </c>
      <c r="I9563" s="3">
        <f t="shared" si="448"/>
        <v>-1.1481290263307002</v>
      </c>
    </row>
    <row r="9564" spans="1:9" x14ac:dyDescent="0.35">
      <c r="A9564" s="1">
        <v>43417</v>
      </c>
      <c r="B9564" s="3">
        <v>45.551949935427203</v>
      </c>
      <c r="C9564" s="3">
        <v>46.871225412365902</v>
      </c>
      <c r="D9564" s="3">
        <v>45.509160642442801</v>
      </c>
      <c r="E9564" s="3">
        <v>45.694572448730398</v>
      </c>
      <c r="F9564" s="14">
        <v>187531600</v>
      </c>
      <c r="G9564" s="2">
        <f t="shared" si="449"/>
        <v>-9.9911194273785576E-3</v>
      </c>
      <c r="H9564" s="3">
        <f t="shared" si="447"/>
        <v>1.3620647699231014</v>
      </c>
      <c r="I9564" s="3">
        <f t="shared" si="448"/>
        <v>0.14262251330319486</v>
      </c>
    </row>
    <row r="9565" spans="1:9" x14ac:dyDescent="0.35">
      <c r="A9565" s="1">
        <v>43418</v>
      </c>
      <c r="B9565" s="3">
        <v>46.091551247309503</v>
      </c>
      <c r="C9565" s="3">
        <v>46.229422237309898</v>
      </c>
      <c r="D9565" s="3">
        <v>44.197019368668599</v>
      </c>
      <c r="E9565" s="3">
        <v>44.4038276672363</v>
      </c>
      <c r="F9565" s="14">
        <v>243204000</v>
      </c>
      <c r="G9565" s="2">
        <f t="shared" si="449"/>
        <v>-2.8247223079772153E-2</v>
      </c>
      <c r="H9565" s="3">
        <f t="shared" si="447"/>
        <v>2.0324028686412987</v>
      </c>
      <c r="I9565" s="3">
        <f t="shared" si="448"/>
        <v>-1.6877235800732038</v>
      </c>
    </row>
    <row r="9566" spans="1:9" x14ac:dyDescent="0.35">
      <c r="A9566" s="1">
        <v>43419</v>
      </c>
      <c r="B9566" s="3">
        <v>44.781770504980003</v>
      </c>
      <c r="C9566" s="3">
        <v>45.632764830183604</v>
      </c>
      <c r="D9566" s="3">
        <v>44.427584591384701</v>
      </c>
      <c r="E9566" s="3">
        <v>45.499649047851499</v>
      </c>
      <c r="F9566" s="14">
        <v>185915200</v>
      </c>
      <c r="G9566" s="2">
        <f t="shared" si="449"/>
        <v>2.4678534220682939E-2</v>
      </c>
      <c r="H9566" s="3">
        <f t="shared" si="447"/>
        <v>1.2051802387989028</v>
      </c>
      <c r="I9566" s="3">
        <f t="shared" si="448"/>
        <v>0.71787854287149599</v>
      </c>
    </row>
    <row r="9567" spans="1:9" x14ac:dyDescent="0.35">
      <c r="A9567" s="1">
        <v>43420</v>
      </c>
      <c r="B9567" s="3">
        <v>45.283342805850999</v>
      </c>
      <c r="C9567" s="3">
        <v>46.3458971240645</v>
      </c>
      <c r="D9567" s="3">
        <v>45.036128252088602</v>
      </c>
      <c r="E9567" s="3">
        <v>46.003597259521399</v>
      </c>
      <c r="F9567" s="14">
        <v>147713200</v>
      </c>
      <c r="G9567" s="2">
        <f t="shared" si="449"/>
        <v>1.107587030264571E-2</v>
      </c>
      <c r="H9567" s="3">
        <f t="shared" si="447"/>
        <v>1.3097688719758978</v>
      </c>
      <c r="I9567" s="3">
        <f t="shared" si="448"/>
        <v>0.72025445367039964</v>
      </c>
    </row>
    <row r="9568" spans="1:9" x14ac:dyDescent="0.35">
      <c r="A9568" s="1">
        <v>43423</v>
      </c>
      <c r="B9568" s="3">
        <v>45.164492142823697</v>
      </c>
      <c r="C9568" s="3">
        <v>45.330886914765202</v>
      </c>
      <c r="D9568" s="3">
        <v>43.9735771031417</v>
      </c>
      <c r="E9568" s="3">
        <v>44.180381774902301</v>
      </c>
      <c r="F9568" s="14">
        <v>167701200</v>
      </c>
      <c r="G9568" s="2">
        <f t="shared" si="449"/>
        <v>-3.9632019955607833E-2</v>
      </c>
      <c r="H9568" s="3">
        <f t="shared" si="447"/>
        <v>1.3573098116235016</v>
      </c>
      <c r="I9568" s="3">
        <f t="shared" si="448"/>
        <v>-0.98411036792139583</v>
      </c>
    </row>
    <row r="9569" spans="1:9" x14ac:dyDescent="0.35">
      <c r="A9569" s="1">
        <v>43424</v>
      </c>
      <c r="B9569" s="3">
        <v>42.399948068363699</v>
      </c>
      <c r="C9569" s="3">
        <v>43.136843854643899</v>
      </c>
      <c r="D9569" s="3">
        <v>41.720103471884798</v>
      </c>
      <c r="E9569" s="3">
        <v>42.069534301757798</v>
      </c>
      <c r="F9569" s="14">
        <v>271300800</v>
      </c>
      <c r="G9569" s="2">
        <f t="shared" si="449"/>
        <v>-4.7777936458295138E-2</v>
      </c>
      <c r="H9569" s="3">
        <f t="shared" si="447"/>
        <v>1.4167403827591016</v>
      </c>
      <c r="I9569" s="3">
        <f t="shared" si="448"/>
        <v>-0.33041376660590061</v>
      </c>
    </row>
    <row r="9570" spans="1:9" x14ac:dyDescent="0.35">
      <c r="A9570" s="1">
        <v>43425</v>
      </c>
      <c r="B9570" s="3">
        <v>42.723221376680101</v>
      </c>
      <c r="C9570" s="3">
        <v>42.851585618367203</v>
      </c>
      <c r="D9570" s="3">
        <v>41.967312322581101</v>
      </c>
      <c r="E9570" s="3">
        <v>42.021984100341797</v>
      </c>
      <c r="F9570" s="14">
        <v>124496800</v>
      </c>
      <c r="G9570" s="2">
        <f t="shared" si="449"/>
        <v>-1.1302763913413373E-3</v>
      </c>
      <c r="H9570" s="3">
        <f t="shared" si="447"/>
        <v>0.8842732957861017</v>
      </c>
      <c r="I9570" s="3">
        <f t="shared" si="448"/>
        <v>-0.70123727633830413</v>
      </c>
    </row>
    <row r="9571" spans="1:9" x14ac:dyDescent="0.35">
      <c r="A9571" s="1">
        <v>43427</v>
      </c>
      <c r="B9571" s="3">
        <v>41.584609337056897</v>
      </c>
      <c r="C9571" s="3">
        <v>41.979205214635101</v>
      </c>
      <c r="D9571" s="3">
        <v>40.909519954516099</v>
      </c>
      <c r="E9571" s="3">
        <v>40.954681396484297</v>
      </c>
      <c r="F9571" s="14">
        <v>94496000</v>
      </c>
      <c r="G9571" s="2">
        <f t="shared" si="449"/>
        <v>-2.5398674686777079E-2</v>
      </c>
      <c r="H9571" s="3">
        <f t="shared" si="447"/>
        <v>1.0696852601190017</v>
      </c>
      <c r="I9571" s="3">
        <f t="shared" si="448"/>
        <v>-0.62992794057259971</v>
      </c>
    </row>
    <row r="9572" spans="1:9" x14ac:dyDescent="0.35">
      <c r="A9572" s="1">
        <v>43430</v>
      </c>
      <c r="B9572" s="3">
        <v>41.418214596067102</v>
      </c>
      <c r="C9572" s="3">
        <v>41.586985128210799</v>
      </c>
      <c r="D9572" s="3">
        <v>40.4721347984921</v>
      </c>
      <c r="E9572" s="3">
        <v>41.508541107177699</v>
      </c>
      <c r="F9572" s="14">
        <v>179994000</v>
      </c>
      <c r="G9572" s="2">
        <f t="shared" si="449"/>
        <v>1.3523721631025736E-2</v>
      </c>
      <c r="H9572" s="3">
        <f t="shared" si="447"/>
        <v>1.1148503297186991</v>
      </c>
      <c r="I9572" s="3">
        <f t="shared" si="448"/>
        <v>9.0326511110596641E-2</v>
      </c>
    </row>
    <row r="9573" spans="1:9" x14ac:dyDescent="0.35">
      <c r="A9573" s="1">
        <v>43431</v>
      </c>
      <c r="B9573" s="3">
        <v>40.7692604045248</v>
      </c>
      <c r="C9573" s="3">
        <v>41.544190095579999</v>
      </c>
      <c r="D9573" s="3">
        <v>40.619506968243599</v>
      </c>
      <c r="E9573" s="3">
        <v>41.418205261230398</v>
      </c>
      <c r="F9573" s="14">
        <v>165549600</v>
      </c>
      <c r="G9573" s="2">
        <f t="shared" si="449"/>
        <v>-2.176319464325384E-3</v>
      </c>
      <c r="H9573" s="3">
        <f t="shared" si="447"/>
        <v>0.9246831273364009</v>
      </c>
      <c r="I9573" s="3">
        <f t="shared" si="448"/>
        <v>0.64894485670559732</v>
      </c>
    </row>
    <row r="9574" spans="1:9" x14ac:dyDescent="0.35">
      <c r="A9574" s="1">
        <v>43432</v>
      </c>
      <c r="B9574" s="3">
        <v>42.010105038213602</v>
      </c>
      <c r="C9574" s="3">
        <v>43.094052195128903</v>
      </c>
      <c r="D9574" s="3">
        <v>41.582230205975002</v>
      </c>
      <c r="E9574" s="3">
        <v>43.010856628417898</v>
      </c>
      <c r="F9574" s="14">
        <v>184250000</v>
      </c>
      <c r="G9574" s="2">
        <f t="shared" si="449"/>
        <v>3.8452930472057535E-2</v>
      </c>
      <c r="H9574" s="3">
        <f t="shared" si="447"/>
        <v>1.5118219891539013</v>
      </c>
      <c r="I9574" s="3">
        <f t="shared" si="448"/>
        <v>1.0007515902042954</v>
      </c>
    </row>
    <row r="9575" spans="1:9" x14ac:dyDescent="0.35">
      <c r="A9575" s="1">
        <v>43433</v>
      </c>
      <c r="B9575" s="3">
        <v>43.419706565826097</v>
      </c>
      <c r="C9575" s="3">
        <v>43.452985511934003</v>
      </c>
      <c r="D9575" s="3">
        <v>42.2406743104725</v>
      </c>
      <c r="E9575" s="3">
        <v>42.680435180663999</v>
      </c>
      <c r="F9575" s="14">
        <v>167080000</v>
      </c>
      <c r="G9575" s="2">
        <f t="shared" si="449"/>
        <v>-7.682280095197753E-3</v>
      </c>
      <c r="H9575" s="3">
        <f t="shared" si="447"/>
        <v>1.2123112014615032</v>
      </c>
      <c r="I9575" s="3">
        <f t="shared" si="448"/>
        <v>-0.73927138516209823</v>
      </c>
    </row>
    <row r="9576" spans="1:9" x14ac:dyDescent="0.35">
      <c r="A9576" s="1">
        <v>43434</v>
      </c>
      <c r="B9576" s="3">
        <v>42.856337928434499</v>
      </c>
      <c r="C9576" s="3">
        <v>42.865848271687298</v>
      </c>
      <c r="D9576" s="3">
        <v>42.081411801458202</v>
      </c>
      <c r="E9576" s="3">
        <v>42.449859619140597</v>
      </c>
      <c r="F9576" s="14">
        <v>158126000</v>
      </c>
      <c r="G9576" s="2">
        <f t="shared" si="449"/>
        <v>-5.4023713804085636E-3</v>
      </c>
      <c r="H9576" s="3">
        <f t="shared" si="447"/>
        <v>0.78443647022909602</v>
      </c>
      <c r="I9576" s="3">
        <f t="shared" si="448"/>
        <v>-0.40647830929390238</v>
      </c>
    </row>
    <row r="9577" spans="1:9" x14ac:dyDescent="0.35">
      <c r="A9577" s="1">
        <v>43437</v>
      </c>
      <c r="B9577" s="3">
        <v>43.847583918431603</v>
      </c>
      <c r="C9577" s="3">
        <v>43.961682650827299</v>
      </c>
      <c r="D9577" s="3">
        <v>43.0750335413953</v>
      </c>
      <c r="E9577" s="3">
        <v>43.933158874511697</v>
      </c>
      <c r="F9577" s="14">
        <v>163210000</v>
      </c>
      <c r="G9577" s="2">
        <f t="shared" si="449"/>
        <v>3.4942383053306561E-2</v>
      </c>
      <c r="H9577" s="3">
        <f t="shared" si="447"/>
        <v>0.8866491094319997</v>
      </c>
      <c r="I9577" s="3">
        <f t="shared" si="448"/>
        <v>8.5574956080094466E-2</v>
      </c>
    </row>
    <row r="9578" spans="1:9" x14ac:dyDescent="0.35">
      <c r="A9578" s="1">
        <v>43438</v>
      </c>
      <c r="B9578" s="3">
        <v>43.013229095302101</v>
      </c>
      <c r="C9578" s="3">
        <v>43.355528934786101</v>
      </c>
      <c r="D9578" s="3">
        <v>41.900758244112801</v>
      </c>
      <c r="E9578" s="3">
        <v>42.000595092773402</v>
      </c>
      <c r="F9578" s="14">
        <v>165377200</v>
      </c>
      <c r="G9578" s="2">
        <f t="shared" si="449"/>
        <v>-4.398872813262452E-2</v>
      </c>
      <c r="H9578" s="3">
        <f t="shared" si="447"/>
        <v>1.4547706906732998</v>
      </c>
      <c r="I9578" s="3">
        <f t="shared" si="448"/>
        <v>-1.0126340025286993</v>
      </c>
    </row>
    <row r="9579" spans="1:9" x14ac:dyDescent="0.35">
      <c r="A9579" s="1">
        <v>43440</v>
      </c>
      <c r="B9579" s="3">
        <v>40.828693744644802</v>
      </c>
      <c r="C9579" s="3">
        <v>41.546572374659</v>
      </c>
      <c r="D9579" s="3">
        <v>40.510166137236702</v>
      </c>
      <c r="E9579" s="3">
        <v>41.532310485839801</v>
      </c>
      <c r="F9579" s="14">
        <v>172393600</v>
      </c>
      <c r="G9579" s="2">
        <f t="shared" si="449"/>
        <v>-1.1149475522887857E-2</v>
      </c>
      <c r="H9579" s="3">
        <f t="shared" si="447"/>
        <v>1.0364062374222982</v>
      </c>
      <c r="I9579" s="3">
        <f t="shared" si="448"/>
        <v>0.70361674119499895</v>
      </c>
    </row>
    <row r="9580" spans="1:9" x14ac:dyDescent="0.35">
      <c r="A9580" s="1">
        <v>43441</v>
      </c>
      <c r="B9580" s="3">
        <v>41.239930692778401</v>
      </c>
      <c r="C9580" s="3">
        <v>41.477638511021603</v>
      </c>
      <c r="D9580" s="3">
        <v>40.006226535754898</v>
      </c>
      <c r="E9580" s="3">
        <v>40.0513916015625</v>
      </c>
      <c r="F9580" s="14">
        <v>169126400</v>
      </c>
      <c r="G9580" s="2">
        <f t="shared" si="449"/>
        <v>-3.5657031042908433E-2</v>
      </c>
      <c r="H9580" s="3">
        <f t="shared" si="447"/>
        <v>1.4714119752667045</v>
      </c>
      <c r="I9580" s="3">
        <f t="shared" si="448"/>
        <v>-1.1885390912159011</v>
      </c>
    </row>
    <row r="9581" spans="1:9" x14ac:dyDescent="0.35">
      <c r="A9581" s="1">
        <v>43444</v>
      </c>
      <c r="B9581" s="3">
        <v>39.221796612584903</v>
      </c>
      <c r="C9581" s="3">
        <v>40.431728740606403</v>
      </c>
      <c r="D9581" s="3">
        <v>38.824824924550001</v>
      </c>
      <c r="E9581" s="3">
        <v>40.315254211425703</v>
      </c>
      <c r="F9581" s="14">
        <v>248104000</v>
      </c>
      <c r="G9581" s="2">
        <f t="shared" si="449"/>
        <v>6.5881009201415406E-3</v>
      </c>
      <c r="H9581" s="3">
        <f t="shared" si="447"/>
        <v>1.606903816056402</v>
      </c>
      <c r="I9581" s="3">
        <f t="shared" si="448"/>
        <v>1.0934575988408</v>
      </c>
    </row>
    <row r="9582" spans="1:9" x14ac:dyDescent="0.35">
      <c r="A9582" s="1">
        <v>43445</v>
      </c>
      <c r="B9582" s="3">
        <v>40.8049254280497</v>
      </c>
      <c r="C9582" s="3">
        <v>40.835824978332397</v>
      </c>
      <c r="D9582" s="3">
        <v>39.697206111550599</v>
      </c>
      <c r="E9582" s="3">
        <v>40.084671020507798</v>
      </c>
      <c r="F9582" s="14">
        <v>189126800</v>
      </c>
      <c r="G9582" s="2">
        <f t="shared" si="449"/>
        <v>-5.7195023429259554E-3</v>
      </c>
      <c r="H9582" s="3">
        <f t="shared" si="447"/>
        <v>1.1386188667817976</v>
      </c>
      <c r="I9582" s="3">
        <f t="shared" si="448"/>
        <v>-0.72025440754190129</v>
      </c>
    </row>
    <row r="9583" spans="1:9" x14ac:dyDescent="0.35">
      <c r="A9583" s="1">
        <v>43446</v>
      </c>
      <c r="B9583" s="3">
        <v>40.505405466115299</v>
      </c>
      <c r="C9583" s="3">
        <v>40.8667223180611</v>
      </c>
      <c r="D9583" s="3">
        <v>40.1773711864072</v>
      </c>
      <c r="E9583" s="3">
        <v>40.196388244628899</v>
      </c>
      <c r="F9583" s="14">
        <v>142510800</v>
      </c>
      <c r="G9583" s="2">
        <f t="shared" si="449"/>
        <v>2.7870310838760529E-3</v>
      </c>
      <c r="H9583" s="3">
        <f t="shared" si="447"/>
        <v>0.6893511316539005</v>
      </c>
      <c r="I9583" s="3">
        <f t="shared" si="448"/>
        <v>-0.30901722148639976</v>
      </c>
    </row>
    <row r="9584" spans="1:9" x14ac:dyDescent="0.35">
      <c r="A9584" s="1">
        <v>43447</v>
      </c>
      <c r="B9584" s="3">
        <v>40.526806796102598</v>
      </c>
      <c r="C9584" s="3">
        <v>41.021239487912702</v>
      </c>
      <c r="D9584" s="3">
        <v>40.303360869049399</v>
      </c>
      <c r="E9584" s="3">
        <v>40.636150360107401</v>
      </c>
      <c r="F9584" s="14">
        <v>127594400</v>
      </c>
      <c r="G9584" s="2">
        <f t="shared" si="449"/>
        <v>1.0940339037482132E-2</v>
      </c>
      <c r="H9584" s="3">
        <f t="shared" si="447"/>
        <v>0.71787861886330262</v>
      </c>
      <c r="I9584" s="3">
        <f t="shared" si="448"/>
        <v>0.10934356400480283</v>
      </c>
    </row>
    <row r="9585" spans="1:9" x14ac:dyDescent="0.35">
      <c r="A9585" s="1">
        <v>43448</v>
      </c>
      <c r="B9585" s="3">
        <v>40.172632114440503</v>
      </c>
      <c r="C9585" s="3">
        <v>40.191649180283399</v>
      </c>
      <c r="D9585" s="3">
        <v>39.288358501987403</v>
      </c>
      <c r="E9585" s="3">
        <v>39.335899353027301</v>
      </c>
      <c r="F9585" s="14">
        <v>162814800</v>
      </c>
      <c r="G9585" s="2">
        <f t="shared" si="449"/>
        <v>-3.1997396297572485E-2</v>
      </c>
      <c r="H9585" s="3">
        <f t="shared" si="447"/>
        <v>0.90329067829599552</v>
      </c>
      <c r="I9585" s="3">
        <f t="shared" si="448"/>
        <v>-0.8367327614132023</v>
      </c>
    </row>
    <row r="9586" spans="1:9" x14ac:dyDescent="0.35">
      <c r="A9586" s="1">
        <v>43451</v>
      </c>
      <c r="B9586" s="3">
        <v>39.328759444694697</v>
      </c>
      <c r="C9586" s="3">
        <v>40.018114322657198</v>
      </c>
      <c r="D9586" s="3">
        <v>38.6821938619115</v>
      </c>
      <c r="E9586" s="3">
        <v>38.969821929931598</v>
      </c>
      <c r="F9586" s="14">
        <v>177151600</v>
      </c>
      <c r="G9586" s="2">
        <f t="shared" si="449"/>
        <v>-9.306445997593029E-3</v>
      </c>
      <c r="H9586" s="3">
        <f t="shared" si="447"/>
        <v>1.3359204607456974</v>
      </c>
      <c r="I9586" s="3">
        <f t="shared" si="448"/>
        <v>-0.35893751476309887</v>
      </c>
    </row>
    <row r="9587" spans="1:9" x14ac:dyDescent="0.35">
      <c r="A9587" s="1">
        <v>43452</v>
      </c>
      <c r="B9587" s="3">
        <v>39.312120093874</v>
      </c>
      <c r="C9587" s="3">
        <v>39.823190451621201</v>
      </c>
      <c r="D9587" s="3">
        <v>39.0767880483318</v>
      </c>
      <c r="E9587" s="3">
        <v>39.476139068603501</v>
      </c>
      <c r="F9587" s="14">
        <v>135366000</v>
      </c>
      <c r="G9587" s="2">
        <f t="shared" si="449"/>
        <v>1.2992544322688213E-2</v>
      </c>
      <c r="H9587" s="3">
        <f t="shared" si="447"/>
        <v>0.74640240328940166</v>
      </c>
      <c r="I9587" s="3">
        <f t="shared" si="448"/>
        <v>0.16401897472950111</v>
      </c>
    </row>
    <row r="9588" spans="1:9" x14ac:dyDescent="0.35">
      <c r="A9588" s="1">
        <v>43453</v>
      </c>
      <c r="B9588" s="3">
        <v>39.459487341104001</v>
      </c>
      <c r="C9588" s="3">
        <v>39.804162860524499</v>
      </c>
      <c r="D9588" s="3">
        <v>37.816925883080003</v>
      </c>
      <c r="E9588" s="3">
        <v>38.244800567626903</v>
      </c>
      <c r="F9588" s="14">
        <v>196189200</v>
      </c>
      <c r="G9588" s="2">
        <f t="shared" si="449"/>
        <v>-3.1191968871036747E-2</v>
      </c>
      <c r="H9588" s="3">
        <f t="shared" si="447"/>
        <v>1.9872369774444962</v>
      </c>
      <c r="I9588" s="3">
        <f t="shared" si="448"/>
        <v>-1.2146867734770979</v>
      </c>
    </row>
    <row r="9589" spans="1:9" x14ac:dyDescent="0.35">
      <c r="A9589" s="1">
        <v>43454</v>
      </c>
      <c r="B9589" s="3">
        <v>38.128335393697398</v>
      </c>
      <c r="C9589" s="3">
        <v>38.534817388664798</v>
      </c>
      <c r="D9589" s="3">
        <v>36.916027607962597</v>
      </c>
      <c r="E9589" s="3">
        <v>37.279720306396399</v>
      </c>
      <c r="F9589" s="14">
        <v>259092000</v>
      </c>
      <c r="G9589" s="2">
        <f t="shared" si="449"/>
        <v>-2.5234286671831054E-2</v>
      </c>
      <c r="H9589" s="3">
        <f t="shared" si="447"/>
        <v>1.6187897807022011</v>
      </c>
      <c r="I9589" s="3">
        <f t="shared" si="448"/>
        <v>-0.84861508730099899</v>
      </c>
    </row>
    <row r="9590" spans="1:9" x14ac:dyDescent="0.35">
      <c r="A9590" s="1">
        <v>43455</v>
      </c>
      <c r="B9590" s="3">
        <v>37.286854609356801</v>
      </c>
      <c r="C9590" s="3">
        <v>37.595875549010003</v>
      </c>
      <c r="D9590" s="3">
        <v>35.568227818141402</v>
      </c>
      <c r="E9590" s="3">
        <v>35.829704284667898</v>
      </c>
      <c r="F9590" s="14">
        <v>382978400</v>
      </c>
      <c r="G9590" s="2">
        <f t="shared" si="449"/>
        <v>-3.8895571367248423E-2</v>
      </c>
      <c r="H9590" s="3">
        <f t="shared" si="447"/>
        <v>2.0276477308686012</v>
      </c>
      <c r="I9590" s="3">
        <f t="shared" si="448"/>
        <v>-1.4571503246889037</v>
      </c>
    </row>
    <row r="9591" spans="1:9" x14ac:dyDescent="0.35">
      <c r="A9591" s="1">
        <v>43458</v>
      </c>
      <c r="B9591" s="3">
        <v>35.216417596506602</v>
      </c>
      <c r="C9591" s="3">
        <v>36.024626487340001</v>
      </c>
      <c r="D9591" s="3">
        <v>34.845593919582498</v>
      </c>
      <c r="E9591" s="3">
        <v>34.902645111083899</v>
      </c>
      <c r="F9591" s="14">
        <v>148676800</v>
      </c>
      <c r="G9591" s="2">
        <f t="shared" si="449"/>
        <v>-2.587403921111071E-2</v>
      </c>
      <c r="H9591" s="3">
        <f t="shared" si="447"/>
        <v>1.1790325677575026</v>
      </c>
      <c r="I9591" s="3">
        <f t="shared" si="448"/>
        <v>-0.31377248542270308</v>
      </c>
    </row>
    <row r="9592" spans="1:9" x14ac:dyDescent="0.35">
      <c r="A9592" s="1">
        <v>43460</v>
      </c>
      <c r="B9592" s="3">
        <v>35.252071232061802</v>
      </c>
      <c r="C9592" s="3">
        <v>37.374800371848501</v>
      </c>
      <c r="D9592" s="3">
        <v>34.876492432675697</v>
      </c>
      <c r="E9592" s="3">
        <v>37.360538482666001</v>
      </c>
      <c r="F9592" s="14">
        <v>234330000</v>
      </c>
      <c r="G9592" s="2">
        <f t="shared" si="449"/>
        <v>7.0421406852100119E-2</v>
      </c>
      <c r="H9592" s="3">
        <f t="shared" si="447"/>
        <v>2.498307939172804</v>
      </c>
      <c r="I9592" s="3">
        <f t="shared" si="448"/>
        <v>2.1084672506041997</v>
      </c>
    </row>
    <row r="9593" spans="1:9" x14ac:dyDescent="0.35">
      <c r="A9593" s="1">
        <v>43461</v>
      </c>
      <c r="B9593" s="3">
        <v>37.044383670140299</v>
      </c>
      <c r="C9593" s="3">
        <v>37.265453816149503</v>
      </c>
      <c r="D9593" s="3">
        <v>35.672812239071199</v>
      </c>
      <c r="E9593" s="3">
        <v>37.118072509765597</v>
      </c>
      <c r="F9593" s="14">
        <v>212468400</v>
      </c>
      <c r="G9593" s="2">
        <f t="shared" si="449"/>
        <v>-6.4898950268851363E-3</v>
      </c>
      <c r="H9593" s="3">
        <f t="shared" si="447"/>
        <v>1.5926415770783038</v>
      </c>
      <c r="I9593" s="3">
        <f t="shared" si="448"/>
        <v>7.3688839625297931E-2</v>
      </c>
    </row>
    <row r="9594" spans="1:9" x14ac:dyDescent="0.35">
      <c r="A9594" s="1">
        <v>43462</v>
      </c>
      <c r="B9594" s="3">
        <v>37.438982544542498</v>
      </c>
      <c r="C9594" s="3">
        <v>37.681445542333101</v>
      </c>
      <c r="D9594" s="3">
        <v>36.737745184214297</v>
      </c>
      <c r="E9594" s="3">
        <v>37.137092590332003</v>
      </c>
      <c r="F9594" s="14">
        <v>169165600</v>
      </c>
      <c r="G9594" s="2">
        <f t="shared" si="449"/>
        <v>5.1242101974455039E-4</v>
      </c>
      <c r="H9594" s="3">
        <f t="shared" si="447"/>
        <v>0.94370035811880371</v>
      </c>
      <c r="I9594" s="3">
        <f t="shared" si="448"/>
        <v>-0.30188995421049469</v>
      </c>
    </row>
    <row r="9595" spans="1:9" x14ac:dyDescent="0.35">
      <c r="A9595" s="1">
        <v>43465</v>
      </c>
      <c r="B9595" s="3">
        <v>37.683824129917397</v>
      </c>
      <c r="C9595" s="3">
        <v>37.881122075226301</v>
      </c>
      <c r="D9595" s="3">
        <v>37.196522325444498</v>
      </c>
      <c r="E9595" s="3">
        <v>37.496036529541001</v>
      </c>
      <c r="F9595" s="14">
        <v>140014000</v>
      </c>
      <c r="G9595" s="2">
        <f t="shared" si="449"/>
        <v>9.6653753477310023E-3</v>
      </c>
      <c r="H9595" s="3">
        <f t="shared" si="447"/>
        <v>0.68459974978180327</v>
      </c>
      <c r="I9595" s="3">
        <f t="shared" si="448"/>
        <v>-0.18778760037639586</v>
      </c>
    </row>
    <row r="9596" spans="1:9" x14ac:dyDescent="0.35">
      <c r="A9596" s="1">
        <v>43467</v>
      </c>
      <c r="B9596" s="3">
        <v>36.818571440637299</v>
      </c>
      <c r="C9596" s="3">
        <v>37.759896191586101</v>
      </c>
      <c r="D9596" s="3">
        <v>36.661683377623497</v>
      </c>
      <c r="E9596" s="3">
        <v>37.538825988769503</v>
      </c>
      <c r="F9596" s="14">
        <v>148158800</v>
      </c>
      <c r="G9596" s="2">
        <f t="shared" si="449"/>
        <v>1.1411728595578368E-3</v>
      </c>
      <c r="H9596" s="3">
        <f t="shared" si="447"/>
        <v>1.0982128139626042</v>
      </c>
      <c r="I9596" s="3">
        <f t="shared" si="448"/>
        <v>0.72025454813220335</v>
      </c>
    </row>
    <row r="9597" spans="1:9" x14ac:dyDescent="0.35">
      <c r="A9597" s="1">
        <v>43468</v>
      </c>
      <c r="B9597" s="3">
        <v>34.225166520409303</v>
      </c>
      <c r="C9597" s="3">
        <v>34.6387793799531</v>
      </c>
      <c r="D9597" s="3">
        <v>33.754506112744401</v>
      </c>
      <c r="E9597" s="3">
        <v>33.799671173095703</v>
      </c>
      <c r="F9597" s="14">
        <v>365248800</v>
      </c>
      <c r="G9597" s="2">
        <f t="shared" si="449"/>
        <v>-9.9607665322097264E-2</v>
      </c>
      <c r="H9597" s="3">
        <f t="shared" si="447"/>
        <v>0.88427326720869814</v>
      </c>
      <c r="I9597" s="3">
        <f t="shared" si="448"/>
        <v>-0.42549534731359984</v>
      </c>
    </row>
    <row r="9598" spans="1:9" x14ac:dyDescent="0.35">
      <c r="A9598" s="1">
        <v>43469</v>
      </c>
      <c r="B9598" s="3">
        <v>34.355912155808298</v>
      </c>
      <c r="C9598" s="3">
        <v>35.311498641777497</v>
      </c>
      <c r="D9598" s="3">
        <v>34.182386456636699</v>
      </c>
      <c r="E9598" s="3">
        <v>35.242561340332003</v>
      </c>
      <c r="F9598" s="14">
        <v>234428400</v>
      </c>
      <c r="G9598" s="2">
        <f t="shared" si="449"/>
        <v>4.2689473511352681E-2</v>
      </c>
      <c r="H9598" s="3">
        <f t="shared" si="447"/>
        <v>1.1291121851407979</v>
      </c>
      <c r="I9598" s="3">
        <f t="shared" si="448"/>
        <v>0.886649184523705</v>
      </c>
    </row>
    <row r="9599" spans="1:9" x14ac:dyDescent="0.35">
      <c r="A9599" s="1">
        <v>43472</v>
      </c>
      <c r="B9599" s="3">
        <v>35.347159611003001</v>
      </c>
      <c r="C9599" s="3">
        <v>35.378062794844901</v>
      </c>
      <c r="D9599" s="3">
        <v>34.681576848306399</v>
      </c>
      <c r="E9599" s="3">
        <v>35.1641235351562</v>
      </c>
      <c r="F9599" s="14">
        <v>219111200</v>
      </c>
      <c r="G9599" s="2">
        <f t="shared" si="449"/>
        <v>-2.2256556332084019E-3</v>
      </c>
      <c r="H9599" s="3">
        <f t="shared" si="447"/>
        <v>0.69648594653850182</v>
      </c>
      <c r="I9599" s="3">
        <f t="shared" si="448"/>
        <v>-0.18303607584680037</v>
      </c>
    </row>
    <row r="9600" spans="1:9" x14ac:dyDescent="0.35">
      <c r="A9600" s="1">
        <v>43473</v>
      </c>
      <c r="B9600" s="3">
        <v>35.551584483434702</v>
      </c>
      <c r="C9600" s="3">
        <v>36.088806530958003</v>
      </c>
      <c r="D9600" s="3">
        <v>35.304369922203698</v>
      </c>
      <c r="E9600" s="3">
        <v>35.834457397460902</v>
      </c>
      <c r="F9600" s="14">
        <v>164101200</v>
      </c>
      <c r="G9600" s="2">
        <f t="shared" si="449"/>
        <v>1.9063004986730834E-2</v>
      </c>
      <c r="H9600" s="3">
        <f t="shared" si="447"/>
        <v>0.7844366087543051</v>
      </c>
      <c r="I9600" s="3">
        <f t="shared" si="448"/>
        <v>0.28287291402619985</v>
      </c>
    </row>
    <row r="9601" spans="1:9" x14ac:dyDescent="0.35">
      <c r="A9601" s="1">
        <v>43474</v>
      </c>
      <c r="B9601" s="3">
        <v>35.962814719629399</v>
      </c>
      <c r="C9601" s="3">
        <v>36.732989367075298</v>
      </c>
      <c r="D9601" s="3">
        <v>35.568222492551698</v>
      </c>
      <c r="E9601" s="3">
        <v>36.442985534667898</v>
      </c>
      <c r="F9601" s="14">
        <v>180396400</v>
      </c>
      <c r="G9601" s="2">
        <f t="shared" si="449"/>
        <v>1.6981647871975699E-2</v>
      </c>
      <c r="H9601" s="3">
        <f t="shared" si="447"/>
        <v>1.1647668745236004</v>
      </c>
      <c r="I9601" s="3">
        <f t="shared" si="448"/>
        <v>0.48017081503849823</v>
      </c>
    </row>
    <row r="9602" spans="1:9" x14ac:dyDescent="0.35">
      <c r="A9602" s="1">
        <v>43475</v>
      </c>
      <c r="B9602" s="3">
        <v>36.250438826593097</v>
      </c>
      <c r="C9602" s="3">
        <v>36.599869576272603</v>
      </c>
      <c r="D9602" s="3">
        <v>35.860598186920399</v>
      </c>
      <c r="E9602" s="3">
        <v>36.559459686279297</v>
      </c>
      <c r="F9602" s="14">
        <v>143122800</v>
      </c>
      <c r="G9602" s="2">
        <f t="shared" si="449"/>
        <v>3.196065028772089E-3</v>
      </c>
      <c r="H9602" s="3">
        <f t="shared" si="447"/>
        <v>0.73927138935220427</v>
      </c>
      <c r="I9602" s="3">
        <f t="shared" si="448"/>
        <v>0.30902085968619986</v>
      </c>
    </row>
    <row r="9603" spans="1:9" x14ac:dyDescent="0.35">
      <c r="A9603" s="1">
        <v>43476</v>
      </c>
      <c r="B9603" s="3">
        <v>36.340762262581599</v>
      </c>
      <c r="C9603" s="3">
        <v>36.535680732984702</v>
      </c>
      <c r="D9603" s="3">
        <v>36.0151001761053</v>
      </c>
      <c r="E9603" s="3">
        <v>36.200511932372997</v>
      </c>
      <c r="F9603" s="14">
        <v>108092800</v>
      </c>
      <c r="G9603" s="2">
        <f t="shared" si="449"/>
        <v>-9.8181908864756074E-3</v>
      </c>
      <c r="H9603" s="3">
        <f t="shared" ref="H9603:H9666" si="450">C9603-D9603</f>
        <v>0.52058055687940197</v>
      </c>
      <c r="I9603" s="3">
        <f t="shared" ref="I9603:I9666" si="451">E9603-B9603</f>
        <v>-0.14025033020860178</v>
      </c>
    </row>
    <row r="9604" spans="1:9" x14ac:dyDescent="0.35">
      <c r="A9604" s="1">
        <v>43479</v>
      </c>
      <c r="B9604" s="3">
        <v>35.858226807908999</v>
      </c>
      <c r="C9604" s="3">
        <v>35.958063659030003</v>
      </c>
      <c r="D9604" s="3">
        <v>35.470761892953803</v>
      </c>
      <c r="E9604" s="3">
        <v>35.656173706054602</v>
      </c>
      <c r="F9604" s="14">
        <v>129756800</v>
      </c>
      <c r="G9604" s="2">
        <f t="shared" ref="G9604:G9667" si="452">(E9604-E9603)/E9603</f>
        <v>-1.5036754931402229E-2</v>
      </c>
      <c r="H9604" s="3">
        <f t="shared" si="450"/>
        <v>0.48730176607620024</v>
      </c>
      <c r="I9604" s="3">
        <f t="shared" si="451"/>
        <v>-0.20205310185439629</v>
      </c>
    </row>
    <row r="9605" spans="1:9" x14ac:dyDescent="0.35">
      <c r="A9605" s="1">
        <v>43480</v>
      </c>
      <c r="B9605" s="3">
        <v>35.720354134133999</v>
      </c>
      <c r="C9605" s="3">
        <v>36.4620013512368</v>
      </c>
      <c r="D9605" s="3">
        <v>35.668058125016898</v>
      </c>
      <c r="E9605" s="3">
        <v>36.385936737060497</v>
      </c>
      <c r="F9605" s="14">
        <v>114843600</v>
      </c>
      <c r="G9605" s="2">
        <f t="shared" si="452"/>
        <v>2.0466666923433161E-2</v>
      </c>
      <c r="H9605" s="3">
        <f t="shared" si="450"/>
        <v>0.79394322621990199</v>
      </c>
      <c r="I9605" s="3">
        <f t="shared" si="451"/>
        <v>0.66558260292649862</v>
      </c>
    </row>
    <row r="9606" spans="1:9" x14ac:dyDescent="0.35">
      <c r="A9606" s="1">
        <v>43481</v>
      </c>
      <c r="B9606" s="3">
        <v>36.388307716181899</v>
      </c>
      <c r="C9606" s="3">
        <v>37.0538902314347</v>
      </c>
      <c r="D9606" s="3">
        <v>36.369290658359503</v>
      </c>
      <c r="E9606" s="3">
        <v>36.8304443359375</v>
      </c>
      <c r="F9606" s="14">
        <v>122278800</v>
      </c>
      <c r="G9606" s="2">
        <f t="shared" si="452"/>
        <v>1.2216467095218536E-2</v>
      </c>
      <c r="H9606" s="3">
        <f t="shared" si="450"/>
        <v>0.68459957307519659</v>
      </c>
      <c r="I9606" s="3">
        <f t="shared" si="451"/>
        <v>0.44213661975560115</v>
      </c>
    </row>
    <row r="9607" spans="1:9" x14ac:dyDescent="0.35">
      <c r="A9607" s="1">
        <v>43482</v>
      </c>
      <c r="B9607" s="3">
        <v>36.654548852959302</v>
      </c>
      <c r="C9607" s="3">
        <v>37.477019589891803</v>
      </c>
      <c r="D9607" s="3">
        <v>36.431102899053201</v>
      </c>
      <c r="E9607" s="3">
        <v>37.049144744872997</v>
      </c>
      <c r="F9607" s="14">
        <v>119284800</v>
      </c>
      <c r="G9607" s="2">
        <f t="shared" si="452"/>
        <v>5.9380334090104649E-3</v>
      </c>
      <c r="H9607" s="3">
        <f t="shared" si="450"/>
        <v>1.0459166908386024</v>
      </c>
      <c r="I9607" s="3">
        <f t="shared" si="451"/>
        <v>0.3945958919136956</v>
      </c>
    </row>
    <row r="9608" spans="1:9" x14ac:dyDescent="0.35">
      <c r="A9608" s="1">
        <v>43483</v>
      </c>
      <c r="B9608" s="3">
        <v>37.438987165084001</v>
      </c>
      <c r="C9608" s="3">
        <v>37.5293173106732</v>
      </c>
      <c r="D9608" s="3">
        <v>37.077670209861601</v>
      </c>
      <c r="E9608" s="3">
        <v>37.277347564697202</v>
      </c>
      <c r="F9608" s="14">
        <v>135004000</v>
      </c>
      <c r="G9608" s="2">
        <f t="shared" si="452"/>
        <v>6.1594625569807281E-3</v>
      </c>
      <c r="H9608" s="3">
        <f t="shared" si="450"/>
        <v>0.45164710081159853</v>
      </c>
      <c r="I9608" s="3">
        <f t="shared" si="451"/>
        <v>-0.16163960038679903</v>
      </c>
    </row>
    <row r="9609" spans="1:9" x14ac:dyDescent="0.35">
      <c r="A9609" s="1">
        <v>43487</v>
      </c>
      <c r="B9609" s="3">
        <v>37.179884324421003</v>
      </c>
      <c r="C9609" s="3">
        <v>37.255948947519599</v>
      </c>
      <c r="D9609" s="3">
        <v>36.278969574791802</v>
      </c>
      <c r="E9609" s="3">
        <v>36.4406127929687</v>
      </c>
      <c r="F9609" s="14">
        <v>121576000</v>
      </c>
      <c r="G9609" s="2">
        <f t="shared" si="452"/>
        <v>-2.2446199270919023E-2</v>
      </c>
      <c r="H9609" s="3">
        <f t="shared" si="450"/>
        <v>0.97697937272779711</v>
      </c>
      <c r="I9609" s="3">
        <f t="shared" si="451"/>
        <v>-0.73927153145230307</v>
      </c>
    </row>
    <row r="9610" spans="1:9" x14ac:dyDescent="0.35">
      <c r="A9610" s="1">
        <v>43488</v>
      </c>
      <c r="B9610" s="3">
        <v>36.642650132806402</v>
      </c>
      <c r="C9610" s="3">
        <v>36.877982123412401</v>
      </c>
      <c r="D9610" s="3">
        <v>36.0602668401988</v>
      </c>
      <c r="E9610" s="3">
        <v>36.587978363037102</v>
      </c>
      <c r="F9610" s="14">
        <v>92522400</v>
      </c>
      <c r="G9610" s="2">
        <f t="shared" si="452"/>
        <v>4.0439926437471031E-3</v>
      </c>
      <c r="H9610" s="3">
        <f t="shared" si="450"/>
        <v>0.81771528321360165</v>
      </c>
      <c r="I9610" s="3">
        <f t="shared" si="451"/>
        <v>-5.4671769769299772E-2</v>
      </c>
    </row>
    <row r="9611" spans="1:9" x14ac:dyDescent="0.35">
      <c r="A9611" s="1">
        <v>43489</v>
      </c>
      <c r="B9611" s="3">
        <v>36.633146289363097</v>
      </c>
      <c r="C9611" s="3">
        <v>36.721097007685003</v>
      </c>
      <c r="D9611" s="3">
        <v>36.0697800088546</v>
      </c>
      <c r="E9611" s="3">
        <v>36.297977447509702</v>
      </c>
      <c r="F9611" s="14">
        <v>101766000</v>
      </c>
      <c r="G9611" s="2">
        <f t="shared" si="452"/>
        <v>-7.9261256976245822E-3</v>
      </c>
      <c r="H9611" s="3">
        <f t="shared" si="450"/>
        <v>0.65131699883040284</v>
      </c>
      <c r="I9611" s="3">
        <f t="shared" si="451"/>
        <v>-0.33516884185339535</v>
      </c>
    </row>
    <row r="9612" spans="1:9" x14ac:dyDescent="0.35">
      <c r="A9612" s="1">
        <v>43490</v>
      </c>
      <c r="B9612" s="3">
        <v>36.958808507682498</v>
      </c>
      <c r="C9612" s="3">
        <v>37.588736367244501</v>
      </c>
      <c r="D9612" s="3">
        <v>36.683070210489802</v>
      </c>
      <c r="E9612" s="3">
        <v>37.500782012939403</v>
      </c>
      <c r="F9612" s="14">
        <v>134142000</v>
      </c>
      <c r="G9612" s="2">
        <f t="shared" si="452"/>
        <v>3.313695831039265E-2</v>
      </c>
      <c r="H9612" s="3">
        <f t="shared" si="450"/>
        <v>0.90566615675469819</v>
      </c>
      <c r="I9612" s="3">
        <f t="shared" si="451"/>
        <v>0.54197350525690524</v>
      </c>
    </row>
    <row r="9613" spans="1:9" x14ac:dyDescent="0.35">
      <c r="A9613" s="1">
        <v>43493</v>
      </c>
      <c r="B9613" s="3">
        <v>37.032498992496002</v>
      </c>
      <c r="C9613" s="3">
        <v>37.160863244101201</v>
      </c>
      <c r="D9613" s="3">
        <v>36.526183811771901</v>
      </c>
      <c r="E9613" s="3">
        <v>37.153732299804602</v>
      </c>
      <c r="F9613" s="14">
        <v>104768400</v>
      </c>
      <c r="G9613" s="2">
        <f t="shared" si="452"/>
        <v>-9.2544660272698819E-3</v>
      </c>
      <c r="H9613" s="3">
        <f t="shared" si="450"/>
        <v>0.63467943232929969</v>
      </c>
      <c r="I9613" s="3">
        <f t="shared" si="451"/>
        <v>0.12123330730860005</v>
      </c>
    </row>
    <row r="9614" spans="1:9" x14ac:dyDescent="0.35">
      <c r="A9614" s="1">
        <v>43494</v>
      </c>
      <c r="B9614" s="3">
        <v>37.141853136269198</v>
      </c>
      <c r="C9614" s="3">
        <v>37.588745073887701</v>
      </c>
      <c r="D9614" s="3">
        <v>36.633158460800203</v>
      </c>
      <c r="E9614" s="3">
        <v>36.768650054931598</v>
      </c>
      <c r="F9614" s="14">
        <v>166348800</v>
      </c>
      <c r="G9614" s="2">
        <f t="shared" si="452"/>
        <v>-1.0364564231815534E-2</v>
      </c>
      <c r="H9614" s="3">
        <f t="shared" si="450"/>
        <v>0.95558661308749748</v>
      </c>
      <c r="I9614" s="3">
        <f t="shared" si="451"/>
        <v>-0.37320308133759994</v>
      </c>
    </row>
    <row r="9615" spans="1:9" x14ac:dyDescent="0.35">
      <c r="A9615" s="1">
        <v>43495</v>
      </c>
      <c r="B9615" s="3">
        <v>38.805800046935197</v>
      </c>
      <c r="C9615" s="3">
        <v>39.495151246226499</v>
      </c>
      <c r="D9615" s="3">
        <v>38.087921443945802</v>
      </c>
      <c r="E9615" s="3">
        <v>39.281215667724602</v>
      </c>
      <c r="F9615" s="14">
        <v>244439200</v>
      </c>
      <c r="G9615" s="2">
        <f t="shared" si="452"/>
        <v>6.8334453645681401E-2</v>
      </c>
      <c r="H9615" s="3">
        <f t="shared" si="450"/>
        <v>1.4072298022806962</v>
      </c>
      <c r="I9615" s="3">
        <f t="shared" si="451"/>
        <v>0.47541562078940558</v>
      </c>
    </row>
    <row r="9616" spans="1:9" x14ac:dyDescent="0.35">
      <c r="A9616" s="1">
        <v>43496</v>
      </c>
      <c r="B9616" s="3">
        <v>39.485642904604802</v>
      </c>
      <c r="C9616" s="3">
        <v>40.172618303285702</v>
      </c>
      <c r="D9616" s="3">
        <v>39.117195088230901</v>
      </c>
      <c r="E9616" s="3">
        <v>39.5640869140625</v>
      </c>
      <c r="F9616" s="14">
        <v>162958400</v>
      </c>
      <c r="G9616" s="2">
        <f t="shared" si="452"/>
        <v>7.2011836072150585E-3</v>
      </c>
      <c r="H9616" s="3">
        <f t="shared" si="450"/>
        <v>1.0554232150548017</v>
      </c>
      <c r="I9616" s="3">
        <f t="shared" si="451"/>
        <v>7.8444009457697916E-2</v>
      </c>
    </row>
    <row r="9617" spans="1:9" x14ac:dyDescent="0.35">
      <c r="A9617" s="1">
        <v>43497</v>
      </c>
      <c r="B9617" s="3">
        <v>39.6876990152223</v>
      </c>
      <c r="C9617" s="3">
        <v>40.167866197570703</v>
      </c>
      <c r="D9617" s="3">
        <v>39.442856624942202</v>
      </c>
      <c r="E9617" s="3">
        <v>39.583106994628899</v>
      </c>
      <c r="F9617" s="14">
        <v>130672400</v>
      </c>
      <c r="G9617" s="2">
        <f t="shared" si="452"/>
        <v>4.8074104699327014E-4</v>
      </c>
      <c r="H9617" s="3">
        <f t="shared" si="450"/>
        <v>0.72500957262850108</v>
      </c>
      <c r="I9617" s="3">
        <f t="shared" si="451"/>
        <v>-0.104592020593401</v>
      </c>
    </row>
    <row r="9618" spans="1:9" x14ac:dyDescent="0.35">
      <c r="A9618" s="1">
        <v>43500</v>
      </c>
      <c r="B9618" s="3">
        <v>39.794665194304798</v>
      </c>
      <c r="C9618" s="3">
        <v>40.804923383039799</v>
      </c>
      <c r="D9618" s="3">
        <v>39.763762018437298</v>
      </c>
      <c r="E9618" s="3">
        <v>40.707462310791001</v>
      </c>
      <c r="F9618" s="14">
        <v>125982000</v>
      </c>
      <c r="G9618" s="2">
        <f t="shared" si="452"/>
        <v>2.8404928302234286E-2</v>
      </c>
      <c r="H9618" s="3">
        <f t="shared" si="450"/>
        <v>1.0411613646025017</v>
      </c>
      <c r="I9618" s="3">
        <f t="shared" si="451"/>
        <v>0.91279711648620321</v>
      </c>
    </row>
    <row r="9619" spans="1:9" x14ac:dyDescent="0.35">
      <c r="A9619" s="1">
        <v>43501</v>
      </c>
      <c r="B9619" s="3">
        <v>41.090169703983797</v>
      </c>
      <c r="C9619" s="3">
        <v>41.617881300533902</v>
      </c>
      <c r="D9619" s="3">
        <v>40.9689400339618</v>
      </c>
      <c r="E9619" s="3">
        <v>41.403942108154297</v>
      </c>
      <c r="F9619" s="14">
        <v>144406400</v>
      </c>
      <c r="G9619" s="2">
        <f t="shared" si="452"/>
        <v>1.7109388741696829E-2</v>
      </c>
      <c r="H9619" s="3">
        <f t="shared" si="450"/>
        <v>0.64894126657210194</v>
      </c>
      <c r="I9619" s="3">
        <f t="shared" si="451"/>
        <v>0.3137724041704999</v>
      </c>
    </row>
    <row r="9620" spans="1:9" x14ac:dyDescent="0.35">
      <c r="A9620" s="1">
        <v>43502</v>
      </c>
      <c r="B9620" s="3">
        <v>41.515662695275999</v>
      </c>
      <c r="C9620" s="3">
        <v>41.734357046697397</v>
      </c>
      <c r="D9620" s="3">
        <v>41.087791589177897</v>
      </c>
      <c r="E9620" s="3">
        <v>41.418205261230398</v>
      </c>
      <c r="F9620" s="14">
        <v>112958400</v>
      </c>
      <c r="G9620" s="2">
        <f t="shared" si="452"/>
        <v>3.4448780357297827E-4</v>
      </c>
      <c r="H9620" s="3">
        <f t="shared" si="450"/>
        <v>0.64656545751950034</v>
      </c>
      <c r="I9620" s="3">
        <f t="shared" si="451"/>
        <v>-9.7457434045601588E-2</v>
      </c>
    </row>
    <row r="9621" spans="1:9" x14ac:dyDescent="0.35">
      <c r="A9621" s="1">
        <v>43503</v>
      </c>
      <c r="B9621" s="3">
        <v>40.980821329392001</v>
      </c>
      <c r="C9621" s="3">
        <v>41.346893355259198</v>
      </c>
      <c r="D9621" s="3">
        <v>40.491143864911301</v>
      </c>
      <c r="E9621" s="3">
        <v>40.633769989013601</v>
      </c>
      <c r="F9621" s="14">
        <v>126966800</v>
      </c>
      <c r="G9621" s="2">
        <f t="shared" si="452"/>
        <v>-1.8939383473263852E-2</v>
      </c>
      <c r="H9621" s="3">
        <f t="shared" si="450"/>
        <v>0.85574949034789682</v>
      </c>
      <c r="I9621" s="3">
        <f t="shared" si="451"/>
        <v>-0.34705134037839969</v>
      </c>
    </row>
    <row r="9622" spans="1:9" x14ac:dyDescent="0.35">
      <c r="A9622" s="1">
        <v>43504</v>
      </c>
      <c r="B9622" s="3">
        <v>40.342533804234101</v>
      </c>
      <c r="C9622" s="3">
        <v>40.741208018055701</v>
      </c>
      <c r="D9622" s="3">
        <v>40.2064574742829</v>
      </c>
      <c r="E9622" s="3">
        <v>40.681526184082003</v>
      </c>
      <c r="F9622" s="14">
        <v>95280000</v>
      </c>
      <c r="G9622" s="2">
        <f t="shared" si="452"/>
        <v>1.175283393131234E-3</v>
      </c>
      <c r="H9622" s="3">
        <f t="shared" si="450"/>
        <v>0.53475054377280173</v>
      </c>
      <c r="I9622" s="3">
        <f t="shared" si="451"/>
        <v>0.33899237984790176</v>
      </c>
    </row>
    <row r="9623" spans="1:9" x14ac:dyDescent="0.35">
      <c r="A9623" s="1">
        <v>43507</v>
      </c>
      <c r="B9623" s="3">
        <v>40.834311562233601</v>
      </c>
      <c r="C9623" s="3">
        <v>40.8725088102494</v>
      </c>
      <c r="D9623" s="3">
        <v>40.404601628781002</v>
      </c>
      <c r="E9623" s="3">
        <v>40.4475708007812</v>
      </c>
      <c r="F9623" s="14">
        <v>83973600</v>
      </c>
      <c r="G9623" s="2">
        <f t="shared" si="452"/>
        <v>-5.7508998615775969E-3</v>
      </c>
      <c r="H9623" s="3">
        <f t="shared" si="450"/>
        <v>0.46790718146839794</v>
      </c>
      <c r="I9623" s="3">
        <f t="shared" si="451"/>
        <v>-0.38674076145240122</v>
      </c>
    </row>
    <row r="9624" spans="1:9" x14ac:dyDescent="0.35">
      <c r="A9624" s="1">
        <v>43508</v>
      </c>
      <c r="B9624" s="3">
        <v>40.607515281195802</v>
      </c>
      <c r="C9624" s="3">
        <v>40.822368394618003</v>
      </c>
      <c r="D9624" s="3">
        <v>40.512022175360798</v>
      </c>
      <c r="E9624" s="3">
        <v>40.796108245849602</v>
      </c>
      <c r="F9624" s="14">
        <v>89134000</v>
      </c>
      <c r="G9624" s="2">
        <f t="shared" si="452"/>
        <v>8.6170179857048522E-3</v>
      </c>
      <c r="H9624" s="3">
        <f t="shared" si="450"/>
        <v>0.31034621925720529</v>
      </c>
      <c r="I9624" s="3">
        <f t="shared" si="451"/>
        <v>0.18859296465380027</v>
      </c>
    </row>
    <row r="9625" spans="1:9" x14ac:dyDescent="0.35">
      <c r="A9625" s="1">
        <v>43509</v>
      </c>
      <c r="B9625" s="3">
        <v>40.915467593626197</v>
      </c>
      <c r="C9625" s="3">
        <v>41.175679449621001</v>
      </c>
      <c r="D9625" s="3">
        <v>40.564538207299897</v>
      </c>
      <c r="E9625" s="3">
        <v>40.6266059875488</v>
      </c>
      <c r="F9625" s="14">
        <v>89960800</v>
      </c>
      <c r="G9625" s="2">
        <f t="shared" si="452"/>
        <v>-4.1548634315638896E-3</v>
      </c>
      <c r="H9625" s="3">
        <f t="shared" si="450"/>
        <v>0.61114124232110356</v>
      </c>
      <c r="I9625" s="3">
        <f t="shared" si="451"/>
        <v>-0.28886160607739697</v>
      </c>
    </row>
    <row r="9626" spans="1:9" x14ac:dyDescent="0.35">
      <c r="A9626" s="1">
        <v>43510</v>
      </c>
      <c r="B9626" s="3">
        <v>40.514411986165797</v>
      </c>
      <c r="C9626" s="3">
        <v>40.884436389757603</v>
      </c>
      <c r="D9626" s="3">
        <v>40.435631539458903</v>
      </c>
      <c r="E9626" s="3">
        <v>40.774623870849602</v>
      </c>
      <c r="F9626" s="14">
        <v>87342800</v>
      </c>
      <c r="G9626" s="2">
        <f t="shared" si="452"/>
        <v>3.643373097574701E-3</v>
      </c>
      <c r="H9626" s="3">
        <f t="shared" si="450"/>
        <v>0.44880485029869988</v>
      </c>
      <c r="I9626" s="3">
        <f t="shared" si="451"/>
        <v>0.26021188468380529</v>
      </c>
    </row>
    <row r="9627" spans="1:9" x14ac:dyDescent="0.35">
      <c r="A9627" s="1">
        <v>43511</v>
      </c>
      <c r="B9627" s="3">
        <v>40.882058320413897</v>
      </c>
      <c r="C9627" s="3">
        <v>40.989484898411298</v>
      </c>
      <c r="D9627" s="3">
        <v>40.523967298629302</v>
      </c>
      <c r="E9627" s="3">
        <v>40.683914184570298</v>
      </c>
      <c r="F9627" s="14">
        <v>98507200</v>
      </c>
      <c r="G9627" s="2">
        <f t="shared" si="452"/>
        <v>-2.2246602829892373E-3</v>
      </c>
      <c r="H9627" s="3">
        <f t="shared" si="450"/>
        <v>0.46551759978199669</v>
      </c>
      <c r="I9627" s="3">
        <f t="shared" si="451"/>
        <v>-0.19814413584359869</v>
      </c>
    </row>
    <row r="9628" spans="1:9" x14ac:dyDescent="0.35">
      <c r="A9628" s="1">
        <v>43515</v>
      </c>
      <c r="B9628" s="3">
        <v>40.514416260193201</v>
      </c>
      <c r="C9628" s="3">
        <v>40.927413515870903</v>
      </c>
      <c r="D9628" s="3">
        <v>40.461895956848103</v>
      </c>
      <c r="E9628" s="3">
        <v>40.805660247802699</v>
      </c>
      <c r="F9628" s="14">
        <v>75891200</v>
      </c>
      <c r="G9628" s="2">
        <f t="shared" si="452"/>
        <v>2.9924864820055522E-3</v>
      </c>
      <c r="H9628" s="3">
        <f t="shared" si="450"/>
        <v>0.46551755902279979</v>
      </c>
      <c r="I9628" s="3">
        <f t="shared" si="451"/>
        <v>0.29124398760949788</v>
      </c>
    </row>
    <row r="9629" spans="1:9" x14ac:dyDescent="0.35">
      <c r="A9629" s="1">
        <v>43516</v>
      </c>
      <c r="B9629" s="3">
        <v>40.867745304431899</v>
      </c>
      <c r="C9629" s="3">
        <v>41.376235845973802</v>
      </c>
      <c r="D9629" s="3">
        <v>40.820000551666801</v>
      </c>
      <c r="E9629" s="3">
        <v>41.068275451660099</v>
      </c>
      <c r="F9629" s="14">
        <v>104457600</v>
      </c>
      <c r="G9629" s="2">
        <f t="shared" si="452"/>
        <v>6.4357543111079017E-3</v>
      </c>
      <c r="H9629" s="3">
        <f t="shared" si="450"/>
        <v>0.55623529430700103</v>
      </c>
      <c r="I9629" s="3">
        <f t="shared" si="451"/>
        <v>0.20053014722819995</v>
      </c>
    </row>
    <row r="9630" spans="1:9" x14ac:dyDescent="0.35">
      <c r="A9630" s="1">
        <v>43517</v>
      </c>
      <c r="B9630" s="3">
        <v>41.013348498520998</v>
      </c>
      <c r="C9630" s="3">
        <v>41.149421157459301</v>
      </c>
      <c r="D9630" s="3">
        <v>40.655257569213802</v>
      </c>
      <c r="E9630" s="3">
        <v>40.8366889953613</v>
      </c>
      <c r="F9630" s="14">
        <v>68998800</v>
      </c>
      <c r="G9630" s="2">
        <f t="shared" si="452"/>
        <v>-5.6390596817582784E-3</v>
      </c>
      <c r="H9630" s="3">
        <f t="shared" si="450"/>
        <v>0.49416358824549889</v>
      </c>
      <c r="I9630" s="3">
        <f t="shared" si="451"/>
        <v>-0.17665950315969781</v>
      </c>
    </row>
    <row r="9631" spans="1:9" x14ac:dyDescent="0.35">
      <c r="A9631" s="1">
        <v>43518</v>
      </c>
      <c r="B9631" s="3">
        <v>40.960832755232403</v>
      </c>
      <c r="C9631" s="3">
        <v>41.299825102185402</v>
      </c>
      <c r="D9631" s="3">
        <v>40.913088021224503</v>
      </c>
      <c r="E9631" s="3">
        <v>41.2926635742187</v>
      </c>
      <c r="F9631" s="14">
        <v>75652800</v>
      </c>
      <c r="G9631" s="2">
        <f t="shared" si="452"/>
        <v>1.1165806780005975E-2</v>
      </c>
      <c r="H9631" s="3">
        <f t="shared" si="450"/>
        <v>0.38673708096089854</v>
      </c>
      <c r="I9631" s="3">
        <f t="shared" si="451"/>
        <v>0.33183081898629752</v>
      </c>
    </row>
    <row r="9632" spans="1:9" x14ac:dyDescent="0.35">
      <c r="A9632" s="1">
        <v>43521</v>
      </c>
      <c r="B9632" s="3">
        <v>41.576751064750503</v>
      </c>
      <c r="C9632" s="3">
        <v>41.984972743412001</v>
      </c>
      <c r="D9632" s="3">
        <v>41.526616724599002</v>
      </c>
      <c r="E9632" s="3">
        <v>41.593460083007798</v>
      </c>
      <c r="F9632" s="14">
        <v>87493600</v>
      </c>
      <c r="G9632" s="2">
        <f t="shared" si="452"/>
        <v>7.28450244553616E-3</v>
      </c>
      <c r="H9632" s="3">
        <f t="shared" si="450"/>
        <v>0.45835601881299937</v>
      </c>
      <c r="I9632" s="3">
        <f t="shared" si="451"/>
        <v>1.6709018257294872E-2</v>
      </c>
    </row>
    <row r="9633" spans="1:9" x14ac:dyDescent="0.35">
      <c r="A9633" s="1">
        <v>43522</v>
      </c>
      <c r="B9633" s="3">
        <v>41.469322691711099</v>
      </c>
      <c r="C9633" s="3">
        <v>41.848898240995602</v>
      </c>
      <c r="D9633" s="3">
        <v>41.340407904190897</v>
      </c>
      <c r="E9633" s="3">
        <v>41.617332458496001</v>
      </c>
      <c r="F9633" s="14">
        <v>68280800</v>
      </c>
      <c r="G9633" s="2">
        <f t="shared" si="452"/>
        <v>5.7394540970049485E-4</v>
      </c>
      <c r="H9633" s="3">
        <f t="shared" si="450"/>
        <v>0.50849033680470512</v>
      </c>
      <c r="I9633" s="3">
        <f t="shared" si="451"/>
        <v>0.1480097667849023</v>
      </c>
    </row>
    <row r="9634" spans="1:9" x14ac:dyDescent="0.35">
      <c r="A9634" s="1">
        <v>43523</v>
      </c>
      <c r="B9634" s="3">
        <v>41.349954188147599</v>
      </c>
      <c r="C9634" s="3">
        <v>41.777274420869297</v>
      </c>
      <c r="D9634" s="3">
        <v>41.235362469857002</v>
      </c>
      <c r="E9634" s="3">
        <v>41.746238708496001</v>
      </c>
      <c r="F9634" s="14">
        <v>111341600</v>
      </c>
      <c r="G9634" s="2">
        <f t="shared" si="452"/>
        <v>3.0974174072438501E-3</v>
      </c>
      <c r="H9634" s="3">
        <f t="shared" si="450"/>
        <v>0.54191195101229539</v>
      </c>
      <c r="I9634" s="3">
        <f t="shared" si="451"/>
        <v>0.39628452034840222</v>
      </c>
    </row>
    <row r="9635" spans="1:9" x14ac:dyDescent="0.35">
      <c r="A9635" s="1">
        <v>43524</v>
      </c>
      <c r="B9635" s="3">
        <v>41.614946482855899</v>
      </c>
      <c r="C9635" s="3">
        <v>41.7557947216971</v>
      </c>
      <c r="D9635" s="3">
        <v>41.280726062798998</v>
      </c>
      <c r="E9635" s="3">
        <v>41.3356323242187</v>
      </c>
      <c r="F9635" s="14">
        <v>112861600</v>
      </c>
      <c r="G9635" s="2">
        <f t="shared" si="452"/>
        <v>-9.8357695682350522E-3</v>
      </c>
      <c r="H9635" s="3">
        <f t="shared" si="450"/>
        <v>0.47506865889810257</v>
      </c>
      <c r="I9635" s="3">
        <f t="shared" si="451"/>
        <v>-0.27931415863719877</v>
      </c>
    </row>
    <row r="9636" spans="1:9" x14ac:dyDescent="0.35">
      <c r="A9636" s="1">
        <v>43525</v>
      </c>
      <c r="B9636" s="3">
        <v>41.605384883777901</v>
      </c>
      <c r="C9636" s="3">
        <v>41.8130764258431</v>
      </c>
      <c r="D9636" s="3">
        <v>41.273554151625</v>
      </c>
      <c r="E9636" s="3">
        <v>41.770107269287102</v>
      </c>
      <c r="F9636" s="14">
        <v>103544800</v>
      </c>
      <c r="G9636" s="2">
        <f t="shared" si="452"/>
        <v>1.0510905982048846E-2</v>
      </c>
      <c r="H9636" s="3">
        <f t="shared" si="450"/>
        <v>0.53952227421810051</v>
      </c>
      <c r="I9636" s="3">
        <f t="shared" si="451"/>
        <v>0.16472238550920082</v>
      </c>
    </row>
    <row r="9637" spans="1:9" x14ac:dyDescent="0.35">
      <c r="A9637" s="1">
        <v>43528</v>
      </c>
      <c r="B9637" s="3">
        <v>41.9419892298923</v>
      </c>
      <c r="C9637" s="3">
        <v>42.433766759720498</v>
      </c>
      <c r="D9637" s="3">
        <v>41.531378087131401</v>
      </c>
      <c r="E9637" s="3">
        <v>41.980186462402301</v>
      </c>
      <c r="F9637" s="14">
        <v>109744800</v>
      </c>
      <c r="G9637" s="2">
        <f t="shared" si="452"/>
        <v>5.0294147381725008E-3</v>
      </c>
      <c r="H9637" s="3">
        <f t="shared" si="450"/>
        <v>0.9023886725890975</v>
      </c>
      <c r="I9637" s="3">
        <f t="shared" si="451"/>
        <v>3.8197232510000845E-2</v>
      </c>
    </row>
    <row r="9638" spans="1:9" x14ac:dyDescent="0.35">
      <c r="A9638" s="1">
        <v>43529</v>
      </c>
      <c r="B9638" s="3">
        <v>42.0016800275991</v>
      </c>
      <c r="C9638" s="3">
        <v>42.016003082183197</v>
      </c>
      <c r="D9638" s="3">
        <v>41.667459635649998</v>
      </c>
      <c r="E9638" s="3">
        <v>41.903800964355398</v>
      </c>
      <c r="F9638" s="14">
        <v>78949600</v>
      </c>
      <c r="G9638" s="2">
        <f t="shared" si="452"/>
        <v>-1.8195607138456785E-3</v>
      </c>
      <c r="H9638" s="3">
        <f t="shared" si="450"/>
        <v>0.34854344653319913</v>
      </c>
      <c r="I9638" s="3">
        <f t="shared" si="451"/>
        <v>-9.7879063243702547E-2</v>
      </c>
    </row>
    <row r="9639" spans="1:9" x14ac:dyDescent="0.35">
      <c r="A9639" s="1">
        <v>43530</v>
      </c>
      <c r="B9639" s="3">
        <v>41.698496846730599</v>
      </c>
      <c r="C9639" s="3">
        <v>41.894254980249102</v>
      </c>
      <c r="D9639" s="3">
        <v>41.524226938549397</v>
      </c>
      <c r="E9639" s="3">
        <v>41.662689208984297</v>
      </c>
      <c r="F9639" s="14">
        <v>83241600</v>
      </c>
      <c r="G9639" s="2">
        <f t="shared" si="452"/>
        <v>-5.7539351997256188E-3</v>
      </c>
      <c r="H9639" s="3">
        <f t="shared" si="450"/>
        <v>0.3700280416997046</v>
      </c>
      <c r="I9639" s="3">
        <f t="shared" si="451"/>
        <v>-3.5807637746302134E-2</v>
      </c>
    </row>
    <row r="9640" spans="1:9" x14ac:dyDescent="0.35">
      <c r="A9640" s="1">
        <v>43531</v>
      </c>
      <c r="B9640" s="3">
        <v>41.507520984793402</v>
      </c>
      <c r="C9640" s="3">
        <v>41.643597315591897</v>
      </c>
      <c r="D9640" s="3">
        <v>41.065877596252399</v>
      </c>
      <c r="E9640" s="3">
        <v>41.180465698242102</v>
      </c>
      <c r="F9640" s="14">
        <v>99185600</v>
      </c>
      <c r="G9640" s="2">
        <f t="shared" si="452"/>
        <v>-1.1574469144881942E-2</v>
      </c>
      <c r="H9640" s="3">
        <f t="shared" si="450"/>
        <v>0.57771971933949828</v>
      </c>
      <c r="I9640" s="3">
        <f t="shared" si="451"/>
        <v>-0.32705528655129967</v>
      </c>
    </row>
    <row r="9641" spans="1:9" x14ac:dyDescent="0.35">
      <c r="A9641" s="1">
        <v>43532</v>
      </c>
      <c r="B9641" s="3">
        <v>40.660036537223199</v>
      </c>
      <c r="C9641" s="3">
        <v>41.3165366292207</v>
      </c>
      <c r="D9641" s="3">
        <v>40.464278397663897</v>
      </c>
      <c r="E9641" s="3">
        <v>41.2783393859863</v>
      </c>
      <c r="F9641" s="14">
        <v>95997600</v>
      </c>
      <c r="G9641" s="2">
        <f t="shared" si="452"/>
        <v>2.3767018192894177E-3</v>
      </c>
      <c r="H9641" s="3">
        <f t="shared" si="450"/>
        <v>0.85225823155680303</v>
      </c>
      <c r="I9641" s="3">
        <f t="shared" si="451"/>
        <v>0.6183028487631006</v>
      </c>
    </row>
    <row r="9642" spans="1:9" x14ac:dyDescent="0.35">
      <c r="A9642" s="1">
        <v>43535</v>
      </c>
      <c r="B9642" s="3">
        <v>41.894255654664498</v>
      </c>
      <c r="C9642" s="3">
        <v>42.760833286280899</v>
      </c>
      <c r="D9642" s="3">
        <v>41.860833978000102</v>
      </c>
      <c r="E9642" s="3">
        <v>42.7083129882812</v>
      </c>
      <c r="F9642" s="14">
        <v>128044000</v>
      </c>
      <c r="G9642" s="2">
        <f t="shared" si="452"/>
        <v>3.464222697825791E-2</v>
      </c>
      <c r="H9642" s="3">
        <f t="shared" si="450"/>
        <v>0.89999930828079755</v>
      </c>
      <c r="I9642" s="3">
        <f t="shared" si="451"/>
        <v>0.81405733361670229</v>
      </c>
    </row>
    <row r="9643" spans="1:9" x14ac:dyDescent="0.35">
      <c r="A9643" s="1">
        <v>43536</v>
      </c>
      <c r="B9643" s="3">
        <v>42.9709096181397</v>
      </c>
      <c r="C9643" s="3">
        <v>43.608311007019402</v>
      </c>
      <c r="D9643" s="3">
        <v>42.820510268815703</v>
      </c>
      <c r="E9643" s="3">
        <v>43.188152313232401</v>
      </c>
      <c r="F9643" s="14">
        <v>129870400</v>
      </c>
      <c r="G9643" s="2">
        <f t="shared" si="452"/>
        <v>1.1235267594926171E-2</v>
      </c>
      <c r="H9643" s="3">
        <f t="shared" si="450"/>
        <v>0.78780073820369978</v>
      </c>
      <c r="I9643" s="3">
        <f t="shared" si="451"/>
        <v>0.21724269509270044</v>
      </c>
    </row>
    <row r="9644" spans="1:9" x14ac:dyDescent="0.35">
      <c r="A9644" s="1">
        <v>43537</v>
      </c>
      <c r="B9644" s="3">
        <v>43.508053910775097</v>
      </c>
      <c r="C9644" s="3">
        <v>43.758718324395701</v>
      </c>
      <c r="D9644" s="3">
        <v>43.190546139214298</v>
      </c>
      <c r="E9644" s="3">
        <v>43.379142761230398</v>
      </c>
      <c r="F9644" s="14">
        <v>124130000</v>
      </c>
      <c r="G9644" s="2">
        <f t="shared" si="452"/>
        <v>4.4222880065068132E-3</v>
      </c>
      <c r="H9644" s="3">
        <f t="shared" si="450"/>
        <v>0.56817218518140322</v>
      </c>
      <c r="I9644" s="3">
        <f t="shared" si="451"/>
        <v>-0.12891114954469884</v>
      </c>
    </row>
    <row r="9645" spans="1:9" x14ac:dyDescent="0.35">
      <c r="A9645" s="1">
        <v>43538</v>
      </c>
      <c r="B9645" s="3">
        <v>43.901949476278197</v>
      </c>
      <c r="C9645" s="3">
        <v>43.949697850933802</v>
      </c>
      <c r="D9645" s="3">
        <v>43.582055765147402</v>
      </c>
      <c r="E9645" s="3">
        <v>43.861366271972599</v>
      </c>
      <c r="F9645" s="14">
        <v>94318000</v>
      </c>
      <c r="G9645" s="2">
        <f t="shared" si="452"/>
        <v>1.1116483177099188E-2</v>
      </c>
      <c r="H9645" s="3">
        <f t="shared" si="450"/>
        <v>0.36764208578640023</v>
      </c>
      <c r="I9645" s="3">
        <f t="shared" si="451"/>
        <v>-4.0583204305598031E-2</v>
      </c>
    </row>
    <row r="9646" spans="1:9" x14ac:dyDescent="0.35">
      <c r="A9646" s="1">
        <v>43539</v>
      </c>
      <c r="B9646" s="3">
        <v>44.128741871142097</v>
      </c>
      <c r="C9646" s="3">
        <v>44.720784541894503</v>
      </c>
      <c r="D9646" s="3">
        <v>43.863754428385</v>
      </c>
      <c r="E9646" s="3">
        <v>44.431922912597599</v>
      </c>
      <c r="F9646" s="14">
        <v>156171600</v>
      </c>
      <c r="G9646" s="2">
        <f t="shared" si="452"/>
        <v>1.3008182122899019E-2</v>
      </c>
      <c r="H9646" s="3">
        <f t="shared" si="450"/>
        <v>0.8570301135095022</v>
      </c>
      <c r="I9646" s="3">
        <f t="shared" si="451"/>
        <v>0.30318104145550251</v>
      </c>
    </row>
    <row r="9647" spans="1:9" x14ac:dyDescent="0.35">
      <c r="A9647" s="1">
        <v>43542</v>
      </c>
      <c r="B9647" s="3">
        <v>44.355538345201502</v>
      </c>
      <c r="C9647" s="3">
        <v>44.973841251511097</v>
      </c>
      <c r="D9647" s="3">
        <v>44.353148740595898</v>
      </c>
      <c r="E9647" s="3">
        <v>44.885513305663999</v>
      </c>
      <c r="F9647" s="14">
        <v>104879200</v>
      </c>
      <c r="G9647" s="2">
        <f t="shared" si="452"/>
        <v>1.0208659975366371E-2</v>
      </c>
      <c r="H9647" s="3">
        <f t="shared" si="450"/>
        <v>0.62069251091519817</v>
      </c>
      <c r="I9647" s="3">
        <f t="shared" si="451"/>
        <v>0.52997496046249637</v>
      </c>
    </row>
    <row r="9648" spans="1:9" x14ac:dyDescent="0.35">
      <c r="A9648" s="1">
        <v>43543</v>
      </c>
      <c r="B9648" s="3">
        <v>44.964293528362703</v>
      </c>
      <c r="C9648" s="3">
        <v>45.117078872039897</v>
      </c>
      <c r="D9648" s="3">
        <v>44.384184229156098</v>
      </c>
      <c r="E9648" s="3">
        <v>44.529808044433601</v>
      </c>
      <c r="F9648" s="14">
        <v>126585600</v>
      </c>
      <c r="G9648" s="2">
        <f t="shared" si="452"/>
        <v>-7.9247230349822478E-3</v>
      </c>
      <c r="H9648" s="3">
        <f t="shared" si="450"/>
        <v>0.73289464288379946</v>
      </c>
      <c r="I9648" s="3">
        <f t="shared" si="451"/>
        <v>-0.43448548392910169</v>
      </c>
    </row>
    <row r="9649" spans="1:9" x14ac:dyDescent="0.35">
      <c r="A9649" s="1">
        <v>43544</v>
      </c>
      <c r="B9649" s="3">
        <v>44.458176915154098</v>
      </c>
      <c r="C9649" s="3">
        <v>45.236430119419403</v>
      </c>
      <c r="D9649" s="3">
        <v>44.100086022695002</v>
      </c>
      <c r="E9649" s="3">
        <v>44.918922424316399</v>
      </c>
      <c r="F9649" s="14">
        <v>124140800</v>
      </c>
      <c r="G9649" s="2">
        <f t="shared" si="452"/>
        <v>8.7382900796366472E-3</v>
      </c>
      <c r="H9649" s="3">
        <f t="shared" si="450"/>
        <v>1.1363440967244003</v>
      </c>
      <c r="I9649" s="3">
        <f t="shared" si="451"/>
        <v>0.46074550916230095</v>
      </c>
    </row>
    <row r="9650" spans="1:9" x14ac:dyDescent="0.35">
      <c r="A9650" s="1">
        <v>43545</v>
      </c>
      <c r="B9650" s="3">
        <v>45.362961547719898</v>
      </c>
      <c r="C9650" s="3">
        <v>46.869330194077101</v>
      </c>
      <c r="D9650" s="3">
        <v>45.312827213061802</v>
      </c>
      <c r="E9650" s="3">
        <v>46.573307037353501</v>
      </c>
      <c r="F9650" s="14">
        <v>204136800</v>
      </c>
      <c r="G9650" s="2">
        <f t="shared" si="452"/>
        <v>3.6830460833617816E-2</v>
      </c>
      <c r="H9650" s="3">
        <f t="shared" si="450"/>
        <v>1.5565029810152993</v>
      </c>
      <c r="I9650" s="3">
        <f t="shared" si="451"/>
        <v>1.2103454896336032</v>
      </c>
    </row>
    <row r="9651" spans="1:9" x14ac:dyDescent="0.35">
      <c r="A9651" s="1">
        <v>43546</v>
      </c>
      <c r="B9651" s="3">
        <v>46.632987022631802</v>
      </c>
      <c r="C9651" s="3">
        <v>47.193997599998603</v>
      </c>
      <c r="D9651" s="3">
        <v>45.544391184812099</v>
      </c>
      <c r="E9651" s="3">
        <v>45.608848571777301</v>
      </c>
      <c r="F9651" s="14">
        <v>169630800</v>
      </c>
      <c r="G9651" s="2">
        <f t="shared" si="452"/>
        <v>-2.0708395579525182E-2</v>
      </c>
      <c r="H9651" s="3">
        <f t="shared" si="450"/>
        <v>1.6496064151865042</v>
      </c>
      <c r="I9651" s="3">
        <f t="shared" si="451"/>
        <v>-1.0241384508545011</v>
      </c>
    </row>
    <row r="9652" spans="1:9" x14ac:dyDescent="0.35">
      <c r="A9652" s="1">
        <v>43549</v>
      </c>
      <c r="B9652" s="3">
        <v>45.718664121662698</v>
      </c>
      <c r="C9652" s="3">
        <v>45.830866244593302</v>
      </c>
      <c r="D9652" s="3">
        <v>44.546515841721899</v>
      </c>
      <c r="E9652" s="3">
        <v>45.0573921203613</v>
      </c>
      <c r="F9652" s="14">
        <v>175381200</v>
      </c>
      <c r="G9652" s="2">
        <f t="shared" si="452"/>
        <v>-1.2090997003534134E-2</v>
      </c>
      <c r="H9652" s="3">
        <f t="shared" si="450"/>
        <v>1.2843504028714037</v>
      </c>
      <c r="I9652" s="3">
        <f t="shared" si="451"/>
        <v>-0.6612720013013984</v>
      </c>
    </row>
    <row r="9653" spans="1:9" x14ac:dyDescent="0.35">
      <c r="A9653" s="1">
        <v>43550</v>
      </c>
      <c r="B9653" s="3">
        <v>45.754489402133999</v>
      </c>
      <c r="C9653" s="3">
        <v>46.045737090001403</v>
      </c>
      <c r="D9653" s="3">
        <v>44.064299156091899</v>
      </c>
      <c r="E9653" s="3">
        <v>44.591884613037102</v>
      </c>
      <c r="F9653" s="14">
        <v>199202000</v>
      </c>
      <c r="G9653" s="2">
        <f t="shared" si="452"/>
        <v>-1.0331434763927137E-2</v>
      </c>
      <c r="H9653" s="3">
        <f t="shared" si="450"/>
        <v>1.9814379339095041</v>
      </c>
      <c r="I9653" s="3">
        <f t="shared" si="451"/>
        <v>-1.1626047890968962</v>
      </c>
    </row>
    <row r="9654" spans="1:9" x14ac:dyDescent="0.35">
      <c r="A9654" s="1">
        <v>43551</v>
      </c>
      <c r="B9654" s="3">
        <v>45.059767073133202</v>
      </c>
      <c r="C9654" s="3">
        <v>45.300880276964499</v>
      </c>
      <c r="D9654" s="3">
        <v>44.534567867573401</v>
      </c>
      <c r="E9654" s="3">
        <v>44.992923736572202</v>
      </c>
      <c r="F9654" s="14">
        <v>119393600</v>
      </c>
      <c r="G9654" s="2">
        <f t="shared" si="452"/>
        <v>8.9935450590453315E-3</v>
      </c>
      <c r="H9654" s="3">
        <f t="shared" si="450"/>
        <v>0.76631240939109802</v>
      </c>
      <c r="I9654" s="3">
        <f t="shared" si="451"/>
        <v>-6.6843336560999944E-2</v>
      </c>
    </row>
    <row r="9655" spans="1:9" x14ac:dyDescent="0.35">
      <c r="A9655" s="1">
        <v>43552</v>
      </c>
      <c r="B9655" s="3">
        <v>45.107530016846297</v>
      </c>
      <c r="C9655" s="3">
        <v>45.253153839477399</v>
      </c>
      <c r="D9655" s="3">
        <v>44.768537632278502</v>
      </c>
      <c r="E9655" s="3">
        <v>45.052623748779297</v>
      </c>
      <c r="F9655" s="14">
        <v>83121600</v>
      </c>
      <c r="G9655" s="2">
        <f t="shared" si="452"/>
        <v>1.3268755895178342E-3</v>
      </c>
      <c r="H9655" s="3">
        <f t="shared" si="450"/>
        <v>0.48461620719889709</v>
      </c>
      <c r="I9655" s="3">
        <f t="shared" si="451"/>
        <v>-5.4906268067000497E-2</v>
      </c>
    </row>
    <row r="9656" spans="1:9" x14ac:dyDescent="0.35">
      <c r="A9656" s="1">
        <v>43553</v>
      </c>
      <c r="B9656" s="3">
        <v>45.317602517178003</v>
      </c>
      <c r="C9656" s="3">
        <v>45.377284340493702</v>
      </c>
      <c r="D9656" s="3">
        <v>45.009642268963098</v>
      </c>
      <c r="E9656" s="3">
        <v>45.346248626708899</v>
      </c>
      <c r="F9656" s="14">
        <v>94256000</v>
      </c>
      <c r="G9656" s="2">
        <f t="shared" si="452"/>
        <v>6.5173757596650077E-3</v>
      </c>
      <c r="H9656" s="3">
        <f t="shared" si="450"/>
        <v>0.36764207153060369</v>
      </c>
      <c r="I9656" s="3">
        <f t="shared" si="451"/>
        <v>2.8646109530896524E-2</v>
      </c>
    </row>
    <row r="9657" spans="1:9" x14ac:dyDescent="0.35">
      <c r="A9657" s="1">
        <v>43556</v>
      </c>
      <c r="B9657" s="3">
        <v>45.749702420416199</v>
      </c>
      <c r="C9657" s="3">
        <v>45.759249910215999</v>
      </c>
      <c r="D9657" s="3">
        <v>44.9714526862535</v>
      </c>
      <c r="E9657" s="3">
        <v>45.654212951660099</v>
      </c>
      <c r="F9657" s="14">
        <v>111448000</v>
      </c>
      <c r="G9657" s="2">
        <f t="shared" si="452"/>
        <v>6.7913958547347088E-3</v>
      </c>
      <c r="H9657" s="3">
        <f t="shared" si="450"/>
        <v>0.78779722396249952</v>
      </c>
      <c r="I9657" s="3">
        <f t="shared" si="451"/>
        <v>-9.5489468756099427E-2</v>
      </c>
    </row>
    <row r="9658" spans="1:9" x14ac:dyDescent="0.35">
      <c r="A9658" s="1">
        <v>43557</v>
      </c>
      <c r="B9658" s="3">
        <v>45.618401977792097</v>
      </c>
      <c r="C9658" s="3">
        <v>46.422915510404202</v>
      </c>
      <c r="D9658" s="3">
        <v>45.608854487927701</v>
      </c>
      <c r="E9658" s="3">
        <v>46.317874908447202</v>
      </c>
      <c r="F9658" s="14">
        <v>91062800</v>
      </c>
      <c r="G9658" s="2">
        <f t="shared" si="452"/>
        <v>1.4536707871621953E-2</v>
      </c>
      <c r="H9658" s="3">
        <f t="shared" si="450"/>
        <v>0.81406102247650125</v>
      </c>
      <c r="I9658" s="3">
        <f t="shared" si="451"/>
        <v>0.69947293065510507</v>
      </c>
    </row>
    <row r="9659" spans="1:9" x14ac:dyDescent="0.35">
      <c r="A9659" s="1">
        <v>43558</v>
      </c>
      <c r="B9659" s="3">
        <v>46.134054774872098</v>
      </c>
      <c r="C9659" s="3">
        <v>46.909918567981201</v>
      </c>
      <c r="D9659" s="3">
        <v>46.110180585700498</v>
      </c>
      <c r="E9659" s="3">
        <v>46.635383605957003</v>
      </c>
      <c r="F9659" s="14">
        <v>93087200</v>
      </c>
      <c r="G9659" s="2">
        <f t="shared" si="452"/>
        <v>6.8549927676387337E-3</v>
      </c>
      <c r="H9659" s="3">
        <f t="shared" si="450"/>
        <v>0.79973798228070336</v>
      </c>
      <c r="I9659" s="3">
        <f t="shared" si="451"/>
        <v>0.50132883108490489</v>
      </c>
    </row>
    <row r="9660" spans="1:9" x14ac:dyDescent="0.35">
      <c r="A9660" s="1">
        <v>43559</v>
      </c>
      <c r="B9660" s="3">
        <v>46.501676961655697</v>
      </c>
      <c r="C9660" s="3">
        <v>46.878866433799701</v>
      </c>
      <c r="D9660" s="3">
        <v>46.107778477094897</v>
      </c>
      <c r="E9660" s="3">
        <v>46.716533660888601</v>
      </c>
      <c r="F9660" s="14">
        <v>76457200</v>
      </c>
      <c r="G9660" s="2">
        <f t="shared" si="452"/>
        <v>1.7400962243019318E-3</v>
      </c>
      <c r="H9660" s="3">
        <f t="shared" si="450"/>
        <v>0.7710879567048039</v>
      </c>
      <c r="I9660" s="3">
        <f t="shared" si="451"/>
        <v>0.21485669923290374</v>
      </c>
    </row>
    <row r="9661" spans="1:9" x14ac:dyDescent="0.35">
      <c r="A9661" s="1">
        <v>43560</v>
      </c>
      <c r="B9661" s="3">
        <v>46.897969450715003</v>
      </c>
      <c r="C9661" s="3">
        <v>47.053144355170403</v>
      </c>
      <c r="D9661" s="3">
        <v>46.773830255688502</v>
      </c>
      <c r="E9661" s="3">
        <v>47.029270172119098</v>
      </c>
      <c r="F9661" s="14">
        <v>74106400</v>
      </c>
      <c r="G9661" s="2">
        <f t="shared" si="452"/>
        <v>6.6943432383195483E-3</v>
      </c>
      <c r="H9661" s="3">
        <f t="shared" si="450"/>
        <v>0.27931409948190122</v>
      </c>
      <c r="I9661" s="3">
        <f t="shared" si="451"/>
        <v>0.1313007214040951</v>
      </c>
    </row>
    <row r="9662" spans="1:9" x14ac:dyDescent="0.35">
      <c r="A9662" s="1">
        <v>43563</v>
      </c>
      <c r="B9662" s="3">
        <v>46.890814551476197</v>
      </c>
      <c r="C9662" s="3">
        <v>47.800364956867902</v>
      </c>
      <c r="D9662" s="3">
        <v>46.871715930873798</v>
      </c>
      <c r="E9662" s="3">
        <v>47.769332885742102</v>
      </c>
      <c r="F9662" s="14">
        <v>103526800</v>
      </c>
      <c r="G9662" s="2">
        <f t="shared" si="452"/>
        <v>1.5736215146747994E-2</v>
      </c>
      <c r="H9662" s="3">
        <f t="shared" si="450"/>
        <v>0.9286490259941047</v>
      </c>
      <c r="I9662" s="3">
        <f t="shared" si="451"/>
        <v>0.87851833426590531</v>
      </c>
    </row>
    <row r="9663" spans="1:9" x14ac:dyDescent="0.35">
      <c r="A9663" s="1">
        <v>43564</v>
      </c>
      <c r="B9663" s="3">
        <v>47.821845285555902</v>
      </c>
      <c r="C9663" s="3">
        <v>48.425824946960198</v>
      </c>
      <c r="D9663" s="3">
        <v>47.561629810166501</v>
      </c>
      <c r="E9663" s="3">
        <v>47.626087188720703</v>
      </c>
      <c r="F9663" s="14">
        <v>143072800</v>
      </c>
      <c r="G9663" s="2">
        <f t="shared" si="452"/>
        <v>-2.9986957817481727E-3</v>
      </c>
      <c r="H9663" s="3">
        <f t="shared" si="450"/>
        <v>0.86419513679369686</v>
      </c>
      <c r="I9663" s="3">
        <f t="shared" si="451"/>
        <v>-0.19575809683519907</v>
      </c>
    </row>
    <row r="9664" spans="1:9" x14ac:dyDescent="0.35">
      <c r="A9664" s="1">
        <v>43565</v>
      </c>
      <c r="B9664" s="3">
        <v>47.430346765240799</v>
      </c>
      <c r="C9664" s="3">
        <v>47.922128151747899</v>
      </c>
      <c r="D9664" s="3">
        <v>47.310983093724502</v>
      </c>
      <c r="E9664" s="3">
        <v>47.893478393554602</v>
      </c>
      <c r="F9664" s="14">
        <v>86781200</v>
      </c>
      <c r="G9664" s="2">
        <f t="shared" si="452"/>
        <v>5.6143853215223907E-3</v>
      </c>
      <c r="H9664" s="3">
        <f t="shared" si="450"/>
        <v>0.61114505802339636</v>
      </c>
      <c r="I9664" s="3">
        <f t="shared" si="451"/>
        <v>0.46313162831380339</v>
      </c>
    </row>
    <row r="9665" spans="1:9" x14ac:dyDescent="0.35">
      <c r="A9665" s="1">
        <v>43566</v>
      </c>
      <c r="B9665" s="3">
        <v>47.948376968364002</v>
      </c>
      <c r="C9665" s="3">
        <v>47.9841846042765</v>
      </c>
      <c r="D9665" s="3">
        <v>47.3730433334404</v>
      </c>
      <c r="E9665" s="3">
        <v>47.494792938232401</v>
      </c>
      <c r="F9665" s="14">
        <v>83603200</v>
      </c>
      <c r="G9665" s="2">
        <f t="shared" si="452"/>
        <v>-8.3244205410617222E-3</v>
      </c>
      <c r="H9665" s="3">
        <f t="shared" si="450"/>
        <v>0.61114127083610015</v>
      </c>
      <c r="I9665" s="3">
        <f t="shared" si="451"/>
        <v>-0.45358403013160142</v>
      </c>
    </row>
    <row r="9666" spans="1:9" x14ac:dyDescent="0.35">
      <c r="A9666" s="1">
        <v>43567</v>
      </c>
      <c r="B9666" s="3">
        <v>47.554480830171102</v>
      </c>
      <c r="C9666" s="3">
        <v>47.778885091039498</v>
      </c>
      <c r="D9666" s="3">
        <v>46.840688483477798</v>
      </c>
      <c r="E9666" s="3">
        <v>47.475700378417898</v>
      </c>
      <c r="F9666" s="14">
        <v>111042800</v>
      </c>
      <c r="G9666" s="2">
        <f t="shared" si="452"/>
        <v>-4.0199269505886647E-4</v>
      </c>
      <c r="H9666" s="3">
        <f t="shared" si="450"/>
        <v>0.93819660756170009</v>
      </c>
      <c r="I9666" s="3">
        <f t="shared" si="451"/>
        <v>-7.8780451753203806E-2</v>
      </c>
    </row>
    <row r="9667" spans="1:9" x14ac:dyDescent="0.35">
      <c r="A9667" s="1">
        <v>43570</v>
      </c>
      <c r="B9667" s="3">
        <v>47.406470396270997</v>
      </c>
      <c r="C9667" s="3">
        <v>47.709655104652597</v>
      </c>
      <c r="D9667" s="3">
        <v>47.2703940789577</v>
      </c>
      <c r="E9667" s="3">
        <v>47.561641693115199</v>
      </c>
      <c r="F9667" s="14">
        <v>70146400</v>
      </c>
      <c r="G9667" s="2">
        <f t="shared" si="452"/>
        <v>1.8102168901623923E-3</v>
      </c>
      <c r="H9667" s="3">
        <f t="shared" ref="H9667:H9730" si="453">C9667-D9667</f>
        <v>0.439261025694897</v>
      </c>
      <c r="I9667" s="3">
        <f t="shared" ref="I9667:I9730" si="454">E9667-B9667</f>
        <v>0.15517129684420183</v>
      </c>
    </row>
    <row r="9668" spans="1:9" x14ac:dyDescent="0.35">
      <c r="A9668" s="1">
        <v>43571</v>
      </c>
      <c r="B9668" s="3">
        <v>47.616544395779499</v>
      </c>
      <c r="C9668" s="3">
        <v>48.072510727579498</v>
      </c>
      <c r="D9668" s="3">
        <v>47.401687660312902</v>
      </c>
      <c r="E9668" s="3">
        <v>47.566410064697202</v>
      </c>
      <c r="F9668" s="14">
        <v>102785600</v>
      </c>
      <c r="G9668" s="2">
        <f t="shared" ref="G9668:G9731" si="455">(E9668-E9667)/E9667</f>
        <v>1.0025666508254856E-4</v>
      </c>
      <c r="H9668" s="3">
        <f t="shared" si="453"/>
        <v>0.67082306726659624</v>
      </c>
      <c r="I9668" s="3">
        <f t="shared" si="454"/>
        <v>-5.0134331082297479E-2</v>
      </c>
    </row>
    <row r="9669" spans="1:9" x14ac:dyDescent="0.35">
      <c r="A9669" s="1">
        <v>43572</v>
      </c>
      <c r="B9669" s="3">
        <v>47.635657027321997</v>
      </c>
      <c r="C9669" s="3">
        <v>48.552372881562199</v>
      </c>
      <c r="D9669" s="3">
        <v>47.413642325347404</v>
      </c>
      <c r="E9669" s="3">
        <v>48.492691040038999</v>
      </c>
      <c r="F9669" s="14">
        <v>115627200</v>
      </c>
      <c r="G9669" s="2">
        <f t="shared" si="455"/>
        <v>1.94734261862924E-2</v>
      </c>
      <c r="H9669" s="3">
        <f t="shared" si="453"/>
        <v>1.1387305562147958</v>
      </c>
      <c r="I9669" s="3">
        <f t="shared" si="454"/>
        <v>0.8570340127170013</v>
      </c>
    </row>
    <row r="9670" spans="1:9" x14ac:dyDescent="0.35">
      <c r="A9670" s="1">
        <v>43573</v>
      </c>
      <c r="B9670" s="3">
        <v>48.490279300103097</v>
      </c>
      <c r="C9670" s="3">
        <v>48.736168083519303</v>
      </c>
      <c r="D9670" s="3">
        <v>48.347045131445697</v>
      </c>
      <c r="E9670" s="3">
        <v>48.666938781738203</v>
      </c>
      <c r="F9670" s="14">
        <v>96783200</v>
      </c>
      <c r="G9670" s="2">
        <f t="shared" si="455"/>
        <v>3.5932784500520556E-3</v>
      </c>
      <c r="H9670" s="3">
        <f t="shared" si="453"/>
        <v>0.38912295207360614</v>
      </c>
      <c r="I9670" s="3">
        <f t="shared" si="454"/>
        <v>0.17665948163510592</v>
      </c>
    </row>
    <row r="9671" spans="1:9" x14ac:dyDescent="0.35">
      <c r="A9671" s="1">
        <v>43577</v>
      </c>
      <c r="B9671" s="3">
        <v>48.421049618013697</v>
      </c>
      <c r="C9671" s="3">
        <v>48.924764272283497</v>
      </c>
      <c r="D9671" s="3">
        <v>48.304071951576702</v>
      </c>
      <c r="E9671" s="3">
        <v>48.826885223388601</v>
      </c>
      <c r="F9671" s="14">
        <v>77758000</v>
      </c>
      <c r="G9671" s="2">
        <f t="shared" si="455"/>
        <v>3.2865523423966842E-3</v>
      </c>
      <c r="H9671" s="3">
        <f t="shared" si="453"/>
        <v>0.62069232070679448</v>
      </c>
      <c r="I9671" s="3">
        <f t="shared" si="454"/>
        <v>0.40583560537490371</v>
      </c>
    </row>
    <row r="9672" spans="1:9" x14ac:dyDescent="0.35">
      <c r="A9672" s="1">
        <v>43578</v>
      </c>
      <c r="B9672" s="3">
        <v>48.803027894692903</v>
      </c>
      <c r="C9672" s="3">
        <v>49.5956044043023</v>
      </c>
      <c r="D9672" s="3">
        <v>48.676502697134502</v>
      </c>
      <c r="E9672" s="3">
        <v>49.5311470031738</v>
      </c>
      <c r="F9672" s="14">
        <v>93292000</v>
      </c>
      <c r="G9672" s="2">
        <f t="shared" si="455"/>
        <v>1.4423647475425076E-2</v>
      </c>
      <c r="H9672" s="3">
        <f t="shared" si="453"/>
        <v>0.9191017071677976</v>
      </c>
      <c r="I9672" s="3">
        <f t="shared" si="454"/>
        <v>0.72811910848089667</v>
      </c>
    </row>
    <row r="9673" spans="1:9" x14ac:dyDescent="0.35">
      <c r="A9673" s="1">
        <v>43579</v>
      </c>
      <c r="B9673" s="3">
        <v>49.502487157396402</v>
      </c>
      <c r="C9673" s="3">
        <v>49.769860535780602</v>
      </c>
      <c r="D9673" s="3">
        <v>49.4284822860715</v>
      </c>
      <c r="E9673" s="3">
        <v>49.454742431640597</v>
      </c>
      <c r="F9673" s="14">
        <v>70162400</v>
      </c>
      <c r="G9673" s="2">
        <f t="shared" si="455"/>
        <v>-1.542556071401039E-3</v>
      </c>
      <c r="H9673" s="3">
        <f t="shared" si="453"/>
        <v>0.34137824970910202</v>
      </c>
      <c r="I9673" s="3">
        <f t="shared" si="454"/>
        <v>-4.7744725755805462E-2</v>
      </c>
    </row>
    <row r="9674" spans="1:9" x14ac:dyDescent="0.35">
      <c r="A9674" s="1">
        <v>43580</v>
      </c>
      <c r="B9674" s="3">
        <v>49.375971367895502</v>
      </c>
      <c r="C9674" s="3">
        <v>49.597986024015</v>
      </c>
      <c r="D9674" s="3">
        <v>48.967746053408597</v>
      </c>
      <c r="E9674" s="3">
        <v>49.005943298339801</v>
      </c>
      <c r="F9674" s="14">
        <v>74172800</v>
      </c>
      <c r="G9674" s="2">
        <f t="shared" si="455"/>
        <v>-9.0749463293869816E-3</v>
      </c>
      <c r="H9674" s="3">
        <f t="shared" si="453"/>
        <v>0.63023997060640369</v>
      </c>
      <c r="I9674" s="3">
        <f t="shared" si="454"/>
        <v>-0.37002806955570122</v>
      </c>
    </row>
    <row r="9675" spans="1:9" x14ac:dyDescent="0.35">
      <c r="A9675" s="1">
        <v>43581</v>
      </c>
      <c r="B9675" s="3">
        <v>48.915225934727999</v>
      </c>
      <c r="C9675" s="3">
        <v>48.9391001235715</v>
      </c>
      <c r="D9675" s="3">
        <v>48.251564283004001</v>
      </c>
      <c r="E9675" s="3">
        <v>48.7719917297363</v>
      </c>
      <c r="F9675" s="14">
        <v>74596400</v>
      </c>
      <c r="G9675" s="2">
        <f t="shared" si="455"/>
        <v>-4.7739427681096616E-3</v>
      </c>
      <c r="H9675" s="3">
        <f t="shared" si="453"/>
        <v>0.68753584056749872</v>
      </c>
      <c r="I9675" s="3">
        <f t="shared" si="454"/>
        <v>-0.1432342049916997</v>
      </c>
    </row>
    <row r="9676" spans="1:9" x14ac:dyDescent="0.35">
      <c r="A9676" s="1">
        <v>43584</v>
      </c>
      <c r="B9676" s="3">
        <v>48.7958510846004</v>
      </c>
      <c r="C9676" s="3">
        <v>49.170654635881903</v>
      </c>
      <c r="D9676" s="3">
        <v>48.666939965404602</v>
      </c>
      <c r="E9676" s="3">
        <v>48.845985412597599</v>
      </c>
      <c r="F9676" s="14">
        <v>88818800</v>
      </c>
      <c r="G9676" s="2">
        <f t="shared" si="455"/>
        <v>1.5171347373165761E-3</v>
      </c>
      <c r="H9676" s="3">
        <f t="shared" si="453"/>
        <v>0.50371467047730079</v>
      </c>
      <c r="I9676" s="3">
        <f t="shared" si="454"/>
        <v>5.013432799719908E-2</v>
      </c>
    </row>
    <row r="9677" spans="1:9" x14ac:dyDescent="0.35">
      <c r="A9677" s="1">
        <v>43585</v>
      </c>
      <c r="B9677" s="3">
        <v>48.475968914494899</v>
      </c>
      <c r="C9677" s="3">
        <v>48.557135328878701</v>
      </c>
      <c r="D9677" s="3">
        <v>47.532996731014499</v>
      </c>
      <c r="E9677" s="3">
        <v>47.905410766601499</v>
      </c>
      <c r="F9677" s="14">
        <v>186139600</v>
      </c>
      <c r="G9677" s="2">
        <f t="shared" si="455"/>
        <v>-1.9255925293576379E-2</v>
      </c>
      <c r="H9677" s="3">
        <f t="shared" si="453"/>
        <v>1.0241385978642015</v>
      </c>
      <c r="I9677" s="3">
        <f t="shared" si="454"/>
        <v>-0.57055814789340076</v>
      </c>
    </row>
    <row r="9678" spans="1:9" x14ac:dyDescent="0.35">
      <c r="A9678" s="1">
        <v>43586</v>
      </c>
      <c r="B9678" s="3">
        <v>50.1040849493995</v>
      </c>
      <c r="C9678" s="3">
        <v>51.400372389710299</v>
      </c>
      <c r="D9678" s="3">
        <v>49.948910024794898</v>
      </c>
      <c r="E9678" s="3">
        <v>50.256870269775298</v>
      </c>
      <c r="F9678" s="14">
        <v>259309200</v>
      </c>
      <c r="G9678" s="2">
        <f t="shared" si="455"/>
        <v>4.908546791572823E-2</v>
      </c>
      <c r="H9678" s="3">
        <f t="shared" si="453"/>
        <v>1.4514623649154004</v>
      </c>
      <c r="I9678" s="3">
        <f t="shared" si="454"/>
        <v>0.15278532037579851</v>
      </c>
    </row>
    <row r="9679" spans="1:9" x14ac:dyDescent="0.35">
      <c r="A9679" s="1">
        <v>43587</v>
      </c>
      <c r="B9679" s="3">
        <v>50.094539632277602</v>
      </c>
      <c r="C9679" s="3">
        <v>50.765362814331603</v>
      </c>
      <c r="D9679" s="3">
        <v>49.6863179576102</v>
      </c>
      <c r="E9679" s="3">
        <v>49.929817199707003</v>
      </c>
      <c r="F9679" s="14">
        <v>127985200</v>
      </c>
      <c r="G9679" s="2">
        <f t="shared" si="455"/>
        <v>-6.5076290726560938E-3</v>
      </c>
      <c r="H9679" s="3">
        <f t="shared" si="453"/>
        <v>1.0790448567214028</v>
      </c>
      <c r="I9679" s="3">
        <f t="shared" si="454"/>
        <v>-0.16472243257059915</v>
      </c>
    </row>
    <row r="9680" spans="1:9" x14ac:dyDescent="0.35">
      <c r="A9680" s="1">
        <v>43588</v>
      </c>
      <c r="B9680" s="3">
        <v>50.345200964771898</v>
      </c>
      <c r="C9680" s="3">
        <v>50.5719911748985</v>
      </c>
      <c r="D9680" s="3">
        <v>50.187640069980603</v>
      </c>
      <c r="E9680" s="3">
        <v>50.550506591796797</v>
      </c>
      <c r="F9680" s="14">
        <v>83569600</v>
      </c>
      <c r="G9680" s="2">
        <f t="shared" si="455"/>
        <v>1.2431237022302503E-2</v>
      </c>
      <c r="H9680" s="3">
        <f t="shared" si="453"/>
        <v>0.38435110491789715</v>
      </c>
      <c r="I9680" s="3">
        <f t="shared" si="454"/>
        <v>0.20530562702489874</v>
      </c>
    </row>
    <row r="9681" spans="1:9" x14ac:dyDescent="0.35">
      <c r="A9681" s="1">
        <v>43591</v>
      </c>
      <c r="B9681" s="3">
        <v>48.769595226267803</v>
      </c>
      <c r="C9681" s="3">
        <v>49.855805096575601</v>
      </c>
      <c r="D9681" s="3">
        <v>48.581002274765702</v>
      </c>
      <c r="E9681" s="3">
        <v>49.769863128662102</v>
      </c>
      <c r="F9681" s="14">
        <v>129772400</v>
      </c>
      <c r="G9681" s="2">
        <f t="shared" si="455"/>
        <v>-1.5442841541401593E-2</v>
      </c>
      <c r="H9681" s="3">
        <f t="shared" si="453"/>
        <v>1.2748028218098995</v>
      </c>
      <c r="I9681" s="3">
        <f t="shared" si="454"/>
        <v>1.0002679023942989</v>
      </c>
    </row>
    <row r="9682" spans="1:9" x14ac:dyDescent="0.35">
      <c r="A9682" s="1">
        <v>43592</v>
      </c>
      <c r="B9682" s="3">
        <v>49.149180158416598</v>
      </c>
      <c r="C9682" s="3">
        <v>49.516818616099599</v>
      </c>
      <c r="D9682" s="3">
        <v>47.943606504322901</v>
      </c>
      <c r="E9682" s="3">
        <v>48.42822265625</v>
      </c>
      <c r="F9682" s="14">
        <v>155054800</v>
      </c>
      <c r="G9682" s="2">
        <f t="shared" si="455"/>
        <v>-2.6956884911332243E-2</v>
      </c>
      <c r="H9682" s="3">
        <f t="shared" si="453"/>
        <v>1.573212111776698</v>
      </c>
      <c r="I9682" s="3">
        <f t="shared" si="454"/>
        <v>-0.72095750216659837</v>
      </c>
    </row>
    <row r="9683" spans="1:9" x14ac:dyDescent="0.35">
      <c r="A9683" s="1">
        <v>43593</v>
      </c>
      <c r="B9683" s="3">
        <v>48.199043528076601</v>
      </c>
      <c r="C9683" s="3">
        <v>49.0202660759834</v>
      </c>
      <c r="D9683" s="3">
        <v>48.163235887838198</v>
      </c>
      <c r="E9683" s="3">
        <v>48.437770843505803</v>
      </c>
      <c r="F9683" s="14">
        <v>105358000</v>
      </c>
      <c r="G9683" s="2">
        <f t="shared" si="455"/>
        <v>1.9716162873820173E-4</v>
      </c>
      <c r="H9683" s="3">
        <f t="shared" si="453"/>
        <v>0.85703018814520249</v>
      </c>
      <c r="I9683" s="3">
        <f t="shared" si="454"/>
        <v>0.23872731542920178</v>
      </c>
    </row>
    <row r="9684" spans="1:9" x14ac:dyDescent="0.35">
      <c r="A9684" s="1">
        <v>43594</v>
      </c>
      <c r="B9684" s="3">
        <v>47.840944847829697</v>
      </c>
      <c r="C9684" s="3">
        <v>48.146515470936997</v>
      </c>
      <c r="D9684" s="3">
        <v>46.948107163280802</v>
      </c>
      <c r="E9684" s="3">
        <v>47.917339324951101</v>
      </c>
      <c r="F9684" s="14">
        <v>139634400</v>
      </c>
      <c r="G9684" s="2">
        <f t="shared" si="455"/>
        <v>-1.0744332563034897E-2</v>
      </c>
      <c r="H9684" s="3">
        <f t="shared" si="453"/>
        <v>1.1984083076561944</v>
      </c>
      <c r="I9684" s="3">
        <f t="shared" si="454"/>
        <v>7.6394477121404236E-2</v>
      </c>
    </row>
    <row r="9685" spans="1:9" x14ac:dyDescent="0.35">
      <c r="A9685" s="1">
        <v>43595</v>
      </c>
      <c r="B9685" s="3">
        <v>47.31104511214</v>
      </c>
      <c r="C9685" s="3">
        <v>47.6537417514403</v>
      </c>
      <c r="D9685" s="3">
        <v>46.196689560279999</v>
      </c>
      <c r="E9685" s="3">
        <v>47.253528594970703</v>
      </c>
      <c r="F9685" s="14">
        <v>164834800</v>
      </c>
      <c r="G9685" s="2">
        <f t="shared" si="455"/>
        <v>-1.385324684826029E-2</v>
      </c>
      <c r="H9685" s="3">
        <f t="shared" si="453"/>
        <v>1.4570521911603009</v>
      </c>
      <c r="I9685" s="3">
        <f t="shared" si="454"/>
        <v>-5.7516517169297288E-2</v>
      </c>
    </row>
    <row r="9686" spans="1:9" x14ac:dyDescent="0.35">
      <c r="A9686" s="1">
        <v>43598</v>
      </c>
      <c r="B9686" s="3">
        <v>44.984073588135303</v>
      </c>
      <c r="C9686" s="3">
        <v>45.408245519270402</v>
      </c>
      <c r="D9686" s="3">
        <v>43.819390740791498</v>
      </c>
      <c r="E9686" s="3">
        <v>44.507175445556598</v>
      </c>
      <c r="F9686" s="14">
        <v>229722400</v>
      </c>
      <c r="G9686" s="2">
        <f t="shared" si="455"/>
        <v>-5.8119535854226252E-2</v>
      </c>
      <c r="H9686" s="3">
        <f t="shared" si="453"/>
        <v>1.588854778478904</v>
      </c>
      <c r="I9686" s="3">
        <f t="shared" si="454"/>
        <v>-0.47689814257870466</v>
      </c>
    </row>
    <row r="9687" spans="1:9" x14ac:dyDescent="0.35">
      <c r="A9687" s="1">
        <v>43599</v>
      </c>
      <c r="B9687" s="3">
        <v>44.672529846138701</v>
      </c>
      <c r="C9687" s="3">
        <v>45.460965661712102</v>
      </c>
      <c r="D9687" s="3">
        <v>44.432883212543302</v>
      </c>
      <c r="E9687" s="3">
        <v>45.211734771728501</v>
      </c>
      <c r="F9687" s="14">
        <v>146118800</v>
      </c>
      <c r="G9687" s="2">
        <f t="shared" si="455"/>
        <v>1.583024128398702E-2</v>
      </c>
      <c r="H9687" s="3">
        <f t="shared" si="453"/>
        <v>1.0280824491687994</v>
      </c>
      <c r="I9687" s="3">
        <f t="shared" si="454"/>
        <v>0.53920492558980015</v>
      </c>
    </row>
    <row r="9688" spans="1:9" x14ac:dyDescent="0.35">
      <c r="A9688" s="1">
        <v>43600</v>
      </c>
      <c r="B9688" s="3">
        <v>44.638989846770002</v>
      </c>
      <c r="C9688" s="3">
        <v>45.952252680458201</v>
      </c>
      <c r="D9688" s="3">
        <v>44.579078174435701</v>
      </c>
      <c r="E9688" s="3">
        <v>45.753345489501903</v>
      </c>
      <c r="F9688" s="14">
        <v>106178800</v>
      </c>
      <c r="G9688" s="2">
        <f t="shared" si="455"/>
        <v>1.1979427918613695E-2</v>
      </c>
      <c r="H9688" s="3">
        <f t="shared" si="453"/>
        <v>1.3731745060225009</v>
      </c>
      <c r="I9688" s="3">
        <f t="shared" si="454"/>
        <v>1.1143556427319012</v>
      </c>
    </row>
    <row r="9689" spans="1:9" x14ac:dyDescent="0.35">
      <c r="A9689" s="1">
        <v>43601</v>
      </c>
      <c r="B9689" s="3">
        <v>45.5112929818712</v>
      </c>
      <c r="C9689" s="3">
        <v>46.124787777697399</v>
      </c>
      <c r="D9689" s="3">
        <v>45.254869329160897</v>
      </c>
      <c r="E9689" s="3">
        <v>45.552032470703097</v>
      </c>
      <c r="F9689" s="14">
        <v>132125600</v>
      </c>
      <c r="G9689" s="2">
        <f t="shared" si="455"/>
        <v>-4.3999628146317313E-3</v>
      </c>
      <c r="H9689" s="3">
        <f t="shared" si="453"/>
        <v>0.86991844853650235</v>
      </c>
      <c r="I9689" s="3">
        <f t="shared" si="454"/>
        <v>4.0739488831896153E-2</v>
      </c>
    </row>
    <row r="9690" spans="1:9" x14ac:dyDescent="0.35">
      <c r="A9690" s="1">
        <v>43602</v>
      </c>
      <c r="B9690" s="3">
        <v>44.797138840348097</v>
      </c>
      <c r="C9690" s="3">
        <v>45.748536170088798</v>
      </c>
      <c r="D9690" s="3">
        <v>44.7563993556467</v>
      </c>
      <c r="E9690" s="3">
        <v>45.293209075927699</v>
      </c>
      <c r="F9690" s="14">
        <v>131516400</v>
      </c>
      <c r="G9690" s="2">
        <f t="shared" si="455"/>
        <v>-5.6819285712851704E-3</v>
      </c>
      <c r="H9690" s="3">
        <f t="shared" si="453"/>
        <v>0.99213681444209811</v>
      </c>
      <c r="I9690" s="3">
        <f t="shared" si="454"/>
        <v>0.49607023557960161</v>
      </c>
    </row>
    <row r="9691" spans="1:9" x14ac:dyDescent="0.35">
      <c r="A9691" s="1">
        <v>43605</v>
      </c>
      <c r="B9691" s="3">
        <v>43.979953493197897</v>
      </c>
      <c r="C9691" s="3">
        <v>44.178860648163202</v>
      </c>
      <c r="D9691" s="3">
        <v>43.203497043820803</v>
      </c>
      <c r="E9691" s="3">
        <v>43.876903533935497</v>
      </c>
      <c r="F9691" s="14">
        <v>154449200</v>
      </c>
      <c r="G9691" s="2">
        <f t="shared" si="455"/>
        <v>-3.1269710645098356E-2</v>
      </c>
      <c r="H9691" s="3">
        <f t="shared" si="453"/>
        <v>0.97536360434239811</v>
      </c>
      <c r="I9691" s="3">
        <f t="shared" si="454"/>
        <v>-0.10304995926239968</v>
      </c>
    </row>
    <row r="9692" spans="1:9" x14ac:dyDescent="0.35">
      <c r="A9692" s="1">
        <v>43606</v>
      </c>
      <c r="B9692" s="3">
        <v>44.387357402486899</v>
      </c>
      <c r="C9692" s="3">
        <v>45.053574865945897</v>
      </c>
      <c r="D9692" s="3">
        <v>44.262740107699997</v>
      </c>
      <c r="E9692" s="3">
        <v>44.718070983886697</v>
      </c>
      <c r="F9692" s="14">
        <v>113459200</v>
      </c>
      <c r="G9692" s="2">
        <f t="shared" si="455"/>
        <v>1.9171075946610962E-2</v>
      </c>
      <c r="H9692" s="3">
        <f t="shared" si="453"/>
        <v>0.7908347582459001</v>
      </c>
      <c r="I9692" s="3">
        <f t="shared" si="454"/>
        <v>0.33071358139979878</v>
      </c>
    </row>
    <row r="9693" spans="1:9" x14ac:dyDescent="0.35">
      <c r="A9693" s="1">
        <v>43607</v>
      </c>
      <c r="B9693" s="3">
        <v>44.253153009276303</v>
      </c>
      <c r="C9693" s="3">
        <v>44.504782733028797</v>
      </c>
      <c r="D9693" s="3">
        <v>43.747498411595203</v>
      </c>
      <c r="E9693" s="3">
        <v>43.802616119384702</v>
      </c>
      <c r="F9693" s="14">
        <v>118994400</v>
      </c>
      <c r="G9693" s="2">
        <f t="shared" si="455"/>
        <v>-2.0471698451211422E-2</v>
      </c>
      <c r="H9693" s="3">
        <f t="shared" si="453"/>
        <v>0.7572843214335947</v>
      </c>
      <c r="I9693" s="3">
        <f t="shared" si="454"/>
        <v>-0.45053688989160179</v>
      </c>
    </row>
    <row r="9694" spans="1:9" x14ac:dyDescent="0.35">
      <c r="A9694" s="1">
        <v>43608</v>
      </c>
      <c r="B9694" s="3">
        <v>43.088466765293298</v>
      </c>
      <c r="C9694" s="3">
        <v>43.265802939260602</v>
      </c>
      <c r="D9694" s="3">
        <v>42.611568633482499</v>
      </c>
      <c r="E9694" s="3">
        <v>43.054916381835902</v>
      </c>
      <c r="F9694" s="14">
        <v>146118800</v>
      </c>
      <c r="G9694" s="2">
        <f t="shared" si="455"/>
        <v>-1.7069750708746084E-2</v>
      </c>
      <c r="H9694" s="3">
        <f t="shared" si="453"/>
        <v>0.65423430577810393</v>
      </c>
      <c r="I9694" s="3">
        <f t="shared" si="454"/>
        <v>-3.3550383457395583E-2</v>
      </c>
    </row>
    <row r="9695" spans="1:9" x14ac:dyDescent="0.35">
      <c r="A9695" s="1">
        <v>43609</v>
      </c>
      <c r="B9695" s="3">
        <v>43.184317369517501</v>
      </c>
      <c r="C9695" s="3">
        <v>43.649232366998802</v>
      </c>
      <c r="D9695" s="3">
        <v>42.805675295864901</v>
      </c>
      <c r="E9695" s="3">
        <v>42.889553070068303</v>
      </c>
      <c r="F9695" s="14">
        <v>94858800</v>
      </c>
      <c r="G9695" s="2">
        <f t="shared" si="455"/>
        <v>-3.8407532905432203E-3</v>
      </c>
      <c r="H9695" s="3">
        <f t="shared" si="453"/>
        <v>0.8435570711339011</v>
      </c>
      <c r="I9695" s="3">
        <f t="shared" si="454"/>
        <v>-0.29476429944919857</v>
      </c>
    </row>
    <row r="9696" spans="1:9" x14ac:dyDescent="0.35">
      <c r="A9696" s="1">
        <v>43613</v>
      </c>
      <c r="B9696" s="3">
        <v>42.877579832930898</v>
      </c>
      <c r="C9696" s="3">
        <v>43.277789315060403</v>
      </c>
      <c r="D9696" s="3">
        <v>42.635538023514002</v>
      </c>
      <c r="E9696" s="3">
        <v>42.712223052978501</v>
      </c>
      <c r="F9696" s="14">
        <v>111792800</v>
      </c>
      <c r="G9696" s="2">
        <f t="shared" si="455"/>
        <v>-4.1345736757876341E-3</v>
      </c>
      <c r="H9696" s="3">
        <f t="shared" si="453"/>
        <v>0.64225129154640115</v>
      </c>
      <c r="I9696" s="3">
        <f t="shared" si="454"/>
        <v>-0.16535677995239695</v>
      </c>
    </row>
    <row r="9697" spans="1:9" x14ac:dyDescent="0.35">
      <c r="A9697" s="1">
        <v>43614</v>
      </c>
      <c r="B9697" s="3">
        <v>42.278455857039901</v>
      </c>
      <c r="C9697" s="3">
        <v>42.980622348414002</v>
      </c>
      <c r="D9697" s="3">
        <v>42.177804716409099</v>
      </c>
      <c r="E9697" s="3">
        <v>42.508518218994098</v>
      </c>
      <c r="F9697" s="14">
        <v>113924800</v>
      </c>
      <c r="G9697" s="2">
        <f t="shared" si="455"/>
        <v>-4.7692397965738344E-3</v>
      </c>
      <c r="H9697" s="3">
        <f t="shared" si="453"/>
        <v>0.80281763200490275</v>
      </c>
      <c r="I9697" s="3">
        <f t="shared" si="454"/>
        <v>0.2300623619541966</v>
      </c>
    </row>
    <row r="9698" spans="1:9" x14ac:dyDescent="0.35">
      <c r="A9698" s="1">
        <v>43615</v>
      </c>
      <c r="B9698" s="3">
        <v>42.645122298096801</v>
      </c>
      <c r="C9698" s="3">
        <v>42.951869729513703</v>
      </c>
      <c r="D9698" s="3">
        <v>42.3383748666798</v>
      </c>
      <c r="E9698" s="3">
        <v>42.729000091552699</v>
      </c>
      <c r="F9698" s="14">
        <v>84873600</v>
      </c>
      <c r="G9698" s="2">
        <f t="shared" si="455"/>
        <v>5.186769188771272E-3</v>
      </c>
      <c r="H9698" s="3">
        <f t="shared" si="453"/>
        <v>0.6134948628339032</v>
      </c>
      <c r="I9698" s="3">
        <f t="shared" si="454"/>
        <v>8.3877793455897631E-2</v>
      </c>
    </row>
    <row r="9699" spans="1:9" x14ac:dyDescent="0.35">
      <c r="A9699" s="1">
        <v>43616</v>
      </c>
      <c r="B9699" s="3">
        <v>42.232924290986901</v>
      </c>
      <c r="C9699" s="3">
        <v>42.654704697189402</v>
      </c>
      <c r="D9699" s="3">
        <v>41.935764812126699</v>
      </c>
      <c r="E9699" s="3">
        <v>41.954936981201101</v>
      </c>
      <c r="F9699" s="14">
        <v>108174400</v>
      </c>
      <c r="G9699" s="2">
        <f t="shared" si="455"/>
        <v>-1.8115638294672529E-2</v>
      </c>
      <c r="H9699" s="3">
        <f t="shared" si="453"/>
        <v>0.7189398850627029</v>
      </c>
      <c r="I9699" s="3">
        <f t="shared" si="454"/>
        <v>-0.27798730978580011</v>
      </c>
    </row>
    <row r="9700" spans="1:9" x14ac:dyDescent="0.35">
      <c r="A9700" s="1">
        <v>43619</v>
      </c>
      <c r="B9700" s="3">
        <v>42.081953564530203</v>
      </c>
      <c r="C9700" s="3">
        <v>42.637931895817601</v>
      </c>
      <c r="D9700" s="3">
        <v>40.804636470241</v>
      </c>
      <c r="E9700" s="3">
        <v>41.530765533447202</v>
      </c>
      <c r="F9700" s="14">
        <v>161584400</v>
      </c>
      <c r="G9700" s="2">
        <f t="shared" si="455"/>
        <v>-1.0110167676904369E-2</v>
      </c>
      <c r="H9700" s="3">
        <f t="shared" si="453"/>
        <v>1.8332954255766012</v>
      </c>
      <c r="I9700" s="3">
        <f t="shared" si="454"/>
        <v>-0.55118803108300085</v>
      </c>
    </row>
    <row r="9701" spans="1:9" x14ac:dyDescent="0.35">
      <c r="A9701" s="1">
        <v>43620</v>
      </c>
      <c r="B9701" s="3">
        <v>42.043606173066898</v>
      </c>
      <c r="C9701" s="3">
        <v>43.095654753036698</v>
      </c>
      <c r="D9701" s="3">
        <v>41.823131707968798</v>
      </c>
      <c r="E9701" s="3">
        <v>43.050121307372997</v>
      </c>
      <c r="F9701" s="14">
        <v>123872000</v>
      </c>
      <c r="G9701" s="2">
        <f t="shared" si="455"/>
        <v>3.6583861491841937E-2</v>
      </c>
      <c r="H9701" s="3">
        <f t="shared" si="453"/>
        <v>1.2725230450678993</v>
      </c>
      <c r="I9701" s="3">
        <f t="shared" si="454"/>
        <v>1.006515134306099</v>
      </c>
    </row>
    <row r="9702" spans="1:9" x14ac:dyDescent="0.35">
      <c r="A9702" s="1">
        <v>43621</v>
      </c>
      <c r="B9702" s="3">
        <v>44.162088454702797</v>
      </c>
      <c r="C9702" s="3">
        <v>44.332239200898499</v>
      </c>
      <c r="D9702" s="3">
        <v>43.409598050362</v>
      </c>
      <c r="E9702" s="3">
        <v>43.745101928710902</v>
      </c>
      <c r="F9702" s="14">
        <v>119093600</v>
      </c>
      <c r="G9702" s="2">
        <f t="shared" si="455"/>
        <v>1.6143522950279786E-2</v>
      </c>
      <c r="H9702" s="3">
        <f t="shared" si="453"/>
        <v>0.92264115053649931</v>
      </c>
      <c r="I9702" s="3">
        <f t="shared" si="454"/>
        <v>-0.41698652599189501</v>
      </c>
    </row>
    <row r="9703" spans="1:9" x14ac:dyDescent="0.35">
      <c r="A9703" s="1">
        <v>43622</v>
      </c>
      <c r="B9703" s="3">
        <v>43.874512085063202</v>
      </c>
      <c r="C9703" s="3">
        <v>44.4472674709911</v>
      </c>
      <c r="D9703" s="3">
        <v>43.651638784012199</v>
      </c>
      <c r="E9703" s="3">
        <v>44.387355804443303</v>
      </c>
      <c r="F9703" s="14">
        <v>90105200</v>
      </c>
      <c r="G9703" s="2">
        <f t="shared" si="455"/>
        <v>1.4681732294944655E-2</v>
      </c>
      <c r="H9703" s="3">
        <f t="shared" si="453"/>
        <v>0.7956286869789011</v>
      </c>
      <c r="I9703" s="3">
        <f t="shared" si="454"/>
        <v>0.51284371938010054</v>
      </c>
    </row>
    <row r="9704" spans="1:9" x14ac:dyDescent="0.35">
      <c r="A9704" s="1">
        <v>43623</v>
      </c>
      <c r="B9704" s="3">
        <v>44.696503323810198</v>
      </c>
      <c r="C9704" s="3">
        <v>45.992992808487301</v>
      </c>
      <c r="D9704" s="3">
        <v>44.519167111572401</v>
      </c>
      <c r="E9704" s="3">
        <v>45.568817138671797</v>
      </c>
      <c r="F9704" s="14">
        <v>122737600</v>
      </c>
      <c r="G9704" s="2">
        <f t="shared" si="455"/>
        <v>2.6617069496854925E-2</v>
      </c>
      <c r="H9704" s="3">
        <f t="shared" si="453"/>
        <v>1.4738256969149006</v>
      </c>
      <c r="I9704" s="3">
        <f t="shared" si="454"/>
        <v>0.87231381486159876</v>
      </c>
    </row>
    <row r="9705" spans="1:9" x14ac:dyDescent="0.35">
      <c r="A9705" s="1">
        <v>43626</v>
      </c>
      <c r="B9705" s="3">
        <v>45.966620815554897</v>
      </c>
      <c r="C9705" s="3">
        <v>46.819762257414297</v>
      </c>
      <c r="D9705" s="3">
        <v>45.921087369492</v>
      </c>
      <c r="E9705" s="3">
        <v>46.151149749755803</v>
      </c>
      <c r="F9705" s="14">
        <v>104883600</v>
      </c>
      <c r="G9705" s="2">
        <f t="shared" si="455"/>
        <v>1.2779190851320375E-2</v>
      </c>
      <c r="H9705" s="3">
        <f t="shared" si="453"/>
        <v>0.89867488792229722</v>
      </c>
      <c r="I9705" s="3">
        <f t="shared" si="454"/>
        <v>0.18452893420090533</v>
      </c>
    </row>
    <row r="9706" spans="1:9" x14ac:dyDescent="0.35">
      <c r="A9706" s="1">
        <v>43627</v>
      </c>
      <c r="B9706" s="3">
        <v>46.697545197332801</v>
      </c>
      <c r="C9706" s="3">
        <v>46.970742225231298</v>
      </c>
      <c r="D9706" s="3">
        <v>46.395591742303303</v>
      </c>
      <c r="E9706" s="3">
        <v>46.685562133788999</v>
      </c>
      <c r="F9706" s="14">
        <v>107731600</v>
      </c>
      <c r="G9706" s="2">
        <f t="shared" si="455"/>
        <v>1.1579611492474762E-2</v>
      </c>
      <c r="H9706" s="3">
        <f t="shared" si="453"/>
        <v>0.5751504829279952</v>
      </c>
      <c r="I9706" s="3">
        <f t="shared" si="454"/>
        <v>-1.1983063543802075E-2</v>
      </c>
    </row>
    <row r="9707" spans="1:9" x14ac:dyDescent="0.35">
      <c r="A9707" s="1">
        <v>43628</v>
      </c>
      <c r="B9707" s="3">
        <v>46.479463167661699</v>
      </c>
      <c r="C9707" s="3">
        <v>46.963550384252002</v>
      </c>
      <c r="D9707" s="3">
        <v>46.345261639906099</v>
      </c>
      <c r="E9707" s="3">
        <v>46.536979675292898</v>
      </c>
      <c r="F9707" s="14">
        <v>73012800</v>
      </c>
      <c r="G9707" s="2">
        <f t="shared" si="455"/>
        <v>-3.1826211724794305E-3</v>
      </c>
      <c r="H9707" s="3">
        <f t="shared" si="453"/>
        <v>0.61828874434590375</v>
      </c>
      <c r="I9707" s="3">
        <f t="shared" si="454"/>
        <v>5.7516507631198976E-2</v>
      </c>
    </row>
    <row r="9708" spans="1:9" x14ac:dyDescent="0.35">
      <c r="A9708" s="1">
        <v>43629</v>
      </c>
      <c r="B9708" s="3">
        <v>46.659195897906201</v>
      </c>
      <c r="C9708" s="3">
        <v>47.160056453037399</v>
      </c>
      <c r="D9708" s="3">
        <v>46.3955868115453</v>
      </c>
      <c r="E9708" s="3">
        <v>46.527389526367102</v>
      </c>
      <c r="F9708" s="14">
        <v>86698400</v>
      </c>
      <c r="G9708" s="2">
        <f t="shared" si="455"/>
        <v>-2.0607587756467569E-4</v>
      </c>
      <c r="H9708" s="3">
        <f t="shared" si="453"/>
        <v>0.76446964149209862</v>
      </c>
      <c r="I9708" s="3">
        <f t="shared" si="454"/>
        <v>-0.13180637153909913</v>
      </c>
    </row>
    <row r="9709" spans="1:9" x14ac:dyDescent="0.35">
      <c r="A9709" s="1">
        <v>43630</v>
      </c>
      <c r="B9709" s="3">
        <v>45.9043187888144</v>
      </c>
      <c r="C9709" s="3">
        <v>46.3931963698206</v>
      </c>
      <c r="D9709" s="3">
        <v>45.604760461631699</v>
      </c>
      <c r="E9709" s="3">
        <v>46.189498901367102</v>
      </c>
      <c r="F9709" s="14">
        <v>75046000</v>
      </c>
      <c r="G9709" s="2">
        <f t="shared" si="455"/>
        <v>-7.2621874650525397E-3</v>
      </c>
      <c r="H9709" s="3">
        <f t="shared" si="453"/>
        <v>0.78843590818890164</v>
      </c>
      <c r="I9709" s="3">
        <f t="shared" si="454"/>
        <v>0.28518011255270181</v>
      </c>
    </row>
    <row r="9710" spans="1:9" x14ac:dyDescent="0.35">
      <c r="A9710" s="1">
        <v>43633</v>
      </c>
      <c r="B9710" s="3">
        <v>46.227832600244</v>
      </c>
      <c r="C9710" s="3">
        <v>46.721507720459101</v>
      </c>
      <c r="D9710" s="3">
        <v>46.052891587494798</v>
      </c>
      <c r="E9710" s="3">
        <v>46.465084075927699</v>
      </c>
      <c r="F9710" s="14">
        <v>58676400</v>
      </c>
      <c r="G9710" s="2">
        <f t="shared" si="455"/>
        <v>5.9664032110216276E-3</v>
      </c>
      <c r="H9710" s="3">
        <f t="shared" si="453"/>
        <v>0.66861613296430278</v>
      </c>
      <c r="I9710" s="3">
        <f t="shared" si="454"/>
        <v>0.2372514756836992</v>
      </c>
    </row>
    <row r="9711" spans="1:9" x14ac:dyDescent="0.35">
      <c r="A9711" s="1">
        <v>43634</v>
      </c>
      <c r="B9711" s="3">
        <v>46.982729862690498</v>
      </c>
      <c r="C9711" s="3">
        <v>47.998829391898397</v>
      </c>
      <c r="D9711" s="3">
        <v>46.7814275397401</v>
      </c>
      <c r="E9711" s="3">
        <v>47.5578804016113</v>
      </c>
      <c r="F9711" s="14">
        <v>106204000</v>
      </c>
      <c r="G9711" s="2">
        <f t="shared" si="455"/>
        <v>2.351865594169341E-2</v>
      </c>
      <c r="H9711" s="3">
        <f t="shared" si="453"/>
        <v>1.2174018521582965</v>
      </c>
      <c r="I9711" s="3">
        <f t="shared" si="454"/>
        <v>0.57515053892080203</v>
      </c>
    </row>
    <row r="9712" spans="1:9" x14ac:dyDescent="0.35">
      <c r="A9712" s="1">
        <v>43635</v>
      </c>
      <c r="B9712" s="3">
        <v>47.852636455307596</v>
      </c>
      <c r="C9712" s="3">
        <v>47.900568705812198</v>
      </c>
      <c r="D9712" s="3">
        <v>47.284675122657902</v>
      </c>
      <c r="E9712" s="3">
        <v>47.418876647949197</v>
      </c>
      <c r="F9712" s="14">
        <v>84496800</v>
      </c>
      <c r="G9712" s="2">
        <f t="shared" si="455"/>
        <v>-2.9228332400069012E-3</v>
      </c>
      <c r="H9712" s="3">
        <f t="shared" si="453"/>
        <v>0.61589358315429621</v>
      </c>
      <c r="I9712" s="3">
        <f t="shared" si="454"/>
        <v>-0.43375980735839903</v>
      </c>
    </row>
    <row r="9713" spans="1:9" x14ac:dyDescent="0.35">
      <c r="A9713" s="1">
        <v>43636</v>
      </c>
      <c r="B9713" s="3">
        <v>48.017990953703901</v>
      </c>
      <c r="C9713" s="3">
        <v>48.075507457573899</v>
      </c>
      <c r="D9713" s="3">
        <v>47.457218753660499</v>
      </c>
      <c r="E9713" s="3">
        <v>47.799915313720703</v>
      </c>
      <c r="F9713" s="14">
        <v>86056000</v>
      </c>
      <c r="G9713" s="2">
        <f t="shared" si="455"/>
        <v>8.0355903114373989E-3</v>
      </c>
      <c r="H9713" s="3">
        <f t="shared" si="453"/>
        <v>0.61828870391340018</v>
      </c>
      <c r="I9713" s="3">
        <f t="shared" si="454"/>
        <v>-0.21807563998319779</v>
      </c>
    </row>
    <row r="9714" spans="1:9" x14ac:dyDescent="0.35">
      <c r="A9714" s="1">
        <v>43637</v>
      </c>
      <c r="B9714" s="3">
        <v>47.641741587392197</v>
      </c>
      <c r="C9714" s="3">
        <v>48.133017815490597</v>
      </c>
      <c r="D9714" s="3">
        <v>47.485969113903302</v>
      </c>
      <c r="E9714" s="3">
        <v>47.636947631835902</v>
      </c>
      <c r="F9714" s="14">
        <v>191202400</v>
      </c>
      <c r="G9714" s="2">
        <f t="shared" si="455"/>
        <v>-3.4093717701215711E-3</v>
      </c>
      <c r="H9714" s="3">
        <f t="shared" si="453"/>
        <v>0.64704870158729477</v>
      </c>
      <c r="I9714" s="3">
        <f t="shared" si="454"/>
        <v>-4.7939555562948044E-3</v>
      </c>
    </row>
    <row r="9715" spans="1:9" x14ac:dyDescent="0.35">
      <c r="A9715" s="1">
        <v>43640</v>
      </c>
      <c r="B9715" s="3">
        <v>47.579443305917202</v>
      </c>
      <c r="C9715" s="3">
        <v>47.967673357520397</v>
      </c>
      <c r="D9715" s="3">
        <v>47.490775217385902</v>
      </c>
      <c r="E9715" s="3">
        <v>47.589031219482401</v>
      </c>
      <c r="F9715" s="14">
        <v>72881600</v>
      </c>
      <c r="G9715" s="2">
        <f t="shared" si="455"/>
        <v>-1.0058665539157833E-3</v>
      </c>
      <c r="H9715" s="3">
        <f t="shared" si="453"/>
        <v>0.4768981401344945</v>
      </c>
      <c r="I9715" s="3">
        <f t="shared" si="454"/>
        <v>9.5879135651983916E-3</v>
      </c>
    </row>
    <row r="9716" spans="1:9" x14ac:dyDescent="0.35">
      <c r="A9716" s="1">
        <v>43641</v>
      </c>
      <c r="B9716" s="3">
        <v>47.553080730515397</v>
      </c>
      <c r="C9716" s="3">
        <v>47.751987879310803</v>
      </c>
      <c r="D9716" s="3">
        <v>46.800590431764597</v>
      </c>
      <c r="E9716" s="3">
        <v>46.8676948547363</v>
      </c>
      <c r="F9716" s="14">
        <v>84281200</v>
      </c>
      <c r="G9716" s="2">
        <f t="shared" si="455"/>
        <v>-1.5157618179266362E-2</v>
      </c>
      <c r="H9716" s="3">
        <f t="shared" si="453"/>
        <v>0.95139744754620637</v>
      </c>
      <c r="I9716" s="3">
        <f t="shared" si="454"/>
        <v>-0.68538587577909738</v>
      </c>
    </row>
    <row r="9717" spans="1:9" x14ac:dyDescent="0.35">
      <c r="A9717" s="1">
        <v>43642</v>
      </c>
      <c r="B9717" s="3">
        <v>47.394918658496799</v>
      </c>
      <c r="C9717" s="3">
        <v>48.166581158565499</v>
      </c>
      <c r="D9717" s="3">
        <v>47.294267505016201</v>
      </c>
      <c r="E9717" s="3">
        <v>47.881401062011697</v>
      </c>
      <c r="F9717" s="14">
        <v>104270000</v>
      </c>
      <c r="G9717" s="2">
        <f t="shared" si="455"/>
        <v>2.1629103168340609E-2</v>
      </c>
      <c r="H9717" s="3">
        <f t="shared" si="453"/>
        <v>0.87231365354929835</v>
      </c>
      <c r="I9717" s="3">
        <f t="shared" si="454"/>
        <v>0.48648240351489846</v>
      </c>
    </row>
    <row r="9718" spans="1:9" x14ac:dyDescent="0.35">
      <c r="A9718" s="1">
        <v>43643</v>
      </c>
      <c r="B9718" s="3">
        <v>47.998822375714902</v>
      </c>
      <c r="C9718" s="3">
        <v>48.305573429247303</v>
      </c>
      <c r="D9718" s="3">
        <v>47.826280164634298</v>
      </c>
      <c r="E9718" s="3">
        <v>47.867019653320298</v>
      </c>
      <c r="F9718" s="14">
        <v>83598800</v>
      </c>
      <c r="G9718" s="2">
        <f t="shared" si="455"/>
        <v>-3.0035480107972682E-4</v>
      </c>
      <c r="H9718" s="3">
        <f t="shared" si="453"/>
        <v>0.47929326461300548</v>
      </c>
      <c r="I9718" s="3">
        <f t="shared" si="454"/>
        <v>-0.13180272239460322</v>
      </c>
    </row>
    <row r="9719" spans="1:9" x14ac:dyDescent="0.35">
      <c r="A9719" s="1">
        <v>43644</v>
      </c>
      <c r="B9719" s="3">
        <v>47.612977238884802</v>
      </c>
      <c r="C9719" s="3">
        <v>47.8094891751796</v>
      </c>
      <c r="D9719" s="3">
        <v>47.222355828932898</v>
      </c>
      <c r="E9719" s="3">
        <v>47.4308471679687</v>
      </c>
      <c r="F9719" s="14">
        <v>124442400</v>
      </c>
      <c r="G9719" s="2">
        <f t="shared" si="455"/>
        <v>-9.1121713553633139E-3</v>
      </c>
      <c r="H9719" s="3">
        <f t="shared" si="453"/>
        <v>0.5871333462467021</v>
      </c>
      <c r="I9719" s="3">
        <f t="shared" si="454"/>
        <v>-0.18213007091610223</v>
      </c>
    </row>
    <row r="9720" spans="1:9" x14ac:dyDescent="0.35">
      <c r="A9720" s="1">
        <v>43647</v>
      </c>
      <c r="B9720" s="3">
        <v>48.6890037931135</v>
      </c>
      <c r="C9720" s="3">
        <v>49.005339089638902</v>
      </c>
      <c r="D9720" s="3">
        <v>48.085093281294299</v>
      </c>
      <c r="E9720" s="3">
        <v>48.300777435302699</v>
      </c>
      <c r="F9720" s="14">
        <v>109012000</v>
      </c>
      <c r="G9720" s="2">
        <f t="shared" si="455"/>
        <v>1.8341023179562464E-2</v>
      </c>
      <c r="H9720" s="3">
        <f t="shared" si="453"/>
        <v>0.92024580834460323</v>
      </c>
      <c r="I9720" s="3">
        <f t="shared" si="454"/>
        <v>-0.38822635781080095</v>
      </c>
    </row>
    <row r="9721" spans="1:9" x14ac:dyDescent="0.35">
      <c r="A9721" s="1">
        <v>43648</v>
      </c>
      <c r="B9721" s="3">
        <v>48.267233079009301</v>
      </c>
      <c r="C9721" s="3">
        <v>48.679425613175198</v>
      </c>
      <c r="D9721" s="3">
        <v>48.255250015060199</v>
      </c>
      <c r="E9721" s="3">
        <v>48.583564758300703</v>
      </c>
      <c r="F9721" s="14">
        <v>67740800</v>
      </c>
      <c r="G9721" s="2">
        <f t="shared" si="455"/>
        <v>5.8547157626352613E-3</v>
      </c>
      <c r="H9721" s="3">
        <f t="shared" si="453"/>
        <v>0.42417559811499927</v>
      </c>
      <c r="I9721" s="3">
        <f t="shared" si="454"/>
        <v>0.31633167929140171</v>
      </c>
    </row>
    <row r="9722" spans="1:9" x14ac:dyDescent="0.35">
      <c r="A9722" s="1">
        <v>43649</v>
      </c>
      <c r="B9722" s="3">
        <v>48.715373636245701</v>
      </c>
      <c r="C9722" s="3">
        <v>48.9933646445024</v>
      </c>
      <c r="D9722" s="3">
        <v>48.5739829818923</v>
      </c>
      <c r="E9722" s="3">
        <v>48.986175537109297</v>
      </c>
      <c r="F9722" s="14">
        <v>45448000</v>
      </c>
      <c r="G9722" s="2">
        <f t="shared" si="455"/>
        <v>8.2869748403920085E-3</v>
      </c>
      <c r="H9722" s="3">
        <f t="shared" si="453"/>
        <v>0.41938166261009968</v>
      </c>
      <c r="I9722" s="3">
        <f t="shared" si="454"/>
        <v>0.27080190086359579</v>
      </c>
    </row>
    <row r="9723" spans="1:9" x14ac:dyDescent="0.35">
      <c r="A9723" s="1">
        <v>43651</v>
      </c>
      <c r="B9723" s="3">
        <v>48.732156153287498</v>
      </c>
      <c r="C9723" s="3">
        <v>49.146743905480903</v>
      </c>
      <c r="D9723" s="3">
        <v>48.624312216795303</v>
      </c>
      <c r="E9723" s="3">
        <v>48.943042755126903</v>
      </c>
      <c r="F9723" s="14">
        <v>69062000</v>
      </c>
      <c r="G9723" s="2">
        <f t="shared" si="455"/>
        <v>-8.8050927653493527E-4</v>
      </c>
      <c r="H9723" s="3">
        <f t="shared" si="453"/>
        <v>0.52243168868560019</v>
      </c>
      <c r="I9723" s="3">
        <f t="shared" si="454"/>
        <v>0.21088660183940533</v>
      </c>
    </row>
    <row r="9724" spans="1:9" x14ac:dyDescent="0.35">
      <c r="A9724" s="1">
        <v>43654</v>
      </c>
      <c r="B9724" s="3">
        <v>48.123443237606402</v>
      </c>
      <c r="C9724" s="3">
        <v>48.264833883600502</v>
      </c>
      <c r="D9724" s="3">
        <v>47.548292739861097</v>
      </c>
      <c r="E9724" s="3">
        <v>47.934123992919901</v>
      </c>
      <c r="F9724" s="14">
        <v>101354400</v>
      </c>
      <c r="G9724" s="2">
        <f t="shared" si="455"/>
        <v>-2.0614140548123484E-2</v>
      </c>
      <c r="H9724" s="3">
        <f t="shared" si="453"/>
        <v>0.71654114373940558</v>
      </c>
      <c r="I9724" s="3">
        <f t="shared" si="454"/>
        <v>-0.18931924468650152</v>
      </c>
    </row>
    <row r="9725" spans="1:9" x14ac:dyDescent="0.35">
      <c r="A9725" s="1">
        <v>43655</v>
      </c>
      <c r="B9725" s="3">
        <v>47.737612614864602</v>
      </c>
      <c r="C9725" s="3">
        <v>48.291195799015398</v>
      </c>
      <c r="D9725" s="3">
        <v>47.644150566329003</v>
      </c>
      <c r="E9725" s="3">
        <v>48.226493835449197</v>
      </c>
      <c r="F9725" s="14">
        <v>82312000</v>
      </c>
      <c r="G9725" s="2">
        <f t="shared" si="455"/>
        <v>6.0994093179314451E-3</v>
      </c>
      <c r="H9725" s="3">
        <f t="shared" si="453"/>
        <v>0.64704523268639491</v>
      </c>
      <c r="I9725" s="3">
        <f t="shared" si="454"/>
        <v>0.48888122058459516</v>
      </c>
    </row>
    <row r="9726" spans="1:9" x14ac:dyDescent="0.35">
      <c r="A9726" s="1">
        <v>43656</v>
      </c>
      <c r="B9726" s="3">
        <v>48.372678319887001</v>
      </c>
      <c r="C9726" s="3">
        <v>48.823211540485303</v>
      </c>
      <c r="D9726" s="3">
        <v>48.303178742828102</v>
      </c>
      <c r="E9726" s="3">
        <v>48.7033882141113</v>
      </c>
      <c r="F9726" s="14">
        <v>71588400</v>
      </c>
      <c r="G9726" s="2">
        <f t="shared" si="455"/>
        <v>9.8886388110503275E-3</v>
      </c>
      <c r="H9726" s="3">
        <f t="shared" si="453"/>
        <v>0.52003279765720123</v>
      </c>
      <c r="I9726" s="3">
        <f t="shared" si="454"/>
        <v>0.33070989422429875</v>
      </c>
    </row>
    <row r="9727" spans="1:9" x14ac:dyDescent="0.35">
      <c r="A9727" s="1">
        <v>43657</v>
      </c>
      <c r="B9727" s="3">
        <v>48.722557275799502</v>
      </c>
      <c r="C9727" s="3">
        <v>48.981376083056396</v>
      </c>
      <c r="D9727" s="3">
        <v>48.339124849902802</v>
      </c>
      <c r="E9727" s="3">
        <v>48.348709106445298</v>
      </c>
      <c r="F9727" s="14">
        <v>80767200</v>
      </c>
      <c r="G9727" s="2">
        <f t="shared" si="455"/>
        <v>-7.2824318937883843E-3</v>
      </c>
      <c r="H9727" s="3">
        <f t="shared" si="453"/>
        <v>0.64225123315359411</v>
      </c>
      <c r="I9727" s="3">
        <f t="shared" si="454"/>
        <v>-0.37384816935420417</v>
      </c>
    </row>
    <row r="9728" spans="1:9" x14ac:dyDescent="0.35">
      <c r="A9728" s="1">
        <v>43658</v>
      </c>
      <c r="B9728" s="3">
        <v>48.516464135088697</v>
      </c>
      <c r="C9728" s="3">
        <v>48.887917178326397</v>
      </c>
      <c r="D9728" s="3">
        <v>48.456552471880002</v>
      </c>
      <c r="E9728" s="3">
        <v>48.720165252685497</v>
      </c>
      <c r="F9728" s="14">
        <v>70380800</v>
      </c>
      <c r="G9728" s="2">
        <f t="shared" si="455"/>
        <v>7.6828555116620588E-3</v>
      </c>
      <c r="H9728" s="3">
        <f t="shared" si="453"/>
        <v>0.43136470644639502</v>
      </c>
      <c r="I9728" s="3">
        <f t="shared" si="454"/>
        <v>0.20370111759680043</v>
      </c>
    </row>
    <row r="9729" spans="1:9" x14ac:dyDescent="0.35">
      <c r="A9729" s="1">
        <v>43661</v>
      </c>
      <c r="B9729" s="3">
        <v>48.909491630107503</v>
      </c>
      <c r="C9729" s="3">
        <v>49.336062441807101</v>
      </c>
      <c r="D9729" s="3">
        <v>48.887924305820299</v>
      </c>
      <c r="E9729" s="3">
        <v>49.177898406982401</v>
      </c>
      <c r="F9729" s="14">
        <v>67789600</v>
      </c>
      <c r="G9729" s="2">
        <f t="shared" si="455"/>
        <v>9.3951478186267597E-3</v>
      </c>
      <c r="H9729" s="3">
        <f t="shared" si="453"/>
        <v>0.44813813598680241</v>
      </c>
      <c r="I9729" s="3">
        <f t="shared" si="454"/>
        <v>0.26840677687489745</v>
      </c>
    </row>
    <row r="9730" spans="1:9" x14ac:dyDescent="0.35">
      <c r="A9730" s="1">
        <v>43662</v>
      </c>
      <c r="B9730" s="3">
        <v>49.029299708929699</v>
      </c>
      <c r="C9730" s="3">
        <v>49.3935635848147</v>
      </c>
      <c r="D9730" s="3">
        <v>48.768085778196699</v>
      </c>
      <c r="E9730" s="3">
        <v>49.007732391357401</v>
      </c>
      <c r="F9730" s="14">
        <v>67467200</v>
      </c>
      <c r="G9730" s="2">
        <f t="shared" si="455"/>
        <v>-3.460213248983397E-3</v>
      </c>
      <c r="H9730" s="3">
        <f t="shared" si="453"/>
        <v>0.6254778066180009</v>
      </c>
      <c r="I9730" s="3">
        <f t="shared" si="454"/>
        <v>-2.156731757229835E-2</v>
      </c>
    </row>
    <row r="9731" spans="1:9" x14ac:dyDescent="0.35">
      <c r="A9731" s="1">
        <v>43663</v>
      </c>
      <c r="B9731" s="3">
        <v>48.8998876551655</v>
      </c>
      <c r="C9731" s="3">
        <v>49.149118501004402</v>
      </c>
      <c r="D9731" s="3">
        <v>48.712963606607197</v>
      </c>
      <c r="E9731" s="3">
        <v>48.732135772705</v>
      </c>
      <c r="F9731" s="14">
        <v>56430000</v>
      </c>
      <c r="G9731" s="2">
        <f t="shared" si="455"/>
        <v>-5.6235333732968743E-3</v>
      </c>
      <c r="H9731" s="3">
        <f t="shared" ref="H9731:H9794" si="456">C9731-D9731</f>
        <v>0.43615489439720534</v>
      </c>
      <c r="I9731" s="3">
        <f t="shared" ref="I9731:I9794" si="457">E9731-B9731</f>
        <v>-0.16775188246050021</v>
      </c>
    </row>
    <row r="9732" spans="1:9" x14ac:dyDescent="0.35">
      <c r="A9732" s="1">
        <v>43664</v>
      </c>
      <c r="B9732" s="3">
        <v>48.887914157849998</v>
      </c>
      <c r="C9732" s="3">
        <v>49.338451007493497</v>
      </c>
      <c r="D9732" s="3">
        <v>48.8160194350979</v>
      </c>
      <c r="E9732" s="3">
        <v>49.285728454589801</v>
      </c>
      <c r="F9732" s="14">
        <v>74162400</v>
      </c>
      <c r="G9732" s="2">
        <f t="shared" ref="G9732:G9795" si="458">(E9732-E9731)/E9731</f>
        <v>1.1359910110791202E-2</v>
      </c>
      <c r="H9732" s="3">
        <f t="shared" si="456"/>
        <v>0.52243157239559679</v>
      </c>
      <c r="I9732" s="3">
        <f t="shared" si="457"/>
        <v>0.39781429673980284</v>
      </c>
    </row>
    <row r="9733" spans="1:9" x14ac:dyDescent="0.35">
      <c r="A9733" s="1">
        <v>43665</v>
      </c>
      <c r="B9733" s="3">
        <v>49.316871428336697</v>
      </c>
      <c r="C9733" s="3">
        <v>49.487022120612401</v>
      </c>
      <c r="D9733" s="3">
        <v>48.4948853585066</v>
      </c>
      <c r="E9733" s="3">
        <v>48.550003051757798</v>
      </c>
      <c r="F9733" s="14">
        <v>83717200</v>
      </c>
      <c r="G9733" s="2">
        <f t="shared" si="458"/>
        <v>-1.4927757505093493E-2</v>
      </c>
      <c r="H9733" s="3">
        <f t="shared" si="456"/>
        <v>0.99213676210580104</v>
      </c>
      <c r="I9733" s="3">
        <f t="shared" si="457"/>
        <v>-0.76686837657889839</v>
      </c>
    </row>
    <row r="9734" spans="1:9" x14ac:dyDescent="0.35">
      <c r="A9734" s="1">
        <v>43668</v>
      </c>
      <c r="B9734" s="3">
        <v>48.804039915603703</v>
      </c>
      <c r="C9734" s="3">
        <v>49.661975380848801</v>
      </c>
      <c r="D9734" s="3">
        <v>48.794455658342301</v>
      </c>
      <c r="E9734" s="3">
        <v>49.659580230712798</v>
      </c>
      <c r="F9734" s="14">
        <v>89111600</v>
      </c>
      <c r="G9734" s="2">
        <f t="shared" si="458"/>
        <v>2.2854317388448168E-2</v>
      </c>
      <c r="H9734" s="3">
        <f t="shared" si="456"/>
        <v>0.86751972250650056</v>
      </c>
      <c r="I9734" s="3">
        <f t="shared" si="457"/>
        <v>0.85554031510909567</v>
      </c>
    </row>
    <row r="9735" spans="1:9" x14ac:dyDescent="0.35">
      <c r="A9735" s="1">
        <v>43669</v>
      </c>
      <c r="B9735" s="3">
        <v>49.956738737439103</v>
      </c>
      <c r="C9735" s="3">
        <v>50.064578990974297</v>
      </c>
      <c r="D9735" s="3">
        <v>49.6763489588431</v>
      </c>
      <c r="E9735" s="3">
        <v>50.047801971435497</v>
      </c>
      <c r="F9735" s="14">
        <v>73420800</v>
      </c>
      <c r="G9735" s="2">
        <f t="shared" si="458"/>
        <v>7.8176605383908707E-3</v>
      </c>
      <c r="H9735" s="3">
        <f t="shared" si="456"/>
        <v>0.38823003213119733</v>
      </c>
      <c r="I9735" s="3">
        <f t="shared" si="457"/>
        <v>9.1063233996393933E-2</v>
      </c>
    </row>
    <row r="9736" spans="1:9" x14ac:dyDescent="0.35">
      <c r="A9736" s="1">
        <v>43670</v>
      </c>
      <c r="B9736" s="3">
        <v>49.7674181750739</v>
      </c>
      <c r="C9736" s="3">
        <v>50.1220941847007</v>
      </c>
      <c r="D9736" s="3">
        <v>49.647594852943001</v>
      </c>
      <c r="E9736" s="3">
        <v>50.007064819335902</v>
      </c>
      <c r="F9736" s="14">
        <v>59966400</v>
      </c>
      <c r="G9736" s="2">
        <f t="shared" si="458"/>
        <v>-8.1396485949264397E-4</v>
      </c>
      <c r="H9736" s="3">
        <f t="shared" si="456"/>
        <v>0.47449933175769843</v>
      </c>
      <c r="I9736" s="3">
        <f t="shared" si="457"/>
        <v>0.23964664426200244</v>
      </c>
    </row>
    <row r="9737" spans="1:9" x14ac:dyDescent="0.35">
      <c r="A9737" s="1">
        <v>43671</v>
      </c>
      <c r="B9737" s="3">
        <v>50.059782758175601</v>
      </c>
      <c r="C9737" s="3">
        <v>50.1436605386209</v>
      </c>
      <c r="D9737" s="3">
        <v>49.542145176682901</v>
      </c>
      <c r="E9737" s="3">
        <v>49.611644744872997</v>
      </c>
      <c r="F9737" s="14">
        <v>55638400</v>
      </c>
      <c r="G9737" s="2">
        <f t="shared" si="458"/>
        <v>-7.9072842185692604E-3</v>
      </c>
      <c r="H9737" s="3">
        <f t="shared" si="456"/>
        <v>0.6015153619379987</v>
      </c>
      <c r="I9737" s="3">
        <f t="shared" si="457"/>
        <v>-0.44813801330260361</v>
      </c>
    </row>
    <row r="9738" spans="1:9" x14ac:dyDescent="0.35">
      <c r="A9738" s="1">
        <v>43672</v>
      </c>
      <c r="B9738" s="3">
        <v>49.721884478793399</v>
      </c>
      <c r="C9738" s="3">
        <v>50.261089425684801</v>
      </c>
      <c r="D9738" s="3">
        <v>49.640405497764299</v>
      </c>
      <c r="E9738" s="3">
        <v>49.784194946288999</v>
      </c>
      <c r="F9738" s="14">
        <v>70475600</v>
      </c>
      <c r="G9738" s="2">
        <f t="shared" si="458"/>
        <v>3.4780181609244719E-3</v>
      </c>
      <c r="H9738" s="3">
        <f t="shared" si="456"/>
        <v>0.62068392792050275</v>
      </c>
      <c r="I9738" s="3">
        <f t="shared" si="457"/>
        <v>6.2310467495599653E-2</v>
      </c>
    </row>
    <row r="9739" spans="1:9" x14ac:dyDescent="0.35">
      <c r="A9739" s="1">
        <v>43675</v>
      </c>
      <c r="B9739" s="3">
        <v>49.956745607175002</v>
      </c>
      <c r="C9739" s="3">
        <v>50.479173583870697</v>
      </c>
      <c r="D9739" s="3">
        <v>49.951951649973601</v>
      </c>
      <c r="E9739" s="3">
        <v>50.249111175537102</v>
      </c>
      <c r="F9739" s="14">
        <v>86693600</v>
      </c>
      <c r="G9739" s="2">
        <f t="shared" si="458"/>
        <v>9.3386310605141042E-3</v>
      </c>
      <c r="H9739" s="3">
        <f t="shared" si="456"/>
        <v>0.5272219338970956</v>
      </c>
      <c r="I9739" s="3">
        <f t="shared" si="457"/>
        <v>0.2923655683621007</v>
      </c>
    </row>
    <row r="9740" spans="1:9" x14ac:dyDescent="0.35">
      <c r="A9740" s="1">
        <v>43676</v>
      </c>
      <c r="B9740" s="3">
        <v>50.028630420839903</v>
      </c>
      <c r="C9740" s="3">
        <v>50.364137905309903</v>
      </c>
      <c r="D9740" s="3">
        <v>49.681143529942403</v>
      </c>
      <c r="E9740" s="3">
        <v>50.033424377441399</v>
      </c>
      <c r="F9740" s="14">
        <v>135742800</v>
      </c>
      <c r="G9740" s="2">
        <f t="shared" si="458"/>
        <v>-4.2923505122754576E-3</v>
      </c>
      <c r="H9740" s="3">
        <f t="shared" si="456"/>
        <v>0.68299437536749963</v>
      </c>
      <c r="I9740" s="3">
        <f t="shared" si="457"/>
        <v>4.7939566014960633E-3</v>
      </c>
    </row>
    <row r="9741" spans="1:9" x14ac:dyDescent="0.35">
      <c r="A9741" s="1">
        <v>43677</v>
      </c>
      <c r="B9741" s="3">
        <v>51.864328145446201</v>
      </c>
      <c r="C9741" s="3">
        <v>53.050578345125899</v>
      </c>
      <c r="D9741" s="3">
        <v>50.637338453608201</v>
      </c>
      <c r="E9741" s="3">
        <v>51.0543212890625</v>
      </c>
      <c r="F9741" s="14">
        <v>277125600</v>
      </c>
      <c r="G9741" s="2">
        <f t="shared" si="458"/>
        <v>2.0404298213123971E-2</v>
      </c>
      <c r="H9741" s="3">
        <f t="shared" si="456"/>
        <v>2.4132398915176978</v>
      </c>
      <c r="I9741" s="3">
        <f t="shared" si="457"/>
        <v>-0.81000685638370129</v>
      </c>
    </row>
    <row r="9742" spans="1:9" x14ac:dyDescent="0.35">
      <c r="A9742" s="1">
        <v>43678</v>
      </c>
      <c r="B9742" s="3">
        <v>51.260410296588603</v>
      </c>
      <c r="C9742" s="3">
        <v>52.250152002342702</v>
      </c>
      <c r="D9742" s="3">
        <v>49.544543285154099</v>
      </c>
      <c r="E9742" s="3">
        <v>49.9495429992675</v>
      </c>
      <c r="F9742" s="14">
        <v>216071600</v>
      </c>
      <c r="G9742" s="2">
        <f t="shared" si="458"/>
        <v>-2.1639270915774167E-2</v>
      </c>
      <c r="H9742" s="3">
        <f t="shared" si="456"/>
        <v>2.7056087171886034</v>
      </c>
      <c r="I9742" s="3">
        <f t="shared" si="457"/>
        <v>-1.3108672973211029</v>
      </c>
    </row>
    <row r="9743" spans="1:9" x14ac:dyDescent="0.35">
      <c r="A9743" s="1">
        <v>43679</v>
      </c>
      <c r="B9743" s="3">
        <v>49.254584458359098</v>
      </c>
      <c r="C9743" s="3">
        <v>49.470265019103003</v>
      </c>
      <c r="D9743" s="3">
        <v>48.319963819511401</v>
      </c>
      <c r="E9743" s="3">
        <v>48.8927192687988</v>
      </c>
      <c r="F9743" s="14">
        <v>163448400</v>
      </c>
      <c r="G9743" s="2">
        <f t="shared" si="458"/>
        <v>-2.1157825818029975E-2</v>
      </c>
      <c r="H9743" s="3">
        <f t="shared" si="456"/>
        <v>1.1503011995916026</v>
      </c>
      <c r="I9743" s="3">
        <f t="shared" si="457"/>
        <v>-0.36186518956029801</v>
      </c>
    </row>
    <row r="9744" spans="1:9" x14ac:dyDescent="0.35">
      <c r="A9744" s="1">
        <v>43682</v>
      </c>
      <c r="B9744" s="3">
        <v>47.447645494575497</v>
      </c>
      <c r="C9744" s="3">
        <v>47.605809517619299</v>
      </c>
      <c r="D9744" s="3">
        <v>46.151156132676903</v>
      </c>
      <c r="E9744" s="3">
        <v>46.333286285400298</v>
      </c>
      <c r="F9744" s="14">
        <v>209572000</v>
      </c>
      <c r="G9744" s="2">
        <f t="shared" si="458"/>
        <v>-5.2347936905031582E-2</v>
      </c>
      <c r="H9744" s="3">
        <f t="shared" si="456"/>
        <v>1.4546533849423966</v>
      </c>
      <c r="I9744" s="3">
        <f t="shared" si="457"/>
        <v>-1.1143592091751984</v>
      </c>
    </row>
    <row r="9745" spans="1:9" x14ac:dyDescent="0.35">
      <c r="A9745" s="1">
        <v>43683</v>
      </c>
      <c r="B9745" s="3">
        <v>47.045023813883901</v>
      </c>
      <c r="C9745" s="3">
        <v>47.4668041733471</v>
      </c>
      <c r="D9745" s="3">
        <v>46.501025003921697</v>
      </c>
      <c r="E9745" s="3">
        <v>47.210380554199197</v>
      </c>
      <c r="F9745" s="14">
        <v>143299200</v>
      </c>
      <c r="G9745" s="2">
        <f t="shared" si="458"/>
        <v>1.8930111354421089E-2</v>
      </c>
      <c r="H9745" s="3">
        <f t="shared" si="456"/>
        <v>0.96577916942540298</v>
      </c>
      <c r="I9745" s="3">
        <f t="shared" si="457"/>
        <v>0.16535674031529624</v>
      </c>
    </row>
    <row r="9746" spans="1:9" x14ac:dyDescent="0.35">
      <c r="A9746" s="1">
        <v>43684</v>
      </c>
      <c r="B9746" s="3">
        <v>46.829342239365403</v>
      </c>
      <c r="C9746" s="3">
        <v>47.823874150872797</v>
      </c>
      <c r="D9746" s="3">
        <v>46.4483050290332</v>
      </c>
      <c r="E9746" s="3">
        <v>47.699256896972599</v>
      </c>
      <c r="F9746" s="14">
        <v>133457600</v>
      </c>
      <c r="G9746" s="2">
        <f t="shared" si="458"/>
        <v>1.0355272231117783E-2</v>
      </c>
      <c r="H9746" s="3">
        <f t="shared" si="456"/>
        <v>1.3755691218395967</v>
      </c>
      <c r="I9746" s="3">
        <f t="shared" si="457"/>
        <v>0.86991465760719677</v>
      </c>
    </row>
    <row r="9747" spans="1:9" x14ac:dyDescent="0.35">
      <c r="A9747" s="1">
        <v>43685</v>
      </c>
      <c r="B9747" s="3">
        <v>47.977247155468397</v>
      </c>
      <c r="C9747" s="3">
        <v>48.775270748435602</v>
      </c>
      <c r="D9747" s="3">
        <v>47.783134000341697</v>
      </c>
      <c r="E9747" s="3">
        <v>48.751304626464801</v>
      </c>
      <c r="F9747" s="14">
        <v>108038000</v>
      </c>
      <c r="G9747" s="2">
        <f t="shared" si="458"/>
        <v>2.2055851556860913E-2</v>
      </c>
      <c r="H9747" s="3">
        <f t="shared" si="456"/>
        <v>0.9921367480939054</v>
      </c>
      <c r="I9747" s="3">
        <f t="shared" si="457"/>
        <v>0.77405747099640365</v>
      </c>
    </row>
    <row r="9748" spans="1:9" x14ac:dyDescent="0.35">
      <c r="A9748" s="1">
        <v>43686</v>
      </c>
      <c r="B9748" s="3">
        <v>48.424154800970001</v>
      </c>
      <c r="C9748" s="3">
        <v>48.775366182773197</v>
      </c>
      <c r="D9748" s="3">
        <v>47.9406325825572</v>
      </c>
      <c r="E9748" s="3">
        <v>48.349582672119098</v>
      </c>
      <c r="F9748" s="14">
        <v>98478800</v>
      </c>
      <c r="G9748" s="2">
        <f t="shared" si="458"/>
        <v>-8.2402298240779204E-3</v>
      </c>
      <c r="H9748" s="3">
        <f t="shared" si="456"/>
        <v>0.83473360021599774</v>
      </c>
      <c r="I9748" s="3">
        <f t="shared" si="457"/>
        <v>-7.4572128850903141E-2</v>
      </c>
    </row>
    <row r="9749" spans="1:9" x14ac:dyDescent="0.35">
      <c r="A9749" s="1">
        <v>43689</v>
      </c>
      <c r="B9749" s="3">
        <v>48.0200226881934</v>
      </c>
      <c r="C9749" s="3">
        <v>48.604578539334703</v>
      </c>
      <c r="D9749" s="3">
        <v>47.906960520906999</v>
      </c>
      <c r="E9749" s="3">
        <v>48.226902008056598</v>
      </c>
      <c r="F9749" s="14">
        <v>89927600</v>
      </c>
      <c r="G9749" s="2">
        <f t="shared" si="458"/>
        <v>-2.5373675900049516E-3</v>
      </c>
      <c r="H9749" s="3">
        <f t="shared" si="456"/>
        <v>0.6976180184277041</v>
      </c>
      <c r="I9749" s="3">
        <f t="shared" si="457"/>
        <v>0.20687931986319796</v>
      </c>
    </row>
    <row r="9750" spans="1:9" x14ac:dyDescent="0.35">
      <c r="A9750" s="1">
        <v>43690</v>
      </c>
      <c r="B9750" s="3">
        <v>48.356804875553301</v>
      </c>
      <c r="C9750" s="3">
        <v>51.031799516236397</v>
      </c>
      <c r="D9750" s="3">
        <v>48.2269019440892</v>
      </c>
      <c r="E9750" s="3">
        <v>50.269233703613203</v>
      </c>
      <c r="F9750" s="14">
        <v>188874000</v>
      </c>
      <c r="G9750" s="2">
        <f t="shared" si="458"/>
        <v>4.2348390846573998E-2</v>
      </c>
      <c r="H9750" s="3">
        <f t="shared" si="456"/>
        <v>2.8048975721471976</v>
      </c>
      <c r="I9750" s="3">
        <f t="shared" si="457"/>
        <v>1.9124288280599018</v>
      </c>
    </row>
    <row r="9751" spans="1:9" x14ac:dyDescent="0.35">
      <c r="A9751" s="1">
        <v>43691</v>
      </c>
      <c r="B9751" s="3">
        <v>48.871601439489901</v>
      </c>
      <c r="C9751" s="3">
        <v>49.6606287587176</v>
      </c>
      <c r="D9751" s="3">
        <v>48.734482074139102</v>
      </c>
      <c r="E9751" s="3">
        <v>48.772972106933601</v>
      </c>
      <c r="F9751" s="14">
        <v>146189600</v>
      </c>
      <c r="G9751" s="2">
        <f t="shared" si="458"/>
        <v>-2.9764957339543756E-2</v>
      </c>
      <c r="H9751" s="3">
        <f t="shared" si="456"/>
        <v>0.92614668457849803</v>
      </c>
      <c r="I9751" s="3">
        <f t="shared" si="457"/>
        <v>-9.8629332556299687E-2</v>
      </c>
    </row>
    <row r="9752" spans="1:9" x14ac:dyDescent="0.35">
      <c r="A9752" s="1">
        <v>43692</v>
      </c>
      <c r="B9752" s="3">
        <v>48.9437727429208</v>
      </c>
      <c r="C9752" s="3">
        <v>49.347907103580901</v>
      </c>
      <c r="D9752" s="3">
        <v>48.032058839474203</v>
      </c>
      <c r="E9752" s="3">
        <v>48.530014038085902</v>
      </c>
      <c r="F9752" s="14">
        <v>108909600</v>
      </c>
      <c r="G9752" s="2">
        <f t="shared" si="458"/>
        <v>-4.981407905899583E-3</v>
      </c>
      <c r="H9752" s="3">
        <f t="shared" si="456"/>
        <v>1.3158482641066982</v>
      </c>
      <c r="I9752" s="3">
        <f t="shared" si="457"/>
        <v>-0.41375870483489763</v>
      </c>
    </row>
    <row r="9753" spans="1:9" x14ac:dyDescent="0.35">
      <c r="A9753" s="1">
        <v>43693</v>
      </c>
      <c r="B9753" s="3">
        <v>49.1410192373055</v>
      </c>
      <c r="C9753" s="3">
        <v>49.833825073390898</v>
      </c>
      <c r="D9753" s="3">
        <v>49.035173493391198</v>
      </c>
      <c r="E9753" s="3">
        <v>49.675056457519503</v>
      </c>
      <c r="F9753" s="14">
        <v>110481600</v>
      </c>
      <c r="G9753" s="2">
        <f t="shared" si="458"/>
        <v>2.3594520671990374E-2</v>
      </c>
      <c r="H9753" s="3">
        <f t="shared" si="456"/>
        <v>0.79865157999969938</v>
      </c>
      <c r="I9753" s="3">
        <f t="shared" si="457"/>
        <v>0.53403722021400313</v>
      </c>
    </row>
    <row r="9754" spans="1:9" x14ac:dyDescent="0.35">
      <c r="A9754" s="1">
        <v>43696</v>
      </c>
      <c r="B9754" s="3">
        <v>50.666151713751198</v>
      </c>
      <c r="C9754" s="3">
        <v>51.173727506736597</v>
      </c>
      <c r="D9754" s="3">
        <v>50.524223859515502</v>
      </c>
      <c r="E9754" s="3">
        <v>50.601203918457003</v>
      </c>
      <c r="F9754" s="14">
        <v>97654400</v>
      </c>
      <c r="G9754" s="2">
        <f t="shared" si="458"/>
        <v>1.8644114913679288E-2</v>
      </c>
      <c r="H9754" s="3">
        <f t="shared" si="456"/>
        <v>0.64950364722109555</v>
      </c>
      <c r="I9754" s="3">
        <f t="shared" si="457"/>
        <v>-6.4947795294195032E-2</v>
      </c>
    </row>
    <row r="9755" spans="1:9" x14ac:dyDescent="0.35">
      <c r="A9755" s="1">
        <v>43697</v>
      </c>
      <c r="B9755" s="3">
        <v>50.728701759885801</v>
      </c>
      <c r="C9755" s="3">
        <v>51.322878317029001</v>
      </c>
      <c r="D9755" s="3">
        <v>50.593990319832699</v>
      </c>
      <c r="E9755" s="3">
        <v>50.603610992431598</v>
      </c>
      <c r="F9755" s="14">
        <v>107537200</v>
      </c>
      <c r="G9755" s="2">
        <f t="shared" si="458"/>
        <v>4.7569500094782796E-5</v>
      </c>
      <c r="H9755" s="3">
        <f t="shared" si="456"/>
        <v>0.72888799719630271</v>
      </c>
      <c r="I9755" s="3">
        <f t="shared" si="457"/>
        <v>-0.12509076745420344</v>
      </c>
    </row>
    <row r="9756" spans="1:9" x14ac:dyDescent="0.35">
      <c r="A9756" s="1">
        <v>43698</v>
      </c>
      <c r="B9756" s="3">
        <v>51.236265557377003</v>
      </c>
      <c r="C9756" s="3">
        <v>51.395030476975101</v>
      </c>
      <c r="D9756" s="3">
        <v>50.901891286210102</v>
      </c>
      <c r="E9756" s="3">
        <v>51.152069091796797</v>
      </c>
      <c r="F9756" s="14">
        <v>86141600</v>
      </c>
      <c r="G9756" s="2">
        <f t="shared" si="458"/>
        <v>1.0838319412565788E-2</v>
      </c>
      <c r="H9756" s="3">
        <f t="shared" si="456"/>
        <v>0.49313919076499957</v>
      </c>
      <c r="I9756" s="3">
        <f t="shared" si="457"/>
        <v>-8.4196465580205881E-2</v>
      </c>
    </row>
    <row r="9757" spans="1:9" x14ac:dyDescent="0.35">
      <c r="A9757" s="1">
        <v>43699</v>
      </c>
      <c r="B9757" s="3">
        <v>51.2843741368563</v>
      </c>
      <c r="C9757" s="3">
        <v>51.585070543521397</v>
      </c>
      <c r="D9757" s="3">
        <v>50.697414163748199</v>
      </c>
      <c r="E9757" s="3">
        <v>51.108768463134702</v>
      </c>
      <c r="F9757" s="14">
        <v>89014800</v>
      </c>
      <c r="G9757" s="2">
        <f t="shared" si="458"/>
        <v>-8.4650786235818641E-4</v>
      </c>
      <c r="H9757" s="3">
        <f t="shared" si="456"/>
        <v>0.88765637977319756</v>
      </c>
      <c r="I9757" s="3">
        <f t="shared" si="457"/>
        <v>-0.17560567372159852</v>
      </c>
    </row>
    <row r="9758" spans="1:9" x14ac:dyDescent="0.35">
      <c r="A9758" s="1">
        <v>43700</v>
      </c>
      <c r="B9758" s="3">
        <v>50.379883396027701</v>
      </c>
      <c r="C9758" s="3">
        <v>51.010145640473397</v>
      </c>
      <c r="D9758" s="3">
        <v>48.3519883337732</v>
      </c>
      <c r="E9758" s="3">
        <v>48.746501922607401</v>
      </c>
      <c r="F9758" s="14">
        <v>187272000</v>
      </c>
      <c r="G9758" s="2">
        <f t="shared" si="458"/>
        <v>-4.6220376885645939E-2</v>
      </c>
      <c r="H9758" s="3">
        <f t="shared" si="456"/>
        <v>2.6581573067001969</v>
      </c>
      <c r="I9758" s="3">
        <f t="shared" si="457"/>
        <v>-1.6333814734203003</v>
      </c>
    </row>
    <row r="9759" spans="1:9" x14ac:dyDescent="0.35">
      <c r="A9759" s="1">
        <v>43703</v>
      </c>
      <c r="B9759" s="3">
        <v>49.521101000922002</v>
      </c>
      <c r="C9759" s="3">
        <v>49.8410424893694</v>
      </c>
      <c r="D9759" s="3">
        <v>49.328654523657399</v>
      </c>
      <c r="E9759" s="3">
        <v>49.672653198242102</v>
      </c>
      <c r="F9759" s="14">
        <v>104174400</v>
      </c>
      <c r="G9759" s="2">
        <f t="shared" si="458"/>
        <v>1.8999338190566165E-2</v>
      </c>
      <c r="H9759" s="3">
        <f t="shared" si="456"/>
        <v>0.5123879657120014</v>
      </c>
      <c r="I9759" s="3">
        <f t="shared" si="457"/>
        <v>0.15155219732010039</v>
      </c>
    </row>
    <row r="9760" spans="1:9" x14ac:dyDescent="0.35">
      <c r="A9760" s="1">
        <v>43704</v>
      </c>
      <c r="B9760" s="3">
        <v>50.002212883458597</v>
      </c>
      <c r="C9760" s="3">
        <v>50.168197915999698</v>
      </c>
      <c r="D9760" s="3">
        <v>48.960599909791597</v>
      </c>
      <c r="E9760" s="3">
        <v>49.112152099609297</v>
      </c>
      <c r="F9760" s="14">
        <v>103493200</v>
      </c>
      <c r="G9760" s="2">
        <f t="shared" si="458"/>
        <v>-1.1283896924045148E-2</v>
      </c>
      <c r="H9760" s="3">
        <f t="shared" si="456"/>
        <v>1.2075980062081015</v>
      </c>
      <c r="I9760" s="3">
        <f t="shared" si="457"/>
        <v>-0.89006078384930021</v>
      </c>
    </row>
    <row r="9761" spans="1:9" x14ac:dyDescent="0.35">
      <c r="A9761" s="1">
        <v>43705</v>
      </c>
      <c r="B9761" s="3">
        <v>49.0977088821314</v>
      </c>
      <c r="C9761" s="3">
        <v>49.487410235760002</v>
      </c>
      <c r="D9761" s="3">
        <v>48.910074625153896</v>
      </c>
      <c r="E9761" s="3">
        <v>49.441703796386697</v>
      </c>
      <c r="F9761" s="14">
        <v>63755200</v>
      </c>
      <c r="G9761" s="2">
        <f t="shared" si="458"/>
        <v>6.7101864342862362E-3</v>
      </c>
      <c r="H9761" s="3">
        <f t="shared" si="456"/>
        <v>0.57733561060610583</v>
      </c>
      <c r="I9761" s="3">
        <f t="shared" si="457"/>
        <v>0.3439949142552976</v>
      </c>
    </row>
    <row r="9762" spans="1:9" x14ac:dyDescent="0.35">
      <c r="A9762" s="1">
        <v>43706</v>
      </c>
      <c r="B9762" s="3">
        <v>50.156175336347097</v>
      </c>
      <c r="C9762" s="3">
        <v>50.353433998843997</v>
      </c>
      <c r="D9762" s="3">
        <v>49.713550976915499</v>
      </c>
      <c r="E9762" s="3">
        <v>50.278858184814403</v>
      </c>
      <c r="F9762" s="14">
        <v>83962000</v>
      </c>
      <c r="G9762" s="2">
        <f t="shared" si="458"/>
        <v>1.6932150879656518E-2</v>
      </c>
      <c r="H9762" s="3">
        <f t="shared" si="456"/>
        <v>0.63988302192849744</v>
      </c>
      <c r="I9762" s="3">
        <f t="shared" si="457"/>
        <v>0.12268284846730637</v>
      </c>
    </row>
    <row r="9763" spans="1:9" x14ac:dyDescent="0.35">
      <c r="A9763" s="1">
        <v>43707</v>
      </c>
      <c r="B9763" s="3">
        <v>50.555492237114002</v>
      </c>
      <c r="C9763" s="3">
        <v>50.625252196527903</v>
      </c>
      <c r="D9763" s="3">
        <v>49.843441448014701</v>
      </c>
      <c r="E9763" s="3">
        <v>50.213901519775298</v>
      </c>
      <c r="F9763" s="14">
        <v>84573600</v>
      </c>
      <c r="G9763" s="2">
        <f t="shared" si="458"/>
        <v>-1.2919280068043357E-3</v>
      </c>
      <c r="H9763" s="3">
        <f t="shared" si="456"/>
        <v>0.78181074851320176</v>
      </c>
      <c r="I9763" s="3">
        <f t="shared" si="457"/>
        <v>-0.34159071733870405</v>
      </c>
    </row>
    <row r="9764" spans="1:9" x14ac:dyDescent="0.35">
      <c r="A9764" s="1">
        <v>43711</v>
      </c>
      <c r="B9764" s="3">
        <v>49.658214500289297</v>
      </c>
      <c r="C9764" s="3">
        <v>49.790521677003198</v>
      </c>
      <c r="D9764" s="3">
        <v>49.126585213781297</v>
      </c>
      <c r="E9764" s="3">
        <v>49.482608795166001</v>
      </c>
      <c r="F9764" s="14">
        <v>80092000</v>
      </c>
      <c r="G9764" s="2">
        <f t="shared" si="458"/>
        <v>-1.4563551177581735E-2</v>
      </c>
      <c r="H9764" s="3">
        <f t="shared" si="456"/>
        <v>0.66393646322190136</v>
      </c>
      <c r="I9764" s="3">
        <f t="shared" si="457"/>
        <v>-0.17560570512329576</v>
      </c>
    </row>
    <row r="9765" spans="1:9" x14ac:dyDescent="0.35">
      <c r="A9765" s="1">
        <v>43712</v>
      </c>
      <c r="B9765" s="3">
        <v>50.129708528583699</v>
      </c>
      <c r="C9765" s="3">
        <v>50.391914963037003</v>
      </c>
      <c r="D9765" s="3">
        <v>49.872314265303302</v>
      </c>
      <c r="E9765" s="3">
        <v>50.322154998779297</v>
      </c>
      <c r="F9765" s="14">
        <v>76752400</v>
      </c>
      <c r="G9765" s="2">
        <f t="shared" si="458"/>
        <v>1.6966490329736038E-2</v>
      </c>
      <c r="H9765" s="3">
        <f t="shared" si="456"/>
        <v>0.51960069773370066</v>
      </c>
      <c r="I9765" s="3">
        <f t="shared" si="457"/>
        <v>0.19244647019559835</v>
      </c>
    </row>
    <row r="9766" spans="1:9" x14ac:dyDescent="0.35">
      <c r="A9766" s="1">
        <v>43713</v>
      </c>
      <c r="B9766" s="3">
        <v>50.99811361359</v>
      </c>
      <c r="C9766" s="3">
        <v>51.472011472421698</v>
      </c>
      <c r="D9766" s="3">
        <v>50.880239293723697</v>
      </c>
      <c r="E9766" s="3">
        <v>51.306026458740199</v>
      </c>
      <c r="F9766" s="14">
        <v>95654800</v>
      </c>
      <c r="G9766" s="2">
        <f t="shared" si="458"/>
        <v>1.9551457205772855E-2</v>
      </c>
      <c r="H9766" s="3">
        <f t="shared" si="456"/>
        <v>0.59177217869800103</v>
      </c>
      <c r="I9766" s="3">
        <f t="shared" si="457"/>
        <v>0.30791284515019868</v>
      </c>
    </row>
    <row r="9767" spans="1:9" x14ac:dyDescent="0.35">
      <c r="A9767" s="1">
        <v>43714</v>
      </c>
      <c r="B9767" s="3">
        <v>51.491262157017502</v>
      </c>
      <c r="C9767" s="3">
        <v>51.580267133912201</v>
      </c>
      <c r="D9767" s="3">
        <v>51.120802065543302</v>
      </c>
      <c r="E9767" s="3">
        <v>51.301219940185497</v>
      </c>
      <c r="F9767" s="14">
        <v>77449200</v>
      </c>
      <c r="G9767" s="2">
        <f t="shared" si="458"/>
        <v>-9.3683313373860001E-5</v>
      </c>
      <c r="H9767" s="3">
        <f t="shared" si="456"/>
        <v>0.45946506836889967</v>
      </c>
      <c r="I9767" s="3">
        <f t="shared" si="457"/>
        <v>-0.19004221683200484</v>
      </c>
    </row>
    <row r="9768" spans="1:9" x14ac:dyDescent="0.35">
      <c r="A9768" s="1">
        <v>43717</v>
      </c>
      <c r="B9768" s="3">
        <v>51.681310678848803</v>
      </c>
      <c r="C9768" s="3">
        <v>52.066203687289303</v>
      </c>
      <c r="D9768" s="3">
        <v>50.774412630102802</v>
      </c>
      <c r="E9768" s="3">
        <v>51.520137786865199</v>
      </c>
      <c r="F9768" s="14">
        <v>109237600</v>
      </c>
      <c r="G9768" s="2">
        <f t="shared" si="458"/>
        <v>4.2673029400655252E-3</v>
      </c>
      <c r="H9768" s="3">
        <f t="shared" si="456"/>
        <v>1.2917910571865008</v>
      </c>
      <c r="I9768" s="3">
        <f t="shared" si="457"/>
        <v>-0.16117289198360396</v>
      </c>
    </row>
    <row r="9769" spans="1:9" x14ac:dyDescent="0.35">
      <c r="A9769" s="1">
        <v>43718</v>
      </c>
      <c r="B9769" s="3">
        <v>51.445564445651399</v>
      </c>
      <c r="C9769" s="3">
        <v>52.147991049751901</v>
      </c>
      <c r="D9769" s="3">
        <v>50.928367918747398</v>
      </c>
      <c r="E9769" s="3">
        <v>52.128746032714801</v>
      </c>
      <c r="F9769" s="14">
        <v>127111600</v>
      </c>
      <c r="G9769" s="2">
        <f t="shared" si="458"/>
        <v>1.1813016657047138E-2</v>
      </c>
      <c r="H9769" s="3">
        <f t="shared" si="456"/>
        <v>1.2196231310045036</v>
      </c>
      <c r="I9769" s="3">
        <f t="shared" si="457"/>
        <v>0.68318158706340171</v>
      </c>
    </row>
    <row r="9770" spans="1:9" x14ac:dyDescent="0.35">
      <c r="A9770" s="1">
        <v>43719</v>
      </c>
      <c r="B9770" s="3">
        <v>52.458301887620102</v>
      </c>
      <c r="C9770" s="3">
        <v>53.815044129519897</v>
      </c>
      <c r="D9770" s="3">
        <v>52.376509663174502</v>
      </c>
      <c r="E9770" s="3">
        <v>53.786174774169901</v>
      </c>
      <c r="F9770" s="14">
        <v>177158400</v>
      </c>
      <c r="G9770" s="2">
        <f t="shared" si="458"/>
        <v>3.1794909097083122E-2</v>
      </c>
      <c r="H9770" s="3">
        <f t="shared" si="456"/>
        <v>1.4385344663453949</v>
      </c>
      <c r="I9770" s="3">
        <f t="shared" si="457"/>
        <v>1.3278728865497982</v>
      </c>
    </row>
    <row r="9771" spans="1:9" x14ac:dyDescent="0.35">
      <c r="A9771" s="1">
        <v>43720</v>
      </c>
      <c r="B9771" s="3">
        <v>54.077255582920699</v>
      </c>
      <c r="C9771" s="3">
        <v>54.466957045580699</v>
      </c>
      <c r="D9771" s="3">
        <v>53.610574059650197</v>
      </c>
      <c r="E9771" s="3">
        <v>53.665901184082003</v>
      </c>
      <c r="F9771" s="14">
        <v>128906800</v>
      </c>
      <c r="G9771" s="2">
        <f t="shared" si="458"/>
        <v>-2.2361432206860995E-3</v>
      </c>
      <c r="H9771" s="3">
        <f t="shared" si="456"/>
        <v>0.85638298593050166</v>
      </c>
      <c r="I9771" s="3">
        <f t="shared" si="457"/>
        <v>-0.41135439883869651</v>
      </c>
    </row>
    <row r="9772" spans="1:9" x14ac:dyDescent="0.35">
      <c r="A9772" s="1">
        <v>43721</v>
      </c>
      <c r="B9772" s="3">
        <v>52.922572195870501</v>
      </c>
      <c r="C9772" s="3">
        <v>53.112610726414196</v>
      </c>
      <c r="D9772" s="3">
        <v>52.205712927533803</v>
      </c>
      <c r="E9772" s="3">
        <v>52.621875762939403</v>
      </c>
      <c r="F9772" s="14">
        <v>159053200</v>
      </c>
      <c r="G9772" s="2">
        <f t="shared" si="458"/>
        <v>-1.9454167322401562E-2</v>
      </c>
      <c r="H9772" s="3">
        <f t="shared" si="456"/>
        <v>0.90689779888039368</v>
      </c>
      <c r="I9772" s="3">
        <f t="shared" si="457"/>
        <v>-0.30069643293109749</v>
      </c>
    </row>
    <row r="9773" spans="1:9" x14ac:dyDescent="0.35">
      <c r="A9773" s="1">
        <v>43724</v>
      </c>
      <c r="B9773" s="3">
        <v>52.376509015933301</v>
      </c>
      <c r="C9773" s="3">
        <v>52.953848397856603</v>
      </c>
      <c r="D9773" s="3">
        <v>52.335614739521297</v>
      </c>
      <c r="E9773" s="3">
        <v>52.8985176086425</v>
      </c>
      <c r="F9773" s="14">
        <v>84632400</v>
      </c>
      <c r="G9773" s="2">
        <f t="shared" si="458"/>
        <v>5.2571642818162369E-3</v>
      </c>
      <c r="H9773" s="3">
        <f t="shared" si="456"/>
        <v>0.6182336583353063</v>
      </c>
      <c r="I9773" s="3">
        <f t="shared" si="457"/>
        <v>0.52200859270919864</v>
      </c>
    </row>
    <row r="9774" spans="1:9" x14ac:dyDescent="0.35">
      <c r="A9774" s="1">
        <v>43725</v>
      </c>
      <c r="B9774" s="3">
        <v>52.912955319127803</v>
      </c>
      <c r="C9774" s="3">
        <v>53.119834626642799</v>
      </c>
      <c r="D9774" s="3">
        <v>52.7108845120448</v>
      </c>
      <c r="E9774" s="3">
        <v>53.090965270996001</v>
      </c>
      <c r="F9774" s="14">
        <v>73274800</v>
      </c>
      <c r="G9774" s="2">
        <f t="shared" si="458"/>
        <v>3.6380539768104867E-3</v>
      </c>
      <c r="H9774" s="3">
        <f t="shared" si="456"/>
        <v>0.40895011459799946</v>
      </c>
      <c r="I9774" s="3">
        <f t="shared" si="457"/>
        <v>0.1780099518681979</v>
      </c>
    </row>
    <row r="9775" spans="1:9" x14ac:dyDescent="0.35">
      <c r="A9775" s="1">
        <v>43726</v>
      </c>
      <c r="B9775" s="3">
        <v>53.177562441253599</v>
      </c>
      <c r="C9775" s="3">
        <v>53.608161790838501</v>
      </c>
      <c r="D9775" s="3">
        <v>52.787861036882902</v>
      </c>
      <c r="E9775" s="3">
        <v>53.588916778564403</v>
      </c>
      <c r="F9775" s="14">
        <v>101360000</v>
      </c>
      <c r="G9775" s="2">
        <f t="shared" si="458"/>
        <v>9.3792136765016906E-3</v>
      </c>
      <c r="H9775" s="3">
        <f t="shared" si="456"/>
        <v>0.82030075395559976</v>
      </c>
      <c r="I9775" s="3">
        <f t="shared" si="457"/>
        <v>0.4113543373108044</v>
      </c>
    </row>
    <row r="9776" spans="1:9" x14ac:dyDescent="0.35">
      <c r="A9776" s="1">
        <v>43727</v>
      </c>
      <c r="B9776" s="3">
        <v>53.406081627353601</v>
      </c>
      <c r="C9776" s="3">
        <v>53.827056561637498</v>
      </c>
      <c r="D9776" s="3">
        <v>53.011568121477801</v>
      </c>
      <c r="E9776" s="3">
        <v>53.153499603271399</v>
      </c>
      <c r="F9776" s="14">
        <v>88242400</v>
      </c>
      <c r="G9776" s="2">
        <f t="shared" si="458"/>
        <v>-8.1251348500324862E-3</v>
      </c>
      <c r="H9776" s="3">
        <f t="shared" si="456"/>
        <v>0.81548844015969735</v>
      </c>
      <c r="I9776" s="3">
        <f t="shared" si="457"/>
        <v>-0.25258202408220143</v>
      </c>
    </row>
    <row r="9777" spans="1:9" x14ac:dyDescent="0.35">
      <c r="A9777" s="1">
        <v>43728</v>
      </c>
      <c r="B9777" s="3">
        <v>53.2545464766187</v>
      </c>
      <c r="C9777" s="3">
        <v>53.538402170034701</v>
      </c>
      <c r="D9777" s="3">
        <v>52.313967078502898</v>
      </c>
      <c r="E9777" s="3">
        <v>52.376510620117102</v>
      </c>
      <c r="F9777" s="14">
        <v>221652400</v>
      </c>
      <c r="G9777" s="2">
        <f t="shared" si="458"/>
        <v>-1.461783304869123E-2</v>
      </c>
      <c r="H9777" s="3">
        <f t="shared" si="456"/>
        <v>1.2244350915318023</v>
      </c>
      <c r="I9777" s="3">
        <f t="shared" si="457"/>
        <v>-0.87803585650159732</v>
      </c>
    </row>
    <row r="9778" spans="1:9" x14ac:dyDescent="0.35">
      <c r="A9778" s="1">
        <v>43731</v>
      </c>
      <c r="B9778" s="3">
        <v>52.669989289272401</v>
      </c>
      <c r="C9778" s="3">
        <v>52.884085014203301</v>
      </c>
      <c r="D9778" s="3">
        <v>52.357264248092001</v>
      </c>
      <c r="E9778" s="3">
        <v>52.614662170410099</v>
      </c>
      <c r="F9778" s="14">
        <v>76662000</v>
      </c>
      <c r="G9778" s="2">
        <f t="shared" si="458"/>
        <v>4.5469151624149325E-3</v>
      </c>
      <c r="H9778" s="3">
        <f t="shared" si="456"/>
        <v>0.52682076611129958</v>
      </c>
      <c r="I9778" s="3">
        <f t="shared" si="457"/>
        <v>-5.5327118862301461E-2</v>
      </c>
    </row>
    <row r="9779" spans="1:9" x14ac:dyDescent="0.35">
      <c r="A9779" s="1">
        <v>43732</v>
      </c>
      <c r="B9779" s="3">
        <v>53.170354738877599</v>
      </c>
      <c r="C9779" s="3">
        <v>53.5215698469</v>
      </c>
      <c r="D9779" s="3">
        <v>52.2466160219195</v>
      </c>
      <c r="E9779" s="3">
        <v>52.364486694335902</v>
      </c>
      <c r="F9779" s="14">
        <v>124763200</v>
      </c>
      <c r="G9779" s="2">
        <f t="shared" si="458"/>
        <v>-4.754862347379916E-3</v>
      </c>
      <c r="H9779" s="3">
        <f t="shared" si="456"/>
        <v>1.2749538249804999</v>
      </c>
      <c r="I9779" s="3">
        <f t="shared" si="457"/>
        <v>-0.8058680445416968</v>
      </c>
    </row>
    <row r="9780" spans="1:9" x14ac:dyDescent="0.35">
      <c r="A9780" s="1">
        <v>43733</v>
      </c>
      <c r="B9780" s="3">
        <v>52.573772160146198</v>
      </c>
      <c r="C9780" s="3">
        <v>53.283415103474297</v>
      </c>
      <c r="D9780" s="3">
        <v>52.234585657096197</v>
      </c>
      <c r="E9780" s="3">
        <v>53.170352935791001</v>
      </c>
      <c r="F9780" s="14">
        <v>87613600</v>
      </c>
      <c r="G9780" s="2">
        <f t="shared" si="458"/>
        <v>1.5389556784145225E-2</v>
      </c>
      <c r="H9780" s="3">
        <f t="shared" si="456"/>
        <v>1.0488294463781003</v>
      </c>
      <c r="I9780" s="3">
        <f t="shared" si="457"/>
        <v>0.59658077564480294</v>
      </c>
    </row>
    <row r="9781" spans="1:9" x14ac:dyDescent="0.35">
      <c r="A9781" s="1">
        <v>43734</v>
      </c>
      <c r="B9781" s="3">
        <v>52.922571967476102</v>
      </c>
      <c r="C9781" s="3">
        <v>53.148696271362098</v>
      </c>
      <c r="D9781" s="3">
        <v>52.641120547940503</v>
      </c>
      <c r="E9781" s="3">
        <v>52.896110534667898</v>
      </c>
      <c r="F9781" s="14">
        <v>75334000</v>
      </c>
      <c r="G9781" s="2">
        <f t="shared" si="458"/>
        <v>-5.1578066719677662E-3</v>
      </c>
      <c r="H9781" s="3">
        <f t="shared" si="456"/>
        <v>0.50757572342159563</v>
      </c>
      <c r="I9781" s="3">
        <f t="shared" si="457"/>
        <v>-2.6461432808204677E-2</v>
      </c>
    </row>
    <row r="9782" spans="1:9" x14ac:dyDescent="0.35">
      <c r="A9782" s="1">
        <v>43735</v>
      </c>
      <c r="B9782" s="3">
        <v>53.052480264335102</v>
      </c>
      <c r="C9782" s="3">
        <v>53.153517512743399</v>
      </c>
      <c r="D9782" s="3">
        <v>52.268265158227898</v>
      </c>
      <c r="E9782" s="3">
        <v>52.638725280761697</v>
      </c>
      <c r="F9782" s="14">
        <v>101408000</v>
      </c>
      <c r="G9782" s="2">
        <f t="shared" si="458"/>
        <v>-4.8658635068737424E-3</v>
      </c>
      <c r="H9782" s="3">
        <f t="shared" si="456"/>
        <v>0.88525235451550088</v>
      </c>
      <c r="I9782" s="3">
        <f t="shared" si="457"/>
        <v>-0.4137549835734049</v>
      </c>
    </row>
    <row r="9783" spans="1:9" x14ac:dyDescent="0.35">
      <c r="A9783" s="1">
        <v>43738</v>
      </c>
      <c r="B9783" s="3">
        <v>53.139066611284903</v>
      </c>
      <c r="C9783" s="3">
        <v>54.024318726125699</v>
      </c>
      <c r="D9783" s="3">
        <v>53.112605181125303</v>
      </c>
      <c r="E9783" s="3">
        <v>53.877578735351499</v>
      </c>
      <c r="F9783" s="14">
        <v>103909600</v>
      </c>
      <c r="G9783" s="2">
        <f t="shared" si="458"/>
        <v>2.3535020044312793E-2</v>
      </c>
      <c r="H9783" s="3">
        <f t="shared" si="456"/>
        <v>0.9117135450003957</v>
      </c>
      <c r="I9783" s="3">
        <f t="shared" si="457"/>
        <v>0.73851212406659528</v>
      </c>
    </row>
    <row r="9784" spans="1:9" x14ac:dyDescent="0.35">
      <c r="A9784" s="1">
        <v>43739</v>
      </c>
      <c r="B9784" s="3">
        <v>54.142199658892402</v>
      </c>
      <c r="C9784" s="3">
        <v>54.899953215198401</v>
      </c>
      <c r="D9784" s="3">
        <v>53.932912441810799</v>
      </c>
      <c r="E9784" s="3">
        <v>54.026729583740199</v>
      </c>
      <c r="F9784" s="14">
        <v>139223200</v>
      </c>
      <c r="G9784" s="2">
        <f t="shared" si="458"/>
        <v>2.7683287165025426E-3</v>
      </c>
      <c r="H9784" s="3">
        <f t="shared" si="456"/>
        <v>0.96704077338760186</v>
      </c>
      <c r="I9784" s="3">
        <f t="shared" si="457"/>
        <v>-0.11547007515220287</v>
      </c>
    </row>
    <row r="9785" spans="1:9" x14ac:dyDescent="0.35">
      <c r="A9785" s="1">
        <v>43740</v>
      </c>
      <c r="B9785" s="3">
        <v>53.6586914301242</v>
      </c>
      <c r="C9785" s="3">
        <v>53.7837822088552</v>
      </c>
      <c r="D9785" s="3">
        <v>52.424631750868798</v>
      </c>
      <c r="E9785" s="3">
        <v>52.672409057617102</v>
      </c>
      <c r="F9785" s="14">
        <v>138449200</v>
      </c>
      <c r="G9785" s="2">
        <f t="shared" si="458"/>
        <v>-2.5067601473524891E-2</v>
      </c>
      <c r="H9785" s="3">
        <f t="shared" si="456"/>
        <v>1.3591504579864022</v>
      </c>
      <c r="I9785" s="3">
        <f t="shared" si="457"/>
        <v>-0.98628237250709816</v>
      </c>
    </row>
    <row r="9786" spans="1:9" x14ac:dyDescent="0.35">
      <c r="A9786" s="1">
        <v>43741</v>
      </c>
      <c r="B9786" s="3">
        <v>52.5448997521693</v>
      </c>
      <c r="C9786" s="3">
        <v>53.1535127561542</v>
      </c>
      <c r="D9786" s="3">
        <v>51.751064044715399</v>
      </c>
      <c r="E9786" s="3">
        <v>53.119834899902301</v>
      </c>
      <c r="F9786" s="14">
        <v>114426000</v>
      </c>
      <c r="G9786" s="2">
        <f t="shared" si="458"/>
        <v>8.4945012064242282E-3</v>
      </c>
      <c r="H9786" s="3">
        <f t="shared" si="456"/>
        <v>1.4024487114388009</v>
      </c>
      <c r="I9786" s="3">
        <f t="shared" si="457"/>
        <v>0.57493514773300092</v>
      </c>
    </row>
    <row r="9787" spans="1:9" x14ac:dyDescent="0.35">
      <c r="A9787" s="1">
        <v>43742</v>
      </c>
      <c r="B9787" s="3">
        <v>54.279309374301199</v>
      </c>
      <c r="C9787" s="3">
        <v>54.724341522451802</v>
      </c>
      <c r="D9787" s="3">
        <v>53.858334406822202</v>
      </c>
      <c r="E9787" s="3">
        <v>54.608871459960902</v>
      </c>
      <c r="F9787" s="14">
        <v>138478800</v>
      </c>
      <c r="G9787" s="2">
        <f t="shared" si="458"/>
        <v>2.8031648872111601E-2</v>
      </c>
      <c r="H9787" s="3">
        <f t="shared" si="456"/>
        <v>0.86600711562959987</v>
      </c>
      <c r="I9787" s="3">
        <f t="shared" si="457"/>
        <v>0.32956208565970257</v>
      </c>
    </row>
    <row r="9788" spans="1:9" x14ac:dyDescent="0.35">
      <c r="A9788" s="1">
        <v>43745</v>
      </c>
      <c r="B9788" s="3">
        <v>54.430872094563803</v>
      </c>
      <c r="C9788" s="3">
        <v>55.311308550510603</v>
      </c>
      <c r="D9788" s="3">
        <v>54.327430602345203</v>
      </c>
      <c r="E9788" s="3">
        <v>54.6209106445312</v>
      </c>
      <c r="F9788" s="14">
        <v>122306000</v>
      </c>
      <c r="G9788" s="2">
        <f t="shared" si="458"/>
        <v>2.2046206501676914E-4</v>
      </c>
      <c r="H9788" s="3">
        <f t="shared" si="456"/>
        <v>0.98387794816540008</v>
      </c>
      <c r="I9788" s="3">
        <f t="shared" si="457"/>
        <v>0.19003854996739733</v>
      </c>
    </row>
    <row r="9789" spans="1:9" x14ac:dyDescent="0.35">
      <c r="A9789" s="1">
        <v>43746</v>
      </c>
      <c r="B9789" s="3">
        <v>54.322623934886401</v>
      </c>
      <c r="C9789" s="3">
        <v>54.861469666766403</v>
      </c>
      <c r="D9789" s="3">
        <v>53.964192416682401</v>
      </c>
      <c r="E9789" s="3">
        <v>53.981029510497997</v>
      </c>
      <c r="F9789" s="14">
        <v>111820000</v>
      </c>
      <c r="G9789" s="2">
        <f t="shared" si="458"/>
        <v>-1.1714948112042687E-2</v>
      </c>
      <c r="H9789" s="3">
        <f t="shared" si="456"/>
        <v>0.89727725008400228</v>
      </c>
      <c r="I9789" s="3">
        <f t="shared" si="457"/>
        <v>-0.34159442438840415</v>
      </c>
    </row>
    <row r="9790" spans="1:9" x14ac:dyDescent="0.35">
      <c r="A9790" s="1">
        <v>43747</v>
      </c>
      <c r="B9790" s="3">
        <v>54.613693237304602</v>
      </c>
      <c r="C9790" s="3">
        <v>54.796515362493203</v>
      </c>
      <c r="D9790" s="3">
        <v>54.279318922568798</v>
      </c>
      <c r="E9790" s="3">
        <v>54.613693237304602</v>
      </c>
      <c r="F9790" s="14">
        <v>74770400</v>
      </c>
      <c r="G9790" s="2">
        <f t="shared" si="458"/>
        <v>1.1720112279139978E-2</v>
      </c>
      <c r="H9790" s="3">
        <f t="shared" si="456"/>
        <v>0.51719643992440467</v>
      </c>
      <c r="I9790" s="3">
        <f t="shared" si="457"/>
        <v>0</v>
      </c>
    </row>
    <row r="9791" spans="1:9" x14ac:dyDescent="0.35">
      <c r="A9791" s="1">
        <v>43748</v>
      </c>
      <c r="B9791" s="3">
        <v>54.830184388671597</v>
      </c>
      <c r="C9791" s="3">
        <v>55.4339851287627</v>
      </c>
      <c r="D9791" s="3">
        <v>54.678635894141998</v>
      </c>
      <c r="E9791" s="3">
        <v>55.349788665771399</v>
      </c>
      <c r="F9791" s="14">
        <v>113013600</v>
      </c>
      <c r="G9791" s="2">
        <f t="shared" si="458"/>
        <v>1.3478221025418534E-2</v>
      </c>
      <c r="H9791" s="3">
        <f t="shared" si="456"/>
        <v>0.75534923462070225</v>
      </c>
      <c r="I9791" s="3">
        <f t="shared" si="457"/>
        <v>0.51960427709980195</v>
      </c>
    </row>
    <row r="9792" spans="1:9" x14ac:dyDescent="0.35">
      <c r="A9792" s="1">
        <v>43749</v>
      </c>
      <c r="B9792" s="3">
        <v>56.037787564510303</v>
      </c>
      <c r="C9792" s="3">
        <v>57.1660011894581</v>
      </c>
      <c r="D9792" s="3">
        <v>55.8838311347684</v>
      </c>
      <c r="E9792" s="3">
        <v>56.822006225585902</v>
      </c>
      <c r="F9792" s="14">
        <v>166795600</v>
      </c>
      <c r="G9792" s="2">
        <f t="shared" si="458"/>
        <v>2.6598431453902369E-2</v>
      </c>
      <c r="H9792" s="3">
        <f t="shared" si="456"/>
        <v>1.2821700546897006</v>
      </c>
      <c r="I9792" s="3">
        <f t="shared" si="457"/>
        <v>0.78421866107559879</v>
      </c>
    </row>
    <row r="9793" spans="1:9" x14ac:dyDescent="0.35">
      <c r="A9793" s="1">
        <v>43752</v>
      </c>
      <c r="B9793" s="3">
        <v>56.506882164192099</v>
      </c>
      <c r="C9793" s="3">
        <v>57.283884526626899</v>
      </c>
      <c r="D9793" s="3">
        <v>56.451555038555703</v>
      </c>
      <c r="E9793" s="3">
        <v>56.740222930908203</v>
      </c>
      <c r="F9793" s="14">
        <v>96427600</v>
      </c>
      <c r="G9793" s="2">
        <f t="shared" si="458"/>
        <v>-1.4392891083960591E-3</v>
      </c>
      <c r="H9793" s="3">
        <f t="shared" si="456"/>
        <v>0.83232948807119556</v>
      </c>
      <c r="I9793" s="3">
        <f t="shared" si="457"/>
        <v>0.23334076671610404</v>
      </c>
    </row>
    <row r="9794" spans="1:9" x14ac:dyDescent="0.35">
      <c r="A9794" s="1">
        <v>43753</v>
      </c>
      <c r="B9794" s="3">
        <v>56.865323557591999</v>
      </c>
      <c r="C9794" s="3">
        <v>57.168424346529797</v>
      </c>
      <c r="D9794" s="3">
        <v>56.502083461043398</v>
      </c>
      <c r="E9794" s="3">
        <v>56.6079292297363</v>
      </c>
      <c r="F9794" s="14">
        <v>87360000</v>
      </c>
      <c r="G9794" s="2">
        <f t="shared" si="458"/>
        <v>-2.3315682304067727E-3</v>
      </c>
      <c r="H9794" s="3">
        <f t="shared" si="456"/>
        <v>0.6663408854863988</v>
      </c>
      <c r="I9794" s="3">
        <f t="shared" si="457"/>
        <v>-0.2573943278556996</v>
      </c>
    </row>
    <row r="9795" spans="1:9" x14ac:dyDescent="0.35">
      <c r="A9795" s="1">
        <v>43754</v>
      </c>
      <c r="B9795" s="3">
        <v>56.138825915755</v>
      </c>
      <c r="C9795" s="3">
        <v>56.588670322294497</v>
      </c>
      <c r="D9795" s="3">
        <v>56.0979316370898</v>
      </c>
      <c r="E9795" s="3">
        <v>56.379383087158203</v>
      </c>
      <c r="F9795" s="14">
        <v>73903200</v>
      </c>
      <c r="G9795" s="2">
        <f t="shared" si="458"/>
        <v>-4.037352111054447E-3</v>
      </c>
      <c r="H9795" s="3">
        <f t="shared" ref="H9795:H9858" si="459">C9795-D9795</f>
        <v>0.49073868520469688</v>
      </c>
      <c r="I9795" s="3">
        <f t="shared" ref="I9795:I9858" si="460">E9795-B9795</f>
        <v>0.24055717140320354</v>
      </c>
    </row>
    <row r="9796" spans="1:9" x14ac:dyDescent="0.35">
      <c r="A9796" s="1">
        <v>43755</v>
      </c>
      <c r="B9796" s="3">
        <v>56.552579229479797</v>
      </c>
      <c r="C9796" s="3">
        <v>56.807569219905801</v>
      </c>
      <c r="D9796" s="3">
        <v>56.174906414587902</v>
      </c>
      <c r="E9796" s="3">
        <v>56.5982856750488</v>
      </c>
      <c r="F9796" s="14">
        <v>67585200</v>
      </c>
      <c r="G9796" s="2">
        <f t="shared" ref="G9796:G9859" si="461">(E9796-E9795)/E9795</f>
        <v>3.8826708613003084E-3</v>
      </c>
      <c r="H9796" s="3">
        <f t="shared" si="459"/>
        <v>0.63266280531789931</v>
      </c>
      <c r="I9796" s="3">
        <f t="shared" si="460"/>
        <v>4.5706445569003051E-2</v>
      </c>
    </row>
    <row r="9797" spans="1:9" x14ac:dyDescent="0.35">
      <c r="A9797" s="1">
        <v>43756</v>
      </c>
      <c r="B9797" s="3">
        <v>56.432308979608997</v>
      </c>
      <c r="C9797" s="3">
        <v>57.151576282030298</v>
      </c>
      <c r="D9797" s="3">
        <v>56.360141090202397</v>
      </c>
      <c r="E9797" s="3">
        <v>56.870124816894503</v>
      </c>
      <c r="F9797" s="14">
        <v>97433600</v>
      </c>
      <c r="G9797" s="2">
        <f t="shared" si="461"/>
        <v>4.8029571674030871E-3</v>
      </c>
      <c r="H9797" s="3">
        <f t="shared" si="459"/>
        <v>0.79143519182790101</v>
      </c>
      <c r="I9797" s="3">
        <f t="shared" si="460"/>
        <v>0.43781583728550544</v>
      </c>
    </row>
    <row r="9798" spans="1:9" x14ac:dyDescent="0.35">
      <c r="A9798" s="1">
        <v>43759</v>
      </c>
      <c r="B9798" s="3">
        <v>57.137135997983997</v>
      </c>
      <c r="C9798" s="3">
        <v>57.9718696123917</v>
      </c>
      <c r="D9798" s="3">
        <v>57.089025301514802</v>
      </c>
      <c r="E9798" s="3">
        <v>57.856399536132798</v>
      </c>
      <c r="F9798" s="14">
        <v>87247200</v>
      </c>
      <c r="G9798" s="2">
        <f t="shared" si="461"/>
        <v>1.7342580527365068E-2</v>
      </c>
      <c r="H9798" s="3">
        <f t="shared" si="459"/>
        <v>0.88284431087689796</v>
      </c>
      <c r="I9798" s="3">
        <f t="shared" si="460"/>
        <v>0.71926353814880173</v>
      </c>
    </row>
    <row r="9799" spans="1:9" x14ac:dyDescent="0.35">
      <c r="A9799" s="1">
        <v>43760</v>
      </c>
      <c r="B9799" s="3">
        <v>58.012766065828998</v>
      </c>
      <c r="C9799" s="3">
        <v>58.262943899227103</v>
      </c>
      <c r="D9799" s="3">
        <v>57.642305980826301</v>
      </c>
      <c r="E9799" s="3">
        <v>57.724098205566399</v>
      </c>
      <c r="F9799" s="14">
        <v>82293600</v>
      </c>
      <c r="G9799" s="2">
        <f t="shared" si="461"/>
        <v>-2.2867190427875413E-3</v>
      </c>
      <c r="H9799" s="3">
        <f t="shared" si="459"/>
        <v>0.62063791840080285</v>
      </c>
      <c r="I9799" s="3">
        <f t="shared" si="460"/>
        <v>-0.28866786026259916</v>
      </c>
    </row>
    <row r="9800" spans="1:9" x14ac:dyDescent="0.35">
      <c r="A9800" s="1">
        <v>43761</v>
      </c>
      <c r="B9800" s="3">
        <v>58.2388892444216</v>
      </c>
      <c r="C9800" s="3">
        <v>58.513124256890201</v>
      </c>
      <c r="D9800" s="3">
        <v>58.027197771424497</v>
      </c>
      <c r="E9800" s="3">
        <v>58.498687744140597</v>
      </c>
      <c r="F9800" s="14">
        <v>75828800</v>
      </c>
      <c r="G9800" s="2">
        <f t="shared" si="461"/>
        <v>1.3418824419148793E-2</v>
      </c>
      <c r="H9800" s="3">
        <f t="shared" si="459"/>
        <v>0.48592648546570416</v>
      </c>
      <c r="I9800" s="3">
        <f t="shared" si="460"/>
        <v>0.25979849971899682</v>
      </c>
    </row>
    <row r="9801" spans="1:9" x14ac:dyDescent="0.35">
      <c r="A9801" s="1">
        <v>43762</v>
      </c>
      <c r="B9801" s="3">
        <v>58.818622221084901</v>
      </c>
      <c r="C9801" s="3">
        <v>58.888385843954602</v>
      </c>
      <c r="D9801" s="3">
        <v>58.169118707672098</v>
      </c>
      <c r="E9801" s="3">
        <v>58.594905853271399</v>
      </c>
      <c r="F9801" s="14">
        <v>69275200</v>
      </c>
      <c r="G9801" s="2">
        <f t="shared" si="461"/>
        <v>1.6447908977315483E-3</v>
      </c>
      <c r="H9801" s="3">
        <f t="shared" si="459"/>
        <v>0.71926713628250383</v>
      </c>
      <c r="I9801" s="3">
        <f t="shared" si="460"/>
        <v>-0.2237163678135019</v>
      </c>
    </row>
    <row r="9802" spans="1:9" x14ac:dyDescent="0.35">
      <c r="A9802" s="1">
        <v>43763</v>
      </c>
      <c r="B9802" s="3">
        <v>58.493880485896298</v>
      </c>
      <c r="C9802" s="3">
        <v>59.352667646884399</v>
      </c>
      <c r="D9802" s="3">
        <v>58.426524774078104</v>
      </c>
      <c r="E9802" s="3">
        <v>59.316585540771399</v>
      </c>
      <c r="F9802" s="14">
        <v>73477200</v>
      </c>
      <c r="G9802" s="2">
        <f t="shared" si="461"/>
        <v>1.2316423705964672E-2</v>
      </c>
      <c r="H9802" s="3">
        <f t="shared" si="459"/>
        <v>0.92614287280629526</v>
      </c>
      <c r="I9802" s="3">
        <f t="shared" si="460"/>
        <v>0.82270505487510093</v>
      </c>
    </row>
    <row r="9803" spans="1:9" x14ac:dyDescent="0.35">
      <c r="A9803" s="1">
        <v>43766</v>
      </c>
      <c r="B9803" s="3">
        <v>59.518642063411598</v>
      </c>
      <c r="C9803" s="3">
        <v>59.958862032549099</v>
      </c>
      <c r="D9803" s="3">
        <v>59.350252813891601</v>
      </c>
      <c r="E9803" s="3">
        <v>59.910751342773402</v>
      </c>
      <c r="F9803" s="14">
        <v>96572800</v>
      </c>
      <c r="G9803" s="2">
        <f t="shared" si="461"/>
        <v>1.0016857790872025E-2</v>
      </c>
      <c r="H9803" s="3">
        <f t="shared" si="459"/>
        <v>0.60860921865749873</v>
      </c>
      <c r="I9803" s="3">
        <f t="shared" si="460"/>
        <v>0.3921092793618044</v>
      </c>
    </row>
    <row r="9804" spans="1:9" x14ac:dyDescent="0.35">
      <c r="A9804" s="1">
        <v>43767</v>
      </c>
      <c r="B9804" s="3">
        <v>59.891505176003598</v>
      </c>
      <c r="C9804" s="3">
        <v>60.079139431931999</v>
      </c>
      <c r="D9804" s="3">
        <v>58.351941109255201</v>
      </c>
      <c r="E9804" s="3">
        <v>58.525138854980398</v>
      </c>
      <c r="F9804" s="14">
        <v>142839600</v>
      </c>
      <c r="G9804" s="2">
        <f t="shared" si="461"/>
        <v>-2.3127943761969538E-2</v>
      </c>
      <c r="H9804" s="3">
        <f t="shared" si="459"/>
        <v>1.7271983226767986</v>
      </c>
      <c r="I9804" s="3">
        <f t="shared" si="460"/>
        <v>-1.3663663210232002</v>
      </c>
    </row>
    <row r="9805" spans="1:9" x14ac:dyDescent="0.35">
      <c r="A9805" s="1">
        <v>43768</v>
      </c>
      <c r="B9805" s="3">
        <v>58.878780143246701</v>
      </c>
      <c r="C9805" s="3">
        <v>59.008683089420501</v>
      </c>
      <c r="D9805" s="3">
        <v>58.024805002437503</v>
      </c>
      <c r="E9805" s="3">
        <v>58.5179443359375</v>
      </c>
      <c r="F9805" s="14">
        <v>124522000</v>
      </c>
      <c r="G9805" s="2">
        <f t="shared" si="461"/>
        <v>-1.2293040535495378E-4</v>
      </c>
      <c r="H9805" s="3">
        <f t="shared" si="459"/>
        <v>0.9838780869829975</v>
      </c>
      <c r="I9805" s="3">
        <f t="shared" si="460"/>
        <v>-0.36083580730920062</v>
      </c>
    </row>
    <row r="9806" spans="1:9" x14ac:dyDescent="0.35">
      <c r="A9806" s="1">
        <v>43769</v>
      </c>
      <c r="B9806" s="3">
        <v>59.475355351894002</v>
      </c>
      <c r="C9806" s="3">
        <v>59.9396289227899</v>
      </c>
      <c r="D9806" s="3">
        <v>57.074592179915797</v>
      </c>
      <c r="E9806" s="3">
        <v>59.840999603271399</v>
      </c>
      <c r="F9806" s="14">
        <v>139162000</v>
      </c>
      <c r="G9806" s="2">
        <f t="shared" si="461"/>
        <v>2.2609394132824555E-2</v>
      </c>
      <c r="H9806" s="3">
        <f t="shared" si="459"/>
        <v>2.8650367428741035</v>
      </c>
      <c r="I9806" s="3">
        <f t="shared" si="460"/>
        <v>0.36564425137739676</v>
      </c>
    </row>
    <row r="9807" spans="1:9" x14ac:dyDescent="0.35">
      <c r="A9807" s="1">
        <v>43770</v>
      </c>
      <c r="B9807" s="3">
        <v>60.028631028491503</v>
      </c>
      <c r="C9807" s="3">
        <v>61.565791106850803</v>
      </c>
      <c r="D9807" s="3">
        <v>59.9372218053254</v>
      </c>
      <c r="E9807" s="3">
        <v>61.539333343505803</v>
      </c>
      <c r="F9807" s="14">
        <v>151125200</v>
      </c>
      <c r="G9807" s="2">
        <f t="shared" si="461"/>
        <v>2.8380771569557112E-2</v>
      </c>
      <c r="H9807" s="3">
        <f t="shared" si="459"/>
        <v>1.6285693015254026</v>
      </c>
      <c r="I9807" s="3">
        <f t="shared" si="460"/>
        <v>1.5107023150142993</v>
      </c>
    </row>
    <row r="9808" spans="1:9" x14ac:dyDescent="0.35">
      <c r="A9808" s="1">
        <v>43773</v>
      </c>
      <c r="B9808" s="3">
        <v>61.902568240845298</v>
      </c>
      <c r="C9808" s="3">
        <v>62.0276626573513</v>
      </c>
      <c r="D9808" s="3">
        <v>61.433486202612301</v>
      </c>
      <c r="E9808" s="3">
        <v>61.943466186523402</v>
      </c>
      <c r="F9808" s="14">
        <v>103272000</v>
      </c>
      <c r="G9808" s="2">
        <f t="shared" si="461"/>
        <v>6.5670656645201901E-3</v>
      </c>
      <c r="H9808" s="3">
        <f t="shared" si="459"/>
        <v>0.59417645473899938</v>
      </c>
      <c r="I9808" s="3">
        <f t="shared" si="460"/>
        <v>4.0897945678104008E-2</v>
      </c>
    </row>
    <row r="9809" spans="1:9" x14ac:dyDescent="0.35">
      <c r="A9809" s="1">
        <v>43774</v>
      </c>
      <c r="B9809" s="3">
        <v>61.835212986677199</v>
      </c>
      <c r="C9809" s="3">
        <v>62.109451663750598</v>
      </c>
      <c r="D9809" s="3">
        <v>61.659610964094597</v>
      </c>
      <c r="E9809" s="3">
        <v>61.854461669921797</v>
      </c>
      <c r="F9809" s="14">
        <v>79897600</v>
      </c>
      <c r="G9809" s="2">
        <f t="shared" si="461"/>
        <v>-1.4368669059234727E-3</v>
      </c>
      <c r="H9809" s="3">
        <f t="shared" si="459"/>
        <v>0.44984069965600071</v>
      </c>
      <c r="I9809" s="3">
        <f t="shared" si="460"/>
        <v>1.9248683244597942E-2</v>
      </c>
    </row>
    <row r="9810" spans="1:9" x14ac:dyDescent="0.35">
      <c r="A9810" s="1">
        <v>43775</v>
      </c>
      <c r="B9810" s="3">
        <v>61.767862061006298</v>
      </c>
      <c r="C9810" s="3">
        <v>61.941063517512099</v>
      </c>
      <c r="D9810" s="3">
        <v>61.431083490362298</v>
      </c>
      <c r="E9810" s="3">
        <v>61.880924224853501</v>
      </c>
      <c r="F9810" s="14">
        <v>75864400</v>
      </c>
      <c r="G9810" s="2">
        <f t="shared" si="461"/>
        <v>4.2781966275801608E-4</v>
      </c>
      <c r="H9810" s="3">
        <f t="shared" si="459"/>
        <v>0.50998002714980117</v>
      </c>
      <c r="I9810" s="3">
        <f t="shared" si="460"/>
        <v>0.11306216384720358</v>
      </c>
    </row>
    <row r="9811" spans="1:9" x14ac:dyDescent="0.35">
      <c r="A9811" s="1">
        <v>43776</v>
      </c>
      <c r="B9811" s="3">
        <v>62.428620865759797</v>
      </c>
      <c r="C9811" s="3">
        <v>62.817084474309098</v>
      </c>
      <c r="D9811" s="3">
        <v>62.276613686904199</v>
      </c>
      <c r="E9811" s="3">
        <v>62.595104217529297</v>
      </c>
      <c r="F9811" s="14">
        <v>94940400</v>
      </c>
      <c r="G9811" s="2">
        <f t="shared" si="461"/>
        <v>1.1541197899383609E-2</v>
      </c>
      <c r="H9811" s="3">
        <f t="shared" si="459"/>
        <v>0.54047078740489951</v>
      </c>
      <c r="I9811" s="3">
        <f t="shared" si="460"/>
        <v>0.16648335176950013</v>
      </c>
    </row>
    <row r="9812" spans="1:9" x14ac:dyDescent="0.35">
      <c r="A9812" s="1">
        <v>43777</v>
      </c>
      <c r="B9812" s="3">
        <v>62.416560427395403</v>
      </c>
      <c r="C9812" s="3">
        <v>62.838799322277701</v>
      </c>
      <c r="D9812" s="3">
        <v>61.9726072729392</v>
      </c>
      <c r="E9812" s="3">
        <v>62.7664184570312</v>
      </c>
      <c r="F9812" s="14">
        <v>69986400</v>
      </c>
      <c r="G9812" s="2">
        <f t="shared" si="461"/>
        <v>2.7368632362453692E-3</v>
      </c>
      <c r="H9812" s="3">
        <f t="shared" si="459"/>
        <v>0.86619204933850114</v>
      </c>
      <c r="I9812" s="3">
        <f t="shared" si="460"/>
        <v>0.34985802963579715</v>
      </c>
    </row>
    <row r="9813" spans="1:9" x14ac:dyDescent="0.35">
      <c r="A9813" s="1">
        <v>43780</v>
      </c>
      <c r="B9813" s="3">
        <v>62.322458993562201</v>
      </c>
      <c r="C9813" s="3">
        <v>63.328597217079597</v>
      </c>
      <c r="D9813" s="3">
        <v>62.317636056884801</v>
      </c>
      <c r="E9813" s="3">
        <v>63.263454437255803</v>
      </c>
      <c r="F9813" s="14">
        <v>81821200</v>
      </c>
      <c r="G9813" s="2">
        <f t="shared" si="461"/>
        <v>7.91882016599154E-3</v>
      </c>
      <c r="H9813" s="3">
        <f t="shared" si="459"/>
        <v>1.0109611601947961</v>
      </c>
      <c r="I9813" s="3">
        <f t="shared" si="460"/>
        <v>0.94099544369360189</v>
      </c>
    </row>
    <row r="9814" spans="1:9" x14ac:dyDescent="0.35">
      <c r="A9814" s="1">
        <v>43781</v>
      </c>
      <c r="B9814" s="3">
        <v>63.106621898661601</v>
      </c>
      <c r="C9814" s="3">
        <v>63.405813351126703</v>
      </c>
      <c r="D9814" s="3">
        <v>62.954622067164102</v>
      </c>
      <c r="E9814" s="3">
        <v>63.205547332763601</v>
      </c>
      <c r="F9814" s="14">
        <v>87388800</v>
      </c>
      <c r="G9814" s="2">
        <f t="shared" si="461"/>
        <v>-9.1533263567884239E-4</v>
      </c>
      <c r="H9814" s="3">
        <f t="shared" si="459"/>
        <v>0.45119128396260066</v>
      </c>
      <c r="I9814" s="3">
        <f t="shared" si="460"/>
        <v>9.8925434102000054E-2</v>
      </c>
    </row>
    <row r="9815" spans="1:9" x14ac:dyDescent="0.35">
      <c r="A9815" s="1">
        <v>43782</v>
      </c>
      <c r="B9815" s="3">
        <v>63.0052887562723</v>
      </c>
      <c r="C9815" s="3">
        <v>63.885957063653599</v>
      </c>
      <c r="D9815" s="3">
        <v>62.990812581825899</v>
      </c>
      <c r="E9815" s="3">
        <v>63.811161041259702</v>
      </c>
      <c r="F9815" s="14">
        <v>102734400</v>
      </c>
      <c r="G9815" s="2">
        <f t="shared" si="461"/>
        <v>9.5816543650460786E-3</v>
      </c>
      <c r="H9815" s="3">
        <f t="shared" si="459"/>
        <v>0.89514448182769968</v>
      </c>
      <c r="I9815" s="3">
        <f t="shared" si="460"/>
        <v>0.8058722849874016</v>
      </c>
    </row>
    <row r="9816" spans="1:9" x14ac:dyDescent="0.35">
      <c r="A9816" s="1">
        <v>43783</v>
      </c>
      <c r="B9816" s="3">
        <v>63.637434029299598</v>
      </c>
      <c r="C9816" s="3">
        <v>63.910080896343203</v>
      </c>
      <c r="D9816" s="3">
        <v>63.239324540252099</v>
      </c>
      <c r="E9816" s="3">
        <v>63.369617462158203</v>
      </c>
      <c r="F9816" s="14">
        <v>89182800</v>
      </c>
      <c r="G9816" s="2">
        <f t="shared" si="461"/>
        <v>-6.9195352646224473E-3</v>
      </c>
      <c r="H9816" s="3">
        <f t="shared" si="459"/>
        <v>0.67075635609110407</v>
      </c>
      <c r="I9816" s="3">
        <f t="shared" si="460"/>
        <v>-0.26781656714139501</v>
      </c>
    </row>
    <row r="9817" spans="1:9" x14ac:dyDescent="0.35">
      <c r="A9817" s="1">
        <v>43784</v>
      </c>
      <c r="B9817" s="3">
        <v>63.620548375988598</v>
      </c>
      <c r="C9817" s="3">
        <v>64.127236572323895</v>
      </c>
      <c r="D9817" s="3">
        <v>63.458895306621699</v>
      </c>
      <c r="E9817" s="3">
        <v>64.122413635253906</v>
      </c>
      <c r="F9817" s="14">
        <v>100206400</v>
      </c>
      <c r="G9817" s="2">
        <f t="shared" si="461"/>
        <v>1.1879449541339631E-2</v>
      </c>
      <c r="H9817" s="3">
        <f t="shared" si="459"/>
        <v>0.6683412657021961</v>
      </c>
      <c r="I9817" s="3">
        <f t="shared" si="460"/>
        <v>0.50186525926530834</v>
      </c>
    </row>
    <row r="9818" spans="1:9" x14ac:dyDescent="0.35">
      <c r="A9818" s="1">
        <v>43787</v>
      </c>
      <c r="B9818" s="3">
        <v>64.1320492800849</v>
      </c>
      <c r="C9818" s="3">
        <v>64.525335804810894</v>
      </c>
      <c r="D9818" s="3">
        <v>63.753246290784197</v>
      </c>
      <c r="E9818" s="3">
        <v>64.445716857910099</v>
      </c>
      <c r="F9818" s="14">
        <v>86703200</v>
      </c>
      <c r="G9818" s="2">
        <f t="shared" si="461"/>
        <v>5.0419690140678678E-3</v>
      </c>
      <c r="H9818" s="3">
        <f t="shared" si="459"/>
        <v>0.77208951402669612</v>
      </c>
      <c r="I9818" s="3">
        <f t="shared" si="460"/>
        <v>0.31366757782519983</v>
      </c>
    </row>
    <row r="9819" spans="1:9" x14ac:dyDescent="0.35">
      <c r="A9819" s="1">
        <v>43788</v>
      </c>
      <c r="B9819" s="3">
        <v>64.6387538705591</v>
      </c>
      <c r="C9819" s="3">
        <v>64.662883284735997</v>
      </c>
      <c r="D9819" s="3">
        <v>64.033147545321995</v>
      </c>
      <c r="E9819" s="3">
        <v>64.250297546386705</v>
      </c>
      <c r="F9819" s="14">
        <v>76167200</v>
      </c>
      <c r="G9819" s="2">
        <f t="shared" si="461"/>
        <v>-3.032308756131231E-3</v>
      </c>
      <c r="H9819" s="3">
        <f t="shared" si="459"/>
        <v>0.62973573941400218</v>
      </c>
      <c r="I9819" s="3">
        <f t="shared" si="460"/>
        <v>-0.38845632417239528</v>
      </c>
    </row>
    <row r="9820" spans="1:9" x14ac:dyDescent="0.35">
      <c r="A9820" s="1">
        <v>43789</v>
      </c>
      <c r="B9820" s="3">
        <v>64.069331188961101</v>
      </c>
      <c r="C9820" s="3">
        <v>64.199616757822199</v>
      </c>
      <c r="D9820" s="3">
        <v>62.829151591802002</v>
      </c>
      <c r="E9820" s="3">
        <v>63.502323150634702</v>
      </c>
      <c r="F9820" s="14">
        <v>106234400</v>
      </c>
      <c r="G9820" s="2">
        <f t="shared" si="461"/>
        <v>-1.1641570923651968E-2</v>
      </c>
      <c r="H9820" s="3">
        <f t="shared" si="459"/>
        <v>1.3704651660201961</v>
      </c>
      <c r="I9820" s="3">
        <f t="shared" si="460"/>
        <v>-0.56700803832639934</v>
      </c>
    </row>
    <row r="9821" spans="1:9" x14ac:dyDescent="0.35">
      <c r="A9821" s="1">
        <v>43790</v>
      </c>
      <c r="B9821" s="3">
        <v>63.622972332173703</v>
      </c>
      <c r="C9821" s="3">
        <v>63.700183515557001</v>
      </c>
      <c r="D9821" s="3">
        <v>63.01735861761</v>
      </c>
      <c r="E9821" s="3">
        <v>63.217624664306598</v>
      </c>
      <c r="F9821" s="14">
        <v>121395200</v>
      </c>
      <c r="G9821" s="2">
        <f t="shared" si="461"/>
        <v>-4.4832767086767306E-3</v>
      </c>
      <c r="H9821" s="3">
        <f t="shared" si="459"/>
        <v>0.68282489794700041</v>
      </c>
      <c r="I9821" s="3">
        <f t="shared" si="460"/>
        <v>-0.40534766786710463</v>
      </c>
    </row>
    <row r="9822" spans="1:9" x14ac:dyDescent="0.35">
      <c r="A9822" s="1">
        <v>43791</v>
      </c>
      <c r="B9822" s="3">
        <v>63.3575641963564</v>
      </c>
      <c r="C9822" s="3">
        <v>63.499918175467698</v>
      </c>
      <c r="D9822" s="3">
        <v>62.9353251968137</v>
      </c>
      <c r="E9822" s="3">
        <v>63.1621284484863</v>
      </c>
      <c r="F9822" s="14">
        <v>65325200</v>
      </c>
      <c r="G9822" s="2">
        <f t="shared" si="461"/>
        <v>-8.7785987080327762E-4</v>
      </c>
      <c r="H9822" s="3">
        <f t="shared" si="459"/>
        <v>0.56459297865399805</v>
      </c>
      <c r="I9822" s="3">
        <f t="shared" si="460"/>
        <v>-0.19543574787009987</v>
      </c>
    </row>
    <row r="9823" spans="1:9" x14ac:dyDescent="0.35">
      <c r="A9823" s="1">
        <v>43794</v>
      </c>
      <c r="B9823" s="3">
        <v>63.386501277324697</v>
      </c>
      <c r="C9823" s="3">
        <v>64.286475978856899</v>
      </c>
      <c r="D9823" s="3">
        <v>63.340657607930197</v>
      </c>
      <c r="E9823" s="3">
        <v>64.269584655761705</v>
      </c>
      <c r="F9823" s="14">
        <v>84020400</v>
      </c>
      <c r="G9823" s="2">
        <f t="shared" si="461"/>
        <v>1.7533547942080875E-2</v>
      </c>
      <c r="H9823" s="3">
        <f t="shared" si="459"/>
        <v>0.94581837092670185</v>
      </c>
      <c r="I9823" s="3">
        <f t="shared" si="460"/>
        <v>0.88308337843700713</v>
      </c>
    </row>
    <row r="9824" spans="1:9" x14ac:dyDescent="0.35">
      <c r="A9824" s="1">
        <v>43795</v>
      </c>
      <c r="B9824" s="3">
        <v>64.407131169223007</v>
      </c>
      <c r="C9824" s="3">
        <v>64.460212937971093</v>
      </c>
      <c r="D9824" s="3">
        <v>63.335849918680204</v>
      </c>
      <c r="E9824" s="3">
        <v>63.767742156982401</v>
      </c>
      <c r="F9824" s="14">
        <v>105207600</v>
      </c>
      <c r="G9824" s="2">
        <f t="shared" si="461"/>
        <v>-7.8083980387807644E-3</v>
      </c>
      <c r="H9824" s="3">
        <f t="shared" si="459"/>
        <v>1.1243630192908896</v>
      </c>
      <c r="I9824" s="3">
        <f t="shared" si="460"/>
        <v>-0.63938901224060629</v>
      </c>
    </row>
    <row r="9825" spans="1:9" x14ac:dyDescent="0.35">
      <c r="A9825" s="1">
        <v>43796</v>
      </c>
      <c r="B9825" s="3">
        <v>64.078973828797601</v>
      </c>
      <c r="C9825" s="3">
        <v>64.658050225336694</v>
      </c>
      <c r="D9825" s="3">
        <v>64.013831047654904</v>
      </c>
      <c r="E9825" s="3">
        <v>64.624267578125</v>
      </c>
      <c r="F9825" s="14">
        <v>65235600</v>
      </c>
      <c r="G9825" s="2">
        <f t="shared" si="461"/>
        <v>1.3431954655600303E-2</v>
      </c>
      <c r="H9825" s="3">
        <f t="shared" si="459"/>
        <v>0.64421917768179071</v>
      </c>
      <c r="I9825" s="3">
        <f t="shared" si="460"/>
        <v>0.54529374932739927</v>
      </c>
    </row>
    <row r="9826" spans="1:9" x14ac:dyDescent="0.35">
      <c r="A9826" s="1">
        <v>43798</v>
      </c>
      <c r="B9826" s="3">
        <v>64.325072979134603</v>
      </c>
      <c r="C9826" s="3">
        <v>64.662862579659702</v>
      </c>
      <c r="D9826" s="3">
        <v>64.156174497241494</v>
      </c>
      <c r="E9826" s="3">
        <v>64.481903076171804</v>
      </c>
      <c r="F9826" s="14">
        <v>46617600</v>
      </c>
      <c r="G9826" s="2">
        <f t="shared" si="461"/>
        <v>-2.2029572989912807E-3</v>
      </c>
      <c r="H9826" s="3">
        <f t="shared" si="459"/>
        <v>0.50668808241820784</v>
      </c>
      <c r="I9826" s="3">
        <f t="shared" si="460"/>
        <v>0.15683009703720074</v>
      </c>
    </row>
    <row r="9827" spans="1:9" x14ac:dyDescent="0.35">
      <c r="A9827" s="1">
        <v>43801</v>
      </c>
      <c r="B9827" s="3">
        <v>64.486726222394196</v>
      </c>
      <c r="C9827" s="3">
        <v>64.723182625163204</v>
      </c>
      <c r="D9827" s="3">
        <v>63.5650447443697</v>
      </c>
      <c r="E9827" s="3">
        <v>63.736351013183601</v>
      </c>
      <c r="F9827" s="14">
        <v>94487200</v>
      </c>
      <c r="G9827" s="2">
        <f t="shared" si="461"/>
        <v>-1.156219074532416E-2</v>
      </c>
      <c r="H9827" s="3">
        <f t="shared" si="459"/>
        <v>1.1581378807935039</v>
      </c>
      <c r="I9827" s="3">
        <f t="shared" si="460"/>
        <v>-0.75037520921059553</v>
      </c>
    </row>
    <row r="9828" spans="1:9" x14ac:dyDescent="0.35">
      <c r="A9828" s="1">
        <v>43802</v>
      </c>
      <c r="B9828" s="3">
        <v>62.324883010114497</v>
      </c>
      <c r="C9828" s="3">
        <v>62.619244181076397</v>
      </c>
      <c r="D9828" s="3">
        <v>61.837501258929102</v>
      </c>
      <c r="E9828" s="3">
        <v>62.599945068359297</v>
      </c>
      <c r="F9828" s="14">
        <v>114430400</v>
      </c>
      <c r="G9828" s="2">
        <f t="shared" si="461"/>
        <v>-1.7829792995040509E-2</v>
      </c>
      <c r="H9828" s="3">
        <f t="shared" si="459"/>
        <v>0.78174292214729491</v>
      </c>
      <c r="I9828" s="3">
        <f t="shared" si="460"/>
        <v>0.27506205824479935</v>
      </c>
    </row>
    <row r="9829" spans="1:9" x14ac:dyDescent="0.35">
      <c r="A9829" s="1">
        <v>43803</v>
      </c>
      <c r="B9829" s="3">
        <v>62.990797531075799</v>
      </c>
      <c r="C9829" s="3">
        <v>63.531260883305599</v>
      </c>
      <c r="D9829" s="3">
        <v>62.896695056395998</v>
      </c>
      <c r="E9829" s="3">
        <v>63.152450561523402</v>
      </c>
      <c r="F9829" s="14">
        <v>67181600</v>
      </c>
      <c r="G9829" s="2">
        <f t="shared" si="461"/>
        <v>8.8259740892866236E-3</v>
      </c>
      <c r="H9829" s="3">
        <f t="shared" si="459"/>
        <v>0.63456582690960062</v>
      </c>
      <c r="I9829" s="3">
        <f t="shared" si="460"/>
        <v>0.16165303044760293</v>
      </c>
    </row>
    <row r="9830" spans="1:9" x14ac:dyDescent="0.35">
      <c r="A9830" s="1">
        <v>43804</v>
      </c>
      <c r="B9830" s="3">
        <v>63.647117403813297</v>
      </c>
      <c r="C9830" s="3">
        <v>64.153805794918199</v>
      </c>
      <c r="D9830" s="3">
        <v>63.3913617387988</v>
      </c>
      <c r="E9830" s="3">
        <v>64.079002380371094</v>
      </c>
      <c r="F9830" s="14">
        <v>74424400</v>
      </c>
      <c r="G9830" s="2">
        <f t="shared" si="461"/>
        <v>1.467166848806668E-2</v>
      </c>
      <c r="H9830" s="3">
        <f t="shared" si="459"/>
        <v>0.76244405611939925</v>
      </c>
      <c r="I9830" s="3">
        <f t="shared" si="460"/>
        <v>0.43188497655779656</v>
      </c>
    </row>
    <row r="9831" spans="1:9" x14ac:dyDescent="0.35">
      <c r="A9831" s="1">
        <v>43805</v>
      </c>
      <c r="B9831" s="3">
        <v>64.537406683748202</v>
      </c>
      <c r="C9831" s="3">
        <v>65.386707390967302</v>
      </c>
      <c r="D9831" s="3">
        <v>64.493970802317307</v>
      </c>
      <c r="E9831" s="3">
        <v>65.316734313964801</v>
      </c>
      <c r="F9831" s="14">
        <v>106075600</v>
      </c>
      <c r="G9831" s="2">
        <f t="shared" si="461"/>
        <v>1.9315717904697806E-2</v>
      </c>
      <c r="H9831" s="3">
        <f t="shared" si="459"/>
        <v>0.89273658864999561</v>
      </c>
      <c r="I9831" s="3">
        <f t="shared" si="460"/>
        <v>0.77932763021659923</v>
      </c>
    </row>
    <row r="9832" spans="1:9" x14ac:dyDescent="0.35">
      <c r="A9832" s="1">
        <v>43808</v>
      </c>
      <c r="B9832" s="3">
        <v>65.145412102187905</v>
      </c>
      <c r="C9832" s="3">
        <v>65.338432600149602</v>
      </c>
      <c r="D9832" s="3">
        <v>63.917301328000804</v>
      </c>
      <c r="E9832" s="3">
        <v>64.402275085449205</v>
      </c>
      <c r="F9832" s="14">
        <v>128042400</v>
      </c>
      <c r="G9832" s="2">
        <f t="shared" si="461"/>
        <v>-1.4000381956023237E-2</v>
      </c>
      <c r="H9832" s="3">
        <f t="shared" si="459"/>
        <v>1.4211312721487985</v>
      </c>
      <c r="I9832" s="3">
        <f t="shared" si="460"/>
        <v>-0.74313701673870014</v>
      </c>
    </row>
    <row r="9833" spans="1:9" x14ac:dyDescent="0.35">
      <c r="A9833" s="1">
        <v>43809</v>
      </c>
      <c r="B9833" s="3">
        <v>64.807654134705402</v>
      </c>
      <c r="C9833" s="3">
        <v>65.162335179099003</v>
      </c>
      <c r="D9833" s="3">
        <v>64.146543512295196</v>
      </c>
      <c r="E9833" s="3">
        <v>64.778701782226506</v>
      </c>
      <c r="F9833" s="14">
        <v>90420400</v>
      </c>
      <c r="G9833" s="2">
        <f t="shared" si="461"/>
        <v>5.8449285569159883E-3</v>
      </c>
      <c r="H9833" s="3">
        <f t="shared" si="459"/>
        <v>1.0157916668038069</v>
      </c>
      <c r="I9833" s="3">
        <f t="shared" si="460"/>
        <v>-2.8952352478896159E-2</v>
      </c>
    </row>
    <row r="9834" spans="1:9" x14ac:dyDescent="0.35">
      <c r="A9834" s="1">
        <v>43810</v>
      </c>
      <c r="B9834" s="3">
        <v>64.858309382907706</v>
      </c>
      <c r="C9834" s="3">
        <v>65.410841223408397</v>
      </c>
      <c r="D9834" s="3">
        <v>64.783513364359905</v>
      </c>
      <c r="E9834" s="3">
        <v>65.331214904785099</v>
      </c>
      <c r="F9834" s="14">
        <v>78756800</v>
      </c>
      <c r="G9834" s="2">
        <f t="shared" si="461"/>
        <v>8.5292404348583008E-3</v>
      </c>
      <c r="H9834" s="3">
        <f t="shared" si="459"/>
        <v>0.62732785904849209</v>
      </c>
      <c r="I9834" s="3">
        <f t="shared" si="460"/>
        <v>0.47290552187739365</v>
      </c>
    </row>
    <row r="9835" spans="1:9" x14ac:dyDescent="0.35">
      <c r="A9835" s="1">
        <v>43811</v>
      </c>
      <c r="B9835" s="3">
        <v>64.609789605664005</v>
      </c>
      <c r="C9835" s="3">
        <v>65.763104703332004</v>
      </c>
      <c r="D9835" s="3">
        <v>64.498803156831002</v>
      </c>
      <c r="E9835" s="3">
        <v>65.497695922851506</v>
      </c>
      <c r="F9835" s="14">
        <v>137310400</v>
      </c>
      <c r="G9835" s="2">
        <f t="shared" si="461"/>
        <v>2.5482614751468915E-3</v>
      </c>
      <c r="H9835" s="3">
        <f t="shared" si="459"/>
        <v>1.2643015465010023</v>
      </c>
      <c r="I9835" s="3">
        <f t="shared" si="460"/>
        <v>0.88790631718750035</v>
      </c>
    </row>
    <row r="9836" spans="1:9" x14ac:dyDescent="0.35">
      <c r="A9836" s="1">
        <v>43812</v>
      </c>
      <c r="B9836" s="3">
        <v>65.497701829042001</v>
      </c>
      <c r="C9836" s="3">
        <v>66.424213812688805</v>
      </c>
      <c r="D9836" s="3">
        <v>65.369824045542202</v>
      </c>
      <c r="E9836" s="3">
        <v>66.388023376464801</v>
      </c>
      <c r="F9836" s="14">
        <v>133587600</v>
      </c>
      <c r="G9836" s="2">
        <f t="shared" si="461"/>
        <v>1.3593263718192397E-2</v>
      </c>
      <c r="H9836" s="3">
        <f t="shared" si="459"/>
        <v>1.0543897671466027</v>
      </c>
      <c r="I9836" s="3">
        <f t="shared" si="460"/>
        <v>0.89032154742280056</v>
      </c>
    </row>
    <row r="9837" spans="1:9" x14ac:dyDescent="0.35">
      <c r="A9837" s="1">
        <v>43815</v>
      </c>
      <c r="B9837" s="3">
        <v>66.834381527758893</v>
      </c>
      <c r="C9837" s="3">
        <v>67.7488323475595</v>
      </c>
      <c r="D9837" s="3">
        <v>66.829558591419101</v>
      </c>
      <c r="E9837" s="3">
        <v>67.524436950683594</v>
      </c>
      <c r="F9837" s="14">
        <v>128186000</v>
      </c>
      <c r="G9837" s="2">
        <f t="shared" si="461"/>
        <v>1.7117749805180407E-2</v>
      </c>
      <c r="H9837" s="3">
        <f t="shared" si="459"/>
        <v>0.91927375614039875</v>
      </c>
      <c r="I9837" s="3">
        <f t="shared" si="460"/>
        <v>0.69005542292470068</v>
      </c>
    </row>
    <row r="9838" spans="1:9" x14ac:dyDescent="0.35">
      <c r="A9838" s="1">
        <v>43816</v>
      </c>
      <c r="B9838" s="3">
        <v>67.454484084161706</v>
      </c>
      <c r="C9838" s="3">
        <v>67.985294349815703</v>
      </c>
      <c r="D9838" s="3">
        <v>67.268694232409203</v>
      </c>
      <c r="E9838" s="3">
        <v>67.657157897949205</v>
      </c>
      <c r="F9838" s="14">
        <v>114158400</v>
      </c>
      <c r="G9838" s="2">
        <f t="shared" si="461"/>
        <v>1.9655246790512802E-3</v>
      </c>
      <c r="H9838" s="3">
        <f t="shared" si="459"/>
        <v>0.7166001174065002</v>
      </c>
      <c r="I9838" s="3">
        <f t="shared" si="460"/>
        <v>0.2026738137874986</v>
      </c>
    </row>
    <row r="9839" spans="1:9" x14ac:dyDescent="0.35">
      <c r="A9839" s="1">
        <v>43817</v>
      </c>
      <c r="B9839" s="3">
        <v>67.509959570459301</v>
      </c>
      <c r="C9839" s="3">
        <v>68.016647681006901</v>
      </c>
      <c r="D9839" s="3">
        <v>67.345891378704493</v>
      </c>
      <c r="E9839" s="3">
        <v>67.4954833984375</v>
      </c>
      <c r="F9839" s="14">
        <v>116028400</v>
      </c>
      <c r="G9839" s="2">
        <f t="shared" si="461"/>
        <v>-2.3896141152657722E-3</v>
      </c>
      <c r="H9839" s="3">
        <f t="shared" si="459"/>
        <v>0.6707563023024079</v>
      </c>
      <c r="I9839" s="3">
        <f t="shared" si="460"/>
        <v>-1.4476172021801403E-2</v>
      </c>
    </row>
    <row r="9840" spans="1:9" x14ac:dyDescent="0.35">
      <c r="A9840" s="1">
        <v>43818</v>
      </c>
      <c r="B9840" s="3">
        <v>67.437586689618598</v>
      </c>
      <c r="C9840" s="3">
        <v>67.842934280713095</v>
      </c>
      <c r="D9840" s="3">
        <v>67.3048859759636</v>
      </c>
      <c r="E9840" s="3">
        <v>67.563049316406193</v>
      </c>
      <c r="F9840" s="14">
        <v>98369200</v>
      </c>
      <c r="G9840" s="2">
        <f t="shared" si="461"/>
        <v>1.0010435449412203E-3</v>
      </c>
      <c r="H9840" s="3">
        <f t="shared" si="459"/>
        <v>0.53804830474949483</v>
      </c>
      <c r="I9840" s="3">
        <f t="shared" si="460"/>
        <v>0.1254626267875949</v>
      </c>
    </row>
    <row r="9841" spans="1:9" x14ac:dyDescent="0.35">
      <c r="A9841" s="1">
        <v>43819</v>
      </c>
      <c r="B9841" s="3">
        <v>68.096282498077301</v>
      </c>
      <c r="C9841" s="3">
        <v>68.197615714890105</v>
      </c>
      <c r="D9841" s="3">
        <v>67.210783928051598</v>
      </c>
      <c r="E9841" s="3">
        <v>67.423110961914006</v>
      </c>
      <c r="F9841" s="14">
        <v>275978000</v>
      </c>
      <c r="G9841" s="2">
        <f t="shared" si="461"/>
        <v>-2.0712261496197235E-3</v>
      </c>
      <c r="H9841" s="3">
        <f t="shared" si="459"/>
        <v>0.9868317868385077</v>
      </c>
      <c r="I9841" s="3">
        <f t="shared" si="460"/>
        <v>-0.67317153616329506</v>
      </c>
    </row>
    <row r="9842" spans="1:9" x14ac:dyDescent="0.35">
      <c r="A9842" s="1">
        <v>43822</v>
      </c>
      <c r="B9842" s="3">
        <v>67.686113715541495</v>
      </c>
      <c r="C9842" s="3">
        <v>68.583673430160701</v>
      </c>
      <c r="D9842" s="3">
        <v>67.647508125709507</v>
      </c>
      <c r="E9842" s="3">
        <v>68.523353576660099</v>
      </c>
      <c r="F9842" s="14">
        <v>98572000</v>
      </c>
      <c r="G9842" s="2">
        <f t="shared" si="461"/>
        <v>1.6318478916933978E-2</v>
      </c>
      <c r="H9842" s="3">
        <f t="shared" si="459"/>
        <v>0.93616530445119395</v>
      </c>
      <c r="I9842" s="3">
        <f t="shared" si="460"/>
        <v>0.83723986111860427</v>
      </c>
    </row>
    <row r="9843" spans="1:9" x14ac:dyDescent="0.35">
      <c r="A9843" s="1">
        <v>43823</v>
      </c>
      <c r="B9843" s="3">
        <v>68.689826295754898</v>
      </c>
      <c r="C9843" s="3">
        <v>68.738085116367401</v>
      </c>
      <c r="D9843" s="3">
        <v>68.262764450056395</v>
      </c>
      <c r="E9843" s="3">
        <v>68.588485717773395</v>
      </c>
      <c r="F9843" s="14">
        <v>48478800</v>
      </c>
      <c r="G9843" s="2">
        <f t="shared" si="461"/>
        <v>9.5051012120166102E-4</v>
      </c>
      <c r="H9843" s="3">
        <f t="shared" si="459"/>
        <v>0.47532066631100633</v>
      </c>
      <c r="I9843" s="3">
        <f t="shared" si="460"/>
        <v>-0.10134057798150309</v>
      </c>
    </row>
    <row r="9844" spans="1:9" x14ac:dyDescent="0.35">
      <c r="A9844" s="1">
        <v>43825</v>
      </c>
      <c r="B9844" s="3">
        <v>68.721206560961903</v>
      </c>
      <c r="C9844" s="3">
        <v>69.966209258807794</v>
      </c>
      <c r="D9844" s="3">
        <v>68.692254208520097</v>
      </c>
      <c r="E9844" s="3">
        <v>69.949317932128906</v>
      </c>
      <c r="F9844" s="14">
        <v>93121200</v>
      </c>
      <c r="G9844" s="2">
        <f t="shared" si="461"/>
        <v>1.9840534458728801E-2</v>
      </c>
      <c r="H9844" s="3">
        <f t="shared" si="459"/>
        <v>1.2739550502876966</v>
      </c>
      <c r="I9844" s="3">
        <f t="shared" si="460"/>
        <v>1.2281113711670031</v>
      </c>
    </row>
    <row r="9845" spans="1:9" x14ac:dyDescent="0.35">
      <c r="A9845" s="1">
        <v>43826</v>
      </c>
      <c r="B9845" s="3">
        <v>70.241250552313204</v>
      </c>
      <c r="C9845" s="3">
        <v>70.928898244503102</v>
      </c>
      <c r="D9845" s="3">
        <v>69.517412426484299</v>
      </c>
      <c r="E9845" s="3">
        <v>69.922760009765597</v>
      </c>
      <c r="F9845" s="14">
        <v>146266000</v>
      </c>
      <c r="G9845" s="2">
        <f t="shared" si="461"/>
        <v>-3.7967378594139467E-4</v>
      </c>
      <c r="H9845" s="3">
        <f t="shared" si="459"/>
        <v>1.4114858180188037</v>
      </c>
      <c r="I9845" s="3">
        <f t="shared" si="460"/>
        <v>-0.31849054254760745</v>
      </c>
    </row>
    <row r="9846" spans="1:9" x14ac:dyDescent="0.35">
      <c r="A9846" s="1">
        <v>43829</v>
      </c>
      <c r="B9846" s="3">
        <v>69.840703274163303</v>
      </c>
      <c r="C9846" s="3">
        <v>70.620038054539805</v>
      </c>
      <c r="D9846" s="3">
        <v>68.817681410741798</v>
      </c>
      <c r="E9846" s="3">
        <v>70.337738037109304</v>
      </c>
      <c r="F9846" s="14">
        <v>144114400</v>
      </c>
      <c r="G9846" s="2">
        <f t="shared" si="461"/>
        <v>5.9348061673445158E-3</v>
      </c>
      <c r="H9846" s="3">
        <f t="shared" si="459"/>
        <v>1.8023566437980065</v>
      </c>
      <c r="I9846" s="3">
        <f t="shared" si="460"/>
        <v>0.4970347629460008</v>
      </c>
    </row>
    <row r="9847" spans="1:9" x14ac:dyDescent="0.35">
      <c r="A9847" s="1">
        <v>43830</v>
      </c>
      <c r="B9847" s="3">
        <v>69.954140097000604</v>
      </c>
      <c r="C9847" s="3">
        <v>70.858937917131996</v>
      </c>
      <c r="D9847" s="3">
        <v>69.855214651741306</v>
      </c>
      <c r="E9847" s="3">
        <v>70.851699829101506</v>
      </c>
      <c r="F9847" s="14">
        <v>100805600</v>
      </c>
      <c r="G9847" s="2">
        <f t="shared" si="461"/>
        <v>7.3070560176535949E-3</v>
      </c>
      <c r="H9847" s="3">
        <f t="shared" si="459"/>
        <v>1.0037232653906898</v>
      </c>
      <c r="I9847" s="3">
        <f t="shared" si="460"/>
        <v>0.8975597321009019</v>
      </c>
    </row>
    <row r="9848" spans="1:9" x14ac:dyDescent="0.35">
      <c r="A9848" s="1">
        <v>43832</v>
      </c>
      <c r="B9848" s="3">
        <v>71.476599659084698</v>
      </c>
      <c r="C9848" s="3">
        <v>72.528581562470706</v>
      </c>
      <c r="D9848" s="3">
        <v>71.223259260762404</v>
      </c>
      <c r="E9848" s="3">
        <v>72.46826171875</v>
      </c>
      <c r="F9848" s="14">
        <v>135480400</v>
      </c>
      <c r="G9848" s="2">
        <f t="shared" si="461"/>
        <v>2.2816134172472042E-2</v>
      </c>
      <c r="H9848" s="3">
        <f t="shared" si="459"/>
        <v>1.3053223017083013</v>
      </c>
      <c r="I9848" s="3">
        <f t="shared" si="460"/>
        <v>0.99166205966530185</v>
      </c>
    </row>
    <row r="9849" spans="1:9" x14ac:dyDescent="0.35">
      <c r="A9849" s="1">
        <v>43833</v>
      </c>
      <c r="B9849" s="3">
        <v>71.696174970111699</v>
      </c>
      <c r="C9849" s="3">
        <v>72.523761576472793</v>
      </c>
      <c r="D9849" s="3">
        <v>71.539344826786603</v>
      </c>
      <c r="E9849" s="3">
        <v>71.763732910156193</v>
      </c>
      <c r="F9849" s="14">
        <v>146322800</v>
      </c>
      <c r="G9849" s="2">
        <f t="shared" si="461"/>
        <v>-9.7218946871954742E-3</v>
      </c>
      <c r="H9849" s="3">
        <f t="shared" si="459"/>
        <v>0.98441674968618997</v>
      </c>
      <c r="I9849" s="3">
        <f t="shared" si="460"/>
        <v>6.7557940044494558E-2</v>
      </c>
    </row>
    <row r="9850" spans="1:9" x14ac:dyDescent="0.35">
      <c r="A9850" s="1">
        <v>43836</v>
      </c>
      <c r="B9850" s="3">
        <v>70.885479422871398</v>
      </c>
      <c r="C9850" s="3">
        <v>72.374169248585702</v>
      </c>
      <c r="D9850" s="3">
        <v>70.634546776537405</v>
      </c>
      <c r="E9850" s="3">
        <v>72.335563659667898</v>
      </c>
      <c r="F9850" s="14">
        <v>118387200</v>
      </c>
      <c r="G9850" s="2">
        <f t="shared" si="461"/>
        <v>7.9682414267329381E-3</v>
      </c>
      <c r="H9850" s="3">
        <f t="shared" si="459"/>
        <v>1.7396224720482962</v>
      </c>
      <c r="I9850" s="3">
        <f t="shared" si="460"/>
        <v>1.4500842367964992</v>
      </c>
    </row>
    <row r="9851" spans="1:9" x14ac:dyDescent="0.35">
      <c r="A9851" s="1">
        <v>43837</v>
      </c>
      <c r="B9851" s="3">
        <v>72.345204362171202</v>
      </c>
      <c r="C9851" s="3">
        <v>72.600959901580495</v>
      </c>
      <c r="D9851" s="3">
        <v>71.775788591641003</v>
      </c>
      <c r="E9851" s="3">
        <v>71.995353698730398</v>
      </c>
      <c r="F9851" s="14">
        <v>108872000</v>
      </c>
      <c r="G9851" s="2">
        <f t="shared" si="461"/>
        <v>-4.7032184962041111E-3</v>
      </c>
      <c r="H9851" s="3">
        <f t="shared" si="459"/>
        <v>0.82517130993949195</v>
      </c>
      <c r="I9851" s="3">
        <f t="shared" si="460"/>
        <v>-0.34985066344080451</v>
      </c>
    </row>
    <row r="9852" spans="1:9" x14ac:dyDescent="0.35">
      <c r="A9852" s="1">
        <v>43838</v>
      </c>
      <c r="B9852" s="3">
        <v>71.698573944498705</v>
      </c>
      <c r="C9852" s="3">
        <v>73.455087352631395</v>
      </c>
      <c r="D9852" s="3">
        <v>71.698573944498705</v>
      </c>
      <c r="E9852" s="3">
        <v>73.153488159179602</v>
      </c>
      <c r="F9852" s="14">
        <v>132079200</v>
      </c>
      <c r="G9852" s="2">
        <f t="shared" si="461"/>
        <v>1.6086238916131996E-2</v>
      </c>
      <c r="H9852" s="3">
        <f t="shared" si="459"/>
        <v>1.7565134081326903</v>
      </c>
      <c r="I9852" s="3">
        <f t="shared" si="460"/>
        <v>1.4549142146808975</v>
      </c>
    </row>
    <row r="9853" spans="1:9" x14ac:dyDescent="0.35">
      <c r="A9853" s="1">
        <v>43839</v>
      </c>
      <c r="B9853" s="3">
        <v>74.130675166899195</v>
      </c>
      <c r="C9853" s="3">
        <v>74.900356986590396</v>
      </c>
      <c r="D9853" s="3">
        <v>73.879749910499697</v>
      </c>
      <c r="E9853" s="3">
        <v>74.707336425781193</v>
      </c>
      <c r="F9853" s="14">
        <v>170108400</v>
      </c>
      <c r="G9853" s="2">
        <f t="shared" si="461"/>
        <v>2.1240931987008847E-2</v>
      </c>
      <c r="H9853" s="3">
        <f t="shared" si="459"/>
        <v>1.0206070760906982</v>
      </c>
      <c r="I9853" s="3">
        <f t="shared" si="460"/>
        <v>0.57666125888199815</v>
      </c>
    </row>
    <row r="9854" spans="1:9" x14ac:dyDescent="0.35">
      <c r="A9854" s="1">
        <v>43840</v>
      </c>
      <c r="B9854" s="3">
        <v>74.941370842946597</v>
      </c>
      <c r="C9854" s="3">
        <v>75.440820886357699</v>
      </c>
      <c r="D9854" s="3">
        <v>74.374362873126898</v>
      </c>
      <c r="E9854" s="3">
        <v>74.876220703125</v>
      </c>
      <c r="F9854" s="14">
        <v>140644800</v>
      </c>
      <c r="G9854" s="2">
        <f t="shared" si="461"/>
        <v>2.2606116805086035E-3</v>
      </c>
      <c r="H9854" s="3">
        <f t="shared" si="459"/>
        <v>1.0664580132308004</v>
      </c>
      <c r="I9854" s="3">
        <f t="shared" si="460"/>
        <v>-6.5150139821597008E-2</v>
      </c>
    </row>
    <row r="9855" spans="1:9" x14ac:dyDescent="0.35">
      <c r="A9855" s="1">
        <v>43843</v>
      </c>
      <c r="B9855" s="3">
        <v>75.192305731186593</v>
      </c>
      <c r="C9855" s="3">
        <v>76.502450931430005</v>
      </c>
      <c r="D9855" s="3">
        <v>75.074073833921801</v>
      </c>
      <c r="E9855" s="3">
        <v>76.475906372070298</v>
      </c>
      <c r="F9855" s="14">
        <v>121532000</v>
      </c>
      <c r="G9855" s="2">
        <f t="shared" si="461"/>
        <v>2.1364401861144341E-2</v>
      </c>
      <c r="H9855" s="3">
        <f t="shared" si="459"/>
        <v>1.4283770975082035</v>
      </c>
      <c r="I9855" s="3">
        <f t="shared" si="460"/>
        <v>1.2836006408837051</v>
      </c>
    </row>
    <row r="9856" spans="1:9" x14ac:dyDescent="0.35">
      <c r="A9856" s="1">
        <v>43844</v>
      </c>
      <c r="B9856" s="3">
        <v>76.413169702381197</v>
      </c>
      <c r="C9856" s="3">
        <v>76.623081549452493</v>
      </c>
      <c r="D9856" s="3">
        <v>75.320174589871698</v>
      </c>
      <c r="E9856" s="3">
        <v>75.443222045898395</v>
      </c>
      <c r="F9856" s="14">
        <v>161954400</v>
      </c>
      <c r="G9856" s="2">
        <f t="shared" si="461"/>
        <v>-1.350339440434601E-2</v>
      </c>
      <c r="H9856" s="3">
        <f t="shared" si="459"/>
        <v>1.3029069595807954</v>
      </c>
      <c r="I9856" s="3">
        <f t="shared" si="460"/>
        <v>-0.96994765648280179</v>
      </c>
    </row>
    <row r="9857" spans="1:9" x14ac:dyDescent="0.35">
      <c r="A9857" s="1">
        <v>43845</v>
      </c>
      <c r="B9857" s="3">
        <v>75.2429965849295</v>
      </c>
      <c r="C9857" s="3">
        <v>76.123665088739003</v>
      </c>
      <c r="D9857" s="3">
        <v>74.688049442076704</v>
      </c>
      <c r="E9857" s="3">
        <v>75.119941711425696</v>
      </c>
      <c r="F9857" s="14">
        <v>121923600</v>
      </c>
      <c r="G9857" s="2">
        <f t="shared" si="461"/>
        <v>-4.2850812267273067E-3</v>
      </c>
      <c r="H9857" s="3">
        <f t="shared" si="459"/>
        <v>1.4356156466622991</v>
      </c>
      <c r="I9857" s="3">
        <f t="shared" si="460"/>
        <v>-0.12305487350380417</v>
      </c>
    </row>
    <row r="9858" spans="1:9" x14ac:dyDescent="0.35">
      <c r="A9858" s="1">
        <v>43846</v>
      </c>
      <c r="B9858" s="3">
        <v>75.662795972809405</v>
      </c>
      <c r="C9858" s="3">
        <v>76.171899267144596</v>
      </c>
      <c r="D9858" s="3">
        <v>75.300876921549502</v>
      </c>
      <c r="E9858" s="3">
        <v>76.060905456542898</v>
      </c>
      <c r="F9858" s="14">
        <v>108829200</v>
      </c>
      <c r="G9858" s="2">
        <f t="shared" si="461"/>
        <v>1.2526151161457593E-2</v>
      </c>
      <c r="H9858" s="3">
        <f t="shared" si="459"/>
        <v>0.87102234559509384</v>
      </c>
      <c r="I9858" s="3">
        <f t="shared" si="460"/>
        <v>0.3981094837334922</v>
      </c>
    </row>
    <row r="9859" spans="1:9" x14ac:dyDescent="0.35">
      <c r="A9859" s="1">
        <v>43847</v>
      </c>
      <c r="B9859" s="3">
        <v>76.309432002804002</v>
      </c>
      <c r="C9859" s="3">
        <v>76.905392406084403</v>
      </c>
      <c r="D9859" s="3">
        <v>76.003009820334697</v>
      </c>
      <c r="E9859" s="3">
        <v>76.902984619140597</v>
      </c>
      <c r="F9859" s="14">
        <v>137816400</v>
      </c>
      <c r="G9859" s="2">
        <f t="shared" si="461"/>
        <v>1.107111672604026E-2</v>
      </c>
      <c r="H9859" s="3">
        <f t="shared" ref="H9859:H9922" si="462">C9859-D9859</f>
        <v>0.90238258574970587</v>
      </c>
      <c r="I9859" s="3">
        <f t="shared" ref="I9859:I9922" si="463">E9859-B9859</f>
        <v>0.59355261633659495</v>
      </c>
    </row>
    <row r="9860" spans="1:9" x14ac:dyDescent="0.35">
      <c r="A9860" s="1">
        <v>43851</v>
      </c>
      <c r="B9860" s="3">
        <v>76.531412727126906</v>
      </c>
      <c r="C9860" s="3">
        <v>76.972950784976106</v>
      </c>
      <c r="D9860" s="3">
        <v>76.244289654871906</v>
      </c>
      <c r="E9860" s="3">
        <v>76.381820678710895</v>
      </c>
      <c r="F9860" s="14">
        <v>110843200</v>
      </c>
      <c r="G9860" s="2">
        <f t="shared" ref="G9860:G9923" si="464">(E9860-E9859)/E9859</f>
        <v>-6.7769013518883345E-3</v>
      </c>
      <c r="H9860" s="3">
        <f t="shared" si="462"/>
        <v>0.72866113010420008</v>
      </c>
      <c r="I9860" s="3">
        <f t="shared" si="463"/>
        <v>-0.14959204841601093</v>
      </c>
    </row>
    <row r="9861" spans="1:9" x14ac:dyDescent="0.35">
      <c r="A9861" s="1">
        <v>43852</v>
      </c>
      <c r="B9861" s="3">
        <v>76.866776748030702</v>
      </c>
      <c r="C9861" s="3">
        <v>77.206981535768307</v>
      </c>
      <c r="D9861" s="3">
        <v>76.560354605708795</v>
      </c>
      <c r="E9861" s="3">
        <v>76.654457092285099</v>
      </c>
      <c r="F9861" s="14">
        <v>101832400</v>
      </c>
      <c r="G9861" s="2">
        <f t="shared" si="464"/>
        <v>3.5693887780053092E-3</v>
      </c>
      <c r="H9861" s="3">
        <f t="shared" si="462"/>
        <v>0.64662693005951155</v>
      </c>
      <c r="I9861" s="3">
        <f t="shared" si="463"/>
        <v>-0.21231965574560263</v>
      </c>
    </row>
    <row r="9862" spans="1:9" x14ac:dyDescent="0.35">
      <c r="A9862" s="1">
        <v>43853</v>
      </c>
      <c r="B9862" s="3">
        <v>76.707522406408202</v>
      </c>
      <c r="C9862" s="3">
        <v>77.1032166507173</v>
      </c>
      <c r="D9862" s="3">
        <v>76.159813653571405</v>
      </c>
      <c r="E9862" s="3">
        <v>77.023597717285099</v>
      </c>
      <c r="F9862" s="14">
        <v>104472000</v>
      </c>
      <c r="G9862" s="2">
        <f t="shared" si="464"/>
        <v>4.8156446344090305E-3</v>
      </c>
      <c r="H9862" s="3">
        <f t="shared" si="462"/>
        <v>0.94340299714589548</v>
      </c>
      <c r="I9862" s="3">
        <f t="shared" si="463"/>
        <v>0.31607531087689722</v>
      </c>
    </row>
    <row r="9863" spans="1:9" x14ac:dyDescent="0.35">
      <c r="A9863" s="1">
        <v>43854</v>
      </c>
      <c r="B9863" s="3">
        <v>77.269733661240707</v>
      </c>
      <c r="C9863" s="3">
        <v>78.012871029294303</v>
      </c>
      <c r="D9863" s="3">
        <v>76.611038198927403</v>
      </c>
      <c r="E9863" s="3">
        <v>76.801651000976506</v>
      </c>
      <c r="F9863" s="14">
        <v>146537600</v>
      </c>
      <c r="G9863" s="2">
        <f t="shared" si="464"/>
        <v>-2.8815417986997769E-3</v>
      </c>
      <c r="H9863" s="3">
        <f t="shared" si="462"/>
        <v>1.4018328303668994</v>
      </c>
      <c r="I9863" s="3">
        <f t="shared" si="463"/>
        <v>-0.46808266026420142</v>
      </c>
    </row>
    <row r="9864" spans="1:9" x14ac:dyDescent="0.35">
      <c r="A9864" s="1">
        <v>43857</v>
      </c>
      <c r="B9864" s="3">
        <v>74.811105840284498</v>
      </c>
      <c r="C9864" s="3">
        <v>75.223691638965803</v>
      </c>
      <c r="D9864" s="3">
        <v>73.561280053755794</v>
      </c>
      <c r="E9864" s="3">
        <v>74.543289184570298</v>
      </c>
      <c r="F9864" s="14">
        <v>161940000</v>
      </c>
      <c r="G9864" s="2">
        <f t="shared" si="464"/>
        <v>-2.9405120683896405E-2</v>
      </c>
      <c r="H9864" s="3">
        <f t="shared" si="462"/>
        <v>1.662411585210009</v>
      </c>
      <c r="I9864" s="3">
        <f t="shared" si="463"/>
        <v>-0.26781665571419921</v>
      </c>
    </row>
    <row r="9865" spans="1:9" x14ac:dyDescent="0.35">
      <c r="A9865" s="1">
        <v>43858</v>
      </c>
      <c r="B9865" s="3">
        <v>75.423935052900603</v>
      </c>
      <c r="C9865" s="3">
        <v>76.823352500319402</v>
      </c>
      <c r="D9865" s="3">
        <v>75.325009624306205</v>
      </c>
      <c r="E9865" s="3">
        <v>76.652046203613196</v>
      </c>
      <c r="F9865" s="14">
        <v>162234000</v>
      </c>
      <c r="G9865" s="2">
        <f t="shared" si="464"/>
        <v>2.828902564014292E-2</v>
      </c>
      <c r="H9865" s="3">
        <f t="shared" si="462"/>
        <v>1.4983428760131972</v>
      </c>
      <c r="I9865" s="3">
        <f t="shared" si="463"/>
        <v>1.2281111507125928</v>
      </c>
    </row>
    <row r="9866" spans="1:9" x14ac:dyDescent="0.35">
      <c r="A9866" s="1">
        <v>43859</v>
      </c>
      <c r="B9866" s="3">
        <v>78.283090578760195</v>
      </c>
      <c r="C9866" s="3">
        <v>79.103438922578107</v>
      </c>
      <c r="D9866" s="3">
        <v>77.542361183176396</v>
      </c>
      <c r="E9866" s="3">
        <v>78.256546020507798</v>
      </c>
      <c r="F9866" s="14">
        <v>216229200</v>
      </c>
      <c r="G9866" s="2">
        <f t="shared" si="464"/>
        <v>2.0932250296782945E-2</v>
      </c>
      <c r="H9866" s="3">
        <f t="shared" si="462"/>
        <v>1.5610777394017106</v>
      </c>
      <c r="I9866" s="3">
        <f t="shared" si="463"/>
        <v>-2.6544558252396655E-2</v>
      </c>
    </row>
    <row r="9867" spans="1:9" x14ac:dyDescent="0.35">
      <c r="A9867" s="1">
        <v>43860</v>
      </c>
      <c r="B9867" s="3">
        <v>77.339693247318493</v>
      </c>
      <c r="C9867" s="3">
        <v>78.196232086842002</v>
      </c>
      <c r="D9867" s="3">
        <v>76.907801102550806</v>
      </c>
      <c r="E9867" s="3">
        <v>78.143150329589801</v>
      </c>
      <c r="F9867" s="14">
        <v>126743200</v>
      </c>
      <c r="G9867" s="2">
        <f t="shared" si="464"/>
        <v>-1.4490249913186924E-3</v>
      </c>
      <c r="H9867" s="3">
        <f t="shared" si="462"/>
        <v>1.2884309842911961</v>
      </c>
      <c r="I9867" s="3">
        <f t="shared" si="463"/>
        <v>0.80345708227130785</v>
      </c>
    </row>
    <row r="9868" spans="1:9" x14ac:dyDescent="0.35">
      <c r="A9868" s="1">
        <v>43861</v>
      </c>
      <c r="B9868" s="3">
        <v>77.433773433655006</v>
      </c>
      <c r="C9868" s="3">
        <v>77.856012260194902</v>
      </c>
      <c r="D9868" s="3">
        <v>74.384006538284893</v>
      </c>
      <c r="E9868" s="3">
        <v>74.678367614746094</v>
      </c>
      <c r="F9868" s="14">
        <v>199588400</v>
      </c>
      <c r="G9868" s="2">
        <f t="shared" si="464"/>
        <v>-4.4338917745574018E-2</v>
      </c>
      <c r="H9868" s="3">
        <f t="shared" si="462"/>
        <v>3.4720057219100084</v>
      </c>
      <c r="I9868" s="3">
        <f t="shared" si="463"/>
        <v>-2.7554058189089119</v>
      </c>
    </row>
    <row r="9869" spans="1:9" x14ac:dyDescent="0.35">
      <c r="A9869" s="1">
        <v>43864</v>
      </c>
      <c r="B9869" s="3">
        <v>73.421337718698993</v>
      </c>
      <c r="C9869" s="3">
        <v>75.638696574937995</v>
      </c>
      <c r="D9869" s="3">
        <v>72.919479674995799</v>
      </c>
      <c r="E9869" s="3">
        <v>74.473320007324205</v>
      </c>
      <c r="F9869" s="14">
        <v>173788400</v>
      </c>
      <c r="G9869" s="2">
        <f t="shared" si="464"/>
        <v>-2.7457430306952802E-3</v>
      </c>
      <c r="H9869" s="3">
        <f t="shared" si="462"/>
        <v>2.7192168999421966</v>
      </c>
      <c r="I9869" s="3">
        <f t="shared" si="463"/>
        <v>1.0519822886252115</v>
      </c>
    </row>
    <row r="9870" spans="1:9" x14ac:dyDescent="0.35">
      <c r="A9870" s="1">
        <v>43865</v>
      </c>
      <c r="B9870" s="3">
        <v>76.077776854817103</v>
      </c>
      <c r="C9870" s="3">
        <v>77.122520365930995</v>
      </c>
      <c r="D9870" s="3">
        <v>75.672429390748604</v>
      </c>
      <c r="E9870" s="3">
        <v>76.931907653808594</v>
      </c>
      <c r="F9870" s="14">
        <v>136616400</v>
      </c>
      <c r="G9870" s="2">
        <f t="shared" si="464"/>
        <v>3.3012999101458017E-2</v>
      </c>
      <c r="H9870" s="3">
        <f t="shared" si="462"/>
        <v>1.4500909751823912</v>
      </c>
      <c r="I9870" s="3">
        <f t="shared" si="463"/>
        <v>0.85413079899149125</v>
      </c>
    </row>
    <row r="9871" spans="1:9" x14ac:dyDescent="0.35">
      <c r="A9871" s="1">
        <v>43866</v>
      </c>
      <c r="B9871" s="3">
        <v>78.058700214070896</v>
      </c>
      <c r="C9871" s="3">
        <v>78.357891644037906</v>
      </c>
      <c r="D9871" s="3">
        <v>76.956059073959594</v>
      </c>
      <c r="E9871" s="3">
        <v>77.559257507324205</v>
      </c>
      <c r="F9871" s="14">
        <v>118826800</v>
      </c>
      <c r="G9871" s="2">
        <f t="shared" si="464"/>
        <v>8.1546119503323293E-3</v>
      </c>
      <c r="H9871" s="3">
        <f t="shared" si="462"/>
        <v>1.4018325700783123</v>
      </c>
      <c r="I9871" s="3">
        <f t="shared" si="463"/>
        <v>-0.49944270674669156</v>
      </c>
    </row>
    <row r="9872" spans="1:9" x14ac:dyDescent="0.35">
      <c r="A9872" s="1">
        <v>43867</v>
      </c>
      <c r="B9872" s="3">
        <v>77.829510181593307</v>
      </c>
      <c r="C9872" s="3">
        <v>78.468899220451704</v>
      </c>
      <c r="D9872" s="3">
        <v>77.272155268167296</v>
      </c>
      <c r="E9872" s="3">
        <v>78.466484069824205</v>
      </c>
      <c r="F9872" s="14">
        <v>105425600</v>
      </c>
      <c r="G9872" s="2">
        <f t="shared" si="464"/>
        <v>1.1697205358294299E-2</v>
      </c>
      <c r="H9872" s="3">
        <f t="shared" si="462"/>
        <v>1.1967439522844074</v>
      </c>
      <c r="I9872" s="3">
        <f t="shared" si="463"/>
        <v>0.63697388823089796</v>
      </c>
    </row>
    <row r="9873" spans="1:9" x14ac:dyDescent="0.35">
      <c r="A9873" s="1">
        <v>43868</v>
      </c>
      <c r="B9873" s="3">
        <v>77.965827504642405</v>
      </c>
      <c r="C9873" s="3">
        <v>78.214934767641495</v>
      </c>
      <c r="D9873" s="3">
        <v>76.908935453076296</v>
      </c>
      <c r="E9873" s="3">
        <v>77.399894714355398</v>
      </c>
      <c r="F9873" s="14">
        <v>117684000</v>
      </c>
      <c r="G9873" s="2">
        <f t="shared" si="464"/>
        <v>-1.3592929109958482E-2</v>
      </c>
      <c r="H9873" s="3">
        <f t="shared" si="462"/>
        <v>1.3059993145651987</v>
      </c>
      <c r="I9873" s="3">
        <f t="shared" si="463"/>
        <v>-0.56593279028700749</v>
      </c>
    </row>
    <row r="9874" spans="1:9" x14ac:dyDescent="0.35">
      <c r="A9874" s="1">
        <v>43871</v>
      </c>
      <c r="B9874" s="3">
        <v>75.985061359818701</v>
      </c>
      <c r="C9874" s="3">
        <v>77.767509460449205</v>
      </c>
      <c r="D9874" s="3">
        <v>75.905253445482799</v>
      </c>
      <c r="E9874" s="3">
        <v>77.767509460449205</v>
      </c>
      <c r="F9874" s="14">
        <v>109348800</v>
      </c>
      <c r="G9874" s="2">
        <f t="shared" si="464"/>
        <v>4.7495509838933305E-3</v>
      </c>
      <c r="H9874" s="3">
        <f t="shared" si="462"/>
        <v>1.8622560149664054</v>
      </c>
      <c r="I9874" s="3">
        <f t="shared" si="463"/>
        <v>1.7824481006305035</v>
      </c>
    </row>
    <row r="9875" spans="1:9" x14ac:dyDescent="0.35">
      <c r="A9875" s="1">
        <v>43872</v>
      </c>
      <c r="B9875" s="3">
        <v>78.263319213792499</v>
      </c>
      <c r="C9875" s="3">
        <v>78.335871871266306</v>
      </c>
      <c r="D9875" s="3">
        <v>77.080659231801107</v>
      </c>
      <c r="E9875" s="3">
        <v>77.298324584960895</v>
      </c>
      <c r="F9875" s="14">
        <v>94323200</v>
      </c>
      <c r="G9875" s="2">
        <f t="shared" si="464"/>
        <v>-6.0331734775038214E-3</v>
      </c>
      <c r="H9875" s="3">
        <f t="shared" si="462"/>
        <v>1.2552126394651992</v>
      </c>
      <c r="I9875" s="3">
        <f t="shared" si="463"/>
        <v>-0.96499462883160447</v>
      </c>
    </row>
    <row r="9876" spans="1:9" x14ac:dyDescent="0.35">
      <c r="A9876" s="1">
        <v>43873</v>
      </c>
      <c r="B9876" s="3">
        <v>77.748172633265796</v>
      </c>
      <c r="C9876" s="3">
        <v>79.138821810307803</v>
      </c>
      <c r="D9876" s="3">
        <v>77.748172633265796</v>
      </c>
      <c r="E9876" s="3">
        <v>79.133987426757798</v>
      </c>
      <c r="F9876" s="14">
        <v>113730400</v>
      </c>
      <c r="G9876" s="2">
        <f t="shared" si="464"/>
        <v>2.3747770105667317E-2</v>
      </c>
      <c r="H9876" s="3">
        <f t="shared" si="462"/>
        <v>1.3906491770420075</v>
      </c>
      <c r="I9876" s="3">
        <f t="shared" si="463"/>
        <v>1.3858147934920027</v>
      </c>
    </row>
    <row r="9877" spans="1:9" x14ac:dyDescent="0.35">
      <c r="A9877" s="1">
        <v>43874</v>
      </c>
      <c r="B9877" s="3">
        <v>78.405984644279599</v>
      </c>
      <c r="C9877" s="3">
        <v>78.8969438099504</v>
      </c>
      <c r="D9877" s="3">
        <v>78.202829890974598</v>
      </c>
      <c r="E9877" s="3">
        <v>78.570442199707003</v>
      </c>
      <c r="F9877" s="14">
        <v>94747600</v>
      </c>
      <c r="G9877" s="2">
        <f t="shared" si="464"/>
        <v>-7.1214056737932347E-3</v>
      </c>
      <c r="H9877" s="3">
        <f t="shared" si="462"/>
        <v>0.69411391897580188</v>
      </c>
      <c r="I9877" s="3">
        <f t="shared" si="463"/>
        <v>0.16445755542740415</v>
      </c>
    </row>
    <row r="9878" spans="1:9" x14ac:dyDescent="0.35">
      <c r="A9878" s="1">
        <v>43875</v>
      </c>
      <c r="B9878" s="3">
        <v>78.539018996429505</v>
      </c>
      <c r="C9878" s="3">
        <v>78.8389205063215</v>
      </c>
      <c r="D9878" s="3">
        <v>78.081922537661399</v>
      </c>
      <c r="E9878" s="3">
        <v>78.589813232421804</v>
      </c>
      <c r="F9878" s="14">
        <v>80113600</v>
      </c>
      <c r="G9878" s="2">
        <f t="shared" si="464"/>
        <v>2.4654351143353186E-4</v>
      </c>
      <c r="H9878" s="3">
        <f t="shared" si="462"/>
        <v>0.75699796866010161</v>
      </c>
      <c r="I9878" s="3">
        <f t="shared" si="463"/>
        <v>5.0794235992299264E-2</v>
      </c>
    </row>
    <row r="9879" spans="1:9" x14ac:dyDescent="0.35">
      <c r="A9879" s="1">
        <v>43879</v>
      </c>
      <c r="B9879" s="3">
        <v>76.270472707489603</v>
      </c>
      <c r="C9879" s="3">
        <v>77.332206941323506</v>
      </c>
      <c r="D9879" s="3">
        <v>76.089083637259705</v>
      </c>
      <c r="E9879" s="3">
        <v>77.150817871093693</v>
      </c>
      <c r="F9879" s="14">
        <v>152531200</v>
      </c>
      <c r="G9879" s="2">
        <f t="shared" si="464"/>
        <v>-1.8310202075075818E-2</v>
      </c>
      <c r="H9879" s="3">
        <f t="shared" si="462"/>
        <v>1.2431233040638006</v>
      </c>
      <c r="I9879" s="3">
        <f t="shared" si="463"/>
        <v>0.88034516360409043</v>
      </c>
    </row>
    <row r="9880" spans="1:9" x14ac:dyDescent="0.35">
      <c r="A9880" s="1">
        <v>43880</v>
      </c>
      <c r="B9880" s="3">
        <v>77.392647189180295</v>
      </c>
      <c r="C9880" s="3">
        <v>78.497912703227897</v>
      </c>
      <c r="D9880" s="3">
        <v>77.392647189180295</v>
      </c>
      <c r="E9880" s="3">
        <v>78.268150329589801</v>
      </c>
      <c r="F9880" s="14">
        <v>93984000</v>
      </c>
      <c r="G9880" s="2">
        <f t="shared" si="464"/>
        <v>1.4482444766340474E-2</v>
      </c>
      <c r="H9880" s="3">
        <f t="shared" si="462"/>
        <v>1.105265514047602</v>
      </c>
      <c r="I9880" s="3">
        <f t="shared" si="463"/>
        <v>0.87550314040950639</v>
      </c>
    </row>
    <row r="9881" spans="1:9" x14ac:dyDescent="0.35">
      <c r="A9881" s="1">
        <v>43881</v>
      </c>
      <c r="B9881" s="3">
        <v>78.028706325411903</v>
      </c>
      <c r="C9881" s="3">
        <v>78.517244673187705</v>
      </c>
      <c r="D9881" s="3">
        <v>76.959717314819599</v>
      </c>
      <c r="E9881" s="3">
        <v>77.465187072753906</v>
      </c>
      <c r="F9881" s="14">
        <v>100566000</v>
      </c>
      <c r="G9881" s="2">
        <f t="shared" si="464"/>
        <v>-1.0259131632146534E-2</v>
      </c>
      <c r="H9881" s="3">
        <f t="shared" si="462"/>
        <v>1.5575273583681053</v>
      </c>
      <c r="I9881" s="3">
        <f t="shared" si="463"/>
        <v>-0.56351925265799707</v>
      </c>
    </row>
    <row r="9882" spans="1:9" x14ac:dyDescent="0.35">
      <c r="A9882" s="1">
        <v>43882</v>
      </c>
      <c r="B9882" s="3">
        <v>77.058878811735596</v>
      </c>
      <c r="C9882" s="3">
        <v>77.501472080553597</v>
      </c>
      <c r="D9882" s="3">
        <v>75.0950418608967</v>
      </c>
      <c r="E9882" s="3">
        <v>75.711761474609304</v>
      </c>
      <c r="F9882" s="14">
        <v>129554000</v>
      </c>
      <c r="G9882" s="2">
        <f t="shared" si="464"/>
        <v>-2.2635014054736828E-2</v>
      </c>
      <c r="H9882" s="3">
        <f t="shared" si="462"/>
        <v>2.4064302196568974</v>
      </c>
      <c r="I9882" s="3">
        <f t="shared" si="463"/>
        <v>-1.3471173371262921</v>
      </c>
    </row>
    <row r="9883" spans="1:9" x14ac:dyDescent="0.35">
      <c r="A9883" s="1">
        <v>43885</v>
      </c>
      <c r="B9883" s="3">
        <v>71.892933016579306</v>
      </c>
      <c r="C9883" s="3">
        <v>73.566544842899205</v>
      </c>
      <c r="D9883" s="3">
        <v>69.950861613102006</v>
      </c>
      <c r="E9883" s="3">
        <v>72.115432739257798</v>
      </c>
      <c r="F9883" s="14">
        <v>222195200</v>
      </c>
      <c r="G9883" s="2">
        <f t="shared" si="464"/>
        <v>-4.7500265022331706E-2</v>
      </c>
      <c r="H9883" s="3">
        <f t="shared" si="462"/>
        <v>3.6156832297971988</v>
      </c>
      <c r="I9883" s="3">
        <f t="shared" si="463"/>
        <v>0.22249972267849216</v>
      </c>
    </row>
    <row r="9884" spans="1:9" x14ac:dyDescent="0.35">
      <c r="A9884" s="1">
        <v>43886</v>
      </c>
      <c r="B9884" s="3">
        <v>72.785347404589601</v>
      </c>
      <c r="C9884" s="3">
        <v>73.1674702385898</v>
      </c>
      <c r="D9884" s="3">
        <v>69.201099729298704</v>
      </c>
      <c r="E9884" s="3">
        <v>69.672706604003906</v>
      </c>
      <c r="F9884" s="14">
        <v>230673600</v>
      </c>
      <c r="G9884" s="2">
        <f t="shared" si="464"/>
        <v>-3.3872446471837285E-2</v>
      </c>
      <c r="H9884" s="3">
        <f t="shared" si="462"/>
        <v>3.9663705092910959</v>
      </c>
      <c r="I9884" s="3">
        <f t="shared" si="463"/>
        <v>-3.1126408005856945</v>
      </c>
    </row>
    <row r="9885" spans="1:9" x14ac:dyDescent="0.35">
      <c r="A9885" s="1">
        <v>43887</v>
      </c>
      <c r="B9885" s="3">
        <v>69.297844125861999</v>
      </c>
      <c r="C9885" s="3">
        <v>72.042865439999701</v>
      </c>
      <c r="D9885" s="3">
        <v>69.290588862048295</v>
      </c>
      <c r="E9885" s="3">
        <v>70.777976989746094</v>
      </c>
      <c r="F9885" s="14">
        <v>198054800</v>
      </c>
      <c r="G9885" s="2">
        <f t="shared" si="464"/>
        <v>1.5863749804125887E-2</v>
      </c>
      <c r="H9885" s="3">
        <f t="shared" si="462"/>
        <v>2.752276577951406</v>
      </c>
      <c r="I9885" s="3">
        <f t="shared" si="463"/>
        <v>1.4801328638840943</v>
      </c>
    </row>
    <row r="9886" spans="1:9" x14ac:dyDescent="0.35">
      <c r="A9886" s="1">
        <v>43888</v>
      </c>
      <c r="B9886" s="3">
        <v>67.984578416831098</v>
      </c>
      <c r="C9886" s="3">
        <v>69.169651387533406</v>
      </c>
      <c r="D9886" s="3">
        <v>66.015900180740701</v>
      </c>
      <c r="E9886" s="3">
        <v>66.151336669921804</v>
      </c>
      <c r="F9886" s="14">
        <v>320605600</v>
      </c>
      <c r="G9886" s="2">
        <f t="shared" si="464"/>
        <v>-6.5368360563548902E-2</v>
      </c>
      <c r="H9886" s="3">
        <f t="shared" si="462"/>
        <v>3.1537512067927054</v>
      </c>
      <c r="I9886" s="3">
        <f t="shared" si="463"/>
        <v>-1.8332417469092945</v>
      </c>
    </row>
    <row r="9887" spans="1:9" x14ac:dyDescent="0.35">
      <c r="A9887" s="1">
        <v>43889</v>
      </c>
      <c r="B9887" s="3">
        <v>62.218844552590703</v>
      </c>
      <c r="C9887" s="3">
        <v>67.334012602737602</v>
      </c>
      <c r="D9887" s="3">
        <v>62.003592741354701</v>
      </c>
      <c r="E9887" s="3">
        <v>66.112655639648395</v>
      </c>
      <c r="F9887" s="14">
        <v>426510000</v>
      </c>
      <c r="G9887" s="2">
        <f t="shared" si="464"/>
        <v>-5.8473542970745242E-4</v>
      </c>
      <c r="H9887" s="3">
        <f t="shared" si="462"/>
        <v>5.3304198613829001</v>
      </c>
      <c r="I9887" s="3">
        <f t="shared" si="463"/>
        <v>3.8938110870576921</v>
      </c>
    </row>
    <row r="9888" spans="1:9" x14ac:dyDescent="0.35">
      <c r="A9888" s="1">
        <v>43892</v>
      </c>
      <c r="B9888" s="3">
        <v>68.269978692466395</v>
      </c>
      <c r="C9888" s="3">
        <v>72.903863655681604</v>
      </c>
      <c r="D9888" s="3">
        <v>67.167134220633002</v>
      </c>
      <c r="E9888" s="3">
        <v>72.267791748046804</v>
      </c>
      <c r="F9888" s="14">
        <v>341397200</v>
      </c>
      <c r="G9888" s="2">
        <f t="shared" si="464"/>
        <v>9.3100724042116903E-2</v>
      </c>
      <c r="H9888" s="3">
        <f t="shared" si="462"/>
        <v>5.736729435048602</v>
      </c>
      <c r="I9888" s="3">
        <f t="shared" si="463"/>
        <v>3.9978130555804086</v>
      </c>
    </row>
    <row r="9889" spans="1:9" x14ac:dyDescent="0.35">
      <c r="A9889" s="1">
        <v>43893</v>
      </c>
      <c r="B9889" s="3">
        <v>73.443195565484601</v>
      </c>
      <c r="C9889" s="3">
        <v>73.523003473046202</v>
      </c>
      <c r="D9889" s="3">
        <v>69.121294391773105</v>
      </c>
      <c r="E9889" s="3">
        <v>69.972618103027301</v>
      </c>
      <c r="F9889" s="14">
        <v>319475600</v>
      </c>
      <c r="G9889" s="2">
        <f t="shared" si="464"/>
        <v>-3.1759288467279545E-2</v>
      </c>
      <c r="H9889" s="3">
        <f t="shared" si="462"/>
        <v>4.401709081273097</v>
      </c>
      <c r="I9889" s="3">
        <f t="shared" si="463"/>
        <v>-3.4705774624572996</v>
      </c>
    </row>
    <row r="9890" spans="1:9" x14ac:dyDescent="0.35">
      <c r="A9890" s="1">
        <v>43894</v>
      </c>
      <c r="B9890" s="3">
        <v>71.694589816828</v>
      </c>
      <c r="C9890" s="3">
        <v>73.377877255739307</v>
      </c>
      <c r="D9890" s="3">
        <v>70.894060484404307</v>
      </c>
      <c r="E9890" s="3">
        <v>73.218254089355398</v>
      </c>
      <c r="F9890" s="14">
        <v>219178400</v>
      </c>
      <c r="G9890" s="2">
        <f t="shared" si="464"/>
        <v>4.6384372549119715E-2</v>
      </c>
      <c r="H9890" s="3">
        <f t="shared" si="462"/>
        <v>2.4838167713350003</v>
      </c>
      <c r="I9890" s="3">
        <f t="shared" si="463"/>
        <v>1.5236642725273981</v>
      </c>
    </row>
    <row r="9891" spans="1:9" x14ac:dyDescent="0.35">
      <c r="A9891" s="1">
        <v>43895</v>
      </c>
      <c r="B9891" s="3">
        <v>71.472101541935103</v>
      </c>
      <c r="C9891" s="3">
        <v>72.4467648225109</v>
      </c>
      <c r="D9891" s="3">
        <v>70.478093348569999</v>
      </c>
      <c r="E9891" s="3">
        <v>70.843292236328097</v>
      </c>
      <c r="F9891" s="14">
        <v>187572800</v>
      </c>
      <c r="G9891" s="2">
        <f t="shared" si="464"/>
        <v>-3.2436745215597501E-2</v>
      </c>
      <c r="H9891" s="3">
        <f t="shared" si="462"/>
        <v>1.9686714739409013</v>
      </c>
      <c r="I9891" s="3">
        <f t="shared" si="463"/>
        <v>-0.62880930560700676</v>
      </c>
    </row>
    <row r="9892" spans="1:9" x14ac:dyDescent="0.35">
      <c r="A9892" s="1">
        <v>43896</v>
      </c>
      <c r="B9892" s="3">
        <v>68.202269311319299</v>
      </c>
      <c r="C9892" s="3">
        <v>70.335405888816396</v>
      </c>
      <c r="D9892" s="3">
        <v>68.016045913882394</v>
      </c>
      <c r="E9892" s="3">
        <v>69.902488708496094</v>
      </c>
      <c r="F9892" s="14">
        <v>226176800</v>
      </c>
      <c r="G9892" s="2">
        <f t="shared" si="464"/>
        <v>-1.3280065029919139E-2</v>
      </c>
      <c r="H9892" s="3">
        <f t="shared" si="462"/>
        <v>2.3193599749340024</v>
      </c>
      <c r="I9892" s="3">
        <f t="shared" si="463"/>
        <v>1.7002193971767952</v>
      </c>
    </row>
    <row r="9893" spans="1:9" x14ac:dyDescent="0.35">
      <c r="A9893" s="1">
        <v>43899</v>
      </c>
      <c r="B9893" s="3">
        <v>63.788471263695001</v>
      </c>
      <c r="C9893" s="3">
        <v>67.256628398561503</v>
      </c>
      <c r="D9893" s="3">
        <v>63.607082245883497</v>
      </c>
      <c r="E9893" s="3">
        <v>64.373756408691406</v>
      </c>
      <c r="F9893" s="14">
        <v>286744800</v>
      </c>
      <c r="G9893" s="2">
        <f t="shared" si="464"/>
        <v>-7.9092066705383463E-2</v>
      </c>
      <c r="H9893" s="3">
        <f t="shared" si="462"/>
        <v>3.6495461526780062</v>
      </c>
      <c r="I9893" s="3">
        <f t="shared" si="463"/>
        <v>0.58528514499640494</v>
      </c>
    </row>
    <row r="9894" spans="1:9" x14ac:dyDescent="0.35">
      <c r="A9894" s="1">
        <v>43900</v>
      </c>
      <c r="B9894" s="3">
        <v>67.026858556234103</v>
      </c>
      <c r="C9894" s="3">
        <v>69.276078926539597</v>
      </c>
      <c r="D9894" s="3">
        <v>65.147664024326104</v>
      </c>
      <c r="E9894" s="3">
        <v>69.010040283203097</v>
      </c>
      <c r="F9894" s="14">
        <v>285290000</v>
      </c>
      <c r="G9894" s="2">
        <f t="shared" si="464"/>
        <v>7.2021334984355881E-2</v>
      </c>
      <c r="H9894" s="3">
        <f t="shared" si="462"/>
        <v>4.1284149022134926</v>
      </c>
      <c r="I9894" s="3">
        <f t="shared" si="463"/>
        <v>1.9831817269689935</v>
      </c>
    </row>
    <row r="9895" spans="1:9" x14ac:dyDescent="0.35">
      <c r="A9895" s="1">
        <v>43901</v>
      </c>
      <c r="B9895" s="3">
        <v>67.087339440271194</v>
      </c>
      <c r="C9895" s="3">
        <v>68.013629485538104</v>
      </c>
      <c r="D9895" s="3">
        <v>65.749890603029201</v>
      </c>
      <c r="E9895" s="3">
        <v>66.613304138183594</v>
      </c>
      <c r="F9895" s="14">
        <v>255598800</v>
      </c>
      <c r="G9895" s="2">
        <f t="shared" si="464"/>
        <v>-3.4730252803559999E-2</v>
      </c>
      <c r="H9895" s="3">
        <f t="shared" si="462"/>
        <v>2.2637388825089033</v>
      </c>
      <c r="I9895" s="3">
        <f t="shared" si="463"/>
        <v>-0.47403530208760003</v>
      </c>
    </row>
    <row r="9896" spans="1:9" x14ac:dyDescent="0.35">
      <c r="A9896" s="1">
        <v>43902</v>
      </c>
      <c r="B9896" s="3">
        <v>61.899596312453298</v>
      </c>
      <c r="C9896" s="3">
        <v>65.300034558640604</v>
      </c>
      <c r="D9896" s="3">
        <v>59.979291002010598</v>
      </c>
      <c r="E9896" s="3">
        <v>60.034915924072202</v>
      </c>
      <c r="F9896" s="14">
        <v>418474000</v>
      </c>
      <c r="G9896" s="2">
        <f t="shared" si="464"/>
        <v>-9.8754870355403618E-2</v>
      </c>
      <c r="H9896" s="3">
        <f t="shared" si="462"/>
        <v>5.3207435566300063</v>
      </c>
      <c r="I9896" s="3">
        <f t="shared" si="463"/>
        <v>-1.8646803883810961</v>
      </c>
    </row>
    <row r="9897" spans="1:9" x14ac:dyDescent="0.35">
      <c r="A9897" s="1">
        <v>43903</v>
      </c>
      <c r="B9897" s="3">
        <v>64.064186485572293</v>
      </c>
      <c r="C9897" s="3">
        <v>67.699222128394595</v>
      </c>
      <c r="D9897" s="3">
        <v>61.176469024415603</v>
      </c>
      <c r="E9897" s="3">
        <v>67.227607727050696</v>
      </c>
      <c r="F9897" s="14">
        <v>370732000</v>
      </c>
      <c r="G9897" s="2">
        <f t="shared" si="464"/>
        <v>0.11980847632193385</v>
      </c>
      <c r="H9897" s="3">
        <f t="shared" si="462"/>
        <v>6.5227531039789923</v>
      </c>
      <c r="I9897" s="3">
        <f t="shared" si="463"/>
        <v>3.1634212414784031</v>
      </c>
    </row>
    <row r="9898" spans="1:9" x14ac:dyDescent="0.35">
      <c r="A9898" s="1">
        <v>43906</v>
      </c>
      <c r="B9898" s="3">
        <v>58.516095605039403</v>
      </c>
      <c r="C9898" s="3">
        <v>62.659018205559697</v>
      </c>
      <c r="D9898" s="3">
        <v>58.044484903274103</v>
      </c>
      <c r="E9898" s="3">
        <v>58.5789794921875</v>
      </c>
      <c r="F9898" s="14">
        <v>322423600</v>
      </c>
      <c r="G9898" s="2">
        <f t="shared" si="464"/>
        <v>-0.12864697298135758</v>
      </c>
      <c r="H9898" s="3">
        <f t="shared" si="462"/>
        <v>4.6145333022855937</v>
      </c>
      <c r="I9898" s="3">
        <f t="shared" si="463"/>
        <v>6.2883887148096562E-2</v>
      </c>
    </row>
    <row r="9899" spans="1:9" x14ac:dyDescent="0.35">
      <c r="A9899" s="1">
        <v>43907</v>
      </c>
      <c r="B9899" s="3">
        <v>59.860795198387798</v>
      </c>
      <c r="C9899" s="3">
        <v>62.303498510900198</v>
      </c>
      <c r="D9899" s="3">
        <v>57.657523036065598</v>
      </c>
      <c r="E9899" s="3">
        <v>61.154705047607401</v>
      </c>
      <c r="F9899" s="14">
        <v>324056000</v>
      </c>
      <c r="G9899" s="2">
        <f t="shared" si="464"/>
        <v>4.3970133617015593E-2</v>
      </c>
      <c r="H9899" s="3">
        <f t="shared" si="462"/>
        <v>4.6459754748346</v>
      </c>
      <c r="I9899" s="3">
        <f t="shared" si="463"/>
        <v>1.2939098492196024</v>
      </c>
    </row>
    <row r="9900" spans="1:9" x14ac:dyDescent="0.35">
      <c r="A9900" s="1">
        <v>43908</v>
      </c>
      <c r="B9900" s="3">
        <v>57.9888647618371</v>
      </c>
      <c r="C9900" s="3">
        <v>60.463010101903599</v>
      </c>
      <c r="D9900" s="3">
        <v>57.347954640535299</v>
      </c>
      <c r="E9900" s="3">
        <v>59.657642364501903</v>
      </c>
      <c r="F9900" s="14">
        <v>300233600</v>
      </c>
      <c r="G9900" s="2">
        <f t="shared" si="464"/>
        <v>-2.4479926474014903E-2</v>
      </c>
      <c r="H9900" s="3">
        <f t="shared" si="462"/>
        <v>3.1150554613682999</v>
      </c>
      <c r="I9900" s="3">
        <f t="shared" si="463"/>
        <v>1.6687776026648038</v>
      </c>
    </row>
    <row r="9901" spans="1:9" x14ac:dyDescent="0.35">
      <c r="A9901" s="1">
        <v>43909</v>
      </c>
      <c r="B9901" s="3">
        <v>59.831761004678803</v>
      </c>
      <c r="C9901" s="3">
        <v>61.149853553641798</v>
      </c>
      <c r="D9901" s="3">
        <v>58.675708838984299</v>
      </c>
      <c r="E9901" s="3">
        <v>59.200527191162102</v>
      </c>
      <c r="F9901" s="14">
        <v>271857200</v>
      </c>
      <c r="G9901" s="2">
        <f t="shared" si="464"/>
        <v>-7.6623070443661793E-3</v>
      </c>
      <c r="H9901" s="3">
        <f t="shared" si="462"/>
        <v>2.4741447146574984</v>
      </c>
      <c r="I9901" s="3">
        <f t="shared" si="463"/>
        <v>-0.63123381351670105</v>
      </c>
    </row>
    <row r="9902" spans="1:9" x14ac:dyDescent="0.35">
      <c r="A9902" s="1">
        <v>43910</v>
      </c>
      <c r="B9902" s="3">
        <v>59.780983946771897</v>
      </c>
      <c r="C9902" s="3">
        <v>60.905598118228603</v>
      </c>
      <c r="D9902" s="3">
        <v>55.1422637095963</v>
      </c>
      <c r="E9902" s="3">
        <v>55.442161560058501</v>
      </c>
      <c r="F9902" s="14">
        <v>401693200</v>
      </c>
      <c r="G9902" s="2">
        <f t="shared" si="464"/>
        <v>-6.3485340577586577E-2</v>
      </c>
      <c r="H9902" s="3">
        <f t="shared" si="462"/>
        <v>5.7633344086323035</v>
      </c>
      <c r="I9902" s="3">
        <f t="shared" si="463"/>
        <v>-4.3388223867133959</v>
      </c>
    </row>
    <row r="9903" spans="1:9" x14ac:dyDescent="0.35">
      <c r="A9903" s="1">
        <v>43913</v>
      </c>
      <c r="B9903" s="3">
        <v>55.161608235170704</v>
      </c>
      <c r="C9903" s="3">
        <v>55.263185639015198</v>
      </c>
      <c r="D9903" s="3">
        <v>51.420157253571098</v>
      </c>
      <c r="E9903" s="3">
        <v>54.264335632324197</v>
      </c>
      <c r="F9903" s="14">
        <v>336752800</v>
      </c>
      <c r="G9903" s="2">
        <f t="shared" si="464"/>
        <v>-2.1244228121560654E-2</v>
      </c>
      <c r="H9903" s="3">
        <f t="shared" si="462"/>
        <v>3.8430283854441001</v>
      </c>
      <c r="I9903" s="3">
        <f t="shared" si="463"/>
        <v>-0.89727260284650612</v>
      </c>
    </row>
    <row r="9904" spans="1:9" x14ac:dyDescent="0.35">
      <c r="A9904" s="1">
        <v>43914</v>
      </c>
      <c r="B9904" s="3">
        <v>57.164139512496</v>
      </c>
      <c r="C9904" s="3">
        <v>59.904323146252899</v>
      </c>
      <c r="D9904" s="3">
        <v>56.665924977334598</v>
      </c>
      <c r="E9904" s="3">
        <v>59.708423614501903</v>
      </c>
      <c r="F9904" s="14">
        <v>287531200</v>
      </c>
      <c r="G9904" s="2">
        <f t="shared" si="464"/>
        <v>0.10032534110552659</v>
      </c>
      <c r="H9904" s="3">
        <f t="shared" si="462"/>
        <v>3.2383981689183017</v>
      </c>
      <c r="I9904" s="3">
        <f t="shared" si="463"/>
        <v>2.5442841020059035</v>
      </c>
    </row>
    <row r="9905" spans="1:9" x14ac:dyDescent="0.35">
      <c r="A9905" s="1">
        <v>43915</v>
      </c>
      <c r="B9905" s="3">
        <v>60.644394003218899</v>
      </c>
      <c r="C9905" s="3">
        <v>62.458284152866497</v>
      </c>
      <c r="D9905" s="3">
        <v>59.0844492125957</v>
      </c>
      <c r="E9905" s="3">
        <v>59.379508972167898</v>
      </c>
      <c r="F9905" s="14">
        <v>303602000</v>
      </c>
      <c r="G9905" s="2">
        <f t="shared" si="464"/>
        <v>-5.5086807258150315E-3</v>
      </c>
      <c r="H9905" s="3">
        <f t="shared" si="462"/>
        <v>3.3738349402707968</v>
      </c>
      <c r="I9905" s="3">
        <f t="shared" si="463"/>
        <v>-1.2648850310510014</v>
      </c>
    </row>
    <row r="9906" spans="1:9" x14ac:dyDescent="0.35">
      <c r="A9906" s="1">
        <v>43916</v>
      </c>
      <c r="B9906" s="3">
        <v>59.621358785658401</v>
      </c>
      <c r="C9906" s="3">
        <v>62.562276434769402</v>
      </c>
      <c r="D9906" s="3">
        <v>59.582661578209397</v>
      </c>
      <c r="E9906" s="3">
        <v>62.504234313964801</v>
      </c>
      <c r="F9906" s="14">
        <v>252087200</v>
      </c>
      <c r="G9906" s="2">
        <f t="shared" si="464"/>
        <v>5.2622956906927455E-2</v>
      </c>
      <c r="H9906" s="3">
        <f t="shared" si="462"/>
        <v>2.9796148565600049</v>
      </c>
      <c r="I9906" s="3">
        <f t="shared" si="463"/>
        <v>2.8828755283063998</v>
      </c>
    </row>
    <row r="9907" spans="1:9" x14ac:dyDescent="0.35">
      <c r="A9907" s="1">
        <v>43917</v>
      </c>
      <c r="B9907" s="3">
        <v>61.128097258795002</v>
      </c>
      <c r="C9907" s="3">
        <v>61.882674370448399</v>
      </c>
      <c r="D9907" s="3">
        <v>59.749541500824698</v>
      </c>
      <c r="E9907" s="3">
        <v>59.916419982910099</v>
      </c>
      <c r="F9907" s="14">
        <v>204216800</v>
      </c>
      <c r="G9907" s="2">
        <f t="shared" si="464"/>
        <v>-4.1402224336608312E-2</v>
      </c>
      <c r="H9907" s="3">
        <f t="shared" si="462"/>
        <v>2.1331328696237009</v>
      </c>
      <c r="I9907" s="3">
        <f t="shared" si="463"/>
        <v>-1.2116772758849024</v>
      </c>
    </row>
    <row r="9908" spans="1:9" x14ac:dyDescent="0.35">
      <c r="A9908" s="1">
        <v>43920</v>
      </c>
      <c r="B9908" s="3">
        <v>60.641976459359199</v>
      </c>
      <c r="C9908" s="3">
        <v>61.798028812791003</v>
      </c>
      <c r="D9908" s="3">
        <v>60.317891949823903</v>
      </c>
      <c r="E9908" s="3">
        <v>61.626312255859297</v>
      </c>
      <c r="F9908" s="14">
        <v>167976400</v>
      </c>
      <c r="G9908" s="2">
        <f t="shared" si="464"/>
        <v>2.8537957932682032E-2</v>
      </c>
      <c r="H9908" s="3">
        <f t="shared" si="462"/>
        <v>1.4801368629671003</v>
      </c>
      <c r="I9908" s="3">
        <f t="shared" si="463"/>
        <v>0.98433579650009762</v>
      </c>
    </row>
    <row r="9909" spans="1:9" x14ac:dyDescent="0.35">
      <c r="A9909" s="1">
        <v>43921</v>
      </c>
      <c r="B9909" s="3">
        <v>61.817370897806903</v>
      </c>
      <c r="C9909" s="3">
        <v>63.483727291886403</v>
      </c>
      <c r="D9909" s="3">
        <v>60.946702246706501</v>
      </c>
      <c r="E9909" s="3">
        <v>61.500541687011697</v>
      </c>
      <c r="F9909" s="14">
        <v>197002000</v>
      </c>
      <c r="G9909" s="2">
        <f t="shared" si="464"/>
        <v>-2.0408582672516058E-3</v>
      </c>
      <c r="H9909" s="3">
        <f t="shared" si="462"/>
        <v>2.5370250451799023</v>
      </c>
      <c r="I9909" s="3">
        <f t="shared" si="463"/>
        <v>-0.31682921079520554</v>
      </c>
    </row>
    <row r="9910" spans="1:9" x14ac:dyDescent="0.35">
      <c r="A9910" s="1">
        <v>43922</v>
      </c>
      <c r="B9910" s="3">
        <v>59.616512366009701</v>
      </c>
      <c r="C9910" s="3">
        <v>60.153424050498998</v>
      </c>
      <c r="D9910" s="3">
        <v>57.834064475375897</v>
      </c>
      <c r="E9910" s="3">
        <v>58.264560699462798</v>
      </c>
      <c r="F9910" s="14">
        <v>176218400</v>
      </c>
      <c r="G9910" s="2">
        <f t="shared" si="464"/>
        <v>-5.2617113586046774E-2</v>
      </c>
      <c r="H9910" s="3">
        <f t="shared" si="462"/>
        <v>2.3193595751231015</v>
      </c>
      <c r="I9910" s="3">
        <f t="shared" si="463"/>
        <v>-1.3519516665469027</v>
      </c>
    </row>
    <row r="9911" spans="1:9" x14ac:dyDescent="0.35">
      <c r="A9911" s="1">
        <v>43923</v>
      </c>
      <c r="B9911" s="3">
        <v>58.126701492597</v>
      </c>
      <c r="C9911" s="3">
        <v>59.290008876006603</v>
      </c>
      <c r="D9911" s="3">
        <v>57.294730126647899</v>
      </c>
      <c r="E9911" s="3">
        <v>59.236801147460902</v>
      </c>
      <c r="F9911" s="14">
        <v>165934000</v>
      </c>
      <c r="G9911" s="2">
        <f t="shared" si="464"/>
        <v>1.6686651994392669E-2</v>
      </c>
      <c r="H9911" s="3">
        <f t="shared" si="462"/>
        <v>1.9952787493587039</v>
      </c>
      <c r="I9911" s="3">
        <f t="shared" si="463"/>
        <v>1.1100996548639017</v>
      </c>
    </row>
    <row r="9912" spans="1:9" x14ac:dyDescent="0.35">
      <c r="A9912" s="1">
        <v>43924</v>
      </c>
      <c r="B9912" s="3">
        <v>58.721660702907798</v>
      </c>
      <c r="C9912" s="3">
        <v>59.423029959454098</v>
      </c>
      <c r="D9912" s="3">
        <v>57.795367188954401</v>
      </c>
      <c r="E9912" s="3">
        <v>58.385486602783203</v>
      </c>
      <c r="F9912" s="14">
        <v>129880000</v>
      </c>
      <c r="G9912" s="2">
        <f t="shared" si="464"/>
        <v>-1.4371379415956008E-2</v>
      </c>
      <c r="H9912" s="3">
        <f t="shared" si="462"/>
        <v>1.6276627704996969</v>
      </c>
      <c r="I9912" s="3">
        <f t="shared" si="463"/>
        <v>-0.33617410012459459</v>
      </c>
    </row>
    <row r="9913" spans="1:9" x14ac:dyDescent="0.35">
      <c r="A9913" s="1">
        <v>43927</v>
      </c>
      <c r="B9913" s="3">
        <v>60.680663932799298</v>
      </c>
      <c r="C9913" s="3">
        <v>63.633674718497602</v>
      </c>
      <c r="D9913" s="3">
        <v>60.313051558292003</v>
      </c>
      <c r="E9913" s="3">
        <v>63.478893280029297</v>
      </c>
      <c r="F9913" s="14">
        <v>201820400</v>
      </c>
      <c r="G9913" s="2">
        <f t="shared" si="464"/>
        <v>8.7237547781323005E-2</v>
      </c>
      <c r="H9913" s="3">
        <f t="shared" si="462"/>
        <v>3.3206231602055993</v>
      </c>
      <c r="I9913" s="3">
        <f t="shared" si="463"/>
        <v>2.7982293472299986</v>
      </c>
    </row>
    <row r="9914" spans="1:9" x14ac:dyDescent="0.35">
      <c r="A9914" s="1">
        <v>43928</v>
      </c>
      <c r="B9914" s="3">
        <v>65.493519899481697</v>
      </c>
      <c r="C9914" s="3">
        <v>65.711192608231997</v>
      </c>
      <c r="D9914" s="3">
        <v>62.6396691972311</v>
      </c>
      <c r="E9914" s="3">
        <v>62.743663787841797</v>
      </c>
      <c r="F9914" s="14">
        <v>202887200</v>
      </c>
      <c r="G9914" s="2">
        <f t="shared" si="464"/>
        <v>-1.1582267021325119E-2</v>
      </c>
      <c r="H9914" s="3">
        <f t="shared" si="462"/>
        <v>3.0715234110008964</v>
      </c>
      <c r="I9914" s="3">
        <f t="shared" si="463"/>
        <v>-2.7498561116399003</v>
      </c>
    </row>
    <row r="9915" spans="1:9" x14ac:dyDescent="0.35">
      <c r="A9915" s="1">
        <v>43929</v>
      </c>
      <c r="B9915" s="3">
        <v>63.544192303076301</v>
      </c>
      <c r="C9915" s="3">
        <v>64.663968247252797</v>
      </c>
      <c r="D9915" s="3">
        <v>63.179000800914899</v>
      </c>
      <c r="E9915" s="3">
        <v>64.349563598632798</v>
      </c>
      <c r="F9915" s="14">
        <v>168895200</v>
      </c>
      <c r="G9915" s="2">
        <f t="shared" si="464"/>
        <v>2.5594613285910568E-2</v>
      </c>
      <c r="H9915" s="3">
        <f t="shared" si="462"/>
        <v>1.4849674463378975</v>
      </c>
      <c r="I9915" s="3">
        <f t="shared" si="463"/>
        <v>0.80537129555649756</v>
      </c>
    </row>
    <row r="9916" spans="1:9" x14ac:dyDescent="0.35">
      <c r="A9916" s="1">
        <v>43930</v>
      </c>
      <c r="B9916" s="3">
        <v>64.985639311976797</v>
      </c>
      <c r="C9916" s="3">
        <v>65.316975391247695</v>
      </c>
      <c r="D9916" s="3">
        <v>64.018231253031104</v>
      </c>
      <c r="E9916" s="3">
        <v>64.813919067382798</v>
      </c>
      <c r="F9916" s="14">
        <v>161834800</v>
      </c>
      <c r="G9916" s="2">
        <f t="shared" si="464"/>
        <v>7.2161401380485182E-3</v>
      </c>
      <c r="H9916" s="3">
        <f t="shared" si="462"/>
        <v>1.2987441382165912</v>
      </c>
      <c r="I9916" s="3">
        <f t="shared" si="463"/>
        <v>-0.17172024459399893</v>
      </c>
    </row>
    <row r="9917" spans="1:9" x14ac:dyDescent="0.35">
      <c r="A9917" s="1">
        <v>43934</v>
      </c>
      <c r="B9917" s="3">
        <v>64.8913025980779</v>
      </c>
      <c r="C9917" s="3">
        <v>66.194888281587296</v>
      </c>
      <c r="D9917" s="3">
        <v>64.291507045080493</v>
      </c>
      <c r="E9917" s="3">
        <v>66.086051940917898</v>
      </c>
      <c r="F9917" s="14">
        <v>131022800</v>
      </c>
      <c r="G9917" s="2">
        <f t="shared" si="464"/>
        <v>1.9627464159551068E-2</v>
      </c>
      <c r="H9917" s="3">
        <f t="shared" si="462"/>
        <v>1.903381236506803</v>
      </c>
      <c r="I9917" s="3">
        <f t="shared" si="463"/>
        <v>1.194749342839998</v>
      </c>
    </row>
    <row r="9918" spans="1:9" x14ac:dyDescent="0.35">
      <c r="A9918" s="1">
        <v>43935</v>
      </c>
      <c r="B9918" s="3">
        <v>67.718568275283104</v>
      </c>
      <c r="C9918" s="3">
        <v>69.713847519108398</v>
      </c>
      <c r="D9918" s="3">
        <v>67.246953865356403</v>
      </c>
      <c r="E9918" s="3">
        <v>69.423622131347599</v>
      </c>
      <c r="F9918" s="14">
        <v>194994800</v>
      </c>
      <c r="G9918" s="2">
        <f t="shared" si="464"/>
        <v>5.050339810605646E-2</v>
      </c>
      <c r="H9918" s="3">
        <f t="shared" si="462"/>
        <v>2.4668936537519954</v>
      </c>
      <c r="I9918" s="3">
        <f t="shared" si="463"/>
        <v>1.7050538560644952</v>
      </c>
    </row>
    <row r="9919" spans="1:9" x14ac:dyDescent="0.35">
      <c r="A9919" s="1">
        <v>43936</v>
      </c>
      <c r="B9919" s="3">
        <v>68.298995927557002</v>
      </c>
      <c r="C9919" s="3">
        <v>69.249472413250203</v>
      </c>
      <c r="D9919" s="3">
        <v>67.870920590979907</v>
      </c>
      <c r="E9919" s="3">
        <v>68.789955139160099</v>
      </c>
      <c r="F9919" s="14">
        <v>131154400</v>
      </c>
      <c r="G9919" s="2">
        <f t="shared" si="464"/>
        <v>-9.1275415014880571E-3</v>
      </c>
      <c r="H9919" s="3">
        <f t="shared" si="462"/>
        <v>1.3785518222702962</v>
      </c>
      <c r="I9919" s="3">
        <f t="shared" si="463"/>
        <v>0.49095921160309786</v>
      </c>
    </row>
    <row r="9920" spans="1:9" x14ac:dyDescent="0.35">
      <c r="A9920" s="1">
        <v>43937</v>
      </c>
      <c r="B9920" s="3">
        <v>69.503441611232105</v>
      </c>
      <c r="C9920" s="3">
        <v>69.701762058762398</v>
      </c>
      <c r="D9920" s="3">
        <v>68.286926124693593</v>
      </c>
      <c r="E9920" s="3">
        <v>69.336563110351506</v>
      </c>
      <c r="F9920" s="14">
        <v>157125200</v>
      </c>
      <c r="G9920" s="2">
        <f t="shared" si="464"/>
        <v>7.9460434315683746E-3</v>
      </c>
      <c r="H9920" s="3">
        <f t="shared" si="462"/>
        <v>1.4148359340688046</v>
      </c>
      <c r="I9920" s="3">
        <f t="shared" si="463"/>
        <v>-0.16687850088059974</v>
      </c>
    </row>
    <row r="9921" spans="1:9" x14ac:dyDescent="0.35">
      <c r="A9921" s="1">
        <v>43938</v>
      </c>
      <c r="B9921" s="3">
        <v>68.8528481576856</v>
      </c>
      <c r="C9921" s="3">
        <v>69.399436052915604</v>
      </c>
      <c r="D9921" s="3">
        <v>66.959142818067804</v>
      </c>
      <c r="E9921" s="3">
        <v>68.395744323730398</v>
      </c>
      <c r="F9921" s="14">
        <v>215250000</v>
      </c>
      <c r="G9921" s="2">
        <f t="shared" si="464"/>
        <v>-1.3568869647083067E-2</v>
      </c>
      <c r="H9921" s="3">
        <f t="shared" si="462"/>
        <v>2.4402932348478004</v>
      </c>
      <c r="I9921" s="3">
        <f t="shared" si="463"/>
        <v>-0.45710383395520182</v>
      </c>
    </row>
    <row r="9922" spans="1:9" x14ac:dyDescent="0.35">
      <c r="A9922" s="1">
        <v>43941</v>
      </c>
      <c r="B9922" s="3">
        <v>67.222767988426099</v>
      </c>
      <c r="C9922" s="3">
        <v>68.124871246710498</v>
      </c>
      <c r="D9922" s="3">
        <v>66.956729305803506</v>
      </c>
      <c r="E9922" s="3">
        <v>66.97607421875</v>
      </c>
      <c r="F9922" s="14">
        <v>130015200</v>
      </c>
      <c r="G9922" s="2">
        <f t="shared" si="464"/>
        <v>-2.0756702321431317E-2</v>
      </c>
      <c r="H9922" s="3">
        <f t="shared" si="462"/>
        <v>1.1681419409069917</v>
      </c>
      <c r="I9922" s="3">
        <f t="shared" si="463"/>
        <v>-0.24669376967609935</v>
      </c>
    </row>
    <row r="9923" spans="1:9" x14ac:dyDescent="0.35">
      <c r="A9923" s="1">
        <v>43942</v>
      </c>
      <c r="B9923" s="3">
        <v>66.818880893287798</v>
      </c>
      <c r="C9923" s="3">
        <v>67.053477665833299</v>
      </c>
      <c r="D9923" s="3">
        <v>64.194784799739594</v>
      </c>
      <c r="E9923" s="3">
        <v>64.905830383300696</v>
      </c>
      <c r="F9923" s="14">
        <v>180991600</v>
      </c>
      <c r="G9923" s="2">
        <f t="shared" si="464"/>
        <v>-3.0910199792954389E-2</v>
      </c>
      <c r="H9923" s="3">
        <f t="shared" ref="H9923:H9986" si="465">C9923-D9923</f>
        <v>2.8586928660937048</v>
      </c>
      <c r="I9923" s="3">
        <f t="shared" ref="I9923:I9986" si="466">E9923-B9923</f>
        <v>-1.9130505099871016</v>
      </c>
    </row>
    <row r="9924" spans="1:9" x14ac:dyDescent="0.35">
      <c r="A9924" s="1">
        <v>43943</v>
      </c>
      <c r="B9924" s="3">
        <v>66.173128294064597</v>
      </c>
      <c r="C9924" s="3">
        <v>67.210675536578293</v>
      </c>
      <c r="D9924" s="3">
        <v>65.832123437592102</v>
      </c>
      <c r="E9924" s="3">
        <v>66.775344848632798</v>
      </c>
      <c r="F9924" s="14">
        <v>116862400</v>
      </c>
      <c r="G9924" s="2">
        <f t="shared" ref="G9924:G9987" si="467">(E9924-E9923)/E9923</f>
        <v>2.8803490445953844E-2</v>
      </c>
      <c r="H9924" s="3">
        <f t="shared" si="465"/>
        <v>1.3785520989861908</v>
      </c>
      <c r="I9924" s="3">
        <f t="shared" si="466"/>
        <v>0.60221655456820145</v>
      </c>
    </row>
    <row r="9925" spans="1:9" x14ac:dyDescent="0.35">
      <c r="A9925" s="1">
        <v>43944</v>
      </c>
      <c r="B9925" s="3">
        <v>66.719710582036598</v>
      </c>
      <c r="C9925" s="3">
        <v>68.141801534101106</v>
      </c>
      <c r="D9925" s="3">
        <v>66.477858580141003</v>
      </c>
      <c r="E9925" s="3">
        <v>66.516555786132798</v>
      </c>
      <c r="F9925" s="14">
        <v>124814400</v>
      </c>
      <c r="G9925" s="2">
        <f t="shared" si="467"/>
        <v>-3.8755181734609736E-3</v>
      </c>
      <c r="H9925" s="3">
        <f t="shared" si="465"/>
        <v>1.6639429539601025</v>
      </c>
      <c r="I9925" s="3">
        <f t="shared" si="466"/>
        <v>-0.20315479590379937</v>
      </c>
    </row>
    <row r="9926" spans="1:9" x14ac:dyDescent="0.35">
      <c r="A9926" s="1">
        <v>43945</v>
      </c>
      <c r="B9926" s="3">
        <v>67.0413757806392</v>
      </c>
      <c r="C9926" s="3">
        <v>68.446535277238894</v>
      </c>
      <c r="D9926" s="3">
        <v>66.993002429478295</v>
      </c>
      <c r="E9926" s="3">
        <v>68.436859130859304</v>
      </c>
      <c r="F9926" s="14">
        <v>126161200</v>
      </c>
      <c r="G9926" s="2">
        <f t="shared" si="467"/>
        <v>2.8869554685013406E-2</v>
      </c>
      <c r="H9926" s="3">
        <f t="shared" si="465"/>
        <v>1.4535328477605987</v>
      </c>
      <c r="I9926" s="3">
        <f t="shared" si="466"/>
        <v>1.3954833502201041</v>
      </c>
    </row>
    <row r="9927" spans="1:9" x14ac:dyDescent="0.35">
      <c r="A9927" s="1">
        <v>43948</v>
      </c>
      <c r="B9927" s="3">
        <v>68.153886074601203</v>
      </c>
      <c r="C9927" s="3">
        <v>68.816565529036893</v>
      </c>
      <c r="D9927" s="3">
        <v>67.706465809212801</v>
      </c>
      <c r="E9927" s="3">
        <v>68.4852294921875</v>
      </c>
      <c r="F9927" s="14">
        <v>117087600</v>
      </c>
      <c r="G9927" s="2">
        <f t="shared" si="467"/>
        <v>7.0678815396402466E-4</v>
      </c>
      <c r="H9927" s="3">
        <f t="shared" si="465"/>
        <v>1.1100997198240918</v>
      </c>
      <c r="I9927" s="3">
        <f t="shared" si="466"/>
        <v>0.3313434175862966</v>
      </c>
    </row>
    <row r="9928" spans="1:9" x14ac:dyDescent="0.35">
      <c r="A9928" s="1">
        <v>43949</v>
      </c>
      <c r="B9928" s="3">
        <v>68.947167764740399</v>
      </c>
      <c r="C9928" s="3">
        <v>69.128556772244195</v>
      </c>
      <c r="D9928" s="3">
        <v>67.283232135724603</v>
      </c>
      <c r="E9928" s="3">
        <v>67.375129699707003</v>
      </c>
      <c r="F9928" s="14">
        <v>112004800</v>
      </c>
      <c r="G9928" s="2">
        <f t="shared" si="467"/>
        <v>-1.6209331569913665E-2</v>
      </c>
      <c r="H9928" s="3">
        <f t="shared" si="465"/>
        <v>1.8453246365195923</v>
      </c>
      <c r="I9928" s="3">
        <f t="shared" si="466"/>
        <v>-1.5720380650333965</v>
      </c>
    </row>
    <row r="9929" spans="1:9" x14ac:dyDescent="0.35">
      <c r="A9929" s="1">
        <v>43950</v>
      </c>
      <c r="B9929" s="3">
        <v>68.862532881112699</v>
      </c>
      <c r="C9929" s="3">
        <v>70.057282529650607</v>
      </c>
      <c r="D9929" s="3">
        <v>68.659378056520694</v>
      </c>
      <c r="E9929" s="3">
        <v>69.588088989257798</v>
      </c>
      <c r="F9929" s="14">
        <v>137280800</v>
      </c>
      <c r="G9929" s="2">
        <f t="shared" si="467"/>
        <v>3.2845343666335368E-2</v>
      </c>
      <c r="H9929" s="3">
        <f t="shared" si="465"/>
        <v>1.3979044731299126</v>
      </c>
      <c r="I9929" s="3">
        <f t="shared" si="466"/>
        <v>0.72555610814509919</v>
      </c>
    </row>
    <row r="9930" spans="1:9" x14ac:dyDescent="0.35">
      <c r="A9930" s="1">
        <v>43951</v>
      </c>
      <c r="B9930" s="3">
        <v>70.127410938037002</v>
      </c>
      <c r="C9930" s="3">
        <v>71.232676461073794</v>
      </c>
      <c r="D9930" s="3">
        <v>69.738032721453905</v>
      </c>
      <c r="E9930" s="3">
        <v>71.056121826171804</v>
      </c>
      <c r="F9930" s="14">
        <v>183064000</v>
      </c>
      <c r="G9930" s="2">
        <f t="shared" si="467"/>
        <v>2.1096036092335048E-2</v>
      </c>
      <c r="H9930" s="3">
        <f t="shared" si="465"/>
        <v>1.4946437396198888</v>
      </c>
      <c r="I9930" s="3">
        <f t="shared" si="466"/>
        <v>0.92871088813480185</v>
      </c>
    </row>
    <row r="9931" spans="1:9" x14ac:dyDescent="0.35">
      <c r="A9931" s="1">
        <v>43952</v>
      </c>
      <c r="B9931" s="3">
        <v>69.230123226582094</v>
      </c>
      <c r="C9931" s="3">
        <v>72.313735702176601</v>
      </c>
      <c r="D9931" s="3">
        <v>69.133383919181298</v>
      </c>
      <c r="E9931" s="3">
        <v>69.912147521972599</v>
      </c>
      <c r="F9931" s="14">
        <v>240616800</v>
      </c>
      <c r="G9931" s="2">
        <f t="shared" si="467"/>
        <v>-1.6099588252195454E-2</v>
      </c>
      <c r="H9931" s="3">
        <f t="shared" si="465"/>
        <v>3.1803517829953023</v>
      </c>
      <c r="I9931" s="3">
        <f t="shared" si="466"/>
        <v>0.68202429539050513</v>
      </c>
    </row>
    <row r="9932" spans="1:9" x14ac:dyDescent="0.35">
      <c r="A9932" s="1">
        <v>43955</v>
      </c>
      <c r="B9932" s="3">
        <v>69.9363495046086</v>
      </c>
      <c r="C9932" s="3">
        <v>71.029517940955301</v>
      </c>
      <c r="D9932" s="3">
        <v>69.247069794783002</v>
      </c>
      <c r="E9932" s="3">
        <v>70.901336669921804</v>
      </c>
      <c r="F9932" s="14">
        <v>133568000</v>
      </c>
      <c r="G9932" s="2">
        <f t="shared" si="467"/>
        <v>1.4149031077014386E-2</v>
      </c>
      <c r="H9932" s="3">
        <f t="shared" si="465"/>
        <v>1.7824481461722996</v>
      </c>
      <c r="I9932" s="3">
        <f t="shared" si="466"/>
        <v>0.96498716531320383</v>
      </c>
    </row>
    <row r="9933" spans="1:9" x14ac:dyDescent="0.35">
      <c r="A9933" s="1">
        <v>43956</v>
      </c>
      <c r="B9933" s="3">
        <v>71.360839454191293</v>
      </c>
      <c r="C9933" s="3">
        <v>72.797440701686796</v>
      </c>
      <c r="D9933" s="3">
        <v>71.215726800565605</v>
      </c>
      <c r="E9933" s="3">
        <v>71.965469360351506</v>
      </c>
      <c r="F9933" s="14">
        <v>147751200</v>
      </c>
      <c r="G9933" s="2">
        <f t="shared" si="467"/>
        <v>1.5008640745148809E-2</v>
      </c>
      <c r="H9933" s="3">
        <f t="shared" si="465"/>
        <v>1.5817139011211907</v>
      </c>
      <c r="I9933" s="3">
        <f t="shared" si="466"/>
        <v>0.60462990616021273</v>
      </c>
    </row>
    <row r="9934" spans="1:9" x14ac:dyDescent="0.35">
      <c r="A9934" s="1">
        <v>43957</v>
      </c>
      <c r="B9934" s="3">
        <v>72.666836326867696</v>
      </c>
      <c r="C9934" s="3">
        <v>73.339184466484397</v>
      </c>
      <c r="D9934" s="3">
        <v>72.282292604136899</v>
      </c>
      <c r="E9934" s="3">
        <v>72.707954406738196</v>
      </c>
      <c r="F9934" s="14">
        <v>142333600</v>
      </c>
      <c r="G9934" s="2">
        <f t="shared" si="467"/>
        <v>1.0317240379116507E-2</v>
      </c>
      <c r="H9934" s="3">
        <f t="shared" si="465"/>
        <v>1.0568918623474985</v>
      </c>
      <c r="I9934" s="3">
        <f t="shared" si="466"/>
        <v>4.1118079870500424E-2</v>
      </c>
    </row>
    <row r="9935" spans="1:9" x14ac:dyDescent="0.35">
      <c r="A9935" s="1">
        <v>43958</v>
      </c>
      <c r="B9935" s="3">
        <v>73.334360776923702</v>
      </c>
      <c r="C9935" s="3">
        <v>73.8059751101937</v>
      </c>
      <c r="D9935" s="3">
        <v>73.032045789119096</v>
      </c>
      <c r="E9935" s="3">
        <v>73.460121154785099</v>
      </c>
      <c r="F9935" s="14">
        <v>115215200</v>
      </c>
      <c r="G9935" s="2">
        <f t="shared" si="467"/>
        <v>1.0345040706814281E-2</v>
      </c>
      <c r="H9935" s="3">
        <f t="shared" si="465"/>
        <v>0.7739293210746041</v>
      </c>
      <c r="I9935" s="3">
        <f t="shared" si="466"/>
        <v>0.12576037786139693</v>
      </c>
    </row>
    <row r="9936" spans="1:9" x14ac:dyDescent="0.35">
      <c r="A9936" s="1">
        <v>43959</v>
      </c>
      <c r="B9936" s="3">
        <v>74.119765245025903</v>
      </c>
      <c r="C9936" s="3">
        <v>75.261969944099803</v>
      </c>
      <c r="D9936" s="3">
        <v>73.792379658465705</v>
      </c>
      <c r="E9936" s="3">
        <v>75.2086181640625</v>
      </c>
      <c r="F9936" s="14">
        <v>133838400</v>
      </c>
      <c r="G9936" s="2">
        <f t="shared" si="467"/>
        <v>2.3801989185305145E-2</v>
      </c>
      <c r="H9936" s="3">
        <f t="shared" si="465"/>
        <v>1.4695902856340979</v>
      </c>
      <c r="I9936" s="3">
        <f t="shared" si="466"/>
        <v>1.0888529190365972</v>
      </c>
    </row>
    <row r="9937" spans="1:9" x14ac:dyDescent="0.35">
      <c r="A9937" s="1">
        <v>43962</v>
      </c>
      <c r="B9937" s="3">
        <v>74.716306823707896</v>
      </c>
      <c r="C9937" s="3">
        <v>76.886737088974002</v>
      </c>
      <c r="D9937" s="3">
        <v>74.507747238251795</v>
      </c>
      <c r="E9937" s="3">
        <v>76.392028808593693</v>
      </c>
      <c r="F9937" s="14">
        <v>145946400</v>
      </c>
      <c r="G9937" s="2">
        <f t="shared" si="467"/>
        <v>1.5735040390579481E-2</v>
      </c>
      <c r="H9937" s="3">
        <f t="shared" si="465"/>
        <v>2.3789898507222063</v>
      </c>
      <c r="I9937" s="3">
        <f t="shared" si="466"/>
        <v>1.6757219848857972</v>
      </c>
    </row>
    <row r="9938" spans="1:9" x14ac:dyDescent="0.35">
      <c r="A9938" s="1">
        <v>43963</v>
      </c>
      <c r="B9938" s="3">
        <v>77.075885749801401</v>
      </c>
      <c r="C9938" s="3">
        <v>77.5269519697287</v>
      </c>
      <c r="D9938" s="3">
        <v>75.397743866695905</v>
      </c>
      <c r="E9938" s="3">
        <v>75.518997192382798</v>
      </c>
      <c r="F9938" s="14">
        <v>162301200</v>
      </c>
      <c r="G9938" s="2">
        <f t="shared" si="467"/>
        <v>-1.1428307767533509E-2</v>
      </c>
      <c r="H9938" s="3">
        <f t="shared" si="465"/>
        <v>2.129208103032795</v>
      </c>
      <c r="I9938" s="3">
        <f t="shared" si="466"/>
        <v>-1.5568885574186027</v>
      </c>
    </row>
    <row r="9939" spans="1:9" x14ac:dyDescent="0.35">
      <c r="A9939" s="1">
        <v>43964</v>
      </c>
      <c r="B9939" s="3">
        <v>75.698473263373302</v>
      </c>
      <c r="C9939" s="3">
        <v>76.620003265314097</v>
      </c>
      <c r="D9939" s="3">
        <v>73.530462534500103</v>
      </c>
      <c r="E9939" s="3">
        <v>74.607192993164006</v>
      </c>
      <c r="F9939" s="14">
        <v>200622400</v>
      </c>
      <c r="G9939" s="2">
        <f t="shared" si="467"/>
        <v>-1.2073838810332634E-2</v>
      </c>
      <c r="H9939" s="3">
        <f t="shared" si="465"/>
        <v>3.0895407308139937</v>
      </c>
      <c r="I9939" s="3">
        <f t="shared" si="466"/>
        <v>-1.0912802702092961</v>
      </c>
    </row>
    <row r="9940" spans="1:9" x14ac:dyDescent="0.35">
      <c r="A9940" s="1">
        <v>43965</v>
      </c>
      <c r="B9940" s="3">
        <v>73.845712912449599</v>
      </c>
      <c r="C9940" s="3">
        <v>75.126147911397993</v>
      </c>
      <c r="D9940" s="3">
        <v>73.123040327920407</v>
      </c>
      <c r="E9940" s="3">
        <v>75.065521240234304</v>
      </c>
      <c r="F9940" s="14">
        <v>158929200</v>
      </c>
      <c r="G9940" s="2">
        <f t="shared" si="467"/>
        <v>6.1432179483323184E-3</v>
      </c>
      <c r="H9940" s="3">
        <f t="shared" si="465"/>
        <v>2.0031075834775862</v>
      </c>
      <c r="I9940" s="3">
        <f t="shared" si="466"/>
        <v>1.2198083277847047</v>
      </c>
    </row>
    <row r="9941" spans="1:9" x14ac:dyDescent="0.35">
      <c r="A9941" s="1">
        <v>43966</v>
      </c>
      <c r="B9941" s="3">
        <v>72.8368888586634</v>
      </c>
      <c r="C9941" s="3">
        <v>74.6678114842192</v>
      </c>
      <c r="D9941" s="3">
        <v>72.802934368303596</v>
      </c>
      <c r="E9941" s="3">
        <v>74.621734619140597</v>
      </c>
      <c r="F9941" s="14">
        <v>166348400</v>
      </c>
      <c r="G9941" s="2">
        <f t="shared" si="467"/>
        <v>-5.9119901355702909E-3</v>
      </c>
      <c r="H9941" s="3">
        <f t="shared" si="465"/>
        <v>1.8648771159156041</v>
      </c>
      <c r="I9941" s="3">
        <f t="shared" si="466"/>
        <v>1.7848457604771966</v>
      </c>
    </row>
    <row r="9942" spans="1:9" x14ac:dyDescent="0.35">
      <c r="A9942" s="1">
        <v>43969</v>
      </c>
      <c r="B9942" s="3">
        <v>75.945816464140293</v>
      </c>
      <c r="C9942" s="3">
        <v>76.753360412161697</v>
      </c>
      <c r="D9942" s="3">
        <v>75.254670980285695</v>
      </c>
      <c r="E9942" s="3">
        <v>76.379898071289006</v>
      </c>
      <c r="F9942" s="14">
        <v>135178400</v>
      </c>
      <c r="G9942" s="2">
        <f t="shared" si="467"/>
        <v>2.3561010222046451E-2</v>
      </c>
      <c r="H9942" s="3">
        <f t="shared" si="465"/>
        <v>1.4986894318760022</v>
      </c>
      <c r="I9942" s="3">
        <f t="shared" si="466"/>
        <v>0.43408160714871258</v>
      </c>
    </row>
    <row r="9943" spans="1:9" x14ac:dyDescent="0.35">
      <c r="A9943" s="1">
        <v>43970</v>
      </c>
      <c r="B9943" s="3">
        <v>76.396886678713997</v>
      </c>
      <c r="C9943" s="3">
        <v>77.243232707595396</v>
      </c>
      <c r="D9943" s="3">
        <v>75.907025800804902</v>
      </c>
      <c r="E9943" s="3">
        <v>75.938552856445298</v>
      </c>
      <c r="F9943" s="14">
        <v>101729600</v>
      </c>
      <c r="G9943" s="2">
        <f t="shared" si="467"/>
        <v>-5.7782901782845904E-3</v>
      </c>
      <c r="H9943" s="3">
        <f t="shared" si="465"/>
        <v>1.336206906790494</v>
      </c>
      <c r="I9943" s="3">
        <f t="shared" si="466"/>
        <v>-0.45833382226869901</v>
      </c>
    </row>
    <row r="9944" spans="1:9" x14ac:dyDescent="0.35">
      <c r="A9944" s="1">
        <v>43971</v>
      </c>
      <c r="B9944" s="3">
        <v>76.797001269276507</v>
      </c>
      <c r="C9944" s="3">
        <v>77.485719241393696</v>
      </c>
      <c r="D9944" s="3">
        <v>76.758199318644103</v>
      </c>
      <c r="E9944" s="3">
        <v>77.415397644042898</v>
      </c>
      <c r="F9944" s="14">
        <v>111504800</v>
      </c>
      <c r="G9944" s="2">
        <f t="shared" si="467"/>
        <v>1.9447892171311664E-2</v>
      </c>
      <c r="H9944" s="3">
        <f t="shared" si="465"/>
        <v>0.72751992274959321</v>
      </c>
      <c r="I9944" s="3">
        <f t="shared" si="466"/>
        <v>0.61839637476639098</v>
      </c>
    </row>
    <row r="9945" spans="1:9" x14ac:dyDescent="0.35">
      <c r="A9945" s="1">
        <v>43972</v>
      </c>
      <c r="B9945" s="3">
        <v>77.277201086476893</v>
      </c>
      <c r="C9945" s="3">
        <v>77.817993797940801</v>
      </c>
      <c r="D9945" s="3">
        <v>76.600605188400195</v>
      </c>
      <c r="E9945" s="3">
        <v>76.838264465332003</v>
      </c>
      <c r="F9945" s="14">
        <v>102688800</v>
      </c>
      <c r="G9945" s="2">
        <f t="shared" si="467"/>
        <v>-7.4550179457136094E-3</v>
      </c>
      <c r="H9945" s="3">
        <f t="shared" si="465"/>
        <v>1.2173886095406061</v>
      </c>
      <c r="I9945" s="3">
        <f t="shared" si="466"/>
        <v>-0.43893662114489018</v>
      </c>
    </row>
    <row r="9946" spans="1:9" x14ac:dyDescent="0.35">
      <c r="A9946" s="1">
        <v>43973</v>
      </c>
      <c r="B9946" s="3">
        <v>76.576342500405801</v>
      </c>
      <c r="C9946" s="3">
        <v>77.415421060292601</v>
      </c>
      <c r="D9946" s="3">
        <v>76.4744938248148</v>
      </c>
      <c r="E9946" s="3">
        <v>77.332969665527301</v>
      </c>
      <c r="F9946" s="14">
        <v>81803200</v>
      </c>
      <c r="G9946" s="2">
        <f t="shared" si="467"/>
        <v>6.4382661898682017E-3</v>
      </c>
      <c r="H9946" s="3">
        <f t="shared" si="465"/>
        <v>0.9409272354778011</v>
      </c>
      <c r="I9946" s="3">
        <f t="shared" si="466"/>
        <v>0.75662716512150041</v>
      </c>
    </row>
    <row r="9947" spans="1:9" x14ac:dyDescent="0.35">
      <c r="A9947" s="1">
        <v>43977</v>
      </c>
      <c r="B9947" s="3">
        <v>78.450926203116396</v>
      </c>
      <c r="C9947" s="3">
        <v>78.6303788129092</v>
      </c>
      <c r="D9947" s="3">
        <v>76.753379113713507</v>
      </c>
      <c r="E9947" s="3">
        <v>76.809158325195298</v>
      </c>
      <c r="F9947" s="14">
        <v>125522000</v>
      </c>
      <c r="G9947" s="2">
        <f t="shared" si="467"/>
        <v>-6.7734543571459672E-3</v>
      </c>
      <c r="H9947" s="3">
        <f t="shared" si="465"/>
        <v>1.876999699195693</v>
      </c>
      <c r="I9947" s="3">
        <f t="shared" si="466"/>
        <v>-1.6417678779210974</v>
      </c>
    </row>
    <row r="9948" spans="1:9" x14ac:dyDescent="0.35">
      <c r="A9948" s="1">
        <v>43978</v>
      </c>
      <c r="B9948" s="3">
        <v>76.666075340462896</v>
      </c>
      <c r="C9948" s="3">
        <v>77.289311964590496</v>
      </c>
      <c r="D9948" s="3">
        <v>75.9264254298174</v>
      </c>
      <c r="E9948" s="3">
        <v>77.143806457519503</v>
      </c>
      <c r="F9948" s="14">
        <v>112945200</v>
      </c>
      <c r="G9948" s="2">
        <f t="shared" si="467"/>
        <v>4.3568780028465917E-3</v>
      </c>
      <c r="H9948" s="3">
        <f t="shared" si="465"/>
        <v>1.3628865347730965</v>
      </c>
      <c r="I9948" s="3">
        <f t="shared" si="466"/>
        <v>0.47773111705660654</v>
      </c>
    </row>
    <row r="9949" spans="1:9" x14ac:dyDescent="0.35">
      <c r="A9949" s="1">
        <v>43979</v>
      </c>
      <c r="B9949" s="3">
        <v>76.818852276894603</v>
      </c>
      <c r="C9949" s="3">
        <v>78.436375381862504</v>
      </c>
      <c r="D9949" s="3">
        <v>76.542398459981101</v>
      </c>
      <c r="E9949" s="3">
        <v>77.177764892578097</v>
      </c>
      <c r="F9949" s="14">
        <v>133560800</v>
      </c>
      <c r="G9949" s="2">
        <f t="shared" si="467"/>
        <v>4.4019651891682993E-4</v>
      </c>
      <c r="H9949" s="3">
        <f t="shared" si="465"/>
        <v>1.8939769218814035</v>
      </c>
      <c r="I9949" s="3">
        <f t="shared" si="466"/>
        <v>0.35891261568349364</v>
      </c>
    </row>
    <row r="9950" spans="1:9" x14ac:dyDescent="0.35">
      <c r="A9950" s="1">
        <v>43980</v>
      </c>
      <c r="B9950" s="3">
        <v>77.420245058002905</v>
      </c>
      <c r="C9950" s="3">
        <v>77.881006195276299</v>
      </c>
      <c r="D9950" s="3">
        <v>76.746076892759007</v>
      </c>
      <c r="E9950" s="3">
        <v>77.102561950683594</v>
      </c>
      <c r="F9950" s="14">
        <v>153532400</v>
      </c>
      <c r="G9950" s="2">
        <f t="shared" si="467"/>
        <v>-9.7441202137916311E-4</v>
      </c>
      <c r="H9950" s="3">
        <f t="shared" si="465"/>
        <v>1.1349293025172926</v>
      </c>
      <c r="I9950" s="3">
        <f t="shared" si="466"/>
        <v>-0.31768310731931138</v>
      </c>
    </row>
    <row r="9951" spans="1:9" x14ac:dyDescent="0.35">
      <c r="A9951" s="1">
        <v>43983</v>
      </c>
      <c r="B9951" s="3">
        <v>77.056494788354399</v>
      </c>
      <c r="C9951" s="3">
        <v>78.172026956228294</v>
      </c>
      <c r="D9951" s="3">
        <v>76.925539113681097</v>
      </c>
      <c r="E9951" s="3">
        <v>78.050773620605398</v>
      </c>
      <c r="F9951" s="14">
        <v>80791200</v>
      </c>
      <c r="G9951" s="2">
        <f t="shared" si="467"/>
        <v>1.2298056587643611E-2</v>
      </c>
      <c r="H9951" s="3">
        <f t="shared" si="465"/>
        <v>1.2464878425471966</v>
      </c>
      <c r="I9951" s="3">
        <f t="shared" si="466"/>
        <v>0.99427883225099833</v>
      </c>
    </row>
    <row r="9952" spans="1:9" x14ac:dyDescent="0.35">
      <c r="A9952" s="1">
        <v>43984</v>
      </c>
      <c r="B9952" s="3">
        <v>77.784033095631401</v>
      </c>
      <c r="C9952" s="3">
        <v>78.436376786760604</v>
      </c>
      <c r="D9952" s="3">
        <v>77.342669073990507</v>
      </c>
      <c r="E9952" s="3">
        <v>78.412124633789006</v>
      </c>
      <c r="F9952" s="14">
        <v>87642800</v>
      </c>
      <c r="G9952" s="2">
        <f t="shared" si="467"/>
        <v>4.6296916279150281E-3</v>
      </c>
      <c r="H9952" s="3">
        <f t="shared" si="465"/>
        <v>1.0937077127700974</v>
      </c>
      <c r="I9952" s="3">
        <f t="shared" si="466"/>
        <v>0.6280915381576051</v>
      </c>
    </row>
    <row r="9953" spans="1:9" x14ac:dyDescent="0.35">
      <c r="A9953" s="1">
        <v>43985</v>
      </c>
      <c r="B9953" s="3">
        <v>78.732229502971705</v>
      </c>
      <c r="C9953" s="3">
        <v>79.105691909266497</v>
      </c>
      <c r="D9953" s="3">
        <v>78.159909817935201</v>
      </c>
      <c r="E9953" s="3">
        <v>78.843780517578097</v>
      </c>
      <c r="F9953" s="14">
        <v>104491200</v>
      </c>
      <c r="G9953" s="2">
        <f t="shared" si="467"/>
        <v>5.5049634964626842E-3</v>
      </c>
      <c r="H9953" s="3">
        <f t="shared" si="465"/>
        <v>0.94578209133129576</v>
      </c>
      <c r="I9953" s="3">
        <f t="shared" si="466"/>
        <v>0.11155101460639116</v>
      </c>
    </row>
    <row r="9954" spans="1:9" x14ac:dyDescent="0.35">
      <c r="A9954" s="1">
        <v>43986</v>
      </c>
      <c r="B9954" s="3">
        <v>78.6667473908837</v>
      </c>
      <c r="C9954" s="3">
        <v>78.965025878079899</v>
      </c>
      <c r="D9954" s="3">
        <v>77.791294406418302</v>
      </c>
      <c r="E9954" s="3">
        <v>78.164756774902301</v>
      </c>
      <c r="F9954" s="14">
        <v>87560400</v>
      </c>
      <c r="G9954" s="2">
        <f t="shared" si="467"/>
        <v>-8.6122676794323453E-3</v>
      </c>
      <c r="H9954" s="3">
        <f t="shared" si="465"/>
        <v>1.173731471661597</v>
      </c>
      <c r="I9954" s="3">
        <f t="shared" si="466"/>
        <v>-0.50199061598139849</v>
      </c>
    </row>
    <row r="9955" spans="1:9" x14ac:dyDescent="0.35">
      <c r="A9955" s="1">
        <v>43987</v>
      </c>
      <c r="B9955" s="3">
        <v>78.414532823122897</v>
      </c>
      <c r="C9955" s="3">
        <v>80.451587360548899</v>
      </c>
      <c r="D9955" s="3">
        <v>78.385433206986505</v>
      </c>
      <c r="E9955" s="3">
        <v>80.390960693359304</v>
      </c>
      <c r="F9955" s="14">
        <v>137250400</v>
      </c>
      <c r="G9955" s="2">
        <f t="shared" si="467"/>
        <v>2.8480916596056092E-2</v>
      </c>
      <c r="H9955" s="3">
        <f t="shared" si="465"/>
        <v>2.066154153562394</v>
      </c>
      <c r="I9955" s="3">
        <f t="shared" si="466"/>
        <v>1.9764278702364066</v>
      </c>
    </row>
    <row r="9956" spans="1:9" x14ac:dyDescent="0.35">
      <c r="A9956" s="1">
        <v>43990</v>
      </c>
      <c r="B9956" s="3">
        <v>80.087835191391903</v>
      </c>
      <c r="C9956" s="3">
        <v>80.900234091342</v>
      </c>
      <c r="D9956" s="3">
        <v>79.377292358598694</v>
      </c>
      <c r="E9956" s="3">
        <v>80.866279602050696</v>
      </c>
      <c r="F9956" s="14">
        <v>95654400</v>
      </c>
      <c r="G9956" s="2">
        <f t="shared" si="467"/>
        <v>5.9125914728701051E-3</v>
      </c>
      <c r="H9956" s="3">
        <f t="shared" si="465"/>
        <v>1.5229417327433055</v>
      </c>
      <c r="I9956" s="3">
        <f t="shared" si="466"/>
        <v>0.77844441065879266</v>
      </c>
    </row>
    <row r="9957" spans="1:9" x14ac:dyDescent="0.35">
      <c r="A9957" s="1">
        <v>43991</v>
      </c>
      <c r="B9957" s="3">
        <v>80.546185034395705</v>
      </c>
      <c r="C9957" s="3">
        <v>83.812743427879795</v>
      </c>
      <c r="D9957" s="3">
        <v>80.514657976876094</v>
      </c>
      <c r="E9957" s="3">
        <v>83.419883728027301</v>
      </c>
      <c r="F9957" s="14">
        <v>147712400</v>
      </c>
      <c r="G9957" s="2">
        <f t="shared" si="467"/>
        <v>3.1578108187282648E-2</v>
      </c>
      <c r="H9957" s="3">
        <f t="shared" si="465"/>
        <v>3.2980854510037005</v>
      </c>
      <c r="I9957" s="3">
        <f t="shared" si="466"/>
        <v>2.8736986936315958</v>
      </c>
    </row>
    <row r="9958" spans="1:9" x14ac:dyDescent="0.35">
      <c r="A9958" s="1">
        <v>43992</v>
      </c>
      <c r="B9958" s="3">
        <v>84.3680867627439</v>
      </c>
      <c r="C9958" s="3">
        <v>86.034106752037104</v>
      </c>
      <c r="D9958" s="3">
        <v>83.929150189755006</v>
      </c>
      <c r="E9958" s="3">
        <v>85.566070556640597</v>
      </c>
      <c r="F9958" s="14">
        <v>166651600</v>
      </c>
      <c r="G9958" s="2">
        <f t="shared" si="467"/>
        <v>2.5727521217968594E-2</v>
      </c>
      <c r="H9958" s="3">
        <f t="shared" si="465"/>
        <v>2.1049565622820978</v>
      </c>
      <c r="I9958" s="3">
        <f t="shared" si="466"/>
        <v>1.1979837938966966</v>
      </c>
    </row>
    <row r="9959" spans="1:9" x14ac:dyDescent="0.35">
      <c r="A9959" s="1">
        <v>43993</v>
      </c>
      <c r="B9959" s="3">
        <v>84.710000095474001</v>
      </c>
      <c r="C9959" s="3">
        <v>85.134386746881603</v>
      </c>
      <c r="D9959" s="3">
        <v>81.356136272379402</v>
      </c>
      <c r="E9959" s="3">
        <v>81.457984924316406</v>
      </c>
      <c r="F9959" s="14">
        <v>201662400</v>
      </c>
      <c r="G9959" s="2">
        <f t="shared" si="467"/>
        <v>-4.8010684674421697E-2</v>
      </c>
      <c r="H9959" s="3">
        <f t="shared" si="465"/>
        <v>3.778250474502201</v>
      </c>
      <c r="I9959" s="3">
        <f t="shared" si="466"/>
        <v>-3.2520151711575949</v>
      </c>
    </row>
    <row r="9960" spans="1:9" x14ac:dyDescent="0.35">
      <c r="A9960" s="1">
        <v>43994</v>
      </c>
      <c r="B9960" s="3">
        <v>83.596905354110206</v>
      </c>
      <c r="C9960" s="3">
        <v>84.343822692999296</v>
      </c>
      <c r="D9960" s="3">
        <v>81.050585143185799</v>
      </c>
      <c r="E9960" s="3">
        <v>82.161262512207003</v>
      </c>
      <c r="F9960" s="14">
        <v>200146000</v>
      </c>
      <c r="G9960" s="2">
        <f t="shared" si="467"/>
        <v>8.6336236839644424E-3</v>
      </c>
      <c r="H9960" s="3">
        <f t="shared" si="465"/>
        <v>3.2932375498134974</v>
      </c>
      <c r="I9960" s="3">
        <f t="shared" si="466"/>
        <v>-1.4356428419032028</v>
      </c>
    </row>
    <row r="9961" spans="1:9" x14ac:dyDescent="0.35">
      <c r="A9961" s="1">
        <v>43997</v>
      </c>
      <c r="B9961" s="3">
        <v>80.815347932565004</v>
      </c>
      <c r="C9961" s="3">
        <v>83.829704070276904</v>
      </c>
      <c r="D9961" s="3">
        <v>80.652865207038104</v>
      </c>
      <c r="E9961" s="3">
        <v>83.177360534667898</v>
      </c>
      <c r="F9961" s="14">
        <v>138808800</v>
      </c>
      <c r="G9961" s="2">
        <f t="shared" si="467"/>
        <v>1.2367117926284657E-2</v>
      </c>
      <c r="H9961" s="3">
        <f t="shared" si="465"/>
        <v>3.1768388632387996</v>
      </c>
      <c r="I9961" s="3">
        <f t="shared" si="466"/>
        <v>2.3620126021028938</v>
      </c>
    </row>
    <row r="9962" spans="1:9" x14ac:dyDescent="0.35">
      <c r="A9962" s="1">
        <v>43998</v>
      </c>
      <c r="B9962" s="3">
        <v>85.231406666689196</v>
      </c>
      <c r="C9962" s="3">
        <v>85.653373376766794</v>
      </c>
      <c r="D9962" s="3">
        <v>83.596913801037005</v>
      </c>
      <c r="E9962" s="3">
        <v>85.381759643554602</v>
      </c>
      <c r="F9962" s="14">
        <v>165428800</v>
      </c>
      <c r="G9962" s="2">
        <f t="shared" si="467"/>
        <v>2.6502393135785094E-2</v>
      </c>
      <c r="H9962" s="3">
        <f t="shared" si="465"/>
        <v>2.0564595757297894</v>
      </c>
      <c r="I9962" s="3">
        <f t="shared" si="466"/>
        <v>0.15035297686540616</v>
      </c>
    </row>
    <row r="9963" spans="1:9" x14ac:dyDescent="0.35">
      <c r="A9963" s="1">
        <v>43999</v>
      </c>
      <c r="B9963" s="3">
        <v>86.126255104519402</v>
      </c>
      <c r="C9963" s="3">
        <v>86.186881780983398</v>
      </c>
      <c r="D9963" s="3">
        <v>85.141678470802603</v>
      </c>
      <c r="E9963" s="3">
        <v>85.262931823730398</v>
      </c>
      <c r="F9963" s="14">
        <v>114406400</v>
      </c>
      <c r="G9963" s="2">
        <f t="shared" si="467"/>
        <v>-1.3917237161693323E-3</v>
      </c>
      <c r="H9963" s="3">
        <f t="shared" si="465"/>
        <v>1.0452033101807956</v>
      </c>
      <c r="I9963" s="3">
        <f t="shared" si="466"/>
        <v>-0.86332328078900389</v>
      </c>
    </row>
    <row r="9964" spans="1:9" x14ac:dyDescent="0.35">
      <c r="A9964" s="1">
        <v>44000</v>
      </c>
      <c r="B9964" s="3">
        <v>85.219286333154798</v>
      </c>
      <c r="C9964" s="3">
        <v>85.714002108175706</v>
      </c>
      <c r="D9964" s="3">
        <v>84.688196030717194</v>
      </c>
      <c r="E9964" s="3">
        <v>85.296890258789006</v>
      </c>
      <c r="F9964" s="14">
        <v>96820400</v>
      </c>
      <c r="G9964" s="2">
        <f t="shared" si="467"/>
        <v>3.9827899806228154E-4</v>
      </c>
      <c r="H9964" s="3">
        <f t="shared" si="465"/>
        <v>1.0258060774585118</v>
      </c>
      <c r="I9964" s="3">
        <f t="shared" si="466"/>
        <v>7.7603925634207371E-2</v>
      </c>
    </row>
    <row r="9965" spans="1:9" x14ac:dyDescent="0.35">
      <c r="A9965" s="1">
        <v>44001</v>
      </c>
      <c r="B9965" s="3">
        <v>86.002576793615106</v>
      </c>
      <c r="C9965" s="3">
        <v>86.468185497801599</v>
      </c>
      <c r="D9965" s="3">
        <v>83.701183254304695</v>
      </c>
      <c r="E9965" s="3">
        <v>84.809440612792898</v>
      </c>
      <c r="F9965" s="14">
        <v>264476000</v>
      </c>
      <c r="G9965" s="2">
        <f t="shared" si="467"/>
        <v>-5.7147411179609923E-3</v>
      </c>
      <c r="H9965" s="3">
        <f t="shared" si="465"/>
        <v>2.7670022434969042</v>
      </c>
      <c r="I9965" s="3">
        <f t="shared" si="466"/>
        <v>-1.1931361808222078</v>
      </c>
    </row>
    <row r="9966" spans="1:9" x14ac:dyDescent="0.35">
      <c r="A9966" s="1">
        <v>44004</v>
      </c>
      <c r="B9966" s="3">
        <v>85.202283719649202</v>
      </c>
      <c r="C9966" s="3">
        <v>87.1714364918586</v>
      </c>
      <c r="D9966" s="3">
        <v>85.156206865067205</v>
      </c>
      <c r="E9966" s="3">
        <v>87.028358459472599</v>
      </c>
      <c r="F9966" s="14">
        <v>135445200</v>
      </c>
      <c r="G9966" s="2">
        <f t="shared" si="467"/>
        <v>2.616357130346399E-2</v>
      </c>
      <c r="H9966" s="3">
        <f t="shared" si="465"/>
        <v>2.0152296267913954</v>
      </c>
      <c r="I9966" s="3">
        <f t="shared" si="466"/>
        <v>1.8260747398233974</v>
      </c>
    </row>
    <row r="9967" spans="1:9" x14ac:dyDescent="0.35">
      <c r="A9967" s="1">
        <v>44005</v>
      </c>
      <c r="B9967" s="3">
        <v>88.272444632613798</v>
      </c>
      <c r="C9967" s="3">
        <v>90.304652097006894</v>
      </c>
      <c r="D9967" s="3">
        <v>87.852905349634497</v>
      </c>
      <c r="E9967" s="3">
        <v>88.885986328125</v>
      </c>
      <c r="F9967" s="14">
        <v>212155600</v>
      </c>
      <c r="G9967" s="2">
        <f t="shared" si="467"/>
        <v>2.134508683761353E-2</v>
      </c>
      <c r="H9967" s="3">
        <f t="shared" si="465"/>
        <v>2.4517467473723968</v>
      </c>
      <c r="I9967" s="3">
        <f t="shared" si="466"/>
        <v>0.61354169551120208</v>
      </c>
    </row>
    <row r="9968" spans="1:9" x14ac:dyDescent="0.35">
      <c r="A9968" s="1">
        <v>44006</v>
      </c>
      <c r="B9968" s="3">
        <v>88.514954638941404</v>
      </c>
      <c r="C9968" s="3">
        <v>89.434057199037198</v>
      </c>
      <c r="D9968" s="3">
        <v>86.943508396435405</v>
      </c>
      <c r="E9968" s="3">
        <v>87.316970825195298</v>
      </c>
      <c r="F9968" s="14">
        <v>192623200</v>
      </c>
      <c r="G9968" s="2">
        <f t="shared" si="467"/>
        <v>-1.765200081301499E-2</v>
      </c>
      <c r="H9968" s="3">
        <f t="shared" si="465"/>
        <v>2.4905488026017935</v>
      </c>
      <c r="I9968" s="3">
        <f t="shared" si="466"/>
        <v>-1.1979838137461059</v>
      </c>
    </row>
    <row r="9969" spans="1:9" x14ac:dyDescent="0.35">
      <c r="A9969" s="1">
        <v>44007</v>
      </c>
      <c r="B9969" s="3">
        <v>87.472161458303702</v>
      </c>
      <c r="C9969" s="3">
        <v>88.514937210358397</v>
      </c>
      <c r="D9969" s="3">
        <v>86.713114374275605</v>
      </c>
      <c r="E9969" s="3">
        <v>88.476135253906193</v>
      </c>
      <c r="F9969" s="14">
        <v>137522400</v>
      </c>
      <c r="G9969" s="2">
        <f t="shared" si="467"/>
        <v>1.327536236949276E-2</v>
      </c>
      <c r="H9969" s="3">
        <f t="shared" si="465"/>
        <v>1.8018228360827919</v>
      </c>
      <c r="I9969" s="3">
        <f t="shared" si="466"/>
        <v>1.0039737956024908</v>
      </c>
    </row>
    <row r="9970" spans="1:9" x14ac:dyDescent="0.35">
      <c r="A9970" s="1">
        <v>44008</v>
      </c>
      <c r="B9970" s="3">
        <v>88.371858695357901</v>
      </c>
      <c r="C9970" s="3">
        <v>88.5925406586191</v>
      </c>
      <c r="D9970" s="3">
        <v>85.609704103183006</v>
      </c>
      <c r="E9970" s="3">
        <v>85.757637023925696</v>
      </c>
      <c r="F9970" s="14">
        <v>205256800</v>
      </c>
      <c r="G9970" s="2">
        <f t="shared" si="467"/>
        <v>-3.0725779580889599E-2</v>
      </c>
      <c r="H9970" s="3">
        <f t="shared" si="465"/>
        <v>2.9828365554360943</v>
      </c>
      <c r="I9970" s="3">
        <f t="shared" si="466"/>
        <v>-2.6142216714322046</v>
      </c>
    </row>
    <row r="9971" spans="1:9" x14ac:dyDescent="0.35">
      <c r="A9971" s="1">
        <v>44011</v>
      </c>
      <c r="B9971" s="3">
        <v>85.665488058978895</v>
      </c>
      <c r="C9971" s="3">
        <v>87.8286509854602</v>
      </c>
      <c r="D9971" s="3">
        <v>85.187749584673696</v>
      </c>
      <c r="E9971" s="3">
        <v>87.734069824218693</v>
      </c>
      <c r="F9971" s="14">
        <v>130646000</v>
      </c>
      <c r="G9971" s="2">
        <f t="shared" si="467"/>
        <v>2.3046726436055931E-2</v>
      </c>
      <c r="H9971" s="3">
        <f t="shared" si="465"/>
        <v>2.6409014007865039</v>
      </c>
      <c r="I9971" s="3">
        <f t="shared" si="466"/>
        <v>2.0685817652397986</v>
      </c>
    </row>
    <row r="9972" spans="1:9" x14ac:dyDescent="0.35">
      <c r="A9972" s="1">
        <v>44012</v>
      </c>
      <c r="B9972" s="3">
        <v>87.321821472392898</v>
      </c>
      <c r="C9972" s="3">
        <v>88.752617122748006</v>
      </c>
      <c r="D9972" s="3">
        <v>87.302424189999996</v>
      </c>
      <c r="E9972" s="3">
        <v>88.466453552246094</v>
      </c>
      <c r="F9972" s="14">
        <v>140223200</v>
      </c>
      <c r="G9972" s="2">
        <f t="shared" si="467"/>
        <v>8.34776876867541E-3</v>
      </c>
      <c r="H9972" s="3">
        <f t="shared" si="465"/>
        <v>1.4501929327480099</v>
      </c>
      <c r="I9972" s="3">
        <f t="shared" si="466"/>
        <v>1.1446320798531957</v>
      </c>
    </row>
    <row r="9973" spans="1:9" x14ac:dyDescent="0.35">
      <c r="A9973" s="1">
        <v>44013</v>
      </c>
      <c r="B9973" s="3">
        <v>88.544036895682495</v>
      </c>
      <c r="C9973" s="3">
        <v>89.087249484997997</v>
      </c>
      <c r="D9973" s="3">
        <v>88.250605888137898</v>
      </c>
      <c r="E9973" s="3">
        <v>88.299102783203097</v>
      </c>
      <c r="F9973" s="14">
        <v>110737200</v>
      </c>
      <c r="G9973" s="2">
        <f t="shared" si="467"/>
        <v>-1.891686196555443E-3</v>
      </c>
      <c r="H9973" s="3">
        <f t="shared" si="465"/>
        <v>0.83664359686009959</v>
      </c>
      <c r="I9973" s="3">
        <f t="shared" si="466"/>
        <v>-0.24493411247939889</v>
      </c>
    </row>
    <row r="9974" spans="1:9" x14ac:dyDescent="0.35">
      <c r="A9974" s="1">
        <v>44014</v>
      </c>
      <c r="B9974" s="3">
        <v>89.206082789448104</v>
      </c>
      <c r="C9974" s="3">
        <v>89.841449100318798</v>
      </c>
      <c r="D9974" s="3">
        <v>88.185131749477506</v>
      </c>
      <c r="E9974" s="3">
        <v>88.299102783203097</v>
      </c>
      <c r="F9974" s="14">
        <v>114041600</v>
      </c>
      <c r="G9974" s="2">
        <f t="shared" si="467"/>
        <v>0</v>
      </c>
      <c r="H9974" s="3">
        <f t="shared" si="465"/>
        <v>1.6563173508412916</v>
      </c>
      <c r="I9974" s="3">
        <f t="shared" si="466"/>
        <v>-0.90698000624500708</v>
      </c>
    </row>
    <row r="9975" spans="1:9" x14ac:dyDescent="0.35">
      <c r="A9975" s="1">
        <v>44018</v>
      </c>
      <c r="B9975" s="3">
        <v>89.727472970699395</v>
      </c>
      <c r="C9975" s="3">
        <v>91.129161306483297</v>
      </c>
      <c r="D9975" s="3">
        <v>89.695945917703099</v>
      </c>
      <c r="E9975" s="3">
        <v>90.661125183105398</v>
      </c>
      <c r="F9975" s="14">
        <v>118655600</v>
      </c>
      <c r="G9975" s="2">
        <f t="shared" si="467"/>
        <v>2.6750242363183133E-2</v>
      </c>
      <c r="H9975" s="3">
        <f t="shared" si="465"/>
        <v>1.4332153887801979</v>
      </c>
      <c r="I9975" s="3">
        <f t="shared" si="466"/>
        <v>0.93365221240600249</v>
      </c>
    </row>
    <row r="9976" spans="1:9" x14ac:dyDescent="0.35">
      <c r="A9976" s="1">
        <v>44019</v>
      </c>
      <c r="B9976" s="3">
        <v>91.039432606182402</v>
      </c>
      <c r="C9976" s="3">
        <v>91.817876968054094</v>
      </c>
      <c r="D9976" s="3">
        <v>90.268263148600496</v>
      </c>
      <c r="E9976" s="3">
        <v>90.379814147949205</v>
      </c>
      <c r="F9976" s="14">
        <v>112424400</v>
      </c>
      <c r="G9976" s="2">
        <f t="shared" si="467"/>
        <v>-3.1028848868579358E-3</v>
      </c>
      <c r="H9976" s="3">
        <f t="shared" si="465"/>
        <v>1.5496138194535973</v>
      </c>
      <c r="I9976" s="3">
        <f t="shared" si="466"/>
        <v>-0.6596184582331972</v>
      </c>
    </row>
    <row r="9977" spans="1:9" x14ac:dyDescent="0.35">
      <c r="A9977" s="1">
        <v>44020</v>
      </c>
      <c r="B9977" s="3">
        <v>91.357124678627201</v>
      </c>
      <c r="C9977" s="3">
        <v>92.516306413148598</v>
      </c>
      <c r="D9977" s="3">
        <v>91.269818417911594</v>
      </c>
      <c r="E9977" s="3">
        <v>92.484779357910099</v>
      </c>
      <c r="F9977" s="14">
        <v>117092000</v>
      </c>
      <c r="G9977" s="2">
        <f t="shared" si="467"/>
        <v>2.329021396874225E-2</v>
      </c>
      <c r="H9977" s="3">
        <f t="shared" si="465"/>
        <v>1.246487995237004</v>
      </c>
      <c r="I9977" s="3">
        <f t="shared" si="466"/>
        <v>1.1276546792828981</v>
      </c>
    </row>
    <row r="9978" spans="1:9" x14ac:dyDescent="0.35">
      <c r="A9978" s="1">
        <v>44021</v>
      </c>
      <c r="B9978" s="3">
        <v>93.377185057024803</v>
      </c>
      <c r="C9978" s="3">
        <v>93.430536817444604</v>
      </c>
      <c r="D9978" s="3">
        <v>91.834846275151804</v>
      </c>
      <c r="E9978" s="3">
        <v>92.882476806640597</v>
      </c>
      <c r="F9978" s="14">
        <v>125642800</v>
      </c>
      <c r="G9978" s="2">
        <f t="shared" si="467"/>
        <v>4.3001394552873813E-3</v>
      </c>
      <c r="H9978" s="3">
        <f t="shared" si="465"/>
        <v>1.5956905422928003</v>
      </c>
      <c r="I9978" s="3">
        <f t="shared" si="466"/>
        <v>-0.49470825038420685</v>
      </c>
    </row>
    <row r="9979" spans="1:9" x14ac:dyDescent="0.35">
      <c r="A9979" s="1">
        <v>44022</v>
      </c>
      <c r="B9979" s="3">
        <v>92.477495286081194</v>
      </c>
      <c r="C9979" s="3">
        <v>93.103166656919001</v>
      </c>
      <c r="D9979" s="3">
        <v>91.866381124517204</v>
      </c>
      <c r="E9979" s="3">
        <v>93.044960021972599</v>
      </c>
      <c r="F9979" s="14">
        <v>90257200</v>
      </c>
      <c r="G9979" s="2">
        <f t="shared" si="467"/>
        <v>1.7493419740545308E-3</v>
      </c>
      <c r="H9979" s="3">
        <f t="shared" si="465"/>
        <v>1.2367855324017967</v>
      </c>
      <c r="I9979" s="3">
        <f t="shared" si="466"/>
        <v>0.56746473589140578</v>
      </c>
    </row>
    <row r="9980" spans="1:9" x14ac:dyDescent="0.35">
      <c r="A9980" s="1">
        <v>44025</v>
      </c>
      <c r="B9980" s="3">
        <v>94.349659400365695</v>
      </c>
      <c r="C9980" s="3">
        <v>96.959033951596595</v>
      </c>
      <c r="D9980" s="3">
        <v>92.402330827481805</v>
      </c>
      <c r="E9980" s="3">
        <v>92.615737915039006</v>
      </c>
      <c r="F9980" s="14">
        <v>191649200</v>
      </c>
      <c r="G9980" s="2">
        <f t="shared" si="467"/>
        <v>-4.6130613289772256E-3</v>
      </c>
      <c r="H9980" s="3">
        <f t="shared" si="465"/>
        <v>4.5567031241147902</v>
      </c>
      <c r="I9980" s="3">
        <f t="shared" si="466"/>
        <v>-1.7339214853266895</v>
      </c>
    </row>
    <row r="9981" spans="1:9" x14ac:dyDescent="0.35">
      <c r="A9981" s="1">
        <v>44026</v>
      </c>
      <c r="B9981" s="3">
        <v>91.997328417630399</v>
      </c>
      <c r="C9981" s="3">
        <v>94.339943779646006</v>
      </c>
      <c r="D9981" s="3">
        <v>91.063683642072206</v>
      </c>
      <c r="E9981" s="3">
        <v>94.148368835449205</v>
      </c>
      <c r="F9981" s="14">
        <v>170989200</v>
      </c>
      <c r="G9981" s="2">
        <f t="shared" si="467"/>
        <v>1.6548277376099482E-2</v>
      </c>
      <c r="H9981" s="3">
        <f t="shared" si="465"/>
        <v>3.2762601375738001</v>
      </c>
      <c r="I9981" s="3">
        <f t="shared" si="466"/>
        <v>2.1510404178188054</v>
      </c>
    </row>
    <row r="9982" spans="1:9" x14ac:dyDescent="0.35">
      <c r="A9982" s="1">
        <v>44027</v>
      </c>
      <c r="B9982" s="3">
        <v>96.022943506501704</v>
      </c>
      <c r="C9982" s="3">
        <v>96.272725092345098</v>
      </c>
      <c r="D9982" s="3">
        <v>93.597876692209795</v>
      </c>
      <c r="E9982" s="3">
        <v>94.795860290527301</v>
      </c>
      <c r="F9982" s="14">
        <v>153198000</v>
      </c>
      <c r="G9982" s="2">
        <f t="shared" si="467"/>
        <v>6.8773518127517464E-3</v>
      </c>
      <c r="H9982" s="3">
        <f t="shared" si="465"/>
        <v>2.6748484001353035</v>
      </c>
      <c r="I9982" s="3">
        <f t="shared" si="466"/>
        <v>-1.2270832159744032</v>
      </c>
    </row>
    <row r="9983" spans="1:9" x14ac:dyDescent="0.35">
      <c r="A9983" s="1">
        <v>44028</v>
      </c>
      <c r="B9983" s="3">
        <v>93.668204117102604</v>
      </c>
      <c r="C9983" s="3">
        <v>94.485450435575999</v>
      </c>
      <c r="D9983" s="3">
        <v>93.030410371621002</v>
      </c>
      <c r="E9983" s="3">
        <v>93.629402160644503</v>
      </c>
      <c r="F9983" s="14">
        <v>110577600</v>
      </c>
      <c r="G9983" s="2">
        <f t="shared" si="467"/>
        <v>-1.230494798304351E-2</v>
      </c>
      <c r="H9983" s="3">
        <f t="shared" si="465"/>
        <v>1.4550400639549963</v>
      </c>
      <c r="I9983" s="3">
        <f t="shared" si="466"/>
        <v>-3.8801956458101472E-2</v>
      </c>
    </row>
    <row r="9984" spans="1:9" x14ac:dyDescent="0.35">
      <c r="A9984" s="1">
        <v>44029</v>
      </c>
      <c r="B9984" s="3">
        <v>94.080483121287003</v>
      </c>
      <c r="C9984" s="3">
        <v>94.235683570640504</v>
      </c>
      <c r="D9984" s="3">
        <v>92.967370785897401</v>
      </c>
      <c r="E9984" s="3">
        <v>93.440261840820298</v>
      </c>
      <c r="F9984" s="14">
        <v>92186800</v>
      </c>
      <c r="G9984" s="2">
        <f t="shared" si="467"/>
        <v>-2.0200953488914448E-3</v>
      </c>
      <c r="H9984" s="3">
        <f t="shared" si="465"/>
        <v>1.2683127847431024</v>
      </c>
      <c r="I9984" s="3">
        <f t="shared" si="466"/>
        <v>-0.64022128046670446</v>
      </c>
    </row>
    <row r="9985" spans="1:9" x14ac:dyDescent="0.35">
      <c r="A9985" s="1">
        <v>44032</v>
      </c>
      <c r="B9985" s="3">
        <v>93.527569101270998</v>
      </c>
      <c r="C9985" s="3">
        <v>95.547646804035395</v>
      </c>
      <c r="D9985" s="3">
        <v>93.183206305712204</v>
      </c>
      <c r="E9985" s="3">
        <v>95.409416198730398</v>
      </c>
      <c r="F9985" s="14">
        <v>90318000</v>
      </c>
      <c r="G9985" s="2">
        <f t="shared" si="467"/>
        <v>2.1073938783098049E-2</v>
      </c>
      <c r="H9985" s="3">
        <f t="shared" si="465"/>
        <v>2.3644404983231908</v>
      </c>
      <c r="I9985" s="3">
        <f t="shared" si="466"/>
        <v>1.8818470974593993</v>
      </c>
    </row>
    <row r="9986" spans="1:9" x14ac:dyDescent="0.35">
      <c r="A9986" s="1">
        <v>44033</v>
      </c>
      <c r="B9986" s="3">
        <v>96.199981739784107</v>
      </c>
      <c r="C9986" s="3">
        <v>96.275158223417606</v>
      </c>
      <c r="D9986" s="3">
        <v>93.842816360804207</v>
      </c>
      <c r="E9986" s="3">
        <v>94.092597961425696</v>
      </c>
      <c r="F9986" s="14">
        <v>103433200</v>
      </c>
      <c r="G9986" s="2">
        <f t="shared" si="467"/>
        <v>-1.3801763911455781E-2</v>
      </c>
      <c r="H9986" s="3">
        <f t="shared" si="465"/>
        <v>2.4323418626133986</v>
      </c>
      <c r="I9986" s="3">
        <f t="shared" si="466"/>
        <v>-2.1073837783584111</v>
      </c>
    </row>
    <row r="9987" spans="1:9" x14ac:dyDescent="0.35">
      <c r="A9987" s="1">
        <v>44034</v>
      </c>
      <c r="B9987" s="3">
        <v>93.7942859225886</v>
      </c>
      <c r="C9987" s="3">
        <v>95.038346109341603</v>
      </c>
      <c r="D9987" s="3">
        <v>93.706987088781801</v>
      </c>
      <c r="E9987" s="3">
        <v>94.356903076171804</v>
      </c>
      <c r="F9987" s="14">
        <v>89001600</v>
      </c>
      <c r="G9987" s="2">
        <f t="shared" si="467"/>
        <v>2.808989447336365E-3</v>
      </c>
      <c r="H9987" s="3">
        <f t="shared" ref="H9987:H10050" si="468">C9987-D9987</f>
        <v>1.3313590205598018</v>
      </c>
      <c r="I9987" s="3">
        <f t="shared" ref="I9987:I10050" si="469">E9987-B9987</f>
        <v>0.5626171535832043</v>
      </c>
    </row>
    <row r="9988" spans="1:9" x14ac:dyDescent="0.35">
      <c r="A9988" s="1">
        <v>44035</v>
      </c>
      <c r="B9988" s="3">
        <v>94.090158300802401</v>
      </c>
      <c r="C9988" s="3">
        <v>94.167762209539802</v>
      </c>
      <c r="D9988" s="3">
        <v>89.252154789101397</v>
      </c>
      <c r="E9988" s="3">
        <v>90.062126159667898</v>
      </c>
      <c r="F9988" s="14">
        <v>197004400</v>
      </c>
      <c r="G9988" s="2">
        <f t="shared" ref="G9988:G10051" si="470">(E9988-E9987)/E9987</f>
        <v>-4.551629797596099E-2</v>
      </c>
      <c r="H9988" s="3">
        <f t="shared" si="468"/>
        <v>4.9156074204384055</v>
      </c>
      <c r="I9988" s="3">
        <f t="shared" si="469"/>
        <v>-4.0280321411345028</v>
      </c>
    </row>
    <row r="9989" spans="1:9" x14ac:dyDescent="0.35">
      <c r="A9989" s="1">
        <v>44036</v>
      </c>
      <c r="B9989" s="3">
        <v>88.260328856700994</v>
      </c>
      <c r="C9989" s="3">
        <v>90.183405482392999</v>
      </c>
      <c r="D9989" s="3">
        <v>86.473048009361094</v>
      </c>
      <c r="E9989" s="3">
        <v>89.839042663574205</v>
      </c>
      <c r="F9989" s="14">
        <v>185438800</v>
      </c>
      <c r="G9989" s="2">
        <f t="shared" si="470"/>
        <v>-2.4769956651722442E-3</v>
      </c>
      <c r="H9989" s="3">
        <f t="shared" si="468"/>
        <v>3.7103574730319053</v>
      </c>
      <c r="I9989" s="3">
        <f t="shared" si="469"/>
        <v>1.5787138068732105</v>
      </c>
    </row>
    <row r="9990" spans="1:9" x14ac:dyDescent="0.35">
      <c r="A9990" s="1">
        <v>44039</v>
      </c>
      <c r="B9990" s="3">
        <v>90.901218368213193</v>
      </c>
      <c r="C9990" s="3">
        <v>92.060400198011806</v>
      </c>
      <c r="D9990" s="3">
        <v>90.678116329401604</v>
      </c>
      <c r="E9990" s="3">
        <v>91.968246459960895</v>
      </c>
      <c r="F9990" s="14">
        <v>121214000</v>
      </c>
      <c r="G9990" s="2">
        <f t="shared" si="470"/>
        <v>2.3700205759761388E-2</v>
      </c>
      <c r="H9990" s="3">
        <f t="shared" si="468"/>
        <v>1.3822838686102017</v>
      </c>
      <c r="I9990" s="3">
        <f t="shared" si="469"/>
        <v>1.0670280917477015</v>
      </c>
    </row>
    <row r="9991" spans="1:9" x14ac:dyDescent="0.35">
      <c r="A9991" s="1">
        <v>44040</v>
      </c>
      <c r="B9991" s="3">
        <v>91.538990364337096</v>
      </c>
      <c r="C9991" s="3">
        <v>91.716022892557206</v>
      </c>
      <c r="D9991" s="3">
        <v>90.452557850009001</v>
      </c>
      <c r="E9991" s="3">
        <v>90.457412719726506</v>
      </c>
      <c r="F9991" s="14">
        <v>103625600</v>
      </c>
      <c r="G9991" s="2">
        <f t="shared" si="470"/>
        <v>-1.642777587253599E-2</v>
      </c>
      <c r="H9991" s="3">
        <f t="shared" si="468"/>
        <v>1.263465042548205</v>
      </c>
      <c r="I9991" s="3">
        <f t="shared" si="469"/>
        <v>-1.08157764461059</v>
      </c>
    </row>
    <row r="9992" spans="1:9" x14ac:dyDescent="0.35">
      <c r="A9992" s="1">
        <v>44041</v>
      </c>
      <c r="B9992" s="3">
        <v>90.940009792019495</v>
      </c>
      <c r="C9992" s="3">
        <v>92.375652669584994</v>
      </c>
      <c r="D9992" s="3">
        <v>90.903635268246106</v>
      </c>
      <c r="E9992" s="3">
        <v>92.191345214843693</v>
      </c>
      <c r="F9992" s="14">
        <v>90329200</v>
      </c>
      <c r="G9992" s="2">
        <f t="shared" si="470"/>
        <v>1.9168495350288303E-2</v>
      </c>
      <c r="H9992" s="3">
        <f t="shared" si="468"/>
        <v>1.4720174013388885</v>
      </c>
      <c r="I9992" s="3">
        <f t="shared" si="469"/>
        <v>1.251335422824198</v>
      </c>
    </row>
    <row r="9993" spans="1:9" x14ac:dyDescent="0.35">
      <c r="A9993" s="1">
        <v>44042</v>
      </c>
      <c r="B9993" s="3">
        <v>91.364381224908399</v>
      </c>
      <c r="C9993" s="3">
        <v>93.411137961725402</v>
      </c>
      <c r="D9993" s="3">
        <v>90.956971825346002</v>
      </c>
      <c r="E9993" s="3">
        <v>93.306861877441406</v>
      </c>
      <c r="F9993" s="14">
        <v>158130000</v>
      </c>
      <c r="G9993" s="2">
        <f t="shared" si="470"/>
        <v>1.2100015028505129E-2</v>
      </c>
      <c r="H9993" s="3">
        <f t="shared" si="468"/>
        <v>2.4541661363793992</v>
      </c>
      <c r="I9993" s="3">
        <f t="shared" si="469"/>
        <v>1.9424806525330069</v>
      </c>
    </row>
    <row r="9994" spans="1:9" x14ac:dyDescent="0.35">
      <c r="A9994" s="1">
        <v>44043</v>
      </c>
      <c r="B9994" s="3">
        <v>99.801202500612703</v>
      </c>
      <c r="C9994" s="3">
        <v>103.225395684115</v>
      </c>
      <c r="D9994" s="3">
        <v>97.802942398071195</v>
      </c>
      <c r="E9994" s="3">
        <v>103.07504272460901</v>
      </c>
      <c r="F9994" s="14">
        <v>374336800</v>
      </c>
      <c r="G9994" s="2">
        <f t="shared" si="470"/>
        <v>0.10468877262208334</v>
      </c>
      <c r="H9994" s="3">
        <f t="shared" si="468"/>
        <v>5.4224532860438046</v>
      </c>
      <c r="I9994" s="3">
        <f t="shared" si="469"/>
        <v>3.2738402239963023</v>
      </c>
    </row>
    <row r="9995" spans="1:9" x14ac:dyDescent="0.35">
      <c r="A9995" s="1">
        <v>44046</v>
      </c>
      <c r="B9995" s="3">
        <v>104.956904468535</v>
      </c>
      <c r="C9995" s="3">
        <v>108.29137183717199</v>
      </c>
      <c r="D9995" s="3">
        <v>104.6586259422</v>
      </c>
      <c r="E9995" s="3">
        <v>105.672302246093</v>
      </c>
      <c r="F9995" s="14">
        <v>308151200</v>
      </c>
      <c r="G9995" s="2">
        <f t="shared" si="470"/>
        <v>2.5197753528205909E-2</v>
      </c>
      <c r="H9995" s="3">
        <f t="shared" si="468"/>
        <v>3.6327458949719897</v>
      </c>
      <c r="I9995" s="3">
        <f t="shared" si="469"/>
        <v>0.71539777755799605</v>
      </c>
    </row>
    <row r="9996" spans="1:9" x14ac:dyDescent="0.35">
      <c r="A9996" s="1">
        <v>44047</v>
      </c>
      <c r="B9996" s="3">
        <v>105.86146544829199</v>
      </c>
      <c r="C9996" s="3">
        <v>107.469286296313</v>
      </c>
      <c r="D9996" s="3">
        <v>105.138792708854</v>
      </c>
      <c r="E9996" s="3">
        <v>106.378005981445</v>
      </c>
      <c r="F9996" s="14">
        <v>173071600</v>
      </c>
      <c r="G9996" s="2">
        <f t="shared" si="470"/>
        <v>6.678228072560943E-3</v>
      </c>
      <c r="H9996" s="3">
        <f t="shared" si="468"/>
        <v>2.3304935874590029</v>
      </c>
      <c r="I9996" s="3">
        <f t="shared" si="469"/>
        <v>0.5165405331530053</v>
      </c>
    </row>
    <row r="9997" spans="1:9" x14ac:dyDescent="0.35">
      <c r="A9997" s="1">
        <v>44048</v>
      </c>
      <c r="B9997" s="3">
        <v>106.099099133525</v>
      </c>
      <c r="C9997" s="3">
        <v>107.08367565483</v>
      </c>
      <c r="D9997" s="3">
        <v>105.633483055127</v>
      </c>
      <c r="E9997" s="3">
        <v>106.76356506347599</v>
      </c>
      <c r="F9997" s="14">
        <v>121776800</v>
      </c>
      <c r="G9997" s="2">
        <f t="shared" si="470"/>
        <v>3.6244247903861387E-3</v>
      </c>
      <c r="H9997" s="3">
        <f t="shared" si="468"/>
        <v>1.4501925997030014</v>
      </c>
      <c r="I9997" s="3">
        <f t="shared" si="469"/>
        <v>0.66446592995099252</v>
      </c>
    </row>
    <row r="9998" spans="1:9" x14ac:dyDescent="0.35">
      <c r="A9998" s="1">
        <v>44049</v>
      </c>
      <c r="B9998" s="3">
        <v>107.095798287908</v>
      </c>
      <c r="C9998" s="3">
        <v>110.98318005233</v>
      </c>
      <c r="D9998" s="3">
        <v>106.50650883470399</v>
      </c>
      <c r="E9998" s="3">
        <v>110.488464355468</v>
      </c>
      <c r="F9998" s="14">
        <v>202428800</v>
      </c>
      <c r="G9998" s="2">
        <f t="shared" si="470"/>
        <v>3.4889236695846322E-2</v>
      </c>
      <c r="H9998" s="3">
        <f t="shared" si="468"/>
        <v>4.4766712176260057</v>
      </c>
      <c r="I9998" s="3">
        <f t="shared" si="469"/>
        <v>3.3926660675600004</v>
      </c>
    </row>
    <row r="9999" spans="1:9" x14ac:dyDescent="0.35">
      <c r="A9999" s="1">
        <v>44050</v>
      </c>
      <c r="B9999" s="3">
        <v>110.00988008396899</v>
      </c>
      <c r="C9999" s="3">
        <v>110.46661589150899</v>
      </c>
      <c r="D9999" s="3">
        <v>107.179584578467</v>
      </c>
      <c r="E9999" s="3">
        <v>107.976440429687</v>
      </c>
      <c r="F9999" s="14">
        <v>198045600</v>
      </c>
      <c r="G9999" s="2">
        <f t="shared" si="470"/>
        <v>-2.2735621681727863E-2</v>
      </c>
      <c r="H9999" s="3">
        <f t="shared" si="468"/>
        <v>3.287031313041993</v>
      </c>
      <c r="I9999" s="3">
        <f t="shared" si="469"/>
        <v>-2.0334396542819917</v>
      </c>
    </row>
    <row r="10000" spans="1:9" x14ac:dyDescent="0.35">
      <c r="A10000" s="1">
        <v>44053</v>
      </c>
      <c r="B10000" s="3">
        <v>109.421948879475</v>
      </c>
      <c r="C10000" s="3">
        <v>110.563788360869</v>
      </c>
      <c r="D10000" s="3">
        <v>106.895333391222</v>
      </c>
      <c r="E10000" s="3">
        <v>109.545852661132</v>
      </c>
      <c r="F10000" s="14">
        <v>212403600</v>
      </c>
      <c r="G10000" s="2">
        <f t="shared" si="470"/>
        <v>1.4534765409932019E-2</v>
      </c>
      <c r="H10000" s="3">
        <f t="shared" si="468"/>
        <v>3.6684549696470015</v>
      </c>
      <c r="I10000" s="3">
        <f t="shared" si="469"/>
        <v>0.12390378165700611</v>
      </c>
    </row>
    <row r="10001" spans="1:9" x14ac:dyDescent="0.35">
      <c r="A10001" s="1">
        <v>44054</v>
      </c>
      <c r="B10001" s="3">
        <v>108.809730726567</v>
      </c>
      <c r="C10001" s="3">
        <v>109.307762827384</v>
      </c>
      <c r="D10001" s="3">
        <v>106.028019706918</v>
      </c>
      <c r="E10001" s="3">
        <v>106.287971496582</v>
      </c>
      <c r="F10001" s="14">
        <v>187902400</v>
      </c>
      <c r="G10001" s="2">
        <f t="shared" si="470"/>
        <v>-2.9739885951026328E-2</v>
      </c>
      <c r="H10001" s="3">
        <f t="shared" si="468"/>
        <v>3.2797431204659944</v>
      </c>
      <c r="I10001" s="3">
        <f t="shared" si="469"/>
        <v>-2.521759229984994</v>
      </c>
    </row>
    <row r="10002" spans="1:9" x14ac:dyDescent="0.35">
      <c r="A10002" s="1">
        <v>44055</v>
      </c>
      <c r="B10002" s="3">
        <v>107.378805028633</v>
      </c>
      <c r="C10002" s="3">
        <v>110.07791644345301</v>
      </c>
      <c r="D10002" s="3">
        <v>107.18445281445599</v>
      </c>
      <c r="E10002" s="3">
        <v>109.82039642333901</v>
      </c>
      <c r="F10002" s="14">
        <v>165598000</v>
      </c>
      <c r="G10002" s="2">
        <f t="shared" si="470"/>
        <v>3.3234474955339585E-2</v>
      </c>
      <c r="H10002" s="3">
        <f t="shared" si="468"/>
        <v>2.8934636289970115</v>
      </c>
      <c r="I10002" s="3">
        <f t="shared" si="469"/>
        <v>2.4415913947060091</v>
      </c>
    </row>
    <row r="10003" spans="1:9" x14ac:dyDescent="0.35">
      <c r="A10003" s="1">
        <v>44056</v>
      </c>
      <c r="B10003" s="3">
        <v>111.200291968157</v>
      </c>
      <c r="C10003" s="3">
        <v>112.767283226365</v>
      </c>
      <c r="D10003" s="3">
        <v>110.711972313782</v>
      </c>
      <c r="E10003" s="3">
        <v>111.76392364501901</v>
      </c>
      <c r="F10003" s="14">
        <v>210082000</v>
      </c>
      <c r="G10003" s="2">
        <f t="shared" si="470"/>
        <v>1.7697324768233692E-2</v>
      </c>
      <c r="H10003" s="3">
        <f t="shared" si="468"/>
        <v>2.0553109125829963</v>
      </c>
      <c r="I10003" s="3">
        <f t="shared" si="469"/>
        <v>0.563631676862002</v>
      </c>
    </row>
    <row r="10004" spans="1:9" x14ac:dyDescent="0.35">
      <c r="A10004" s="1">
        <v>44057</v>
      </c>
      <c r="B10004" s="3">
        <v>111.589009872777</v>
      </c>
      <c r="C10004" s="3">
        <v>111.754209969009</v>
      </c>
      <c r="D10004" s="3">
        <v>109.85438662016099</v>
      </c>
      <c r="E10004" s="3">
        <v>111.66432189941401</v>
      </c>
      <c r="F10004" s="14">
        <v>165565200</v>
      </c>
      <c r="G10004" s="2">
        <f t="shared" si="470"/>
        <v>-8.9117975064432835E-4</v>
      </c>
      <c r="H10004" s="3">
        <f t="shared" si="468"/>
        <v>1.8998233488480025</v>
      </c>
      <c r="I10004" s="3">
        <f t="shared" si="469"/>
        <v>7.5312026637007534E-2</v>
      </c>
    </row>
    <row r="10005" spans="1:9" x14ac:dyDescent="0.35">
      <c r="A10005" s="1">
        <v>44060</v>
      </c>
      <c r="B10005" s="3">
        <v>112.78671524478899</v>
      </c>
      <c r="C10005" s="3">
        <v>112.811011119684</v>
      </c>
      <c r="D10005" s="3">
        <v>110.745987792639</v>
      </c>
      <c r="E10005" s="3">
        <v>111.37277984619099</v>
      </c>
      <c r="F10005" s="14">
        <v>119561600</v>
      </c>
      <c r="G10005" s="2">
        <f t="shared" si="470"/>
        <v>-2.6108791802419164E-3</v>
      </c>
      <c r="H10005" s="3">
        <f t="shared" si="468"/>
        <v>2.0650233270449974</v>
      </c>
      <c r="I10005" s="3">
        <f t="shared" si="469"/>
        <v>-1.4139353985979994</v>
      </c>
    </row>
    <row r="10006" spans="1:9" x14ac:dyDescent="0.35">
      <c r="A10006" s="1">
        <v>44061</v>
      </c>
      <c r="B10006" s="3">
        <v>111.124994442209</v>
      </c>
      <c r="C10006" s="3">
        <v>112.72599420294701</v>
      </c>
      <c r="D10006" s="3">
        <v>110.789730600787</v>
      </c>
      <c r="E10006" s="3">
        <v>112.30084228515599</v>
      </c>
      <c r="F10006" s="14">
        <v>105633600</v>
      </c>
      <c r="G10006" s="2">
        <f t="shared" si="470"/>
        <v>8.332937727213786E-3</v>
      </c>
      <c r="H10006" s="3">
        <f t="shared" si="468"/>
        <v>1.936263602160011</v>
      </c>
      <c r="I10006" s="3">
        <f t="shared" si="469"/>
        <v>1.1758478429469932</v>
      </c>
    </row>
    <row r="10007" spans="1:9" x14ac:dyDescent="0.35">
      <c r="A10007" s="1">
        <v>44062</v>
      </c>
      <c r="B10007" s="3">
        <v>112.708958821048</v>
      </c>
      <c r="C10007" s="3">
        <v>113.855654295836</v>
      </c>
      <c r="D10007" s="3">
        <v>112.346974791946</v>
      </c>
      <c r="E10007" s="3">
        <v>112.441719055175</v>
      </c>
      <c r="F10007" s="14">
        <v>145538000</v>
      </c>
      <c r="G10007" s="2">
        <f t="shared" si="470"/>
        <v>1.2544587124403664E-3</v>
      </c>
      <c r="H10007" s="3">
        <f t="shared" si="468"/>
        <v>1.5086795038900078</v>
      </c>
      <c r="I10007" s="3">
        <f t="shared" si="469"/>
        <v>-0.26723976587300058</v>
      </c>
    </row>
    <row r="10008" spans="1:9" x14ac:dyDescent="0.35">
      <c r="A10008" s="1">
        <v>44063</v>
      </c>
      <c r="B10008" s="3">
        <v>112.48304748879499</v>
      </c>
      <c r="C10008" s="3">
        <v>115.050966788594</v>
      </c>
      <c r="D10008" s="3">
        <v>112.466039633126</v>
      </c>
      <c r="E10008" s="3">
        <v>114.93678283691401</v>
      </c>
      <c r="F10008" s="14">
        <v>126907200</v>
      </c>
      <c r="G10008" s="2">
        <f t="shared" si="470"/>
        <v>2.2189840236386652E-2</v>
      </c>
      <c r="H10008" s="3">
        <f t="shared" si="468"/>
        <v>2.5849271554679945</v>
      </c>
      <c r="I10008" s="3">
        <f t="shared" si="469"/>
        <v>2.453735348119011</v>
      </c>
    </row>
    <row r="10009" spans="1:9" x14ac:dyDescent="0.35">
      <c r="A10009" s="1">
        <v>44064</v>
      </c>
      <c r="B10009" s="3">
        <v>115.896391404806</v>
      </c>
      <c r="C10009" s="3">
        <v>121.343197228119</v>
      </c>
      <c r="D10009" s="3">
        <v>115.88424717471</v>
      </c>
      <c r="E10009" s="3">
        <v>120.859741210937</v>
      </c>
      <c r="F10009" s="14">
        <v>338054800</v>
      </c>
      <c r="G10009" s="2">
        <f t="shared" si="470"/>
        <v>5.1532313919271565E-2</v>
      </c>
      <c r="H10009" s="3">
        <f t="shared" si="468"/>
        <v>5.4589500534089979</v>
      </c>
      <c r="I10009" s="3">
        <f t="shared" si="469"/>
        <v>4.9633498061310064</v>
      </c>
    </row>
    <row r="10010" spans="1:9" x14ac:dyDescent="0.35">
      <c r="A10010" s="1">
        <v>44067</v>
      </c>
      <c r="B10010" s="3">
        <v>125.065083560548</v>
      </c>
      <c r="C10010" s="3">
        <v>125.150122821479</v>
      </c>
      <c r="D10010" s="3">
        <v>120.439437093797</v>
      </c>
      <c r="E10010" s="3">
        <v>122.3052444458</v>
      </c>
      <c r="F10010" s="14">
        <v>345937600</v>
      </c>
      <c r="G10010" s="2">
        <f t="shared" si="470"/>
        <v>1.1960171520971192E-2</v>
      </c>
      <c r="H10010" s="3">
        <f t="shared" si="468"/>
        <v>4.7106857276820051</v>
      </c>
      <c r="I10010" s="3">
        <f t="shared" si="469"/>
        <v>-2.7598391147480044</v>
      </c>
    </row>
    <row r="10011" spans="1:9" x14ac:dyDescent="0.35">
      <c r="A10011" s="1">
        <v>44068</v>
      </c>
      <c r="B10011" s="3">
        <v>121.17801402833901</v>
      </c>
      <c r="C10011" s="3">
        <v>121.646894069106</v>
      </c>
      <c r="D10011" s="3">
        <v>119.57943869691699</v>
      </c>
      <c r="E10011" s="3">
        <v>121.30191040039</v>
      </c>
      <c r="F10011" s="14">
        <v>211495600</v>
      </c>
      <c r="G10011" s="2">
        <f t="shared" si="470"/>
        <v>-8.2035243047540035E-3</v>
      </c>
      <c r="H10011" s="3">
        <f t="shared" si="468"/>
        <v>2.0674553721890021</v>
      </c>
      <c r="I10011" s="3">
        <f t="shared" si="469"/>
        <v>0.12389637205099291</v>
      </c>
    </row>
    <row r="10012" spans="1:9" x14ac:dyDescent="0.35">
      <c r="A10012" s="1">
        <v>44069</v>
      </c>
      <c r="B10012" s="3">
        <v>122.618660312625</v>
      </c>
      <c r="C10012" s="3">
        <v>123.408228082977</v>
      </c>
      <c r="D10012" s="3">
        <v>121.552132904077</v>
      </c>
      <c r="E10012" s="3">
        <v>122.95149230957</v>
      </c>
      <c r="F10012" s="14">
        <v>163022400</v>
      </c>
      <c r="G10012" s="2">
        <f t="shared" si="470"/>
        <v>1.3598977161489919E-2</v>
      </c>
      <c r="H10012" s="3">
        <f t="shared" si="468"/>
        <v>1.8560951789000057</v>
      </c>
      <c r="I10012" s="3">
        <f t="shared" si="469"/>
        <v>0.33283199694500354</v>
      </c>
    </row>
    <row r="10013" spans="1:9" x14ac:dyDescent="0.35">
      <c r="A10013" s="1">
        <v>44070</v>
      </c>
      <c r="B10013" s="3">
        <v>123.55398543919</v>
      </c>
      <c r="C10013" s="3">
        <v>123.886817407892</v>
      </c>
      <c r="D10013" s="3">
        <v>120.33740304612201</v>
      </c>
      <c r="E10013" s="3">
        <v>121.481674194335</v>
      </c>
      <c r="F10013" s="14">
        <v>155552400</v>
      </c>
      <c r="G10013" s="2">
        <f t="shared" si="470"/>
        <v>-1.1954455270329371E-2</v>
      </c>
      <c r="H10013" s="3">
        <f t="shared" si="468"/>
        <v>3.5494143617699905</v>
      </c>
      <c r="I10013" s="3">
        <f t="shared" si="469"/>
        <v>-2.0723112448550012</v>
      </c>
    </row>
    <row r="10014" spans="1:9" x14ac:dyDescent="0.35">
      <c r="A10014" s="1">
        <v>44071</v>
      </c>
      <c r="B10014" s="3">
        <v>122.455888623009</v>
      </c>
      <c r="C10014" s="3">
        <v>122.87375249170201</v>
      </c>
      <c r="D10014" s="3">
        <v>121.061392795491</v>
      </c>
      <c r="E10014" s="3">
        <v>121.28490447998</v>
      </c>
      <c r="F10014" s="14">
        <v>187630000</v>
      </c>
      <c r="G10014" s="2">
        <f t="shared" si="470"/>
        <v>-1.6197481279376018E-3</v>
      </c>
      <c r="H10014" s="3">
        <f t="shared" si="468"/>
        <v>1.8123596962110042</v>
      </c>
      <c r="I10014" s="3">
        <f t="shared" si="469"/>
        <v>-1.1709841430290027</v>
      </c>
    </row>
    <row r="10015" spans="1:9" x14ac:dyDescent="0.35">
      <c r="A10015" s="1">
        <v>44074</v>
      </c>
      <c r="B10015" s="3">
        <v>123.979164780829</v>
      </c>
      <c r="C10015" s="3">
        <v>127.302636410022</v>
      </c>
      <c r="D10015" s="3">
        <v>122.443757157731</v>
      </c>
      <c r="E10015" s="3">
        <v>125.39794921875</v>
      </c>
      <c r="F10015" s="14">
        <v>225702700</v>
      </c>
      <c r="G10015" s="2">
        <f t="shared" si="470"/>
        <v>3.3912256075107214E-2</v>
      </c>
      <c r="H10015" s="3">
        <f t="shared" si="468"/>
        <v>4.858879252291004</v>
      </c>
      <c r="I10015" s="3">
        <f t="shared" si="469"/>
        <v>1.4187844379210048</v>
      </c>
    </row>
    <row r="10016" spans="1:9" x14ac:dyDescent="0.35">
      <c r="A10016" s="1">
        <v>44075</v>
      </c>
      <c r="B10016" s="3">
        <v>129.01297839781</v>
      </c>
      <c r="C10016" s="3">
        <v>130.99540977192299</v>
      </c>
      <c r="D10016" s="3">
        <v>126.845922036495</v>
      </c>
      <c r="E10016" s="3">
        <v>130.39289855957</v>
      </c>
      <c r="F10016" s="14">
        <v>151948100</v>
      </c>
      <c r="G10016" s="2">
        <f t="shared" si="470"/>
        <v>3.9832783326516595E-2</v>
      </c>
      <c r="H10016" s="3">
        <f t="shared" si="468"/>
        <v>4.1494877354279964</v>
      </c>
      <c r="I10016" s="3">
        <f t="shared" si="469"/>
        <v>1.3799201617599977</v>
      </c>
    </row>
    <row r="10017" spans="1:9" x14ac:dyDescent="0.35">
      <c r="A10017" s="1">
        <v>44076</v>
      </c>
      <c r="B10017" s="3">
        <v>133.706592375957</v>
      </c>
      <c r="C10017" s="3">
        <v>134.085584241692</v>
      </c>
      <c r="D10017" s="3">
        <v>123.415493013355</v>
      </c>
      <c r="E10017" s="3">
        <v>127.69129943847599</v>
      </c>
      <c r="F10017" s="14">
        <v>200119000</v>
      </c>
      <c r="G10017" s="2">
        <f t="shared" si="470"/>
        <v>-2.0718913000156831E-2</v>
      </c>
      <c r="H10017" s="3">
        <f t="shared" si="468"/>
        <v>10.670091228337</v>
      </c>
      <c r="I10017" s="3">
        <f t="shared" si="469"/>
        <v>-6.0152929374810071</v>
      </c>
    </row>
    <row r="10018" spans="1:9" x14ac:dyDescent="0.35">
      <c r="A10018" s="1">
        <v>44077</v>
      </c>
      <c r="B10018" s="3">
        <v>123.32804426416899</v>
      </c>
      <c r="C10018" s="3">
        <v>125.20356404416999</v>
      </c>
      <c r="D10018" s="3">
        <v>117.09895914430101</v>
      </c>
      <c r="E10018" s="3">
        <v>117.46823120117099</v>
      </c>
      <c r="F10018" s="14">
        <v>257599600</v>
      </c>
      <c r="G10018" s="2">
        <f t="shared" si="470"/>
        <v>-8.0060805099964244E-2</v>
      </c>
      <c r="H10018" s="3">
        <f t="shared" si="468"/>
        <v>8.1046048998689884</v>
      </c>
      <c r="I10018" s="3">
        <f t="shared" si="469"/>
        <v>-5.8598130629980005</v>
      </c>
    </row>
    <row r="10019" spans="1:9" x14ac:dyDescent="0.35">
      <c r="A10019" s="1">
        <v>44078</v>
      </c>
      <c r="B10019" s="3">
        <v>116.681110194113</v>
      </c>
      <c r="C10019" s="3">
        <v>120.208653382311</v>
      </c>
      <c r="D10019" s="3">
        <v>107.76020880398499</v>
      </c>
      <c r="E10019" s="3">
        <v>117.54598999023401</v>
      </c>
      <c r="F10019" s="14">
        <v>332607200</v>
      </c>
      <c r="G10019" s="2">
        <f t="shared" si="470"/>
        <v>6.6195590303769246E-4</v>
      </c>
      <c r="H10019" s="3">
        <f t="shared" si="468"/>
        <v>12.448444578326004</v>
      </c>
      <c r="I10019" s="3">
        <f t="shared" si="469"/>
        <v>0.86487979612100219</v>
      </c>
    </row>
    <row r="10020" spans="1:9" x14ac:dyDescent="0.35">
      <c r="A10020" s="1">
        <v>44082</v>
      </c>
      <c r="B10020" s="3">
        <v>110.733846139666</v>
      </c>
      <c r="C10020" s="3">
        <v>115.63159691518599</v>
      </c>
      <c r="D10020" s="3">
        <v>109.499694172685</v>
      </c>
      <c r="E10020" s="3">
        <v>109.6357421875</v>
      </c>
      <c r="F10020" s="14">
        <v>231366600</v>
      </c>
      <c r="G10020" s="2">
        <f t="shared" si="470"/>
        <v>-6.7294918383784999E-2</v>
      </c>
      <c r="H10020" s="3">
        <f t="shared" si="468"/>
        <v>6.1319027425009978</v>
      </c>
      <c r="I10020" s="3">
        <f t="shared" si="469"/>
        <v>-1.0981039521659994</v>
      </c>
    </row>
    <row r="10021" spans="1:9" x14ac:dyDescent="0.35">
      <c r="A10021" s="1">
        <v>44083</v>
      </c>
      <c r="B10021" s="3">
        <v>113.950423856206</v>
      </c>
      <c r="C10021" s="3">
        <v>115.777359554421</v>
      </c>
      <c r="D10021" s="3">
        <v>112.006872401656</v>
      </c>
      <c r="E10021" s="3">
        <v>114.008728027343</v>
      </c>
      <c r="F10021" s="14">
        <v>176940500</v>
      </c>
      <c r="G10021" s="2">
        <f t="shared" si="470"/>
        <v>3.9886498258608752E-2</v>
      </c>
      <c r="H10021" s="3">
        <f t="shared" si="468"/>
        <v>3.7704871527649999</v>
      </c>
      <c r="I10021" s="3">
        <f t="shared" si="469"/>
        <v>5.8304171136995819E-2</v>
      </c>
    </row>
    <row r="10022" spans="1:9" x14ac:dyDescent="0.35">
      <c r="A10022" s="1">
        <v>44084</v>
      </c>
      <c r="B10022" s="3">
        <v>116.962921025106</v>
      </c>
      <c r="C10022" s="3">
        <v>117.098969026701</v>
      </c>
      <c r="D10022" s="3">
        <v>109.32476361414</v>
      </c>
      <c r="E10022" s="3">
        <v>110.286819458007</v>
      </c>
      <c r="F10022" s="14">
        <v>182274400</v>
      </c>
      <c r="G10022" s="2">
        <f t="shared" si="470"/>
        <v>-3.2645821365916476E-2</v>
      </c>
      <c r="H10022" s="3">
        <f t="shared" si="468"/>
        <v>7.7742054125610025</v>
      </c>
      <c r="I10022" s="3">
        <f t="shared" si="469"/>
        <v>-6.6761015670989963</v>
      </c>
    </row>
    <row r="10023" spans="1:9" x14ac:dyDescent="0.35">
      <c r="A10023" s="1">
        <v>44085</v>
      </c>
      <c r="B10023" s="3">
        <v>111.33636140049801</v>
      </c>
      <c r="C10023" s="3">
        <v>111.977737035009</v>
      </c>
      <c r="D10023" s="3">
        <v>106.895345960344</v>
      </c>
      <c r="E10023" s="3">
        <v>108.838897705078</v>
      </c>
      <c r="F10023" s="14">
        <v>180860300</v>
      </c>
      <c r="G10023" s="2">
        <f t="shared" si="470"/>
        <v>-1.3128692622061865E-2</v>
      </c>
      <c r="H10023" s="3">
        <f t="shared" si="468"/>
        <v>5.0823910746649972</v>
      </c>
      <c r="I10023" s="3">
        <f t="shared" si="469"/>
        <v>-2.4974636954200093</v>
      </c>
    </row>
    <row r="10024" spans="1:9" x14ac:dyDescent="0.35">
      <c r="A10024" s="1">
        <v>44088</v>
      </c>
      <c r="B10024" s="3">
        <v>111.482121390746</v>
      </c>
      <c r="C10024" s="3">
        <v>112.65796922357799</v>
      </c>
      <c r="D10024" s="3">
        <v>109.61631362694899</v>
      </c>
      <c r="E10024" s="3">
        <v>112.10405731201099</v>
      </c>
      <c r="F10024" s="14">
        <v>140150100</v>
      </c>
      <c r="G10024" s="2">
        <f t="shared" si="470"/>
        <v>2.9999932705866216E-2</v>
      </c>
      <c r="H10024" s="3">
        <f t="shared" si="468"/>
        <v>3.0416555966289991</v>
      </c>
      <c r="I10024" s="3">
        <f t="shared" si="469"/>
        <v>0.62193592126499198</v>
      </c>
    </row>
    <row r="10025" spans="1:9" x14ac:dyDescent="0.35">
      <c r="A10025" s="1">
        <v>44089</v>
      </c>
      <c r="B10025" s="3">
        <v>114.990223989285</v>
      </c>
      <c r="C10025" s="3">
        <v>115.47611185461901</v>
      </c>
      <c r="D10025" s="3">
        <v>110.403441354284</v>
      </c>
      <c r="E10025" s="3">
        <v>112.278968811035</v>
      </c>
      <c r="F10025" s="14">
        <v>184642000</v>
      </c>
      <c r="G10025" s="2">
        <f t="shared" si="470"/>
        <v>1.5602602012627215E-3</v>
      </c>
      <c r="H10025" s="3">
        <f t="shared" si="468"/>
        <v>5.0726705003350077</v>
      </c>
      <c r="I10025" s="3">
        <f t="shared" si="469"/>
        <v>-2.7112551782499992</v>
      </c>
    </row>
    <row r="10026" spans="1:9" x14ac:dyDescent="0.35">
      <c r="A10026" s="1">
        <v>44090</v>
      </c>
      <c r="B10026" s="3">
        <v>111.977720655879</v>
      </c>
      <c r="C10026" s="3">
        <v>112.725984705965</v>
      </c>
      <c r="D10026" s="3">
        <v>108.87775370396599</v>
      </c>
      <c r="E10026" s="3">
        <v>108.965209960937</v>
      </c>
      <c r="F10026" s="14">
        <v>154679000</v>
      </c>
      <c r="G10026" s="2">
        <f t="shared" si="470"/>
        <v>-2.9513620272689167E-2</v>
      </c>
      <c r="H10026" s="3">
        <f t="shared" si="468"/>
        <v>3.8482310019990109</v>
      </c>
      <c r="I10026" s="3">
        <f t="shared" si="469"/>
        <v>-3.0125106949419944</v>
      </c>
    </row>
    <row r="10027" spans="1:9" x14ac:dyDescent="0.35">
      <c r="A10027" s="1">
        <v>44091</v>
      </c>
      <c r="B10027" s="3">
        <v>106.62322709958499</v>
      </c>
      <c r="C10027" s="3">
        <v>109.03322659577</v>
      </c>
      <c r="D10027" s="3">
        <v>105.641731602462</v>
      </c>
      <c r="E10027" s="3">
        <v>107.22572326660099</v>
      </c>
      <c r="F10027" s="14">
        <v>178011000</v>
      </c>
      <c r="G10027" s="2">
        <f t="shared" si="470"/>
        <v>-1.5963688731105992E-2</v>
      </c>
      <c r="H10027" s="3">
        <f t="shared" si="468"/>
        <v>3.391494993308001</v>
      </c>
      <c r="I10027" s="3">
        <f t="shared" si="469"/>
        <v>0.60249616701599962</v>
      </c>
    </row>
    <row r="10028" spans="1:9" x14ac:dyDescent="0.35">
      <c r="A10028" s="1">
        <v>44092</v>
      </c>
      <c r="B10028" s="3">
        <v>107.284050849081</v>
      </c>
      <c r="C10028" s="3">
        <v>107.750499085755</v>
      </c>
      <c r="D10028" s="3">
        <v>103.095692068673</v>
      </c>
      <c r="E10028" s="3">
        <v>103.82452392578099</v>
      </c>
      <c r="F10028" s="14">
        <v>287104900</v>
      </c>
      <c r="G10028" s="2">
        <f t="shared" si="470"/>
        <v>-3.1719994393168305E-2</v>
      </c>
      <c r="H10028" s="3">
        <f t="shared" si="468"/>
        <v>4.6548070170819926</v>
      </c>
      <c r="I10028" s="3">
        <f t="shared" si="469"/>
        <v>-3.4595269233000039</v>
      </c>
    </row>
    <row r="10029" spans="1:9" x14ac:dyDescent="0.35">
      <c r="A10029" s="1">
        <v>44095</v>
      </c>
      <c r="B10029" s="3">
        <v>101.589444591229</v>
      </c>
      <c r="C10029" s="3">
        <v>107.07997942887</v>
      </c>
      <c r="D10029" s="3">
        <v>100.19008504511</v>
      </c>
      <c r="E10029" s="3">
        <v>106.973083496093</v>
      </c>
      <c r="F10029" s="14">
        <v>195713800</v>
      </c>
      <c r="G10029" s="2">
        <f t="shared" si="470"/>
        <v>3.0325779028495731E-2</v>
      </c>
      <c r="H10029" s="3">
        <f t="shared" si="468"/>
        <v>6.8898943837600086</v>
      </c>
      <c r="I10029" s="3">
        <f t="shared" si="469"/>
        <v>5.3836389048640001</v>
      </c>
    </row>
    <row r="10030" spans="1:9" x14ac:dyDescent="0.35">
      <c r="A10030" s="1">
        <v>44096</v>
      </c>
      <c r="B10030" s="3">
        <v>109.49968334608199</v>
      </c>
      <c r="C10030" s="3">
        <v>109.674603264129</v>
      </c>
      <c r="D10030" s="3">
        <v>106.07903623256399</v>
      </c>
      <c r="E10030" s="3">
        <v>108.654235839843</v>
      </c>
      <c r="F10030" s="14">
        <v>183055400</v>
      </c>
      <c r="G10030" s="2">
        <f t="shared" si="470"/>
        <v>1.5715657516887426E-2</v>
      </c>
      <c r="H10030" s="3">
        <f t="shared" si="468"/>
        <v>3.595567031565011</v>
      </c>
      <c r="I10030" s="3">
        <f t="shared" si="469"/>
        <v>-0.84544750623899745</v>
      </c>
    </row>
    <row r="10031" spans="1:9" x14ac:dyDescent="0.35">
      <c r="A10031" s="1">
        <v>44097</v>
      </c>
      <c r="B10031" s="3">
        <v>108.46960942833999</v>
      </c>
      <c r="C10031" s="3">
        <v>108.94577745912299</v>
      </c>
      <c r="D10031" s="3">
        <v>103.756491216295</v>
      </c>
      <c r="E10031" s="3">
        <v>104.096618652343</v>
      </c>
      <c r="F10031" s="14">
        <v>150718700</v>
      </c>
      <c r="G10031" s="2">
        <f t="shared" si="470"/>
        <v>-4.1946060844033316E-2</v>
      </c>
      <c r="H10031" s="3">
        <f t="shared" si="468"/>
        <v>5.1892862428279898</v>
      </c>
      <c r="I10031" s="3">
        <f t="shared" si="469"/>
        <v>-4.3729907759969961</v>
      </c>
    </row>
    <row r="10032" spans="1:9" x14ac:dyDescent="0.35">
      <c r="A10032" s="1">
        <v>44098</v>
      </c>
      <c r="B10032" s="3">
        <v>102.201654109415</v>
      </c>
      <c r="C10032" s="3">
        <v>107.13827671141</v>
      </c>
      <c r="D10032" s="3">
        <v>102.036454010867</v>
      </c>
      <c r="E10032" s="3">
        <v>105.165573120117</v>
      </c>
      <c r="F10032" s="14">
        <v>167743300</v>
      </c>
      <c r="G10032" s="2">
        <f t="shared" si="470"/>
        <v>1.0268868303436924E-2</v>
      </c>
      <c r="H10032" s="3">
        <f t="shared" si="468"/>
        <v>5.1018227005429964</v>
      </c>
      <c r="I10032" s="3">
        <f t="shared" si="469"/>
        <v>2.9639190107019999</v>
      </c>
    </row>
    <row r="10033" spans="1:9" x14ac:dyDescent="0.35">
      <c r="A10033" s="1">
        <v>44099</v>
      </c>
      <c r="B10033" s="3">
        <v>105.369642115918</v>
      </c>
      <c r="C10033" s="3">
        <v>109.266464847538</v>
      </c>
      <c r="D10033" s="3">
        <v>104.631090489279</v>
      </c>
      <c r="E10033" s="3">
        <v>109.11097717285099</v>
      </c>
      <c r="F10033" s="14">
        <v>149981400</v>
      </c>
      <c r="G10033" s="2">
        <f t="shared" si="470"/>
        <v>3.7516118019227336E-2</v>
      </c>
      <c r="H10033" s="3">
        <f t="shared" si="468"/>
        <v>4.6353743582589999</v>
      </c>
      <c r="I10033" s="3">
        <f t="shared" si="469"/>
        <v>3.7413350569329964</v>
      </c>
    </row>
    <row r="10034" spans="1:9" x14ac:dyDescent="0.35">
      <c r="A10034" s="1">
        <v>44102</v>
      </c>
      <c r="B10034" s="3">
        <v>111.763916148486</v>
      </c>
      <c r="C10034" s="3">
        <v>112.065164218231</v>
      </c>
      <c r="D10034" s="3">
        <v>109.596853253383</v>
      </c>
      <c r="E10034" s="3">
        <v>111.715324401855</v>
      </c>
      <c r="F10034" s="14">
        <v>137672400</v>
      </c>
      <c r="G10034" s="2">
        <f t="shared" si="470"/>
        <v>2.3868792091177603E-2</v>
      </c>
      <c r="H10034" s="3">
        <f t="shared" si="468"/>
        <v>2.4683109648480013</v>
      </c>
      <c r="I10034" s="3">
        <f t="shared" si="469"/>
        <v>-4.8591746631004185E-2</v>
      </c>
    </row>
    <row r="10035" spans="1:9" x14ac:dyDescent="0.35">
      <c r="A10035" s="1">
        <v>44103</v>
      </c>
      <c r="B10035" s="3">
        <v>111.316904000958</v>
      </c>
      <c r="C10035" s="3">
        <v>112.05544815901</v>
      </c>
      <c r="D10035" s="3">
        <v>110.364560598967</v>
      </c>
      <c r="E10035" s="3">
        <v>110.86988067626901</v>
      </c>
      <c r="F10035" s="14">
        <v>99382200</v>
      </c>
      <c r="G10035" s="2">
        <f t="shared" si="470"/>
        <v>-7.5678402234667461E-3</v>
      </c>
      <c r="H10035" s="3">
        <f t="shared" si="468"/>
        <v>1.6908875600429951</v>
      </c>
      <c r="I10035" s="3">
        <f t="shared" si="469"/>
        <v>-0.44702332468899897</v>
      </c>
    </row>
    <row r="10036" spans="1:9" x14ac:dyDescent="0.35">
      <c r="A10036" s="1">
        <v>44104</v>
      </c>
      <c r="B10036" s="3">
        <v>110.57836749432199</v>
      </c>
      <c r="C10036" s="3">
        <v>113.950430655421</v>
      </c>
      <c r="D10036" s="3">
        <v>110.413167390203</v>
      </c>
      <c r="E10036" s="3">
        <v>112.54135131835901</v>
      </c>
      <c r="F10036" s="14">
        <v>142675200</v>
      </c>
      <c r="G10036" s="2">
        <f t="shared" si="470"/>
        <v>1.5075966817088563E-2</v>
      </c>
      <c r="H10036" s="3">
        <f t="shared" si="468"/>
        <v>3.5372632652180016</v>
      </c>
      <c r="I10036" s="3">
        <f t="shared" si="469"/>
        <v>1.9629838240370105</v>
      </c>
    </row>
    <row r="10037" spans="1:9" x14ac:dyDescent="0.35">
      <c r="A10037" s="1">
        <v>44105</v>
      </c>
      <c r="B10037" s="3">
        <v>114.319698393653</v>
      </c>
      <c r="C10037" s="3">
        <v>114.39744223286201</v>
      </c>
      <c r="D10037" s="3">
        <v>112.56078666239399</v>
      </c>
      <c r="E10037" s="3">
        <v>113.493690490722</v>
      </c>
      <c r="F10037" s="14">
        <v>116120400</v>
      </c>
      <c r="G10037" s="2">
        <f t="shared" si="470"/>
        <v>8.4621266868300064E-3</v>
      </c>
      <c r="H10037" s="3">
        <f t="shared" si="468"/>
        <v>1.836655570468011</v>
      </c>
      <c r="I10037" s="3">
        <f t="shared" si="469"/>
        <v>-0.82600790293099635</v>
      </c>
    </row>
    <row r="10038" spans="1:9" x14ac:dyDescent="0.35">
      <c r="A10038" s="1">
        <v>44106</v>
      </c>
      <c r="B10038" s="3">
        <v>109.703749962524</v>
      </c>
      <c r="C10038" s="3">
        <v>112.11375678018899</v>
      </c>
      <c r="D10038" s="3">
        <v>109.052662071668</v>
      </c>
      <c r="E10038" s="3">
        <v>109.830078125</v>
      </c>
      <c r="F10038" s="14">
        <v>144712000</v>
      </c>
      <c r="G10038" s="2">
        <f t="shared" si="470"/>
        <v>-3.228031752145287E-2</v>
      </c>
      <c r="H10038" s="3">
        <f t="shared" si="468"/>
        <v>3.0610947085209972</v>
      </c>
      <c r="I10038" s="3">
        <f t="shared" si="469"/>
        <v>0.12632816247599976</v>
      </c>
    </row>
    <row r="10039" spans="1:9" x14ac:dyDescent="0.35">
      <c r="A10039" s="1">
        <v>44109</v>
      </c>
      <c r="B10039" s="3">
        <v>110.69498771842299</v>
      </c>
      <c r="C10039" s="3">
        <v>113.35765140139701</v>
      </c>
      <c r="D10039" s="3">
        <v>110.345147828507</v>
      </c>
      <c r="E10039" s="3">
        <v>113.21188354492099</v>
      </c>
      <c r="F10039" s="14">
        <v>106243800</v>
      </c>
      <c r="G10039" s="2">
        <f t="shared" si="470"/>
        <v>3.0791250244510321E-2</v>
      </c>
      <c r="H10039" s="3">
        <f t="shared" si="468"/>
        <v>3.0125035728900116</v>
      </c>
      <c r="I10039" s="3">
        <f t="shared" si="469"/>
        <v>2.5168958264980006</v>
      </c>
    </row>
    <row r="10040" spans="1:9" x14ac:dyDescent="0.35">
      <c r="A10040" s="1">
        <v>44110</v>
      </c>
      <c r="B10040" s="3">
        <v>112.434444477719</v>
      </c>
      <c r="C10040" s="3">
        <v>112.84259590260601</v>
      </c>
      <c r="D10040" s="3">
        <v>109.08182130955301</v>
      </c>
      <c r="E10040" s="3">
        <v>109.96614074707</v>
      </c>
      <c r="F10040" s="14">
        <v>161498200</v>
      </c>
      <c r="G10040" s="2">
        <f t="shared" si="470"/>
        <v>-2.8669629867637755E-2</v>
      </c>
      <c r="H10040" s="3">
        <f t="shared" si="468"/>
        <v>3.7607745930530001</v>
      </c>
      <c r="I10040" s="3">
        <f t="shared" si="469"/>
        <v>-2.4683037306489979</v>
      </c>
    </row>
    <row r="10041" spans="1:9" x14ac:dyDescent="0.35">
      <c r="A10041" s="1">
        <v>44111</v>
      </c>
      <c r="B10041" s="3">
        <v>111.38493900127401</v>
      </c>
      <c r="C10041" s="3">
        <v>112.288690744259</v>
      </c>
      <c r="D10041" s="3">
        <v>110.908763546218</v>
      </c>
      <c r="E10041" s="3">
        <v>111.83195495605401</v>
      </c>
      <c r="F10041" s="14">
        <v>96849000</v>
      </c>
      <c r="G10041" s="2">
        <f t="shared" si="470"/>
        <v>1.6967170042599858E-2</v>
      </c>
      <c r="H10041" s="3">
        <f t="shared" si="468"/>
        <v>1.3799271980410026</v>
      </c>
      <c r="I10041" s="3">
        <f t="shared" si="469"/>
        <v>0.44701595477999945</v>
      </c>
    </row>
    <row r="10042" spans="1:9" x14ac:dyDescent="0.35">
      <c r="A10042" s="1">
        <v>44112</v>
      </c>
      <c r="B10042" s="3">
        <v>112.96893900120899</v>
      </c>
      <c r="C10042" s="3">
        <v>113.11470685692601</v>
      </c>
      <c r="D10042" s="3">
        <v>111.355787582313</v>
      </c>
      <c r="E10042" s="3">
        <v>111.72506713867099</v>
      </c>
      <c r="F10042" s="14">
        <v>83477200</v>
      </c>
      <c r="G10042" s="2">
        <f t="shared" si="470"/>
        <v>-9.5578958111762046E-4</v>
      </c>
      <c r="H10042" s="3">
        <f t="shared" si="468"/>
        <v>1.7589192746130067</v>
      </c>
      <c r="I10042" s="3">
        <f t="shared" si="469"/>
        <v>-1.2438718625380005</v>
      </c>
    </row>
    <row r="10043" spans="1:9" x14ac:dyDescent="0.35">
      <c r="A10043" s="1">
        <v>44113</v>
      </c>
      <c r="B10043" s="3">
        <v>112.026321282561</v>
      </c>
      <c r="C10043" s="3">
        <v>113.69777696782501</v>
      </c>
      <c r="D10043" s="3">
        <v>111.67648137568899</v>
      </c>
      <c r="E10043" s="3">
        <v>113.66862487792901</v>
      </c>
      <c r="F10043" s="14">
        <v>100506900</v>
      </c>
      <c r="G10043" s="2">
        <f t="shared" si="470"/>
        <v>1.7395896811999274E-2</v>
      </c>
      <c r="H10043" s="3">
        <f t="shared" si="468"/>
        <v>2.0212955921360134</v>
      </c>
      <c r="I10043" s="3">
        <f t="shared" si="469"/>
        <v>1.6423035953680056</v>
      </c>
    </row>
    <row r="10044" spans="1:9" x14ac:dyDescent="0.35">
      <c r="A10044" s="1">
        <v>44116</v>
      </c>
      <c r="B10044" s="3">
        <v>116.67139028698</v>
      </c>
      <c r="C10044" s="3">
        <v>121.646884630343</v>
      </c>
      <c r="D10044" s="3">
        <v>115.913406413473</v>
      </c>
      <c r="E10044" s="3">
        <v>120.888900756835</v>
      </c>
      <c r="F10044" s="14">
        <v>240226800</v>
      </c>
      <c r="G10044" s="2">
        <f t="shared" si="470"/>
        <v>6.3520394362648377E-2</v>
      </c>
      <c r="H10044" s="3">
        <f t="shared" si="468"/>
        <v>5.7334782168699974</v>
      </c>
      <c r="I10044" s="3">
        <f t="shared" si="469"/>
        <v>4.2175104698550001</v>
      </c>
    </row>
    <row r="10045" spans="1:9" x14ac:dyDescent="0.35">
      <c r="A10045" s="1">
        <v>44117</v>
      </c>
      <c r="B10045" s="3">
        <v>121.734340297076</v>
      </c>
      <c r="C10045" s="3">
        <v>121.85095605169001</v>
      </c>
      <c r="D10045" s="3">
        <v>116.272965535385</v>
      </c>
      <c r="E10045" s="3">
        <v>117.682037353515</v>
      </c>
      <c r="F10045" s="14">
        <v>262330500</v>
      </c>
      <c r="G10045" s="2">
        <f t="shared" si="470"/>
        <v>-2.6527360107033528E-2</v>
      </c>
      <c r="H10045" s="3">
        <f t="shared" si="468"/>
        <v>5.5779905163050074</v>
      </c>
      <c r="I10045" s="3">
        <f t="shared" si="469"/>
        <v>-4.0523029435610027</v>
      </c>
    </row>
    <row r="10046" spans="1:9" x14ac:dyDescent="0.35">
      <c r="A10046" s="1">
        <v>44118</v>
      </c>
      <c r="B10046" s="3">
        <v>117.58486097492001</v>
      </c>
      <c r="C10046" s="3">
        <v>119.55756448106</v>
      </c>
      <c r="D10046" s="3">
        <v>116.243813163441</v>
      </c>
      <c r="E10046" s="3">
        <v>117.76950073242099</v>
      </c>
      <c r="F10046" s="14">
        <v>150712000</v>
      </c>
      <c r="G10046" s="2">
        <f t="shared" si="470"/>
        <v>7.4321774905422122E-4</v>
      </c>
      <c r="H10046" s="3">
        <f t="shared" si="468"/>
        <v>3.3137513176189941</v>
      </c>
      <c r="I10046" s="3">
        <f t="shared" si="469"/>
        <v>0.18463975750098882</v>
      </c>
    </row>
    <row r="10047" spans="1:9" x14ac:dyDescent="0.35">
      <c r="A10047" s="1">
        <v>44119</v>
      </c>
      <c r="B10047" s="3">
        <v>115.369215558332</v>
      </c>
      <c r="C10047" s="3">
        <v>117.779215210727</v>
      </c>
      <c r="D10047" s="3">
        <v>114.815303690204</v>
      </c>
      <c r="E10047" s="3">
        <v>117.303047180175</v>
      </c>
      <c r="F10047" s="14">
        <v>112559200</v>
      </c>
      <c r="G10047" s="2">
        <f t="shared" si="470"/>
        <v>-3.9607330365253332E-3</v>
      </c>
      <c r="H10047" s="3">
        <f t="shared" si="468"/>
        <v>2.9639115205229984</v>
      </c>
      <c r="I10047" s="3">
        <f t="shared" si="469"/>
        <v>1.9338316218429981</v>
      </c>
    </row>
    <row r="10048" spans="1:9" x14ac:dyDescent="0.35">
      <c r="A10048" s="1">
        <v>44120</v>
      </c>
      <c r="B10048" s="3">
        <v>117.856951157084</v>
      </c>
      <c r="C10048" s="3">
        <v>118.119334737822</v>
      </c>
      <c r="D10048" s="3">
        <v>115.45666408455401</v>
      </c>
      <c r="E10048" s="3">
        <v>115.66073608398401</v>
      </c>
      <c r="F10048" s="14">
        <v>115393800</v>
      </c>
      <c r="G10048" s="2">
        <f t="shared" si="470"/>
        <v>-1.4000583409128657E-2</v>
      </c>
      <c r="H10048" s="3">
        <f t="shared" si="468"/>
        <v>2.6626706532679947</v>
      </c>
      <c r="I10048" s="3">
        <f t="shared" si="469"/>
        <v>-2.1962150730999923</v>
      </c>
    </row>
    <row r="10049" spans="1:9" x14ac:dyDescent="0.35">
      <c r="A10049" s="1">
        <v>44123</v>
      </c>
      <c r="B10049" s="3">
        <v>116.574253244923</v>
      </c>
      <c r="C10049" s="3">
        <v>117.021269335078</v>
      </c>
      <c r="D10049" s="3">
        <v>112.39562070787601</v>
      </c>
      <c r="E10049" s="3">
        <v>112.706588745117</v>
      </c>
      <c r="F10049" s="14">
        <v>120639300</v>
      </c>
      <c r="G10049" s="2">
        <f t="shared" si="470"/>
        <v>-2.554148831217818E-2</v>
      </c>
      <c r="H10049" s="3">
        <f t="shared" si="468"/>
        <v>4.625648627201997</v>
      </c>
      <c r="I10049" s="3">
        <f t="shared" si="469"/>
        <v>-3.867664499805997</v>
      </c>
    </row>
    <row r="10050" spans="1:9" x14ac:dyDescent="0.35">
      <c r="A10050" s="1">
        <v>44124</v>
      </c>
      <c r="B10050" s="3">
        <v>112.92034331318</v>
      </c>
      <c r="C10050" s="3">
        <v>115.62188622476999</v>
      </c>
      <c r="D10050" s="3">
        <v>112.36643141199001</v>
      </c>
      <c r="E10050" s="3">
        <v>114.19337463378901</v>
      </c>
      <c r="F10050" s="14">
        <v>124423700</v>
      </c>
      <c r="G10050" s="2">
        <f t="shared" si="470"/>
        <v>1.3191650153074282E-2</v>
      </c>
      <c r="H10050" s="3">
        <f t="shared" si="468"/>
        <v>3.2554548127799876</v>
      </c>
      <c r="I10050" s="3">
        <f t="shared" si="469"/>
        <v>1.2730313206090074</v>
      </c>
    </row>
    <row r="10051" spans="1:9" x14ac:dyDescent="0.35">
      <c r="A10051" s="1">
        <v>44125</v>
      </c>
      <c r="B10051" s="3">
        <v>113.377066807163</v>
      </c>
      <c r="C10051" s="3">
        <v>115.35949008406701</v>
      </c>
      <c r="D10051" s="3">
        <v>113.16327497131201</v>
      </c>
      <c r="E10051" s="3">
        <v>113.57142639160099</v>
      </c>
      <c r="F10051" s="14">
        <v>89946000</v>
      </c>
      <c r="G10051" s="2">
        <f t="shared" si="470"/>
        <v>-5.4464476961343915E-3</v>
      </c>
      <c r="H10051" s="3">
        <f t="shared" ref="H10051:H10114" si="471">C10051-D10051</f>
        <v>2.1962151127549987</v>
      </c>
      <c r="I10051" s="3">
        <f t="shared" ref="I10051:I10114" si="472">E10051-B10051</f>
        <v>0.19435958443798995</v>
      </c>
    </row>
    <row r="10052" spans="1:9" x14ac:dyDescent="0.35">
      <c r="A10052" s="1">
        <v>44126</v>
      </c>
      <c r="B10052" s="3">
        <v>114.135047876793</v>
      </c>
      <c r="C10052" s="3">
        <v>114.70839936937099</v>
      </c>
      <c r="D10052" s="3">
        <v>111.35576890640699</v>
      </c>
      <c r="E10052" s="3">
        <v>112.483032226562</v>
      </c>
      <c r="F10052" s="14">
        <v>101988000</v>
      </c>
      <c r="G10052" s="2">
        <f t="shared" ref="G10052:G10115" si="473">(E10052-E10051)/E10051</f>
        <v>-9.5833450333373815E-3</v>
      </c>
      <c r="H10052" s="3">
        <f t="shared" si="471"/>
        <v>3.3526304629640009</v>
      </c>
      <c r="I10052" s="3">
        <f t="shared" si="472"/>
        <v>-1.6520156502309931</v>
      </c>
    </row>
    <row r="10053" spans="1:9" x14ac:dyDescent="0.35">
      <c r="A10053" s="1">
        <v>44127</v>
      </c>
      <c r="B10053" s="3">
        <v>113.104971251929</v>
      </c>
      <c r="C10053" s="3">
        <v>113.260458920096</v>
      </c>
      <c r="D10053" s="3">
        <v>111.054523965849</v>
      </c>
      <c r="E10053" s="3">
        <v>111.793075561523</v>
      </c>
      <c r="F10053" s="14">
        <v>82572600</v>
      </c>
      <c r="G10053" s="2">
        <f t="shared" si="473"/>
        <v>-6.1338732729866582E-3</v>
      </c>
      <c r="H10053" s="3">
        <f t="shared" si="471"/>
        <v>2.2059349542469988</v>
      </c>
      <c r="I10053" s="3">
        <f t="shared" si="472"/>
        <v>-1.3118956904060042</v>
      </c>
    </row>
    <row r="10054" spans="1:9" x14ac:dyDescent="0.35">
      <c r="A10054" s="1">
        <v>44130</v>
      </c>
      <c r="B10054" s="3">
        <v>110.792140248677</v>
      </c>
      <c r="C10054" s="3">
        <v>113.26045120729501</v>
      </c>
      <c r="D10054" s="3">
        <v>109.69402905569</v>
      </c>
      <c r="E10054" s="3">
        <v>111.80278778076099</v>
      </c>
      <c r="F10054" s="14">
        <v>111850700</v>
      </c>
      <c r="G10054" s="2">
        <f t="shared" si="473"/>
        <v>8.6876751437544228E-5</v>
      </c>
      <c r="H10054" s="3">
        <f t="shared" si="471"/>
        <v>3.5664221516050105</v>
      </c>
      <c r="I10054" s="3">
        <f t="shared" si="472"/>
        <v>1.0106475320839934</v>
      </c>
    </row>
    <row r="10055" spans="1:9" x14ac:dyDescent="0.35">
      <c r="A10055" s="1">
        <v>44131</v>
      </c>
      <c r="B10055" s="3">
        <v>112.230372276079</v>
      </c>
      <c r="C10055" s="3">
        <v>113.969851649532</v>
      </c>
      <c r="D10055" s="3">
        <v>111.30718833691201</v>
      </c>
      <c r="E10055" s="3">
        <v>113.309043884277</v>
      </c>
      <c r="F10055" s="14">
        <v>92276800</v>
      </c>
      <c r="G10055" s="2">
        <f t="shared" si="473"/>
        <v>1.3472437793498429E-2</v>
      </c>
      <c r="H10055" s="3">
        <f t="shared" si="471"/>
        <v>2.6626633126199977</v>
      </c>
      <c r="I10055" s="3">
        <f t="shared" si="472"/>
        <v>1.0786716081980074</v>
      </c>
    </row>
    <row r="10056" spans="1:9" x14ac:dyDescent="0.35">
      <c r="A10056" s="1">
        <v>44132</v>
      </c>
      <c r="B10056" s="3">
        <v>111.802805039227</v>
      </c>
      <c r="C10056" s="3">
        <v>112.172077161891</v>
      </c>
      <c r="D10056" s="3">
        <v>107.96428630838599</v>
      </c>
      <c r="E10056" s="3">
        <v>108.061462402343</v>
      </c>
      <c r="F10056" s="14">
        <v>143937800</v>
      </c>
      <c r="G10056" s="2">
        <f t="shared" si="473"/>
        <v>-4.6312115097303111E-2</v>
      </c>
      <c r="H10056" s="3">
        <f t="shared" si="471"/>
        <v>4.2077908535050028</v>
      </c>
      <c r="I10056" s="3">
        <f t="shared" si="472"/>
        <v>-3.7413426368839993</v>
      </c>
    </row>
    <row r="10057" spans="1:9" x14ac:dyDescent="0.35">
      <c r="A10057" s="1">
        <v>44133</v>
      </c>
      <c r="B10057" s="3">
        <v>109.198442453244</v>
      </c>
      <c r="C10057" s="3">
        <v>113.629737450291</v>
      </c>
      <c r="D10057" s="3">
        <v>109.033234942939</v>
      </c>
      <c r="E10057" s="3">
        <v>112.06517791748</v>
      </c>
      <c r="F10057" s="14">
        <v>146129200</v>
      </c>
      <c r="G10057" s="2">
        <f t="shared" si="473"/>
        <v>3.705035473451259E-2</v>
      </c>
      <c r="H10057" s="3">
        <f t="shared" si="471"/>
        <v>4.5965025073519996</v>
      </c>
      <c r="I10057" s="3">
        <f t="shared" si="472"/>
        <v>2.866735464236001</v>
      </c>
    </row>
    <row r="10058" spans="1:9" x14ac:dyDescent="0.35">
      <c r="A10058" s="1">
        <v>44134</v>
      </c>
      <c r="B10058" s="3">
        <v>107.92541751822699</v>
      </c>
      <c r="C10058" s="3">
        <v>108.82916930496</v>
      </c>
      <c r="D10058" s="3">
        <v>104.679689918728</v>
      </c>
      <c r="E10058" s="3">
        <v>105.78751373291</v>
      </c>
      <c r="F10058" s="14">
        <v>190272600</v>
      </c>
      <c r="G10058" s="2">
        <f t="shared" si="473"/>
        <v>-5.6017973658084967E-2</v>
      </c>
      <c r="H10058" s="3">
        <f t="shared" si="471"/>
        <v>4.1494793862320023</v>
      </c>
      <c r="I10058" s="3">
        <f t="shared" si="472"/>
        <v>-2.1379037853169933</v>
      </c>
    </row>
    <row r="10059" spans="1:9" x14ac:dyDescent="0.35">
      <c r="A10059" s="1">
        <v>44137</v>
      </c>
      <c r="B10059" s="3">
        <v>106.03046563409001</v>
      </c>
      <c r="C10059" s="3">
        <v>107.556153451489</v>
      </c>
      <c r="D10059" s="3">
        <v>104.290985939313</v>
      </c>
      <c r="E10059" s="3">
        <v>105.700057983398</v>
      </c>
      <c r="F10059" s="14">
        <v>122866900</v>
      </c>
      <c r="G10059" s="2">
        <f t="shared" si="473"/>
        <v>-8.267114560685236E-4</v>
      </c>
      <c r="H10059" s="3">
        <f t="shared" si="471"/>
        <v>3.2651675121759922</v>
      </c>
      <c r="I10059" s="3">
        <f t="shared" si="472"/>
        <v>-0.33040765069200972</v>
      </c>
    </row>
    <row r="10060" spans="1:9" x14ac:dyDescent="0.35">
      <c r="A10060" s="1">
        <v>44138</v>
      </c>
      <c r="B10060" s="3">
        <v>106.564930239467</v>
      </c>
      <c r="C10060" s="3">
        <v>108.34327419283299</v>
      </c>
      <c r="D10060" s="3">
        <v>105.661178512912</v>
      </c>
      <c r="E10060" s="3">
        <v>107.322914123535</v>
      </c>
      <c r="F10060" s="14">
        <v>107624400</v>
      </c>
      <c r="G10060" s="2">
        <f t="shared" si="473"/>
        <v>1.5353408229841277E-2</v>
      </c>
      <c r="H10060" s="3">
        <f t="shared" si="471"/>
        <v>2.682095679920991</v>
      </c>
      <c r="I10060" s="3">
        <f t="shared" si="472"/>
        <v>0.75798388406799688</v>
      </c>
    </row>
    <row r="10061" spans="1:9" x14ac:dyDescent="0.35">
      <c r="A10061" s="1">
        <v>44139</v>
      </c>
      <c r="B10061" s="3">
        <v>110.918476249156</v>
      </c>
      <c r="C10061" s="3">
        <v>112.327548028769</v>
      </c>
      <c r="D10061" s="3">
        <v>109.178996880867</v>
      </c>
      <c r="E10061" s="3">
        <v>111.705612182617</v>
      </c>
      <c r="F10061" s="14">
        <v>138235500</v>
      </c>
      <c r="G10061" s="2">
        <f t="shared" si="473"/>
        <v>4.0836554755094137E-2</v>
      </c>
      <c r="H10061" s="3">
        <f t="shared" si="471"/>
        <v>3.1485511479019976</v>
      </c>
      <c r="I10061" s="3">
        <f t="shared" si="472"/>
        <v>0.78713593346100197</v>
      </c>
    </row>
    <row r="10062" spans="1:9" x14ac:dyDescent="0.35">
      <c r="A10062" s="1">
        <v>44140</v>
      </c>
      <c r="B10062" s="3">
        <v>114.620959118149</v>
      </c>
      <c r="C10062" s="3">
        <v>116.243830430495</v>
      </c>
      <c r="D10062" s="3">
        <v>113.57144682955899</v>
      </c>
      <c r="E10062" s="3">
        <v>115.6704788208</v>
      </c>
      <c r="F10062" s="14">
        <v>126387100</v>
      </c>
      <c r="G10062" s="2">
        <f t="shared" si="473"/>
        <v>3.5493889346411789E-2</v>
      </c>
      <c r="H10062" s="3">
        <f t="shared" si="471"/>
        <v>2.6723836009360014</v>
      </c>
      <c r="I10062" s="3">
        <f t="shared" si="472"/>
        <v>1.049519702650997</v>
      </c>
    </row>
    <row r="10063" spans="1:9" x14ac:dyDescent="0.35">
      <c r="A10063" s="1">
        <v>44141</v>
      </c>
      <c r="B10063" s="3">
        <v>115.178874849034</v>
      </c>
      <c r="C10063" s="3">
        <v>116.03551019200501</v>
      </c>
      <c r="D10063" s="3">
        <v>113.047011953763</v>
      </c>
      <c r="E10063" s="3">
        <v>115.539054870605</v>
      </c>
      <c r="F10063" s="14">
        <v>114457900</v>
      </c>
      <c r="G10063" s="2">
        <f t="shared" si="473"/>
        <v>-1.1361926702024429E-3</v>
      </c>
      <c r="H10063" s="3">
        <f t="shared" si="471"/>
        <v>2.988498238242002</v>
      </c>
      <c r="I10063" s="3">
        <f t="shared" si="472"/>
        <v>0.36018002157099716</v>
      </c>
    </row>
    <row r="10064" spans="1:9" x14ac:dyDescent="0.35">
      <c r="A10064" s="1">
        <v>44144</v>
      </c>
      <c r="B10064" s="3">
        <v>117.30100266982799</v>
      </c>
      <c r="C10064" s="3">
        <v>118.751444523738</v>
      </c>
      <c r="D10064" s="3">
        <v>112.969142886372</v>
      </c>
      <c r="E10064" s="3">
        <v>113.231971740722</v>
      </c>
      <c r="F10064" s="14">
        <v>154515300</v>
      </c>
      <c r="G10064" s="2">
        <f t="shared" si="473"/>
        <v>-1.9967993787613686E-2</v>
      </c>
      <c r="H10064" s="3">
        <f t="shared" si="471"/>
        <v>5.7823016373660039</v>
      </c>
      <c r="I10064" s="3">
        <f t="shared" si="472"/>
        <v>-4.0690309291059918</v>
      </c>
    </row>
    <row r="10065" spans="1:9" x14ac:dyDescent="0.35">
      <c r="A10065" s="1">
        <v>44145</v>
      </c>
      <c r="B10065" s="3">
        <v>112.482417680334</v>
      </c>
      <c r="C10065" s="3">
        <v>114.468253862208</v>
      </c>
      <c r="D10065" s="3">
        <v>111.10010975217401</v>
      </c>
      <c r="E10065" s="3">
        <v>112.89126586914</v>
      </c>
      <c r="F10065" s="14">
        <v>138023400</v>
      </c>
      <c r="G10065" s="2">
        <f t="shared" si="473"/>
        <v>-3.0089193568239667E-3</v>
      </c>
      <c r="H10065" s="3">
        <f t="shared" si="471"/>
        <v>3.3681441100339953</v>
      </c>
      <c r="I10065" s="3">
        <f t="shared" si="472"/>
        <v>0.40884818880600449</v>
      </c>
    </row>
    <row r="10066" spans="1:9" x14ac:dyDescent="0.35">
      <c r="A10066" s="1">
        <v>44146</v>
      </c>
      <c r="B10066" s="3">
        <v>114.078881768626</v>
      </c>
      <c r="C10066" s="3">
        <v>116.454100421042</v>
      </c>
      <c r="D10066" s="3">
        <v>113.348792515754</v>
      </c>
      <c r="E10066" s="3">
        <v>116.317817687988</v>
      </c>
      <c r="F10066" s="14">
        <v>112295000</v>
      </c>
      <c r="G10066" s="2">
        <f t="shared" si="473"/>
        <v>3.0352674252230889E-2</v>
      </c>
      <c r="H10066" s="3">
        <f t="shared" si="471"/>
        <v>3.1053079052880008</v>
      </c>
      <c r="I10066" s="3">
        <f t="shared" si="472"/>
        <v>2.2389359193619924</v>
      </c>
    </row>
    <row r="10067" spans="1:9" x14ac:dyDescent="0.35">
      <c r="A10067" s="1">
        <v>44147</v>
      </c>
      <c r="B10067" s="3">
        <v>116.444368954238</v>
      </c>
      <c r="C10067" s="3">
        <v>117.330206701666</v>
      </c>
      <c r="D10067" s="3">
        <v>115.422241049585</v>
      </c>
      <c r="E10067" s="3">
        <v>116.04524993896401</v>
      </c>
      <c r="F10067" s="14">
        <v>103162300</v>
      </c>
      <c r="G10067" s="2">
        <f t="shared" si="473"/>
        <v>-2.3433017781947217E-3</v>
      </c>
      <c r="H10067" s="3">
        <f t="shared" si="471"/>
        <v>1.9079656520810033</v>
      </c>
      <c r="I10067" s="3">
        <f t="shared" si="472"/>
        <v>-0.39911901527399607</v>
      </c>
    </row>
    <row r="10068" spans="1:9" x14ac:dyDescent="0.35">
      <c r="A10068" s="1">
        <v>44148</v>
      </c>
      <c r="B10068" s="3">
        <v>116.26913954940601</v>
      </c>
      <c r="C10068" s="3">
        <v>116.493029408702</v>
      </c>
      <c r="D10068" s="3">
        <v>114.74081980829</v>
      </c>
      <c r="E10068" s="3">
        <v>116.09391784667901</v>
      </c>
      <c r="F10068" s="14">
        <v>81581900</v>
      </c>
      <c r="G10068" s="2">
        <f t="shared" si="473"/>
        <v>4.1938733158485844E-4</v>
      </c>
      <c r="H10068" s="3">
        <f t="shared" si="471"/>
        <v>1.7522096004120016</v>
      </c>
      <c r="I10068" s="3">
        <f t="shared" si="472"/>
        <v>-0.17522170272700066</v>
      </c>
    </row>
    <row r="10069" spans="1:9" x14ac:dyDescent="0.35">
      <c r="A10069" s="1">
        <v>44151</v>
      </c>
      <c r="B10069" s="3">
        <v>115.762939132811</v>
      </c>
      <c r="C10069" s="3">
        <v>117.77798498184001</v>
      </c>
      <c r="D10069" s="3">
        <v>115.01338417236499</v>
      </c>
      <c r="E10069" s="3">
        <v>117.106307983398</v>
      </c>
      <c r="F10069" s="14">
        <v>91183000</v>
      </c>
      <c r="G10069" s="2">
        <f t="shared" si="473"/>
        <v>8.7204407904987596E-3</v>
      </c>
      <c r="H10069" s="3">
        <f t="shared" si="471"/>
        <v>2.764600809475013</v>
      </c>
      <c r="I10069" s="3">
        <f t="shared" si="472"/>
        <v>1.3433688505869981</v>
      </c>
    </row>
    <row r="10070" spans="1:9" x14ac:dyDescent="0.35">
      <c r="A10070" s="1">
        <v>44152</v>
      </c>
      <c r="B10070" s="3">
        <v>116.376214903167</v>
      </c>
      <c r="C10070" s="3">
        <v>117.466476627308</v>
      </c>
      <c r="D10070" s="3">
        <v>115.80187423618401</v>
      </c>
      <c r="E10070" s="3">
        <v>116.220458984375</v>
      </c>
      <c r="F10070" s="14">
        <v>74271000</v>
      </c>
      <c r="G10070" s="2">
        <f t="shared" si="473"/>
        <v>-7.5644857589446217E-3</v>
      </c>
      <c r="H10070" s="3">
        <f t="shared" si="471"/>
        <v>1.6646023911239922</v>
      </c>
      <c r="I10070" s="3">
        <f t="shared" si="472"/>
        <v>-0.15575591879199635</v>
      </c>
    </row>
    <row r="10071" spans="1:9" x14ac:dyDescent="0.35">
      <c r="A10071" s="1">
        <v>44153</v>
      </c>
      <c r="B10071" s="3">
        <v>115.461187721614</v>
      </c>
      <c r="C10071" s="3">
        <v>116.639064213616</v>
      </c>
      <c r="D10071" s="3">
        <v>114.86738117394</v>
      </c>
      <c r="E10071" s="3">
        <v>114.896583557128</v>
      </c>
      <c r="F10071" s="14">
        <v>76322100</v>
      </c>
      <c r="G10071" s="2">
        <f t="shared" si="473"/>
        <v>-1.1391070374493949E-2</v>
      </c>
      <c r="H10071" s="3">
        <f t="shared" si="471"/>
        <v>1.7716830396759917</v>
      </c>
      <c r="I10071" s="3">
        <f t="shared" si="472"/>
        <v>-0.56460416448599915</v>
      </c>
    </row>
    <row r="10072" spans="1:9" x14ac:dyDescent="0.35">
      <c r="A10072" s="1">
        <v>44154</v>
      </c>
      <c r="B10072" s="3">
        <v>114.46825901798501</v>
      </c>
      <c r="C10072" s="3">
        <v>115.899235170111</v>
      </c>
      <c r="D10072" s="3">
        <v>113.70896736832999</v>
      </c>
      <c r="E10072" s="3">
        <v>115.49038696289</v>
      </c>
      <c r="F10072" s="14">
        <v>74113000</v>
      </c>
      <c r="G10072" s="2">
        <f t="shared" si="473"/>
        <v>5.1681554610086087E-3</v>
      </c>
      <c r="H10072" s="3">
        <f t="shared" si="471"/>
        <v>2.1902678017810047</v>
      </c>
      <c r="I10072" s="3">
        <f t="shared" si="472"/>
        <v>1.0221279449049945</v>
      </c>
    </row>
    <row r="10073" spans="1:9" x14ac:dyDescent="0.35">
      <c r="A10073" s="1">
        <v>44155</v>
      </c>
      <c r="B10073" s="3">
        <v>115.490382649323</v>
      </c>
      <c r="C10073" s="3">
        <v>115.616928777255</v>
      </c>
      <c r="D10073" s="3">
        <v>114.17622350270901</v>
      </c>
      <c r="E10073" s="3">
        <v>114.224891662597</v>
      </c>
      <c r="F10073" s="14">
        <v>73604300</v>
      </c>
      <c r="G10073" s="2">
        <f t="shared" si="473"/>
        <v>-1.0957581263448646E-2</v>
      </c>
      <c r="H10073" s="3">
        <f t="shared" si="471"/>
        <v>1.4407052745459907</v>
      </c>
      <c r="I10073" s="3">
        <f t="shared" si="472"/>
        <v>-1.2654909867259931</v>
      </c>
    </row>
    <row r="10074" spans="1:9" x14ac:dyDescent="0.35">
      <c r="A10074" s="1">
        <v>44158</v>
      </c>
      <c r="B10074" s="3">
        <v>114.069151027174</v>
      </c>
      <c r="C10074" s="3">
        <v>114.49747245412701</v>
      </c>
      <c r="D10074" s="3">
        <v>110.730209042062</v>
      </c>
      <c r="E10074" s="3">
        <v>110.82755279541</v>
      </c>
      <c r="F10074" s="14">
        <v>127959300</v>
      </c>
      <c r="G10074" s="2">
        <f t="shared" si="473"/>
        <v>-2.9742544008903297E-2</v>
      </c>
      <c r="H10074" s="3">
        <f t="shared" si="471"/>
        <v>3.7672634120650059</v>
      </c>
      <c r="I10074" s="3">
        <f t="shared" si="472"/>
        <v>-3.2415982317640015</v>
      </c>
    </row>
    <row r="10075" spans="1:9" x14ac:dyDescent="0.35">
      <c r="A10075" s="1">
        <v>44159</v>
      </c>
      <c r="B10075" s="3">
        <v>110.885966009348</v>
      </c>
      <c r="C10075" s="3">
        <v>112.774458607602</v>
      </c>
      <c r="D10075" s="3">
        <v>109.60100171666301</v>
      </c>
      <c r="E10075" s="3">
        <v>112.112510681152</v>
      </c>
      <c r="F10075" s="14">
        <v>113874200</v>
      </c>
      <c r="G10075" s="2">
        <f t="shared" si="473"/>
        <v>1.1594209682803898E-2</v>
      </c>
      <c r="H10075" s="3">
        <f t="shared" si="471"/>
        <v>3.1734568909389935</v>
      </c>
      <c r="I10075" s="3">
        <f t="shared" si="472"/>
        <v>1.2265446718040067</v>
      </c>
    </row>
    <row r="10076" spans="1:9" x14ac:dyDescent="0.35">
      <c r="A10076" s="1">
        <v>44160</v>
      </c>
      <c r="B10076" s="3">
        <v>112.482423538373</v>
      </c>
      <c r="C10076" s="3">
        <v>113.650563403471</v>
      </c>
      <c r="D10076" s="3">
        <v>112.112506887172</v>
      </c>
      <c r="E10076" s="3">
        <v>112.94967651367099</v>
      </c>
      <c r="F10076" s="14">
        <v>76499200</v>
      </c>
      <c r="G10076" s="2">
        <f t="shared" si="473"/>
        <v>7.4671936917003936E-3</v>
      </c>
      <c r="H10076" s="3">
        <f t="shared" si="471"/>
        <v>1.5380565162989939</v>
      </c>
      <c r="I10076" s="3">
        <f t="shared" si="472"/>
        <v>0.46725297529799548</v>
      </c>
    </row>
    <row r="10077" spans="1:9" x14ac:dyDescent="0.35">
      <c r="A10077" s="1">
        <v>44162</v>
      </c>
      <c r="B10077" s="3">
        <v>113.47533097531699</v>
      </c>
      <c r="C10077" s="3">
        <v>114.370905282523</v>
      </c>
      <c r="D10077" s="3">
        <v>113.134624165711</v>
      </c>
      <c r="E10077" s="3">
        <v>113.49479675292901</v>
      </c>
      <c r="F10077" s="14">
        <v>46691300</v>
      </c>
      <c r="G10077" s="2">
        <f t="shared" si="473"/>
        <v>4.826222226426936E-3</v>
      </c>
      <c r="H10077" s="3">
        <f t="shared" si="471"/>
        <v>1.2362811168119947</v>
      </c>
      <c r="I10077" s="3">
        <f t="shared" si="472"/>
        <v>1.9465777612012403E-2</v>
      </c>
    </row>
    <row r="10078" spans="1:9" x14ac:dyDescent="0.35">
      <c r="A10078" s="1">
        <v>44165</v>
      </c>
      <c r="B10078" s="3">
        <v>113.864705847103</v>
      </c>
      <c r="C10078" s="3">
        <v>117.758514675309</v>
      </c>
      <c r="D10078" s="3">
        <v>113.708949929086</v>
      </c>
      <c r="E10078" s="3">
        <v>115.88948822021401</v>
      </c>
      <c r="F10078" s="14">
        <v>169410200</v>
      </c>
      <c r="G10078" s="2">
        <f t="shared" si="473"/>
        <v>2.1099570515977856E-2</v>
      </c>
      <c r="H10078" s="3">
        <f t="shared" si="471"/>
        <v>4.0495647462229982</v>
      </c>
      <c r="I10078" s="3">
        <f t="shared" si="472"/>
        <v>2.0247823731110088</v>
      </c>
    </row>
    <row r="10079" spans="1:9" x14ac:dyDescent="0.35">
      <c r="A10079" s="1">
        <v>44166</v>
      </c>
      <c r="B10079" s="3">
        <v>117.79747164276</v>
      </c>
      <c r="C10079" s="3">
        <v>120.19216354656</v>
      </c>
      <c r="D10079" s="3">
        <v>116.82401928706</v>
      </c>
      <c r="E10079" s="3">
        <v>119.462074279785</v>
      </c>
      <c r="F10079" s="14">
        <v>127728200</v>
      </c>
      <c r="G10079" s="2">
        <f t="shared" si="473"/>
        <v>3.0827524691301959E-2</v>
      </c>
      <c r="H10079" s="3">
        <f t="shared" si="471"/>
        <v>3.3681442594999993</v>
      </c>
      <c r="I10079" s="3">
        <f t="shared" si="472"/>
        <v>1.6646026370249984</v>
      </c>
    </row>
    <row r="10080" spans="1:9" x14ac:dyDescent="0.35">
      <c r="A10080" s="1">
        <v>44167</v>
      </c>
      <c r="B10080" s="3">
        <v>118.78065829638901</v>
      </c>
      <c r="C10080" s="3">
        <v>120.094824974731</v>
      </c>
      <c r="D10080" s="3">
        <v>117.68065976068399</v>
      </c>
      <c r="E10080" s="3">
        <v>119.812522888183</v>
      </c>
      <c r="F10080" s="14">
        <v>89004200</v>
      </c>
      <c r="G10080" s="2">
        <f t="shared" si="473"/>
        <v>2.9335553606513829E-3</v>
      </c>
      <c r="H10080" s="3">
        <f t="shared" si="471"/>
        <v>2.4141652140470029</v>
      </c>
      <c r="I10080" s="3">
        <f t="shared" si="472"/>
        <v>1.0318645917939904</v>
      </c>
    </row>
    <row r="10081" spans="1:9" x14ac:dyDescent="0.35">
      <c r="A10081" s="1">
        <v>44168</v>
      </c>
      <c r="B10081" s="3">
        <v>120.24082042379401</v>
      </c>
      <c r="C10081" s="3">
        <v>120.493920092042</v>
      </c>
      <c r="D10081" s="3">
        <v>118.965600334098</v>
      </c>
      <c r="E10081" s="3">
        <v>119.676223754882</v>
      </c>
      <c r="F10081" s="14">
        <v>78967600</v>
      </c>
      <c r="G10081" s="2">
        <f t="shared" si="473"/>
        <v>-1.1376033991722036E-3</v>
      </c>
      <c r="H10081" s="3">
        <f t="shared" si="471"/>
        <v>1.5283197579440042</v>
      </c>
      <c r="I10081" s="3">
        <f t="shared" si="472"/>
        <v>-0.564596668912003</v>
      </c>
    </row>
    <row r="10082" spans="1:9" x14ac:dyDescent="0.35">
      <c r="A10082" s="1">
        <v>44169</v>
      </c>
      <c r="B10082" s="3">
        <v>119.34523864615601</v>
      </c>
      <c r="C10082" s="3">
        <v>119.59833829854701</v>
      </c>
      <c r="D10082" s="3">
        <v>118.293908484086</v>
      </c>
      <c r="E10082" s="3">
        <v>119.00453186035099</v>
      </c>
      <c r="F10082" s="14">
        <v>78260400</v>
      </c>
      <c r="G10082" s="2">
        <f t="shared" si="473"/>
        <v>-5.6125759441303215E-3</v>
      </c>
      <c r="H10082" s="3">
        <f t="shared" si="471"/>
        <v>1.3044298144610025</v>
      </c>
      <c r="I10082" s="3">
        <f t="shared" si="472"/>
        <v>-0.34070678580501124</v>
      </c>
    </row>
    <row r="10083" spans="1:9" x14ac:dyDescent="0.35">
      <c r="A10083" s="1">
        <v>44172</v>
      </c>
      <c r="B10083" s="3">
        <v>119.06294045566</v>
      </c>
      <c r="C10083" s="3">
        <v>121.262944585713</v>
      </c>
      <c r="D10083" s="3">
        <v>119.004535698168</v>
      </c>
      <c r="E10083" s="3">
        <v>120.464714050292</v>
      </c>
      <c r="F10083" s="14">
        <v>86712000</v>
      </c>
      <c r="G10083" s="2">
        <f t="shared" si="473"/>
        <v>1.2269971295332666E-2</v>
      </c>
      <c r="H10083" s="3">
        <f t="shared" si="471"/>
        <v>2.2584088875450021</v>
      </c>
      <c r="I10083" s="3">
        <f t="shared" si="472"/>
        <v>1.4017735946320045</v>
      </c>
    </row>
    <row r="10084" spans="1:9" x14ac:dyDescent="0.35">
      <c r="A10084" s="1">
        <v>44173</v>
      </c>
      <c r="B10084" s="3">
        <v>121.06826612455301</v>
      </c>
      <c r="C10084" s="3">
        <v>121.66207262611501</v>
      </c>
      <c r="D10084" s="3">
        <v>119.82224093273599</v>
      </c>
      <c r="E10084" s="3">
        <v>121.077995300292</v>
      </c>
      <c r="F10084" s="14">
        <v>82225500</v>
      </c>
      <c r="G10084" s="2">
        <f t="shared" si="473"/>
        <v>5.0909617379240645E-3</v>
      </c>
      <c r="H10084" s="3">
        <f t="shared" si="471"/>
        <v>1.8398316933790113</v>
      </c>
      <c r="I10084" s="3">
        <f t="shared" si="472"/>
        <v>9.729175738996787E-3</v>
      </c>
    </row>
    <row r="10085" spans="1:9" x14ac:dyDescent="0.35">
      <c r="A10085" s="1">
        <v>44174</v>
      </c>
      <c r="B10085" s="3">
        <v>121.224005983008</v>
      </c>
      <c r="C10085" s="3">
        <v>122.60630637821799</v>
      </c>
      <c r="D10085" s="3">
        <v>117.787720771925</v>
      </c>
      <c r="E10085" s="3">
        <v>118.54701232910099</v>
      </c>
      <c r="F10085" s="14">
        <v>115089200</v>
      </c>
      <c r="G10085" s="2">
        <f t="shared" si="473"/>
        <v>-2.0903740311472636E-2</v>
      </c>
      <c r="H10085" s="3">
        <f t="shared" si="471"/>
        <v>4.8185856062929986</v>
      </c>
      <c r="I10085" s="3">
        <f t="shared" si="472"/>
        <v>-2.6769936539070045</v>
      </c>
    </row>
    <row r="10086" spans="1:9" x14ac:dyDescent="0.35">
      <c r="A10086" s="1">
        <v>44175</v>
      </c>
      <c r="B10086" s="3">
        <v>117.300996984333</v>
      </c>
      <c r="C10086" s="3">
        <v>120.58153376453301</v>
      </c>
      <c r="D10086" s="3">
        <v>116.960290179708</v>
      </c>
      <c r="E10086" s="3">
        <v>119.968254089355</v>
      </c>
      <c r="F10086" s="14">
        <v>81312200</v>
      </c>
      <c r="G10086" s="2">
        <f t="shared" si="473"/>
        <v>1.198884503565948E-2</v>
      </c>
      <c r="H10086" s="3">
        <f t="shared" si="471"/>
        <v>3.6212435848250095</v>
      </c>
      <c r="I10086" s="3">
        <f t="shared" si="472"/>
        <v>2.6672571050220029</v>
      </c>
    </row>
    <row r="10087" spans="1:9" x14ac:dyDescent="0.35">
      <c r="A10087" s="1">
        <v>44176</v>
      </c>
      <c r="B10087" s="3">
        <v>119.179782248224</v>
      </c>
      <c r="C10087" s="3">
        <v>119.501023335119</v>
      </c>
      <c r="D10087" s="3">
        <v>117.349694338961</v>
      </c>
      <c r="E10087" s="3">
        <v>119.160316467285</v>
      </c>
      <c r="F10087" s="14">
        <v>86939800</v>
      </c>
      <c r="G10087" s="2">
        <f t="shared" si="473"/>
        <v>-6.7345951493820201E-3</v>
      </c>
      <c r="H10087" s="3">
        <f t="shared" si="471"/>
        <v>2.151328996158</v>
      </c>
      <c r="I10087" s="3">
        <f t="shared" si="472"/>
        <v>-1.9465780939000865E-2</v>
      </c>
    </row>
    <row r="10088" spans="1:9" x14ac:dyDescent="0.35">
      <c r="A10088" s="1">
        <v>44179</v>
      </c>
      <c r="B10088" s="3">
        <v>119.34524286701</v>
      </c>
      <c r="C10088" s="3">
        <v>120.075332045349</v>
      </c>
      <c r="D10088" s="3">
        <v>118.31338587155101</v>
      </c>
      <c r="E10088" s="3">
        <v>118.54701232910099</v>
      </c>
      <c r="F10088" s="14">
        <v>79184500</v>
      </c>
      <c r="G10088" s="2">
        <f t="shared" si="473"/>
        <v>-5.1468824216523972E-3</v>
      </c>
      <c r="H10088" s="3">
        <f t="shared" si="471"/>
        <v>1.7619461737979947</v>
      </c>
      <c r="I10088" s="3">
        <f t="shared" si="472"/>
        <v>-0.79823053790900644</v>
      </c>
    </row>
    <row r="10089" spans="1:9" x14ac:dyDescent="0.35">
      <c r="A10089" s="1">
        <v>44180</v>
      </c>
      <c r="B10089" s="3">
        <v>121.03906230438599</v>
      </c>
      <c r="C10089" s="3">
        <v>124.504557739836</v>
      </c>
      <c r="D10089" s="3">
        <v>120.834638200976</v>
      </c>
      <c r="E10089" s="3">
        <v>124.48508453369099</v>
      </c>
      <c r="F10089" s="14">
        <v>157243700</v>
      </c>
      <c r="G10089" s="2">
        <f t="shared" si="473"/>
        <v>5.0090441656219779E-2</v>
      </c>
      <c r="H10089" s="3">
        <f t="shared" si="471"/>
        <v>3.6699195388600003</v>
      </c>
      <c r="I10089" s="3">
        <f t="shared" si="472"/>
        <v>3.4460222293050009</v>
      </c>
    </row>
    <row r="10090" spans="1:9" x14ac:dyDescent="0.35">
      <c r="A10090" s="1">
        <v>44181</v>
      </c>
      <c r="B10090" s="3">
        <v>124.027571400301</v>
      </c>
      <c r="C10090" s="3">
        <v>124.962077367777</v>
      </c>
      <c r="D10090" s="3">
        <v>123.200130935155</v>
      </c>
      <c r="E10090" s="3">
        <v>124.416946411132</v>
      </c>
      <c r="F10090" s="14">
        <v>98208600</v>
      </c>
      <c r="G10090" s="2">
        <f t="shared" si="473"/>
        <v>-5.4735973240674113E-4</v>
      </c>
      <c r="H10090" s="3">
        <f t="shared" si="471"/>
        <v>1.7619464326219969</v>
      </c>
      <c r="I10090" s="3">
        <f t="shared" si="472"/>
        <v>0.38937501083100301</v>
      </c>
    </row>
    <row r="10091" spans="1:9" x14ac:dyDescent="0.35">
      <c r="A10091" s="1">
        <v>44182</v>
      </c>
      <c r="B10091" s="3">
        <v>125.477997428731</v>
      </c>
      <c r="C10091" s="3">
        <v>126.139952726681</v>
      </c>
      <c r="D10091" s="3">
        <v>124.640827843905</v>
      </c>
      <c r="E10091" s="3">
        <v>125.283309936523</v>
      </c>
      <c r="F10091" s="14">
        <v>94359800</v>
      </c>
      <c r="G10091" s="2">
        <f t="shared" si="473"/>
        <v>6.9633884320558928E-3</v>
      </c>
      <c r="H10091" s="3">
        <f t="shared" si="471"/>
        <v>1.4991248827760018</v>
      </c>
      <c r="I10091" s="3">
        <f t="shared" si="472"/>
        <v>-0.19468749220800419</v>
      </c>
    </row>
    <row r="10092" spans="1:9" x14ac:dyDescent="0.35">
      <c r="A10092" s="1">
        <v>44183</v>
      </c>
      <c r="B10092" s="3">
        <v>125.536436624814</v>
      </c>
      <c r="C10092" s="3">
        <v>125.67271937598601</v>
      </c>
      <c r="D10092" s="3">
        <v>122.771827757785</v>
      </c>
      <c r="E10092" s="3">
        <v>123.297492980957</v>
      </c>
      <c r="F10092" s="14">
        <v>192541500</v>
      </c>
      <c r="G10092" s="2">
        <f t="shared" si="473"/>
        <v>-1.585061056075341E-2</v>
      </c>
      <c r="H10092" s="3">
        <f t="shared" si="471"/>
        <v>2.9008916182010012</v>
      </c>
      <c r="I10092" s="3">
        <f t="shared" si="472"/>
        <v>-2.2389436438569987</v>
      </c>
    </row>
    <row r="10093" spans="1:9" x14ac:dyDescent="0.35">
      <c r="A10093" s="1">
        <v>44186</v>
      </c>
      <c r="B10093" s="3">
        <v>121.701009259909</v>
      </c>
      <c r="C10093" s="3">
        <v>124.903668375545</v>
      </c>
      <c r="D10093" s="3">
        <v>120.172689370865</v>
      </c>
      <c r="E10093" s="3">
        <v>124.825790405273</v>
      </c>
      <c r="F10093" s="14">
        <v>121251600</v>
      </c>
      <c r="G10093" s="2">
        <f t="shared" si="473"/>
        <v>1.2395202752030295E-2</v>
      </c>
      <c r="H10093" s="3">
        <f t="shared" si="471"/>
        <v>4.7309790046799947</v>
      </c>
      <c r="I10093" s="3">
        <f t="shared" si="472"/>
        <v>3.1247811453639969</v>
      </c>
    </row>
    <row r="10094" spans="1:9" x14ac:dyDescent="0.35">
      <c r="A10094" s="1">
        <v>44187</v>
      </c>
      <c r="B10094" s="3">
        <v>128.116069945041</v>
      </c>
      <c r="C10094" s="3">
        <v>130.841739614228</v>
      </c>
      <c r="D10094" s="3">
        <v>126.20809672049801</v>
      </c>
      <c r="E10094" s="3">
        <v>128.37890625</v>
      </c>
      <c r="F10094" s="14">
        <v>168904800</v>
      </c>
      <c r="G10094" s="2">
        <f t="shared" si="473"/>
        <v>2.8464597205361732E-2</v>
      </c>
      <c r="H10094" s="3">
        <f t="shared" si="471"/>
        <v>4.6336428937299985</v>
      </c>
      <c r="I10094" s="3">
        <f t="shared" si="472"/>
        <v>0.26283630495899502</v>
      </c>
    </row>
    <row r="10095" spans="1:9" x14ac:dyDescent="0.35">
      <c r="A10095" s="1">
        <v>44188</v>
      </c>
      <c r="B10095" s="3">
        <v>128.65146195480401</v>
      </c>
      <c r="C10095" s="3">
        <v>128.914283386086</v>
      </c>
      <c r="D10095" s="3">
        <v>127.30809300233</v>
      </c>
      <c r="E10095" s="3">
        <v>127.48332214355401</v>
      </c>
      <c r="F10095" s="14">
        <v>88223700</v>
      </c>
      <c r="G10095" s="2">
        <f t="shared" si="473"/>
        <v>-6.976100144535969E-3</v>
      </c>
      <c r="H10095" s="3">
        <f t="shared" si="471"/>
        <v>1.606190383756001</v>
      </c>
      <c r="I10095" s="3">
        <f t="shared" si="472"/>
        <v>-1.1681398112500005</v>
      </c>
    </row>
    <row r="10096" spans="1:9" x14ac:dyDescent="0.35">
      <c r="A10096" s="1">
        <v>44189</v>
      </c>
      <c r="B10096" s="3">
        <v>127.833753692589</v>
      </c>
      <c r="C10096" s="3">
        <v>129.916940866065</v>
      </c>
      <c r="D10096" s="3">
        <v>127.619593014163</v>
      </c>
      <c r="E10096" s="3">
        <v>128.46649169921801</v>
      </c>
      <c r="F10096" s="14">
        <v>54930100</v>
      </c>
      <c r="G10096" s="2">
        <f t="shared" si="473"/>
        <v>7.7121425699661064E-3</v>
      </c>
      <c r="H10096" s="3">
        <f t="shared" si="471"/>
        <v>2.2973478519020034</v>
      </c>
      <c r="I10096" s="3">
        <f t="shared" si="472"/>
        <v>0.63273800662901181</v>
      </c>
    </row>
    <row r="10097" spans="1:9" x14ac:dyDescent="0.35">
      <c r="A10097" s="1">
        <v>44193</v>
      </c>
      <c r="B10097" s="3">
        <v>130.432899607689</v>
      </c>
      <c r="C10097" s="3">
        <v>133.693956415088</v>
      </c>
      <c r="D10097" s="3">
        <v>129.96563173528401</v>
      </c>
      <c r="E10097" s="3">
        <v>133.06121826171801</v>
      </c>
      <c r="F10097" s="14">
        <v>124486200</v>
      </c>
      <c r="G10097" s="2">
        <f t="shared" si="473"/>
        <v>3.5765953453899518E-2</v>
      </c>
      <c r="H10097" s="3">
        <f t="shared" si="471"/>
        <v>3.7283246798039897</v>
      </c>
      <c r="I10097" s="3">
        <f t="shared" si="472"/>
        <v>2.628318654029016</v>
      </c>
    </row>
    <row r="10098" spans="1:9" x14ac:dyDescent="0.35">
      <c r="A10098" s="1">
        <v>44194</v>
      </c>
      <c r="B10098" s="3">
        <v>134.38509099699701</v>
      </c>
      <c r="C10098" s="3">
        <v>135.10543618196701</v>
      </c>
      <c r="D10098" s="3">
        <v>130.77357648181399</v>
      </c>
      <c r="E10098" s="3">
        <v>131.28950500488199</v>
      </c>
      <c r="F10098" s="14">
        <v>121047300</v>
      </c>
      <c r="G10098" s="2">
        <f t="shared" si="473"/>
        <v>-1.3315023565703729E-2</v>
      </c>
      <c r="H10098" s="3">
        <f t="shared" si="471"/>
        <v>4.3318597001530179</v>
      </c>
      <c r="I10098" s="3">
        <f t="shared" si="472"/>
        <v>-3.0955859921150193</v>
      </c>
    </row>
    <row r="10099" spans="1:9" x14ac:dyDescent="0.35">
      <c r="A10099" s="1">
        <v>44195</v>
      </c>
      <c r="B10099" s="3">
        <v>131.98066583416599</v>
      </c>
      <c r="C10099" s="3">
        <v>132.37978484573699</v>
      </c>
      <c r="D10099" s="3">
        <v>129.85853207666</v>
      </c>
      <c r="E10099" s="3">
        <v>130.17004394531199</v>
      </c>
      <c r="F10099" s="14">
        <v>96452100</v>
      </c>
      <c r="G10099" s="2">
        <f t="shared" si="473"/>
        <v>-8.5266606765588213E-3</v>
      </c>
      <c r="H10099" s="3">
        <f t="shared" si="471"/>
        <v>2.5212527690769946</v>
      </c>
      <c r="I10099" s="3">
        <f t="shared" si="472"/>
        <v>-1.8106218888540013</v>
      </c>
    </row>
    <row r="10100" spans="1:9" x14ac:dyDescent="0.35">
      <c r="A10100" s="1">
        <v>44196</v>
      </c>
      <c r="B10100" s="3">
        <v>130.52045619053001</v>
      </c>
      <c r="C10100" s="3">
        <v>131.162938125864</v>
      </c>
      <c r="D10100" s="3">
        <v>128.22310869600099</v>
      </c>
      <c r="E10100" s="3">
        <v>129.16735839843699</v>
      </c>
      <c r="F10100" s="14">
        <v>99116600</v>
      </c>
      <c r="G10100" s="2">
        <f t="shared" si="473"/>
        <v>-7.7028901311292156E-3</v>
      </c>
      <c r="H10100" s="3">
        <f t="shared" si="471"/>
        <v>2.9398294298630105</v>
      </c>
      <c r="I10100" s="3">
        <f t="shared" si="472"/>
        <v>-1.3530977920930241</v>
      </c>
    </row>
    <row r="10101" spans="1:9" x14ac:dyDescent="0.35">
      <c r="A10101" s="1">
        <v>44200</v>
      </c>
      <c r="B10101" s="3">
        <v>129.975361794338</v>
      </c>
      <c r="C10101" s="3">
        <v>130.06296894085699</v>
      </c>
      <c r="D10101" s="3">
        <v>123.394821835741</v>
      </c>
      <c r="E10101" s="3">
        <v>125.974472045898</v>
      </c>
      <c r="F10101" s="14">
        <v>143301900</v>
      </c>
      <c r="G10101" s="2">
        <f t="shared" si="473"/>
        <v>-2.4718987770037323E-2</v>
      </c>
      <c r="H10101" s="3">
        <f t="shared" si="471"/>
        <v>6.6681471051159917</v>
      </c>
      <c r="I10101" s="3">
        <f t="shared" si="472"/>
        <v>-4.0008897484400023</v>
      </c>
    </row>
    <row r="10102" spans="1:9" x14ac:dyDescent="0.35">
      <c r="A10102" s="1">
        <v>44201</v>
      </c>
      <c r="B10102" s="3">
        <v>125.468298291311</v>
      </c>
      <c r="C10102" s="3">
        <v>128.24264399401301</v>
      </c>
      <c r="D10102" s="3">
        <v>125.020503583693</v>
      </c>
      <c r="E10102" s="3">
        <v>127.532012939453</v>
      </c>
      <c r="F10102" s="14">
        <v>97664900</v>
      </c>
      <c r="G10102" s="2">
        <f t="shared" si="473"/>
        <v>1.236394063225381E-2</v>
      </c>
      <c r="H10102" s="3">
        <f t="shared" si="471"/>
        <v>3.2221404103200086</v>
      </c>
      <c r="I10102" s="3">
        <f t="shared" si="472"/>
        <v>2.0637146481419961</v>
      </c>
    </row>
    <row r="10103" spans="1:9" x14ac:dyDescent="0.35">
      <c r="A10103" s="1">
        <v>44202</v>
      </c>
      <c r="B10103" s="3">
        <v>124.329336392619</v>
      </c>
      <c r="C10103" s="3">
        <v>127.57093452826101</v>
      </c>
      <c r="D10103" s="3">
        <v>123.02490637051</v>
      </c>
      <c r="E10103" s="3">
        <v>123.23906707763599</v>
      </c>
      <c r="F10103" s="14">
        <v>155088000</v>
      </c>
      <c r="G10103" s="2">
        <f t="shared" si="473"/>
        <v>-3.3661711776282549E-2</v>
      </c>
      <c r="H10103" s="3">
        <f t="shared" si="471"/>
        <v>4.5460281577510102</v>
      </c>
      <c r="I10103" s="3">
        <f t="shared" si="472"/>
        <v>-1.0902693149830043</v>
      </c>
    </row>
    <row r="10104" spans="1:9" x14ac:dyDescent="0.35">
      <c r="A10104" s="1">
        <v>44203</v>
      </c>
      <c r="B10104" s="3">
        <v>124.95230863754099</v>
      </c>
      <c r="C10104" s="3">
        <v>128.13550107409301</v>
      </c>
      <c r="D10104" s="3">
        <v>124.465582601224</v>
      </c>
      <c r="E10104" s="3">
        <v>127.44434356689401</v>
      </c>
      <c r="F10104" s="14">
        <v>109578200</v>
      </c>
      <c r="G10104" s="2">
        <f t="shared" si="473"/>
        <v>3.4122917261365217E-2</v>
      </c>
      <c r="H10104" s="3">
        <f t="shared" si="471"/>
        <v>3.6699184728690142</v>
      </c>
      <c r="I10104" s="3">
        <f t="shared" si="472"/>
        <v>2.4920349293530109</v>
      </c>
    </row>
    <row r="10105" spans="1:9" x14ac:dyDescent="0.35">
      <c r="A10105" s="1">
        <v>44204</v>
      </c>
      <c r="B10105" s="3">
        <v>128.91428961570301</v>
      </c>
      <c r="C10105" s="3">
        <v>129.10899197173899</v>
      </c>
      <c r="D10105" s="3">
        <v>126.77269738263701</v>
      </c>
      <c r="E10105" s="3">
        <v>128.54438781738199</v>
      </c>
      <c r="F10105" s="14">
        <v>105158200</v>
      </c>
      <c r="G10105" s="2">
        <f t="shared" si="473"/>
        <v>8.6315659032021527E-3</v>
      </c>
      <c r="H10105" s="3">
        <f t="shared" si="471"/>
        <v>2.336294589101982</v>
      </c>
      <c r="I10105" s="3">
        <f t="shared" si="472"/>
        <v>-0.36990179832102399</v>
      </c>
    </row>
    <row r="10106" spans="1:9" x14ac:dyDescent="0.35">
      <c r="A10106" s="1">
        <v>44207</v>
      </c>
      <c r="B10106" s="3">
        <v>125.760293927365</v>
      </c>
      <c r="C10106" s="3">
        <v>126.714272938232</v>
      </c>
      <c r="D10106" s="3">
        <v>125.088609522984</v>
      </c>
      <c r="E10106" s="3">
        <v>125.555862426757</v>
      </c>
      <c r="F10106" s="14">
        <v>100384500</v>
      </c>
      <c r="G10106" s="2">
        <f t="shared" si="473"/>
        <v>-2.3248976025858611E-2</v>
      </c>
      <c r="H10106" s="3">
        <f t="shared" si="471"/>
        <v>1.625663415247999</v>
      </c>
      <c r="I10106" s="3">
        <f t="shared" si="472"/>
        <v>-0.20443150060799553</v>
      </c>
    </row>
    <row r="10107" spans="1:9" x14ac:dyDescent="0.35">
      <c r="A10107" s="1">
        <v>44208</v>
      </c>
      <c r="B10107" s="3">
        <v>125.08860712256001</v>
      </c>
      <c r="C10107" s="3">
        <v>126.24701761180501</v>
      </c>
      <c r="D10107" s="3">
        <v>123.492146116078</v>
      </c>
      <c r="E10107" s="3">
        <v>125.380645751953</v>
      </c>
      <c r="F10107" s="14">
        <v>91951100</v>
      </c>
      <c r="G10107" s="2">
        <f t="shared" si="473"/>
        <v>-1.3955276274432665E-3</v>
      </c>
      <c r="H10107" s="3">
        <f t="shared" si="471"/>
        <v>2.7548714957270022</v>
      </c>
      <c r="I10107" s="3">
        <f t="shared" si="472"/>
        <v>0.29203862939299086</v>
      </c>
    </row>
    <row r="10108" spans="1:9" x14ac:dyDescent="0.35">
      <c r="A10108" s="1">
        <v>44209</v>
      </c>
      <c r="B10108" s="3">
        <v>125.34172565614899</v>
      </c>
      <c r="C10108" s="3">
        <v>127.960314988314</v>
      </c>
      <c r="D10108" s="3">
        <v>125.07890420286</v>
      </c>
      <c r="E10108" s="3">
        <v>127.41518402099599</v>
      </c>
      <c r="F10108" s="14">
        <v>88636800</v>
      </c>
      <c r="G10108" s="2">
        <f t="shared" si="473"/>
        <v>1.6226892570548962E-2</v>
      </c>
      <c r="H10108" s="3">
        <f t="shared" si="471"/>
        <v>2.8814107854539941</v>
      </c>
      <c r="I10108" s="3">
        <f t="shared" si="472"/>
        <v>2.0734583648469993</v>
      </c>
    </row>
    <row r="10109" spans="1:9" x14ac:dyDescent="0.35">
      <c r="A10109" s="1">
        <v>44210</v>
      </c>
      <c r="B10109" s="3">
        <v>127.327571557166</v>
      </c>
      <c r="C10109" s="3">
        <v>127.52225905827</v>
      </c>
      <c r="D10109" s="3">
        <v>125.341720426276</v>
      </c>
      <c r="E10109" s="3">
        <v>125.487747192382</v>
      </c>
      <c r="F10109" s="14">
        <v>90221800</v>
      </c>
      <c r="G10109" s="2">
        <f t="shared" si="473"/>
        <v>-1.5127214573550206E-2</v>
      </c>
      <c r="H10109" s="3">
        <f t="shared" si="471"/>
        <v>2.180538631993997</v>
      </c>
      <c r="I10109" s="3">
        <f t="shared" si="472"/>
        <v>-1.8398243647839934</v>
      </c>
    </row>
    <row r="10110" spans="1:9" x14ac:dyDescent="0.35">
      <c r="A10110" s="1">
        <v>44211</v>
      </c>
      <c r="B10110" s="3">
        <v>125.36119363586</v>
      </c>
      <c r="C10110" s="3">
        <v>126.762967409772</v>
      </c>
      <c r="D10110" s="3">
        <v>123.628449624693</v>
      </c>
      <c r="E10110" s="3">
        <v>123.76473236083901</v>
      </c>
      <c r="F10110" s="14">
        <v>111598500</v>
      </c>
      <c r="G10110" s="2">
        <f t="shared" si="473"/>
        <v>-1.3730542384361144E-2</v>
      </c>
      <c r="H10110" s="3">
        <f t="shared" si="471"/>
        <v>3.134517785078998</v>
      </c>
      <c r="I10110" s="3">
        <f t="shared" si="472"/>
        <v>-1.5964612750209994</v>
      </c>
    </row>
    <row r="10111" spans="1:9" x14ac:dyDescent="0.35">
      <c r="A10111" s="1">
        <v>44215</v>
      </c>
      <c r="B10111" s="3">
        <v>124.387741037366</v>
      </c>
      <c r="C10111" s="3">
        <v>125.293059453653</v>
      </c>
      <c r="D10111" s="3">
        <v>123.570044622059</v>
      </c>
      <c r="E10111" s="3">
        <v>124.43641662597599</v>
      </c>
      <c r="F10111" s="14">
        <v>90757300</v>
      </c>
      <c r="G10111" s="2">
        <f t="shared" si="473"/>
        <v>5.4271055439176112E-3</v>
      </c>
      <c r="H10111" s="3">
        <f t="shared" si="471"/>
        <v>1.7230148315939999</v>
      </c>
      <c r="I10111" s="3">
        <f t="shared" si="472"/>
        <v>4.8675588609995657E-2</v>
      </c>
    </row>
    <row r="10112" spans="1:9" x14ac:dyDescent="0.35">
      <c r="A10112" s="1">
        <v>44216</v>
      </c>
      <c r="B10112" s="3">
        <v>125.24437293876601</v>
      </c>
      <c r="C10112" s="3">
        <v>128.97269692470701</v>
      </c>
      <c r="D10112" s="3">
        <v>125.137292594648</v>
      </c>
      <c r="E10112" s="3">
        <v>128.52490234375</v>
      </c>
      <c r="F10112" s="14">
        <v>104319500</v>
      </c>
      <c r="G10112" s="2">
        <f t="shared" si="473"/>
        <v>3.2856022606814105E-2</v>
      </c>
      <c r="H10112" s="3">
        <f t="shared" si="471"/>
        <v>3.8354043300590064</v>
      </c>
      <c r="I10112" s="3">
        <f t="shared" si="472"/>
        <v>3.2805294049839944</v>
      </c>
    </row>
    <row r="10113" spans="1:9" x14ac:dyDescent="0.35">
      <c r="A10113" s="1">
        <v>44217</v>
      </c>
      <c r="B10113" s="3">
        <v>130.24792865830599</v>
      </c>
      <c r="C10113" s="3">
        <v>135.96208925479101</v>
      </c>
      <c r="D10113" s="3">
        <v>130.04349712720199</v>
      </c>
      <c r="E10113" s="3">
        <v>133.23641967773401</v>
      </c>
      <c r="F10113" s="14">
        <v>120150900</v>
      </c>
      <c r="G10113" s="2">
        <f t="shared" si="473"/>
        <v>3.6658400419419736E-2</v>
      </c>
      <c r="H10113" s="3">
        <f t="shared" si="471"/>
        <v>5.9185921275890223</v>
      </c>
      <c r="I10113" s="3">
        <f t="shared" si="472"/>
        <v>2.988491019428011</v>
      </c>
    </row>
    <row r="10114" spans="1:9" x14ac:dyDescent="0.35">
      <c r="A10114" s="1">
        <v>44218</v>
      </c>
      <c r="B10114" s="3">
        <v>132.66206599733201</v>
      </c>
      <c r="C10114" s="3">
        <v>136.13729751698801</v>
      </c>
      <c r="D10114" s="3">
        <v>131.435521560002</v>
      </c>
      <c r="E10114" s="3">
        <v>135.378005981445</v>
      </c>
      <c r="F10114" s="14">
        <v>114459400</v>
      </c>
      <c r="G10114" s="2">
        <f t="shared" si="473"/>
        <v>1.6073580398594939E-2</v>
      </c>
      <c r="H10114" s="3">
        <f t="shared" si="471"/>
        <v>4.7017759569860118</v>
      </c>
      <c r="I10114" s="3">
        <f t="shared" si="472"/>
        <v>2.7159399841129925</v>
      </c>
    </row>
    <row r="10115" spans="1:9" x14ac:dyDescent="0.35">
      <c r="A10115" s="1">
        <v>44221</v>
      </c>
      <c r="B10115" s="3">
        <v>139.27182020640501</v>
      </c>
      <c r="C10115" s="3">
        <v>141.238183052068</v>
      </c>
      <c r="D10115" s="3">
        <v>132.91516336360101</v>
      </c>
      <c r="E10115" s="3">
        <v>139.12579345703099</v>
      </c>
      <c r="F10115" s="14">
        <v>157611700</v>
      </c>
      <c r="G10115" s="2">
        <f t="shared" si="473"/>
        <v>2.7683872638068464E-2</v>
      </c>
      <c r="H10115" s="3">
        <f t="shared" ref="H10115:H10178" si="474">C10115-D10115</f>
        <v>8.3230196884669851</v>
      </c>
      <c r="I10115" s="3">
        <f t="shared" ref="I10115:I10178" si="475">E10115-B10115</f>
        <v>-0.14602674937401616</v>
      </c>
    </row>
    <row r="10116" spans="1:9" x14ac:dyDescent="0.35">
      <c r="A10116" s="1">
        <v>44222</v>
      </c>
      <c r="B10116" s="3">
        <v>139.78772681607001</v>
      </c>
      <c r="C10116" s="3">
        <v>140.46914031198801</v>
      </c>
      <c r="D10116" s="3">
        <v>137.616917949049</v>
      </c>
      <c r="E10116" s="3">
        <v>139.35940551757801</v>
      </c>
      <c r="F10116" s="14">
        <v>98390600</v>
      </c>
      <c r="G10116" s="2">
        <f t="shared" ref="G10116:G10179" si="476">(E10116-E10115)/E10115</f>
        <v>1.6791427005889328E-3</v>
      </c>
      <c r="H10116" s="3">
        <f t="shared" si="474"/>
        <v>2.8522223629390169</v>
      </c>
      <c r="I10116" s="3">
        <f t="shared" si="475"/>
        <v>-0.42832129849199418</v>
      </c>
    </row>
    <row r="10117" spans="1:9" x14ac:dyDescent="0.35">
      <c r="A10117" s="1">
        <v>44223</v>
      </c>
      <c r="B10117" s="3">
        <v>139.622244783318</v>
      </c>
      <c r="C10117" s="3">
        <v>140.469158315226</v>
      </c>
      <c r="D10117" s="3">
        <v>136.68242977361501</v>
      </c>
      <c r="E10117" s="3">
        <v>138.28861999511699</v>
      </c>
      <c r="F10117" s="14">
        <v>140843800</v>
      </c>
      <c r="G10117" s="2">
        <f t="shared" si="476"/>
        <v>-7.6836257910554871E-3</v>
      </c>
      <c r="H10117" s="3">
        <f t="shared" si="474"/>
        <v>3.7867285416109837</v>
      </c>
      <c r="I10117" s="3">
        <f t="shared" si="475"/>
        <v>-1.333624788201007</v>
      </c>
    </row>
    <row r="10118" spans="1:9" x14ac:dyDescent="0.35">
      <c r="A10118" s="1">
        <v>44224</v>
      </c>
      <c r="B10118" s="3">
        <v>135.81607367562799</v>
      </c>
      <c r="C10118" s="3">
        <v>138.22050212672499</v>
      </c>
      <c r="D10118" s="3">
        <v>133.07093096645801</v>
      </c>
      <c r="E10118" s="3">
        <v>133.45057678222599</v>
      </c>
      <c r="F10118" s="14">
        <v>142621100</v>
      </c>
      <c r="G10118" s="2">
        <f t="shared" si="476"/>
        <v>-3.4985114560126693E-2</v>
      </c>
      <c r="H10118" s="3">
        <f t="shared" si="474"/>
        <v>5.1495711602669871</v>
      </c>
      <c r="I10118" s="3">
        <f t="shared" si="475"/>
        <v>-2.3654968934019962</v>
      </c>
    </row>
    <row r="10119" spans="1:9" x14ac:dyDescent="0.35">
      <c r="A10119" s="1">
        <v>44225</v>
      </c>
      <c r="B10119" s="3">
        <v>132.22404319902299</v>
      </c>
      <c r="C10119" s="3">
        <v>133.10988846080599</v>
      </c>
      <c r="D10119" s="3">
        <v>126.753245384579</v>
      </c>
      <c r="E10119" s="3">
        <v>128.456787109375</v>
      </c>
      <c r="F10119" s="14">
        <v>177523800</v>
      </c>
      <c r="G10119" s="2">
        <f t="shared" si="476"/>
        <v>-3.7420517717208598E-2</v>
      </c>
      <c r="H10119" s="3">
        <f t="shared" si="474"/>
        <v>6.3566430762269874</v>
      </c>
      <c r="I10119" s="3">
        <f t="shared" si="475"/>
        <v>-3.7672560896479865</v>
      </c>
    </row>
    <row r="10120" spans="1:9" x14ac:dyDescent="0.35">
      <c r="A10120" s="1">
        <v>44228</v>
      </c>
      <c r="B10120" s="3">
        <v>130.19925735971501</v>
      </c>
      <c r="C10120" s="3">
        <v>131.785989511004</v>
      </c>
      <c r="D10120" s="3">
        <v>127.454114485978</v>
      </c>
      <c r="E10120" s="3">
        <v>130.57890319824199</v>
      </c>
      <c r="F10120" s="14">
        <v>106239800</v>
      </c>
      <c r="G10120" s="2">
        <f t="shared" si="476"/>
        <v>1.6520077581109863E-2</v>
      </c>
      <c r="H10120" s="3">
        <f t="shared" si="474"/>
        <v>4.3318750250260081</v>
      </c>
      <c r="I10120" s="3">
        <f t="shared" si="475"/>
        <v>0.37964583852698297</v>
      </c>
    </row>
    <row r="10121" spans="1:9" x14ac:dyDescent="0.35">
      <c r="A10121" s="1">
        <v>44229</v>
      </c>
      <c r="B10121" s="3">
        <v>132.12670214686901</v>
      </c>
      <c r="C10121" s="3">
        <v>132.691306372822</v>
      </c>
      <c r="D10121" s="3">
        <v>131.03644011258999</v>
      </c>
      <c r="E10121" s="3">
        <v>131.40635681152301</v>
      </c>
      <c r="F10121" s="14">
        <v>83305400</v>
      </c>
      <c r="G10121" s="2">
        <f t="shared" si="476"/>
        <v>6.3368093391380454E-3</v>
      </c>
      <c r="H10121" s="3">
        <f t="shared" si="474"/>
        <v>1.6548662602320121</v>
      </c>
      <c r="I10121" s="3">
        <f t="shared" si="475"/>
        <v>-0.72034533534599632</v>
      </c>
    </row>
    <row r="10122" spans="1:9" x14ac:dyDescent="0.35">
      <c r="A10122" s="1">
        <v>44230</v>
      </c>
      <c r="B10122" s="3">
        <v>132.15587647941899</v>
      </c>
      <c r="C10122" s="3">
        <v>132.165620508611</v>
      </c>
      <c r="D10122" s="3">
        <v>130.06296001424499</v>
      </c>
      <c r="E10122" s="3">
        <v>130.38420104980401</v>
      </c>
      <c r="F10122" s="14">
        <v>89880900</v>
      </c>
      <c r="G10122" s="2">
        <f t="shared" si="476"/>
        <v>-7.7785868699266235E-3</v>
      </c>
      <c r="H10122" s="3">
        <f t="shared" si="474"/>
        <v>2.1026604943660061</v>
      </c>
      <c r="I10122" s="3">
        <f t="shared" si="475"/>
        <v>-1.7716754296149873</v>
      </c>
    </row>
    <row r="10123" spans="1:9" x14ac:dyDescent="0.35">
      <c r="A10123" s="1">
        <v>44231</v>
      </c>
      <c r="B10123" s="3">
        <v>132.68154013575901</v>
      </c>
      <c r="C10123" s="3">
        <v>133.752328662141</v>
      </c>
      <c r="D10123" s="3">
        <v>131.016930309212</v>
      </c>
      <c r="E10123" s="3">
        <v>133.74259948730401</v>
      </c>
      <c r="F10123" s="14">
        <v>84183100</v>
      </c>
      <c r="G10123" s="2">
        <f t="shared" si="476"/>
        <v>2.5757709986788682E-2</v>
      </c>
      <c r="H10123" s="3">
        <f t="shared" si="474"/>
        <v>2.7353983529289962</v>
      </c>
      <c r="I10123" s="3">
        <f t="shared" si="475"/>
        <v>1.0610593515449978</v>
      </c>
    </row>
    <row r="10124" spans="1:9" x14ac:dyDescent="0.35">
      <c r="A10124" s="1">
        <v>44232</v>
      </c>
      <c r="B10124" s="3">
        <v>133.903484030577</v>
      </c>
      <c r="C10124" s="3">
        <v>133.97171978594</v>
      </c>
      <c r="D10124" s="3">
        <v>132.45086722756801</v>
      </c>
      <c r="E10124" s="3">
        <v>133.32827758789</v>
      </c>
      <c r="F10124" s="14">
        <v>75693800</v>
      </c>
      <c r="G10124" s="2">
        <f t="shared" si="476"/>
        <v>-3.0979052373909977E-3</v>
      </c>
      <c r="H10124" s="3">
        <f t="shared" si="474"/>
        <v>1.5208525583719847</v>
      </c>
      <c r="I10124" s="3">
        <f t="shared" si="475"/>
        <v>-0.57520644268700494</v>
      </c>
    </row>
    <row r="10125" spans="1:9" x14ac:dyDescent="0.35">
      <c r="A10125" s="1">
        <v>44235</v>
      </c>
      <c r="B10125" s="3">
        <v>132.61661008272901</v>
      </c>
      <c r="C10125" s="3">
        <v>133.52328141066801</v>
      </c>
      <c r="D10125" s="3">
        <v>131.53446261926101</v>
      </c>
      <c r="E10125" s="3">
        <v>133.47453308105401</v>
      </c>
      <c r="F10125" s="14">
        <v>71297200</v>
      </c>
      <c r="G10125" s="2">
        <f t="shared" si="476"/>
        <v>1.096957793275279E-3</v>
      </c>
      <c r="H10125" s="3">
        <f t="shared" si="474"/>
        <v>1.9888187914069988</v>
      </c>
      <c r="I10125" s="3">
        <f t="shared" si="475"/>
        <v>0.85792299832499452</v>
      </c>
    </row>
    <row r="10126" spans="1:9" x14ac:dyDescent="0.35">
      <c r="A10126" s="1">
        <v>44236</v>
      </c>
      <c r="B10126" s="3">
        <v>133.19178552172099</v>
      </c>
      <c r="C10126" s="3">
        <v>134.42017782487201</v>
      </c>
      <c r="D10126" s="3">
        <v>132.44111786523999</v>
      </c>
      <c r="E10126" s="3">
        <v>132.59709167480401</v>
      </c>
      <c r="F10126" s="14">
        <v>76774200</v>
      </c>
      <c r="G10126" s="2">
        <f t="shared" si="476"/>
        <v>-6.5738488533776196E-3</v>
      </c>
      <c r="H10126" s="3">
        <f t="shared" si="474"/>
        <v>1.9790599596320249</v>
      </c>
      <c r="I10126" s="3">
        <f t="shared" si="475"/>
        <v>-0.59469384691698224</v>
      </c>
    </row>
    <row r="10127" spans="1:9" x14ac:dyDescent="0.35">
      <c r="A10127" s="1">
        <v>44237</v>
      </c>
      <c r="B10127" s="3">
        <v>133.05529021983099</v>
      </c>
      <c r="C10127" s="3">
        <v>133.552502261922</v>
      </c>
      <c r="D10127" s="3">
        <v>131.02748207246501</v>
      </c>
      <c r="E10127" s="3">
        <v>131.99264526367099</v>
      </c>
      <c r="F10127" s="14">
        <v>73046600</v>
      </c>
      <c r="G10127" s="2">
        <f t="shared" si="476"/>
        <v>-4.5585193724717865E-3</v>
      </c>
      <c r="H10127" s="3">
        <f t="shared" si="474"/>
        <v>2.5250201894569955</v>
      </c>
      <c r="I10127" s="3">
        <f t="shared" si="475"/>
        <v>-1.0626449561599998</v>
      </c>
    </row>
    <row r="10128" spans="1:9" x14ac:dyDescent="0.35">
      <c r="A10128" s="1">
        <v>44238</v>
      </c>
      <c r="B10128" s="3">
        <v>132.48983381711699</v>
      </c>
      <c r="C10128" s="3">
        <v>132.96754352480301</v>
      </c>
      <c r="D10128" s="3">
        <v>130.41329236021301</v>
      </c>
      <c r="E10128" s="3">
        <v>131.739166259765</v>
      </c>
      <c r="F10128" s="14">
        <v>64280000</v>
      </c>
      <c r="G10128" s="2">
        <f t="shared" si="476"/>
        <v>-1.9204024845448E-3</v>
      </c>
      <c r="H10128" s="3">
        <f t="shared" si="474"/>
        <v>2.5542511645899992</v>
      </c>
      <c r="I10128" s="3">
        <f t="shared" si="475"/>
        <v>-0.75066755735198853</v>
      </c>
    </row>
    <row r="10129" spans="1:9" x14ac:dyDescent="0.35">
      <c r="A10129" s="1">
        <v>44239</v>
      </c>
      <c r="B10129" s="3">
        <v>130.97873504321299</v>
      </c>
      <c r="C10129" s="3">
        <v>132.129117931287</v>
      </c>
      <c r="D10129" s="3">
        <v>130.33529298247799</v>
      </c>
      <c r="E10129" s="3">
        <v>131.97312927246</v>
      </c>
      <c r="F10129" s="14">
        <v>60145100</v>
      </c>
      <c r="G10129" s="2">
        <f t="shared" si="476"/>
        <v>1.7759563790897884E-3</v>
      </c>
      <c r="H10129" s="3">
        <f t="shared" si="474"/>
        <v>1.7938249488090037</v>
      </c>
      <c r="I10129" s="3">
        <f t="shared" si="475"/>
        <v>0.99439422924700693</v>
      </c>
    </row>
    <row r="10130" spans="1:9" x14ac:dyDescent="0.35">
      <c r="A10130" s="1">
        <v>44243</v>
      </c>
      <c r="B10130" s="3">
        <v>132.090174542401</v>
      </c>
      <c r="C10130" s="3">
        <v>132.597115547577</v>
      </c>
      <c r="D10130" s="3">
        <v>129.45791334796601</v>
      </c>
      <c r="E10130" s="3">
        <v>129.847885131835</v>
      </c>
      <c r="F10130" s="14">
        <v>80576300</v>
      </c>
      <c r="G10130" s="2">
        <f t="shared" si="476"/>
        <v>-1.6103612548562136E-2</v>
      </c>
      <c r="H10130" s="3">
        <f t="shared" si="474"/>
        <v>3.1392021996109918</v>
      </c>
      <c r="I10130" s="3">
        <f t="shared" si="475"/>
        <v>-2.2422894105660021</v>
      </c>
    </row>
    <row r="10131" spans="1:9" x14ac:dyDescent="0.35">
      <c r="A10131" s="1">
        <v>44244</v>
      </c>
      <c r="B10131" s="3">
        <v>127.956554462939</v>
      </c>
      <c r="C10131" s="3">
        <v>128.902215522185</v>
      </c>
      <c r="D10131" s="3">
        <v>126.22122104772301</v>
      </c>
      <c r="E10131" s="3">
        <v>127.556838989257</v>
      </c>
      <c r="F10131" s="14">
        <v>97918500</v>
      </c>
      <c r="G10131" s="2">
        <f t="shared" si="476"/>
        <v>-1.7644077454568398E-2</v>
      </c>
      <c r="H10131" s="3">
        <f t="shared" si="474"/>
        <v>2.6809944744619969</v>
      </c>
      <c r="I10131" s="3">
        <f t="shared" si="475"/>
        <v>-0.39971547368199367</v>
      </c>
    </row>
    <row r="10132" spans="1:9" x14ac:dyDescent="0.35">
      <c r="A10132" s="1">
        <v>44245</v>
      </c>
      <c r="B10132" s="3">
        <v>125.957988078471</v>
      </c>
      <c r="C10132" s="3">
        <v>126.73791669485</v>
      </c>
      <c r="D10132" s="3">
        <v>124.21291100168401</v>
      </c>
      <c r="E10132" s="3">
        <v>126.455200195312</v>
      </c>
      <c r="F10132" s="14">
        <v>96856700</v>
      </c>
      <c r="G10132" s="2">
        <f t="shared" si="476"/>
        <v>-8.6364541695626469E-3</v>
      </c>
      <c r="H10132" s="3">
        <f t="shared" si="474"/>
        <v>2.5250056931659941</v>
      </c>
      <c r="I10132" s="3">
        <f t="shared" si="475"/>
        <v>0.49721211684099842</v>
      </c>
    </row>
    <row r="10133" spans="1:9" x14ac:dyDescent="0.35">
      <c r="A10133" s="1">
        <v>44246</v>
      </c>
      <c r="B10133" s="3">
        <v>126.97190126610499</v>
      </c>
      <c r="C10133" s="3">
        <v>127.43010877587901</v>
      </c>
      <c r="D10133" s="3">
        <v>125.568032714957</v>
      </c>
      <c r="E10133" s="3">
        <v>126.61117553710901</v>
      </c>
      <c r="F10133" s="14">
        <v>87668800</v>
      </c>
      <c r="G10133" s="2">
        <f t="shared" si="476"/>
        <v>1.2334434768684608E-3</v>
      </c>
      <c r="H10133" s="3">
        <f t="shared" si="474"/>
        <v>1.8620760609220071</v>
      </c>
      <c r="I10133" s="3">
        <f t="shared" si="475"/>
        <v>-0.36072572899598754</v>
      </c>
    </row>
    <row r="10134" spans="1:9" x14ac:dyDescent="0.35">
      <c r="A10134" s="1">
        <v>44249</v>
      </c>
      <c r="B10134" s="3">
        <v>124.797852904693</v>
      </c>
      <c r="C10134" s="3">
        <v>126.464950596287</v>
      </c>
      <c r="D10134" s="3">
        <v>122.448330654104</v>
      </c>
      <c r="E10134" s="3">
        <v>122.83829498291</v>
      </c>
      <c r="F10134" s="14">
        <v>103916400</v>
      </c>
      <c r="G10134" s="2">
        <f t="shared" si="476"/>
        <v>-2.9798953672088735E-2</v>
      </c>
      <c r="H10134" s="3">
        <f t="shared" si="474"/>
        <v>4.0166199421829987</v>
      </c>
      <c r="I10134" s="3">
        <f t="shared" si="475"/>
        <v>-1.9595579217830021</v>
      </c>
    </row>
    <row r="10135" spans="1:9" x14ac:dyDescent="0.35">
      <c r="A10135" s="1">
        <v>44250</v>
      </c>
      <c r="B10135" s="3">
        <v>120.65450174383101</v>
      </c>
      <c r="C10135" s="3">
        <v>123.530474641312</v>
      </c>
      <c r="D10135" s="3">
        <v>115.41924807085</v>
      </c>
      <c r="E10135" s="3">
        <v>122.70180511474599</v>
      </c>
      <c r="F10135" s="14">
        <v>158273000</v>
      </c>
      <c r="G10135" s="2">
        <f t="shared" si="476"/>
        <v>-1.1111345055953028E-3</v>
      </c>
      <c r="H10135" s="3">
        <f t="shared" si="474"/>
        <v>8.1112265704619944</v>
      </c>
      <c r="I10135" s="3">
        <f t="shared" si="475"/>
        <v>2.0473033709149888</v>
      </c>
    </row>
    <row r="10136" spans="1:9" x14ac:dyDescent="0.35">
      <c r="A10136" s="1">
        <v>44251</v>
      </c>
      <c r="B10136" s="3">
        <v>121.804881845143</v>
      </c>
      <c r="C10136" s="3">
        <v>122.40931941932099</v>
      </c>
      <c r="D10136" s="3">
        <v>119.162884791881</v>
      </c>
      <c r="E10136" s="3">
        <v>122.20458984375</v>
      </c>
      <c r="F10136" s="14">
        <v>111039900</v>
      </c>
      <c r="G10136" s="2">
        <f t="shared" si="476"/>
        <v>-4.0522245824421059E-3</v>
      </c>
      <c r="H10136" s="3">
        <f t="shared" si="474"/>
        <v>3.2464346274399958</v>
      </c>
      <c r="I10136" s="3">
        <f t="shared" si="475"/>
        <v>0.39970799860699913</v>
      </c>
    </row>
    <row r="10137" spans="1:9" x14ac:dyDescent="0.35">
      <c r="A10137" s="1">
        <v>44252</v>
      </c>
      <c r="B10137" s="3">
        <v>121.551396065603</v>
      </c>
      <c r="C10137" s="3">
        <v>123.28672920715699</v>
      </c>
      <c r="D10137" s="3">
        <v>117.515281979215</v>
      </c>
      <c r="E10137" s="3">
        <v>117.953987121582</v>
      </c>
      <c r="F10137" s="14">
        <v>148199500</v>
      </c>
      <c r="G10137" s="2">
        <f t="shared" si="476"/>
        <v>-3.4782676555788865E-2</v>
      </c>
      <c r="H10137" s="3">
        <f t="shared" si="474"/>
        <v>5.7714472279419908</v>
      </c>
      <c r="I10137" s="3">
        <f t="shared" si="475"/>
        <v>-3.597408944020998</v>
      </c>
    </row>
    <row r="10138" spans="1:9" x14ac:dyDescent="0.35">
      <c r="A10138" s="1">
        <v>44253</v>
      </c>
      <c r="B10138" s="3">
        <v>119.51382934353001</v>
      </c>
      <c r="C10138" s="3">
        <v>121.71712094720201</v>
      </c>
      <c r="D10138" s="3">
        <v>118.15870939243599</v>
      </c>
      <c r="E10138" s="3">
        <v>118.21720886230401</v>
      </c>
      <c r="F10138" s="14">
        <v>164560400</v>
      </c>
      <c r="G10138" s="2">
        <f t="shared" si="476"/>
        <v>2.2315628928311227E-3</v>
      </c>
      <c r="H10138" s="3">
        <f t="shared" si="474"/>
        <v>3.5584115547660105</v>
      </c>
      <c r="I10138" s="3">
        <f t="shared" si="475"/>
        <v>-1.2966204812260003</v>
      </c>
    </row>
    <row r="10139" spans="1:9" x14ac:dyDescent="0.35">
      <c r="A10139" s="1">
        <v>44256</v>
      </c>
      <c r="B10139" s="3">
        <v>120.64471905780201</v>
      </c>
      <c r="C10139" s="3">
        <v>124.719829865717</v>
      </c>
      <c r="D10139" s="3">
        <v>119.708809402513</v>
      </c>
      <c r="E10139" s="3">
        <v>124.58334350585901</v>
      </c>
      <c r="F10139" s="14">
        <v>116307900</v>
      </c>
      <c r="G10139" s="2">
        <f t="shared" si="476"/>
        <v>5.3851166888655697E-2</v>
      </c>
      <c r="H10139" s="3">
        <f t="shared" si="474"/>
        <v>5.0110204632040052</v>
      </c>
      <c r="I10139" s="3">
        <f t="shared" si="475"/>
        <v>3.9386244480569985</v>
      </c>
    </row>
    <row r="10140" spans="1:9" x14ac:dyDescent="0.35">
      <c r="A10140" s="1">
        <v>44257</v>
      </c>
      <c r="B10140" s="3">
        <v>125.187814570629</v>
      </c>
      <c r="C10140" s="3">
        <v>125.49003336804201</v>
      </c>
      <c r="D10140" s="3">
        <v>121.873129200153</v>
      </c>
      <c r="E10140" s="3">
        <v>121.98036956787099</v>
      </c>
      <c r="F10140" s="14">
        <v>102260900</v>
      </c>
      <c r="G10140" s="2">
        <f t="shared" si="476"/>
        <v>-2.0893434585543904E-2</v>
      </c>
      <c r="H10140" s="3">
        <f t="shared" si="474"/>
        <v>3.6169041678890039</v>
      </c>
      <c r="I10140" s="3">
        <f t="shared" si="475"/>
        <v>-3.207445002758007</v>
      </c>
    </row>
    <row r="10141" spans="1:9" x14ac:dyDescent="0.35">
      <c r="A10141" s="1">
        <v>44258</v>
      </c>
      <c r="B10141" s="3">
        <v>121.67814086921</v>
      </c>
      <c r="C10141" s="3">
        <v>122.55555866097799</v>
      </c>
      <c r="D10141" s="3">
        <v>118.782665875352</v>
      </c>
      <c r="E10141" s="3">
        <v>118.997146606445</v>
      </c>
      <c r="F10141" s="14">
        <v>112966300</v>
      </c>
      <c r="G10141" s="2">
        <f t="shared" si="476"/>
        <v>-2.4456582415632883E-2</v>
      </c>
      <c r="H10141" s="3">
        <f t="shared" si="474"/>
        <v>3.7728927856259986</v>
      </c>
      <c r="I10141" s="3">
        <f t="shared" si="475"/>
        <v>-2.6809942627649974</v>
      </c>
    </row>
    <row r="10142" spans="1:9" x14ac:dyDescent="0.35">
      <c r="A10142" s="1">
        <v>44259</v>
      </c>
      <c r="B10142" s="3">
        <v>118.694914284102</v>
      </c>
      <c r="C10142" s="3">
        <v>120.498490549495</v>
      </c>
      <c r="D10142" s="3">
        <v>115.64345838509701</v>
      </c>
      <c r="E10142" s="3">
        <v>117.11556243896401</v>
      </c>
      <c r="F10142" s="14">
        <v>178155000</v>
      </c>
      <c r="G10142" s="2">
        <f t="shared" si="476"/>
        <v>-1.5812010801434514E-2</v>
      </c>
      <c r="H10142" s="3">
        <f t="shared" si="474"/>
        <v>4.855032164397997</v>
      </c>
      <c r="I10142" s="3">
        <f t="shared" si="475"/>
        <v>-1.5793518451379924</v>
      </c>
    </row>
    <row r="10143" spans="1:9" x14ac:dyDescent="0.35">
      <c r="A10143" s="1">
        <v>44260</v>
      </c>
      <c r="B10143" s="3">
        <v>117.94424546494599</v>
      </c>
      <c r="C10143" s="3">
        <v>118.88015523948199</v>
      </c>
      <c r="D10143" s="3">
        <v>114.619809212671</v>
      </c>
      <c r="E10143" s="3">
        <v>118.37319946289</v>
      </c>
      <c r="F10143" s="14">
        <v>153766600</v>
      </c>
      <c r="G10143" s="2">
        <f t="shared" si="476"/>
        <v>1.0738427906038748E-2</v>
      </c>
      <c r="H10143" s="3">
        <f t="shared" si="474"/>
        <v>4.2603460268109927</v>
      </c>
      <c r="I10143" s="3">
        <f t="shared" si="475"/>
        <v>0.42895399794400646</v>
      </c>
    </row>
    <row r="10144" spans="1:9" x14ac:dyDescent="0.35">
      <c r="A10144" s="1">
        <v>44263</v>
      </c>
      <c r="B10144" s="3">
        <v>117.895486704856</v>
      </c>
      <c r="C10144" s="3">
        <v>117.96372988743801</v>
      </c>
      <c r="D10144" s="3">
        <v>113.293925142315</v>
      </c>
      <c r="E10144" s="3">
        <v>113.44016265869099</v>
      </c>
      <c r="F10144" s="14">
        <v>154376600</v>
      </c>
      <c r="G10144" s="2">
        <f t="shared" si="476"/>
        <v>-4.1673595261277979E-2</v>
      </c>
      <c r="H10144" s="3">
        <f t="shared" si="474"/>
        <v>4.6698047451230025</v>
      </c>
      <c r="I10144" s="3">
        <f t="shared" si="475"/>
        <v>-4.4553240461650034</v>
      </c>
    </row>
    <row r="10145" spans="1:9" x14ac:dyDescent="0.35">
      <c r="A10145" s="1">
        <v>44264</v>
      </c>
      <c r="B10145" s="3">
        <v>116.043177146857</v>
      </c>
      <c r="C10145" s="3">
        <v>118.99714411910399</v>
      </c>
      <c r="D10145" s="3">
        <v>115.809201553259</v>
      </c>
      <c r="E10145" s="3">
        <v>118.05148315429599</v>
      </c>
      <c r="F10145" s="14">
        <v>129525800</v>
      </c>
      <c r="G10145" s="2">
        <f t="shared" si="476"/>
        <v>4.0649805038442552E-2</v>
      </c>
      <c r="H10145" s="3">
        <f t="shared" si="474"/>
        <v>3.1879425658449918</v>
      </c>
      <c r="I10145" s="3">
        <f t="shared" si="475"/>
        <v>2.0083060074389891</v>
      </c>
    </row>
    <row r="10146" spans="1:9" x14ac:dyDescent="0.35">
      <c r="A10146" s="1">
        <v>44265</v>
      </c>
      <c r="B10146" s="3">
        <v>118.636419693387</v>
      </c>
      <c r="C10146" s="3">
        <v>119.10437082692999</v>
      </c>
      <c r="D10146" s="3">
        <v>116.452622943687</v>
      </c>
      <c r="E10146" s="3">
        <v>116.96932983398401</v>
      </c>
      <c r="F10146" s="14">
        <v>111943300</v>
      </c>
      <c r="G10146" s="2">
        <f t="shared" si="476"/>
        <v>-9.1667913981020397E-3</v>
      </c>
      <c r="H10146" s="3">
        <f t="shared" si="474"/>
        <v>2.6517478832429902</v>
      </c>
      <c r="I10146" s="3">
        <f t="shared" si="475"/>
        <v>-1.6670898594029921</v>
      </c>
    </row>
    <row r="10147" spans="1:9" x14ac:dyDescent="0.35">
      <c r="A10147" s="1">
        <v>44266</v>
      </c>
      <c r="B10147" s="3">
        <v>119.46510605477501</v>
      </c>
      <c r="C10147" s="3">
        <v>120.118291967224</v>
      </c>
      <c r="D10147" s="3">
        <v>118.217226270409</v>
      </c>
      <c r="E10147" s="3">
        <v>118.899658203125</v>
      </c>
      <c r="F10147" s="14">
        <v>103026500</v>
      </c>
      <c r="G10147" s="2">
        <f t="shared" si="476"/>
        <v>1.6502859098882869E-2</v>
      </c>
      <c r="H10147" s="3">
        <f t="shared" si="474"/>
        <v>1.9010656968149959</v>
      </c>
      <c r="I10147" s="3">
        <f t="shared" si="475"/>
        <v>-0.56544785165000633</v>
      </c>
    </row>
    <row r="10148" spans="1:9" x14ac:dyDescent="0.35">
      <c r="A10148" s="1">
        <v>44267</v>
      </c>
      <c r="B10148" s="3">
        <v>117.378815056528</v>
      </c>
      <c r="C10148" s="3">
        <v>118.1294902427</v>
      </c>
      <c r="D10148" s="3">
        <v>116.169932348244</v>
      </c>
      <c r="E10148" s="3">
        <v>117.99300384521401</v>
      </c>
      <c r="F10148" s="14">
        <v>88105100</v>
      </c>
      <c r="G10148" s="2">
        <f t="shared" si="476"/>
        <v>-7.6253739633304124E-3</v>
      </c>
      <c r="H10148" s="3">
        <f t="shared" si="474"/>
        <v>1.9595578944559975</v>
      </c>
      <c r="I10148" s="3">
        <f t="shared" si="475"/>
        <v>0.61418878868600757</v>
      </c>
    </row>
    <row r="10149" spans="1:9" x14ac:dyDescent="0.35">
      <c r="A10149" s="1">
        <v>44270</v>
      </c>
      <c r="B10149" s="3">
        <v>118.36346113570001</v>
      </c>
      <c r="C10149" s="3">
        <v>120.888466667655</v>
      </c>
      <c r="D10149" s="3">
        <v>117.39829786101301</v>
      </c>
      <c r="E10149" s="3">
        <v>120.87871551513599</v>
      </c>
      <c r="F10149" s="14">
        <v>92403800</v>
      </c>
      <c r="G10149" s="2">
        <f t="shared" si="476"/>
        <v>2.4456633663700374E-2</v>
      </c>
      <c r="H10149" s="3">
        <f t="shared" si="474"/>
        <v>3.4901688066419894</v>
      </c>
      <c r="I10149" s="3">
        <f t="shared" si="475"/>
        <v>2.5152543794359872</v>
      </c>
    </row>
    <row r="10150" spans="1:9" x14ac:dyDescent="0.35">
      <c r="A10150" s="1">
        <v>44271</v>
      </c>
      <c r="B10150" s="3">
        <v>122.545787336103</v>
      </c>
      <c r="C10150" s="3">
        <v>124.027649904482</v>
      </c>
      <c r="D10150" s="3">
        <v>121.590382794074</v>
      </c>
      <c r="E10150" s="3">
        <v>122.419052124023</v>
      </c>
      <c r="F10150" s="14">
        <v>115227900</v>
      </c>
      <c r="G10150" s="2">
        <f t="shared" si="476"/>
        <v>1.2742827406154292E-2</v>
      </c>
      <c r="H10150" s="3">
        <f t="shared" si="474"/>
        <v>2.4372671104080013</v>
      </c>
      <c r="I10150" s="3">
        <f t="shared" si="475"/>
        <v>-0.12673521208000693</v>
      </c>
    </row>
    <row r="10151" spans="1:9" x14ac:dyDescent="0.35">
      <c r="A10151" s="1">
        <v>44272</v>
      </c>
      <c r="B10151" s="3">
        <v>120.937188723597</v>
      </c>
      <c r="C10151" s="3">
        <v>122.701767610722</v>
      </c>
      <c r="D10151" s="3">
        <v>119.270091588684</v>
      </c>
      <c r="E10151" s="3">
        <v>121.62937164306599</v>
      </c>
      <c r="F10151" s="14">
        <v>111932600</v>
      </c>
      <c r="G10151" s="2">
        <f t="shared" si="476"/>
        <v>-6.4506338454326205E-3</v>
      </c>
      <c r="H10151" s="3">
        <f t="shared" si="474"/>
        <v>3.4316760220380047</v>
      </c>
      <c r="I10151" s="3">
        <f t="shared" si="475"/>
        <v>0.69218291946899058</v>
      </c>
    </row>
    <row r="10152" spans="1:9" x14ac:dyDescent="0.35">
      <c r="A10152" s="1">
        <v>44273</v>
      </c>
      <c r="B10152" s="3">
        <v>119.796568891541</v>
      </c>
      <c r="C10152" s="3">
        <v>120.08904396527799</v>
      </c>
      <c r="D10152" s="3">
        <v>117.300809363993</v>
      </c>
      <c r="E10152" s="3">
        <v>117.50553894042901</v>
      </c>
      <c r="F10152" s="14">
        <v>121229700</v>
      </c>
      <c r="G10152" s="2">
        <f t="shared" si="476"/>
        <v>-3.3904908386263831E-2</v>
      </c>
      <c r="H10152" s="3">
        <f t="shared" si="474"/>
        <v>2.7882346012849979</v>
      </c>
      <c r="I10152" s="3">
        <f t="shared" si="475"/>
        <v>-2.2910299511119945</v>
      </c>
    </row>
    <row r="10153" spans="1:9" x14ac:dyDescent="0.35">
      <c r="A10153" s="1">
        <v>44274</v>
      </c>
      <c r="B10153" s="3">
        <v>116.891342146897</v>
      </c>
      <c r="C10153" s="3">
        <v>118.382948556564</v>
      </c>
      <c r="D10153" s="3">
        <v>116.676861432679</v>
      </c>
      <c r="E10153" s="3">
        <v>116.979080200195</v>
      </c>
      <c r="F10153" s="14">
        <v>185549500</v>
      </c>
      <c r="G10153" s="2">
        <f t="shared" si="476"/>
        <v>-4.4802887164400035E-3</v>
      </c>
      <c r="H10153" s="3">
        <f t="shared" si="474"/>
        <v>1.7060871238849984</v>
      </c>
      <c r="I10153" s="3">
        <f t="shared" si="475"/>
        <v>8.7738053297996998E-2</v>
      </c>
    </row>
    <row r="10154" spans="1:9" x14ac:dyDescent="0.35">
      <c r="A10154" s="1">
        <v>44277</v>
      </c>
      <c r="B10154" s="3">
        <v>117.31054946298001</v>
      </c>
      <c r="C10154" s="3">
        <v>120.761720793328</v>
      </c>
      <c r="D10154" s="3">
        <v>117.242306277265</v>
      </c>
      <c r="E10154" s="3">
        <v>120.29376220703099</v>
      </c>
      <c r="F10154" s="14">
        <v>111912300</v>
      </c>
      <c r="G10154" s="2">
        <f t="shared" si="476"/>
        <v>2.8335681911358275E-2</v>
      </c>
      <c r="H10154" s="3">
        <f t="shared" si="474"/>
        <v>3.5194145160629944</v>
      </c>
      <c r="I10154" s="3">
        <f t="shared" si="475"/>
        <v>2.9832127440509879</v>
      </c>
    </row>
    <row r="10155" spans="1:9" x14ac:dyDescent="0.35">
      <c r="A10155" s="1">
        <v>44278</v>
      </c>
      <c r="B10155" s="3">
        <v>120.235288240728</v>
      </c>
      <c r="C10155" s="3">
        <v>121.12244978834001</v>
      </c>
      <c r="D10155" s="3">
        <v>119.075146471286</v>
      </c>
      <c r="E10155" s="3">
        <v>119.465110778808</v>
      </c>
      <c r="F10155" s="14">
        <v>95467100</v>
      </c>
      <c r="G10155" s="2">
        <f t="shared" si="476"/>
        <v>-6.8885652341378334E-3</v>
      </c>
      <c r="H10155" s="3">
        <f t="shared" si="474"/>
        <v>2.047303317054002</v>
      </c>
      <c r="I10155" s="3">
        <f t="shared" si="475"/>
        <v>-0.77017746191999947</v>
      </c>
    </row>
    <row r="10156" spans="1:9" x14ac:dyDescent="0.35">
      <c r="A10156" s="1">
        <v>44279</v>
      </c>
      <c r="B10156" s="3">
        <v>119.738075574077</v>
      </c>
      <c r="C10156" s="3">
        <v>119.81606991796799</v>
      </c>
      <c r="D10156" s="3">
        <v>117.057081365912</v>
      </c>
      <c r="E10156" s="3">
        <v>117.07657623291</v>
      </c>
      <c r="F10156" s="14">
        <v>88530500</v>
      </c>
      <c r="G10156" s="2">
        <f t="shared" si="476"/>
        <v>-1.9993574109853845E-2</v>
      </c>
      <c r="H10156" s="3">
        <f t="shared" si="474"/>
        <v>2.758988552055996</v>
      </c>
      <c r="I10156" s="3">
        <f t="shared" si="475"/>
        <v>-2.6614993411670014</v>
      </c>
    </row>
    <row r="10157" spans="1:9" x14ac:dyDescent="0.35">
      <c r="A10157" s="1">
        <v>44280</v>
      </c>
      <c r="B10157" s="3">
        <v>116.540393167069</v>
      </c>
      <c r="C10157" s="3">
        <v>118.607198853113</v>
      </c>
      <c r="D10157" s="3">
        <v>116.013942451625</v>
      </c>
      <c r="E10157" s="3">
        <v>117.564041137695</v>
      </c>
      <c r="F10157" s="14">
        <v>98844700</v>
      </c>
      <c r="G10157" s="2">
        <f t="shared" si="476"/>
        <v>4.163641613632826E-3</v>
      </c>
      <c r="H10157" s="3">
        <f t="shared" si="474"/>
        <v>2.5932564014880057</v>
      </c>
      <c r="I10157" s="3">
        <f t="shared" si="475"/>
        <v>1.0236479706260013</v>
      </c>
    </row>
    <row r="10158" spans="1:9" x14ac:dyDescent="0.35">
      <c r="A10158" s="1">
        <v>44281</v>
      </c>
      <c r="B10158" s="3">
        <v>117.330044130159</v>
      </c>
      <c r="C10158" s="3">
        <v>118.43169368935099</v>
      </c>
      <c r="D10158" s="3">
        <v>115.93592696323201</v>
      </c>
      <c r="E10158" s="3">
        <v>118.16846466064401</v>
      </c>
      <c r="F10158" s="14">
        <v>94071200</v>
      </c>
      <c r="G10158" s="2">
        <f t="shared" si="476"/>
        <v>5.1412278541963716E-3</v>
      </c>
      <c r="H10158" s="3">
        <f t="shared" si="474"/>
        <v>2.4957667261189869</v>
      </c>
      <c r="I10158" s="3">
        <f t="shared" si="475"/>
        <v>0.83842053048500986</v>
      </c>
    </row>
    <row r="10159" spans="1:9" x14ac:dyDescent="0.35">
      <c r="A10159" s="1">
        <v>44284</v>
      </c>
      <c r="B10159" s="3">
        <v>118.597441533143</v>
      </c>
      <c r="C10159" s="3">
        <v>119.50410536738499</v>
      </c>
      <c r="D10159" s="3">
        <v>117.700528851816</v>
      </c>
      <c r="E10159" s="3">
        <v>118.34396362304599</v>
      </c>
      <c r="F10159" s="14">
        <v>80819200</v>
      </c>
      <c r="G10159" s="2">
        <f t="shared" si="476"/>
        <v>1.4851590304231007E-3</v>
      </c>
      <c r="H10159" s="3">
        <f t="shared" si="474"/>
        <v>1.8035765155689916</v>
      </c>
      <c r="I10159" s="3">
        <f t="shared" si="475"/>
        <v>-0.25347791009700416</v>
      </c>
    </row>
    <row r="10160" spans="1:9" x14ac:dyDescent="0.35">
      <c r="A10160" s="1">
        <v>44285</v>
      </c>
      <c r="B10160" s="3">
        <v>117.096056439912</v>
      </c>
      <c r="C10160" s="3">
        <v>117.3787803047</v>
      </c>
      <c r="D10160" s="3">
        <v>115.877422938904</v>
      </c>
      <c r="E10160" s="3">
        <v>116.89132690429599</v>
      </c>
      <c r="F10160" s="14">
        <v>85671900</v>
      </c>
      <c r="G10160" s="2">
        <f t="shared" si="476"/>
        <v>-1.2274700578535611E-2</v>
      </c>
      <c r="H10160" s="3">
        <f t="shared" si="474"/>
        <v>1.5013573657959967</v>
      </c>
      <c r="I10160" s="3">
        <f t="shared" si="475"/>
        <v>-0.20472953561601059</v>
      </c>
    </row>
    <row r="10161" spans="1:9" x14ac:dyDescent="0.35">
      <c r="A10161" s="1">
        <v>44286</v>
      </c>
      <c r="B10161" s="3">
        <v>118.59742357360901</v>
      </c>
      <c r="C10161" s="3">
        <v>120.42049468098099</v>
      </c>
      <c r="D10161" s="3">
        <v>118.109970133058</v>
      </c>
      <c r="E10161" s="3">
        <v>119.08487701416</v>
      </c>
      <c r="F10161" s="14">
        <v>118323800</v>
      </c>
      <c r="G10161" s="2">
        <f t="shared" si="476"/>
        <v>1.8765721700293135E-2</v>
      </c>
      <c r="H10161" s="3">
        <f t="shared" si="474"/>
        <v>2.310524547922995</v>
      </c>
      <c r="I10161" s="3">
        <f t="shared" si="475"/>
        <v>0.48745344055099338</v>
      </c>
    </row>
    <row r="10162" spans="1:9" x14ac:dyDescent="0.35">
      <c r="A10162" s="1">
        <v>44287</v>
      </c>
      <c r="B10162" s="3">
        <v>120.55699346889701</v>
      </c>
      <c r="C10162" s="3">
        <v>121.06394179532001</v>
      </c>
      <c r="D10162" s="3">
        <v>119.416346718033</v>
      </c>
      <c r="E10162" s="3">
        <v>119.91355133056599</v>
      </c>
      <c r="F10162" s="14">
        <v>75089100</v>
      </c>
      <c r="G10162" s="2">
        <f t="shared" si="476"/>
        <v>6.9586864191618488E-3</v>
      </c>
      <c r="H10162" s="3">
        <f t="shared" si="474"/>
        <v>1.6475950772870078</v>
      </c>
      <c r="I10162" s="3">
        <f t="shared" si="475"/>
        <v>-0.64344213833101094</v>
      </c>
    </row>
    <row r="10163" spans="1:9" x14ac:dyDescent="0.35">
      <c r="A10163" s="1">
        <v>44291</v>
      </c>
      <c r="B10163" s="3">
        <v>120.761731324523</v>
      </c>
      <c r="C10163" s="3">
        <v>122.994269220397</v>
      </c>
      <c r="D10163" s="3">
        <v>119.98180275866299</v>
      </c>
      <c r="E10163" s="3">
        <v>122.7407913208</v>
      </c>
      <c r="F10163" s="14">
        <v>88651200</v>
      </c>
      <c r="G10163" s="2">
        <f t="shared" si="476"/>
        <v>2.3577318483714537E-2</v>
      </c>
      <c r="H10163" s="3">
        <f t="shared" si="474"/>
        <v>3.0124664617340073</v>
      </c>
      <c r="I10163" s="3">
        <f t="shared" si="475"/>
        <v>1.9790599962770017</v>
      </c>
    </row>
    <row r="10164" spans="1:9" x14ac:dyDescent="0.35">
      <c r="A10164" s="1">
        <v>44292</v>
      </c>
      <c r="B10164" s="3">
        <v>123.32573080877199</v>
      </c>
      <c r="C10164" s="3">
        <v>123.93991951774601</v>
      </c>
      <c r="D10164" s="3">
        <v>122.49706137788399</v>
      </c>
      <c r="E10164" s="3">
        <v>123.043006896972</v>
      </c>
      <c r="F10164" s="14">
        <v>80171300</v>
      </c>
      <c r="G10164" s="2">
        <f t="shared" si="476"/>
        <v>2.4622260694256138E-3</v>
      </c>
      <c r="H10164" s="3">
        <f t="shared" si="474"/>
        <v>1.4428581398620111</v>
      </c>
      <c r="I10164" s="3">
        <f t="shared" si="475"/>
        <v>-0.2827239117999909</v>
      </c>
    </row>
    <row r="10165" spans="1:9" x14ac:dyDescent="0.35">
      <c r="A10165" s="1">
        <v>44293</v>
      </c>
      <c r="B10165" s="3">
        <v>122.672547997376</v>
      </c>
      <c r="C10165" s="3">
        <v>124.710100030622</v>
      </c>
      <c r="D10165" s="3">
        <v>121.999859795993</v>
      </c>
      <c r="E10165" s="3">
        <v>124.69060516357401</v>
      </c>
      <c r="F10165" s="14">
        <v>83466700</v>
      </c>
      <c r="G10165" s="2">
        <f t="shared" si="476"/>
        <v>1.3390425901909173E-2</v>
      </c>
      <c r="H10165" s="3">
        <f t="shared" si="474"/>
        <v>2.7102402346289978</v>
      </c>
      <c r="I10165" s="3">
        <f t="shared" si="475"/>
        <v>2.0180571661980053</v>
      </c>
    </row>
    <row r="10166" spans="1:9" x14ac:dyDescent="0.35">
      <c r="A10166" s="1">
        <v>44294</v>
      </c>
      <c r="B10166" s="3">
        <v>125.71423730778901</v>
      </c>
      <c r="C10166" s="3">
        <v>127.11810557399301</v>
      </c>
      <c r="D10166" s="3">
        <v>125.295034496132</v>
      </c>
      <c r="E10166" s="3">
        <v>127.088859558105</v>
      </c>
      <c r="F10166" s="14">
        <v>88844600</v>
      </c>
      <c r="G10166" s="2">
        <f t="shared" si="476"/>
        <v>1.9233641471102576E-2</v>
      </c>
      <c r="H10166" s="3">
        <f t="shared" si="474"/>
        <v>1.8230710778610018</v>
      </c>
      <c r="I10166" s="3">
        <f t="shared" si="475"/>
        <v>1.3746222503159942</v>
      </c>
    </row>
    <row r="10167" spans="1:9" x14ac:dyDescent="0.35">
      <c r="A10167" s="1">
        <v>44295</v>
      </c>
      <c r="B10167" s="3">
        <v>126.542928817006</v>
      </c>
      <c r="C10167" s="3">
        <v>129.701617907582</v>
      </c>
      <c r="D10167" s="3">
        <v>126.22120772891</v>
      </c>
      <c r="E10167" s="3">
        <v>129.66262817382801</v>
      </c>
      <c r="F10167" s="14">
        <v>106686700</v>
      </c>
      <c r="G10167" s="2">
        <f t="shared" si="476"/>
        <v>2.0251724853556381E-2</v>
      </c>
      <c r="H10167" s="3">
        <f t="shared" si="474"/>
        <v>3.4804101786720025</v>
      </c>
      <c r="I10167" s="3">
        <f t="shared" si="475"/>
        <v>3.1196993568220108</v>
      </c>
    </row>
    <row r="10168" spans="1:9" x14ac:dyDescent="0.35">
      <c r="A10168" s="1">
        <v>44298</v>
      </c>
      <c r="B10168" s="3">
        <v>129.19469541138801</v>
      </c>
      <c r="C10168" s="3">
        <v>129.51641654535899</v>
      </c>
      <c r="D10168" s="3">
        <v>127.35212155385</v>
      </c>
      <c r="E10168" s="3">
        <v>127.946815490722</v>
      </c>
      <c r="F10168" s="14">
        <v>91420000</v>
      </c>
      <c r="G10168" s="2">
        <f t="shared" si="476"/>
        <v>-1.3232900699851309E-2</v>
      </c>
      <c r="H10168" s="3">
        <f t="shared" si="474"/>
        <v>2.1642949915089957</v>
      </c>
      <c r="I10168" s="3">
        <f t="shared" si="475"/>
        <v>-1.2478799206660085</v>
      </c>
    </row>
    <row r="10169" spans="1:9" x14ac:dyDescent="0.35">
      <c r="A10169" s="1">
        <v>44299</v>
      </c>
      <c r="B10169" s="3">
        <v>129.116676896977</v>
      </c>
      <c r="C10169" s="3">
        <v>131.28097148351</v>
      </c>
      <c r="D10169" s="3">
        <v>128.61946483937601</v>
      </c>
      <c r="E10169" s="3">
        <v>131.05673217773401</v>
      </c>
      <c r="F10169" s="14">
        <v>91266500</v>
      </c>
      <c r="G10169" s="2">
        <f t="shared" si="476"/>
        <v>2.4306323491400356E-2</v>
      </c>
      <c r="H10169" s="3">
        <f t="shared" si="474"/>
        <v>2.6615066441339934</v>
      </c>
      <c r="I10169" s="3">
        <f t="shared" si="475"/>
        <v>1.9400552807570079</v>
      </c>
    </row>
    <row r="10170" spans="1:9" x14ac:dyDescent="0.35">
      <c r="A10170" s="1">
        <v>44300</v>
      </c>
      <c r="B10170" s="3">
        <v>131.553947545119</v>
      </c>
      <c r="C10170" s="3">
        <v>131.61243958256799</v>
      </c>
      <c r="D10170" s="3">
        <v>128.356253906815</v>
      </c>
      <c r="E10170" s="3">
        <v>128.71696472167901</v>
      </c>
      <c r="F10170" s="14">
        <v>87222800</v>
      </c>
      <c r="G10170" s="2">
        <f t="shared" si="476"/>
        <v>-1.7853088637078934E-2</v>
      </c>
      <c r="H10170" s="3">
        <f t="shared" si="474"/>
        <v>3.2561856757529881</v>
      </c>
      <c r="I10170" s="3">
        <f t="shared" si="475"/>
        <v>-2.8369828234399961</v>
      </c>
    </row>
    <row r="10171" spans="1:9" x14ac:dyDescent="0.35">
      <c r="A10171" s="1">
        <v>44301</v>
      </c>
      <c r="B10171" s="3">
        <v>130.46207033745799</v>
      </c>
      <c r="C10171" s="3">
        <v>131.61245353159799</v>
      </c>
      <c r="D10171" s="3">
        <v>130.28657933061399</v>
      </c>
      <c r="E10171" s="3">
        <v>131.125</v>
      </c>
      <c r="F10171" s="14">
        <v>89347100</v>
      </c>
      <c r="G10171" s="2">
        <f t="shared" si="476"/>
        <v>1.8707986810657166E-2</v>
      </c>
      <c r="H10171" s="3">
        <f t="shared" si="474"/>
        <v>1.3258742009840034</v>
      </c>
      <c r="I10171" s="3">
        <f t="shared" si="475"/>
        <v>0.66292966254201247</v>
      </c>
    </row>
    <row r="10172" spans="1:9" x14ac:dyDescent="0.35">
      <c r="A10172" s="1">
        <v>44302</v>
      </c>
      <c r="B10172" s="3">
        <v>130.93001971708301</v>
      </c>
      <c r="C10172" s="3">
        <v>131.29073056509301</v>
      </c>
      <c r="D10172" s="3">
        <v>129.93561036138499</v>
      </c>
      <c r="E10172" s="3">
        <v>130.793533325195</v>
      </c>
      <c r="F10172" s="14">
        <v>84922400</v>
      </c>
      <c r="G10172" s="2">
        <f t="shared" si="476"/>
        <v>-2.5278678726787427E-3</v>
      </c>
      <c r="H10172" s="3">
        <f t="shared" si="474"/>
        <v>1.3551202037080259</v>
      </c>
      <c r="I10172" s="3">
        <f t="shared" si="475"/>
        <v>-0.13648639188801326</v>
      </c>
    </row>
    <row r="10173" spans="1:9" x14ac:dyDescent="0.35">
      <c r="A10173" s="1">
        <v>44305</v>
      </c>
      <c r="B10173" s="3">
        <v>130.15983847746</v>
      </c>
      <c r="C10173" s="3">
        <v>132.07066289351999</v>
      </c>
      <c r="D10173" s="3">
        <v>129.99410605950101</v>
      </c>
      <c r="E10173" s="3">
        <v>131.45646667480401</v>
      </c>
      <c r="F10173" s="14">
        <v>94264200</v>
      </c>
      <c r="G10173" s="2">
        <f t="shared" si="476"/>
        <v>5.0685483659252397E-3</v>
      </c>
      <c r="H10173" s="3">
        <f t="shared" si="474"/>
        <v>2.0765568340189873</v>
      </c>
      <c r="I10173" s="3">
        <f t="shared" si="475"/>
        <v>1.2966281973440061</v>
      </c>
    </row>
    <row r="10174" spans="1:9" x14ac:dyDescent="0.35">
      <c r="A10174" s="1">
        <v>44306</v>
      </c>
      <c r="B10174" s="3">
        <v>131.63194282012799</v>
      </c>
      <c r="C10174" s="3">
        <v>132.12914001786299</v>
      </c>
      <c r="D10174" s="3">
        <v>128.50248491136301</v>
      </c>
      <c r="E10174" s="3">
        <v>129.76986694335901</v>
      </c>
      <c r="F10174" s="14">
        <v>94812300</v>
      </c>
      <c r="G10174" s="2">
        <f t="shared" si="476"/>
        <v>-1.2830100900378658E-2</v>
      </c>
      <c r="H10174" s="3">
        <f t="shared" si="474"/>
        <v>3.6266551064999817</v>
      </c>
      <c r="I10174" s="3">
        <f t="shared" si="475"/>
        <v>-1.8620758767689836</v>
      </c>
    </row>
    <row r="10175" spans="1:9" x14ac:dyDescent="0.35">
      <c r="A10175" s="1">
        <v>44307</v>
      </c>
      <c r="B10175" s="3">
        <v>129.03866179917</v>
      </c>
      <c r="C10175" s="3">
        <v>130.393781626269</v>
      </c>
      <c r="D10175" s="3">
        <v>128.00526299408801</v>
      </c>
      <c r="E10175" s="3">
        <v>130.15005493164</v>
      </c>
      <c r="F10175" s="14">
        <v>68847100</v>
      </c>
      <c r="G10175" s="2">
        <f t="shared" si="476"/>
        <v>2.9297093172403099E-3</v>
      </c>
      <c r="H10175" s="3">
        <f t="shared" si="474"/>
        <v>2.3885186321809897</v>
      </c>
      <c r="I10175" s="3">
        <f t="shared" si="475"/>
        <v>1.111393132469999</v>
      </c>
    </row>
    <row r="10176" spans="1:9" x14ac:dyDescent="0.35">
      <c r="A10176" s="1">
        <v>44308</v>
      </c>
      <c r="B10176" s="3">
        <v>129.701615415047</v>
      </c>
      <c r="C10176" s="3">
        <v>130.78376273570001</v>
      </c>
      <c r="D10176" s="3">
        <v>128.11252718583401</v>
      </c>
      <c r="E10176" s="3">
        <v>128.62922668457</v>
      </c>
      <c r="F10176" s="14">
        <v>84566500</v>
      </c>
      <c r="G10176" s="2">
        <f t="shared" si="476"/>
        <v>-1.168519097336378E-2</v>
      </c>
      <c r="H10176" s="3">
        <f t="shared" si="474"/>
        <v>2.6712355498659974</v>
      </c>
      <c r="I10176" s="3">
        <f t="shared" si="475"/>
        <v>-1.0723887304770017</v>
      </c>
    </row>
    <row r="10177" spans="1:9" x14ac:dyDescent="0.35">
      <c r="A10177" s="1">
        <v>44309</v>
      </c>
      <c r="B10177" s="3">
        <v>128.843721098147</v>
      </c>
      <c r="C10177" s="3">
        <v>131.72943767595501</v>
      </c>
      <c r="D10177" s="3">
        <v>128.843721098147</v>
      </c>
      <c r="E10177" s="3">
        <v>130.94952392578099</v>
      </c>
      <c r="F10177" s="14">
        <v>78657500</v>
      </c>
      <c r="G10177" s="2">
        <f t="shared" si="476"/>
        <v>1.8038647211188828E-2</v>
      </c>
      <c r="H10177" s="3">
        <f t="shared" si="474"/>
        <v>2.8857165778080116</v>
      </c>
      <c r="I10177" s="3">
        <f t="shared" si="475"/>
        <v>2.105802827633994</v>
      </c>
    </row>
    <row r="10178" spans="1:9" x14ac:dyDescent="0.35">
      <c r="A10178" s="1">
        <v>44312</v>
      </c>
      <c r="B10178" s="3">
        <v>131.44670263718501</v>
      </c>
      <c r="C10178" s="3">
        <v>131.670927064946</v>
      </c>
      <c r="D10178" s="3">
        <v>130.208566675729</v>
      </c>
      <c r="E10178" s="3">
        <v>131.33946228027301</v>
      </c>
      <c r="F10178" s="14">
        <v>66905100</v>
      </c>
      <c r="G10178" s="2">
        <f t="shared" si="476"/>
        <v>2.977776037681699E-3</v>
      </c>
      <c r="H10178" s="3">
        <f t="shared" si="474"/>
        <v>1.4623603892169967</v>
      </c>
      <c r="I10178" s="3">
        <f t="shared" si="475"/>
        <v>-0.10724035691200129</v>
      </c>
    </row>
    <row r="10179" spans="1:9" x14ac:dyDescent="0.35">
      <c r="A10179" s="1">
        <v>44313</v>
      </c>
      <c r="B10179" s="3">
        <v>131.622183527571</v>
      </c>
      <c r="C10179" s="3">
        <v>132.012155237743</v>
      </c>
      <c r="D10179" s="3">
        <v>130.74477321250899</v>
      </c>
      <c r="E10179" s="3">
        <v>131.01774597167901</v>
      </c>
      <c r="F10179" s="14">
        <v>66015800</v>
      </c>
      <c r="G10179" s="2">
        <f t="shared" si="476"/>
        <v>-2.4495022517107344E-3</v>
      </c>
      <c r="H10179" s="3">
        <f t="shared" ref="H10179:H10242" si="477">C10179-D10179</f>
        <v>1.2673820252340136</v>
      </c>
      <c r="I10179" s="3">
        <f t="shared" ref="I10179:I10242" si="478">E10179-B10179</f>
        <v>-0.604437555891991</v>
      </c>
    </row>
    <row r="10180" spans="1:9" x14ac:dyDescent="0.35">
      <c r="A10180" s="1">
        <v>44314</v>
      </c>
      <c r="B10180" s="3">
        <v>130.93972034922601</v>
      </c>
      <c r="C10180" s="3">
        <v>131.631910671985</v>
      </c>
      <c r="D10180" s="3">
        <v>129.740589238197</v>
      </c>
      <c r="E10180" s="3">
        <v>130.22804260253901</v>
      </c>
      <c r="F10180" s="14">
        <v>107760100</v>
      </c>
      <c r="G10180" s="2">
        <f t="shared" ref="G10180:G10243" si="479">(E10180-E10179)/E10179</f>
        <v>-6.0274534818413319E-3</v>
      </c>
      <c r="H10180" s="3">
        <f t="shared" si="477"/>
        <v>1.8913214337879936</v>
      </c>
      <c r="I10180" s="3">
        <f t="shared" si="478"/>
        <v>-0.7116777466870019</v>
      </c>
    </row>
    <row r="10181" spans="1:9" x14ac:dyDescent="0.35">
      <c r="A10181" s="1">
        <v>44315</v>
      </c>
      <c r="B10181" s="3">
        <v>133.045530857431</v>
      </c>
      <c r="C10181" s="3">
        <v>133.63048088194901</v>
      </c>
      <c r="D10181" s="3">
        <v>129.126401395318</v>
      </c>
      <c r="E10181" s="3">
        <v>130.13055419921801</v>
      </c>
      <c r="F10181" s="14">
        <v>151101000</v>
      </c>
      <c r="G10181" s="2">
        <f t="shared" si="479"/>
        <v>-7.4859762438826618E-4</v>
      </c>
      <c r="H10181" s="3">
        <f t="shared" si="477"/>
        <v>4.5040794866310137</v>
      </c>
      <c r="I10181" s="3">
        <f t="shared" si="478"/>
        <v>-2.9149766582129928</v>
      </c>
    </row>
    <row r="10182" spans="1:9" x14ac:dyDescent="0.35">
      <c r="A10182" s="1">
        <v>44316</v>
      </c>
      <c r="B10182" s="3">
        <v>128.473232620273</v>
      </c>
      <c r="C10182" s="3">
        <v>130.20856574635201</v>
      </c>
      <c r="D10182" s="3">
        <v>127.781057038154</v>
      </c>
      <c r="E10182" s="3">
        <v>128.16127014160099</v>
      </c>
      <c r="F10182" s="14">
        <v>109839500</v>
      </c>
      <c r="G10182" s="2">
        <f t="shared" si="479"/>
        <v>-1.5133141249842236E-2</v>
      </c>
      <c r="H10182" s="3">
        <f t="shared" si="477"/>
        <v>2.4275087081980047</v>
      </c>
      <c r="I10182" s="3">
        <f t="shared" si="478"/>
        <v>-0.311962478672001</v>
      </c>
    </row>
    <row r="10183" spans="1:9" x14ac:dyDescent="0.35">
      <c r="A10183" s="1">
        <v>44319</v>
      </c>
      <c r="B10183" s="3">
        <v>128.72670364270701</v>
      </c>
      <c r="C10183" s="3">
        <v>130.70577838337999</v>
      </c>
      <c r="D10183" s="3">
        <v>128.521981519261</v>
      </c>
      <c r="E10183" s="3">
        <v>129.21415710449199</v>
      </c>
      <c r="F10183" s="14">
        <v>75135100</v>
      </c>
      <c r="G10183" s="2">
        <f t="shared" si="479"/>
        <v>8.2153287161378461E-3</v>
      </c>
      <c r="H10183" s="3">
        <f t="shared" si="477"/>
        <v>2.1837968641189889</v>
      </c>
      <c r="I10183" s="3">
        <f t="shared" si="478"/>
        <v>0.48745346178498039</v>
      </c>
    </row>
    <row r="10184" spans="1:9" x14ac:dyDescent="0.35">
      <c r="A10184" s="1">
        <v>44320</v>
      </c>
      <c r="B10184" s="3">
        <v>127.89803861753001</v>
      </c>
      <c r="C10184" s="3">
        <v>128.19051366277</v>
      </c>
      <c r="D10184" s="3">
        <v>123.520701280303</v>
      </c>
      <c r="E10184" s="3">
        <v>124.641845703125</v>
      </c>
      <c r="F10184" s="14">
        <v>137564700</v>
      </c>
      <c r="G10184" s="2">
        <f t="shared" si="479"/>
        <v>-3.5385529757931126E-2</v>
      </c>
      <c r="H10184" s="3">
        <f t="shared" si="477"/>
        <v>4.6698123824670006</v>
      </c>
      <c r="I10184" s="3">
        <f t="shared" si="478"/>
        <v>-3.2561929144050055</v>
      </c>
    </row>
    <row r="10185" spans="1:9" x14ac:dyDescent="0.35">
      <c r="A10185" s="1">
        <v>44321</v>
      </c>
      <c r="B10185" s="3">
        <v>125.957978347872</v>
      </c>
      <c r="C10185" s="3">
        <v>127.176612068103</v>
      </c>
      <c r="D10185" s="3">
        <v>124.758846932417</v>
      </c>
      <c r="E10185" s="3">
        <v>124.88558959960901</v>
      </c>
      <c r="F10185" s="14">
        <v>84000900</v>
      </c>
      <c r="G10185" s="2">
        <f t="shared" si="479"/>
        <v>1.9555542932552577E-3</v>
      </c>
      <c r="H10185" s="3">
        <f t="shared" si="477"/>
        <v>2.4177651356859968</v>
      </c>
      <c r="I10185" s="3">
        <f t="shared" si="478"/>
        <v>-1.0723887482629948</v>
      </c>
    </row>
    <row r="10186" spans="1:9" x14ac:dyDescent="0.35">
      <c r="A10186" s="1">
        <v>44322</v>
      </c>
      <c r="B10186" s="3">
        <v>124.68086722591499</v>
      </c>
      <c r="C10186" s="3">
        <v>126.494195009527</v>
      </c>
      <c r="D10186" s="3">
        <v>123.939935754408</v>
      </c>
      <c r="E10186" s="3">
        <v>126.484451293945</v>
      </c>
      <c r="F10186" s="14">
        <v>78128300</v>
      </c>
      <c r="G10186" s="2">
        <f t="shared" si="479"/>
        <v>1.2802611570014161E-2</v>
      </c>
      <c r="H10186" s="3">
        <f t="shared" si="477"/>
        <v>2.5542592551190069</v>
      </c>
      <c r="I10186" s="3">
        <f t="shared" si="478"/>
        <v>1.8035840680300055</v>
      </c>
    </row>
    <row r="10187" spans="1:9" x14ac:dyDescent="0.35">
      <c r="A10187" s="1">
        <v>44323</v>
      </c>
      <c r="B10187" s="3">
        <v>127.783263831879</v>
      </c>
      <c r="C10187" s="3">
        <v>128.18364330353199</v>
      </c>
      <c r="D10187" s="3">
        <v>126.44536250089</v>
      </c>
      <c r="E10187" s="3">
        <v>127.15826416015599</v>
      </c>
      <c r="F10187" s="14">
        <v>78973300</v>
      </c>
      <c r="G10187" s="2">
        <f t="shared" si="479"/>
        <v>5.3272387184182752E-3</v>
      </c>
      <c r="H10187" s="3">
        <f t="shared" si="477"/>
        <v>1.7382808026419951</v>
      </c>
      <c r="I10187" s="3">
        <f t="shared" si="478"/>
        <v>-0.6249996717230033</v>
      </c>
    </row>
    <row r="10188" spans="1:9" x14ac:dyDescent="0.35">
      <c r="A10188" s="1">
        <v>44326</v>
      </c>
      <c r="B10188" s="3">
        <v>126.376997138297</v>
      </c>
      <c r="C10188" s="3">
        <v>126.503940171126</v>
      </c>
      <c r="D10188" s="3">
        <v>123.837927865403</v>
      </c>
      <c r="E10188" s="3">
        <v>123.876991271972</v>
      </c>
      <c r="F10188" s="14">
        <v>88071200</v>
      </c>
      <c r="G10188" s="2">
        <f t="shared" si="479"/>
        <v>-2.5804637314419645E-2</v>
      </c>
      <c r="H10188" s="3">
        <f t="shared" si="477"/>
        <v>2.666012305723001</v>
      </c>
      <c r="I10188" s="3">
        <f t="shared" si="478"/>
        <v>-2.5000058663249973</v>
      </c>
    </row>
    <row r="10189" spans="1:9" x14ac:dyDescent="0.35">
      <c r="A10189" s="1">
        <v>44327</v>
      </c>
      <c r="B10189" s="3">
        <v>120.605525109075</v>
      </c>
      <c r="C10189" s="3">
        <v>123.310601219904</v>
      </c>
      <c r="D10189" s="3">
        <v>119.892630872683</v>
      </c>
      <c r="E10189" s="3">
        <v>122.95904541015599</v>
      </c>
      <c r="F10189" s="14">
        <v>126142800</v>
      </c>
      <c r="G10189" s="2">
        <f t="shared" si="479"/>
        <v>-7.4101401106897863E-3</v>
      </c>
      <c r="H10189" s="3">
        <f t="shared" si="477"/>
        <v>3.4179703472210008</v>
      </c>
      <c r="I10189" s="3">
        <f t="shared" si="478"/>
        <v>2.3535203010809909</v>
      </c>
    </row>
    <row r="10190" spans="1:9" x14ac:dyDescent="0.35">
      <c r="A10190" s="1">
        <v>44328</v>
      </c>
      <c r="B10190" s="3">
        <v>120.507870965012</v>
      </c>
      <c r="C10190" s="3">
        <v>121.718806951367</v>
      </c>
      <c r="D10190" s="3">
        <v>119.38482206893001</v>
      </c>
      <c r="E10190" s="3">
        <v>119.89263153076099</v>
      </c>
      <c r="F10190" s="14">
        <v>112172300</v>
      </c>
      <c r="G10190" s="2">
        <f t="shared" si="479"/>
        <v>-2.493849776701117E-2</v>
      </c>
      <c r="H10190" s="3">
        <f t="shared" si="477"/>
        <v>2.3339848824369938</v>
      </c>
      <c r="I10190" s="3">
        <f t="shared" si="478"/>
        <v>-0.61523943425100924</v>
      </c>
    </row>
    <row r="10191" spans="1:9" x14ac:dyDescent="0.35">
      <c r="A10191" s="1">
        <v>44329</v>
      </c>
      <c r="B10191" s="3">
        <v>121.660202483277</v>
      </c>
      <c r="C10191" s="3">
        <v>123.193405870367</v>
      </c>
      <c r="D10191" s="3">
        <v>121.347702667137</v>
      </c>
      <c r="E10191" s="3">
        <v>122.041061401367</v>
      </c>
      <c r="F10191" s="14">
        <v>105861300</v>
      </c>
      <c r="G10191" s="2">
        <f t="shared" si="479"/>
        <v>1.7919615602521692E-2</v>
      </c>
      <c r="H10191" s="3">
        <f t="shared" si="477"/>
        <v>1.845703203230002</v>
      </c>
      <c r="I10191" s="3">
        <f t="shared" si="478"/>
        <v>0.38085891808999861</v>
      </c>
    </row>
    <row r="10192" spans="1:9" x14ac:dyDescent="0.35">
      <c r="A10192" s="1">
        <v>44330</v>
      </c>
      <c r="B10192" s="3">
        <v>123.29106392253399</v>
      </c>
      <c r="C10192" s="3">
        <v>124.89262645387799</v>
      </c>
      <c r="D10192" s="3">
        <v>122.900437279396</v>
      </c>
      <c r="E10192" s="3">
        <v>124.462936401367</v>
      </c>
      <c r="F10192" s="14">
        <v>81918000</v>
      </c>
      <c r="G10192" s="2">
        <f t="shared" si="479"/>
        <v>1.9844755299488669E-2</v>
      </c>
      <c r="H10192" s="3">
        <f t="shared" si="477"/>
        <v>1.9921891744819931</v>
      </c>
      <c r="I10192" s="3">
        <f t="shared" si="478"/>
        <v>1.1718724788330093</v>
      </c>
    </row>
    <row r="10193" spans="1:9" x14ac:dyDescent="0.35">
      <c r="A10193" s="1">
        <v>44333</v>
      </c>
      <c r="B10193" s="3">
        <v>123.84770522027</v>
      </c>
      <c r="C10193" s="3">
        <v>123.95512773405</v>
      </c>
      <c r="D10193" s="3">
        <v>122.23637496414401</v>
      </c>
      <c r="E10193" s="3">
        <v>123.310592651367</v>
      </c>
      <c r="F10193" s="14">
        <v>74244600</v>
      </c>
      <c r="G10193" s="2">
        <f t="shared" si="479"/>
        <v>-9.2585293527378456E-3</v>
      </c>
      <c r="H10193" s="3">
        <f t="shared" si="477"/>
        <v>1.7187527699059899</v>
      </c>
      <c r="I10193" s="3">
        <f t="shared" si="478"/>
        <v>-0.53711256890299808</v>
      </c>
    </row>
    <row r="10194" spans="1:9" x14ac:dyDescent="0.35">
      <c r="A10194" s="1">
        <v>44334</v>
      </c>
      <c r="B10194" s="3">
        <v>123.593803263569</v>
      </c>
      <c r="C10194" s="3">
        <v>124.013725625661</v>
      </c>
      <c r="D10194" s="3">
        <v>121.85552242300599</v>
      </c>
      <c r="E10194" s="3">
        <v>121.92388153076099</v>
      </c>
      <c r="F10194" s="14">
        <v>63342900</v>
      </c>
      <c r="G10194" s="2">
        <f t="shared" si="479"/>
        <v>-1.1245677202498109E-2</v>
      </c>
      <c r="H10194" s="3">
        <f t="shared" si="477"/>
        <v>2.1582032026550024</v>
      </c>
      <c r="I10194" s="3">
        <f t="shared" si="478"/>
        <v>-1.6699217328080067</v>
      </c>
    </row>
    <row r="10195" spans="1:9" x14ac:dyDescent="0.35">
      <c r="A10195" s="1">
        <v>44335</v>
      </c>
      <c r="B10195" s="3">
        <v>120.273491471798</v>
      </c>
      <c r="C10195" s="3">
        <v>121.992236827547</v>
      </c>
      <c r="D10195" s="3">
        <v>119.980519618808</v>
      </c>
      <c r="E10195" s="3">
        <v>121.76763153076099</v>
      </c>
      <c r="F10195" s="14">
        <v>92612000</v>
      </c>
      <c r="G10195" s="2">
        <f t="shared" si="479"/>
        <v>-1.2815372840683278E-3</v>
      </c>
      <c r="H10195" s="3">
        <f t="shared" si="477"/>
        <v>2.0117172087390003</v>
      </c>
      <c r="I10195" s="3">
        <f t="shared" si="478"/>
        <v>1.4941400589629978</v>
      </c>
    </row>
    <row r="10196" spans="1:9" x14ac:dyDescent="0.35">
      <c r="A10196" s="1">
        <v>44336</v>
      </c>
      <c r="B10196" s="3">
        <v>122.29497252696</v>
      </c>
      <c r="C10196" s="3">
        <v>124.72661200774699</v>
      </c>
      <c r="D10196" s="3">
        <v>122.168014584408</v>
      </c>
      <c r="E10196" s="3">
        <v>124.326217651367</v>
      </c>
      <c r="F10196" s="14">
        <v>76857100</v>
      </c>
      <c r="G10196" s="2">
        <f t="shared" si="479"/>
        <v>2.1012038161879312E-2</v>
      </c>
      <c r="H10196" s="3">
        <f t="shared" si="477"/>
        <v>2.5585974233389948</v>
      </c>
      <c r="I10196" s="3">
        <f t="shared" si="478"/>
        <v>2.0312451244070076</v>
      </c>
    </row>
    <row r="10197" spans="1:9" x14ac:dyDescent="0.35">
      <c r="A10197" s="1">
        <v>44337</v>
      </c>
      <c r="B10197" s="3">
        <v>124.824272571653</v>
      </c>
      <c r="C10197" s="3">
        <v>125.00005419589</v>
      </c>
      <c r="D10197" s="3">
        <v>122.275442745519</v>
      </c>
      <c r="E10197" s="3">
        <v>122.49028778076099</v>
      </c>
      <c r="F10197" s="14">
        <v>79295400</v>
      </c>
      <c r="G10197" s="2">
        <f t="shared" si="479"/>
        <v>-1.4767037116453467E-2</v>
      </c>
      <c r="H10197" s="3">
        <f t="shared" si="477"/>
        <v>2.7246114503710004</v>
      </c>
      <c r="I10197" s="3">
        <f t="shared" si="478"/>
        <v>-2.3339847908920035</v>
      </c>
    </row>
    <row r="10198" spans="1:9" x14ac:dyDescent="0.35">
      <c r="A10198" s="1">
        <v>44340</v>
      </c>
      <c r="B10198" s="3">
        <v>123.056682008327</v>
      </c>
      <c r="C10198" s="3">
        <v>124.941448533236</v>
      </c>
      <c r="D10198" s="3">
        <v>122.988322909521</v>
      </c>
      <c r="E10198" s="3">
        <v>124.121131896972</v>
      </c>
      <c r="F10198" s="14">
        <v>63092900</v>
      </c>
      <c r="G10198" s="2">
        <f t="shared" si="479"/>
        <v>1.3314068778497539E-2</v>
      </c>
      <c r="H10198" s="3">
        <f t="shared" si="477"/>
        <v>1.9531256237149961</v>
      </c>
      <c r="I10198" s="3">
        <f t="shared" si="478"/>
        <v>1.0644498886450009</v>
      </c>
    </row>
    <row r="10199" spans="1:9" x14ac:dyDescent="0.35">
      <c r="A10199" s="1">
        <v>44341</v>
      </c>
      <c r="B10199" s="3">
        <v>124.824263059293</v>
      </c>
      <c r="C10199" s="3">
        <v>125.312551934369</v>
      </c>
      <c r="D10199" s="3">
        <v>123.359418785815</v>
      </c>
      <c r="E10199" s="3">
        <v>123.925827026367</v>
      </c>
      <c r="F10199" s="14">
        <v>72009500</v>
      </c>
      <c r="G10199" s="2">
        <f t="shared" si="479"/>
        <v>-1.5735021717906551E-3</v>
      </c>
      <c r="H10199" s="3">
        <f t="shared" si="477"/>
        <v>1.9531331485540022</v>
      </c>
      <c r="I10199" s="3">
        <f t="shared" si="478"/>
        <v>-0.89843603292599994</v>
      </c>
    </row>
    <row r="10200" spans="1:9" x14ac:dyDescent="0.35">
      <c r="A10200" s="1">
        <v>44342</v>
      </c>
      <c r="B10200" s="3">
        <v>123.984413777391</v>
      </c>
      <c r="C10200" s="3">
        <v>124.404336084777</v>
      </c>
      <c r="D10200" s="3">
        <v>123.457068964586</v>
      </c>
      <c r="E10200" s="3">
        <v>123.876991271972</v>
      </c>
      <c r="F10200" s="14">
        <v>56575900</v>
      </c>
      <c r="G10200" s="2">
        <f t="shared" si="479"/>
        <v>-3.9407245097190032E-4</v>
      </c>
      <c r="H10200" s="3">
        <f t="shared" si="477"/>
        <v>0.94726712019100034</v>
      </c>
      <c r="I10200" s="3">
        <f t="shared" si="478"/>
        <v>-0.10742250541899523</v>
      </c>
    </row>
    <row r="10201" spans="1:9" x14ac:dyDescent="0.35">
      <c r="A10201" s="1">
        <v>44343</v>
      </c>
      <c r="B10201" s="3">
        <v>123.476635387652</v>
      </c>
      <c r="C10201" s="3">
        <v>124.648508076543</v>
      </c>
      <c r="D10201" s="3">
        <v>122.148509033263</v>
      </c>
      <c r="E10201" s="3">
        <v>122.34381866455</v>
      </c>
      <c r="F10201" s="14">
        <v>94625600</v>
      </c>
      <c r="G10201" s="2">
        <f t="shared" si="479"/>
        <v>-1.2376572854081688E-2</v>
      </c>
      <c r="H10201" s="3">
        <f t="shared" si="477"/>
        <v>2.499999043279999</v>
      </c>
      <c r="I10201" s="3">
        <f t="shared" si="478"/>
        <v>-1.1328167231019961</v>
      </c>
    </row>
    <row r="10202" spans="1:9" x14ac:dyDescent="0.35">
      <c r="A10202" s="1">
        <v>44344</v>
      </c>
      <c r="B10202" s="3">
        <v>122.626998355368</v>
      </c>
      <c r="C10202" s="3">
        <v>122.851611092016</v>
      </c>
      <c r="D10202" s="3">
        <v>121.630907513799</v>
      </c>
      <c r="E10202" s="3">
        <v>121.689498901367</v>
      </c>
      <c r="F10202" s="14">
        <v>71311100</v>
      </c>
      <c r="G10202" s="2">
        <f t="shared" si="479"/>
        <v>-5.3482045135198218E-3</v>
      </c>
      <c r="H10202" s="3">
        <f t="shared" si="477"/>
        <v>1.2207035782169982</v>
      </c>
      <c r="I10202" s="3">
        <f t="shared" si="478"/>
        <v>-0.93749945400099932</v>
      </c>
    </row>
    <row r="10203" spans="1:9" x14ac:dyDescent="0.35">
      <c r="A10203" s="1">
        <v>44348</v>
      </c>
      <c r="B10203" s="3">
        <v>122.148463523423</v>
      </c>
      <c r="C10203" s="3">
        <v>122.41213217248099</v>
      </c>
      <c r="D10203" s="3">
        <v>121.03518264858501</v>
      </c>
      <c r="E10203" s="3">
        <v>121.367210388183</v>
      </c>
      <c r="F10203" s="14">
        <v>67637100</v>
      </c>
      <c r="G10203" s="2">
        <f t="shared" si="479"/>
        <v>-2.6484496698045441E-3</v>
      </c>
      <c r="H10203" s="3">
        <f t="shared" si="477"/>
        <v>1.3769495238959877</v>
      </c>
      <c r="I10203" s="3">
        <f t="shared" si="478"/>
        <v>-0.78125313524000717</v>
      </c>
    </row>
    <row r="10204" spans="1:9" x14ac:dyDescent="0.35">
      <c r="A10204" s="1">
        <v>44349</v>
      </c>
      <c r="B10204" s="3">
        <v>121.367226586272</v>
      </c>
      <c r="C10204" s="3">
        <v>122.30472600333199</v>
      </c>
      <c r="D10204" s="3">
        <v>121.14262130905701</v>
      </c>
      <c r="E10204" s="3">
        <v>122.128944396972</v>
      </c>
      <c r="F10204" s="14">
        <v>59278900</v>
      </c>
      <c r="G10204" s="2">
        <f t="shared" si="479"/>
        <v>6.2762751681666104E-3</v>
      </c>
      <c r="H10204" s="3">
        <f t="shared" si="477"/>
        <v>1.1621046942749871</v>
      </c>
      <c r="I10204" s="3">
        <f t="shared" si="478"/>
        <v>0.76171781070000577</v>
      </c>
    </row>
    <row r="10205" spans="1:9" x14ac:dyDescent="0.35">
      <c r="A10205" s="1">
        <v>44350</v>
      </c>
      <c r="B10205" s="3">
        <v>121.75785809448401</v>
      </c>
      <c r="C10205" s="3">
        <v>121.923871993105</v>
      </c>
      <c r="D10205" s="3">
        <v>120.24418267613299</v>
      </c>
      <c r="E10205" s="3">
        <v>120.644577026367</v>
      </c>
      <c r="F10205" s="14">
        <v>76229200</v>
      </c>
      <c r="G10205" s="2">
        <f t="shared" si="479"/>
        <v>-1.2154099733967753E-2</v>
      </c>
      <c r="H10205" s="3">
        <f t="shared" si="477"/>
        <v>1.6796893169720022</v>
      </c>
      <c r="I10205" s="3">
        <f t="shared" si="478"/>
        <v>-1.1132810681170042</v>
      </c>
    </row>
    <row r="10206" spans="1:9" x14ac:dyDescent="0.35">
      <c r="A10206" s="1">
        <v>44351</v>
      </c>
      <c r="B10206" s="3">
        <v>121.16216229807701</v>
      </c>
      <c r="C10206" s="3">
        <v>123.203182693907</v>
      </c>
      <c r="D10206" s="3">
        <v>120.947317261612</v>
      </c>
      <c r="E10206" s="3">
        <v>122.93950653076099</v>
      </c>
      <c r="F10206" s="14">
        <v>75169300</v>
      </c>
      <c r="G10206" s="2">
        <f t="shared" si="479"/>
        <v>1.9022235072301941E-2</v>
      </c>
      <c r="H10206" s="3">
        <f t="shared" si="477"/>
        <v>2.2558654322949963</v>
      </c>
      <c r="I10206" s="3">
        <f t="shared" si="478"/>
        <v>1.777344232683987</v>
      </c>
    </row>
    <row r="10207" spans="1:9" x14ac:dyDescent="0.35">
      <c r="A10207" s="1">
        <v>44354</v>
      </c>
      <c r="B10207" s="3">
        <v>123.212940863841</v>
      </c>
      <c r="C10207" s="3">
        <v>123.359426790811</v>
      </c>
      <c r="D10207" s="3">
        <v>121.904350137563</v>
      </c>
      <c r="E10207" s="3">
        <v>122.94927215576099</v>
      </c>
      <c r="F10207" s="14">
        <v>71057600</v>
      </c>
      <c r="G10207" s="2">
        <f t="shared" si="479"/>
        <v>7.9434392373752683E-5</v>
      </c>
      <c r="H10207" s="3">
        <f t="shared" si="477"/>
        <v>1.4550766532479997</v>
      </c>
      <c r="I10207" s="3">
        <f t="shared" si="478"/>
        <v>-0.26366870808000442</v>
      </c>
    </row>
    <row r="10208" spans="1:9" x14ac:dyDescent="0.35">
      <c r="A10208" s="1">
        <v>44355</v>
      </c>
      <c r="B10208" s="3">
        <v>123.63286644051</v>
      </c>
      <c r="C10208" s="3">
        <v>125.449281551525</v>
      </c>
      <c r="D10208" s="3">
        <v>123.252007490799</v>
      </c>
      <c r="E10208" s="3">
        <v>123.76958465576099</v>
      </c>
      <c r="F10208" s="14">
        <v>74403800</v>
      </c>
      <c r="G10208" s="2">
        <f t="shared" si="479"/>
        <v>6.6719589763879943E-3</v>
      </c>
      <c r="H10208" s="3">
        <f t="shared" si="477"/>
        <v>2.1972740607260022</v>
      </c>
      <c r="I10208" s="3">
        <f t="shared" si="478"/>
        <v>0.13671821525099404</v>
      </c>
    </row>
    <row r="10209" spans="1:9" x14ac:dyDescent="0.35">
      <c r="A10209" s="1">
        <v>44356</v>
      </c>
      <c r="B10209" s="3">
        <v>124.22857085419599</v>
      </c>
      <c r="C10209" s="3">
        <v>124.75591573650701</v>
      </c>
      <c r="D10209" s="3">
        <v>123.554740040591</v>
      </c>
      <c r="E10209" s="3">
        <v>124.15044403076099</v>
      </c>
      <c r="F10209" s="14">
        <v>56877900</v>
      </c>
      <c r="G10209" s="2">
        <f t="shared" si="479"/>
        <v>3.0771645235724114E-3</v>
      </c>
      <c r="H10209" s="3">
        <f t="shared" si="477"/>
        <v>1.2011756959160067</v>
      </c>
      <c r="I10209" s="3">
        <f t="shared" si="478"/>
        <v>-7.8126823434999437E-2</v>
      </c>
    </row>
    <row r="10210" spans="1:9" x14ac:dyDescent="0.35">
      <c r="A10210" s="1">
        <v>44357</v>
      </c>
      <c r="B10210" s="3">
        <v>124.043018662528</v>
      </c>
      <c r="C10210" s="3">
        <v>125.18560293992</v>
      </c>
      <c r="D10210" s="3">
        <v>122.988336372712</v>
      </c>
      <c r="E10210" s="3">
        <v>123.15435028076099</v>
      </c>
      <c r="F10210" s="14">
        <v>71186400</v>
      </c>
      <c r="G10210" s="2">
        <f t="shared" si="479"/>
        <v>-8.0232798019892384E-3</v>
      </c>
      <c r="H10210" s="3">
        <f t="shared" si="477"/>
        <v>2.1972665672080041</v>
      </c>
      <c r="I10210" s="3">
        <f t="shared" si="478"/>
        <v>-0.88866838176700469</v>
      </c>
    </row>
    <row r="10211" spans="1:9" x14ac:dyDescent="0.35">
      <c r="A10211" s="1">
        <v>44358</v>
      </c>
      <c r="B10211" s="3">
        <v>123.564491314774</v>
      </c>
      <c r="C10211" s="3">
        <v>124.453167049287</v>
      </c>
      <c r="D10211" s="3">
        <v>123.144569007916</v>
      </c>
      <c r="E10211" s="3">
        <v>124.365272521972</v>
      </c>
      <c r="F10211" s="14">
        <v>53522400</v>
      </c>
      <c r="G10211" s="2">
        <f t="shared" si="479"/>
        <v>9.8325575868851555E-3</v>
      </c>
      <c r="H10211" s="3">
        <f t="shared" si="477"/>
        <v>1.308598041370999</v>
      </c>
      <c r="I10211" s="3">
        <f t="shared" si="478"/>
        <v>0.80078120719799983</v>
      </c>
    </row>
    <row r="10212" spans="1:9" x14ac:dyDescent="0.35">
      <c r="A10212" s="1">
        <v>44361</v>
      </c>
      <c r="B10212" s="3">
        <v>124.824252434683</v>
      </c>
      <c r="C10212" s="3">
        <v>127.480496899343</v>
      </c>
      <c r="D10212" s="3">
        <v>124.091830360285</v>
      </c>
      <c r="E10212" s="3">
        <v>127.421905517578</v>
      </c>
      <c r="F10212" s="14">
        <v>96906500</v>
      </c>
      <c r="G10212" s="2">
        <f t="shared" si="479"/>
        <v>2.457786593975396E-2</v>
      </c>
      <c r="H10212" s="3">
        <f t="shared" si="477"/>
        <v>3.3886665390579935</v>
      </c>
      <c r="I10212" s="3">
        <f t="shared" si="478"/>
        <v>2.5976530828949933</v>
      </c>
    </row>
    <row r="10213" spans="1:9" x14ac:dyDescent="0.35">
      <c r="A10213" s="1">
        <v>44362</v>
      </c>
      <c r="B10213" s="3">
        <v>126.89459540801001</v>
      </c>
      <c r="C10213" s="3">
        <v>127.53913054805599</v>
      </c>
      <c r="D10213" s="3">
        <v>126.357482791305</v>
      </c>
      <c r="E10213" s="3">
        <v>126.60162353515599</v>
      </c>
      <c r="F10213" s="14">
        <v>62746300</v>
      </c>
      <c r="G10213" s="2">
        <f t="shared" si="479"/>
        <v>-6.4375271982480596E-3</v>
      </c>
      <c r="H10213" s="3">
        <f t="shared" si="477"/>
        <v>1.1816477567509907</v>
      </c>
      <c r="I10213" s="3">
        <f t="shared" si="478"/>
        <v>-0.29297187285401094</v>
      </c>
    </row>
    <row r="10214" spans="1:9" x14ac:dyDescent="0.35">
      <c r="A10214" s="1">
        <v>44363</v>
      </c>
      <c r="B10214" s="3">
        <v>127.314515465496</v>
      </c>
      <c r="C10214" s="3">
        <v>127.82233240549699</v>
      </c>
      <c r="D10214" s="3">
        <v>125.449291432198</v>
      </c>
      <c r="E10214" s="3">
        <v>127.09967041015599</v>
      </c>
      <c r="F10214" s="14">
        <v>91815000</v>
      </c>
      <c r="G10214" s="2">
        <f t="shared" si="479"/>
        <v>3.9339691000226185E-3</v>
      </c>
      <c r="H10214" s="3">
        <f t="shared" si="477"/>
        <v>2.3730409732989983</v>
      </c>
      <c r="I10214" s="3">
        <f t="shared" si="478"/>
        <v>-0.21484505534000675</v>
      </c>
    </row>
    <row r="10215" spans="1:9" x14ac:dyDescent="0.35">
      <c r="A10215" s="1">
        <v>44364</v>
      </c>
      <c r="B10215" s="3">
        <v>126.75786702289901</v>
      </c>
      <c r="C10215" s="3">
        <v>129.443414989904</v>
      </c>
      <c r="D10215" s="3">
        <v>126.611373647634</v>
      </c>
      <c r="E10215" s="3">
        <v>128.70121765136699</v>
      </c>
      <c r="F10215" s="14">
        <v>96721700</v>
      </c>
      <c r="G10215" s="2">
        <f t="shared" si="479"/>
        <v>1.2600719073800379E-2</v>
      </c>
      <c r="H10215" s="3">
        <f t="shared" si="477"/>
        <v>2.8320413422700028</v>
      </c>
      <c r="I10215" s="3">
        <f t="shared" si="478"/>
        <v>1.9433506284679822</v>
      </c>
    </row>
    <row r="10216" spans="1:9" x14ac:dyDescent="0.35">
      <c r="A10216" s="1">
        <v>44365</v>
      </c>
      <c r="B10216" s="3">
        <v>127.646545514553</v>
      </c>
      <c r="C10216" s="3">
        <v>128.42778392769</v>
      </c>
      <c r="D10216" s="3">
        <v>127.18755975119301</v>
      </c>
      <c r="E10216" s="3">
        <v>127.40240478515599</v>
      </c>
      <c r="F10216" s="14">
        <v>108953300</v>
      </c>
      <c r="G10216" s="2">
        <f t="shared" si="479"/>
        <v>-1.009169058314033E-2</v>
      </c>
      <c r="H10216" s="3">
        <f t="shared" si="477"/>
        <v>1.2402241764969943</v>
      </c>
      <c r="I10216" s="3">
        <f t="shared" si="478"/>
        <v>-0.24414072939700304</v>
      </c>
    </row>
    <row r="10217" spans="1:9" x14ac:dyDescent="0.35">
      <c r="A10217" s="1">
        <v>44368</v>
      </c>
      <c r="B10217" s="3">
        <v>127.24613887941101</v>
      </c>
      <c r="C10217" s="3">
        <v>129.306687032996</v>
      </c>
      <c r="D10217" s="3">
        <v>126.1816889781</v>
      </c>
      <c r="E10217" s="3">
        <v>129.19926452636699</v>
      </c>
      <c r="F10217" s="14">
        <v>79663300</v>
      </c>
      <c r="G10217" s="2">
        <f t="shared" si="479"/>
        <v>1.4103813379669827E-2</v>
      </c>
      <c r="H10217" s="3">
        <f t="shared" si="477"/>
        <v>3.1249980548959968</v>
      </c>
      <c r="I10217" s="3">
        <f t="shared" si="478"/>
        <v>1.9531256469559821</v>
      </c>
    </row>
    <row r="10218" spans="1:9" x14ac:dyDescent="0.35">
      <c r="A10218" s="1">
        <v>44369</v>
      </c>
      <c r="B10218" s="3">
        <v>129.03327220047001</v>
      </c>
      <c r="C10218" s="3">
        <v>130.93756704429299</v>
      </c>
      <c r="D10218" s="3">
        <v>128.53521554050701</v>
      </c>
      <c r="E10218" s="3">
        <v>130.83990478515599</v>
      </c>
      <c r="F10218" s="14">
        <v>74783600</v>
      </c>
      <c r="G10218" s="2">
        <f t="shared" si="479"/>
        <v>1.2698526302014542E-2</v>
      </c>
      <c r="H10218" s="3">
        <f t="shared" si="477"/>
        <v>2.4023515037859795</v>
      </c>
      <c r="I10218" s="3">
        <f t="shared" si="478"/>
        <v>1.8066325846859854</v>
      </c>
    </row>
    <row r="10219" spans="1:9" x14ac:dyDescent="0.35">
      <c r="A10219" s="1">
        <v>44370</v>
      </c>
      <c r="B10219" s="3">
        <v>130.63483384623299</v>
      </c>
      <c r="C10219" s="3">
        <v>131.17194646480601</v>
      </c>
      <c r="D10219" s="3">
        <v>130.107481493027</v>
      </c>
      <c r="E10219" s="3">
        <v>130.56646728515599</v>
      </c>
      <c r="F10219" s="14">
        <v>60214200</v>
      </c>
      <c r="G10219" s="2">
        <f t="shared" si="479"/>
        <v>-2.0898631839345542E-3</v>
      </c>
      <c r="H10219" s="3">
        <f t="shared" si="477"/>
        <v>1.0644649717790173</v>
      </c>
      <c r="I10219" s="3">
        <f t="shared" si="478"/>
        <v>-6.8366561076999233E-2</v>
      </c>
    </row>
    <row r="10220" spans="1:9" x14ac:dyDescent="0.35">
      <c r="A10220" s="1">
        <v>44371</v>
      </c>
      <c r="B10220" s="3">
        <v>131.298898429302</v>
      </c>
      <c r="C10220" s="3">
        <v>131.48444779205201</v>
      </c>
      <c r="D10220" s="3">
        <v>129.81451842847</v>
      </c>
      <c r="E10220" s="3">
        <v>130.283279418945</v>
      </c>
      <c r="F10220" s="14">
        <v>68711000</v>
      </c>
      <c r="G10220" s="2">
        <f t="shared" si="479"/>
        <v>-2.1689172733188422E-3</v>
      </c>
      <c r="H10220" s="3">
        <f t="shared" si="477"/>
        <v>1.669929363582014</v>
      </c>
      <c r="I10220" s="3">
        <f t="shared" si="478"/>
        <v>-1.0156190103569998</v>
      </c>
    </row>
    <row r="10221" spans="1:9" x14ac:dyDescent="0.35">
      <c r="A10221" s="1">
        <v>44372</v>
      </c>
      <c r="B10221" s="3">
        <v>130.33209840454199</v>
      </c>
      <c r="C10221" s="3">
        <v>130.752013322224</v>
      </c>
      <c r="D10221" s="3">
        <v>129.69732354370601</v>
      </c>
      <c r="E10221" s="3">
        <v>129.99029541015599</v>
      </c>
      <c r="F10221" s="14">
        <v>70783700</v>
      </c>
      <c r="G10221" s="2">
        <f t="shared" si="479"/>
        <v>-2.2488227967218462E-3</v>
      </c>
      <c r="H10221" s="3">
        <f t="shared" si="477"/>
        <v>1.0546897785179965</v>
      </c>
      <c r="I10221" s="3">
        <f t="shared" si="478"/>
        <v>-0.34180299438600059</v>
      </c>
    </row>
    <row r="10222" spans="1:9" x14ac:dyDescent="0.35">
      <c r="A10222" s="1">
        <v>44375</v>
      </c>
      <c r="B10222" s="3">
        <v>130.28323808863101</v>
      </c>
      <c r="C10222" s="3">
        <v>132.08010994524801</v>
      </c>
      <c r="D10222" s="3">
        <v>130.22464670870099</v>
      </c>
      <c r="E10222" s="3">
        <v>131.62112426757801</v>
      </c>
      <c r="F10222" s="14">
        <v>62111300</v>
      </c>
      <c r="G10222" s="2">
        <f t="shared" si="479"/>
        <v>1.2545773915478019E-2</v>
      </c>
      <c r="H10222" s="3">
        <f t="shared" si="477"/>
        <v>1.8554632365470241</v>
      </c>
      <c r="I10222" s="3">
        <f t="shared" si="478"/>
        <v>1.3378861789470022</v>
      </c>
    </row>
    <row r="10223" spans="1:9" x14ac:dyDescent="0.35">
      <c r="A10223" s="1">
        <v>44376</v>
      </c>
      <c r="B10223" s="3">
        <v>131.640701649877</v>
      </c>
      <c r="C10223" s="3">
        <v>133.291095582667</v>
      </c>
      <c r="D10223" s="3">
        <v>131.20125125918099</v>
      </c>
      <c r="E10223" s="3">
        <v>133.134841918945</v>
      </c>
      <c r="F10223" s="14">
        <v>64556100</v>
      </c>
      <c r="G10223" s="2">
        <f t="shared" si="479"/>
        <v>1.1500567707427339E-2</v>
      </c>
      <c r="H10223" s="3">
        <f t="shared" si="477"/>
        <v>2.0898443234860054</v>
      </c>
      <c r="I10223" s="3">
        <f t="shared" si="478"/>
        <v>1.4941402690679979</v>
      </c>
    </row>
    <row r="10224" spans="1:9" x14ac:dyDescent="0.35">
      <c r="A10224" s="1">
        <v>44377</v>
      </c>
      <c r="B10224" s="3">
        <v>132.97858317203699</v>
      </c>
      <c r="C10224" s="3">
        <v>134.18952666784199</v>
      </c>
      <c r="D10224" s="3">
        <v>132.68561128904901</v>
      </c>
      <c r="E10224" s="3">
        <v>133.750076293945</v>
      </c>
      <c r="F10224" s="14">
        <v>63261400</v>
      </c>
      <c r="G10224" s="2">
        <f t="shared" si="479"/>
        <v>4.6211372329909425E-3</v>
      </c>
      <c r="H10224" s="3">
        <f t="shared" si="477"/>
        <v>1.503915378792982</v>
      </c>
      <c r="I10224" s="3">
        <f t="shared" si="478"/>
        <v>0.77149312190800856</v>
      </c>
    </row>
    <row r="10225" spans="1:9" x14ac:dyDescent="0.35">
      <c r="A10225" s="1">
        <v>44378</v>
      </c>
      <c r="B10225" s="3">
        <v>133.398484861442</v>
      </c>
      <c r="C10225" s="3">
        <v>134.11137153536501</v>
      </c>
      <c r="D10225" s="3">
        <v>132.578160781967</v>
      </c>
      <c r="E10225" s="3">
        <v>134.05278015136699</v>
      </c>
      <c r="F10225" s="14">
        <v>52485800</v>
      </c>
      <c r="G10225" s="2">
        <f t="shared" si="479"/>
        <v>2.2632051196496581E-3</v>
      </c>
      <c r="H10225" s="3">
        <f t="shared" si="477"/>
        <v>1.5332107533980093</v>
      </c>
      <c r="I10225" s="3">
        <f t="shared" si="478"/>
        <v>0.65429528992498831</v>
      </c>
    </row>
    <row r="10226" spans="1:9" x14ac:dyDescent="0.35">
      <c r="A10226" s="1">
        <v>44379</v>
      </c>
      <c r="B10226" s="3">
        <v>134.66798639792901</v>
      </c>
      <c r="C10226" s="3">
        <v>136.71877396791399</v>
      </c>
      <c r="D10226" s="3">
        <v>134.52150795771499</v>
      </c>
      <c r="E10226" s="3">
        <v>136.67971801757801</v>
      </c>
      <c r="F10226" s="14">
        <v>78852600</v>
      </c>
      <c r="G10226" s="2">
        <f t="shared" si="479"/>
        <v>1.9596295304318126E-2</v>
      </c>
      <c r="H10226" s="3">
        <f t="shared" si="477"/>
        <v>2.1972660101990016</v>
      </c>
      <c r="I10226" s="3">
        <f t="shared" si="478"/>
        <v>2.011731619648998</v>
      </c>
    </row>
    <row r="10227" spans="1:9" x14ac:dyDescent="0.35">
      <c r="A10227" s="1">
        <v>44383</v>
      </c>
      <c r="B10227" s="3">
        <v>136.787157560357</v>
      </c>
      <c r="C10227" s="3">
        <v>139.79495784960201</v>
      </c>
      <c r="D10227" s="3">
        <v>136.787157560357</v>
      </c>
      <c r="E10227" s="3">
        <v>138.69145202636699</v>
      </c>
      <c r="F10227" s="14">
        <v>108181800</v>
      </c>
      <c r="G10227" s="2">
        <f t="shared" si="479"/>
        <v>1.4718599350126356E-2</v>
      </c>
      <c r="H10227" s="3">
        <f t="shared" si="477"/>
        <v>3.0078002892450115</v>
      </c>
      <c r="I10227" s="3">
        <f t="shared" si="478"/>
        <v>1.9042944660099863</v>
      </c>
    </row>
    <row r="10228" spans="1:9" x14ac:dyDescent="0.35">
      <c r="A10228" s="1">
        <v>44384</v>
      </c>
      <c r="B10228" s="3">
        <v>140.175828192192</v>
      </c>
      <c r="C10228" s="3">
        <v>141.494194030816</v>
      </c>
      <c r="D10228" s="3">
        <v>139.316462997001</v>
      </c>
      <c r="E10228" s="3">
        <v>141.18170166015599</v>
      </c>
      <c r="F10228" s="14">
        <v>104911600</v>
      </c>
      <c r="G10228" s="2">
        <f t="shared" si="479"/>
        <v>1.795532166838644E-2</v>
      </c>
      <c r="H10228" s="3">
        <f t="shared" si="477"/>
        <v>2.1777310338150073</v>
      </c>
      <c r="I10228" s="3">
        <f t="shared" si="478"/>
        <v>1.005873467963994</v>
      </c>
    </row>
    <row r="10229" spans="1:9" x14ac:dyDescent="0.35">
      <c r="A10229" s="1">
        <v>44385</v>
      </c>
      <c r="B10229" s="3">
        <v>138.26177556371101</v>
      </c>
      <c r="C10229" s="3">
        <v>140.683647355245</v>
      </c>
      <c r="D10229" s="3">
        <v>137.37309975875601</v>
      </c>
      <c r="E10229" s="3">
        <v>139.88287353515599</v>
      </c>
      <c r="F10229" s="14">
        <v>105575500</v>
      </c>
      <c r="G10229" s="2">
        <f t="shared" si="479"/>
        <v>-9.1996916719877773E-3</v>
      </c>
      <c r="H10229" s="3">
        <f t="shared" si="477"/>
        <v>3.3105475964889877</v>
      </c>
      <c r="I10229" s="3">
        <f t="shared" si="478"/>
        <v>1.621097971444982</v>
      </c>
    </row>
    <row r="10230" spans="1:9" x14ac:dyDescent="0.35">
      <c r="A10230" s="1">
        <v>44386</v>
      </c>
      <c r="B10230" s="3">
        <v>139.40435633115601</v>
      </c>
      <c r="C10230" s="3">
        <v>142.23638282855501</v>
      </c>
      <c r="D10230" s="3">
        <v>139.306694079039</v>
      </c>
      <c r="E10230" s="3">
        <v>141.70904541015599</v>
      </c>
      <c r="F10230" s="14">
        <v>99890800</v>
      </c>
      <c r="G10230" s="2">
        <f t="shared" si="479"/>
        <v>1.3055006870022857E-2</v>
      </c>
      <c r="H10230" s="3">
        <f t="shared" si="477"/>
        <v>2.9296887495160036</v>
      </c>
      <c r="I10230" s="3">
        <f t="shared" si="478"/>
        <v>2.304689078999985</v>
      </c>
    </row>
    <row r="10231" spans="1:9" x14ac:dyDescent="0.35">
      <c r="A10231" s="1">
        <v>44389</v>
      </c>
      <c r="B10231" s="3">
        <v>142.78327143895399</v>
      </c>
      <c r="C10231" s="3">
        <v>142.89069395646399</v>
      </c>
      <c r="D10231" s="3">
        <v>140.62506082396101</v>
      </c>
      <c r="E10231" s="3">
        <v>141.11334228515599</v>
      </c>
      <c r="F10231" s="14">
        <v>76299700</v>
      </c>
      <c r="G10231" s="2">
        <f t="shared" si="479"/>
        <v>-4.2037057216483603E-3</v>
      </c>
      <c r="H10231" s="3">
        <f t="shared" si="477"/>
        <v>2.2656331325029839</v>
      </c>
      <c r="I10231" s="3">
        <f t="shared" si="478"/>
        <v>-1.6699291537979946</v>
      </c>
    </row>
    <row r="10232" spans="1:9" x14ac:dyDescent="0.35">
      <c r="A10232" s="1">
        <v>44390</v>
      </c>
      <c r="B10232" s="3">
        <v>140.654356632797</v>
      </c>
      <c r="C10232" s="3">
        <v>144.003975207895</v>
      </c>
      <c r="D10232" s="3">
        <v>140.263737423994</v>
      </c>
      <c r="E10232" s="3">
        <v>142.22662353515599</v>
      </c>
      <c r="F10232" s="14">
        <v>100827100</v>
      </c>
      <c r="G10232" s="2">
        <f t="shared" si="479"/>
        <v>7.889269944087408E-3</v>
      </c>
      <c r="H10232" s="3">
        <f t="shared" si="477"/>
        <v>3.7402377839009944</v>
      </c>
      <c r="I10232" s="3">
        <f t="shared" si="478"/>
        <v>1.5722669023589901</v>
      </c>
    </row>
    <row r="10233" spans="1:9" x14ac:dyDescent="0.35">
      <c r="A10233" s="1">
        <v>44391</v>
      </c>
      <c r="B10233" s="3">
        <v>144.62894843170801</v>
      </c>
      <c r="C10233" s="3">
        <v>146.064496858323</v>
      </c>
      <c r="D10233" s="3">
        <v>144.218778965962</v>
      </c>
      <c r="E10233" s="3">
        <v>145.65432739257801</v>
      </c>
      <c r="F10233" s="14">
        <v>127050800</v>
      </c>
      <c r="G10233" s="2">
        <f t="shared" si="479"/>
        <v>2.4100296922079059E-2</v>
      </c>
      <c r="H10233" s="3">
        <f t="shared" si="477"/>
        <v>1.8457178923609945</v>
      </c>
      <c r="I10233" s="3">
        <f t="shared" si="478"/>
        <v>1.0253789608700004</v>
      </c>
    </row>
    <row r="10234" spans="1:9" x14ac:dyDescent="0.35">
      <c r="A10234" s="1">
        <v>44392</v>
      </c>
      <c r="B10234" s="3">
        <v>145.74224306877699</v>
      </c>
      <c r="C10234" s="3">
        <v>146.48442546002099</v>
      </c>
      <c r="D10234" s="3">
        <v>143.642624029817</v>
      </c>
      <c r="E10234" s="3">
        <v>145.00004577636699</v>
      </c>
      <c r="F10234" s="14">
        <v>106820300</v>
      </c>
      <c r="G10234" s="2">
        <f t="shared" si="479"/>
        <v>-4.4920163233293847E-3</v>
      </c>
      <c r="H10234" s="3">
        <f t="shared" si="477"/>
        <v>2.8418014302039865</v>
      </c>
      <c r="I10234" s="3">
        <f t="shared" si="478"/>
        <v>-0.74219729240999754</v>
      </c>
    </row>
    <row r="10235" spans="1:9" x14ac:dyDescent="0.35">
      <c r="A10235" s="1">
        <v>44393</v>
      </c>
      <c r="B10235" s="3">
        <v>144.98050686009299</v>
      </c>
      <c r="C10235" s="3">
        <v>146.25002646546201</v>
      </c>
      <c r="D10235" s="3">
        <v>142.46097327360201</v>
      </c>
      <c r="E10235" s="3">
        <v>142.95901489257801</v>
      </c>
      <c r="F10235" s="14">
        <v>93251400</v>
      </c>
      <c r="G10235" s="2">
        <f t="shared" si="479"/>
        <v>-1.4076070616811055E-2</v>
      </c>
      <c r="H10235" s="3">
        <f t="shared" si="477"/>
        <v>3.7890531918600061</v>
      </c>
      <c r="I10235" s="3">
        <f t="shared" si="478"/>
        <v>-2.0214919675149758</v>
      </c>
    </row>
    <row r="10236" spans="1:9" x14ac:dyDescent="0.35">
      <c r="A10236" s="1">
        <v>44396</v>
      </c>
      <c r="B10236" s="3">
        <v>140.380893178512</v>
      </c>
      <c r="C10236" s="3">
        <v>140.69340040632099</v>
      </c>
      <c r="D10236" s="3">
        <v>138.34964090125001</v>
      </c>
      <c r="E10236" s="3">
        <v>139.11135864257801</v>
      </c>
      <c r="F10236" s="14">
        <v>121434600</v>
      </c>
      <c r="G10236" s="2">
        <f t="shared" si="479"/>
        <v>-2.6914400976330164E-2</v>
      </c>
      <c r="H10236" s="3">
        <f t="shared" si="477"/>
        <v>2.3437595050709774</v>
      </c>
      <c r="I10236" s="3">
        <f t="shared" si="478"/>
        <v>-1.2695345359339854</v>
      </c>
    </row>
    <row r="10237" spans="1:9" x14ac:dyDescent="0.35">
      <c r="A10237" s="1">
        <v>44397</v>
      </c>
      <c r="B10237" s="3">
        <v>140.09769861315101</v>
      </c>
      <c r="C10237" s="3">
        <v>143.65238642562301</v>
      </c>
      <c r="D10237" s="3">
        <v>139.60941723835401</v>
      </c>
      <c r="E10237" s="3">
        <v>142.72463989257801</v>
      </c>
      <c r="F10237" s="14">
        <v>96350000</v>
      </c>
      <c r="G10237" s="2">
        <f t="shared" si="479"/>
        <v>2.5974020275969598E-2</v>
      </c>
      <c r="H10237" s="3">
        <f t="shared" si="477"/>
        <v>4.0429691872689943</v>
      </c>
      <c r="I10237" s="3">
        <f t="shared" si="478"/>
        <v>2.6269412794270011</v>
      </c>
    </row>
    <row r="10238" spans="1:9" x14ac:dyDescent="0.35">
      <c r="A10238" s="1">
        <v>44398</v>
      </c>
      <c r="B10238" s="3">
        <v>142.11919121599701</v>
      </c>
      <c r="C10238" s="3">
        <v>142.705134889958</v>
      </c>
      <c r="D10238" s="3">
        <v>141.240290606222</v>
      </c>
      <c r="E10238" s="3">
        <v>141.99223327636699</v>
      </c>
      <c r="F10238" s="14">
        <v>74993500</v>
      </c>
      <c r="G10238" s="2">
        <f t="shared" si="479"/>
        <v>-5.1316059845186515E-3</v>
      </c>
      <c r="H10238" s="3">
        <f t="shared" si="477"/>
        <v>1.4648442837359994</v>
      </c>
      <c r="I10238" s="3">
        <f t="shared" si="478"/>
        <v>-0.12695793963001734</v>
      </c>
    </row>
    <row r="10239" spans="1:9" x14ac:dyDescent="0.35">
      <c r="A10239" s="1">
        <v>44399</v>
      </c>
      <c r="B10239" s="3">
        <v>142.519561010209</v>
      </c>
      <c r="C10239" s="3">
        <v>144.72658731972999</v>
      </c>
      <c r="D10239" s="3">
        <v>142.39260309245</v>
      </c>
      <c r="E10239" s="3">
        <v>143.35940551757801</v>
      </c>
      <c r="F10239" s="14">
        <v>77338200</v>
      </c>
      <c r="G10239" s="2">
        <f t="shared" si="479"/>
        <v>9.6285001627520236E-3</v>
      </c>
      <c r="H10239" s="3">
        <f t="shared" si="477"/>
        <v>2.3339842272799842</v>
      </c>
      <c r="I10239" s="3">
        <f t="shared" si="478"/>
        <v>0.8398445073690084</v>
      </c>
    </row>
    <row r="10240" spans="1:9" x14ac:dyDescent="0.35">
      <c r="A10240" s="1">
        <v>44400</v>
      </c>
      <c r="B10240" s="3">
        <v>144.091862843413</v>
      </c>
      <c r="C10240" s="3">
        <v>145.23443967973901</v>
      </c>
      <c r="D10240" s="3">
        <v>143.47662343109701</v>
      </c>
      <c r="E10240" s="3">
        <v>145.07818603515599</v>
      </c>
      <c r="F10240" s="14">
        <v>71447400</v>
      </c>
      <c r="G10240" s="2">
        <f t="shared" si="479"/>
        <v>1.1989311139876585E-2</v>
      </c>
      <c r="H10240" s="3">
        <f t="shared" si="477"/>
        <v>1.7578162486420013</v>
      </c>
      <c r="I10240" s="3">
        <f t="shared" si="478"/>
        <v>0.9863231917429971</v>
      </c>
    </row>
    <row r="10241" spans="1:9" x14ac:dyDescent="0.35">
      <c r="A10241" s="1">
        <v>44403</v>
      </c>
      <c r="B10241" s="3">
        <v>144.79498144903101</v>
      </c>
      <c r="C10241" s="3">
        <v>146.31841714774501</v>
      </c>
      <c r="D10241" s="3">
        <v>144.238333458488</v>
      </c>
      <c r="E10241" s="3">
        <v>145.49810791015599</v>
      </c>
      <c r="F10241" s="14">
        <v>72434100</v>
      </c>
      <c r="G10241" s="2">
        <f t="shared" si="479"/>
        <v>2.8944522017820286E-3</v>
      </c>
      <c r="H10241" s="3">
        <f t="shared" si="477"/>
        <v>2.0800836892570089</v>
      </c>
      <c r="I10241" s="3">
        <f t="shared" si="478"/>
        <v>0.70312646112498101</v>
      </c>
    </row>
    <row r="10242" spans="1:9" x14ac:dyDescent="0.35">
      <c r="A10242" s="1">
        <v>44404</v>
      </c>
      <c r="B10242" s="3">
        <v>145.62505300491199</v>
      </c>
      <c r="C10242" s="3">
        <v>145.712954989667</v>
      </c>
      <c r="D10242" s="3">
        <v>142.13873124540001</v>
      </c>
      <c r="E10242" s="3">
        <v>143.33013916015599</v>
      </c>
      <c r="F10242" s="14">
        <v>104818600</v>
      </c>
      <c r="G10242" s="2">
        <f t="shared" si="479"/>
        <v>-1.4900322630578156E-2</v>
      </c>
      <c r="H10242" s="3">
        <f t="shared" si="477"/>
        <v>3.5742237442669875</v>
      </c>
      <c r="I10242" s="3">
        <f t="shared" si="478"/>
        <v>-2.294913844755996</v>
      </c>
    </row>
    <row r="10243" spans="1:9" x14ac:dyDescent="0.35">
      <c r="A10243" s="1">
        <v>44405</v>
      </c>
      <c r="B10243" s="3">
        <v>141.416078371835</v>
      </c>
      <c r="C10243" s="3">
        <v>143.525457919616</v>
      </c>
      <c r="D10243" s="3">
        <v>139.199276303533</v>
      </c>
      <c r="E10243" s="3">
        <v>141.58209228515599</v>
      </c>
      <c r="F10243" s="14">
        <v>118931200</v>
      </c>
      <c r="G10243" s="2">
        <f t="shared" si="479"/>
        <v>-1.2195947657922427E-2</v>
      </c>
      <c r="H10243" s="3">
        <f t="shared" ref="H10243:H10306" si="480">C10243-D10243</f>
        <v>4.3261816160830051</v>
      </c>
      <c r="I10243" s="3">
        <f t="shared" ref="I10243:I10306" si="481">E10243-B10243</f>
        <v>0.16601391332099524</v>
      </c>
    </row>
    <row r="10244" spans="1:9" x14ac:dyDescent="0.35">
      <c r="A10244" s="1">
        <v>44406</v>
      </c>
      <c r="B10244" s="3">
        <v>141.29889173837299</v>
      </c>
      <c r="C10244" s="3">
        <v>143.115299371525</v>
      </c>
      <c r="D10244" s="3">
        <v>141.19146922077701</v>
      </c>
      <c r="E10244" s="3">
        <v>142.22662353515599</v>
      </c>
      <c r="F10244" s="14">
        <v>56699500</v>
      </c>
      <c r="G10244" s="2">
        <f t="shared" ref="G10244:G10307" si="482">(E10244-E10243)/E10243</f>
        <v>4.5523500860678769E-3</v>
      </c>
      <c r="H10244" s="3">
        <f t="shared" si="480"/>
        <v>1.9238301507479889</v>
      </c>
      <c r="I10244" s="3">
        <f t="shared" si="481"/>
        <v>0.92773179678300721</v>
      </c>
    </row>
    <row r="10245" spans="1:9" x14ac:dyDescent="0.35">
      <c r="A10245" s="1">
        <v>44407</v>
      </c>
      <c r="B10245" s="3">
        <v>140.99614324026101</v>
      </c>
      <c r="C10245" s="3">
        <v>142.90043773904301</v>
      </c>
      <c r="D10245" s="3">
        <v>140.73246710930201</v>
      </c>
      <c r="E10245" s="3">
        <v>142.44145202636699</v>
      </c>
      <c r="F10245" s="14">
        <v>70440600</v>
      </c>
      <c r="G10245" s="2">
        <f t="shared" si="482"/>
        <v>1.5104660848388376E-3</v>
      </c>
      <c r="H10245" s="3">
        <f t="shared" si="480"/>
        <v>2.1679706297410064</v>
      </c>
      <c r="I10245" s="3">
        <f t="shared" si="481"/>
        <v>1.4453087861059828</v>
      </c>
    </row>
    <row r="10246" spans="1:9" x14ac:dyDescent="0.35">
      <c r="A10246" s="1">
        <v>44410</v>
      </c>
      <c r="B10246" s="3">
        <v>142.92974528711099</v>
      </c>
      <c r="C10246" s="3">
        <v>143.50591381637699</v>
      </c>
      <c r="D10246" s="3">
        <v>141.84575988232501</v>
      </c>
      <c r="E10246" s="3">
        <v>142.10943603515599</v>
      </c>
      <c r="F10246" s="14">
        <v>62880000</v>
      </c>
      <c r="G10246" s="2">
        <f t="shared" si="482"/>
        <v>-2.330894458654744E-3</v>
      </c>
      <c r="H10246" s="3">
        <f t="shared" si="480"/>
        <v>1.6601539340519764</v>
      </c>
      <c r="I10246" s="3">
        <f t="shared" si="481"/>
        <v>-0.82030925195499549</v>
      </c>
    </row>
    <row r="10247" spans="1:9" x14ac:dyDescent="0.35">
      <c r="A10247" s="1">
        <v>44411</v>
      </c>
      <c r="B10247" s="3">
        <v>142.392635544196</v>
      </c>
      <c r="C10247" s="3">
        <v>144.570366661495</v>
      </c>
      <c r="D10247" s="3">
        <v>141.77739614243001</v>
      </c>
      <c r="E10247" s="3">
        <v>143.90631103515599</v>
      </c>
      <c r="F10247" s="14">
        <v>64786600</v>
      </c>
      <c r="G10247" s="2">
        <f t="shared" si="482"/>
        <v>1.2644304629816959E-2</v>
      </c>
      <c r="H10247" s="3">
        <f t="shared" si="480"/>
        <v>2.7929705190649941</v>
      </c>
      <c r="I10247" s="3">
        <f t="shared" si="481"/>
        <v>1.5136754909599972</v>
      </c>
    </row>
    <row r="10248" spans="1:9" x14ac:dyDescent="0.35">
      <c r="A10248" s="1">
        <v>44412</v>
      </c>
      <c r="B10248" s="3">
        <v>143.81842770211699</v>
      </c>
      <c r="C10248" s="3">
        <v>144.32622969980201</v>
      </c>
      <c r="D10248" s="3">
        <v>142.85162503142601</v>
      </c>
      <c r="E10248" s="3">
        <v>143.50592041015599</v>
      </c>
      <c r="F10248" s="14">
        <v>56368300</v>
      </c>
      <c r="G10248" s="2">
        <f t="shared" si="482"/>
        <v>-2.7823006657587482E-3</v>
      </c>
      <c r="H10248" s="3">
        <f t="shared" si="480"/>
        <v>1.4746046683760028</v>
      </c>
      <c r="I10248" s="3">
        <f t="shared" si="481"/>
        <v>-0.31250729196099769</v>
      </c>
    </row>
    <row r="10249" spans="1:9" x14ac:dyDescent="0.35">
      <c r="A10249" s="1">
        <v>44413</v>
      </c>
      <c r="B10249" s="3">
        <v>143.535200212028</v>
      </c>
      <c r="C10249" s="3">
        <v>144.375044839715</v>
      </c>
      <c r="D10249" s="3">
        <v>142.74418670594801</v>
      </c>
      <c r="E10249" s="3">
        <v>143.61332702636699</v>
      </c>
      <c r="F10249" s="14">
        <v>46397700</v>
      </c>
      <c r="G10249" s="2">
        <f t="shared" si="482"/>
        <v>7.4844728289964768E-4</v>
      </c>
      <c r="H10249" s="3">
        <f t="shared" si="480"/>
        <v>1.6308581337669921</v>
      </c>
      <c r="I10249" s="3">
        <f t="shared" si="481"/>
        <v>7.8126814338986605E-2</v>
      </c>
    </row>
    <row r="10250" spans="1:9" x14ac:dyDescent="0.35">
      <c r="A10250" s="1">
        <v>44414</v>
      </c>
      <c r="B10250" s="3">
        <v>143.134118232905</v>
      </c>
      <c r="C10250" s="3">
        <v>143.877412657647</v>
      </c>
      <c r="D10250" s="3">
        <v>142.429938283783</v>
      </c>
      <c r="E10250" s="3">
        <v>142.92872619628901</v>
      </c>
      <c r="F10250" s="14">
        <v>54126800</v>
      </c>
      <c r="G10250" s="2">
        <f t="shared" si="482"/>
        <v>-4.7669728447436652E-3</v>
      </c>
      <c r="H10250" s="3">
        <f t="shared" si="480"/>
        <v>1.4474743738639972</v>
      </c>
      <c r="I10250" s="3">
        <f t="shared" si="481"/>
        <v>-0.20539203661599004</v>
      </c>
    </row>
    <row r="10251" spans="1:9" x14ac:dyDescent="0.35">
      <c r="A10251" s="1">
        <v>44417</v>
      </c>
      <c r="B10251" s="3">
        <v>142.98740523956801</v>
      </c>
      <c r="C10251" s="3">
        <v>143.476418263591</v>
      </c>
      <c r="D10251" s="3">
        <v>142.322354690174</v>
      </c>
      <c r="E10251" s="3">
        <v>142.87982177734301</v>
      </c>
      <c r="F10251" s="14">
        <v>48908700</v>
      </c>
      <c r="G10251" s="2">
        <f t="shared" si="482"/>
        <v>-3.4215948219417053E-4</v>
      </c>
      <c r="H10251" s="3">
        <f t="shared" si="480"/>
        <v>1.1540635734170053</v>
      </c>
      <c r="I10251" s="3">
        <f t="shared" si="481"/>
        <v>-0.10758346222499426</v>
      </c>
    </row>
    <row r="10252" spans="1:9" x14ac:dyDescent="0.35">
      <c r="A10252" s="1">
        <v>44418</v>
      </c>
      <c r="B10252" s="3">
        <v>143.22212723273401</v>
      </c>
      <c r="C10252" s="3">
        <v>144.46422440880599</v>
      </c>
      <c r="D10252" s="3">
        <v>142.107178209875</v>
      </c>
      <c r="E10252" s="3">
        <v>142.40058898925699</v>
      </c>
      <c r="F10252" s="14">
        <v>69023100</v>
      </c>
      <c r="G10252" s="2">
        <f t="shared" si="482"/>
        <v>-3.3540970455074887E-3</v>
      </c>
      <c r="H10252" s="3">
        <f t="shared" si="480"/>
        <v>2.3570461989309877</v>
      </c>
      <c r="I10252" s="3">
        <f t="shared" si="481"/>
        <v>-0.82153824347702198</v>
      </c>
    </row>
    <row r="10253" spans="1:9" x14ac:dyDescent="0.35">
      <c r="A10253" s="1">
        <v>44419</v>
      </c>
      <c r="B10253" s="3">
        <v>142.84071932029599</v>
      </c>
      <c r="C10253" s="3">
        <v>143.49599503680199</v>
      </c>
      <c r="D10253" s="3">
        <v>142.33214155394299</v>
      </c>
      <c r="E10253" s="3">
        <v>142.65489196777301</v>
      </c>
      <c r="F10253" s="14">
        <v>48493500</v>
      </c>
      <c r="G10253" s="2">
        <f t="shared" si="482"/>
        <v>1.785828136814856E-3</v>
      </c>
      <c r="H10253" s="3">
        <f t="shared" si="480"/>
        <v>1.1638534828589968</v>
      </c>
      <c r="I10253" s="3">
        <f t="shared" si="481"/>
        <v>-0.18582735252297766</v>
      </c>
    </row>
    <row r="10254" spans="1:9" x14ac:dyDescent="0.35">
      <c r="A10254" s="1">
        <v>44420</v>
      </c>
      <c r="B10254" s="3">
        <v>142.97763397956999</v>
      </c>
      <c r="C10254" s="3">
        <v>145.77478914489799</v>
      </c>
      <c r="D10254" s="3">
        <v>142.63531888467099</v>
      </c>
      <c r="E10254" s="3">
        <v>145.61830139160099</v>
      </c>
      <c r="F10254" s="14">
        <v>72282600</v>
      </c>
      <c r="G10254" s="2">
        <f t="shared" si="482"/>
        <v>2.0773275861422566E-2</v>
      </c>
      <c r="H10254" s="3">
        <f t="shared" si="480"/>
        <v>3.1394702602270002</v>
      </c>
      <c r="I10254" s="3">
        <f t="shared" si="481"/>
        <v>2.6406674120310072</v>
      </c>
    </row>
    <row r="10255" spans="1:9" x14ac:dyDescent="0.35">
      <c r="A10255" s="1">
        <v>44421</v>
      </c>
      <c r="B10255" s="3">
        <v>145.69652128952899</v>
      </c>
      <c r="C10255" s="3">
        <v>146.15619466200101</v>
      </c>
      <c r="D10255" s="3">
        <v>145.01190613589799</v>
      </c>
      <c r="E10255" s="3">
        <v>145.82366943359301</v>
      </c>
      <c r="F10255" s="14">
        <v>59375000</v>
      </c>
      <c r="G10255" s="2">
        <f t="shared" si="482"/>
        <v>1.4103175221068897E-3</v>
      </c>
      <c r="H10255" s="3">
        <f t="shared" si="480"/>
        <v>1.1442885261030256</v>
      </c>
      <c r="I10255" s="3">
        <f t="shared" si="481"/>
        <v>0.12714814406402297</v>
      </c>
    </row>
    <row r="10256" spans="1:9" x14ac:dyDescent="0.35">
      <c r="A10256" s="1">
        <v>44424</v>
      </c>
      <c r="B10256" s="3">
        <v>145.27597699148899</v>
      </c>
      <c r="C10256" s="3">
        <v>147.867754872663</v>
      </c>
      <c r="D10256" s="3">
        <v>143.251470910553</v>
      </c>
      <c r="E10256" s="3">
        <v>147.79928588867099</v>
      </c>
      <c r="F10256" s="14">
        <v>103296000</v>
      </c>
      <c r="G10256" s="2">
        <f t="shared" si="482"/>
        <v>1.3547982044010103E-2</v>
      </c>
      <c r="H10256" s="3">
        <f t="shared" si="480"/>
        <v>4.6162839621100034</v>
      </c>
      <c r="I10256" s="3">
        <f t="shared" si="481"/>
        <v>2.5233088971820052</v>
      </c>
    </row>
    <row r="10257" spans="1:9" x14ac:dyDescent="0.35">
      <c r="A10257" s="1">
        <v>44425</v>
      </c>
      <c r="B10257" s="3">
        <v>146.92885446726899</v>
      </c>
      <c r="C10257" s="3">
        <v>148.346989304819</v>
      </c>
      <c r="D10257" s="3">
        <v>145.81390532809601</v>
      </c>
      <c r="E10257" s="3">
        <v>146.88973999023401</v>
      </c>
      <c r="F10257" s="14">
        <v>92229700</v>
      </c>
      <c r="G10257" s="2">
        <f t="shared" si="482"/>
        <v>-6.1539262045020903E-3</v>
      </c>
      <c r="H10257" s="3">
        <f t="shared" si="480"/>
        <v>2.5330839767229918</v>
      </c>
      <c r="I10257" s="3">
        <f t="shared" si="481"/>
        <v>-3.9114477034985384E-2</v>
      </c>
    </row>
    <row r="10258" spans="1:9" x14ac:dyDescent="0.35">
      <c r="A10258" s="1">
        <v>44426</v>
      </c>
      <c r="B10258" s="3">
        <v>146.50827107774199</v>
      </c>
      <c r="C10258" s="3">
        <v>147.408053042902</v>
      </c>
      <c r="D10258" s="3">
        <v>142.938467874385</v>
      </c>
      <c r="E10258" s="3">
        <v>143.14385986328099</v>
      </c>
      <c r="F10258" s="14">
        <v>86326000</v>
      </c>
      <c r="G10258" s="2">
        <f t="shared" si="482"/>
        <v>-2.5501305449938554E-2</v>
      </c>
      <c r="H10258" s="3">
        <f t="shared" si="480"/>
        <v>4.4695851685169998</v>
      </c>
      <c r="I10258" s="3">
        <f t="shared" si="481"/>
        <v>-3.3644112144610006</v>
      </c>
    </row>
    <row r="10259" spans="1:9" x14ac:dyDescent="0.35">
      <c r="A10259" s="1">
        <v>44427</v>
      </c>
      <c r="B10259" s="3">
        <v>141.84312338285</v>
      </c>
      <c r="C10259" s="3">
        <v>144.74786207926601</v>
      </c>
      <c r="D10259" s="3">
        <v>141.32477074631001</v>
      </c>
      <c r="E10259" s="3">
        <v>143.47642517089801</v>
      </c>
      <c r="F10259" s="14">
        <v>86960300</v>
      </c>
      <c r="G10259" s="2">
        <f t="shared" si="482"/>
        <v>2.3232942575018966E-3</v>
      </c>
      <c r="H10259" s="3">
        <f t="shared" si="480"/>
        <v>3.4230913329560053</v>
      </c>
      <c r="I10259" s="3">
        <f t="shared" si="481"/>
        <v>1.6333017880480156</v>
      </c>
    </row>
    <row r="10260" spans="1:9" x14ac:dyDescent="0.35">
      <c r="A10260" s="1">
        <v>44428</v>
      </c>
      <c r="B10260" s="3">
        <v>144.20016575225</v>
      </c>
      <c r="C10260" s="3">
        <v>145.236870995842</v>
      </c>
      <c r="D10260" s="3">
        <v>143.55466496618499</v>
      </c>
      <c r="E10260" s="3">
        <v>144.93368530273401</v>
      </c>
      <c r="F10260" s="14">
        <v>60549600</v>
      </c>
      <c r="G10260" s="2">
        <f t="shared" si="482"/>
        <v>1.0156791473583336E-2</v>
      </c>
      <c r="H10260" s="3">
        <f t="shared" si="480"/>
        <v>1.68220602965701</v>
      </c>
      <c r="I10260" s="3">
        <f t="shared" si="481"/>
        <v>0.73351955048400441</v>
      </c>
    </row>
    <row r="10261" spans="1:9" x14ac:dyDescent="0.35">
      <c r="A10261" s="1">
        <v>44431</v>
      </c>
      <c r="B10261" s="3">
        <v>145.05105776321801</v>
      </c>
      <c r="C10261" s="3">
        <v>146.88975172411699</v>
      </c>
      <c r="D10261" s="3">
        <v>144.64028856581399</v>
      </c>
      <c r="E10261" s="3">
        <v>146.42030334472599</v>
      </c>
      <c r="F10261" s="14">
        <v>60131800</v>
      </c>
      <c r="G10261" s="2">
        <f t="shared" si="482"/>
        <v>1.0257229289980286E-2</v>
      </c>
      <c r="H10261" s="3">
        <f t="shared" si="480"/>
        <v>2.2494631583030014</v>
      </c>
      <c r="I10261" s="3">
        <f t="shared" si="481"/>
        <v>1.3692455815079825</v>
      </c>
    </row>
    <row r="10262" spans="1:9" x14ac:dyDescent="0.35">
      <c r="A10262" s="1">
        <v>44432</v>
      </c>
      <c r="B10262" s="3">
        <v>146.16598224440099</v>
      </c>
      <c r="C10262" s="3">
        <v>147.54500248159701</v>
      </c>
      <c r="D10262" s="3">
        <v>145.872571460648</v>
      </c>
      <c r="E10262" s="3">
        <v>146.33224487304599</v>
      </c>
      <c r="F10262" s="14">
        <v>48606400</v>
      </c>
      <c r="G10262" s="2">
        <f t="shared" si="482"/>
        <v>-6.0140888707680697E-4</v>
      </c>
      <c r="H10262" s="3">
        <f t="shared" si="480"/>
        <v>1.6724310209490056</v>
      </c>
      <c r="I10262" s="3">
        <f t="shared" si="481"/>
        <v>0.16626262864500063</v>
      </c>
    </row>
    <row r="10263" spans="1:9" x14ac:dyDescent="0.35">
      <c r="A10263" s="1">
        <v>44433</v>
      </c>
      <c r="B10263" s="3">
        <v>146.51807985316401</v>
      </c>
      <c r="C10263" s="3">
        <v>147.01688268864601</v>
      </c>
      <c r="D10263" s="3">
        <v>144.55225286927501</v>
      </c>
      <c r="E10263" s="3">
        <v>145.09994506835901</v>
      </c>
      <c r="F10263" s="14">
        <v>58991300</v>
      </c>
      <c r="G10263" s="2">
        <f t="shared" si="482"/>
        <v>-8.4212458146603244E-3</v>
      </c>
      <c r="H10263" s="3">
        <f t="shared" si="480"/>
        <v>2.4646298193709981</v>
      </c>
      <c r="I10263" s="3">
        <f t="shared" si="481"/>
        <v>-1.4181347848050052</v>
      </c>
    </row>
    <row r="10264" spans="1:9" x14ac:dyDescent="0.35">
      <c r="A10264" s="1">
        <v>44434</v>
      </c>
      <c r="B10264" s="3">
        <v>145.090156676059</v>
      </c>
      <c r="C10264" s="3">
        <v>145.84322591796101</v>
      </c>
      <c r="D10264" s="3">
        <v>144.26860353040601</v>
      </c>
      <c r="E10264" s="3">
        <v>144.29794311523401</v>
      </c>
      <c r="F10264" s="14">
        <v>48597200</v>
      </c>
      <c r="G10264" s="2">
        <f t="shared" si="482"/>
        <v>-5.5272381581341293E-3</v>
      </c>
      <c r="H10264" s="3">
        <f t="shared" si="480"/>
        <v>1.5746223875549958</v>
      </c>
      <c r="I10264" s="3">
        <f t="shared" si="481"/>
        <v>-0.79221356082499028</v>
      </c>
    </row>
    <row r="10265" spans="1:9" x14ac:dyDescent="0.35">
      <c r="A10265" s="1">
        <v>44435</v>
      </c>
      <c r="B10265" s="3">
        <v>144.23927174159499</v>
      </c>
      <c r="C10265" s="3">
        <v>145.481368952575</v>
      </c>
      <c r="D10265" s="3">
        <v>143.60356080464501</v>
      </c>
      <c r="E10265" s="3">
        <v>145.33467102050699</v>
      </c>
      <c r="F10265" s="14">
        <v>55802400</v>
      </c>
      <c r="G10265" s="2">
        <f t="shared" si="482"/>
        <v>7.1846339794675289E-3</v>
      </c>
      <c r="H10265" s="3">
        <f t="shared" si="480"/>
        <v>1.8778081479299829</v>
      </c>
      <c r="I10265" s="3">
        <f t="shared" si="481"/>
        <v>1.095399278911998</v>
      </c>
    </row>
    <row r="10266" spans="1:9" x14ac:dyDescent="0.35">
      <c r="A10266" s="1">
        <v>44438</v>
      </c>
      <c r="B10266" s="3">
        <v>145.72587811782699</v>
      </c>
      <c r="C10266" s="3">
        <v>150.11722035437199</v>
      </c>
      <c r="D10266" s="3">
        <v>145.344448563989</v>
      </c>
      <c r="E10266" s="3">
        <v>149.75534057617099</v>
      </c>
      <c r="F10266" s="14">
        <v>90956700</v>
      </c>
      <c r="G10266" s="2">
        <f t="shared" si="482"/>
        <v>3.0417171103241023E-2</v>
      </c>
      <c r="H10266" s="3">
        <f t="shared" si="480"/>
        <v>4.7727717903829898</v>
      </c>
      <c r="I10266" s="3">
        <f t="shared" si="481"/>
        <v>4.0294624583439997</v>
      </c>
    </row>
    <row r="10267" spans="1:9" x14ac:dyDescent="0.35">
      <c r="A10267" s="1">
        <v>44439</v>
      </c>
      <c r="B10267" s="3">
        <v>149.305476880969</v>
      </c>
      <c r="C10267" s="3">
        <v>149.44239994616601</v>
      </c>
      <c r="D10267" s="3">
        <v>147.96557089636099</v>
      </c>
      <c r="E10267" s="3">
        <v>148.49371337890599</v>
      </c>
      <c r="F10267" s="14">
        <v>86453100</v>
      </c>
      <c r="G10267" s="2">
        <f t="shared" si="482"/>
        <v>-8.4245890157305641E-3</v>
      </c>
      <c r="H10267" s="3">
        <f t="shared" si="480"/>
        <v>1.4768290498050192</v>
      </c>
      <c r="I10267" s="3">
        <f t="shared" si="481"/>
        <v>-0.81176350206300185</v>
      </c>
    </row>
    <row r="10268" spans="1:9" x14ac:dyDescent="0.35">
      <c r="A10268" s="1">
        <v>44440</v>
      </c>
      <c r="B10268" s="3">
        <v>149.47172795102401</v>
      </c>
      <c r="C10268" s="3">
        <v>151.57447805860301</v>
      </c>
      <c r="D10268" s="3">
        <v>148.99248979823099</v>
      </c>
      <c r="E10268" s="3">
        <v>149.15875244140599</v>
      </c>
      <c r="F10268" s="14">
        <v>80313700</v>
      </c>
      <c r="G10268" s="2">
        <f t="shared" si="482"/>
        <v>4.4785671215793769E-3</v>
      </c>
      <c r="H10268" s="3">
        <f t="shared" si="480"/>
        <v>2.5819882603720146</v>
      </c>
      <c r="I10268" s="3">
        <f t="shared" si="481"/>
        <v>-0.31297550961801335</v>
      </c>
    </row>
    <row r="10269" spans="1:9" x14ac:dyDescent="0.35">
      <c r="A10269" s="1">
        <v>44441</v>
      </c>
      <c r="B10269" s="3">
        <v>150.48887910534</v>
      </c>
      <c r="C10269" s="3">
        <v>151.32020730323401</v>
      </c>
      <c r="D10269" s="3">
        <v>149.05117946923701</v>
      </c>
      <c r="E10269" s="3">
        <v>150.27371215820301</v>
      </c>
      <c r="F10269" s="14">
        <v>71115500</v>
      </c>
      <c r="G10269" s="2">
        <f t="shared" si="482"/>
        <v>7.474986875041118E-3</v>
      </c>
      <c r="H10269" s="3">
        <f t="shared" si="480"/>
        <v>2.2690278339970007</v>
      </c>
      <c r="I10269" s="3">
        <f t="shared" si="481"/>
        <v>-0.2151669471369928</v>
      </c>
    </row>
    <row r="10270" spans="1:9" x14ac:dyDescent="0.35">
      <c r="A10270" s="1">
        <v>44442</v>
      </c>
      <c r="B10270" s="3">
        <v>150.38131181009399</v>
      </c>
      <c r="C10270" s="3">
        <v>151.23220480113099</v>
      </c>
      <c r="D10270" s="3">
        <v>149.726036009132</v>
      </c>
      <c r="E10270" s="3">
        <v>150.90945434570301</v>
      </c>
      <c r="F10270" s="14">
        <v>57808700</v>
      </c>
      <c r="G10270" s="2">
        <f t="shared" si="482"/>
        <v>4.2305615424653407E-3</v>
      </c>
      <c r="H10270" s="3">
        <f t="shared" si="480"/>
        <v>1.5061687919989879</v>
      </c>
      <c r="I10270" s="3">
        <f t="shared" si="481"/>
        <v>0.52814253560902102</v>
      </c>
    </row>
    <row r="10271" spans="1:9" x14ac:dyDescent="0.35">
      <c r="A10271" s="1">
        <v>44446</v>
      </c>
      <c r="B10271" s="3">
        <v>151.56471157585401</v>
      </c>
      <c r="C10271" s="3">
        <v>153.80438486222801</v>
      </c>
      <c r="D10271" s="3">
        <v>150.997454625833</v>
      </c>
      <c r="E10271" s="3">
        <v>153.24691772460901</v>
      </c>
      <c r="F10271" s="14">
        <v>82278300</v>
      </c>
      <c r="G10271" s="2">
        <f t="shared" si="482"/>
        <v>1.5489177858607445E-2</v>
      </c>
      <c r="H10271" s="3">
        <f t="shared" si="480"/>
        <v>2.8069302363950044</v>
      </c>
      <c r="I10271" s="3">
        <f t="shared" si="481"/>
        <v>1.6822061487550002</v>
      </c>
    </row>
    <row r="10272" spans="1:9" x14ac:dyDescent="0.35">
      <c r="A10272" s="1">
        <v>44447</v>
      </c>
      <c r="B10272" s="3">
        <v>153.530518235492</v>
      </c>
      <c r="C10272" s="3">
        <v>153.58919740809</v>
      </c>
      <c r="D10272" s="3">
        <v>150.596440217641</v>
      </c>
      <c r="E10272" s="3">
        <v>151.70161437988199</v>
      </c>
      <c r="F10272" s="14">
        <v>74420200</v>
      </c>
      <c r="G10272" s="2">
        <f t="shared" si="482"/>
        <v>-1.0083748291133598E-2</v>
      </c>
      <c r="H10272" s="3">
        <f t="shared" si="480"/>
        <v>2.992757190448998</v>
      </c>
      <c r="I10272" s="3">
        <f t="shared" si="481"/>
        <v>-1.8289038556100081</v>
      </c>
    </row>
    <row r="10273" spans="1:9" x14ac:dyDescent="0.35">
      <c r="A10273" s="1">
        <v>44448</v>
      </c>
      <c r="B10273" s="3">
        <v>152.073258542763</v>
      </c>
      <c r="C10273" s="3">
        <v>152.67962984908701</v>
      </c>
      <c r="D10273" s="3">
        <v>150.56709024038699</v>
      </c>
      <c r="E10273" s="3">
        <v>150.68446350097599</v>
      </c>
      <c r="F10273" s="14">
        <v>57305700</v>
      </c>
      <c r="G10273" s="2">
        <f t="shared" si="482"/>
        <v>-6.7049443281394921E-3</v>
      </c>
      <c r="H10273" s="3">
        <f t="shared" si="480"/>
        <v>2.1125396087000183</v>
      </c>
      <c r="I10273" s="3">
        <f t="shared" si="481"/>
        <v>-1.3887950417870059</v>
      </c>
    </row>
    <row r="10274" spans="1:9" x14ac:dyDescent="0.35">
      <c r="A10274" s="1">
        <v>44449</v>
      </c>
      <c r="B10274" s="3">
        <v>151.594060493103</v>
      </c>
      <c r="C10274" s="3">
        <v>152.063508888955</v>
      </c>
      <c r="D10274" s="3">
        <v>145.432492469007</v>
      </c>
      <c r="E10274" s="3">
        <v>145.69656372070301</v>
      </c>
      <c r="F10274" s="14">
        <v>140893200</v>
      </c>
      <c r="G10274" s="2">
        <f t="shared" si="482"/>
        <v>-3.3101619532531802E-2</v>
      </c>
      <c r="H10274" s="3">
        <f t="shared" si="480"/>
        <v>6.6310164199479971</v>
      </c>
      <c r="I10274" s="3">
        <f t="shared" si="481"/>
        <v>-5.8974967723999896</v>
      </c>
    </row>
    <row r="10275" spans="1:9" x14ac:dyDescent="0.35">
      <c r="A10275" s="1">
        <v>44452</v>
      </c>
      <c r="B10275" s="3">
        <v>147.32004846636201</v>
      </c>
      <c r="C10275" s="3">
        <v>148.09268237347601</v>
      </c>
      <c r="D10275" s="3">
        <v>145.48135496921699</v>
      </c>
      <c r="E10275" s="3">
        <v>146.26377868652301</v>
      </c>
      <c r="F10275" s="14">
        <v>102404300</v>
      </c>
      <c r="G10275" s="2">
        <f t="shared" si="482"/>
        <v>3.8931252140396258E-3</v>
      </c>
      <c r="H10275" s="3">
        <f t="shared" si="480"/>
        <v>2.6113274042590149</v>
      </c>
      <c r="I10275" s="3">
        <f t="shared" si="481"/>
        <v>-1.0562697798389991</v>
      </c>
    </row>
    <row r="10276" spans="1:9" x14ac:dyDescent="0.35">
      <c r="A10276" s="1">
        <v>44453</v>
      </c>
      <c r="B10276" s="3">
        <v>147.046212544892</v>
      </c>
      <c r="C10276" s="3">
        <v>147.75039244668201</v>
      </c>
      <c r="D10276" s="3">
        <v>143.68180077489399</v>
      </c>
      <c r="E10276" s="3">
        <v>144.86520385742099</v>
      </c>
      <c r="F10276" s="14">
        <v>109296300</v>
      </c>
      <c r="G10276" s="2">
        <f t="shared" si="482"/>
        <v>-9.5620039469887178E-3</v>
      </c>
      <c r="H10276" s="3">
        <f t="shared" si="480"/>
        <v>4.0685916717880275</v>
      </c>
      <c r="I10276" s="3">
        <f t="shared" si="481"/>
        <v>-2.1810086874710066</v>
      </c>
    </row>
    <row r="10277" spans="1:9" x14ac:dyDescent="0.35">
      <c r="A10277" s="1">
        <v>44454</v>
      </c>
      <c r="B10277" s="3">
        <v>145.295560287131</v>
      </c>
      <c r="C10277" s="3">
        <v>146.15622806179999</v>
      </c>
      <c r="D10277" s="3">
        <v>143.15368066284799</v>
      </c>
      <c r="E10277" s="3">
        <v>145.75523376464801</v>
      </c>
      <c r="F10277" s="14">
        <v>83281300</v>
      </c>
      <c r="G10277" s="2">
        <f t="shared" si="482"/>
        <v>6.1438487885814254E-3</v>
      </c>
      <c r="H10277" s="3">
        <f t="shared" si="480"/>
        <v>3.0025473989520037</v>
      </c>
      <c r="I10277" s="3">
        <f t="shared" si="481"/>
        <v>0.45967347751701482</v>
      </c>
    </row>
    <row r="10278" spans="1:9" x14ac:dyDescent="0.35">
      <c r="A10278" s="1">
        <v>44455</v>
      </c>
      <c r="B10278" s="3">
        <v>145.17819238291901</v>
      </c>
      <c r="C10278" s="3">
        <v>145.69654500672601</v>
      </c>
      <c r="D10278" s="3">
        <v>143.984999382289</v>
      </c>
      <c r="E10278" s="3">
        <v>145.52049255371</v>
      </c>
      <c r="F10278" s="14">
        <v>68034100</v>
      </c>
      <c r="G10278" s="2">
        <f t="shared" si="482"/>
        <v>-1.6105165137126386E-3</v>
      </c>
      <c r="H10278" s="3">
        <f t="shared" si="480"/>
        <v>1.711545624437008</v>
      </c>
      <c r="I10278" s="3">
        <f t="shared" si="481"/>
        <v>0.34230017079099184</v>
      </c>
    </row>
    <row r="10279" spans="1:9" x14ac:dyDescent="0.35">
      <c r="A10279" s="1">
        <v>44456</v>
      </c>
      <c r="B10279" s="3">
        <v>145.549840511723</v>
      </c>
      <c r="C10279" s="3">
        <v>145.549840511723</v>
      </c>
      <c r="D10279" s="3">
        <v>142.55706833315699</v>
      </c>
      <c r="E10279" s="3">
        <v>142.85047912597599</v>
      </c>
      <c r="F10279" s="14">
        <v>129868800</v>
      </c>
      <c r="G10279" s="2">
        <f t="shared" si="482"/>
        <v>-1.8348023573027238E-2</v>
      </c>
      <c r="H10279" s="3">
        <f t="shared" si="480"/>
        <v>2.992772178566014</v>
      </c>
      <c r="I10279" s="3">
        <f t="shared" si="481"/>
        <v>-2.6993613857470109</v>
      </c>
    </row>
    <row r="10280" spans="1:9" x14ac:dyDescent="0.35">
      <c r="A10280" s="1">
        <v>44459</v>
      </c>
      <c r="B10280" s="3">
        <v>140.64017542374401</v>
      </c>
      <c r="C10280" s="3">
        <v>141.65731614069199</v>
      </c>
      <c r="D10280" s="3">
        <v>138.165770245782</v>
      </c>
      <c r="E10280" s="3">
        <v>139.799072265625</v>
      </c>
      <c r="F10280" s="14">
        <v>123478900</v>
      </c>
      <c r="G10280" s="2">
        <f t="shared" si="482"/>
        <v>-2.136084442293008E-2</v>
      </c>
      <c r="H10280" s="3">
        <f t="shared" si="480"/>
        <v>3.49154589490999</v>
      </c>
      <c r="I10280" s="3">
        <f t="shared" si="481"/>
        <v>-0.8411031581190116</v>
      </c>
    </row>
    <row r="10281" spans="1:9" x14ac:dyDescent="0.35">
      <c r="A10281" s="1">
        <v>44460</v>
      </c>
      <c r="B10281" s="3">
        <v>140.767241643831</v>
      </c>
      <c r="C10281" s="3">
        <v>141.422532041149</v>
      </c>
      <c r="D10281" s="3">
        <v>139.64251797987501</v>
      </c>
      <c r="E10281" s="3">
        <v>140.278228759765</v>
      </c>
      <c r="F10281" s="14">
        <v>75834000</v>
      </c>
      <c r="G10281" s="2">
        <f t="shared" si="482"/>
        <v>3.4274654786662618E-3</v>
      </c>
      <c r="H10281" s="3">
        <f t="shared" si="480"/>
        <v>1.7800140612739881</v>
      </c>
      <c r="I10281" s="3">
        <f t="shared" si="481"/>
        <v>-0.48901288406599974</v>
      </c>
    </row>
    <row r="10282" spans="1:9" x14ac:dyDescent="0.35">
      <c r="A10282" s="1">
        <v>44461</v>
      </c>
      <c r="B10282" s="3">
        <v>141.27585049264101</v>
      </c>
      <c r="C10282" s="3">
        <v>143.21233776359699</v>
      </c>
      <c r="D10282" s="3">
        <v>140.54233100418199</v>
      </c>
      <c r="E10282" s="3">
        <v>142.645095825195</v>
      </c>
      <c r="F10282" s="14">
        <v>76404300</v>
      </c>
      <c r="G10282" s="2">
        <f t="shared" si="482"/>
        <v>1.6872661469681114E-2</v>
      </c>
      <c r="H10282" s="3">
        <f t="shared" si="480"/>
        <v>2.6700067594150028</v>
      </c>
      <c r="I10282" s="3">
        <f t="shared" si="481"/>
        <v>1.3692453325539873</v>
      </c>
    </row>
    <row r="10283" spans="1:9" x14ac:dyDescent="0.35">
      <c r="A10283" s="1">
        <v>44462</v>
      </c>
      <c r="B10283" s="3">
        <v>143.42753943882599</v>
      </c>
      <c r="C10283" s="3">
        <v>143.84809847436301</v>
      </c>
      <c r="D10283" s="3">
        <v>142.43973832739599</v>
      </c>
      <c r="E10283" s="3">
        <v>143.603591918945</v>
      </c>
      <c r="F10283" s="14">
        <v>64838200</v>
      </c>
      <c r="G10283" s="2">
        <f t="shared" si="482"/>
        <v>6.7194465270968224E-3</v>
      </c>
      <c r="H10283" s="3">
        <f t="shared" si="480"/>
        <v>1.408360146967027</v>
      </c>
      <c r="I10283" s="3">
        <f t="shared" si="481"/>
        <v>0.17605248011901153</v>
      </c>
    </row>
    <row r="10284" spans="1:9" x14ac:dyDescent="0.35">
      <c r="A10284" s="1">
        <v>44463</v>
      </c>
      <c r="B10284" s="3">
        <v>142.459251615791</v>
      </c>
      <c r="C10284" s="3">
        <v>144.22947605037101</v>
      </c>
      <c r="D10284" s="3">
        <v>142.36144305952499</v>
      </c>
      <c r="E10284" s="3">
        <v>143.69155883789</v>
      </c>
      <c r="F10284" s="14">
        <v>53477900</v>
      </c>
      <c r="G10284" s="2">
        <f t="shared" si="482"/>
        <v>6.1256767863196297E-4</v>
      </c>
      <c r="H10284" s="3">
        <f t="shared" si="480"/>
        <v>1.868032990846018</v>
      </c>
      <c r="I10284" s="3">
        <f t="shared" si="481"/>
        <v>1.2323072220989957</v>
      </c>
    </row>
    <row r="10285" spans="1:9" x14ac:dyDescent="0.35">
      <c r="A10285" s="1">
        <v>44466</v>
      </c>
      <c r="B10285" s="3">
        <v>142.273437227253</v>
      </c>
      <c r="C10285" s="3">
        <v>142.75267531887101</v>
      </c>
      <c r="D10285" s="3">
        <v>140.65970036682199</v>
      </c>
      <c r="E10285" s="3">
        <v>142.17562866210901</v>
      </c>
      <c r="F10285" s="14">
        <v>74150700</v>
      </c>
      <c r="G10285" s="2">
        <f t="shared" si="482"/>
        <v>-1.0549890251321144E-2</v>
      </c>
      <c r="H10285" s="3">
        <f t="shared" si="480"/>
        <v>2.0929749520490191</v>
      </c>
      <c r="I10285" s="3">
        <f t="shared" si="481"/>
        <v>-9.780856514399261E-2</v>
      </c>
    </row>
    <row r="10286" spans="1:9" x14ac:dyDescent="0.35">
      <c r="A10286" s="1">
        <v>44467</v>
      </c>
      <c r="B10286" s="3">
        <v>140.10222299723401</v>
      </c>
      <c r="C10286" s="3">
        <v>141.56926198149799</v>
      </c>
      <c r="D10286" s="3">
        <v>138.576504841358</v>
      </c>
      <c r="E10286" s="3">
        <v>138.79167175292901</v>
      </c>
      <c r="F10286" s="14">
        <v>108972300</v>
      </c>
      <c r="G10286" s="2">
        <f t="shared" si="482"/>
        <v>-2.3801244566480702E-2</v>
      </c>
      <c r="H10286" s="3">
        <f t="shared" si="480"/>
        <v>2.9927571401399859</v>
      </c>
      <c r="I10286" s="3">
        <f t="shared" si="481"/>
        <v>-1.3105512443050031</v>
      </c>
    </row>
    <row r="10287" spans="1:9" x14ac:dyDescent="0.35">
      <c r="A10287" s="1">
        <v>44468</v>
      </c>
      <c r="B10287" s="3">
        <v>139.339346857527</v>
      </c>
      <c r="C10287" s="3">
        <v>141.27583390106</v>
      </c>
      <c r="D10287" s="3">
        <v>138.90901308707799</v>
      </c>
      <c r="E10287" s="3">
        <v>139.69143676757801</v>
      </c>
      <c r="F10287" s="14">
        <v>74602000</v>
      </c>
      <c r="G10287" s="2">
        <f t="shared" si="482"/>
        <v>6.4828458601660852E-3</v>
      </c>
      <c r="H10287" s="3">
        <f t="shared" si="480"/>
        <v>2.3668208139820024</v>
      </c>
      <c r="I10287" s="3">
        <f t="shared" si="481"/>
        <v>0.35208991005100643</v>
      </c>
    </row>
    <row r="10288" spans="1:9" x14ac:dyDescent="0.35">
      <c r="A10288" s="1">
        <v>44469</v>
      </c>
      <c r="B10288" s="3">
        <v>140.50324137590101</v>
      </c>
      <c r="C10288" s="3">
        <v>141.20742140322</v>
      </c>
      <c r="D10288" s="3">
        <v>138.17553434540301</v>
      </c>
      <c r="E10288" s="3">
        <v>138.390701293945</v>
      </c>
      <c r="F10288" s="14">
        <v>89056700</v>
      </c>
      <c r="G10288" s="2">
        <f t="shared" si="482"/>
        <v>-9.3114904086583818E-3</v>
      </c>
      <c r="H10288" s="3">
        <f t="shared" si="480"/>
        <v>3.0318870578169879</v>
      </c>
      <c r="I10288" s="3">
        <f t="shared" si="481"/>
        <v>-2.1125400819560127</v>
      </c>
    </row>
    <row r="10289" spans="1:9" x14ac:dyDescent="0.35">
      <c r="A10289" s="1">
        <v>44470</v>
      </c>
      <c r="B10289" s="3">
        <v>138.78190701110901</v>
      </c>
      <c r="C10289" s="3">
        <v>139.779497879188</v>
      </c>
      <c r="D10289" s="3">
        <v>136.05322057381301</v>
      </c>
      <c r="E10289" s="3">
        <v>139.51542663574199</v>
      </c>
      <c r="F10289" s="14">
        <v>94639600</v>
      </c>
      <c r="G10289" s="2">
        <f t="shared" si="482"/>
        <v>8.1271742341130736E-3</v>
      </c>
      <c r="H10289" s="3">
        <f t="shared" si="480"/>
        <v>3.7262773053749925</v>
      </c>
      <c r="I10289" s="3">
        <f t="shared" si="481"/>
        <v>0.73351962463297582</v>
      </c>
    </row>
    <row r="10290" spans="1:9" x14ac:dyDescent="0.35">
      <c r="A10290" s="1">
        <v>44473</v>
      </c>
      <c r="B10290" s="3">
        <v>138.644973638208</v>
      </c>
      <c r="C10290" s="3">
        <v>139.085097319065</v>
      </c>
      <c r="D10290" s="3">
        <v>135.23167212302499</v>
      </c>
      <c r="E10290" s="3">
        <v>136.08255004882801</v>
      </c>
      <c r="F10290" s="14">
        <v>98322000</v>
      </c>
      <c r="G10290" s="2">
        <f t="shared" si="482"/>
        <v>-2.4605713287010226E-2</v>
      </c>
      <c r="H10290" s="3">
        <f t="shared" si="480"/>
        <v>3.853425196040007</v>
      </c>
      <c r="I10290" s="3">
        <f t="shared" si="481"/>
        <v>-2.5624235893799892</v>
      </c>
    </row>
    <row r="10291" spans="1:9" x14ac:dyDescent="0.35">
      <c r="A10291" s="1">
        <v>44474</v>
      </c>
      <c r="B10291" s="3">
        <v>136.424864595504</v>
      </c>
      <c r="C10291" s="3">
        <v>139.11443634160301</v>
      </c>
      <c r="D10291" s="3">
        <v>136.297716428352</v>
      </c>
      <c r="E10291" s="3">
        <v>138.00926208496</v>
      </c>
      <c r="F10291" s="14">
        <v>80861100</v>
      </c>
      <c r="G10291" s="2">
        <f t="shared" si="482"/>
        <v>1.4158406316171041E-2</v>
      </c>
      <c r="H10291" s="3">
        <f t="shared" si="480"/>
        <v>2.8167199132510063</v>
      </c>
      <c r="I10291" s="3">
        <f t="shared" si="481"/>
        <v>1.5843974894559949</v>
      </c>
    </row>
    <row r="10292" spans="1:9" x14ac:dyDescent="0.35">
      <c r="A10292" s="1">
        <v>44475</v>
      </c>
      <c r="B10292" s="3">
        <v>136.40527999667</v>
      </c>
      <c r="C10292" s="3">
        <v>139.02638237086799</v>
      </c>
      <c r="D10292" s="3">
        <v>135.32944548577299</v>
      </c>
      <c r="E10292" s="3">
        <v>138.87968444824199</v>
      </c>
      <c r="F10292" s="14">
        <v>83221100</v>
      </c>
      <c r="G10292" s="2">
        <f t="shared" si="482"/>
        <v>6.3069851264485966E-3</v>
      </c>
      <c r="H10292" s="3">
        <f t="shared" si="480"/>
        <v>3.6969368850949991</v>
      </c>
      <c r="I10292" s="3">
        <f t="shared" si="481"/>
        <v>2.474404451571985</v>
      </c>
    </row>
    <row r="10293" spans="1:9" x14ac:dyDescent="0.35">
      <c r="A10293" s="1">
        <v>44476</v>
      </c>
      <c r="B10293" s="3">
        <v>139.91641559084101</v>
      </c>
      <c r="C10293" s="3">
        <v>141.05092948182701</v>
      </c>
      <c r="D10293" s="3">
        <v>139.58389028870599</v>
      </c>
      <c r="E10293" s="3">
        <v>140.141357421875</v>
      </c>
      <c r="F10293" s="14">
        <v>61732700</v>
      </c>
      <c r="G10293" s="2">
        <f t="shared" si="482"/>
        <v>9.0846474676662646E-3</v>
      </c>
      <c r="H10293" s="3">
        <f t="shared" si="480"/>
        <v>1.4670391931210247</v>
      </c>
      <c r="I10293" s="3">
        <f t="shared" si="481"/>
        <v>0.22494183103398768</v>
      </c>
    </row>
    <row r="10294" spans="1:9" x14ac:dyDescent="0.35">
      <c r="A10294" s="1">
        <v>44477</v>
      </c>
      <c r="B10294" s="3">
        <v>140.865092437855</v>
      </c>
      <c r="C10294" s="3">
        <v>141.01179037767599</v>
      </c>
      <c r="D10294" s="3">
        <v>139.427392933633</v>
      </c>
      <c r="E10294" s="3">
        <v>139.75991821289</v>
      </c>
      <c r="F10294" s="14">
        <v>58773200</v>
      </c>
      <c r="G10294" s="2">
        <f t="shared" si="482"/>
        <v>-2.7218175705029991E-3</v>
      </c>
      <c r="H10294" s="3">
        <f t="shared" si="480"/>
        <v>1.5843974440429918</v>
      </c>
      <c r="I10294" s="3">
        <f t="shared" si="481"/>
        <v>-1.1051742249649976</v>
      </c>
    </row>
    <row r="10295" spans="1:9" x14ac:dyDescent="0.35">
      <c r="A10295" s="1">
        <v>44480</v>
      </c>
      <c r="B10295" s="3">
        <v>139.143762786689</v>
      </c>
      <c r="C10295" s="3">
        <v>141.627942252998</v>
      </c>
      <c r="D10295" s="3">
        <v>138.69386426168401</v>
      </c>
      <c r="E10295" s="3">
        <v>139.67189025878901</v>
      </c>
      <c r="F10295" s="14">
        <v>64452200</v>
      </c>
      <c r="G10295" s="2">
        <f t="shared" si="482"/>
        <v>-6.2985121361408525E-4</v>
      </c>
      <c r="H10295" s="3">
        <f t="shared" si="480"/>
        <v>2.9340779913139841</v>
      </c>
      <c r="I10295" s="3">
        <f t="shared" si="481"/>
        <v>0.52812747210001021</v>
      </c>
    </row>
    <row r="10296" spans="1:9" x14ac:dyDescent="0.35">
      <c r="A10296" s="1">
        <v>44481</v>
      </c>
      <c r="B10296" s="3">
        <v>140.082657546962</v>
      </c>
      <c r="C10296" s="3">
        <v>140.10222224522499</v>
      </c>
      <c r="D10296" s="3">
        <v>137.94077825367401</v>
      </c>
      <c r="E10296" s="3">
        <v>138.40045166015599</v>
      </c>
      <c r="F10296" s="14">
        <v>73035900</v>
      </c>
      <c r="G10296" s="2">
        <f t="shared" si="482"/>
        <v>-9.1030385303531389E-3</v>
      </c>
      <c r="H10296" s="3">
        <f t="shared" si="480"/>
        <v>2.161443991550982</v>
      </c>
      <c r="I10296" s="3">
        <f t="shared" si="481"/>
        <v>-1.6822058868060026</v>
      </c>
    </row>
    <row r="10297" spans="1:9" x14ac:dyDescent="0.35">
      <c r="A10297" s="1">
        <v>44482</v>
      </c>
      <c r="B10297" s="3">
        <v>138.136394773365</v>
      </c>
      <c r="C10297" s="3">
        <v>138.292867588295</v>
      </c>
      <c r="D10297" s="3">
        <v>136.14121341721599</v>
      </c>
      <c r="E10297" s="3">
        <v>137.81364440917901</v>
      </c>
      <c r="F10297" s="14">
        <v>78762700</v>
      </c>
      <c r="G10297" s="2">
        <f t="shared" si="482"/>
        <v>-4.2399229477798322E-3</v>
      </c>
      <c r="H10297" s="3">
        <f t="shared" si="480"/>
        <v>2.1516541710790023</v>
      </c>
      <c r="I10297" s="3">
        <f t="shared" si="481"/>
        <v>-0.32275036418599257</v>
      </c>
    </row>
    <row r="10298" spans="1:9" x14ac:dyDescent="0.35">
      <c r="A10298" s="1">
        <v>44483</v>
      </c>
      <c r="B10298" s="3">
        <v>138.987291327511</v>
      </c>
      <c r="C10298" s="3">
        <v>140.71840172376</v>
      </c>
      <c r="D10298" s="3">
        <v>138.40046969110699</v>
      </c>
      <c r="E10298" s="3">
        <v>140.60102844238199</v>
      </c>
      <c r="F10298" s="14">
        <v>69907100</v>
      </c>
      <c r="G10298" s="2">
        <f t="shared" si="482"/>
        <v>2.0225747930495412E-2</v>
      </c>
      <c r="H10298" s="3">
        <f t="shared" si="480"/>
        <v>2.3179320326530046</v>
      </c>
      <c r="I10298" s="3">
        <f t="shared" si="481"/>
        <v>1.613737114870986</v>
      </c>
    </row>
    <row r="10299" spans="1:9" x14ac:dyDescent="0.35">
      <c r="A10299" s="1">
        <v>44484</v>
      </c>
      <c r="B10299" s="3">
        <v>140.61079235236201</v>
      </c>
      <c r="C10299" s="3">
        <v>141.71595150699901</v>
      </c>
      <c r="D10299" s="3">
        <v>140.356496059134</v>
      </c>
      <c r="E10299" s="3">
        <v>141.65727233886699</v>
      </c>
      <c r="F10299" s="14">
        <v>67940300</v>
      </c>
      <c r="G10299" s="2">
        <f t="shared" si="482"/>
        <v>7.51234829635579E-3</v>
      </c>
      <c r="H10299" s="3">
        <f t="shared" si="480"/>
        <v>1.3594554478650025</v>
      </c>
      <c r="I10299" s="3">
        <f t="shared" si="481"/>
        <v>1.046479986504977</v>
      </c>
    </row>
    <row r="10300" spans="1:9" x14ac:dyDescent="0.35">
      <c r="A10300" s="1">
        <v>44487</v>
      </c>
      <c r="B10300" s="3">
        <v>140.29782537365799</v>
      </c>
      <c r="C10300" s="3">
        <v>143.61333288501299</v>
      </c>
      <c r="D10300" s="3">
        <v>140.01420440270701</v>
      </c>
      <c r="E10300" s="3">
        <v>143.32971191406199</v>
      </c>
      <c r="F10300" s="14">
        <v>85589200</v>
      </c>
      <c r="G10300" s="2">
        <f t="shared" si="482"/>
        <v>1.1806238730859191E-2</v>
      </c>
      <c r="H10300" s="3">
        <f t="shared" si="480"/>
        <v>3.5991284823059857</v>
      </c>
      <c r="I10300" s="3">
        <f t="shared" si="481"/>
        <v>3.0318865404040025</v>
      </c>
    </row>
    <row r="10301" spans="1:9" x14ac:dyDescent="0.35">
      <c r="A10301" s="1">
        <v>44488</v>
      </c>
      <c r="B10301" s="3">
        <v>143.779589234654</v>
      </c>
      <c r="C10301" s="3">
        <v>145.892128863849</v>
      </c>
      <c r="D10301" s="3">
        <v>143.32970565575499</v>
      </c>
      <c r="E10301" s="3">
        <v>145.49113464355401</v>
      </c>
      <c r="F10301" s="14">
        <v>76378900</v>
      </c>
      <c r="G10301" s="2">
        <f t="shared" si="482"/>
        <v>1.5080074470448727E-2</v>
      </c>
      <c r="H10301" s="3">
        <f t="shared" si="480"/>
        <v>2.5624232080940033</v>
      </c>
      <c r="I10301" s="3">
        <f t="shared" si="481"/>
        <v>1.7115454089000082</v>
      </c>
    </row>
    <row r="10302" spans="1:9" x14ac:dyDescent="0.35">
      <c r="A10302" s="1">
        <v>44489</v>
      </c>
      <c r="B10302" s="3">
        <v>145.43245616972101</v>
      </c>
      <c r="C10302" s="3">
        <v>146.459386404669</v>
      </c>
      <c r="D10302" s="3">
        <v>144.86519932638299</v>
      </c>
      <c r="E10302" s="3">
        <v>145.98014831542901</v>
      </c>
      <c r="F10302" s="14">
        <v>58418800</v>
      </c>
      <c r="G10302" s="2">
        <f t="shared" si="482"/>
        <v>3.3611235012570287E-3</v>
      </c>
      <c r="H10302" s="3">
        <f t="shared" si="480"/>
        <v>1.5941870782860121</v>
      </c>
      <c r="I10302" s="3">
        <f t="shared" si="481"/>
        <v>0.54769214570799818</v>
      </c>
    </row>
    <row r="10303" spans="1:9" x14ac:dyDescent="0.35">
      <c r="A10303" s="1">
        <v>44490</v>
      </c>
      <c r="B10303" s="3">
        <v>145.540052105147</v>
      </c>
      <c r="C10303" s="3">
        <v>146.351815506268</v>
      </c>
      <c r="D10303" s="3">
        <v>144.62070524306901</v>
      </c>
      <c r="E10303" s="3">
        <v>146.19532775878901</v>
      </c>
      <c r="F10303" s="14">
        <v>61421000</v>
      </c>
      <c r="G10303" s="2">
        <f t="shared" si="482"/>
        <v>1.4740322286496638E-3</v>
      </c>
      <c r="H10303" s="3">
        <f t="shared" si="480"/>
        <v>1.7311102631989854</v>
      </c>
      <c r="I10303" s="3">
        <f t="shared" si="481"/>
        <v>0.65527565364200768</v>
      </c>
    </row>
    <row r="10304" spans="1:9" x14ac:dyDescent="0.35">
      <c r="A10304" s="1">
        <v>44491</v>
      </c>
      <c r="B10304" s="3">
        <v>146.400694323392</v>
      </c>
      <c r="C10304" s="3">
        <v>146.879917446875</v>
      </c>
      <c r="D10304" s="3">
        <v>145.37376417901501</v>
      </c>
      <c r="E10304" s="3">
        <v>145.42266845703099</v>
      </c>
      <c r="F10304" s="14">
        <v>58883400</v>
      </c>
      <c r="G10304" s="2">
        <f t="shared" si="482"/>
        <v>-5.2851162455262567E-3</v>
      </c>
      <c r="H10304" s="3">
        <f t="shared" si="480"/>
        <v>1.506153267859986</v>
      </c>
      <c r="I10304" s="3">
        <f t="shared" si="481"/>
        <v>-0.97802586636100841</v>
      </c>
    </row>
    <row r="10305" spans="1:9" x14ac:dyDescent="0.35">
      <c r="A10305" s="1">
        <v>44494</v>
      </c>
      <c r="B10305" s="3">
        <v>145.412909032155</v>
      </c>
      <c r="C10305" s="3">
        <v>146.08774940871501</v>
      </c>
      <c r="D10305" s="3">
        <v>144.376203784946</v>
      </c>
      <c r="E10305" s="3">
        <v>145.37379455566401</v>
      </c>
      <c r="F10305" s="14">
        <v>50720600</v>
      </c>
      <c r="G10305" s="2">
        <f t="shared" si="482"/>
        <v>-3.3608172567284203E-4</v>
      </c>
      <c r="H10305" s="3">
        <f t="shared" si="480"/>
        <v>1.7115456237690125</v>
      </c>
      <c r="I10305" s="3">
        <f t="shared" si="481"/>
        <v>-3.9114476490993866E-2</v>
      </c>
    </row>
    <row r="10306" spans="1:9" x14ac:dyDescent="0.35">
      <c r="A10306" s="1">
        <v>44495</v>
      </c>
      <c r="B10306" s="3">
        <v>146.04862376445499</v>
      </c>
      <c r="C10306" s="3">
        <v>147.52543764586599</v>
      </c>
      <c r="D10306" s="3">
        <v>145.735648282478</v>
      </c>
      <c r="E10306" s="3">
        <v>146.03884887695301</v>
      </c>
      <c r="F10306" s="14">
        <v>60893400</v>
      </c>
      <c r="G10306" s="2">
        <f t="shared" si="482"/>
        <v>4.5747882094001107E-3</v>
      </c>
      <c r="H10306" s="3">
        <f t="shared" si="480"/>
        <v>1.789789363387996</v>
      </c>
      <c r="I10306" s="3">
        <f t="shared" si="481"/>
        <v>-9.7748875019760817E-3</v>
      </c>
    </row>
    <row r="10307" spans="1:9" x14ac:dyDescent="0.35">
      <c r="A10307" s="1">
        <v>44496</v>
      </c>
      <c r="B10307" s="3">
        <v>146.07795043904099</v>
      </c>
      <c r="C10307" s="3">
        <v>146.43981525003699</v>
      </c>
      <c r="D10307" s="3">
        <v>145.22707267329801</v>
      </c>
      <c r="E10307" s="3">
        <v>145.57916259765599</v>
      </c>
      <c r="F10307" s="14">
        <v>56094900</v>
      </c>
      <c r="G10307" s="2">
        <f t="shared" si="482"/>
        <v>-3.1476985941208831E-3</v>
      </c>
      <c r="H10307" s="3">
        <f t="shared" ref="H10307:H10370" si="483">C10307-D10307</f>
        <v>1.2127425767389752</v>
      </c>
      <c r="I10307" s="3">
        <f t="shared" ref="I10307:I10370" si="484">E10307-B10307</f>
        <v>-0.49878784138499555</v>
      </c>
    </row>
    <row r="10308" spans="1:9" x14ac:dyDescent="0.35">
      <c r="A10308" s="1">
        <v>44497</v>
      </c>
      <c r="B10308" s="3">
        <v>146.52786617635201</v>
      </c>
      <c r="C10308" s="3">
        <v>149.804244404835</v>
      </c>
      <c r="D10308" s="3">
        <v>146.43005760449</v>
      </c>
      <c r="E10308" s="3">
        <v>149.21743774414</v>
      </c>
      <c r="F10308" s="14">
        <v>100077900</v>
      </c>
      <c r="G10308" s="2">
        <f t="shared" ref="G10308:G10371" si="485">(E10308-E10307)/E10307</f>
        <v>2.4991730145743993E-2</v>
      </c>
      <c r="H10308" s="3">
        <f t="shared" si="483"/>
        <v>3.3741868003450008</v>
      </c>
      <c r="I10308" s="3">
        <f t="shared" si="484"/>
        <v>2.6895715677879934</v>
      </c>
    </row>
    <row r="10309" spans="1:9" x14ac:dyDescent="0.35">
      <c r="A10309" s="1">
        <v>44498</v>
      </c>
      <c r="B10309" s="3">
        <v>143.984976862834</v>
      </c>
      <c r="C10309" s="3">
        <v>146.64520855406101</v>
      </c>
      <c r="D10309" s="3">
        <v>143.19277825689699</v>
      </c>
      <c r="E10309" s="3">
        <v>146.50828552246</v>
      </c>
      <c r="F10309" s="14">
        <v>124953200</v>
      </c>
      <c r="G10309" s="2">
        <f t="shared" si="485"/>
        <v>-1.8155734762885598E-2</v>
      </c>
      <c r="H10309" s="3">
        <f t="shared" si="483"/>
        <v>3.4524302971640282</v>
      </c>
      <c r="I10309" s="3">
        <f t="shared" si="484"/>
        <v>2.5233086596259966</v>
      </c>
    </row>
    <row r="10310" spans="1:9" x14ac:dyDescent="0.35">
      <c r="A10310" s="1">
        <v>44501</v>
      </c>
      <c r="B10310" s="3">
        <v>145.71610716586699</v>
      </c>
      <c r="C10310" s="3">
        <v>146.41049730708801</v>
      </c>
      <c r="D10310" s="3">
        <v>144.552253773784</v>
      </c>
      <c r="E10310" s="3">
        <v>145.686767578125</v>
      </c>
      <c r="F10310" s="14">
        <v>74588300</v>
      </c>
      <c r="G10310" s="2">
        <f t="shared" si="485"/>
        <v>-5.60731388948688E-3</v>
      </c>
      <c r="H10310" s="3">
        <f t="shared" si="483"/>
        <v>1.8582435333040053</v>
      </c>
      <c r="I10310" s="3">
        <f t="shared" si="484"/>
        <v>-2.9339587741986861E-2</v>
      </c>
    </row>
    <row r="10311" spans="1:9" x14ac:dyDescent="0.35">
      <c r="A10311" s="1">
        <v>44502</v>
      </c>
      <c r="B10311" s="3">
        <v>145.39336412691901</v>
      </c>
      <c r="C10311" s="3">
        <v>148.23942366972199</v>
      </c>
      <c r="D10311" s="3">
        <v>145.38357431484701</v>
      </c>
      <c r="E10311" s="3">
        <v>146.72348022460901</v>
      </c>
      <c r="F10311" s="14">
        <v>69122000</v>
      </c>
      <c r="G10311" s="2">
        <f t="shared" si="485"/>
        <v>7.1160384962763688E-3</v>
      </c>
      <c r="H10311" s="3">
        <f t="shared" si="483"/>
        <v>2.8558493548749766</v>
      </c>
      <c r="I10311" s="3">
        <f t="shared" si="484"/>
        <v>1.3301160976899951</v>
      </c>
    </row>
    <row r="10312" spans="1:9" x14ac:dyDescent="0.35">
      <c r="A10312" s="1">
        <v>44503</v>
      </c>
      <c r="B10312" s="3">
        <v>147.085359062344</v>
      </c>
      <c r="C10312" s="3">
        <v>148.63064224329401</v>
      </c>
      <c r="D10312" s="3">
        <v>146.527891890679</v>
      </c>
      <c r="E10312" s="3">
        <v>148.16119384765599</v>
      </c>
      <c r="F10312" s="14">
        <v>54511500</v>
      </c>
      <c r="G10312" s="2">
        <f t="shared" si="485"/>
        <v>9.7987971717007436E-3</v>
      </c>
      <c r="H10312" s="3">
        <f t="shared" si="483"/>
        <v>2.1027503526150042</v>
      </c>
      <c r="I10312" s="3">
        <f t="shared" si="484"/>
        <v>1.0758347853119972</v>
      </c>
    </row>
    <row r="10313" spans="1:9" x14ac:dyDescent="0.35">
      <c r="A10313" s="1">
        <v>44504</v>
      </c>
      <c r="B10313" s="3">
        <v>148.249208975671</v>
      </c>
      <c r="C10313" s="3">
        <v>149.080522267959</v>
      </c>
      <c r="D10313" s="3">
        <v>147.329861986026</v>
      </c>
      <c r="E10313" s="3">
        <v>147.64283752441401</v>
      </c>
      <c r="F10313" s="14">
        <v>60394600</v>
      </c>
      <c r="G10313" s="2">
        <f t="shared" si="485"/>
        <v>-3.498597100769712E-3</v>
      </c>
      <c r="H10313" s="3">
        <f t="shared" si="483"/>
        <v>1.7506602819329942</v>
      </c>
      <c r="I10313" s="3">
        <f t="shared" si="484"/>
        <v>-0.60637145125699021</v>
      </c>
    </row>
    <row r="10314" spans="1:9" x14ac:dyDescent="0.35">
      <c r="A10314" s="1">
        <v>44505</v>
      </c>
      <c r="B10314" s="3">
        <v>148.76918963737</v>
      </c>
      <c r="C10314" s="3">
        <v>149.07281782729001</v>
      </c>
      <c r="D10314" s="3">
        <v>146.97678796158601</v>
      </c>
      <c r="E10314" s="3">
        <v>148.17172241210901</v>
      </c>
      <c r="F10314" s="14">
        <v>65463900</v>
      </c>
      <c r="G10314" s="2">
        <f t="shared" si="485"/>
        <v>3.5821912973431186E-3</v>
      </c>
      <c r="H10314" s="3">
        <f t="shared" si="483"/>
        <v>2.0960298657039971</v>
      </c>
      <c r="I10314" s="3">
        <f t="shared" si="484"/>
        <v>-0.59746722526099916</v>
      </c>
    </row>
    <row r="10315" spans="1:9" x14ac:dyDescent="0.35">
      <c r="A10315" s="1">
        <v>44508</v>
      </c>
      <c r="B10315" s="3">
        <v>148.29903947767801</v>
      </c>
      <c r="C10315" s="3">
        <v>148.455755604947</v>
      </c>
      <c r="D10315" s="3">
        <v>147.07472275577399</v>
      </c>
      <c r="E10315" s="3">
        <v>147.34896850585901</v>
      </c>
      <c r="F10315" s="14">
        <v>55020900</v>
      </c>
      <c r="G10315" s="2">
        <f t="shared" si="485"/>
        <v>-5.5527052858417893E-3</v>
      </c>
      <c r="H10315" s="3">
        <f t="shared" si="483"/>
        <v>1.3810328491730104</v>
      </c>
      <c r="I10315" s="3">
        <f t="shared" si="484"/>
        <v>-0.95007097181900235</v>
      </c>
    </row>
    <row r="10316" spans="1:9" x14ac:dyDescent="0.35">
      <c r="A10316" s="1">
        <v>44509</v>
      </c>
      <c r="B10316" s="3">
        <v>147.11389757475399</v>
      </c>
      <c r="C10316" s="3">
        <v>148.31862107112599</v>
      </c>
      <c r="D10316" s="3">
        <v>146.976774696673</v>
      </c>
      <c r="E10316" s="3">
        <v>147.71136474609301</v>
      </c>
      <c r="F10316" s="14">
        <v>56787900</v>
      </c>
      <c r="G10316" s="2">
        <f t="shared" si="485"/>
        <v>2.4594419893722952E-3</v>
      </c>
      <c r="H10316" s="3">
        <f t="shared" si="483"/>
        <v>1.3418463744529845</v>
      </c>
      <c r="I10316" s="3">
        <f t="shared" si="484"/>
        <v>0.59746717133901939</v>
      </c>
    </row>
    <row r="10317" spans="1:9" x14ac:dyDescent="0.35">
      <c r="A10317" s="1">
        <v>44510</v>
      </c>
      <c r="B10317" s="3">
        <v>146.93761078705299</v>
      </c>
      <c r="C10317" s="3">
        <v>147.04535126438799</v>
      </c>
      <c r="D10317" s="3">
        <v>144.81219859350301</v>
      </c>
      <c r="E10317" s="3">
        <v>144.88075256347599</v>
      </c>
      <c r="F10317" s="14">
        <v>65187100</v>
      </c>
      <c r="G10317" s="2">
        <f t="shared" si="485"/>
        <v>-1.9163130660140266E-2</v>
      </c>
      <c r="H10317" s="3">
        <f t="shared" si="483"/>
        <v>2.2331526708849765</v>
      </c>
      <c r="I10317" s="3">
        <f t="shared" si="484"/>
        <v>-2.0568582235769952</v>
      </c>
    </row>
    <row r="10318" spans="1:9" x14ac:dyDescent="0.35">
      <c r="A10318" s="1">
        <v>44511</v>
      </c>
      <c r="B10318" s="3">
        <v>145.899402803768</v>
      </c>
      <c r="C10318" s="3">
        <v>146.35973220816399</v>
      </c>
      <c r="D10318" s="3">
        <v>144.64568854947299</v>
      </c>
      <c r="E10318" s="3">
        <v>144.831787109375</v>
      </c>
      <c r="F10318" s="14">
        <v>41000000</v>
      </c>
      <c r="G10318" s="2">
        <f t="shared" si="485"/>
        <v>-3.3797073272062857E-4</v>
      </c>
      <c r="H10318" s="3">
        <f t="shared" si="483"/>
        <v>1.7140436586909971</v>
      </c>
      <c r="I10318" s="3">
        <f t="shared" si="484"/>
        <v>-1.0676156943929982</v>
      </c>
    </row>
    <row r="10319" spans="1:9" x14ac:dyDescent="0.35">
      <c r="A10319" s="1">
        <v>44512</v>
      </c>
      <c r="B10319" s="3">
        <v>145.38028875154299</v>
      </c>
      <c r="C10319" s="3">
        <v>147.30981351364599</v>
      </c>
      <c r="D10319" s="3">
        <v>144.44981083290401</v>
      </c>
      <c r="E10319" s="3">
        <v>146.90824890136699</v>
      </c>
      <c r="F10319" s="14">
        <v>63804000</v>
      </c>
      <c r="G10319" s="2">
        <f t="shared" si="485"/>
        <v>1.4337058414005985E-2</v>
      </c>
      <c r="H10319" s="3">
        <f t="shared" si="483"/>
        <v>2.8600026807419852</v>
      </c>
      <c r="I10319" s="3">
        <f t="shared" si="484"/>
        <v>1.527960149823997</v>
      </c>
    </row>
    <row r="10320" spans="1:9" x14ac:dyDescent="0.35">
      <c r="A10320" s="1">
        <v>44515</v>
      </c>
      <c r="B10320" s="3">
        <v>147.280407513044</v>
      </c>
      <c r="C10320" s="3">
        <v>148.75939175758501</v>
      </c>
      <c r="D10320" s="3">
        <v>146.35971889743499</v>
      </c>
      <c r="E10320" s="3">
        <v>146.91801452636699</v>
      </c>
      <c r="F10320" s="14">
        <v>59222800</v>
      </c>
      <c r="G10320" s="2">
        <f t="shared" si="485"/>
        <v>6.6474313546249959E-5</v>
      </c>
      <c r="H10320" s="3">
        <f t="shared" si="483"/>
        <v>2.3996728601500195</v>
      </c>
      <c r="I10320" s="3">
        <f t="shared" si="484"/>
        <v>-0.36239298667700837</v>
      </c>
    </row>
    <row r="10321" spans="1:9" x14ac:dyDescent="0.35">
      <c r="A10321" s="1">
        <v>44516</v>
      </c>
      <c r="B10321" s="3">
        <v>146.859227590355</v>
      </c>
      <c r="C10321" s="3">
        <v>148.37738316750199</v>
      </c>
      <c r="D10321" s="3">
        <v>146.27154964266199</v>
      </c>
      <c r="E10321" s="3">
        <v>147.89744567871</v>
      </c>
      <c r="F10321" s="14">
        <v>59256200</v>
      </c>
      <c r="G10321" s="2">
        <f t="shared" si="485"/>
        <v>6.6665150322136645E-3</v>
      </c>
      <c r="H10321" s="3">
        <f t="shared" si="483"/>
        <v>2.1058335248399942</v>
      </c>
      <c r="I10321" s="3">
        <f t="shared" si="484"/>
        <v>1.038218088354995</v>
      </c>
    </row>
    <row r="10322" spans="1:9" x14ac:dyDescent="0.35">
      <c r="A10322" s="1">
        <v>44517</v>
      </c>
      <c r="B10322" s="3">
        <v>147.897489452607</v>
      </c>
      <c r="C10322" s="3">
        <v>151.815303742742</v>
      </c>
      <c r="D10322" s="3">
        <v>147.887700297181</v>
      </c>
      <c r="E10322" s="3">
        <v>150.336334228515</v>
      </c>
      <c r="F10322" s="14">
        <v>88807000</v>
      </c>
      <c r="G10322" s="2">
        <f t="shared" si="485"/>
        <v>1.6490403459050954E-2</v>
      </c>
      <c r="H10322" s="3">
        <f t="shared" si="483"/>
        <v>3.9276034455610045</v>
      </c>
      <c r="I10322" s="3">
        <f t="shared" si="484"/>
        <v>2.4388447759079952</v>
      </c>
    </row>
    <row r="10323" spans="1:9" x14ac:dyDescent="0.35">
      <c r="A10323" s="1">
        <v>44518</v>
      </c>
      <c r="B10323" s="3">
        <v>150.551812095607</v>
      </c>
      <c r="C10323" s="3">
        <v>155.40989334552</v>
      </c>
      <c r="D10323" s="3">
        <v>149.90536916424099</v>
      </c>
      <c r="E10323" s="3">
        <v>154.62632751464801</v>
      </c>
      <c r="F10323" s="14">
        <v>137827700</v>
      </c>
      <c r="G10323" s="2">
        <f t="shared" si="485"/>
        <v>2.8535971082094592E-2</v>
      </c>
      <c r="H10323" s="3">
        <f t="shared" si="483"/>
        <v>5.5045241812790096</v>
      </c>
      <c r="I10323" s="3">
        <f t="shared" si="484"/>
        <v>4.0745154190410062</v>
      </c>
    </row>
    <row r="10324" spans="1:9" x14ac:dyDescent="0.35">
      <c r="A10324" s="1">
        <v>44519</v>
      </c>
      <c r="B10324" s="3">
        <v>154.41084228889301</v>
      </c>
      <c r="C10324" s="3">
        <v>157.711610832015</v>
      </c>
      <c r="D10324" s="3">
        <v>153.31385912302099</v>
      </c>
      <c r="E10324" s="3">
        <v>157.25126647949199</v>
      </c>
      <c r="F10324" s="14">
        <v>117305600</v>
      </c>
      <c r="G10324" s="2">
        <f t="shared" si="485"/>
        <v>1.6976015708549456E-2</v>
      </c>
      <c r="H10324" s="3">
        <f t="shared" si="483"/>
        <v>4.3977517089940079</v>
      </c>
      <c r="I10324" s="3">
        <f t="shared" si="484"/>
        <v>2.8404241905989807</v>
      </c>
    </row>
    <row r="10325" spans="1:9" x14ac:dyDescent="0.35">
      <c r="A10325" s="1">
        <v>44522</v>
      </c>
      <c r="B10325" s="3">
        <v>158.35800620438499</v>
      </c>
      <c r="C10325" s="3">
        <v>162.29541275039199</v>
      </c>
      <c r="D10325" s="3">
        <v>157.69198511798999</v>
      </c>
      <c r="E10325" s="3">
        <v>157.71157836914</v>
      </c>
      <c r="F10325" s="14">
        <v>117467900</v>
      </c>
      <c r="G10325" s="2">
        <f t="shared" si="485"/>
        <v>2.9272380436315467E-3</v>
      </c>
      <c r="H10325" s="3">
        <f t="shared" si="483"/>
        <v>4.6034276324020027</v>
      </c>
      <c r="I10325" s="3">
        <f t="shared" si="484"/>
        <v>-0.64642783524499237</v>
      </c>
    </row>
    <row r="10326" spans="1:9" x14ac:dyDescent="0.35">
      <c r="A10326" s="1">
        <v>44523</v>
      </c>
      <c r="B10326" s="3">
        <v>157.80951705712101</v>
      </c>
      <c r="C10326" s="3">
        <v>158.47555309859101</v>
      </c>
      <c r="D10326" s="3">
        <v>155.791845571815</v>
      </c>
      <c r="E10326" s="3">
        <v>158.09356689453099</v>
      </c>
      <c r="F10326" s="14">
        <v>96041900</v>
      </c>
      <c r="G10326" s="2">
        <f t="shared" si="485"/>
        <v>2.4220702711941129E-3</v>
      </c>
      <c r="H10326" s="3">
        <f t="shared" si="483"/>
        <v>2.6837075267760042</v>
      </c>
      <c r="I10326" s="3">
        <f t="shared" si="484"/>
        <v>0.28404983740998091</v>
      </c>
    </row>
    <row r="10327" spans="1:9" x14ac:dyDescent="0.35">
      <c r="A10327" s="1">
        <v>44524</v>
      </c>
      <c r="B10327" s="3">
        <v>157.44711907207201</v>
      </c>
      <c r="C10327" s="3">
        <v>158.808558570748</v>
      </c>
      <c r="D10327" s="3">
        <v>156.359925303686</v>
      </c>
      <c r="E10327" s="3">
        <v>158.61267089843699</v>
      </c>
      <c r="F10327" s="14">
        <v>69463600</v>
      </c>
      <c r="G10327" s="2">
        <f t="shared" si="485"/>
        <v>3.2835238909645465E-3</v>
      </c>
      <c r="H10327" s="3">
        <f t="shared" si="483"/>
        <v>2.4486332670620072</v>
      </c>
      <c r="I10327" s="3">
        <f t="shared" si="484"/>
        <v>1.1655518263649753</v>
      </c>
    </row>
    <row r="10328" spans="1:9" x14ac:dyDescent="0.35">
      <c r="A10328" s="1">
        <v>44526</v>
      </c>
      <c r="B10328" s="3">
        <v>156.291405531181</v>
      </c>
      <c r="C10328" s="3">
        <v>157.15331446693699</v>
      </c>
      <c r="D10328" s="3">
        <v>153.14735315261899</v>
      </c>
      <c r="E10328" s="3">
        <v>153.58810424804599</v>
      </c>
      <c r="F10328" s="14">
        <v>76959800</v>
      </c>
      <c r="G10328" s="2">
        <f t="shared" si="485"/>
        <v>-3.1678217269339913E-2</v>
      </c>
      <c r="H10328" s="3">
        <f t="shared" si="483"/>
        <v>4.0059613143180002</v>
      </c>
      <c r="I10328" s="3">
        <f t="shared" si="484"/>
        <v>-2.703301283135005</v>
      </c>
    </row>
    <row r="10329" spans="1:9" x14ac:dyDescent="0.35">
      <c r="A10329" s="1">
        <v>44529</v>
      </c>
      <c r="B10329" s="3">
        <v>156.095481965153</v>
      </c>
      <c r="C10329" s="3">
        <v>157.87809430849401</v>
      </c>
      <c r="D10329" s="3">
        <v>155.527397205581</v>
      </c>
      <c r="E10329" s="3">
        <v>156.94761657714801</v>
      </c>
      <c r="F10329" s="14">
        <v>88748200</v>
      </c>
      <c r="G10329" s="2">
        <f t="shared" si="485"/>
        <v>2.1873519082417858E-2</v>
      </c>
      <c r="H10329" s="3">
        <f t="shared" si="483"/>
        <v>2.350697102913017</v>
      </c>
      <c r="I10329" s="3">
        <f t="shared" si="484"/>
        <v>0.85213461199501239</v>
      </c>
    </row>
    <row r="10330" spans="1:9" x14ac:dyDescent="0.35">
      <c r="A10330" s="1">
        <v>44530</v>
      </c>
      <c r="B10330" s="3">
        <v>156.70274588184</v>
      </c>
      <c r="C10330" s="3">
        <v>162.11912167836499</v>
      </c>
      <c r="D10330" s="3">
        <v>156.63417697403199</v>
      </c>
      <c r="E10330" s="3">
        <v>161.90364074707</v>
      </c>
      <c r="F10330" s="14">
        <v>174048100</v>
      </c>
      <c r="G10330" s="2">
        <f t="shared" si="485"/>
        <v>3.1577568860281749E-2</v>
      </c>
      <c r="H10330" s="3">
        <f t="shared" si="483"/>
        <v>5.4849447043330031</v>
      </c>
      <c r="I10330" s="3">
        <f t="shared" si="484"/>
        <v>5.2008948652299978</v>
      </c>
    </row>
    <row r="10331" spans="1:9" x14ac:dyDescent="0.35">
      <c r="A10331" s="1">
        <v>44531</v>
      </c>
      <c r="B10331" s="3">
        <v>164.03887803890299</v>
      </c>
      <c r="C10331" s="3">
        <v>166.80094425174701</v>
      </c>
      <c r="D10331" s="3">
        <v>161.14949302605001</v>
      </c>
      <c r="E10331" s="3">
        <v>161.38456726074199</v>
      </c>
      <c r="F10331" s="14">
        <v>152052500</v>
      </c>
      <c r="G10331" s="2">
        <f t="shared" si="485"/>
        <v>-3.2060643227839526E-3</v>
      </c>
      <c r="H10331" s="3">
        <f t="shared" si="483"/>
        <v>5.6514512256970022</v>
      </c>
      <c r="I10331" s="3">
        <f t="shared" si="484"/>
        <v>-2.6543107781610047</v>
      </c>
    </row>
    <row r="10332" spans="1:9" x14ac:dyDescent="0.35">
      <c r="A10332" s="1">
        <v>44532</v>
      </c>
      <c r="B10332" s="3">
        <v>155.47846334245401</v>
      </c>
      <c r="C10332" s="3">
        <v>160.82627140546401</v>
      </c>
      <c r="D10332" s="3">
        <v>154.55777460571201</v>
      </c>
      <c r="E10332" s="3">
        <v>160.39530944824199</v>
      </c>
      <c r="F10332" s="14">
        <v>136739200</v>
      </c>
      <c r="G10332" s="2">
        <f t="shared" si="485"/>
        <v>-6.1298166813044735E-3</v>
      </c>
      <c r="H10332" s="3">
        <f t="shared" si="483"/>
        <v>6.2684967997520005</v>
      </c>
      <c r="I10332" s="3">
        <f t="shared" si="484"/>
        <v>4.9168461057879824</v>
      </c>
    </row>
    <row r="10333" spans="1:9" x14ac:dyDescent="0.35">
      <c r="A10333" s="1">
        <v>44533</v>
      </c>
      <c r="B10333" s="3">
        <v>160.64997170977901</v>
      </c>
      <c r="C10333" s="3">
        <v>161.570660416555</v>
      </c>
      <c r="D10333" s="3">
        <v>156.43831855392801</v>
      </c>
      <c r="E10333" s="3">
        <v>158.51475524902301</v>
      </c>
      <c r="F10333" s="14">
        <v>118023100</v>
      </c>
      <c r="G10333" s="2">
        <f t="shared" si="485"/>
        <v>-1.1724496219297572E-2</v>
      </c>
      <c r="H10333" s="3">
        <f t="shared" si="483"/>
        <v>5.132341862626987</v>
      </c>
      <c r="I10333" s="3">
        <f t="shared" si="484"/>
        <v>-2.1352164607559985</v>
      </c>
    </row>
    <row r="10334" spans="1:9" x14ac:dyDescent="0.35">
      <c r="A10334" s="1">
        <v>44536</v>
      </c>
      <c r="B10334" s="3">
        <v>160.91442783547001</v>
      </c>
      <c r="C10334" s="3">
        <v>164.43067767179701</v>
      </c>
      <c r="D10334" s="3">
        <v>160.90463867961901</v>
      </c>
      <c r="E10334" s="3">
        <v>161.92327880859301</v>
      </c>
      <c r="F10334" s="14">
        <v>107497000</v>
      </c>
      <c r="G10334" s="2">
        <f t="shared" si="485"/>
        <v>2.1502878733372727E-2</v>
      </c>
      <c r="H10334" s="3">
        <f t="shared" si="483"/>
        <v>3.5260389921780018</v>
      </c>
      <c r="I10334" s="3">
        <f t="shared" si="484"/>
        <v>1.0088509731230033</v>
      </c>
    </row>
    <row r="10335" spans="1:9" x14ac:dyDescent="0.35">
      <c r="A10335" s="1">
        <v>44537</v>
      </c>
      <c r="B10335" s="3">
        <v>165.60598335666401</v>
      </c>
      <c r="C10335" s="3">
        <v>168.054616866884</v>
      </c>
      <c r="D10335" s="3">
        <v>164.88118245734</v>
      </c>
      <c r="E10335" s="3">
        <v>167.662826538085</v>
      </c>
      <c r="F10335" s="14">
        <v>120405400</v>
      </c>
      <c r="G10335" s="2">
        <f t="shared" si="485"/>
        <v>3.5446093802711458E-2</v>
      </c>
      <c r="H10335" s="3">
        <f t="shared" si="483"/>
        <v>3.1734344095440008</v>
      </c>
      <c r="I10335" s="3">
        <f t="shared" si="484"/>
        <v>2.0568431814209873</v>
      </c>
    </row>
    <row r="10336" spans="1:9" x14ac:dyDescent="0.35">
      <c r="A10336" s="1">
        <v>44538</v>
      </c>
      <c r="B10336" s="3">
        <v>168.593297100634</v>
      </c>
      <c r="C10336" s="3">
        <v>172.344604939373</v>
      </c>
      <c r="D10336" s="3">
        <v>167.19267114507599</v>
      </c>
      <c r="E10336" s="3">
        <v>171.48268127441401</v>
      </c>
      <c r="F10336" s="14">
        <v>116998900</v>
      </c>
      <c r="G10336" s="2">
        <f t="shared" si="485"/>
        <v>2.2782955621121641E-2</v>
      </c>
      <c r="H10336" s="3">
        <f t="shared" si="483"/>
        <v>5.1519337942970083</v>
      </c>
      <c r="I10336" s="3">
        <f t="shared" si="484"/>
        <v>2.8893841737800017</v>
      </c>
    </row>
    <row r="10337" spans="1:9" x14ac:dyDescent="0.35">
      <c r="A10337" s="1">
        <v>44539</v>
      </c>
      <c r="B10337" s="3">
        <v>171.31621864051399</v>
      </c>
      <c r="C10337" s="3">
        <v>173.118409529085</v>
      </c>
      <c r="D10337" s="3">
        <v>170.34655427614899</v>
      </c>
      <c r="E10337" s="3">
        <v>170.97340393066401</v>
      </c>
      <c r="F10337" s="14">
        <v>108923700</v>
      </c>
      <c r="G10337" s="2">
        <f t="shared" si="485"/>
        <v>-2.969847100390461E-3</v>
      </c>
      <c r="H10337" s="3">
        <f t="shared" si="483"/>
        <v>2.7718552529360068</v>
      </c>
      <c r="I10337" s="3">
        <f t="shared" si="484"/>
        <v>-0.34281470984998919</v>
      </c>
    </row>
    <row r="10338" spans="1:9" x14ac:dyDescent="0.35">
      <c r="A10338" s="1">
        <v>44540</v>
      </c>
      <c r="B10338" s="3">
        <v>171.610050999447</v>
      </c>
      <c r="C10338" s="3">
        <v>175.939233592476</v>
      </c>
      <c r="D10338" s="3">
        <v>171.100731004598</v>
      </c>
      <c r="E10338" s="3">
        <v>175.762924194335</v>
      </c>
      <c r="F10338" s="14">
        <v>115402700</v>
      </c>
      <c r="G10338" s="2">
        <f t="shared" si="485"/>
        <v>2.8013247403165232E-2</v>
      </c>
      <c r="H10338" s="3">
        <f t="shared" si="483"/>
        <v>4.838502587877997</v>
      </c>
      <c r="I10338" s="3">
        <f t="shared" si="484"/>
        <v>4.1528731948880022</v>
      </c>
    </row>
    <row r="10339" spans="1:9" x14ac:dyDescent="0.35">
      <c r="A10339" s="1">
        <v>44543</v>
      </c>
      <c r="B10339" s="3">
        <v>177.39861538333699</v>
      </c>
      <c r="C10339" s="3">
        <v>178.38787299583601</v>
      </c>
      <c r="D10339" s="3">
        <v>171.92347383588901</v>
      </c>
      <c r="E10339" s="3">
        <v>172.12916564941401</v>
      </c>
      <c r="F10339" s="14">
        <v>153237000</v>
      </c>
      <c r="G10339" s="2">
        <f t="shared" si="485"/>
        <v>-2.0674203968655373E-2</v>
      </c>
      <c r="H10339" s="3">
        <f t="shared" si="483"/>
        <v>6.4643991599469928</v>
      </c>
      <c r="I10339" s="3">
        <f t="shared" si="484"/>
        <v>-5.2694497339229827</v>
      </c>
    </row>
    <row r="10340" spans="1:9" x14ac:dyDescent="0.35">
      <c r="A10340" s="1">
        <v>44544</v>
      </c>
      <c r="B10340" s="3">
        <v>171.64920321778101</v>
      </c>
      <c r="C10340" s="3">
        <v>174.08804749115899</v>
      </c>
      <c r="D10340" s="3">
        <v>168.671671546727</v>
      </c>
      <c r="E10340" s="3">
        <v>170.74810791015599</v>
      </c>
      <c r="F10340" s="14">
        <v>139380400</v>
      </c>
      <c r="G10340" s="2">
        <f t="shared" si="485"/>
        <v>-8.0233801985126457E-3</v>
      </c>
      <c r="H10340" s="3">
        <f t="shared" si="483"/>
        <v>5.4163759444319908</v>
      </c>
      <c r="I10340" s="3">
        <f t="shared" si="484"/>
        <v>-0.90109530762501322</v>
      </c>
    </row>
    <row r="10341" spans="1:9" x14ac:dyDescent="0.35">
      <c r="A10341" s="1">
        <v>44545</v>
      </c>
      <c r="B10341" s="3">
        <v>171.51207028188199</v>
      </c>
      <c r="C10341" s="3">
        <v>175.81186972926</v>
      </c>
      <c r="D10341" s="3">
        <v>168.769598015714</v>
      </c>
      <c r="E10341" s="3">
        <v>175.61598205566401</v>
      </c>
      <c r="F10341" s="14">
        <v>131063300</v>
      </c>
      <c r="G10341" s="2">
        <f t="shared" si="485"/>
        <v>2.8509095679522159E-2</v>
      </c>
      <c r="H10341" s="3">
        <f t="shared" si="483"/>
        <v>7.0422717135460005</v>
      </c>
      <c r="I10341" s="3">
        <f t="shared" si="484"/>
        <v>4.1039117737820163</v>
      </c>
    </row>
    <row r="10342" spans="1:9" x14ac:dyDescent="0.35">
      <c r="A10342" s="1">
        <v>44546</v>
      </c>
      <c r="B10342" s="3">
        <v>175.596409337566</v>
      </c>
      <c r="C10342" s="3">
        <v>177.418193311056</v>
      </c>
      <c r="D10342" s="3">
        <v>167.241672794187</v>
      </c>
      <c r="E10342" s="3">
        <v>168.72064208984301</v>
      </c>
      <c r="F10342" s="14">
        <v>150185800</v>
      </c>
      <c r="G10342" s="2">
        <f t="shared" si="485"/>
        <v>-3.9263738328983167E-2</v>
      </c>
      <c r="H10342" s="3">
        <f t="shared" si="483"/>
        <v>10.176520516869004</v>
      </c>
      <c r="I10342" s="3">
        <f t="shared" si="484"/>
        <v>-6.8757672477229903</v>
      </c>
    </row>
    <row r="10343" spans="1:9" x14ac:dyDescent="0.35">
      <c r="A10343" s="1">
        <v>44547</v>
      </c>
      <c r="B10343" s="3">
        <v>166.43852716670099</v>
      </c>
      <c r="C10343" s="3">
        <v>169.90580094866701</v>
      </c>
      <c r="D10343" s="3">
        <v>166.203467890144</v>
      </c>
      <c r="E10343" s="3">
        <v>167.62367248535099</v>
      </c>
      <c r="F10343" s="14">
        <v>195432700</v>
      </c>
      <c r="G10343" s="2">
        <f t="shared" si="485"/>
        <v>-6.5016917367341776E-3</v>
      </c>
      <c r="H10343" s="3">
        <f t="shared" si="483"/>
        <v>3.7023330585230099</v>
      </c>
      <c r="I10343" s="3">
        <f t="shared" si="484"/>
        <v>1.1851453186500009</v>
      </c>
    </row>
    <row r="10344" spans="1:9" x14ac:dyDescent="0.35">
      <c r="A10344" s="1">
        <v>44550</v>
      </c>
      <c r="B10344" s="3">
        <v>164.82240940360501</v>
      </c>
      <c r="C10344" s="3">
        <v>167.07515510943</v>
      </c>
      <c r="D10344" s="3">
        <v>164.01926542394901</v>
      </c>
      <c r="E10344" s="3">
        <v>166.26220703125</v>
      </c>
      <c r="F10344" s="14">
        <v>107499100</v>
      </c>
      <c r="G10344" s="2">
        <f t="shared" si="485"/>
        <v>-8.1221550268800822E-3</v>
      </c>
      <c r="H10344" s="3">
        <f t="shared" si="483"/>
        <v>3.0558896854809916</v>
      </c>
      <c r="I10344" s="3">
        <f t="shared" si="484"/>
        <v>1.4397976276449924</v>
      </c>
    </row>
    <row r="10345" spans="1:9" x14ac:dyDescent="0.35">
      <c r="A10345" s="1">
        <v>44551</v>
      </c>
      <c r="B10345" s="3">
        <v>168.03502751462301</v>
      </c>
      <c r="C10345" s="3">
        <v>169.641330536803</v>
      </c>
      <c r="D10345" s="3">
        <v>165.64515876192999</v>
      </c>
      <c r="E10345" s="3">
        <v>169.43565368652301</v>
      </c>
      <c r="F10345" s="14">
        <v>91185900</v>
      </c>
      <c r="G10345" s="2">
        <f t="shared" si="485"/>
        <v>1.9086999456686765E-2</v>
      </c>
      <c r="H10345" s="3">
        <f t="shared" si="483"/>
        <v>3.9961717748730052</v>
      </c>
      <c r="I10345" s="3">
        <f t="shared" si="484"/>
        <v>1.4006261719000008</v>
      </c>
    </row>
    <row r="10346" spans="1:9" x14ac:dyDescent="0.35">
      <c r="A10346" s="1">
        <v>44552</v>
      </c>
      <c r="B10346" s="3">
        <v>169.48464932856601</v>
      </c>
      <c r="C10346" s="3">
        <v>172.24671573513899</v>
      </c>
      <c r="D10346" s="3">
        <v>168.61293619686401</v>
      </c>
      <c r="E10346" s="3">
        <v>172.03123474121</v>
      </c>
      <c r="F10346" s="14">
        <v>92135300</v>
      </c>
      <c r="G10346" s="2">
        <f t="shared" si="485"/>
        <v>1.5318978020347096E-2</v>
      </c>
      <c r="H10346" s="3">
        <f t="shared" si="483"/>
        <v>3.6337795382749789</v>
      </c>
      <c r="I10346" s="3">
        <f t="shared" si="484"/>
        <v>2.5465854126439922</v>
      </c>
    </row>
    <row r="10347" spans="1:9" x14ac:dyDescent="0.35">
      <c r="A10347" s="1">
        <v>44553</v>
      </c>
      <c r="B10347" s="3">
        <v>172.23689273327599</v>
      </c>
      <c r="C10347" s="3">
        <v>173.21634616947199</v>
      </c>
      <c r="D10347" s="3">
        <v>171.668807946849</v>
      </c>
      <c r="E10347" s="3">
        <v>172.65805053710901</v>
      </c>
      <c r="F10347" s="14">
        <v>68356600</v>
      </c>
      <c r="G10347" s="2">
        <f t="shared" si="485"/>
        <v>3.6436162121485519E-3</v>
      </c>
      <c r="H10347" s="3">
        <f t="shared" si="483"/>
        <v>1.5475382226229897</v>
      </c>
      <c r="I10347" s="3">
        <f t="shared" si="484"/>
        <v>0.42115780383301171</v>
      </c>
    </row>
    <row r="10348" spans="1:9" x14ac:dyDescent="0.35">
      <c r="A10348" s="1">
        <v>44557</v>
      </c>
      <c r="B10348" s="3">
        <v>173.451412764331</v>
      </c>
      <c r="C10348" s="3">
        <v>176.71299463822899</v>
      </c>
      <c r="D10348" s="3">
        <v>173.43183445537599</v>
      </c>
      <c r="E10348" s="3">
        <v>176.62484741210901</v>
      </c>
      <c r="F10348" s="14">
        <v>74919600</v>
      </c>
      <c r="G10348" s="2">
        <f t="shared" si="485"/>
        <v>2.2974873529846934E-2</v>
      </c>
      <c r="H10348" s="3">
        <f t="shared" si="483"/>
        <v>3.2811601828530002</v>
      </c>
      <c r="I10348" s="3">
        <f t="shared" si="484"/>
        <v>3.1734346477780093</v>
      </c>
    </row>
    <row r="10349" spans="1:9" x14ac:dyDescent="0.35">
      <c r="A10349" s="1">
        <v>44558</v>
      </c>
      <c r="B10349" s="3">
        <v>176.45832049700601</v>
      </c>
      <c r="C10349" s="3">
        <v>177.604279131998</v>
      </c>
      <c r="D10349" s="3">
        <v>174.861806741587</v>
      </c>
      <c r="E10349" s="3">
        <v>175.606185913085</v>
      </c>
      <c r="F10349" s="14">
        <v>79144300</v>
      </c>
      <c r="G10349" s="2">
        <f t="shared" si="485"/>
        <v>-5.7673736959965739E-3</v>
      </c>
      <c r="H10349" s="3">
        <f t="shared" si="483"/>
        <v>2.7424723904109953</v>
      </c>
      <c r="I10349" s="3">
        <f t="shared" si="484"/>
        <v>-0.85213458392101415</v>
      </c>
    </row>
    <row r="10350" spans="1:9" x14ac:dyDescent="0.35">
      <c r="A10350" s="1">
        <v>44559</v>
      </c>
      <c r="B10350" s="3">
        <v>175.64540604755399</v>
      </c>
      <c r="C10350" s="3">
        <v>176.918698645321</v>
      </c>
      <c r="D10350" s="3">
        <v>174.479853937565</v>
      </c>
      <c r="E10350" s="3">
        <v>175.69438171386699</v>
      </c>
      <c r="F10350" s="14">
        <v>62348900</v>
      </c>
      <c r="G10350" s="2">
        <f t="shared" si="485"/>
        <v>5.0223629835933472E-4</v>
      </c>
      <c r="H10350" s="3">
        <f t="shared" si="483"/>
        <v>2.4388447077560045</v>
      </c>
      <c r="I10350" s="3">
        <f t="shared" si="484"/>
        <v>4.8975666312998101E-2</v>
      </c>
    </row>
    <row r="10351" spans="1:9" x14ac:dyDescent="0.35">
      <c r="A10351" s="1">
        <v>44560</v>
      </c>
      <c r="B10351" s="3">
        <v>175.78251482342401</v>
      </c>
      <c r="C10351" s="3">
        <v>176.85991961465299</v>
      </c>
      <c r="D10351" s="3">
        <v>174.430864257205</v>
      </c>
      <c r="E10351" s="3">
        <v>174.53860473632801</v>
      </c>
      <c r="F10351" s="14">
        <v>59773000</v>
      </c>
      <c r="G10351" s="2">
        <f t="shared" si="485"/>
        <v>-6.5783377149831509E-3</v>
      </c>
      <c r="H10351" s="3">
        <f t="shared" si="483"/>
        <v>2.4290553574479929</v>
      </c>
      <c r="I10351" s="3">
        <f t="shared" si="484"/>
        <v>-1.2439100870959976</v>
      </c>
    </row>
    <row r="10352" spans="1:9" x14ac:dyDescent="0.35">
      <c r="A10352" s="1">
        <v>44561</v>
      </c>
      <c r="B10352" s="3">
        <v>174.43084429030901</v>
      </c>
      <c r="C10352" s="3">
        <v>175.54742051646301</v>
      </c>
      <c r="D10352" s="3">
        <v>173.617896212761</v>
      </c>
      <c r="E10352" s="3">
        <v>173.92153930664</v>
      </c>
      <c r="F10352" s="14">
        <v>64062300</v>
      </c>
      <c r="G10352" s="2">
        <f t="shared" si="485"/>
        <v>-3.5354094334614397E-3</v>
      </c>
      <c r="H10352" s="3">
        <f t="shared" si="483"/>
        <v>1.92952430370201</v>
      </c>
      <c r="I10352" s="3">
        <f t="shared" si="484"/>
        <v>-0.50930498366901134</v>
      </c>
    </row>
    <row r="10353" spans="1:9" x14ac:dyDescent="0.35">
      <c r="A10353" s="1">
        <v>44564</v>
      </c>
      <c r="B10353" s="3">
        <v>174.17620137564899</v>
      </c>
      <c r="C10353" s="3">
        <v>179.12244407617101</v>
      </c>
      <c r="D10353" s="3">
        <v>174.05867174915099</v>
      </c>
      <c r="E10353" s="3">
        <v>178.27030944824199</v>
      </c>
      <c r="F10353" s="14">
        <v>104487900</v>
      </c>
      <c r="G10353" s="2">
        <f t="shared" si="485"/>
        <v>2.5004206833373864E-2</v>
      </c>
      <c r="H10353" s="3">
        <f t="shared" si="483"/>
        <v>5.0637723270200183</v>
      </c>
      <c r="I10353" s="3">
        <f t="shared" si="484"/>
        <v>4.0941080725930021</v>
      </c>
    </row>
    <row r="10354" spans="1:9" x14ac:dyDescent="0.35">
      <c r="A10354" s="1">
        <v>44565</v>
      </c>
      <c r="B10354" s="3">
        <v>178.87758836256901</v>
      </c>
      <c r="C10354" s="3">
        <v>179.181216540837</v>
      </c>
      <c r="D10354" s="3">
        <v>175.43969718796799</v>
      </c>
      <c r="E10354" s="3">
        <v>176.00778198242099</v>
      </c>
      <c r="F10354" s="14">
        <v>99310400</v>
      </c>
      <c r="G10354" s="2">
        <f t="shared" si="485"/>
        <v>-1.2691555160383476E-2</v>
      </c>
      <c r="H10354" s="3">
        <f t="shared" si="483"/>
        <v>3.7415193528690054</v>
      </c>
      <c r="I10354" s="3">
        <f t="shared" si="484"/>
        <v>-2.8698063801480203</v>
      </c>
    </row>
    <row r="10355" spans="1:9" x14ac:dyDescent="0.35">
      <c r="A10355" s="1">
        <v>44566</v>
      </c>
      <c r="B10355" s="3">
        <v>175.91964332388599</v>
      </c>
      <c r="C10355" s="3">
        <v>176.46813489136699</v>
      </c>
      <c r="D10355" s="3">
        <v>171.05175824457899</v>
      </c>
      <c r="E10355" s="3">
        <v>171.32600402832</v>
      </c>
      <c r="F10355" s="14">
        <v>94537600</v>
      </c>
      <c r="G10355" s="2">
        <f t="shared" si="485"/>
        <v>-2.6599834969618517E-2</v>
      </c>
      <c r="H10355" s="3">
        <f t="shared" si="483"/>
        <v>5.4163766467879952</v>
      </c>
      <c r="I10355" s="3">
        <f t="shared" si="484"/>
        <v>-4.5936392955659926</v>
      </c>
    </row>
    <row r="10356" spans="1:9" x14ac:dyDescent="0.35">
      <c r="A10356" s="1">
        <v>44567</v>
      </c>
      <c r="B10356" s="3">
        <v>169.15161788468399</v>
      </c>
      <c r="C10356" s="3">
        <v>171.698202984228</v>
      </c>
      <c r="D10356" s="3">
        <v>168.11339955718901</v>
      </c>
      <c r="E10356" s="3">
        <v>168.46600341796801</v>
      </c>
      <c r="F10356" s="14">
        <v>96904000</v>
      </c>
      <c r="G10356" s="2">
        <f t="shared" si="485"/>
        <v>-1.6693324674047928E-2</v>
      </c>
      <c r="H10356" s="3">
        <f t="shared" si="483"/>
        <v>3.5848034270389917</v>
      </c>
      <c r="I10356" s="3">
        <f t="shared" si="484"/>
        <v>-0.68561446671597537</v>
      </c>
    </row>
    <row r="10357" spans="1:9" x14ac:dyDescent="0.35">
      <c r="A10357" s="1">
        <v>44568</v>
      </c>
      <c r="B10357" s="3">
        <v>169.33768439473499</v>
      </c>
      <c r="C10357" s="3">
        <v>170.562001048333</v>
      </c>
      <c r="D10357" s="3">
        <v>167.51590061636901</v>
      </c>
      <c r="E10357" s="3">
        <v>168.63247680664</v>
      </c>
      <c r="F10357" s="14">
        <v>86709100</v>
      </c>
      <c r="G10357" s="2">
        <f t="shared" si="485"/>
        <v>9.8817200678147734E-4</v>
      </c>
      <c r="H10357" s="3">
        <f t="shared" si="483"/>
        <v>3.0461004319639926</v>
      </c>
      <c r="I10357" s="3">
        <f t="shared" si="484"/>
        <v>-0.70520758809499284</v>
      </c>
    </row>
    <row r="10358" spans="1:9" x14ac:dyDescent="0.35">
      <c r="A10358" s="1">
        <v>44571</v>
      </c>
      <c r="B10358" s="3">
        <v>165.605998643665</v>
      </c>
      <c r="C10358" s="3">
        <v>168.95572780142601</v>
      </c>
      <c r="D10358" s="3">
        <v>164.71469237680401</v>
      </c>
      <c r="E10358" s="3">
        <v>168.652099609375</v>
      </c>
      <c r="F10358" s="14">
        <v>106765600</v>
      </c>
      <c r="G10358" s="2">
        <f t="shared" si="485"/>
        <v>1.1636431550193313E-4</v>
      </c>
      <c r="H10358" s="3">
        <f t="shared" si="483"/>
        <v>4.2410354246219981</v>
      </c>
      <c r="I10358" s="3">
        <f t="shared" si="484"/>
        <v>3.0461009657099964</v>
      </c>
    </row>
    <row r="10359" spans="1:9" x14ac:dyDescent="0.35">
      <c r="A10359" s="1">
        <v>44572</v>
      </c>
      <c r="B10359" s="3">
        <v>168.77939561423</v>
      </c>
      <c r="C10359" s="3">
        <v>171.58061763480501</v>
      </c>
      <c r="D10359" s="3">
        <v>167.310215700924</v>
      </c>
      <c r="E10359" s="3">
        <v>171.48268127441401</v>
      </c>
      <c r="F10359" s="14">
        <v>76138300</v>
      </c>
      <c r="G10359" s="2">
        <f t="shared" si="485"/>
        <v>1.6783554261079948E-2</v>
      </c>
      <c r="H10359" s="3">
        <f t="shared" si="483"/>
        <v>4.2704019338810042</v>
      </c>
      <c r="I10359" s="3">
        <f t="shared" si="484"/>
        <v>2.7032856601840081</v>
      </c>
    </row>
    <row r="10360" spans="1:9" x14ac:dyDescent="0.35">
      <c r="A10360" s="1">
        <v>44573</v>
      </c>
      <c r="B10360" s="3">
        <v>172.50135116951699</v>
      </c>
      <c r="C10360" s="3">
        <v>173.53956952156801</v>
      </c>
      <c r="D10360" s="3">
        <v>171.22807353490401</v>
      </c>
      <c r="E10360" s="3">
        <v>171.92347717285099</v>
      </c>
      <c r="F10360" s="14">
        <v>74805200</v>
      </c>
      <c r="G10360" s="2">
        <f t="shared" si="485"/>
        <v>2.570498053570831E-3</v>
      </c>
      <c r="H10360" s="3">
        <f t="shared" si="483"/>
        <v>2.3114959866639992</v>
      </c>
      <c r="I10360" s="3">
        <f t="shared" si="484"/>
        <v>-0.57787399666599981</v>
      </c>
    </row>
    <row r="10361" spans="1:9" x14ac:dyDescent="0.35">
      <c r="A10361" s="1">
        <v>44574</v>
      </c>
      <c r="B10361" s="3">
        <v>172.16833406776701</v>
      </c>
      <c r="C10361" s="3">
        <v>172.99107141628201</v>
      </c>
      <c r="D10361" s="3">
        <v>168.26030924441</v>
      </c>
      <c r="E10361" s="3">
        <v>168.652099609375</v>
      </c>
      <c r="F10361" s="14">
        <v>84505800</v>
      </c>
      <c r="G10361" s="2">
        <f t="shared" si="485"/>
        <v>-1.9028102602804894E-2</v>
      </c>
      <c r="H10361" s="3">
        <f t="shared" si="483"/>
        <v>4.7307621718720156</v>
      </c>
      <c r="I10361" s="3">
        <f t="shared" si="484"/>
        <v>-3.516234458392006</v>
      </c>
    </row>
    <row r="10362" spans="1:9" x14ac:dyDescent="0.35">
      <c r="A10362" s="1">
        <v>44575</v>
      </c>
      <c r="B10362" s="3">
        <v>167.81952731493601</v>
      </c>
      <c r="C10362" s="3">
        <v>170.209395793494</v>
      </c>
      <c r="D10362" s="3">
        <v>167.574663986318</v>
      </c>
      <c r="E10362" s="3">
        <v>169.51399230957</v>
      </c>
      <c r="F10362" s="14">
        <v>80440800</v>
      </c>
      <c r="G10362" s="2">
        <f t="shared" si="485"/>
        <v>5.1104771431324013E-3</v>
      </c>
      <c r="H10362" s="3">
        <f t="shared" si="483"/>
        <v>2.6347318071759958</v>
      </c>
      <c r="I10362" s="3">
        <f t="shared" si="484"/>
        <v>1.6944649946339894</v>
      </c>
    </row>
    <row r="10363" spans="1:9" x14ac:dyDescent="0.35">
      <c r="A10363" s="1">
        <v>44579</v>
      </c>
      <c r="B10363" s="3">
        <v>167.98602925050301</v>
      </c>
      <c r="C10363" s="3">
        <v>168.994864948763</v>
      </c>
      <c r="D10363" s="3">
        <v>165.92918629810001</v>
      </c>
      <c r="E10363" s="3">
        <v>166.31117248535099</v>
      </c>
      <c r="F10363" s="14">
        <v>90956700</v>
      </c>
      <c r="G10363" s="2">
        <f t="shared" si="485"/>
        <v>-1.8894132458221791E-2</v>
      </c>
      <c r="H10363" s="3">
        <f t="shared" si="483"/>
        <v>3.0656786506629885</v>
      </c>
      <c r="I10363" s="3">
        <f t="shared" si="484"/>
        <v>-1.6748567651520148</v>
      </c>
    </row>
    <row r="10364" spans="1:9" x14ac:dyDescent="0.35">
      <c r="A10364" s="1">
        <v>44580</v>
      </c>
      <c r="B10364" s="3">
        <v>166.50707280644599</v>
      </c>
      <c r="C10364" s="3">
        <v>167.56488423888501</v>
      </c>
      <c r="D10364" s="3">
        <v>162.53049451772401</v>
      </c>
      <c r="E10364" s="3">
        <v>162.814529418945</v>
      </c>
      <c r="F10364" s="14">
        <v>94815000</v>
      </c>
      <c r="G10364" s="2">
        <f t="shared" si="485"/>
        <v>-2.1024703356679091E-2</v>
      </c>
      <c r="H10364" s="3">
        <f t="shared" si="483"/>
        <v>5.0343897211610056</v>
      </c>
      <c r="I10364" s="3">
        <f t="shared" si="484"/>
        <v>-3.6925433875009901</v>
      </c>
    </row>
    <row r="10365" spans="1:9" x14ac:dyDescent="0.35">
      <c r="A10365" s="1">
        <v>44581</v>
      </c>
      <c r="B10365" s="3">
        <v>163.54913404663699</v>
      </c>
      <c r="C10365" s="3">
        <v>166.19365539118201</v>
      </c>
      <c r="D10365" s="3">
        <v>160.806661378293</v>
      </c>
      <c r="E10365" s="3">
        <v>161.1298828125</v>
      </c>
      <c r="F10365" s="14">
        <v>91420500</v>
      </c>
      <c r="G10365" s="2">
        <f t="shared" si="485"/>
        <v>-1.0347028686304549E-2</v>
      </c>
      <c r="H10365" s="3">
        <f t="shared" si="483"/>
        <v>5.386994012889005</v>
      </c>
      <c r="I10365" s="3">
        <f t="shared" si="484"/>
        <v>-2.4192512341369934</v>
      </c>
    </row>
    <row r="10366" spans="1:9" x14ac:dyDescent="0.35">
      <c r="A10366" s="1">
        <v>44582</v>
      </c>
      <c r="B10366" s="3">
        <v>161.04173994454499</v>
      </c>
      <c r="C10366" s="3">
        <v>162.912499684674</v>
      </c>
      <c r="D10366" s="3">
        <v>158.96530334225901</v>
      </c>
      <c r="E10366" s="3">
        <v>159.07304382324199</v>
      </c>
      <c r="F10366" s="14">
        <v>122848900</v>
      </c>
      <c r="G10366" s="2">
        <f t="shared" si="485"/>
        <v>-1.2765099516962149E-2</v>
      </c>
      <c r="H10366" s="3">
        <f t="shared" si="483"/>
        <v>3.9471963424149976</v>
      </c>
      <c r="I10366" s="3">
        <f t="shared" si="484"/>
        <v>-1.9686961213029974</v>
      </c>
    </row>
    <row r="10367" spans="1:9" x14ac:dyDescent="0.35">
      <c r="A10367" s="1">
        <v>44585</v>
      </c>
      <c r="B10367" s="3">
        <v>156.73215398969799</v>
      </c>
      <c r="C10367" s="3">
        <v>158.96530678454801</v>
      </c>
      <c r="D10367" s="3">
        <v>151.52145417153</v>
      </c>
      <c r="E10367" s="3">
        <v>158.29927062988199</v>
      </c>
      <c r="F10367" s="14">
        <v>162294600</v>
      </c>
      <c r="G10367" s="2">
        <f t="shared" si="485"/>
        <v>-4.8642634525796705E-3</v>
      </c>
      <c r="H10367" s="3">
        <f t="shared" si="483"/>
        <v>7.4438526130180094</v>
      </c>
      <c r="I10367" s="3">
        <f t="shared" si="484"/>
        <v>1.5671166401839969</v>
      </c>
    </row>
    <row r="10368" spans="1:9" x14ac:dyDescent="0.35">
      <c r="A10368" s="1">
        <v>44586</v>
      </c>
      <c r="B10368" s="3">
        <v>155.713489384724</v>
      </c>
      <c r="C10368" s="3">
        <v>159.41582185177899</v>
      </c>
      <c r="D10368" s="3">
        <v>153.793769188244</v>
      </c>
      <c r="E10368" s="3">
        <v>156.49705505371</v>
      </c>
      <c r="F10368" s="14">
        <v>115798400</v>
      </c>
      <c r="G10368" s="2">
        <f t="shared" si="485"/>
        <v>-1.1384863423570231E-2</v>
      </c>
      <c r="H10368" s="3">
        <f t="shared" si="483"/>
        <v>5.622052663534987</v>
      </c>
      <c r="I10368" s="3">
        <f t="shared" si="484"/>
        <v>0.78356566898600022</v>
      </c>
    </row>
    <row r="10369" spans="1:9" x14ac:dyDescent="0.35">
      <c r="A10369" s="1">
        <v>44587</v>
      </c>
      <c r="B10369" s="3">
        <v>160.140635457033</v>
      </c>
      <c r="C10369" s="3">
        <v>161.01234841002801</v>
      </c>
      <c r="D10369" s="3">
        <v>154.577347160453</v>
      </c>
      <c r="E10369" s="3">
        <v>156.408920288085</v>
      </c>
      <c r="F10369" s="14">
        <v>108275300</v>
      </c>
      <c r="G10369" s="2">
        <f t="shared" si="485"/>
        <v>-5.6317203921027155E-4</v>
      </c>
      <c r="H10369" s="3">
        <f t="shared" si="483"/>
        <v>6.4350012495750093</v>
      </c>
      <c r="I10369" s="3">
        <f t="shared" si="484"/>
        <v>-3.7317151689479999</v>
      </c>
    </row>
    <row r="10370" spans="1:9" x14ac:dyDescent="0.35">
      <c r="A10370" s="1">
        <v>44588</v>
      </c>
      <c r="B10370" s="3">
        <v>159.112192738408</v>
      </c>
      <c r="C10370" s="3">
        <v>160.473632288711</v>
      </c>
      <c r="D10370" s="3">
        <v>155.027874087497</v>
      </c>
      <c r="E10370" s="3">
        <v>155.94856262207</v>
      </c>
      <c r="F10370" s="14">
        <v>121954600</v>
      </c>
      <c r="G10370" s="2">
        <f t="shared" si="485"/>
        <v>-2.9432954665698122E-3</v>
      </c>
      <c r="H10370" s="3">
        <f t="shared" si="483"/>
        <v>5.4457582012140051</v>
      </c>
      <c r="I10370" s="3">
        <f t="shared" si="484"/>
        <v>-3.1636301163379983</v>
      </c>
    </row>
    <row r="10371" spans="1:9" x14ac:dyDescent="0.35">
      <c r="A10371" s="1">
        <v>44589</v>
      </c>
      <c r="B10371" s="3">
        <v>162.30525172032799</v>
      </c>
      <c r="C10371" s="3">
        <v>166.84991552098501</v>
      </c>
      <c r="D10371" s="3">
        <v>159.455038349078</v>
      </c>
      <c r="E10371" s="3">
        <v>166.830322265625</v>
      </c>
      <c r="F10371" s="14">
        <v>179935700</v>
      </c>
      <c r="G10371" s="2">
        <f t="shared" si="485"/>
        <v>6.9777877144825973E-2</v>
      </c>
      <c r="H10371" s="3">
        <f t="shared" ref="H10371:H10434" si="486">C10371-D10371</f>
        <v>7.3948771719070123</v>
      </c>
      <c r="I10371" s="3">
        <f t="shared" ref="I10371:I10434" si="487">E10371-B10371</f>
        <v>4.5250705452970124</v>
      </c>
    </row>
    <row r="10372" spans="1:9" x14ac:dyDescent="0.35">
      <c r="A10372" s="1">
        <v>44592</v>
      </c>
      <c r="B10372" s="3">
        <v>166.663803121401</v>
      </c>
      <c r="C10372" s="3">
        <v>171.40435424626099</v>
      </c>
      <c r="D10372" s="3">
        <v>166.02714940989401</v>
      </c>
      <c r="E10372" s="3">
        <v>171.188873291015</v>
      </c>
      <c r="F10372" s="14">
        <v>115541600</v>
      </c>
      <c r="G10372" s="2">
        <f t="shared" ref="G10372:G10435" si="488">(E10372-E10371)/E10371</f>
        <v>2.6125652496495053E-2</v>
      </c>
      <c r="H10372" s="3">
        <f t="shared" si="486"/>
        <v>5.3772048363669853</v>
      </c>
      <c r="I10372" s="3">
        <f t="shared" si="487"/>
        <v>4.525070169613997</v>
      </c>
    </row>
    <row r="10373" spans="1:9" x14ac:dyDescent="0.35">
      <c r="A10373" s="1">
        <v>44593</v>
      </c>
      <c r="B10373" s="3">
        <v>170.434676123831</v>
      </c>
      <c r="C10373" s="3">
        <v>171.24762421718</v>
      </c>
      <c r="D10373" s="3">
        <v>168.76960837811799</v>
      </c>
      <c r="E10373" s="3">
        <v>171.02235412597599</v>
      </c>
      <c r="F10373" s="14">
        <v>86213900</v>
      </c>
      <c r="G10373" s="2">
        <f t="shared" si="488"/>
        <v>-9.7272189388108771E-4</v>
      </c>
      <c r="H10373" s="3">
        <f t="shared" si="486"/>
        <v>2.4780158390620102</v>
      </c>
      <c r="I10373" s="3">
        <f t="shared" si="487"/>
        <v>0.58767800214499744</v>
      </c>
    </row>
    <row r="10374" spans="1:9" x14ac:dyDescent="0.35">
      <c r="A10374" s="1">
        <v>44594</v>
      </c>
      <c r="B10374" s="3">
        <v>171.15948068570799</v>
      </c>
      <c r="C10374" s="3">
        <v>172.26626780396001</v>
      </c>
      <c r="D10374" s="3">
        <v>169.76865865897599</v>
      </c>
      <c r="E10374" s="3">
        <v>172.22708129882801</v>
      </c>
      <c r="F10374" s="14">
        <v>84914300</v>
      </c>
      <c r="G10374" s="2">
        <f t="shared" si="488"/>
        <v>7.0442672772742252E-3</v>
      </c>
      <c r="H10374" s="3">
        <f t="shared" si="486"/>
        <v>2.4976091449840112</v>
      </c>
      <c r="I10374" s="3">
        <f t="shared" si="487"/>
        <v>1.0676006131200211</v>
      </c>
    </row>
    <row r="10375" spans="1:9" x14ac:dyDescent="0.35">
      <c r="A10375" s="1">
        <v>44595</v>
      </c>
      <c r="B10375" s="3">
        <v>170.89499578620101</v>
      </c>
      <c r="C10375" s="3">
        <v>172.61884304001299</v>
      </c>
      <c r="D10375" s="3">
        <v>168.58348556017299</v>
      </c>
      <c r="E10375" s="3">
        <v>169.34745788574199</v>
      </c>
      <c r="F10375" s="14">
        <v>89418100</v>
      </c>
      <c r="G10375" s="2">
        <f t="shared" si="488"/>
        <v>-1.6719922275693924E-2</v>
      </c>
      <c r="H10375" s="3">
        <f t="shared" si="486"/>
        <v>4.0353574798400018</v>
      </c>
      <c r="I10375" s="3">
        <f t="shared" si="487"/>
        <v>-1.5475379004590195</v>
      </c>
    </row>
    <row r="10376" spans="1:9" x14ac:dyDescent="0.35">
      <c r="A10376" s="1">
        <v>44596</v>
      </c>
      <c r="B10376" s="3">
        <v>168.36680578724901</v>
      </c>
      <c r="C10376" s="3">
        <v>170.74011629617601</v>
      </c>
      <c r="D10376" s="3">
        <v>167.38610440694799</v>
      </c>
      <c r="E10376" s="3">
        <v>169.06311035156199</v>
      </c>
      <c r="F10376" s="14">
        <v>82465400</v>
      </c>
      <c r="G10376" s="2">
        <f t="shared" si="488"/>
        <v>-1.6790776651152816E-3</v>
      </c>
      <c r="H10376" s="3">
        <f t="shared" si="486"/>
        <v>3.3540118892280191</v>
      </c>
      <c r="I10376" s="3">
        <f t="shared" si="487"/>
        <v>0.69630456431298171</v>
      </c>
    </row>
    <row r="10377" spans="1:9" x14ac:dyDescent="0.35">
      <c r="A10377" s="1">
        <v>44599</v>
      </c>
      <c r="B10377" s="3">
        <v>169.52403712153099</v>
      </c>
      <c r="C10377" s="3">
        <v>170.592998008922</v>
      </c>
      <c r="D10377" s="3">
        <v>167.65089393875601</v>
      </c>
      <c r="E10377" s="3">
        <v>168.34719848632801</v>
      </c>
      <c r="F10377" s="14">
        <v>77251200</v>
      </c>
      <c r="G10377" s="2">
        <f t="shared" si="488"/>
        <v>-4.234583545430215E-3</v>
      </c>
      <c r="H10377" s="3">
        <f t="shared" si="486"/>
        <v>2.942104070165982</v>
      </c>
      <c r="I10377" s="3">
        <f t="shared" si="487"/>
        <v>-1.1768386352029836</v>
      </c>
    </row>
    <row r="10378" spans="1:9" x14ac:dyDescent="0.35">
      <c r="A10378" s="1">
        <v>44600</v>
      </c>
      <c r="B10378" s="3">
        <v>168.415828916039</v>
      </c>
      <c r="C10378" s="3">
        <v>171.96597777367899</v>
      </c>
      <c r="D10378" s="3">
        <v>168.12161553517299</v>
      </c>
      <c r="E10378" s="3">
        <v>171.45600891113199</v>
      </c>
      <c r="F10378" s="14">
        <v>74829200</v>
      </c>
      <c r="G10378" s="2">
        <f t="shared" si="488"/>
        <v>1.8466659693516983E-2</v>
      </c>
      <c r="H10378" s="3">
        <f t="shared" si="486"/>
        <v>3.8443622385059939</v>
      </c>
      <c r="I10378" s="3">
        <f t="shared" si="487"/>
        <v>3.0401799950929842</v>
      </c>
    </row>
    <row r="10379" spans="1:9" x14ac:dyDescent="0.35">
      <c r="A10379" s="1">
        <v>44601</v>
      </c>
      <c r="B10379" s="3">
        <v>172.65247937367999</v>
      </c>
      <c r="C10379" s="3">
        <v>173.240891217746</v>
      </c>
      <c r="D10379" s="3">
        <v>171.524663818335</v>
      </c>
      <c r="E10379" s="3">
        <v>172.87803649902301</v>
      </c>
      <c r="F10379" s="14">
        <v>71285000</v>
      </c>
      <c r="G10379" s="2">
        <f t="shared" si="488"/>
        <v>8.2938334848799578E-3</v>
      </c>
      <c r="H10379" s="3">
        <f t="shared" si="486"/>
        <v>1.7162273994109967</v>
      </c>
      <c r="I10379" s="3">
        <f t="shared" si="487"/>
        <v>0.2255571253430162</v>
      </c>
    </row>
    <row r="10380" spans="1:9" x14ac:dyDescent="0.35">
      <c r="A10380" s="1">
        <v>44602</v>
      </c>
      <c r="B10380" s="3">
        <v>170.77931477893901</v>
      </c>
      <c r="C10380" s="3">
        <v>172.093450860215</v>
      </c>
      <c r="D10380" s="3">
        <v>168.23930213729901</v>
      </c>
      <c r="E10380" s="3">
        <v>168.79829406738199</v>
      </c>
      <c r="F10380" s="14">
        <v>90865900</v>
      </c>
      <c r="G10380" s="2">
        <f t="shared" si="488"/>
        <v>-2.359896325907241E-2</v>
      </c>
      <c r="H10380" s="3">
        <f t="shared" si="486"/>
        <v>3.8541487229159941</v>
      </c>
      <c r="I10380" s="3">
        <f t="shared" si="487"/>
        <v>-1.9810207115570222</v>
      </c>
    </row>
    <row r="10381" spans="1:9" x14ac:dyDescent="0.35">
      <c r="A10381" s="1">
        <v>44603</v>
      </c>
      <c r="B10381" s="3">
        <v>169.00427333285501</v>
      </c>
      <c r="C10381" s="3">
        <v>169.7397993797</v>
      </c>
      <c r="D10381" s="3">
        <v>164.79705596488299</v>
      </c>
      <c r="E10381" s="3">
        <v>165.385482788085</v>
      </c>
      <c r="F10381" s="14">
        <v>98670700</v>
      </c>
      <c r="G10381" s="2">
        <f t="shared" si="488"/>
        <v>-2.0218280629866085E-2</v>
      </c>
      <c r="H10381" s="3">
        <f t="shared" si="486"/>
        <v>4.9427434148170164</v>
      </c>
      <c r="I10381" s="3">
        <f t="shared" si="487"/>
        <v>-3.6187905447700075</v>
      </c>
    </row>
    <row r="10382" spans="1:9" x14ac:dyDescent="0.35">
      <c r="A10382" s="1">
        <v>44606</v>
      </c>
      <c r="B10382" s="3">
        <v>164.139996108622</v>
      </c>
      <c r="C10382" s="3">
        <v>166.30735288699901</v>
      </c>
      <c r="D10382" s="3">
        <v>163.34563033223299</v>
      </c>
      <c r="E10382" s="3">
        <v>165.62086486816401</v>
      </c>
      <c r="F10382" s="14">
        <v>86185500</v>
      </c>
      <c r="G10382" s="2">
        <f t="shared" si="488"/>
        <v>1.4232330196756778E-3</v>
      </c>
      <c r="H10382" s="3">
        <f t="shared" si="486"/>
        <v>2.9617225547660269</v>
      </c>
      <c r="I10382" s="3">
        <f t="shared" si="487"/>
        <v>1.4808687595420054</v>
      </c>
    </row>
    <row r="10383" spans="1:9" x14ac:dyDescent="0.35">
      <c r="A10383" s="1">
        <v>44607</v>
      </c>
      <c r="B10383" s="3">
        <v>167.67049948904199</v>
      </c>
      <c r="C10383" s="3">
        <v>169.61228383864801</v>
      </c>
      <c r="D10383" s="3">
        <v>166.96439336840001</v>
      </c>
      <c r="E10383" s="3">
        <v>169.45536804199199</v>
      </c>
      <c r="F10383" s="14">
        <v>62527400</v>
      </c>
      <c r="G10383" s="2">
        <f t="shared" si="488"/>
        <v>2.3152295315450072E-2</v>
      </c>
      <c r="H10383" s="3">
        <f t="shared" si="486"/>
        <v>2.6478904702480008</v>
      </c>
      <c r="I10383" s="3">
        <f t="shared" si="487"/>
        <v>1.7848685529500017</v>
      </c>
    </row>
    <row r="10384" spans="1:9" x14ac:dyDescent="0.35">
      <c r="A10384" s="1">
        <v>44608</v>
      </c>
      <c r="B10384" s="3">
        <v>168.533498151656</v>
      </c>
      <c r="C10384" s="3">
        <v>169.99473328399401</v>
      </c>
      <c r="D10384" s="3">
        <v>166.768233093628</v>
      </c>
      <c r="E10384" s="3">
        <v>169.21998596191401</v>
      </c>
      <c r="F10384" s="14">
        <v>61177400</v>
      </c>
      <c r="G10384" s="2">
        <f t="shared" si="488"/>
        <v>-1.3890505966128728E-3</v>
      </c>
      <c r="H10384" s="3">
        <f t="shared" si="486"/>
        <v>3.2265001903660107</v>
      </c>
      <c r="I10384" s="3">
        <f t="shared" si="487"/>
        <v>0.68648781025800076</v>
      </c>
    </row>
    <row r="10385" spans="1:9" x14ac:dyDescent="0.35">
      <c r="A10385" s="1">
        <v>44609</v>
      </c>
      <c r="B10385" s="3">
        <v>167.729366989798</v>
      </c>
      <c r="C10385" s="3">
        <v>168.592389050229</v>
      </c>
      <c r="D10385" s="3">
        <v>165.21877368416099</v>
      </c>
      <c r="E10385" s="3">
        <v>165.62086486816401</v>
      </c>
      <c r="F10385" s="14">
        <v>69589300</v>
      </c>
      <c r="G10385" s="2">
        <f t="shared" si="488"/>
        <v>-2.1268888974852219E-2</v>
      </c>
      <c r="H10385" s="3">
        <f t="shared" si="486"/>
        <v>3.3736153660680088</v>
      </c>
      <c r="I10385" s="3">
        <f t="shared" si="487"/>
        <v>-2.1085021216339896</v>
      </c>
    </row>
    <row r="10386" spans="1:9" x14ac:dyDescent="0.35">
      <c r="A10386" s="1">
        <v>44610</v>
      </c>
      <c r="B10386" s="3">
        <v>166.54269088185899</v>
      </c>
      <c r="C10386" s="3">
        <v>167.24878200376901</v>
      </c>
      <c r="D10386" s="3">
        <v>162.982740610843</v>
      </c>
      <c r="E10386" s="3">
        <v>164.07131958007801</v>
      </c>
      <c r="F10386" s="14">
        <v>82772700</v>
      </c>
      <c r="G10386" s="2">
        <f t="shared" si="488"/>
        <v>-9.3559787247787241E-3</v>
      </c>
      <c r="H10386" s="3">
        <f t="shared" si="486"/>
        <v>4.266041392926013</v>
      </c>
      <c r="I10386" s="3">
        <f t="shared" si="487"/>
        <v>-2.4713713017809766</v>
      </c>
    </row>
    <row r="10387" spans="1:9" x14ac:dyDescent="0.35">
      <c r="A10387" s="1">
        <v>44614</v>
      </c>
      <c r="B10387" s="3">
        <v>161.796100991256</v>
      </c>
      <c r="C10387" s="3">
        <v>163.47310684734501</v>
      </c>
      <c r="D10387" s="3">
        <v>159.020714435792</v>
      </c>
      <c r="E10387" s="3">
        <v>161.14884948730401</v>
      </c>
      <c r="F10387" s="14">
        <v>91162800</v>
      </c>
      <c r="G10387" s="2">
        <f t="shared" si="488"/>
        <v>-1.7812193503738118E-2</v>
      </c>
      <c r="H10387" s="3">
        <f t="shared" si="486"/>
        <v>4.4523924115530065</v>
      </c>
      <c r="I10387" s="3">
        <f t="shared" si="487"/>
        <v>-0.64725150395199194</v>
      </c>
    </row>
    <row r="10388" spans="1:9" x14ac:dyDescent="0.35">
      <c r="A10388" s="1">
        <v>44615</v>
      </c>
      <c r="B10388" s="3">
        <v>162.345287863512</v>
      </c>
      <c r="C10388" s="3">
        <v>162.94351625967499</v>
      </c>
      <c r="D10388" s="3">
        <v>156.66703387723601</v>
      </c>
      <c r="E10388" s="3">
        <v>156.980865478515</v>
      </c>
      <c r="F10388" s="14">
        <v>90009200</v>
      </c>
      <c r="G10388" s="2">
        <f t="shared" si="488"/>
        <v>-2.5864187191217754E-2</v>
      </c>
      <c r="H10388" s="3">
        <f t="shared" si="486"/>
        <v>6.276482382438985</v>
      </c>
      <c r="I10388" s="3">
        <f t="shared" si="487"/>
        <v>-5.364422384996999</v>
      </c>
    </row>
    <row r="10389" spans="1:9" x14ac:dyDescent="0.35">
      <c r="A10389" s="1">
        <v>44616</v>
      </c>
      <c r="B10389" s="3">
        <v>149.63539162569799</v>
      </c>
      <c r="C10389" s="3">
        <v>159.707197189109</v>
      </c>
      <c r="D10389" s="3">
        <v>149.06658313118999</v>
      </c>
      <c r="E10389" s="3">
        <v>159.59931945800699</v>
      </c>
      <c r="F10389" s="14">
        <v>141147500</v>
      </c>
      <c r="G10389" s="2">
        <f t="shared" si="488"/>
        <v>1.6680083725556731E-2</v>
      </c>
      <c r="H10389" s="3">
        <f t="shared" si="486"/>
        <v>10.640614057919009</v>
      </c>
      <c r="I10389" s="3">
        <f t="shared" si="487"/>
        <v>9.9639278323089968</v>
      </c>
    </row>
    <row r="10390" spans="1:9" x14ac:dyDescent="0.35">
      <c r="A10390" s="1">
        <v>44617</v>
      </c>
      <c r="B10390" s="3">
        <v>160.67810692902901</v>
      </c>
      <c r="C10390" s="3">
        <v>161.933403470325</v>
      </c>
      <c r="D10390" s="3">
        <v>157.76542269815701</v>
      </c>
      <c r="E10390" s="3">
        <v>161.66862487792901</v>
      </c>
      <c r="F10390" s="14">
        <v>91974200</v>
      </c>
      <c r="G10390" s="2">
        <f t="shared" si="488"/>
        <v>1.2965628092583959E-2</v>
      </c>
      <c r="H10390" s="3">
        <f t="shared" si="486"/>
        <v>4.1679807721679936</v>
      </c>
      <c r="I10390" s="3">
        <f t="shared" si="487"/>
        <v>0.99051794889999201</v>
      </c>
    </row>
    <row r="10391" spans="1:9" x14ac:dyDescent="0.35">
      <c r="A10391" s="1">
        <v>44620</v>
      </c>
      <c r="B10391" s="3">
        <v>159.91315308309001</v>
      </c>
      <c r="C10391" s="3">
        <v>162.22760877136301</v>
      </c>
      <c r="D10391" s="3">
        <v>159.295306469716</v>
      </c>
      <c r="E10391" s="3">
        <v>161.93339538574199</v>
      </c>
      <c r="F10391" s="14">
        <v>95056600</v>
      </c>
      <c r="G10391" s="2">
        <f t="shared" si="488"/>
        <v>1.6377358811142436E-3</v>
      </c>
      <c r="H10391" s="3">
        <f t="shared" si="486"/>
        <v>2.9323023016470131</v>
      </c>
      <c r="I10391" s="3">
        <f t="shared" si="487"/>
        <v>2.0202423026519796</v>
      </c>
    </row>
    <row r="10392" spans="1:9" x14ac:dyDescent="0.35">
      <c r="A10392" s="1">
        <v>44621</v>
      </c>
      <c r="B10392" s="3">
        <v>161.52149747345501</v>
      </c>
      <c r="C10392" s="3">
        <v>163.38483888000999</v>
      </c>
      <c r="D10392" s="3">
        <v>158.84418717486</v>
      </c>
      <c r="E10392" s="3">
        <v>160.05044555664</v>
      </c>
      <c r="F10392" s="14">
        <v>83474400</v>
      </c>
      <c r="G10392" s="2">
        <f t="shared" si="488"/>
        <v>-1.1627927794736898E-2</v>
      </c>
      <c r="H10392" s="3">
        <f t="shared" si="486"/>
        <v>4.5406517051499975</v>
      </c>
      <c r="I10392" s="3">
        <f t="shared" si="487"/>
        <v>-1.4710519168150142</v>
      </c>
    </row>
    <row r="10393" spans="1:9" x14ac:dyDescent="0.35">
      <c r="A10393" s="1">
        <v>44622</v>
      </c>
      <c r="B10393" s="3">
        <v>161.21747641613501</v>
      </c>
      <c r="C10393" s="3">
        <v>164.130160299171</v>
      </c>
      <c r="D10393" s="3">
        <v>159.80526423474601</v>
      </c>
      <c r="E10393" s="3">
        <v>163.34559631347599</v>
      </c>
      <c r="F10393" s="14">
        <v>79724800</v>
      </c>
      <c r="G10393" s="2">
        <f t="shared" si="488"/>
        <v>2.0588201084825338E-2</v>
      </c>
      <c r="H10393" s="3">
        <f t="shared" si="486"/>
        <v>4.3248960644249905</v>
      </c>
      <c r="I10393" s="3">
        <f t="shared" si="487"/>
        <v>2.1281198973409801</v>
      </c>
    </row>
    <row r="10394" spans="1:9" x14ac:dyDescent="0.35">
      <c r="A10394" s="1">
        <v>44623</v>
      </c>
      <c r="B10394" s="3">
        <v>165.21874895199699</v>
      </c>
      <c r="C10394" s="3">
        <v>165.650259917618</v>
      </c>
      <c r="D10394" s="3">
        <v>162.35510295615401</v>
      </c>
      <c r="E10394" s="3">
        <v>163.02197265625</v>
      </c>
      <c r="F10394" s="14">
        <v>76678400</v>
      </c>
      <c r="G10394" s="2">
        <f t="shared" si="488"/>
        <v>-1.9812205809633765E-3</v>
      </c>
      <c r="H10394" s="3">
        <f t="shared" si="486"/>
        <v>3.295156961463988</v>
      </c>
      <c r="I10394" s="3">
        <f t="shared" si="487"/>
        <v>-2.1967762957469859</v>
      </c>
    </row>
    <row r="10395" spans="1:9" x14ac:dyDescent="0.35">
      <c r="A10395" s="1">
        <v>44624</v>
      </c>
      <c r="B10395" s="3">
        <v>161.31554410601399</v>
      </c>
      <c r="C10395" s="3">
        <v>162.355084972968</v>
      </c>
      <c r="D10395" s="3">
        <v>158.971668860839</v>
      </c>
      <c r="E10395" s="3">
        <v>160.02101135253901</v>
      </c>
      <c r="F10395" s="14">
        <v>83737200</v>
      </c>
      <c r="G10395" s="2">
        <f t="shared" si="488"/>
        <v>-1.8408324073214695E-2</v>
      </c>
      <c r="H10395" s="3">
        <f t="shared" si="486"/>
        <v>3.3834161121289981</v>
      </c>
      <c r="I10395" s="3">
        <f t="shared" si="487"/>
        <v>-1.2945327534749822</v>
      </c>
    </row>
    <row r="10396" spans="1:9" x14ac:dyDescent="0.35">
      <c r="A10396" s="1">
        <v>44627</v>
      </c>
      <c r="B10396" s="3">
        <v>160.20738387913499</v>
      </c>
      <c r="C10396" s="3">
        <v>161.835351820753</v>
      </c>
      <c r="D10396" s="3">
        <v>155.97074658012701</v>
      </c>
      <c r="E10396" s="3">
        <v>156.22573852539</v>
      </c>
      <c r="F10396" s="14">
        <v>96418800</v>
      </c>
      <c r="G10396" s="2">
        <f t="shared" si="488"/>
        <v>-2.3717340585904172E-2</v>
      </c>
      <c r="H10396" s="3">
        <f t="shared" si="486"/>
        <v>5.8646052406259912</v>
      </c>
      <c r="I10396" s="3">
        <f t="shared" si="487"/>
        <v>-3.9816453537449945</v>
      </c>
    </row>
    <row r="10397" spans="1:9" x14ac:dyDescent="0.35">
      <c r="A10397" s="1">
        <v>44628</v>
      </c>
      <c r="B10397" s="3">
        <v>155.754983877939</v>
      </c>
      <c r="C10397" s="3">
        <v>159.73662866525001</v>
      </c>
      <c r="D10397" s="3">
        <v>152.793261833636</v>
      </c>
      <c r="E10397" s="3">
        <v>154.401611328125</v>
      </c>
      <c r="F10397" s="14">
        <v>131148300</v>
      </c>
      <c r="G10397" s="2">
        <f t="shared" si="488"/>
        <v>-1.1676227070410298E-2</v>
      </c>
      <c r="H10397" s="3">
        <f t="shared" si="486"/>
        <v>6.9433668316140142</v>
      </c>
      <c r="I10397" s="3">
        <f t="shared" si="487"/>
        <v>-1.3533725498139972</v>
      </c>
    </row>
    <row r="10398" spans="1:9" x14ac:dyDescent="0.35">
      <c r="A10398" s="1">
        <v>44629</v>
      </c>
      <c r="B10398" s="3">
        <v>158.36363528455001</v>
      </c>
      <c r="C10398" s="3">
        <v>160.25639649791</v>
      </c>
      <c r="D10398" s="3">
        <v>156.33359145766801</v>
      </c>
      <c r="E10398" s="3">
        <v>159.80526733398401</v>
      </c>
      <c r="F10398" s="14">
        <v>91454900</v>
      </c>
      <c r="G10398" s="2">
        <f t="shared" si="488"/>
        <v>3.4997406823530371E-2</v>
      </c>
      <c r="H10398" s="3">
        <f t="shared" si="486"/>
        <v>3.9228050402419967</v>
      </c>
      <c r="I10398" s="3">
        <f t="shared" si="487"/>
        <v>1.4416320494339914</v>
      </c>
    </row>
    <row r="10399" spans="1:9" x14ac:dyDescent="0.35">
      <c r="A10399" s="1">
        <v>44630</v>
      </c>
      <c r="B10399" s="3">
        <v>157.108356026065</v>
      </c>
      <c r="C10399" s="3">
        <v>157.29469168011599</v>
      </c>
      <c r="D10399" s="3">
        <v>152.96979505950799</v>
      </c>
      <c r="E10399" s="3">
        <v>155.46078491210901</v>
      </c>
      <c r="F10399" s="14">
        <v>105342000</v>
      </c>
      <c r="G10399" s="2">
        <f t="shared" si="488"/>
        <v>-2.7186102775919624E-2</v>
      </c>
      <c r="H10399" s="3">
        <f t="shared" si="486"/>
        <v>4.3248966206080013</v>
      </c>
      <c r="I10399" s="3">
        <f t="shared" si="487"/>
        <v>-1.6475711139559905</v>
      </c>
    </row>
    <row r="10400" spans="1:9" x14ac:dyDescent="0.35">
      <c r="A10400" s="1">
        <v>44631</v>
      </c>
      <c r="B10400" s="3">
        <v>155.862854313018</v>
      </c>
      <c r="C10400" s="3">
        <v>156.20610576230399</v>
      </c>
      <c r="D10400" s="3">
        <v>151.518354628547</v>
      </c>
      <c r="E10400" s="3">
        <v>151.74391174316401</v>
      </c>
      <c r="F10400" s="14">
        <v>96970100</v>
      </c>
      <c r="G10400" s="2">
        <f t="shared" si="488"/>
        <v>-2.3908750821285019E-2</v>
      </c>
      <c r="H10400" s="3">
        <f t="shared" si="486"/>
        <v>4.6877511337569899</v>
      </c>
      <c r="I10400" s="3">
        <f t="shared" si="487"/>
        <v>-4.1189425698539992</v>
      </c>
    </row>
    <row r="10401" spans="1:9" x14ac:dyDescent="0.35">
      <c r="A10401" s="1">
        <v>44634</v>
      </c>
      <c r="B10401" s="3">
        <v>148.527210200246</v>
      </c>
      <c r="C10401" s="3">
        <v>151.14568089858901</v>
      </c>
      <c r="D10401" s="3">
        <v>147.20327241217399</v>
      </c>
      <c r="E10401" s="3">
        <v>147.71322631835901</v>
      </c>
      <c r="F10401" s="14">
        <v>108732100</v>
      </c>
      <c r="G10401" s="2">
        <f t="shared" si="488"/>
        <v>-2.6562419397933971E-2</v>
      </c>
      <c r="H10401" s="3">
        <f t="shared" si="486"/>
        <v>3.9424084864150188</v>
      </c>
      <c r="I10401" s="3">
        <f t="shared" si="487"/>
        <v>-0.81398388188699755</v>
      </c>
    </row>
    <row r="10402" spans="1:9" x14ac:dyDescent="0.35">
      <c r="A10402" s="1">
        <v>44635</v>
      </c>
      <c r="B10402" s="3">
        <v>147.987813684879</v>
      </c>
      <c r="C10402" s="3">
        <v>152.56770172333401</v>
      </c>
      <c r="D10402" s="3">
        <v>147.477859805582</v>
      </c>
      <c r="E10402" s="3">
        <v>152.09695434570301</v>
      </c>
      <c r="F10402" s="14">
        <v>92964300</v>
      </c>
      <c r="G10402" s="2">
        <f t="shared" si="488"/>
        <v>2.9677288463634082E-2</v>
      </c>
      <c r="H10402" s="3">
        <f t="shared" si="486"/>
        <v>5.0898419177520111</v>
      </c>
      <c r="I10402" s="3">
        <f t="shared" si="487"/>
        <v>4.1091406608240106</v>
      </c>
    </row>
    <row r="10403" spans="1:9" x14ac:dyDescent="0.35">
      <c r="A10403" s="1">
        <v>44636</v>
      </c>
      <c r="B10403" s="3">
        <v>154.01915688013</v>
      </c>
      <c r="C10403" s="3">
        <v>156.91222299880701</v>
      </c>
      <c r="D10403" s="3">
        <v>151.479143861772</v>
      </c>
      <c r="E10403" s="3">
        <v>156.51013183593699</v>
      </c>
      <c r="F10403" s="14">
        <v>102300200</v>
      </c>
      <c r="G10403" s="2">
        <f t="shared" si="488"/>
        <v>2.9015554645513891E-2</v>
      </c>
      <c r="H10403" s="3">
        <f t="shared" si="486"/>
        <v>5.4330791370350084</v>
      </c>
      <c r="I10403" s="3">
        <f t="shared" si="487"/>
        <v>2.4909749558069905</v>
      </c>
    </row>
    <row r="10404" spans="1:9" x14ac:dyDescent="0.35">
      <c r="A10404" s="1">
        <v>44637</v>
      </c>
      <c r="B10404" s="3">
        <v>155.549028989307</v>
      </c>
      <c r="C10404" s="3">
        <v>157.892904425371</v>
      </c>
      <c r="D10404" s="3">
        <v>154.58794593498601</v>
      </c>
      <c r="E10404" s="3">
        <v>157.52023315429599</v>
      </c>
      <c r="F10404" s="14">
        <v>75615400</v>
      </c>
      <c r="G10404" s="2">
        <f t="shared" si="488"/>
        <v>6.4539036962658267E-3</v>
      </c>
      <c r="H10404" s="3">
        <f t="shared" si="486"/>
        <v>3.3049584903849905</v>
      </c>
      <c r="I10404" s="3">
        <f t="shared" si="487"/>
        <v>1.9712041649889898</v>
      </c>
    </row>
    <row r="10405" spans="1:9" x14ac:dyDescent="0.35">
      <c r="A10405" s="1">
        <v>44638</v>
      </c>
      <c r="B10405" s="3">
        <v>157.41236437319699</v>
      </c>
      <c r="C10405" s="3">
        <v>161.305749832685</v>
      </c>
      <c r="D10405" s="3">
        <v>156.67683837905199</v>
      </c>
      <c r="E10405" s="3">
        <v>160.81539916992099</v>
      </c>
      <c r="F10405" s="14">
        <v>123511700</v>
      </c>
      <c r="G10405" s="2">
        <f t="shared" si="488"/>
        <v>2.0919001639600684E-2</v>
      </c>
      <c r="H10405" s="3">
        <f t="shared" si="486"/>
        <v>4.6289114536330089</v>
      </c>
      <c r="I10405" s="3">
        <f t="shared" si="487"/>
        <v>3.4030347967240004</v>
      </c>
    </row>
    <row r="10406" spans="1:9" x14ac:dyDescent="0.35">
      <c r="A10406" s="1">
        <v>44641</v>
      </c>
      <c r="B10406" s="3">
        <v>160.35446341177001</v>
      </c>
      <c r="C10406" s="3">
        <v>163.13966646337701</v>
      </c>
      <c r="D10406" s="3">
        <v>159.86411276410601</v>
      </c>
      <c r="E10406" s="3">
        <v>162.188385009765</v>
      </c>
      <c r="F10406" s="14">
        <v>95811400</v>
      </c>
      <c r="G10406" s="2">
        <f t="shared" si="488"/>
        <v>8.5376515366745419E-3</v>
      </c>
      <c r="H10406" s="3">
        <f t="shared" si="486"/>
        <v>3.2755536992710006</v>
      </c>
      <c r="I10406" s="3">
        <f t="shared" si="487"/>
        <v>1.833921597994987</v>
      </c>
    </row>
    <row r="10407" spans="1:9" x14ac:dyDescent="0.35">
      <c r="A10407" s="1">
        <v>44642</v>
      </c>
      <c r="B10407" s="3">
        <v>162.315862669067</v>
      </c>
      <c r="C10407" s="3">
        <v>166.15040824648401</v>
      </c>
      <c r="D10407" s="3">
        <v>161.727450882543</v>
      </c>
      <c r="E10407" s="3">
        <v>165.56199645996</v>
      </c>
      <c r="F10407" s="14">
        <v>81532000</v>
      </c>
      <c r="G10407" s="2">
        <f t="shared" si="488"/>
        <v>2.0800573666183816E-2</v>
      </c>
      <c r="H10407" s="3">
        <f t="shared" si="486"/>
        <v>4.4229573639410091</v>
      </c>
      <c r="I10407" s="3">
        <f t="shared" si="487"/>
        <v>3.2461337908929977</v>
      </c>
    </row>
    <row r="10408" spans="1:9" x14ac:dyDescent="0.35">
      <c r="A10408" s="1">
        <v>44643</v>
      </c>
      <c r="B10408" s="3">
        <v>164.748027926699</v>
      </c>
      <c r="C10408" s="3">
        <v>169.30828329467801</v>
      </c>
      <c r="D10408" s="3">
        <v>164.41457808924801</v>
      </c>
      <c r="E10408" s="3">
        <v>166.92518615722599</v>
      </c>
      <c r="F10408" s="14">
        <v>98062700</v>
      </c>
      <c r="G10408" s="2">
        <f t="shared" si="488"/>
        <v>8.2337113976254338E-3</v>
      </c>
      <c r="H10408" s="3">
        <f t="shared" si="486"/>
        <v>4.8937052054299954</v>
      </c>
      <c r="I10408" s="3">
        <f t="shared" si="487"/>
        <v>2.1771582305269988</v>
      </c>
    </row>
    <row r="10409" spans="1:9" x14ac:dyDescent="0.35">
      <c r="A10409" s="1">
        <v>44644</v>
      </c>
      <c r="B10409" s="3">
        <v>167.75875768604701</v>
      </c>
      <c r="C10409" s="3">
        <v>170.779319408384</v>
      </c>
      <c r="D10409" s="3">
        <v>166.92517058099</v>
      </c>
      <c r="E10409" s="3">
        <v>170.710678100585</v>
      </c>
      <c r="F10409" s="14">
        <v>90131400</v>
      </c>
      <c r="G10409" s="2">
        <f t="shared" si="488"/>
        <v>2.2677775777907295E-2</v>
      </c>
      <c r="H10409" s="3">
        <f t="shared" si="486"/>
        <v>3.854148827393999</v>
      </c>
      <c r="I10409" s="3">
        <f t="shared" si="487"/>
        <v>2.9519204145379945</v>
      </c>
    </row>
    <row r="10410" spans="1:9" x14ac:dyDescent="0.35">
      <c r="A10410" s="1">
        <v>44645</v>
      </c>
      <c r="B10410" s="3">
        <v>170.52435897204001</v>
      </c>
      <c r="C10410" s="3">
        <v>171.89733490405601</v>
      </c>
      <c r="D10410" s="3">
        <v>169.41616163556799</v>
      </c>
      <c r="E10410" s="3">
        <v>171.34814453125</v>
      </c>
      <c r="F10410" s="14">
        <v>80546200</v>
      </c>
      <c r="G10410" s="2">
        <f t="shared" si="488"/>
        <v>3.7341918956551546E-3</v>
      </c>
      <c r="H10410" s="3">
        <f t="shared" si="486"/>
        <v>2.4811732684880212</v>
      </c>
      <c r="I10410" s="3">
        <f t="shared" si="487"/>
        <v>0.82378555920999474</v>
      </c>
    </row>
    <row r="10411" spans="1:9" x14ac:dyDescent="0.35">
      <c r="A10411" s="1">
        <v>44648</v>
      </c>
      <c r="B10411" s="3">
        <v>168.847337943989</v>
      </c>
      <c r="C10411" s="3">
        <v>172.33863211398599</v>
      </c>
      <c r="D10411" s="3">
        <v>168.68062052174901</v>
      </c>
      <c r="E10411" s="3">
        <v>172.21115112304599</v>
      </c>
      <c r="F10411" s="14">
        <v>90371900</v>
      </c>
      <c r="G10411" s="2">
        <f t="shared" si="488"/>
        <v>5.0365680594726325E-3</v>
      </c>
      <c r="H10411" s="3">
        <f t="shared" si="486"/>
        <v>3.6580115922369885</v>
      </c>
      <c r="I10411" s="3">
        <f t="shared" si="487"/>
        <v>3.3638131790569901</v>
      </c>
    </row>
    <row r="10412" spans="1:9" x14ac:dyDescent="0.35">
      <c r="A10412" s="1">
        <v>44649</v>
      </c>
      <c r="B10412" s="3">
        <v>173.28013598798501</v>
      </c>
      <c r="C10412" s="3">
        <v>175.55535549692101</v>
      </c>
      <c r="D10412" s="3">
        <v>172.93688450586501</v>
      </c>
      <c r="E10412" s="3">
        <v>175.50633239746</v>
      </c>
      <c r="F10412" s="14">
        <v>100589400</v>
      </c>
      <c r="G10412" s="2">
        <f t="shared" si="488"/>
        <v>1.9134540666646941E-2</v>
      </c>
      <c r="H10412" s="3">
        <f t="shared" si="486"/>
        <v>2.6184709910560002</v>
      </c>
      <c r="I10412" s="3">
        <f t="shared" si="487"/>
        <v>2.2261964094749942</v>
      </c>
    </row>
    <row r="10413" spans="1:9" x14ac:dyDescent="0.35">
      <c r="A10413" s="1">
        <v>44650</v>
      </c>
      <c r="B10413" s="3">
        <v>175.10422501308801</v>
      </c>
      <c r="C10413" s="3">
        <v>176.14376602591801</v>
      </c>
      <c r="D10413" s="3">
        <v>173.289921571538</v>
      </c>
      <c r="E10413" s="3">
        <v>174.33927917480401</v>
      </c>
      <c r="F10413" s="14">
        <v>92633200</v>
      </c>
      <c r="G10413" s="2">
        <f t="shared" si="488"/>
        <v>-6.6496359801595639E-3</v>
      </c>
      <c r="H10413" s="3">
        <f t="shared" si="486"/>
        <v>2.8538444543800097</v>
      </c>
      <c r="I10413" s="3">
        <f t="shared" si="487"/>
        <v>-0.76494583828400664</v>
      </c>
    </row>
    <row r="10414" spans="1:9" x14ac:dyDescent="0.35">
      <c r="A10414" s="1">
        <v>44651</v>
      </c>
      <c r="B10414" s="3">
        <v>174.40792609212099</v>
      </c>
      <c r="C10414" s="3">
        <v>174.59426174462101</v>
      </c>
      <c r="D10414" s="3">
        <v>171.03431102288999</v>
      </c>
      <c r="E10414" s="3">
        <v>171.24026489257801</v>
      </c>
      <c r="F10414" s="14">
        <v>103049300</v>
      </c>
      <c r="G10414" s="2">
        <f t="shared" si="488"/>
        <v>-1.7775766292567489E-2</v>
      </c>
      <c r="H10414" s="3">
        <f t="shared" si="486"/>
        <v>3.5599507217310133</v>
      </c>
      <c r="I10414" s="3">
        <f t="shared" si="487"/>
        <v>-3.1676611995429766</v>
      </c>
    </row>
    <row r="10415" spans="1:9" x14ac:dyDescent="0.35">
      <c r="A10415" s="1">
        <v>44652</v>
      </c>
      <c r="B10415" s="3">
        <v>170.671449749055</v>
      </c>
      <c r="C10415" s="3">
        <v>171.50505185788799</v>
      </c>
      <c r="D10415" s="3">
        <v>168.62178757896899</v>
      </c>
      <c r="E10415" s="3">
        <v>170.946044921875</v>
      </c>
      <c r="F10415" s="14">
        <v>78751300</v>
      </c>
      <c r="G10415" s="2">
        <f t="shared" si="488"/>
        <v>-1.7181704950502185E-3</v>
      </c>
      <c r="H10415" s="3">
        <f t="shared" si="486"/>
        <v>2.8832642789190004</v>
      </c>
      <c r="I10415" s="3">
        <f t="shared" si="487"/>
        <v>0.27459517281999979</v>
      </c>
    </row>
    <row r="10416" spans="1:9" x14ac:dyDescent="0.35">
      <c r="A10416" s="1">
        <v>44655</v>
      </c>
      <c r="B10416" s="3">
        <v>171.20105860098801</v>
      </c>
      <c r="C10416" s="3">
        <v>175.04540647336299</v>
      </c>
      <c r="D10416" s="3">
        <v>171.073562624434</v>
      </c>
      <c r="E10416" s="3">
        <v>174.99636840820301</v>
      </c>
      <c r="F10416" s="14">
        <v>76468400</v>
      </c>
      <c r="G10416" s="2">
        <f t="shared" si="488"/>
        <v>2.3693578217495889E-2</v>
      </c>
      <c r="H10416" s="3">
        <f t="shared" si="486"/>
        <v>3.9718438489289838</v>
      </c>
      <c r="I10416" s="3">
        <f t="shared" si="487"/>
        <v>3.7953098072150055</v>
      </c>
    </row>
    <row r="10417" spans="1:9" x14ac:dyDescent="0.35">
      <c r="A10417" s="1">
        <v>44656</v>
      </c>
      <c r="B10417" s="3">
        <v>174.07447785758399</v>
      </c>
      <c r="C10417" s="3">
        <v>174.85904187740999</v>
      </c>
      <c r="D10417" s="3">
        <v>171.053916108056</v>
      </c>
      <c r="E10417" s="3">
        <v>171.68156433105401</v>
      </c>
      <c r="F10417" s="14">
        <v>73401800</v>
      </c>
      <c r="G10417" s="2">
        <f t="shared" si="488"/>
        <v>-1.8942130669916367E-2</v>
      </c>
      <c r="H10417" s="3">
        <f t="shared" si="486"/>
        <v>3.8051257693539924</v>
      </c>
      <c r="I10417" s="3">
        <f t="shared" si="487"/>
        <v>-2.3929135265299806</v>
      </c>
    </row>
    <row r="10418" spans="1:9" x14ac:dyDescent="0.35">
      <c r="A10418" s="1">
        <v>44657</v>
      </c>
      <c r="B10418" s="3">
        <v>169.033701843687</v>
      </c>
      <c r="C10418" s="3">
        <v>170.27919687020801</v>
      </c>
      <c r="D10418" s="3">
        <v>166.846741808953</v>
      </c>
      <c r="E10418" s="3">
        <v>168.51393127441401</v>
      </c>
      <c r="F10418" s="14">
        <v>89058800</v>
      </c>
      <c r="G10418" s="2">
        <f t="shared" si="488"/>
        <v>-1.8450630205884219E-2</v>
      </c>
      <c r="H10418" s="3">
        <f t="shared" si="486"/>
        <v>3.4324550612550127</v>
      </c>
      <c r="I10418" s="3">
        <f t="shared" si="487"/>
        <v>-0.51977056927299259</v>
      </c>
    </row>
    <row r="10419" spans="1:9" x14ac:dyDescent="0.35">
      <c r="A10419" s="1">
        <v>44658</v>
      </c>
      <c r="B10419" s="3">
        <v>167.85684898260101</v>
      </c>
      <c r="C10419" s="3">
        <v>170.014388989624</v>
      </c>
      <c r="D10419" s="3">
        <v>166.572132590595</v>
      </c>
      <c r="E10419" s="3">
        <v>168.81793212890599</v>
      </c>
      <c r="F10419" s="14">
        <v>77594700</v>
      </c>
      <c r="G10419" s="2">
        <f t="shared" si="488"/>
        <v>1.80401022154627E-3</v>
      </c>
      <c r="H10419" s="3">
        <f t="shared" si="486"/>
        <v>3.4422563990289916</v>
      </c>
      <c r="I10419" s="3">
        <f t="shared" si="487"/>
        <v>0.96108314630498626</v>
      </c>
    </row>
    <row r="10420" spans="1:9" x14ac:dyDescent="0.35">
      <c r="A10420" s="1">
        <v>44659</v>
      </c>
      <c r="B10420" s="3">
        <v>168.46485203265999</v>
      </c>
      <c r="C10420" s="3">
        <v>168.46485203265999</v>
      </c>
      <c r="D10420" s="3">
        <v>165.934641124514</v>
      </c>
      <c r="E10420" s="3">
        <v>166.80746459960901</v>
      </c>
      <c r="F10420" s="14">
        <v>76575500</v>
      </c>
      <c r="G10420" s="2">
        <f t="shared" si="488"/>
        <v>-1.1909087523722516E-2</v>
      </c>
      <c r="H10420" s="3">
        <f t="shared" si="486"/>
        <v>2.5302109081459889</v>
      </c>
      <c r="I10420" s="3">
        <f t="shared" si="487"/>
        <v>-1.6573874330509852</v>
      </c>
    </row>
    <row r="10421" spans="1:9" x14ac:dyDescent="0.35">
      <c r="A10421" s="1">
        <v>44662</v>
      </c>
      <c r="B10421" s="3">
        <v>165.45412141987299</v>
      </c>
      <c r="C10421" s="3">
        <v>165.76793805160801</v>
      </c>
      <c r="D10421" s="3">
        <v>162.30606369087599</v>
      </c>
      <c r="E10421" s="3">
        <v>162.55123901367099</v>
      </c>
      <c r="F10421" s="14">
        <v>72246700</v>
      </c>
      <c r="G10421" s="2">
        <f t="shared" si="488"/>
        <v>-2.5515798085860891E-2</v>
      </c>
      <c r="H10421" s="3">
        <f t="shared" si="486"/>
        <v>3.4618743607320255</v>
      </c>
      <c r="I10421" s="3">
        <f t="shared" si="487"/>
        <v>-2.9028824062019964</v>
      </c>
    </row>
    <row r="10422" spans="1:9" x14ac:dyDescent="0.35">
      <c r="A10422" s="1">
        <v>44663</v>
      </c>
      <c r="B10422" s="3">
        <v>164.77747636952199</v>
      </c>
      <c r="C10422" s="3">
        <v>166.59176523364101</v>
      </c>
      <c r="D10422" s="3">
        <v>163.42410346043201</v>
      </c>
      <c r="E10422" s="3">
        <v>164.42442321777301</v>
      </c>
      <c r="F10422" s="14">
        <v>79265200</v>
      </c>
      <c r="G10422" s="2">
        <f t="shared" si="488"/>
        <v>1.1523653805828435E-2</v>
      </c>
      <c r="H10422" s="3">
        <f t="shared" si="486"/>
        <v>3.1676617732090051</v>
      </c>
      <c r="I10422" s="3">
        <f t="shared" si="487"/>
        <v>-0.35305315174898055</v>
      </c>
    </row>
    <row r="10423" spans="1:9" x14ac:dyDescent="0.35">
      <c r="A10423" s="1">
        <v>44664</v>
      </c>
      <c r="B10423" s="3">
        <v>164.15959043810599</v>
      </c>
      <c r="C10423" s="3">
        <v>167.73914420674899</v>
      </c>
      <c r="D10423" s="3">
        <v>163.55156041909501</v>
      </c>
      <c r="E10423" s="3">
        <v>167.11149597167901</v>
      </c>
      <c r="F10423" s="14">
        <v>70618900</v>
      </c>
      <c r="G10423" s="2">
        <f t="shared" si="488"/>
        <v>1.6342296973406945E-2</v>
      </c>
      <c r="H10423" s="3">
        <f t="shared" si="486"/>
        <v>4.1875837876539777</v>
      </c>
      <c r="I10423" s="3">
        <f t="shared" si="487"/>
        <v>2.9519055335730116</v>
      </c>
    </row>
    <row r="10424" spans="1:9" x14ac:dyDescent="0.35">
      <c r="A10424" s="1">
        <v>44665</v>
      </c>
      <c r="B10424" s="3">
        <v>167.327205439582</v>
      </c>
      <c r="C10424" s="3">
        <v>167.964670089533</v>
      </c>
      <c r="D10424" s="3">
        <v>161.85489188045401</v>
      </c>
      <c r="E10424" s="3">
        <v>162.10006713867099</v>
      </c>
      <c r="F10424" s="14">
        <v>75329400</v>
      </c>
      <c r="G10424" s="2">
        <f t="shared" si="488"/>
        <v>-2.9988534324755949E-2</v>
      </c>
      <c r="H10424" s="3">
        <f t="shared" si="486"/>
        <v>6.1097782090789963</v>
      </c>
      <c r="I10424" s="3">
        <f t="shared" si="487"/>
        <v>-5.2271383009110082</v>
      </c>
    </row>
    <row r="10425" spans="1:9" x14ac:dyDescent="0.35">
      <c r="A10425" s="1">
        <v>44669</v>
      </c>
      <c r="B10425" s="3">
        <v>160.756583740943</v>
      </c>
      <c r="C10425" s="3">
        <v>163.38487147137701</v>
      </c>
      <c r="D10425" s="3">
        <v>160.41334720380701</v>
      </c>
      <c r="E10425" s="3">
        <v>161.88439941406199</v>
      </c>
      <c r="F10425" s="14">
        <v>69023900</v>
      </c>
      <c r="G10425" s="2">
        <f t="shared" si="488"/>
        <v>-1.330460427413082E-3</v>
      </c>
      <c r="H10425" s="3">
        <f t="shared" si="486"/>
        <v>2.971524267570004</v>
      </c>
      <c r="I10425" s="3">
        <f t="shared" si="487"/>
        <v>1.1278156731189881</v>
      </c>
    </row>
    <row r="10426" spans="1:9" x14ac:dyDescent="0.35">
      <c r="A10426" s="1">
        <v>44670</v>
      </c>
      <c r="B10426" s="3">
        <v>161.83531391153301</v>
      </c>
      <c r="C10426" s="3">
        <v>164.58128022532799</v>
      </c>
      <c r="D10426" s="3">
        <v>160.746734996448</v>
      </c>
      <c r="E10426" s="3">
        <v>164.16937255859301</v>
      </c>
      <c r="F10426" s="14">
        <v>67723800</v>
      </c>
      <c r="G10426" s="2">
        <f t="shared" si="488"/>
        <v>1.4114844622467926E-2</v>
      </c>
      <c r="H10426" s="3">
        <f t="shared" si="486"/>
        <v>3.8345452288799891</v>
      </c>
      <c r="I10426" s="3">
        <f t="shared" si="487"/>
        <v>2.3340586470600044</v>
      </c>
    </row>
    <row r="10427" spans="1:9" x14ac:dyDescent="0.35">
      <c r="A10427" s="1">
        <v>44671</v>
      </c>
      <c r="B10427" s="3">
        <v>165.503142044068</v>
      </c>
      <c r="C10427" s="3">
        <v>165.62083637298801</v>
      </c>
      <c r="D10427" s="3">
        <v>162.89448802131301</v>
      </c>
      <c r="E10427" s="3">
        <v>164.002670288085</v>
      </c>
      <c r="F10427" s="14">
        <v>67929800</v>
      </c>
      <c r="G10427" s="2">
        <f t="shared" si="488"/>
        <v>-1.0154285656937285E-3</v>
      </c>
      <c r="H10427" s="3">
        <f t="shared" si="486"/>
        <v>2.726348351675</v>
      </c>
      <c r="I10427" s="3">
        <f t="shared" si="487"/>
        <v>-1.5004717559829999</v>
      </c>
    </row>
    <row r="10428" spans="1:9" x14ac:dyDescent="0.35">
      <c r="A10428" s="1">
        <v>44672</v>
      </c>
      <c r="B10428" s="3">
        <v>165.65026467883601</v>
      </c>
      <c r="C10428" s="3">
        <v>168.219697366124</v>
      </c>
      <c r="D10428" s="3">
        <v>162.70816069883401</v>
      </c>
      <c r="E10428" s="3">
        <v>163.20831298828099</v>
      </c>
      <c r="F10428" s="14">
        <v>87227800</v>
      </c>
      <c r="G10428" s="2">
        <f t="shared" si="488"/>
        <v>-4.8435632078956247E-3</v>
      </c>
      <c r="H10428" s="3">
        <f t="shared" si="486"/>
        <v>5.5115366672899881</v>
      </c>
      <c r="I10428" s="3">
        <f t="shared" si="487"/>
        <v>-2.4419516905550154</v>
      </c>
    </row>
    <row r="10429" spans="1:9" x14ac:dyDescent="0.35">
      <c r="A10429" s="1">
        <v>44673</v>
      </c>
      <c r="B10429" s="3">
        <v>163.247567710233</v>
      </c>
      <c r="C10429" s="3">
        <v>164.63034536287</v>
      </c>
      <c r="D10429" s="3">
        <v>158.38328200071101</v>
      </c>
      <c r="E10429" s="3">
        <v>158.66767883300699</v>
      </c>
      <c r="F10429" s="14">
        <v>84882400</v>
      </c>
      <c r="G10429" s="2">
        <f t="shared" si="488"/>
        <v>-2.7821096071252459E-2</v>
      </c>
      <c r="H10429" s="3">
        <f t="shared" si="486"/>
        <v>6.2470633621589968</v>
      </c>
      <c r="I10429" s="3">
        <f t="shared" si="487"/>
        <v>-4.5798888772260113</v>
      </c>
    </row>
    <row r="10430" spans="1:9" x14ac:dyDescent="0.35">
      <c r="A10430" s="1">
        <v>44676</v>
      </c>
      <c r="B10430" s="3">
        <v>158.01057433340901</v>
      </c>
      <c r="C10430" s="3">
        <v>160.02101480889399</v>
      </c>
      <c r="D10430" s="3">
        <v>155.40192048493401</v>
      </c>
      <c r="E10430" s="3">
        <v>159.73661804199199</v>
      </c>
      <c r="F10430" s="14">
        <v>96046400</v>
      </c>
      <c r="G10430" s="2">
        <f t="shared" si="488"/>
        <v>6.7369688448649144E-3</v>
      </c>
      <c r="H10430" s="3">
        <f t="shared" si="486"/>
        <v>4.6190943239599846</v>
      </c>
      <c r="I10430" s="3">
        <f t="shared" si="487"/>
        <v>1.7260437085829778</v>
      </c>
    </row>
    <row r="10431" spans="1:9" x14ac:dyDescent="0.35">
      <c r="A10431" s="1">
        <v>44677</v>
      </c>
      <c r="B10431" s="3">
        <v>159.11877502482699</v>
      </c>
      <c r="C10431" s="3">
        <v>159.20703454434499</v>
      </c>
      <c r="D10431" s="3">
        <v>153.69549840448499</v>
      </c>
      <c r="E10431" s="3">
        <v>153.77395629882801</v>
      </c>
      <c r="F10431" s="14">
        <v>95623200</v>
      </c>
      <c r="G10431" s="2">
        <f t="shared" si="488"/>
        <v>-3.732808304227711E-2</v>
      </c>
      <c r="H10431" s="3">
        <f t="shared" si="486"/>
        <v>5.5115361398599987</v>
      </c>
      <c r="I10431" s="3">
        <f t="shared" si="487"/>
        <v>-5.3448187259989766</v>
      </c>
    </row>
    <row r="10432" spans="1:9" x14ac:dyDescent="0.35">
      <c r="A10432" s="1">
        <v>44678</v>
      </c>
      <c r="B10432" s="3">
        <v>152.901180050157</v>
      </c>
      <c r="C10432" s="3">
        <v>156.70629183362701</v>
      </c>
      <c r="D10432" s="3">
        <v>152.38140943328699</v>
      </c>
      <c r="E10432" s="3">
        <v>153.54844665527301</v>
      </c>
      <c r="F10432" s="14">
        <v>88063200</v>
      </c>
      <c r="G10432" s="2">
        <f t="shared" si="488"/>
        <v>-1.4665008885950011E-3</v>
      </c>
      <c r="H10432" s="3">
        <f t="shared" si="486"/>
        <v>4.3248824003400159</v>
      </c>
      <c r="I10432" s="3">
        <f t="shared" si="487"/>
        <v>0.64726660511601608</v>
      </c>
    </row>
    <row r="10433" spans="1:9" x14ac:dyDescent="0.35">
      <c r="A10433" s="1">
        <v>44679</v>
      </c>
      <c r="B10433" s="3">
        <v>156.17667104674601</v>
      </c>
      <c r="C10433" s="3">
        <v>161.34497072445399</v>
      </c>
      <c r="D10433" s="3">
        <v>155.86283946993501</v>
      </c>
      <c r="E10433" s="3">
        <v>160.48194885253901</v>
      </c>
      <c r="F10433" s="14">
        <v>130216800</v>
      </c>
      <c r="G10433" s="2">
        <f t="shared" si="488"/>
        <v>4.5155143853927687E-2</v>
      </c>
      <c r="H10433" s="3">
        <f t="shared" si="486"/>
        <v>5.4821312545189755</v>
      </c>
      <c r="I10433" s="3">
        <f t="shared" si="487"/>
        <v>4.305277805792997</v>
      </c>
    </row>
    <row r="10434" spans="1:9" x14ac:dyDescent="0.35">
      <c r="A10434" s="1">
        <v>44680</v>
      </c>
      <c r="B10434" s="3">
        <v>158.71671584912301</v>
      </c>
      <c r="C10434" s="3">
        <v>162.992574682748</v>
      </c>
      <c r="D10434" s="3">
        <v>154.21529987659301</v>
      </c>
      <c r="E10434" s="3">
        <v>154.60757446289</v>
      </c>
      <c r="F10434" s="14">
        <v>131747600</v>
      </c>
      <c r="G10434" s="2">
        <f t="shared" si="488"/>
        <v>-3.6604580338482517E-2</v>
      </c>
      <c r="H10434" s="3">
        <f t="shared" si="486"/>
        <v>8.7772748061549919</v>
      </c>
      <c r="I10434" s="3">
        <f t="shared" si="487"/>
        <v>-4.1091413862330057</v>
      </c>
    </row>
    <row r="10435" spans="1:9" x14ac:dyDescent="0.35">
      <c r="A10435" s="1">
        <v>44683</v>
      </c>
      <c r="B10435" s="3">
        <v>153.68571389859599</v>
      </c>
      <c r="C10435" s="3">
        <v>155.176369164221</v>
      </c>
      <c r="D10435" s="3">
        <v>150.312098887617</v>
      </c>
      <c r="E10435" s="3">
        <v>154.91159057617099</v>
      </c>
      <c r="F10435" s="14">
        <v>123055300</v>
      </c>
      <c r="G10435" s="2">
        <f t="shared" si="488"/>
        <v>1.9663726976970738E-3</v>
      </c>
      <c r="H10435" s="3">
        <f t="shared" ref="H10435:H10498" si="489">C10435-D10435</f>
        <v>4.8642702766040031</v>
      </c>
      <c r="I10435" s="3">
        <f t="shared" ref="I10435:I10498" si="490">E10435-B10435</f>
        <v>1.2258766775750018</v>
      </c>
    </row>
    <row r="10436" spans="1:9" x14ac:dyDescent="0.35">
      <c r="A10436" s="1">
        <v>44684</v>
      </c>
      <c r="B10436" s="3">
        <v>155.097872168995</v>
      </c>
      <c r="C10436" s="3">
        <v>157.60847954190001</v>
      </c>
      <c r="D10436" s="3">
        <v>153.303202333965</v>
      </c>
      <c r="E10436" s="3">
        <v>156.40220642089801</v>
      </c>
      <c r="F10436" s="14">
        <v>88966500</v>
      </c>
      <c r="G10436" s="2">
        <f t="shared" ref="G10436:G10499" si="491">(E10436-E10435)/E10435</f>
        <v>9.6223648545786002E-3</v>
      </c>
      <c r="H10436" s="3">
        <f t="shared" si="489"/>
        <v>4.3052772079350063</v>
      </c>
      <c r="I10436" s="3">
        <f t="shared" si="490"/>
        <v>1.3043342519030148</v>
      </c>
    </row>
    <row r="10437" spans="1:9" x14ac:dyDescent="0.35">
      <c r="A10437" s="1">
        <v>44685</v>
      </c>
      <c r="B10437" s="3">
        <v>156.58856589280001</v>
      </c>
      <c r="C10437" s="3">
        <v>163.26713897266799</v>
      </c>
      <c r="D10437" s="3">
        <v>156.186474791173</v>
      </c>
      <c r="E10437" s="3">
        <v>162.81602478027301</v>
      </c>
      <c r="F10437" s="14">
        <v>108256500</v>
      </c>
      <c r="G10437" s="2">
        <f t="shared" si="491"/>
        <v>4.1008490264610516E-2</v>
      </c>
      <c r="H10437" s="3">
        <f t="shared" si="489"/>
        <v>7.0806641814949955</v>
      </c>
      <c r="I10437" s="3">
        <f t="shared" si="490"/>
        <v>6.2274588874730057</v>
      </c>
    </row>
    <row r="10438" spans="1:9" x14ac:dyDescent="0.35">
      <c r="A10438" s="1">
        <v>44686</v>
      </c>
      <c r="B10438" s="3">
        <v>160.68795176169399</v>
      </c>
      <c r="C10438" s="3">
        <v>160.913508923705</v>
      </c>
      <c r="D10438" s="3">
        <v>151.95969916146001</v>
      </c>
      <c r="E10438" s="3">
        <v>153.74458312988199</v>
      </c>
      <c r="F10438" s="14">
        <v>130525300</v>
      </c>
      <c r="G10438" s="2">
        <f t="shared" si="491"/>
        <v>-5.5715901813923475E-2</v>
      </c>
      <c r="H10438" s="3">
        <f t="shared" si="489"/>
        <v>8.9538097622449868</v>
      </c>
      <c r="I10438" s="3">
        <f t="shared" si="490"/>
        <v>-6.9433686318120067</v>
      </c>
    </row>
    <row r="10439" spans="1:9" x14ac:dyDescent="0.35">
      <c r="A10439" s="1">
        <v>44687</v>
      </c>
      <c r="B10439" s="3">
        <v>153.22397363593299</v>
      </c>
      <c r="C10439" s="3">
        <v>156.59272861216999</v>
      </c>
      <c r="D10439" s="3">
        <v>151.42665191175999</v>
      </c>
      <c r="E10439" s="3">
        <v>154.47129821777301</v>
      </c>
      <c r="F10439" s="14">
        <v>116124600</v>
      </c>
      <c r="G10439" s="2">
        <f t="shared" si="491"/>
        <v>4.7267687296475404E-3</v>
      </c>
      <c r="H10439" s="3">
        <f t="shared" si="489"/>
        <v>5.1660767004100023</v>
      </c>
      <c r="I10439" s="3">
        <f t="shared" si="490"/>
        <v>1.2473245818400187</v>
      </c>
    </row>
    <row r="10440" spans="1:9" x14ac:dyDescent="0.35">
      <c r="A10440" s="1">
        <v>44690</v>
      </c>
      <c r="B10440" s="3">
        <v>152.163302377365</v>
      </c>
      <c r="C10440" s="3">
        <v>153.047239456759</v>
      </c>
      <c r="D10440" s="3">
        <v>148.78474538654299</v>
      </c>
      <c r="E10440" s="3">
        <v>149.34455871582</v>
      </c>
      <c r="F10440" s="14">
        <v>131577900</v>
      </c>
      <c r="G10440" s="2">
        <f t="shared" si="491"/>
        <v>-3.3188945526471558E-2</v>
      </c>
      <c r="H10440" s="3">
        <f t="shared" si="489"/>
        <v>4.2624940702160075</v>
      </c>
      <c r="I10440" s="3">
        <f t="shared" si="490"/>
        <v>-2.8187436615449997</v>
      </c>
    </row>
    <row r="10441" spans="1:9" x14ac:dyDescent="0.35">
      <c r="A10441" s="1">
        <v>44691</v>
      </c>
      <c r="B10441" s="3">
        <v>152.74276671948601</v>
      </c>
      <c r="C10441" s="3">
        <v>153.940981461848</v>
      </c>
      <c r="D10441" s="3">
        <v>150.199006905673</v>
      </c>
      <c r="E10441" s="3">
        <v>151.75079345703099</v>
      </c>
      <c r="F10441" s="14">
        <v>115366700</v>
      </c>
      <c r="G10441" s="2">
        <f t="shared" si="491"/>
        <v>1.6111967934430697E-2</v>
      </c>
      <c r="H10441" s="3">
        <f t="shared" si="489"/>
        <v>3.7419745561749949</v>
      </c>
      <c r="I10441" s="3">
        <f t="shared" si="490"/>
        <v>-0.99197326245501927</v>
      </c>
    </row>
    <row r="10442" spans="1:9" x14ac:dyDescent="0.35">
      <c r="A10442" s="1">
        <v>44692</v>
      </c>
      <c r="B10442" s="3">
        <v>150.758830360178</v>
      </c>
      <c r="C10442" s="3">
        <v>152.67400468671099</v>
      </c>
      <c r="D10442" s="3">
        <v>143.20615431110099</v>
      </c>
      <c r="E10442" s="3">
        <v>143.88383483886699</v>
      </c>
      <c r="F10442" s="14">
        <v>142689800</v>
      </c>
      <c r="G10442" s="2">
        <f t="shared" si="491"/>
        <v>-5.1841301379366919E-2</v>
      </c>
      <c r="H10442" s="3">
        <f t="shared" si="489"/>
        <v>9.4678503756099985</v>
      </c>
      <c r="I10442" s="3">
        <f t="shared" si="490"/>
        <v>-6.874995521311007</v>
      </c>
    </row>
    <row r="10443" spans="1:9" x14ac:dyDescent="0.35">
      <c r="A10443" s="1">
        <v>44693</v>
      </c>
      <c r="B10443" s="3">
        <v>140.22043185006399</v>
      </c>
      <c r="C10443" s="3">
        <v>143.58917206052701</v>
      </c>
      <c r="D10443" s="3">
        <v>136.32132651313401</v>
      </c>
      <c r="E10443" s="3">
        <v>140.01417541503901</v>
      </c>
      <c r="F10443" s="14">
        <v>182602000</v>
      </c>
      <c r="G10443" s="2">
        <f t="shared" si="491"/>
        <v>-2.6894330611646176E-2</v>
      </c>
      <c r="H10443" s="3">
        <f t="shared" si="489"/>
        <v>7.2678455473929944</v>
      </c>
      <c r="I10443" s="3">
        <f t="shared" si="490"/>
        <v>-0.20625643502498292</v>
      </c>
    </row>
    <row r="10444" spans="1:9" x14ac:dyDescent="0.35">
      <c r="A10444" s="1">
        <v>44694</v>
      </c>
      <c r="B10444" s="3">
        <v>142.00795311338399</v>
      </c>
      <c r="C10444" s="3">
        <v>145.45528221531899</v>
      </c>
      <c r="D10444" s="3">
        <v>140.55438668965101</v>
      </c>
      <c r="E10444" s="3">
        <v>144.48295593261699</v>
      </c>
      <c r="F10444" s="14">
        <v>113990900</v>
      </c>
      <c r="G10444" s="2">
        <f t="shared" si="491"/>
        <v>3.1916629186518698E-2</v>
      </c>
      <c r="H10444" s="3">
        <f t="shared" si="489"/>
        <v>4.9008955256679769</v>
      </c>
      <c r="I10444" s="3">
        <f t="shared" si="490"/>
        <v>2.4750028192329978</v>
      </c>
    </row>
    <row r="10445" spans="1:9" x14ac:dyDescent="0.35">
      <c r="A10445" s="1">
        <v>44697</v>
      </c>
      <c r="B10445" s="3">
        <v>142.95081001781301</v>
      </c>
      <c r="C10445" s="3">
        <v>144.88563148350201</v>
      </c>
      <c r="D10445" s="3">
        <v>141.605264920785</v>
      </c>
      <c r="E10445" s="3">
        <v>142.94097900390599</v>
      </c>
      <c r="F10445" s="14">
        <v>86643800</v>
      </c>
      <c r="G10445" s="2">
        <f t="shared" si="491"/>
        <v>-1.0672379442666798E-2</v>
      </c>
      <c r="H10445" s="3">
        <f t="shared" si="489"/>
        <v>3.2803665627170062</v>
      </c>
      <c r="I10445" s="3">
        <f t="shared" si="490"/>
        <v>-9.8310139070179048E-3</v>
      </c>
    </row>
    <row r="10446" spans="1:9" x14ac:dyDescent="0.35">
      <c r="A10446" s="1">
        <v>44698</v>
      </c>
      <c r="B10446" s="3">
        <v>146.201686568799</v>
      </c>
      <c r="C10446" s="3">
        <v>147.09543955575799</v>
      </c>
      <c r="D10446" s="3">
        <v>144.06060880807999</v>
      </c>
      <c r="E10446" s="3">
        <v>146.57490539550699</v>
      </c>
      <c r="F10446" s="14">
        <v>78336300</v>
      </c>
      <c r="G10446" s="2">
        <f t="shared" si="491"/>
        <v>2.5422565431720553E-2</v>
      </c>
      <c r="H10446" s="3">
        <f t="shared" si="489"/>
        <v>3.0348307476780008</v>
      </c>
      <c r="I10446" s="3">
        <f t="shared" si="490"/>
        <v>0.37321882670798345</v>
      </c>
    </row>
    <row r="10447" spans="1:9" x14ac:dyDescent="0.35">
      <c r="A10447" s="1">
        <v>44699</v>
      </c>
      <c r="B10447" s="3">
        <v>144.22756749777301</v>
      </c>
      <c r="C10447" s="3">
        <v>144.72845455327899</v>
      </c>
      <c r="D10447" s="3">
        <v>137.401668192101</v>
      </c>
      <c r="E10447" s="3">
        <v>138.305252075195</v>
      </c>
      <c r="F10447" s="14">
        <v>109742900</v>
      </c>
      <c r="G10447" s="2">
        <f t="shared" si="491"/>
        <v>-5.6419298364871952E-2</v>
      </c>
      <c r="H10447" s="3">
        <f t="shared" si="489"/>
        <v>7.3267863611779944</v>
      </c>
      <c r="I10447" s="3">
        <f t="shared" si="490"/>
        <v>-5.9223154225780092</v>
      </c>
    </row>
    <row r="10448" spans="1:9" x14ac:dyDescent="0.35">
      <c r="A10448" s="1">
        <v>44700</v>
      </c>
      <c r="B10448" s="3">
        <v>137.38206606851099</v>
      </c>
      <c r="C10448" s="3">
        <v>139.13027811714599</v>
      </c>
      <c r="D10448" s="3">
        <v>134.160640609029</v>
      </c>
      <c r="E10448" s="3">
        <v>134.89724731445301</v>
      </c>
      <c r="F10448" s="14">
        <v>136095600</v>
      </c>
      <c r="G10448" s="2">
        <f t="shared" si="491"/>
        <v>-2.464118108030413E-2</v>
      </c>
      <c r="H10448" s="3">
        <f t="shared" si="489"/>
        <v>4.969637508116989</v>
      </c>
      <c r="I10448" s="3">
        <f t="shared" si="490"/>
        <v>-2.4848187540579829</v>
      </c>
    </row>
    <row r="10449" spans="1:9" x14ac:dyDescent="0.35">
      <c r="A10449" s="1">
        <v>44701</v>
      </c>
      <c r="B10449" s="3">
        <v>136.60614779257</v>
      </c>
      <c r="C10449" s="3">
        <v>138.18739725058001</v>
      </c>
      <c r="D10449" s="3">
        <v>130.24187086857799</v>
      </c>
      <c r="E10449" s="3">
        <v>135.13293457031199</v>
      </c>
      <c r="F10449" s="14">
        <v>137426100</v>
      </c>
      <c r="G10449" s="2">
        <f t="shared" si="491"/>
        <v>1.7471613435489676E-3</v>
      </c>
      <c r="H10449" s="3">
        <f t="shared" si="489"/>
        <v>7.945526382002015</v>
      </c>
      <c r="I10449" s="3">
        <f t="shared" si="490"/>
        <v>-1.4732132222580105</v>
      </c>
    </row>
    <row r="10450" spans="1:9" x14ac:dyDescent="0.35">
      <c r="A10450" s="1">
        <v>44704</v>
      </c>
      <c r="B10450" s="3">
        <v>135.32934881682101</v>
      </c>
      <c r="C10450" s="3">
        <v>140.701667122169</v>
      </c>
      <c r="D10450" s="3">
        <v>135.191849526894</v>
      </c>
      <c r="E10450" s="3">
        <v>140.55435180664</v>
      </c>
      <c r="F10450" s="14">
        <v>117726300</v>
      </c>
      <c r="G10450" s="2">
        <f t="shared" si="491"/>
        <v>4.0119140856126043E-2</v>
      </c>
      <c r="H10450" s="3">
        <f t="shared" si="489"/>
        <v>5.5098175952749955</v>
      </c>
      <c r="I10450" s="3">
        <f t="shared" si="490"/>
        <v>5.2250029898189894</v>
      </c>
    </row>
    <row r="10451" spans="1:9" x14ac:dyDescent="0.35">
      <c r="A10451" s="1">
        <v>44705</v>
      </c>
      <c r="B10451" s="3">
        <v>138.295430809495</v>
      </c>
      <c r="C10451" s="3">
        <v>139.434719276035</v>
      </c>
      <c r="D10451" s="3">
        <v>134.87758039617501</v>
      </c>
      <c r="E10451" s="3">
        <v>137.85346984863199</v>
      </c>
      <c r="F10451" s="14">
        <v>104132700</v>
      </c>
      <c r="G10451" s="2">
        <f t="shared" si="491"/>
        <v>-1.9215925535508164E-2</v>
      </c>
      <c r="H10451" s="3">
        <f t="shared" si="489"/>
        <v>4.5571388798599912</v>
      </c>
      <c r="I10451" s="3">
        <f t="shared" si="490"/>
        <v>-0.44196096086301395</v>
      </c>
    </row>
    <row r="10452" spans="1:9" x14ac:dyDescent="0.35">
      <c r="A10452" s="1">
        <v>44706</v>
      </c>
      <c r="B10452" s="3">
        <v>135.95793161918101</v>
      </c>
      <c r="C10452" s="3">
        <v>139.257929866616</v>
      </c>
      <c r="D10452" s="3">
        <v>135.86954242175</v>
      </c>
      <c r="E10452" s="3">
        <v>138.01062011718699</v>
      </c>
      <c r="F10452" s="14">
        <v>92482700</v>
      </c>
      <c r="G10452" s="2">
        <f t="shared" si="491"/>
        <v>1.1399805077634733E-3</v>
      </c>
      <c r="H10452" s="3">
        <f t="shared" si="489"/>
        <v>3.3883874448659981</v>
      </c>
      <c r="I10452" s="3">
        <f t="shared" si="490"/>
        <v>2.0526884980059776</v>
      </c>
    </row>
    <row r="10453" spans="1:9" x14ac:dyDescent="0.35">
      <c r="A10453" s="1">
        <v>44707</v>
      </c>
      <c r="B10453" s="3">
        <v>134.936528953547</v>
      </c>
      <c r="C10453" s="3">
        <v>141.76241488847501</v>
      </c>
      <c r="D10453" s="3">
        <v>134.690993380447</v>
      </c>
      <c r="E10453" s="3">
        <v>141.21241760253901</v>
      </c>
      <c r="F10453" s="14">
        <v>90601500</v>
      </c>
      <c r="G10453" s="2">
        <f t="shared" si="491"/>
        <v>2.3199645669538478E-2</v>
      </c>
      <c r="H10453" s="3">
        <f t="shared" si="489"/>
        <v>7.0714215080280098</v>
      </c>
      <c r="I10453" s="3">
        <f t="shared" si="490"/>
        <v>6.2758886489920087</v>
      </c>
    </row>
    <row r="10454" spans="1:9" x14ac:dyDescent="0.35">
      <c r="A10454" s="1">
        <v>44708</v>
      </c>
      <c r="B10454" s="3">
        <v>142.793668654974</v>
      </c>
      <c r="C10454" s="3">
        <v>147.00705253559701</v>
      </c>
      <c r="D10454" s="3">
        <v>142.66598536012799</v>
      </c>
      <c r="E10454" s="3">
        <v>146.9677734375</v>
      </c>
      <c r="F10454" s="14">
        <v>90978500</v>
      </c>
      <c r="G10454" s="2">
        <f t="shared" si="491"/>
        <v>4.0756726162427183E-2</v>
      </c>
      <c r="H10454" s="3">
        <f t="shared" si="489"/>
        <v>4.3410671754690213</v>
      </c>
      <c r="I10454" s="3">
        <f t="shared" si="490"/>
        <v>4.1741047825260011</v>
      </c>
    </row>
    <row r="10455" spans="1:9" x14ac:dyDescent="0.35">
      <c r="A10455" s="1">
        <v>44712</v>
      </c>
      <c r="B10455" s="3">
        <v>146.40792556094999</v>
      </c>
      <c r="C10455" s="3">
        <v>147.96952785545901</v>
      </c>
      <c r="D10455" s="3">
        <v>144.217737954825</v>
      </c>
      <c r="E10455" s="3">
        <v>146.18202209472599</v>
      </c>
      <c r="F10455" s="14">
        <v>103718400</v>
      </c>
      <c r="G10455" s="2">
        <f t="shared" si="491"/>
        <v>-5.3464193162602218E-3</v>
      </c>
      <c r="H10455" s="3">
        <f t="shared" si="489"/>
        <v>3.7517899006340087</v>
      </c>
      <c r="I10455" s="3">
        <f t="shared" si="490"/>
        <v>-0.22590346622399693</v>
      </c>
    </row>
    <row r="10456" spans="1:9" x14ac:dyDescent="0.35">
      <c r="A10456" s="1">
        <v>44713</v>
      </c>
      <c r="B10456" s="3">
        <v>147.223072884418</v>
      </c>
      <c r="C10456" s="3">
        <v>149.03022546904899</v>
      </c>
      <c r="D10456" s="3">
        <v>145.042716548014</v>
      </c>
      <c r="E10456" s="3">
        <v>146.05433654785099</v>
      </c>
      <c r="F10456" s="14">
        <v>74286600</v>
      </c>
      <c r="G10456" s="2">
        <f t="shared" si="491"/>
        <v>-8.7346956243538438E-4</v>
      </c>
      <c r="H10456" s="3">
        <f t="shared" si="489"/>
        <v>3.987508921034987</v>
      </c>
      <c r="I10456" s="3">
        <f t="shared" si="490"/>
        <v>-1.168736336567008</v>
      </c>
    </row>
    <row r="10457" spans="1:9" x14ac:dyDescent="0.35">
      <c r="A10457" s="1">
        <v>44714</v>
      </c>
      <c r="B10457" s="3">
        <v>145.19010444930399</v>
      </c>
      <c r="C10457" s="3">
        <v>148.568676509017</v>
      </c>
      <c r="D10457" s="3">
        <v>144.237425177131</v>
      </c>
      <c r="E10457" s="3">
        <v>148.50975036621</v>
      </c>
      <c r="F10457" s="14">
        <v>72348100</v>
      </c>
      <c r="G10457" s="2">
        <f t="shared" si="491"/>
        <v>1.6811646106478676E-2</v>
      </c>
      <c r="H10457" s="3">
        <f t="shared" si="489"/>
        <v>4.3312513318859942</v>
      </c>
      <c r="I10457" s="3">
        <f t="shared" si="490"/>
        <v>3.319645916906012</v>
      </c>
    </row>
    <row r="10458" spans="1:9" x14ac:dyDescent="0.35">
      <c r="A10458" s="1">
        <v>44715</v>
      </c>
      <c r="B10458" s="3">
        <v>144.276704830759</v>
      </c>
      <c r="C10458" s="3">
        <v>145.327604335845</v>
      </c>
      <c r="D10458" s="3">
        <v>141.88029009172601</v>
      </c>
      <c r="E10458" s="3">
        <v>142.78385925292901</v>
      </c>
      <c r="F10458" s="14">
        <v>88570300</v>
      </c>
      <c r="G10458" s="2">
        <f t="shared" si="491"/>
        <v>-3.855565778786596E-2</v>
      </c>
      <c r="H10458" s="3">
        <f t="shared" si="489"/>
        <v>3.447314244118985</v>
      </c>
      <c r="I10458" s="3">
        <f t="shared" si="490"/>
        <v>-1.4928455778299963</v>
      </c>
    </row>
    <row r="10459" spans="1:9" x14ac:dyDescent="0.35">
      <c r="A10459" s="1">
        <v>44718</v>
      </c>
      <c r="B10459" s="3">
        <v>144.40436412307</v>
      </c>
      <c r="C10459" s="3">
        <v>145.91687147884599</v>
      </c>
      <c r="D10459" s="3">
        <v>142.31239647541099</v>
      </c>
      <c r="E10459" s="3">
        <v>143.53025817871</v>
      </c>
      <c r="F10459" s="14">
        <v>71598400</v>
      </c>
      <c r="G10459" s="2">
        <f t="shared" si="491"/>
        <v>5.2274740974665376E-3</v>
      </c>
      <c r="H10459" s="3">
        <f t="shared" si="489"/>
        <v>3.6044750034349988</v>
      </c>
      <c r="I10459" s="3">
        <f t="shared" si="490"/>
        <v>-0.87410594435999656</v>
      </c>
    </row>
    <row r="10460" spans="1:9" x14ac:dyDescent="0.35">
      <c r="A10460" s="1">
        <v>44719</v>
      </c>
      <c r="B10460" s="3">
        <v>141.77219702970601</v>
      </c>
      <c r="C10460" s="3">
        <v>146.33915112049101</v>
      </c>
      <c r="D10460" s="3">
        <v>141.52666154124799</v>
      </c>
      <c r="E10460" s="3">
        <v>146.05433654785099</v>
      </c>
      <c r="F10460" s="14">
        <v>67808200</v>
      </c>
      <c r="G10460" s="2">
        <f t="shared" si="491"/>
        <v>1.7585688210762195E-2</v>
      </c>
      <c r="H10460" s="3">
        <f t="shared" si="489"/>
        <v>4.8124895792430209</v>
      </c>
      <c r="I10460" s="3">
        <f t="shared" si="490"/>
        <v>4.2821395181449873</v>
      </c>
    </row>
    <row r="10461" spans="1:9" x14ac:dyDescent="0.35">
      <c r="A10461" s="1">
        <v>44720</v>
      </c>
      <c r="B10461" s="3">
        <v>145.92668764129201</v>
      </c>
      <c r="C10461" s="3">
        <v>147.19364446593201</v>
      </c>
      <c r="D10461" s="3">
        <v>144.82669318974101</v>
      </c>
      <c r="E10461" s="3">
        <v>145.31776428222599</v>
      </c>
      <c r="F10461" s="14">
        <v>53950200</v>
      </c>
      <c r="G10461" s="2">
        <f t="shared" si="491"/>
        <v>-5.0431386224789078E-3</v>
      </c>
      <c r="H10461" s="3">
        <f t="shared" si="489"/>
        <v>2.3669512761910028</v>
      </c>
      <c r="I10461" s="3">
        <f t="shared" si="490"/>
        <v>-0.60892335906601147</v>
      </c>
    </row>
    <row r="10462" spans="1:9" x14ac:dyDescent="0.35">
      <c r="A10462" s="1">
        <v>44721</v>
      </c>
      <c r="B10462" s="3">
        <v>144.453471800404</v>
      </c>
      <c r="C10462" s="3">
        <v>145.307930690549</v>
      </c>
      <c r="D10462" s="3">
        <v>139.98472194082899</v>
      </c>
      <c r="E10462" s="3">
        <v>140.09275817871</v>
      </c>
      <c r="F10462" s="14">
        <v>69473000</v>
      </c>
      <c r="G10462" s="2">
        <f t="shared" si="491"/>
        <v>-3.5955728670366505E-2</v>
      </c>
      <c r="H10462" s="3">
        <f t="shared" si="489"/>
        <v>5.3232087497200098</v>
      </c>
      <c r="I10462" s="3">
        <f t="shared" si="490"/>
        <v>-4.3607136216940035</v>
      </c>
    </row>
    <row r="10463" spans="1:9" x14ac:dyDescent="0.35">
      <c r="A10463" s="1">
        <v>44722</v>
      </c>
      <c r="B10463" s="3">
        <v>137.77492521441101</v>
      </c>
      <c r="C10463" s="3">
        <v>138.24634933788099</v>
      </c>
      <c r="D10463" s="3">
        <v>134.61242570462201</v>
      </c>
      <c r="E10463" s="3">
        <v>134.68118286132801</v>
      </c>
      <c r="F10463" s="14">
        <v>91437900</v>
      </c>
      <c r="G10463" s="2">
        <f t="shared" si="491"/>
        <v>-3.8628515761526275E-2</v>
      </c>
      <c r="H10463" s="3">
        <f t="shared" si="489"/>
        <v>3.6339236332589735</v>
      </c>
      <c r="I10463" s="3">
        <f t="shared" si="490"/>
        <v>-3.0937423530830017</v>
      </c>
    </row>
    <row r="10464" spans="1:9" x14ac:dyDescent="0.35">
      <c r="A10464" s="1">
        <v>44725</v>
      </c>
      <c r="B10464" s="3">
        <v>130.49722878533399</v>
      </c>
      <c r="C10464" s="3">
        <v>132.78562190034299</v>
      </c>
      <c r="D10464" s="3">
        <v>129.092772638496</v>
      </c>
      <c r="E10464" s="3">
        <v>129.52491760253901</v>
      </c>
      <c r="F10464" s="14">
        <v>122207100</v>
      </c>
      <c r="G10464" s="2">
        <f t="shared" si="491"/>
        <v>-3.8284971584323396E-2</v>
      </c>
      <c r="H10464" s="3">
        <f t="shared" si="489"/>
        <v>3.6928492618469875</v>
      </c>
      <c r="I10464" s="3">
        <f t="shared" si="490"/>
        <v>-0.97231118279498219</v>
      </c>
    </row>
    <row r="10465" spans="1:9" x14ac:dyDescent="0.35">
      <c r="A10465" s="1">
        <v>44726</v>
      </c>
      <c r="B10465" s="3">
        <v>130.75260877313099</v>
      </c>
      <c r="C10465" s="3">
        <v>131.49903152365599</v>
      </c>
      <c r="D10465" s="3">
        <v>129.132064991573</v>
      </c>
      <c r="E10465" s="3">
        <v>130.38920593261699</v>
      </c>
      <c r="F10465" s="14">
        <v>84784300</v>
      </c>
      <c r="G10465" s="2">
        <f t="shared" si="491"/>
        <v>6.672757227533189E-3</v>
      </c>
      <c r="H10465" s="3">
        <f t="shared" si="489"/>
        <v>2.3669665320829836</v>
      </c>
      <c r="I10465" s="3">
        <f t="shared" si="490"/>
        <v>-0.36340284051399863</v>
      </c>
    </row>
    <row r="10466" spans="1:9" x14ac:dyDescent="0.35">
      <c r="A10466" s="1">
        <v>44727</v>
      </c>
      <c r="B10466" s="3">
        <v>131.891863667443</v>
      </c>
      <c r="C10466" s="3">
        <v>134.887400243505</v>
      </c>
      <c r="D10466" s="3">
        <v>129.79991106374999</v>
      </c>
      <c r="E10466" s="3">
        <v>133.01150512695301</v>
      </c>
      <c r="F10466" s="14">
        <v>91533000</v>
      </c>
      <c r="G10466" s="2">
        <f t="shared" si="491"/>
        <v>2.0111321144874402E-2</v>
      </c>
      <c r="H10466" s="3">
        <f t="shared" si="489"/>
        <v>5.0874891797550106</v>
      </c>
      <c r="I10466" s="3">
        <f t="shared" si="490"/>
        <v>1.1196414595100066</v>
      </c>
    </row>
    <row r="10467" spans="1:9" x14ac:dyDescent="0.35">
      <c r="A10467" s="1">
        <v>44728</v>
      </c>
      <c r="B10467" s="3">
        <v>129.72135842509999</v>
      </c>
      <c r="C10467" s="3">
        <v>130.02582014414801</v>
      </c>
      <c r="D10467" s="3">
        <v>126.735637402961</v>
      </c>
      <c r="E10467" s="3">
        <v>127.737426757812</v>
      </c>
      <c r="F10467" s="14">
        <v>108123900</v>
      </c>
      <c r="G10467" s="2">
        <f t="shared" si="491"/>
        <v>-3.9651294556114956E-2</v>
      </c>
      <c r="H10467" s="3">
        <f t="shared" si="489"/>
        <v>3.2901827411870102</v>
      </c>
      <c r="I10467" s="3">
        <f t="shared" si="490"/>
        <v>-1.9839316672879903</v>
      </c>
    </row>
    <row r="10468" spans="1:9" x14ac:dyDescent="0.35">
      <c r="A10468" s="1">
        <v>44729</v>
      </c>
      <c r="B10468" s="3">
        <v>127.747249959417</v>
      </c>
      <c r="C10468" s="3">
        <v>130.70349274398799</v>
      </c>
      <c r="D10468" s="3">
        <v>127.49188338256801</v>
      </c>
      <c r="E10468" s="3">
        <v>129.21063232421801</v>
      </c>
      <c r="F10468" s="14">
        <v>134520300</v>
      </c>
      <c r="G10468" s="2">
        <f t="shared" si="491"/>
        <v>1.1533076904697487E-2</v>
      </c>
      <c r="H10468" s="3">
        <f t="shared" si="489"/>
        <v>3.2116093614199883</v>
      </c>
      <c r="I10468" s="3">
        <f t="shared" si="490"/>
        <v>1.4633823648010065</v>
      </c>
    </row>
    <row r="10469" spans="1:9" x14ac:dyDescent="0.35">
      <c r="A10469" s="1">
        <v>44733</v>
      </c>
      <c r="B10469" s="3">
        <v>131.037433986026</v>
      </c>
      <c r="C10469" s="3">
        <v>134.61243163462601</v>
      </c>
      <c r="D10469" s="3">
        <v>130.939228740224</v>
      </c>
      <c r="E10469" s="3">
        <v>133.44367980957</v>
      </c>
      <c r="F10469" s="14">
        <v>81000500</v>
      </c>
      <c r="G10469" s="2">
        <f t="shared" si="491"/>
        <v>3.2760829424085924E-2</v>
      </c>
      <c r="H10469" s="3">
        <f t="shared" si="489"/>
        <v>3.6732028944020101</v>
      </c>
      <c r="I10469" s="3">
        <f t="shared" si="490"/>
        <v>2.4062458235439976</v>
      </c>
    </row>
    <row r="10470" spans="1:9" x14ac:dyDescent="0.35">
      <c r="A10470" s="1">
        <v>44734</v>
      </c>
      <c r="B10470" s="3">
        <v>132.38295585554101</v>
      </c>
      <c r="C10470" s="3">
        <v>135.299919725823</v>
      </c>
      <c r="D10470" s="3">
        <v>131.518680810262</v>
      </c>
      <c r="E10470" s="3">
        <v>132.93296813964801</v>
      </c>
      <c r="F10470" s="14">
        <v>73409200</v>
      </c>
      <c r="G10470" s="2">
        <f t="shared" si="491"/>
        <v>-3.8271701638533701E-3</v>
      </c>
      <c r="H10470" s="3">
        <f t="shared" si="489"/>
        <v>3.7812389155610049</v>
      </c>
      <c r="I10470" s="3">
        <f t="shared" si="490"/>
        <v>0.5500122841069981</v>
      </c>
    </row>
    <row r="10471" spans="1:9" x14ac:dyDescent="0.35">
      <c r="A10471" s="1">
        <v>44735</v>
      </c>
      <c r="B10471" s="3">
        <v>134.376708516349</v>
      </c>
      <c r="C10471" s="3">
        <v>136.11508949160901</v>
      </c>
      <c r="D10471" s="3">
        <v>133.20795685254001</v>
      </c>
      <c r="E10471" s="3">
        <v>135.80081176757801</v>
      </c>
      <c r="F10471" s="14">
        <v>72433800</v>
      </c>
      <c r="G10471" s="2">
        <f t="shared" si="491"/>
        <v>2.1573607119922945E-2</v>
      </c>
      <c r="H10471" s="3">
        <f t="shared" si="489"/>
        <v>2.9071326390690047</v>
      </c>
      <c r="I10471" s="3">
        <f t="shared" si="490"/>
        <v>1.4241032512290133</v>
      </c>
    </row>
    <row r="10472" spans="1:9" x14ac:dyDescent="0.35">
      <c r="A10472" s="1">
        <v>44736</v>
      </c>
      <c r="B10472" s="3">
        <v>137.40166939160801</v>
      </c>
      <c r="C10472" s="3">
        <v>139.375784540567</v>
      </c>
      <c r="D10472" s="3">
        <v>137.274001113384</v>
      </c>
      <c r="E10472" s="3">
        <v>139.13024902343699</v>
      </c>
      <c r="F10472" s="14">
        <v>89116800</v>
      </c>
      <c r="G10472" s="2">
        <f t="shared" si="491"/>
        <v>2.4517064460242564E-2</v>
      </c>
      <c r="H10472" s="3">
        <f t="shared" si="489"/>
        <v>2.101783427182994</v>
      </c>
      <c r="I10472" s="3">
        <f t="shared" si="490"/>
        <v>1.7285796318289783</v>
      </c>
    </row>
    <row r="10473" spans="1:9" x14ac:dyDescent="0.35">
      <c r="A10473" s="1">
        <v>44739</v>
      </c>
      <c r="B10473" s="3">
        <v>140.15167018072799</v>
      </c>
      <c r="C10473" s="3">
        <v>140.92757080718701</v>
      </c>
      <c r="D10473" s="3">
        <v>138.45256859835001</v>
      </c>
      <c r="E10473" s="3">
        <v>139.13024902343699</v>
      </c>
      <c r="F10473" s="14">
        <v>70207900</v>
      </c>
      <c r="G10473" s="2">
        <f t="shared" si="491"/>
        <v>0</v>
      </c>
      <c r="H10473" s="3">
        <f t="shared" si="489"/>
        <v>2.4750022088369974</v>
      </c>
      <c r="I10473" s="3">
        <f t="shared" si="490"/>
        <v>-1.0214211572910017</v>
      </c>
    </row>
    <row r="10474" spans="1:9" x14ac:dyDescent="0.35">
      <c r="A10474" s="1">
        <v>44740</v>
      </c>
      <c r="B10474" s="3">
        <v>139.591875531559</v>
      </c>
      <c r="C10474" s="3">
        <v>140.85883237422499</v>
      </c>
      <c r="D10474" s="3">
        <v>134.86777395244599</v>
      </c>
      <c r="E10474" s="3">
        <v>134.98562622070301</v>
      </c>
      <c r="F10474" s="14">
        <v>67083400</v>
      </c>
      <c r="G10474" s="2">
        <f t="shared" si="491"/>
        <v>-2.9789516167945625E-2</v>
      </c>
      <c r="H10474" s="3">
        <f t="shared" si="489"/>
        <v>5.9910584217790017</v>
      </c>
      <c r="I10474" s="3">
        <f t="shared" si="490"/>
        <v>-4.6062493108559863</v>
      </c>
    </row>
    <row r="10475" spans="1:9" x14ac:dyDescent="0.35">
      <c r="A10475" s="1">
        <v>44741</v>
      </c>
      <c r="B10475" s="3">
        <v>135.00528652968899</v>
      </c>
      <c r="C10475" s="3">
        <v>138.15795490582801</v>
      </c>
      <c r="D10475" s="3">
        <v>134.22938572393599</v>
      </c>
      <c r="E10475" s="3">
        <v>136.74366760253901</v>
      </c>
      <c r="F10475" s="14">
        <v>66242400</v>
      </c>
      <c r="G10475" s="2">
        <f t="shared" si="491"/>
        <v>1.3023915442386265E-2</v>
      </c>
      <c r="H10475" s="3">
        <f t="shared" si="489"/>
        <v>3.9285691818920156</v>
      </c>
      <c r="I10475" s="3">
        <f t="shared" si="490"/>
        <v>1.738381072850018</v>
      </c>
    </row>
    <row r="10476" spans="1:9" x14ac:dyDescent="0.35">
      <c r="A10476" s="1">
        <v>44742</v>
      </c>
      <c r="B10476" s="3">
        <v>134.79905298299701</v>
      </c>
      <c r="C10476" s="3">
        <v>135.89904774541901</v>
      </c>
      <c r="D10476" s="3">
        <v>131.38120140953899</v>
      </c>
      <c r="E10476" s="3">
        <v>134.27851867675699</v>
      </c>
      <c r="F10476" s="14">
        <v>98964500</v>
      </c>
      <c r="G10476" s="2">
        <f t="shared" si="491"/>
        <v>-1.8027517975803112E-2</v>
      </c>
      <c r="H10476" s="3">
        <f t="shared" si="489"/>
        <v>4.5178463358800229</v>
      </c>
      <c r="I10476" s="3">
        <f t="shared" si="490"/>
        <v>-0.52053430624002317</v>
      </c>
    </row>
    <row r="10477" spans="1:9" x14ac:dyDescent="0.35">
      <c r="A10477" s="1">
        <v>44743</v>
      </c>
      <c r="B10477" s="3">
        <v>133.61064472449999</v>
      </c>
      <c r="C10477" s="3">
        <v>136.55707190735399</v>
      </c>
      <c r="D10477" s="3">
        <v>133.237440805359</v>
      </c>
      <c r="E10477" s="3">
        <v>136.44903564453099</v>
      </c>
      <c r="F10477" s="14">
        <v>71051600</v>
      </c>
      <c r="G10477" s="2">
        <f t="shared" si="491"/>
        <v>1.6164290380645319E-2</v>
      </c>
      <c r="H10477" s="3">
        <f t="shared" si="489"/>
        <v>3.319631101994986</v>
      </c>
      <c r="I10477" s="3">
        <f t="shared" si="490"/>
        <v>2.8383909200310029</v>
      </c>
    </row>
    <row r="10478" spans="1:9" x14ac:dyDescent="0.35">
      <c r="A10478" s="1">
        <v>44747</v>
      </c>
      <c r="B10478" s="3">
        <v>135.309746069748</v>
      </c>
      <c r="C10478" s="3">
        <v>139.081168827065</v>
      </c>
      <c r="D10478" s="3">
        <v>134.484735165215</v>
      </c>
      <c r="E10478" s="3">
        <v>139.03205871582</v>
      </c>
      <c r="F10478" s="14">
        <v>73353800</v>
      </c>
      <c r="G10478" s="2">
        <f t="shared" si="491"/>
        <v>1.8930313864717559E-2</v>
      </c>
      <c r="H10478" s="3">
        <f t="shared" si="489"/>
        <v>4.5964336618499999</v>
      </c>
      <c r="I10478" s="3">
        <f t="shared" si="490"/>
        <v>3.7223126460719982</v>
      </c>
    </row>
    <row r="10479" spans="1:9" x14ac:dyDescent="0.35">
      <c r="A10479" s="1">
        <v>44748</v>
      </c>
      <c r="B10479" s="3">
        <v>138.825781625617</v>
      </c>
      <c r="C10479" s="3">
        <v>141.54630425251901</v>
      </c>
      <c r="D10479" s="3">
        <v>138.56059908194501</v>
      </c>
      <c r="E10479" s="3">
        <v>140.36773681640599</v>
      </c>
      <c r="F10479" s="14">
        <v>74064300</v>
      </c>
      <c r="G10479" s="2">
        <f t="shared" si="491"/>
        <v>9.6069792314311172E-3</v>
      </c>
      <c r="H10479" s="3">
        <f t="shared" si="489"/>
        <v>2.9857051705739934</v>
      </c>
      <c r="I10479" s="3">
        <f t="shared" si="490"/>
        <v>1.5419551907889968</v>
      </c>
    </row>
    <row r="10480" spans="1:9" x14ac:dyDescent="0.35">
      <c r="A10480" s="1">
        <v>44749</v>
      </c>
      <c r="B10480" s="3">
        <v>140.731128690123</v>
      </c>
      <c r="C10480" s="3">
        <v>143.93292138573099</v>
      </c>
      <c r="D10480" s="3">
        <v>140.721312664625</v>
      </c>
      <c r="E10480" s="3">
        <v>143.73649597167901</v>
      </c>
      <c r="F10480" s="14">
        <v>66253700</v>
      </c>
      <c r="G10480" s="2">
        <f t="shared" si="491"/>
        <v>2.3999526042648819E-2</v>
      </c>
      <c r="H10480" s="3">
        <f t="shared" si="489"/>
        <v>3.2116087211059892</v>
      </c>
      <c r="I10480" s="3">
        <f t="shared" si="490"/>
        <v>3.0053672815560049</v>
      </c>
    </row>
    <row r="10481" spans="1:9" x14ac:dyDescent="0.35">
      <c r="A10481" s="1">
        <v>44750</v>
      </c>
      <c r="B10481" s="3">
        <v>142.66597262808199</v>
      </c>
      <c r="C10481" s="3">
        <v>144.91508669074599</v>
      </c>
      <c r="D10481" s="3">
        <v>142.410621047478</v>
      </c>
      <c r="E10481" s="3">
        <v>144.41418457031199</v>
      </c>
      <c r="F10481" s="14">
        <v>64547800</v>
      </c>
      <c r="G10481" s="2">
        <f t="shared" si="491"/>
        <v>4.7147983819398991E-3</v>
      </c>
      <c r="H10481" s="3">
        <f t="shared" si="489"/>
        <v>2.5044656432679915</v>
      </c>
      <c r="I10481" s="3">
        <f t="shared" si="490"/>
        <v>1.7482119422300002</v>
      </c>
    </row>
    <row r="10482" spans="1:9" x14ac:dyDescent="0.35">
      <c r="A10482" s="1">
        <v>44753</v>
      </c>
      <c r="B10482" s="3">
        <v>143.068660527063</v>
      </c>
      <c r="C10482" s="3">
        <v>144.021339713581</v>
      </c>
      <c r="D10482" s="3">
        <v>141.21241226405201</v>
      </c>
      <c r="E10482" s="3">
        <v>142.282943725585</v>
      </c>
      <c r="F10482" s="14">
        <v>63141600</v>
      </c>
      <c r="G10482" s="2">
        <f t="shared" si="491"/>
        <v>-1.4757835949898232E-2</v>
      </c>
      <c r="H10482" s="3">
        <f t="shared" si="489"/>
        <v>2.8089274495289942</v>
      </c>
      <c r="I10482" s="3">
        <f t="shared" si="490"/>
        <v>-0.78571680147800294</v>
      </c>
    </row>
    <row r="10483" spans="1:9" x14ac:dyDescent="0.35">
      <c r="A10483" s="1">
        <v>44754</v>
      </c>
      <c r="B10483" s="3">
        <v>143.15702881773899</v>
      </c>
      <c r="C10483" s="3">
        <v>145.79899349623099</v>
      </c>
      <c r="D10483" s="3">
        <v>142.45971631070401</v>
      </c>
      <c r="E10483" s="3">
        <v>143.25524902343699</v>
      </c>
      <c r="F10483" s="14">
        <v>77588800</v>
      </c>
      <c r="G10483" s="2">
        <f t="shared" si="491"/>
        <v>6.8336040314658673E-3</v>
      </c>
      <c r="H10483" s="3">
        <f t="shared" si="489"/>
        <v>3.3392771855269814</v>
      </c>
      <c r="I10483" s="3">
        <f t="shared" si="490"/>
        <v>9.8220205697998608E-2</v>
      </c>
    </row>
    <row r="10484" spans="1:9" x14ac:dyDescent="0.35">
      <c r="A10484" s="1">
        <v>44755</v>
      </c>
      <c r="B10484" s="3">
        <v>140.43653568039201</v>
      </c>
      <c r="C10484" s="3">
        <v>143.83473971401699</v>
      </c>
      <c r="D10484" s="3">
        <v>139.58206167161899</v>
      </c>
      <c r="E10484" s="3">
        <v>142.89189147949199</v>
      </c>
      <c r="F10484" s="14">
        <v>71185600</v>
      </c>
      <c r="G10484" s="2">
        <f t="shared" si="491"/>
        <v>-2.5364344163441681E-3</v>
      </c>
      <c r="H10484" s="3">
        <f t="shared" si="489"/>
        <v>4.2526780423980028</v>
      </c>
      <c r="I10484" s="3">
        <f t="shared" si="490"/>
        <v>2.4553557990999764</v>
      </c>
    </row>
    <row r="10485" spans="1:9" x14ac:dyDescent="0.35">
      <c r="A10485" s="1">
        <v>44756</v>
      </c>
      <c r="B10485" s="3">
        <v>141.50703095418399</v>
      </c>
      <c r="C10485" s="3">
        <v>146.29005802967399</v>
      </c>
      <c r="D10485" s="3">
        <v>140.69185123939701</v>
      </c>
      <c r="E10485" s="3">
        <v>145.81863403320301</v>
      </c>
      <c r="F10485" s="14">
        <v>78140700</v>
      </c>
      <c r="G10485" s="2">
        <f t="shared" si="491"/>
        <v>2.0482215774511404E-2</v>
      </c>
      <c r="H10485" s="3">
        <f t="shared" si="489"/>
        <v>5.5982067902769757</v>
      </c>
      <c r="I10485" s="3">
        <f t="shared" si="490"/>
        <v>4.3116030790190223</v>
      </c>
    </row>
    <row r="10486" spans="1:9" x14ac:dyDescent="0.35">
      <c r="A10486" s="1">
        <v>44757</v>
      </c>
      <c r="B10486" s="3">
        <v>147.105246420345</v>
      </c>
      <c r="C10486" s="3">
        <v>148.165961714687</v>
      </c>
      <c r="D10486" s="3">
        <v>145.553460063047</v>
      </c>
      <c r="E10486" s="3">
        <v>147.48828125</v>
      </c>
      <c r="F10486" s="14">
        <v>76259900</v>
      </c>
      <c r="G10486" s="2">
        <f t="shared" si="491"/>
        <v>1.145016360814907E-2</v>
      </c>
      <c r="H10486" s="3">
        <f t="shared" si="489"/>
        <v>2.6125016516400024</v>
      </c>
      <c r="I10486" s="3">
        <f t="shared" si="490"/>
        <v>0.3830348296550028</v>
      </c>
    </row>
    <row r="10487" spans="1:9" x14ac:dyDescent="0.35">
      <c r="A10487" s="1">
        <v>44760</v>
      </c>
      <c r="B10487" s="3">
        <v>148.048124726325</v>
      </c>
      <c r="C10487" s="3">
        <v>148.86330457327401</v>
      </c>
      <c r="D10487" s="3">
        <v>144.080261736024</v>
      </c>
      <c r="E10487" s="3">
        <v>144.44366455078099</v>
      </c>
      <c r="F10487" s="14">
        <v>81420900</v>
      </c>
      <c r="G10487" s="2">
        <f t="shared" si="491"/>
        <v>-2.0643109224781245E-2</v>
      </c>
      <c r="H10487" s="3">
        <f t="shared" si="489"/>
        <v>4.783042837250008</v>
      </c>
      <c r="I10487" s="3">
        <f t="shared" si="490"/>
        <v>-3.6044601755440056</v>
      </c>
    </row>
    <row r="10488" spans="1:9" x14ac:dyDescent="0.35">
      <c r="A10488" s="1">
        <v>44761</v>
      </c>
      <c r="B10488" s="3">
        <v>145.278467132728</v>
      </c>
      <c r="C10488" s="3">
        <v>148.52935529848099</v>
      </c>
      <c r="D10488" s="3">
        <v>144.28650894193601</v>
      </c>
      <c r="E10488" s="3">
        <v>148.303466796875</v>
      </c>
      <c r="F10488" s="14">
        <v>82982400</v>
      </c>
      <c r="G10488" s="2">
        <f t="shared" si="491"/>
        <v>2.6721852135903432E-2</v>
      </c>
      <c r="H10488" s="3">
        <f t="shared" si="489"/>
        <v>4.2428463565449874</v>
      </c>
      <c r="I10488" s="3">
        <f t="shared" si="490"/>
        <v>3.0249996641470034</v>
      </c>
    </row>
    <row r="10489" spans="1:9" x14ac:dyDescent="0.35">
      <c r="A10489" s="1">
        <v>44762</v>
      </c>
      <c r="B10489" s="3">
        <v>148.42131103969501</v>
      </c>
      <c r="C10489" s="3">
        <v>150.974886523176</v>
      </c>
      <c r="D10489" s="3">
        <v>147.684704456341</v>
      </c>
      <c r="E10489" s="3">
        <v>150.30702209472599</v>
      </c>
      <c r="F10489" s="14">
        <v>64823400</v>
      </c>
      <c r="G10489" s="2">
        <f t="shared" si="491"/>
        <v>1.3509834538090598E-2</v>
      </c>
      <c r="H10489" s="3">
        <f t="shared" si="489"/>
        <v>3.2901820668350013</v>
      </c>
      <c r="I10489" s="3">
        <f t="shared" si="490"/>
        <v>1.8857110550309812</v>
      </c>
    </row>
    <row r="10490" spans="1:9" x14ac:dyDescent="0.35">
      <c r="A10490" s="1">
        <v>44763</v>
      </c>
      <c r="B10490" s="3">
        <v>151.74099392614701</v>
      </c>
      <c r="C10490" s="3">
        <v>152.791893439967</v>
      </c>
      <c r="D10490" s="3">
        <v>149.22671189385201</v>
      </c>
      <c r="E10490" s="3">
        <v>152.57582092285099</v>
      </c>
      <c r="F10490" s="14">
        <v>65086600</v>
      </c>
      <c r="G10490" s="2">
        <f t="shared" si="491"/>
        <v>1.5094430030655288E-2</v>
      </c>
      <c r="H10490" s="3">
        <f t="shared" si="489"/>
        <v>3.5651815461149852</v>
      </c>
      <c r="I10490" s="3">
        <f t="shared" si="490"/>
        <v>0.83482699670398119</v>
      </c>
    </row>
    <row r="10491" spans="1:9" x14ac:dyDescent="0.35">
      <c r="A10491" s="1">
        <v>44764</v>
      </c>
      <c r="B10491" s="3">
        <v>152.61505981778799</v>
      </c>
      <c r="C10491" s="3">
        <v>153.48916568446199</v>
      </c>
      <c r="D10491" s="3">
        <v>150.670422662345</v>
      </c>
      <c r="E10491" s="3">
        <v>151.33827209472599</v>
      </c>
      <c r="F10491" s="14">
        <v>66675400</v>
      </c>
      <c r="G10491" s="2">
        <f t="shared" si="491"/>
        <v>-8.1110415833892755E-3</v>
      </c>
      <c r="H10491" s="3">
        <f t="shared" si="489"/>
        <v>2.8187430221169905</v>
      </c>
      <c r="I10491" s="3">
        <f t="shared" si="490"/>
        <v>-1.2767877230620002</v>
      </c>
    </row>
    <row r="10492" spans="1:9" x14ac:dyDescent="0.35">
      <c r="A10492" s="1">
        <v>44767</v>
      </c>
      <c r="B10492" s="3">
        <v>151.259726864306</v>
      </c>
      <c r="C10492" s="3">
        <v>152.27133221190601</v>
      </c>
      <c r="D10492" s="3">
        <v>149.560624919254</v>
      </c>
      <c r="E10492" s="3">
        <v>150.218658447265</v>
      </c>
      <c r="F10492" s="14">
        <v>53623900</v>
      </c>
      <c r="G10492" s="2">
        <f t="shared" si="491"/>
        <v>-7.3980866304605569E-3</v>
      </c>
      <c r="H10492" s="3">
        <f t="shared" si="489"/>
        <v>2.7107072926520175</v>
      </c>
      <c r="I10492" s="3">
        <f t="shared" si="490"/>
        <v>-1.0410684170410036</v>
      </c>
    </row>
    <row r="10493" spans="1:9" x14ac:dyDescent="0.35">
      <c r="A10493" s="1">
        <v>44768</v>
      </c>
      <c r="B10493" s="3">
        <v>149.540994333372</v>
      </c>
      <c r="C10493" s="3">
        <v>150.356174312305</v>
      </c>
      <c r="D10493" s="3">
        <v>148.10707484179599</v>
      </c>
      <c r="E10493" s="3">
        <v>148.89279174804599</v>
      </c>
      <c r="F10493" s="14">
        <v>55138700</v>
      </c>
      <c r="G10493" s="2">
        <f t="shared" si="491"/>
        <v>-8.8262451077903738E-3</v>
      </c>
      <c r="H10493" s="3">
        <f t="shared" si="489"/>
        <v>2.2490994705090088</v>
      </c>
      <c r="I10493" s="3">
        <f t="shared" si="490"/>
        <v>-0.64820258532600405</v>
      </c>
    </row>
    <row r="10494" spans="1:9" x14ac:dyDescent="0.35">
      <c r="A10494" s="1">
        <v>44769</v>
      </c>
      <c r="B10494" s="3">
        <v>149.85524147443999</v>
      </c>
      <c r="C10494" s="3">
        <v>154.52041638898501</v>
      </c>
      <c r="D10494" s="3">
        <v>149.44274359614101</v>
      </c>
      <c r="E10494" s="3">
        <v>153.99005126953099</v>
      </c>
      <c r="F10494" s="14">
        <v>78620700</v>
      </c>
      <c r="G10494" s="2">
        <f t="shared" si="491"/>
        <v>3.4234427749266071E-2</v>
      </c>
      <c r="H10494" s="3">
        <f t="shared" si="489"/>
        <v>5.0776727928439982</v>
      </c>
      <c r="I10494" s="3">
        <f t="shared" si="490"/>
        <v>4.1348097950910017</v>
      </c>
    </row>
    <row r="10495" spans="1:9" x14ac:dyDescent="0.35">
      <c r="A10495" s="1">
        <v>44770</v>
      </c>
      <c r="B10495" s="3">
        <v>154.17668202554199</v>
      </c>
      <c r="C10495" s="3">
        <v>154.824899489666</v>
      </c>
      <c r="D10495" s="3">
        <v>151.652584304405</v>
      </c>
      <c r="E10495" s="3">
        <v>154.54008483886699</v>
      </c>
      <c r="F10495" s="14">
        <v>81378700</v>
      </c>
      <c r="G10495" s="2">
        <f t="shared" si="491"/>
        <v>3.5718773050686416E-3</v>
      </c>
      <c r="H10495" s="3">
        <f t="shared" si="489"/>
        <v>3.1723151852609988</v>
      </c>
      <c r="I10495" s="3">
        <f t="shared" si="490"/>
        <v>0.36340281332499558</v>
      </c>
    </row>
    <row r="10496" spans="1:9" x14ac:dyDescent="0.35">
      <c r="A10496" s="1">
        <v>44771</v>
      </c>
      <c r="B10496" s="3">
        <v>158.360600456876</v>
      </c>
      <c r="C10496" s="3">
        <v>160.707919518784</v>
      </c>
      <c r="D10496" s="3">
        <v>156.651667776968</v>
      </c>
      <c r="E10496" s="3">
        <v>159.60791015625</v>
      </c>
      <c r="F10496" s="14">
        <v>101786900</v>
      </c>
      <c r="G10496" s="2">
        <f t="shared" si="491"/>
        <v>3.2792950273497247E-2</v>
      </c>
      <c r="H10496" s="3">
        <f t="shared" si="489"/>
        <v>4.0562517418159985</v>
      </c>
      <c r="I10496" s="3">
        <f t="shared" si="490"/>
        <v>1.247309699374</v>
      </c>
    </row>
    <row r="10497" spans="1:9" x14ac:dyDescent="0.35">
      <c r="A10497" s="1">
        <v>44774</v>
      </c>
      <c r="B10497" s="3">
        <v>158.13475274258099</v>
      </c>
      <c r="C10497" s="3">
        <v>160.668682098202</v>
      </c>
      <c r="D10497" s="3">
        <v>158.016900442512</v>
      </c>
      <c r="E10497" s="3">
        <v>158.62582397460901</v>
      </c>
      <c r="F10497" s="14">
        <v>67829400</v>
      </c>
      <c r="G10497" s="2">
        <f t="shared" si="491"/>
        <v>-6.153117227583332E-3</v>
      </c>
      <c r="H10497" s="3">
        <f t="shared" si="489"/>
        <v>2.6517816556900016</v>
      </c>
      <c r="I10497" s="3">
        <f t="shared" si="490"/>
        <v>0.49107123202801972</v>
      </c>
    </row>
    <row r="10498" spans="1:9" x14ac:dyDescent="0.35">
      <c r="A10498" s="1">
        <v>44775</v>
      </c>
      <c r="B10498" s="3">
        <v>157.24096155464201</v>
      </c>
      <c r="C10498" s="3">
        <v>159.509707485028</v>
      </c>
      <c r="D10498" s="3">
        <v>156.779353553032</v>
      </c>
      <c r="E10498" s="3">
        <v>157.15255737304599</v>
      </c>
      <c r="F10498" s="14">
        <v>59907000</v>
      </c>
      <c r="G10498" s="2">
        <f t="shared" si="491"/>
        <v>-9.2876844680651431E-3</v>
      </c>
      <c r="H10498" s="3">
        <f t="shared" si="489"/>
        <v>2.7303539319960066</v>
      </c>
      <c r="I10498" s="3">
        <f t="shared" si="490"/>
        <v>-8.8404181596018816E-2</v>
      </c>
    </row>
    <row r="10499" spans="1:9" x14ac:dyDescent="0.35">
      <c r="A10499" s="1">
        <v>44776</v>
      </c>
      <c r="B10499" s="3">
        <v>157.96774380452601</v>
      </c>
      <c r="C10499" s="3">
        <v>163.61506130985501</v>
      </c>
      <c r="D10499" s="3">
        <v>157.87935460550301</v>
      </c>
      <c r="E10499" s="3">
        <v>163.16328430175699</v>
      </c>
      <c r="F10499" s="14">
        <v>82507500</v>
      </c>
      <c r="G10499" s="2">
        <f t="shared" si="491"/>
        <v>3.8247719471995838E-2</v>
      </c>
      <c r="H10499" s="3">
        <f t="shared" ref="H10499:H10562" si="492">C10499-D10499</f>
        <v>5.7357067043519976</v>
      </c>
      <c r="I10499" s="3">
        <f t="shared" ref="I10499:I10562" si="493">E10499-B10499</f>
        <v>5.1955404972309793</v>
      </c>
    </row>
    <row r="10500" spans="1:9" x14ac:dyDescent="0.35">
      <c r="A10500" s="1">
        <v>44777</v>
      </c>
      <c r="B10500" s="3">
        <v>163.04540919288999</v>
      </c>
      <c r="C10500" s="3">
        <v>164.20434469622799</v>
      </c>
      <c r="D10500" s="3">
        <v>161.493622833068</v>
      </c>
      <c r="E10500" s="3">
        <v>162.84898376464801</v>
      </c>
      <c r="F10500" s="14">
        <v>55474100</v>
      </c>
      <c r="G10500" s="2">
        <f t="shared" ref="G10500:G10563" si="494">(E10500-E10499)/E10499</f>
        <v>-1.9262944997338021E-3</v>
      </c>
      <c r="H10500" s="3">
        <f t="shared" si="492"/>
        <v>2.7107218631599892</v>
      </c>
      <c r="I10500" s="3">
        <f t="shared" si="493"/>
        <v>-0.19642542824198017</v>
      </c>
    </row>
    <row r="10501" spans="1:9" x14ac:dyDescent="0.35">
      <c r="A10501" s="1">
        <v>44778</v>
      </c>
      <c r="B10501" s="3">
        <v>160.51808440274201</v>
      </c>
      <c r="C10501" s="3">
        <v>163.11454067024101</v>
      </c>
      <c r="D10501" s="3">
        <v>160.31154145785601</v>
      </c>
      <c r="E10501" s="3">
        <v>162.622787475585</v>
      </c>
      <c r="F10501" s="14">
        <v>56697000</v>
      </c>
      <c r="G10501" s="2">
        <f t="shared" si="494"/>
        <v>-1.3889941701442493E-3</v>
      </c>
      <c r="H10501" s="3">
        <f t="shared" si="492"/>
        <v>2.8029992123850036</v>
      </c>
      <c r="I10501" s="3">
        <f t="shared" si="493"/>
        <v>2.1047030728429945</v>
      </c>
    </row>
    <row r="10502" spans="1:9" x14ac:dyDescent="0.35">
      <c r="A10502" s="1">
        <v>44781</v>
      </c>
      <c r="B10502" s="3">
        <v>163.625970802354</v>
      </c>
      <c r="C10502" s="3">
        <v>165.04222255656501</v>
      </c>
      <c r="D10502" s="3">
        <v>161.49176350864701</v>
      </c>
      <c r="E10502" s="3">
        <v>162.15071105957</v>
      </c>
      <c r="F10502" s="14">
        <v>60276900</v>
      </c>
      <c r="G10502" s="2">
        <f t="shared" si="494"/>
        <v>-2.9028921674699114E-3</v>
      </c>
      <c r="H10502" s="3">
        <f t="shared" si="492"/>
        <v>3.5504590479179967</v>
      </c>
      <c r="I10502" s="3">
        <f t="shared" si="493"/>
        <v>-1.4752597427840044</v>
      </c>
    </row>
    <row r="10503" spans="1:9" x14ac:dyDescent="0.35">
      <c r="A10503" s="1">
        <v>44782</v>
      </c>
      <c r="B10503" s="3">
        <v>161.314709938758</v>
      </c>
      <c r="C10503" s="3">
        <v>163.08502430663799</v>
      </c>
      <c r="D10503" s="3">
        <v>160.55740587444799</v>
      </c>
      <c r="E10503" s="3">
        <v>162.19985961914</v>
      </c>
      <c r="F10503" s="14">
        <v>63135500</v>
      </c>
      <c r="G10503" s="2">
        <f t="shared" si="494"/>
        <v>3.031041877574249E-4</v>
      </c>
      <c r="H10503" s="3">
        <f t="shared" si="492"/>
        <v>2.5276184321899962</v>
      </c>
      <c r="I10503" s="3">
        <f t="shared" si="493"/>
        <v>0.88514968038199981</v>
      </c>
    </row>
    <row r="10504" spans="1:9" x14ac:dyDescent="0.35">
      <c r="A10504" s="1">
        <v>44783</v>
      </c>
      <c r="B10504" s="3">
        <v>164.914386466655</v>
      </c>
      <c r="C10504" s="3">
        <v>166.547011093485</v>
      </c>
      <c r="D10504" s="3">
        <v>164.147252486746</v>
      </c>
      <c r="E10504" s="3">
        <v>166.44866943359301</v>
      </c>
      <c r="F10504" s="14">
        <v>70170500</v>
      </c>
      <c r="G10504" s="2">
        <f t="shared" si="494"/>
        <v>2.619490438789283E-2</v>
      </c>
      <c r="H10504" s="3">
        <f t="shared" si="492"/>
        <v>2.3997586067389989</v>
      </c>
      <c r="I10504" s="3">
        <f t="shared" si="493"/>
        <v>1.534282966938008</v>
      </c>
    </row>
    <row r="10505" spans="1:9" x14ac:dyDescent="0.35">
      <c r="A10505" s="1">
        <v>44784</v>
      </c>
      <c r="B10505" s="3">
        <v>167.255126579501</v>
      </c>
      <c r="C10505" s="3">
        <v>168.169795502526</v>
      </c>
      <c r="D10505" s="3">
        <v>165.41597407733499</v>
      </c>
      <c r="E10505" s="3">
        <v>165.71102905273401</v>
      </c>
      <c r="F10505" s="14">
        <v>57149200</v>
      </c>
      <c r="G10505" s="2">
        <f t="shared" si="494"/>
        <v>-4.4316387951259494E-3</v>
      </c>
      <c r="H10505" s="3">
        <f t="shared" si="492"/>
        <v>2.7538214251910063</v>
      </c>
      <c r="I10505" s="3">
        <f t="shared" si="493"/>
        <v>-1.5440975267669899</v>
      </c>
    </row>
    <row r="10506" spans="1:9" x14ac:dyDescent="0.35">
      <c r="A10506" s="1">
        <v>44785</v>
      </c>
      <c r="B10506" s="3">
        <v>167.01908099052</v>
      </c>
      <c r="C10506" s="3">
        <v>169.33031226065501</v>
      </c>
      <c r="D10506" s="3">
        <v>166.60599505436201</v>
      </c>
      <c r="E10506" s="3">
        <v>169.261474609375</v>
      </c>
      <c r="F10506" s="14">
        <v>68039400</v>
      </c>
      <c r="G10506" s="2">
        <f t="shared" si="494"/>
        <v>2.1425523557102168E-2</v>
      </c>
      <c r="H10506" s="3">
        <f t="shared" si="492"/>
        <v>2.7243172062929943</v>
      </c>
      <c r="I10506" s="3">
        <f t="shared" si="493"/>
        <v>2.2423936188550044</v>
      </c>
    </row>
    <row r="10507" spans="1:9" x14ac:dyDescent="0.35">
      <c r="A10507" s="1">
        <v>44788</v>
      </c>
      <c r="B10507" s="3">
        <v>168.69102689943</v>
      </c>
      <c r="C10507" s="3">
        <v>170.53017911933199</v>
      </c>
      <c r="D10507" s="3">
        <v>168.523832607358</v>
      </c>
      <c r="E10507" s="3">
        <v>170.33348083496</v>
      </c>
      <c r="F10507" s="14">
        <v>54091700</v>
      </c>
      <c r="G10507" s="2">
        <f t="shared" si="494"/>
        <v>6.3334330984590372E-3</v>
      </c>
      <c r="H10507" s="3">
        <f t="shared" si="492"/>
        <v>2.0063465119739874</v>
      </c>
      <c r="I10507" s="3">
        <f t="shared" si="493"/>
        <v>1.6424539355299999</v>
      </c>
    </row>
    <row r="10508" spans="1:9" x14ac:dyDescent="0.35">
      <c r="A10508" s="1">
        <v>44789</v>
      </c>
      <c r="B10508" s="3">
        <v>169.93022509830601</v>
      </c>
      <c r="C10508" s="3">
        <v>170.84489380290901</v>
      </c>
      <c r="D10508" s="3">
        <v>168.82870279411901</v>
      </c>
      <c r="E10508" s="3">
        <v>170.17610168457</v>
      </c>
      <c r="F10508" s="14">
        <v>56377100</v>
      </c>
      <c r="G10508" s="2">
        <f t="shared" si="494"/>
        <v>-9.2394724524233712E-4</v>
      </c>
      <c r="H10508" s="3">
        <f t="shared" si="492"/>
        <v>2.0161910087900026</v>
      </c>
      <c r="I10508" s="3">
        <f t="shared" si="493"/>
        <v>0.24587658626398934</v>
      </c>
    </row>
    <row r="10509" spans="1:9" x14ac:dyDescent="0.35">
      <c r="A10509" s="1">
        <v>44790</v>
      </c>
      <c r="B10509" s="3">
        <v>169.92045608330901</v>
      </c>
      <c r="C10509" s="3">
        <v>173.24469851120901</v>
      </c>
      <c r="D10509" s="3">
        <v>169.72375774551799</v>
      </c>
      <c r="E10509" s="3">
        <v>171.67109680175699</v>
      </c>
      <c r="F10509" s="14">
        <v>79542000</v>
      </c>
      <c r="G10509" s="2">
        <f t="shared" si="494"/>
        <v>8.7849886228915826E-3</v>
      </c>
      <c r="H10509" s="3">
        <f t="shared" si="492"/>
        <v>3.520940765691023</v>
      </c>
      <c r="I10509" s="3">
        <f t="shared" si="493"/>
        <v>1.7506407184479826</v>
      </c>
    </row>
    <row r="10510" spans="1:9" x14ac:dyDescent="0.35">
      <c r="A10510" s="1">
        <v>44791</v>
      </c>
      <c r="B10510" s="3">
        <v>170.88425233332799</v>
      </c>
      <c r="C10510" s="3">
        <v>172.015278791968</v>
      </c>
      <c r="D10510" s="3">
        <v>170.26463844345301</v>
      </c>
      <c r="E10510" s="3">
        <v>171.27764892578099</v>
      </c>
      <c r="F10510" s="14">
        <v>62290100</v>
      </c>
      <c r="G10510" s="2">
        <f t="shared" si="494"/>
        <v>-2.2918702292112768E-3</v>
      </c>
      <c r="H10510" s="3">
        <f t="shared" si="492"/>
        <v>1.7506403485149917</v>
      </c>
      <c r="I10510" s="3">
        <f t="shared" si="493"/>
        <v>0.3933965924530014</v>
      </c>
    </row>
    <row r="10511" spans="1:9" x14ac:dyDescent="0.35">
      <c r="A10511" s="1">
        <v>44792</v>
      </c>
      <c r="B10511" s="3">
        <v>170.17611406680399</v>
      </c>
      <c r="C10511" s="3">
        <v>170.87441022573401</v>
      </c>
      <c r="D10511" s="3">
        <v>168.484481829652</v>
      </c>
      <c r="E10511" s="3">
        <v>168.69102478027301</v>
      </c>
      <c r="F10511" s="14">
        <v>70346300</v>
      </c>
      <c r="G10511" s="2">
        <f t="shared" si="494"/>
        <v>-1.5101936310608945E-2</v>
      </c>
      <c r="H10511" s="3">
        <f t="shared" si="492"/>
        <v>2.3899283960820128</v>
      </c>
      <c r="I10511" s="3">
        <f t="shared" si="493"/>
        <v>-1.4850892865309788</v>
      </c>
    </row>
    <row r="10512" spans="1:9" x14ac:dyDescent="0.35">
      <c r="A10512" s="1">
        <v>44795</v>
      </c>
      <c r="B10512" s="3">
        <v>166.89122718275101</v>
      </c>
      <c r="C10512" s="3">
        <v>167.05842149370599</v>
      </c>
      <c r="D10512" s="3">
        <v>164.38328250419201</v>
      </c>
      <c r="E10512" s="3">
        <v>164.80619812011699</v>
      </c>
      <c r="F10512" s="14">
        <v>69026800</v>
      </c>
      <c r="G10512" s="2">
        <f t="shared" si="494"/>
        <v>-2.3029243347215234E-2</v>
      </c>
      <c r="H10512" s="3">
        <f t="shared" si="492"/>
        <v>2.6751389895139823</v>
      </c>
      <c r="I10512" s="3">
        <f t="shared" si="493"/>
        <v>-2.0850290626340211</v>
      </c>
    </row>
    <row r="10513" spans="1:9" x14ac:dyDescent="0.35">
      <c r="A10513" s="1">
        <v>44796</v>
      </c>
      <c r="B10513" s="3">
        <v>164.32426652803099</v>
      </c>
      <c r="C10513" s="3">
        <v>165.92738691269599</v>
      </c>
      <c r="D10513" s="3">
        <v>163.90135093265701</v>
      </c>
      <c r="E10513" s="3">
        <v>164.47178649902301</v>
      </c>
      <c r="F10513" s="14">
        <v>54147100</v>
      </c>
      <c r="G10513" s="2">
        <f t="shared" si="494"/>
        <v>-2.0291204148174423E-3</v>
      </c>
      <c r="H10513" s="3">
        <f t="shared" si="492"/>
        <v>2.0260359800389836</v>
      </c>
      <c r="I10513" s="3">
        <f t="shared" si="493"/>
        <v>0.14751997099202185</v>
      </c>
    </row>
    <row r="10514" spans="1:9" x14ac:dyDescent="0.35">
      <c r="A10514" s="1">
        <v>44797</v>
      </c>
      <c r="B10514" s="3">
        <v>164.56030249873899</v>
      </c>
      <c r="C10514" s="3">
        <v>165.33726597260599</v>
      </c>
      <c r="D10514" s="3">
        <v>163.507943418883</v>
      </c>
      <c r="E10514" s="3">
        <v>164.766830444335</v>
      </c>
      <c r="F10514" s="14">
        <v>53841500</v>
      </c>
      <c r="G10514" s="2">
        <f t="shared" si="494"/>
        <v>1.7938878855294797E-3</v>
      </c>
      <c r="H10514" s="3">
        <f t="shared" si="492"/>
        <v>1.8293225537229887</v>
      </c>
      <c r="I10514" s="3">
        <f t="shared" si="493"/>
        <v>0.20652794559600807</v>
      </c>
    </row>
    <row r="10515" spans="1:9" x14ac:dyDescent="0.35">
      <c r="A10515" s="1">
        <v>44798</v>
      </c>
      <c r="B10515" s="3">
        <v>165.99621812861801</v>
      </c>
      <c r="C10515" s="3">
        <v>167.33378750652801</v>
      </c>
      <c r="D10515" s="3">
        <v>165.573317556755</v>
      </c>
      <c r="E10515" s="3">
        <v>167.22560119628901</v>
      </c>
      <c r="F10515" s="14">
        <v>51218200</v>
      </c>
      <c r="G10515" s="2">
        <f t="shared" si="494"/>
        <v>1.4922728957784254E-2</v>
      </c>
      <c r="H10515" s="3">
        <f t="shared" si="492"/>
        <v>1.760469949773011</v>
      </c>
      <c r="I10515" s="3">
        <f t="shared" si="493"/>
        <v>1.2293830676709945</v>
      </c>
    </row>
    <row r="10516" spans="1:9" x14ac:dyDescent="0.35">
      <c r="A10516" s="1">
        <v>44799</v>
      </c>
      <c r="B10516" s="3">
        <v>167.75670773498399</v>
      </c>
      <c r="C10516" s="3">
        <v>168.22878664405999</v>
      </c>
      <c r="D10516" s="3">
        <v>160.86231769584799</v>
      </c>
      <c r="E10516" s="3">
        <v>160.92132568359301</v>
      </c>
      <c r="F10516" s="14">
        <v>78961000</v>
      </c>
      <c r="G10516" s="2">
        <f t="shared" si="494"/>
        <v>-3.7699224685675083E-2</v>
      </c>
      <c r="H10516" s="3">
        <f t="shared" si="492"/>
        <v>7.3664689482120025</v>
      </c>
      <c r="I10516" s="3">
        <f t="shared" si="493"/>
        <v>-6.8353820513909795</v>
      </c>
    </row>
    <row r="10517" spans="1:9" x14ac:dyDescent="0.35">
      <c r="A10517" s="1">
        <v>44802</v>
      </c>
      <c r="B10517" s="3">
        <v>158.49207492413899</v>
      </c>
      <c r="C10517" s="3">
        <v>160.21321139092299</v>
      </c>
      <c r="D10517" s="3">
        <v>157.184024415648</v>
      </c>
      <c r="E10517" s="3">
        <v>158.71829223632801</v>
      </c>
      <c r="F10517" s="14">
        <v>73314000</v>
      </c>
      <c r="G10517" s="2">
        <f t="shared" si="494"/>
        <v>-1.3690127383095586E-2</v>
      </c>
      <c r="H10517" s="3">
        <f t="shared" si="492"/>
        <v>3.029186975274996</v>
      </c>
      <c r="I10517" s="3">
        <f t="shared" si="493"/>
        <v>0.22621731218902141</v>
      </c>
    </row>
    <row r="10518" spans="1:9" x14ac:dyDescent="0.35">
      <c r="A10518" s="1">
        <v>44803</v>
      </c>
      <c r="B10518" s="3">
        <v>159.45592432505799</v>
      </c>
      <c r="C10518" s="3">
        <v>159.87882494496</v>
      </c>
      <c r="D10518" s="3">
        <v>155.11865676791001</v>
      </c>
      <c r="E10518" s="3">
        <v>156.28903198242099</v>
      </c>
      <c r="F10518" s="14">
        <v>77906200</v>
      </c>
      <c r="G10518" s="2">
        <f t="shared" si="494"/>
        <v>-1.5305483820919034E-2</v>
      </c>
      <c r="H10518" s="3">
        <f t="shared" si="492"/>
        <v>4.7601681770499908</v>
      </c>
      <c r="I10518" s="3">
        <f t="shared" si="493"/>
        <v>-3.1668923426369986</v>
      </c>
    </row>
    <row r="10519" spans="1:9" x14ac:dyDescent="0.35">
      <c r="A10519" s="1">
        <v>44804</v>
      </c>
      <c r="B10519" s="3">
        <v>157.66593911136499</v>
      </c>
      <c r="C10519" s="3">
        <v>157.93149009277599</v>
      </c>
      <c r="D10519" s="3">
        <v>154.54822502054299</v>
      </c>
      <c r="E10519" s="3">
        <v>154.62690734863199</v>
      </c>
      <c r="F10519" s="14">
        <v>87991100</v>
      </c>
      <c r="G10519" s="2">
        <f t="shared" si="494"/>
        <v>-1.0634940998137075E-2</v>
      </c>
      <c r="H10519" s="3">
        <f t="shared" si="492"/>
        <v>3.3832650722330015</v>
      </c>
      <c r="I10519" s="3">
        <f t="shared" si="493"/>
        <v>-3.0390317627330035</v>
      </c>
    </row>
    <row r="10520" spans="1:9" x14ac:dyDescent="0.35">
      <c r="A10520" s="1">
        <v>44805</v>
      </c>
      <c r="B10520" s="3">
        <v>154.0565001855</v>
      </c>
      <c r="C10520" s="3">
        <v>155.80714103931399</v>
      </c>
      <c r="D10520" s="3">
        <v>152.11899064384201</v>
      </c>
      <c r="E10520" s="3">
        <v>155.354736328125</v>
      </c>
      <c r="F10520" s="14">
        <v>74229900</v>
      </c>
      <c r="G10520" s="2">
        <f t="shared" si="494"/>
        <v>4.7070008187643612E-3</v>
      </c>
      <c r="H10520" s="3">
        <f t="shared" si="492"/>
        <v>3.688150395471979</v>
      </c>
      <c r="I10520" s="3">
        <f t="shared" si="493"/>
        <v>1.2982361426250009</v>
      </c>
    </row>
    <row r="10521" spans="1:9" x14ac:dyDescent="0.35">
      <c r="A10521" s="1">
        <v>44806</v>
      </c>
      <c r="B10521" s="3">
        <v>157.11514512449301</v>
      </c>
      <c r="C10521" s="3">
        <v>157.71508462008799</v>
      </c>
      <c r="D10521" s="3">
        <v>152.41398580114901</v>
      </c>
      <c r="E10521" s="3">
        <v>153.24012756347599</v>
      </c>
      <c r="F10521" s="14">
        <v>76957800</v>
      </c>
      <c r="G10521" s="2">
        <f t="shared" si="494"/>
        <v>-1.3611485652955809E-2</v>
      </c>
      <c r="H10521" s="3">
        <f t="shared" si="492"/>
        <v>5.301098818938982</v>
      </c>
      <c r="I10521" s="3">
        <f t="shared" si="493"/>
        <v>-3.8750175610170174</v>
      </c>
    </row>
    <row r="10522" spans="1:9" x14ac:dyDescent="0.35">
      <c r="A10522" s="1">
        <v>44810</v>
      </c>
      <c r="B10522" s="3">
        <v>153.88925181756599</v>
      </c>
      <c r="C10522" s="3">
        <v>154.49902099996601</v>
      </c>
      <c r="D10522" s="3">
        <v>151.15510515135401</v>
      </c>
      <c r="E10522" s="3">
        <v>151.98124694824199</v>
      </c>
      <c r="F10522" s="14">
        <v>73714800</v>
      </c>
      <c r="G10522" s="2">
        <f t="shared" si="494"/>
        <v>-8.2150846207860589E-3</v>
      </c>
      <c r="H10522" s="3">
        <f t="shared" si="492"/>
        <v>3.3439158486119993</v>
      </c>
      <c r="I10522" s="3">
        <f t="shared" si="493"/>
        <v>-1.908004869324003</v>
      </c>
    </row>
    <row r="10523" spans="1:9" x14ac:dyDescent="0.35">
      <c r="A10523" s="1">
        <v>44811</v>
      </c>
      <c r="B10523" s="3">
        <v>152.26646809885699</v>
      </c>
      <c r="C10523" s="3">
        <v>154.085945935154</v>
      </c>
      <c r="D10523" s="3">
        <v>151.07641875135499</v>
      </c>
      <c r="E10523" s="3">
        <v>153.38766479492099</v>
      </c>
      <c r="F10523" s="14">
        <v>87449600</v>
      </c>
      <c r="G10523" s="2">
        <f t="shared" si="494"/>
        <v>9.2538906932245948E-3</v>
      </c>
      <c r="H10523" s="3">
        <f t="shared" si="492"/>
        <v>3.0095271837990083</v>
      </c>
      <c r="I10523" s="3">
        <f t="shared" si="493"/>
        <v>1.1211966960640041</v>
      </c>
    </row>
    <row r="10524" spans="1:9" x14ac:dyDescent="0.35">
      <c r="A10524" s="1">
        <v>44812</v>
      </c>
      <c r="B10524" s="3">
        <v>152.089423233753</v>
      </c>
      <c r="C10524" s="3">
        <v>153.78105537712199</v>
      </c>
      <c r="D10524" s="3">
        <v>150.16174416091999</v>
      </c>
      <c r="E10524" s="3">
        <v>151.91239929199199</v>
      </c>
      <c r="F10524" s="14">
        <v>84923800</v>
      </c>
      <c r="G10524" s="2">
        <f t="shared" si="494"/>
        <v>-9.6178887976515748E-3</v>
      </c>
      <c r="H10524" s="3">
        <f t="shared" si="492"/>
        <v>3.6193112162019929</v>
      </c>
      <c r="I10524" s="3">
        <f t="shared" si="493"/>
        <v>-0.17702394176100711</v>
      </c>
    </row>
    <row r="10525" spans="1:9" x14ac:dyDescent="0.35">
      <c r="A10525" s="1">
        <v>44813</v>
      </c>
      <c r="B10525" s="3">
        <v>152.90575770375901</v>
      </c>
      <c r="C10525" s="3">
        <v>155.217003995939</v>
      </c>
      <c r="D10525" s="3">
        <v>152.19763181879799</v>
      </c>
      <c r="E10525" s="3">
        <v>154.7744140625</v>
      </c>
      <c r="F10525" s="14">
        <v>68028800</v>
      </c>
      <c r="G10525" s="2">
        <f t="shared" si="494"/>
        <v>1.8839902363775526E-2</v>
      </c>
      <c r="H10525" s="3">
        <f t="shared" si="492"/>
        <v>3.0193721771410083</v>
      </c>
      <c r="I10525" s="3">
        <f t="shared" si="493"/>
        <v>1.8686563587409921</v>
      </c>
    </row>
    <row r="10526" spans="1:9" x14ac:dyDescent="0.35">
      <c r="A10526" s="1">
        <v>44816</v>
      </c>
      <c r="B10526" s="3">
        <v>156.95780504262899</v>
      </c>
      <c r="C10526" s="3">
        <v>161.55077878140199</v>
      </c>
      <c r="D10526" s="3">
        <v>156.67259474929699</v>
      </c>
      <c r="E10526" s="3">
        <v>160.73446655273401</v>
      </c>
      <c r="F10526" s="14">
        <v>104956000</v>
      </c>
      <c r="G10526" s="2">
        <f t="shared" si="494"/>
        <v>3.8507995823051581E-2</v>
      </c>
      <c r="H10526" s="3">
        <f t="shared" si="492"/>
        <v>4.878184032104997</v>
      </c>
      <c r="I10526" s="3">
        <f t="shared" si="493"/>
        <v>3.7766615101050149</v>
      </c>
    </row>
    <row r="10527" spans="1:9" x14ac:dyDescent="0.35">
      <c r="A10527" s="1">
        <v>44817</v>
      </c>
      <c r="B10527" s="3">
        <v>157.26267420589599</v>
      </c>
      <c r="C10527" s="3">
        <v>157.892117729023</v>
      </c>
      <c r="D10527" s="3">
        <v>150.84037833477601</v>
      </c>
      <c r="E10527" s="3">
        <v>151.30262756347599</v>
      </c>
      <c r="F10527" s="14">
        <v>122656600</v>
      </c>
      <c r="G10527" s="2">
        <f t="shared" si="494"/>
        <v>-5.8679629774138077E-2</v>
      </c>
      <c r="H10527" s="3">
        <f t="shared" si="492"/>
        <v>7.0517393942469937</v>
      </c>
      <c r="I10527" s="3">
        <f t="shared" si="493"/>
        <v>-5.9600466424199965</v>
      </c>
    </row>
    <row r="10528" spans="1:9" x14ac:dyDescent="0.35">
      <c r="A10528" s="1">
        <v>44818</v>
      </c>
      <c r="B10528" s="3">
        <v>152.236955018326</v>
      </c>
      <c r="C10528" s="3">
        <v>154.50886749732899</v>
      </c>
      <c r="D10528" s="3">
        <v>151.076424624266</v>
      </c>
      <c r="E10528" s="3">
        <v>152.74838256835901</v>
      </c>
      <c r="F10528" s="14">
        <v>87965400</v>
      </c>
      <c r="G10528" s="2">
        <f t="shared" si="494"/>
        <v>9.5553859715785429E-3</v>
      </c>
      <c r="H10528" s="3">
        <f t="shared" si="492"/>
        <v>3.4324428730629961</v>
      </c>
      <c r="I10528" s="3">
        <f t="shared" si="493"/>
        <v>0.51142755003300522</v>
      </c>
    </row>
    <row r="10529" spans="1:9" x14ac:dyDescent="0.35">
      <c r="A10529" s="1">
        <v>44819</v>
      </c>
      <c r="B10529" s="3">
        <v>152.099266057655</v>
      </c>
      <c r="C10529" s="3">
        <v>152.67954626691599</v>
      </c>
      <c r="D10529" s="3">
        <v>148.883210780414</v>
      </c>
      <c r="E10529" s="3">
        <v>149.85687255859301</v>
      </c>
      <c r="F10529" s="14">
        <v>90481100</v>
      </c>
      <c r="G10529" s="2">
        <f t="shared" si="494"/>
        <v>-1.8929889542181999E-2</v>
      </c>
      <c r="H10529" s="3">
        <f t="shared" si="492"/>
        <v>3.796335486501988</v>
      </c>
      <c r="I10529" s="3">
        <f t="shared" si="493"/>
        <v>-2.2423934990619898</v>
      </c>
    </row>
    <row r="10530" spans="1:9" x14ac:dyDescent="0.35">
      <c r="A10530" s="1">
        <v>44820</v>
      </c>
      <c r="B10530" s="3">
        <v>148.71602969989601</v>
      </c>
      <c r="C10530" s="3">
        <v>148.853720014456</v>
      </c>
      <c r="D10530" s="3">
        <v>145.92285973622401</v>
      </c>
      <c r="E10530" s="3">
        <v>148.214431762695</v>
      </c>
      <c r="F10530" s="14">
        <v>162278800</v>
      </c>
      <c r="G10530" s="2">
        <f t="shared" si="494"/>
        <v>-1.0960063211354074E-2</v>
      </c>
      <c r="H10530" s="3">
        <f t="shared" si="492"/>
        <v>2.9308602782319895</v>
      </c>
      <c r="I10530" s="3">
        <f t="shared" si="493"/>
        <v>-0.5015979372010122</v>
      </c>
    </row>
    <row r="10531" spans="1:9" x14ac:dyDescent="0.35">
      <c r="A10531" s="1">
        <v>44823</v>
      </c>
      <c r="B10531" s="3">
        <v>146.84734147012301</v>
      </c>
      <c r="C10531" s="3">
        <v>152.01075018570901</v>
      </c>
      <c r="D10531" s="3">
        <v>146.64081352548499</v>
      </c>
      <c r="E10531" s="3">
        <v>151.93206787109301</v>
      </c>
      <c r="F10531" s="14">
        <v>81474200</v>
      </c>
      <c r="G10531" s="2">
        <f t="shared" si="494"/>
        <v>2.5082821316282412E-2</v>
      </c>
      <c r="H10531" s="3">
        <f t="shared" si="492"/>
        <v>5.3699366602240275</v>
      </c>
      <c r="I10531" s="3">
        <f t="shared" si="493"/>
        <v>5.0847264009699984</v>
      </c>
    </row>
    <row r="10532" spans="1:9" x14ac:dyDescent="0.35">
      <c r="A10532" s="1">
        <v>44824</v>
      </c>
      <c r="B10532" s="3">
        <v>150.86987662798199</v>
      </c>
      <c r="C10532" s="3">
        <v>155.47269441025</v>
      </c>
      <c r="D10532" s="3">
        <v>150.55516238186601</v>
      </c>
      <c r="E10532" s="3">
        <v>154.31214904785099</v>
      </c>
      <c r="F10532" s="14">
        <v>107689800</v>
      </c>
      <c r="G10532" s="2">
        <f t="shared" si="494"/>
        <v>1.56654300182195E-2</v>
      </c>
      <c r="H10532" s="3">
        <f t="shared" si="492"/>
        <v>4.9175320283839881</v>
      </c>
      <c r="I10532" s="3">
        <f t="shared" si="493"/>
        <v>3.4422724198689991</v>
      </c>
    </row>
    <row r="10533" spans="1:9" x14ac:dyDescent="0.35">
      <c r="A10533" s="1">
        <v>44825</v>
      </c>
      <c r="B10533" s="3">
        <v>154.74492033364501</v>
      </c>
      <c r="C10533" s="3">
        <v>156.12183853779899</v>
      </c>
      <c r="D10533" s="3">
        <v>151.06661536137301</v>
      </c>
      <c r="E10533" s="3">
        <v>151.18463134765599</v>
      </c>
      <c r="F10533" s="14">
        <v>101696800</v>
      </c>
      <c r="G10533" s="2">
        <f t="shared" si="494"/>
        <v>-2.0267475500099354E-2</v>
      </c>
      <c r="H10533" s="3">
        <f t="shared" si="492"/>
        <v>5.055223176425983</v>
      </c>
      <c r="I10533" s="3">
        <f t="shared" si="493"/>
        <v>-3.5602889859890183</v>
      </c>
    </row>
    <row r="10534" spans="1:9" x14ac:dyDescent="0.35">
      <c r="A10534" s="1">
        <v>44826</v>
      </c>
      <c r="B10534" s="3">
        <v>149.866746945036</v>
      </c>
      <c r="C10534" s="3">
        <v>151.92227222558401</v>
      </c>
      <c r="D10534" s="3">
        <v>148.420990980391</v>
      </c>
      <c r="E10534" s="3">
        <v>150.22080993652301</v>
      </c>
      <c r="F10534" s="14">
        <v>86652500</v>
      </c>
      <c r="G10534" s="2">
        <f t="shared" si="494"/>
        <v>-6.3751282292485896E-3</v>
      </c>
      <c r="H10534" s="3">
        <f t="shared" si="492"/>
        <v>3.5012812451930131</v>
      </c>
      <c r="I10534" s="3">
        <f t="shared" si="493"/>
        <v>0.35406299148701237</v>
      </c>
    </row>
    <row r="10535" spans="1:9" x14ac:dyDescent="0.35">
      <c r="A10535" s="1">
        <v>44827</v>
      </c>
      <c r="B10535" s="3">
        <v>148.696342303031</v>
      </c>
      <c r="C10535" s="3">
        <v>148.97172290795501</v>
      </c>
      <c r="D10535" s="3">
        <v>146.10971554201299</v>
      </c>
      <c r="E10535" s="3">
        <v>147.94886779785099</v>
      </c>
      <c r="F10535" s="14">
        <v>96029900</v>
      </c>
      <c r="G10535" s="2">
        <f t="shared" si="494"/>
        <v>-1.5124017369045235E-2</v>
      </c>
      <c r="H10535" s="3">
        <f t="shared" si="492"/>
        <v>2.86200736594202</v>
      </c>
      <c r="I10535" s="3">
        <f t="shared" si="493"/>
        <v>-0.74747450518000846</v>
      </c>
    </row>
    <row r="10536" spans="1:9" x14ac:dyDescent="0.35">
      <c r="A10536" s="1">
        <v>44830</v>
      </c>
      <c r="B10536" s="3">
        <v>147.19160174855</v>
      </c>
      <c r="C10536" s="3">
        <v>151.23381448556799</v>
      </c>
      <c r="D10536" s="3">
        <v>147.17192741450501</v>
      </c>
      <c r="E10536" s="3">
        <v>148.28329467773401</v>
      </c>
      <c r="F10536" s="14">
        <v>93339400</v>
      </c>
      <c r="G10536" s="2">
        <f t="shared" si="494"/>
        <v>2.2604220286427169E-3</v>
      </c>
      <c r="H10536" s="3">
        <f t="shared" si="492"/>
        <v>4.0618870710629835</v>
      </c>
      <c r="I10536" s="3">
        <f t="shared" si="493"/>
        <v>1.0916929291840063</v>
      </c>
    </row>
    <row r="10537" spans="1:9" x14ac:dyDescent="0.35">
      <c r="A10537" s="1">
        <v>44831</v>
      </c>
      <c r="B10537" s="3">
        <v>150.220759220551</v>
      </c>
      <c r="C10537" s="3">
        <v>152.16809751272999</v>
      </c>
      <c r="D10537" s="3">
        <v>147.47676821114399</v>
      </c>
      <c r="E10537" s="3">
        <v>149.256912231445</v>
      </c>
      <c r="F10537" s="14">
        <v>84442700</v>
      </c>
      <c r="G10537" s="2">
        <f t="shared" si="494"/>
        <v>6.5659287907445674E-3</v>
      </c>
      <c r="H10537" s="3">
        <f t="shared" si="492"/>
        <v>4.6913293015859949</v>
      </c>
      <c r="I10537" s="3">
        <f t="shared" si="493"/>
        <v>-0.96384698910600264</v>
      </c>
    </row>
    <row r="10538" spans="1:9" x14ac:dyDescent="0.35">
      <c r="A10538" s="1">
        <v>44832</v>
      </c>
      <c r="B10538" s="3">
        <v>145.20491035922001</v>
      </c>
      <c r="C10538" s="3">
        <v>148.15543008882301</v>
      </c>
      <c r="D10538" s="3">
        <v>142.45108894350099</v>
      </c>
      <c r="E10538" s="3">
        <v>147.36862182617099</v>
      </c>
      <c r="F10538" s="14">
        <v>146691400</v>
      </c>
      <c r="G10538" s="2">
        <f t="shared" si="494"/>
        <v>-1.265127609196371E-2</v>
      </c>
      <c r="H10538" s="3">
        <f t="shared" si="492"/>
        <v>5.7043411453220187</v>
      </c>
      <c r="I10538" s="3">
        <f t="shared" si="493"/>
        <v>2.1637114669509856</v>
      </c>
    </row>
    <row r="10539" spans="1:9" x14ac:dyDescent="0.35">
      <c r="A10539" s="1">
        <v>44833</v>
      </c>
      <c r="B10539" s="3">
        <v>143.690293046508</v>
      </c>
      <c r="C10539" s="3">
        <v>144.30006222073399</v>
      </c>
      <c r="D10539" s="3">
        <v>138.35967507791401</v>
      </c>
      <c r="E10539" s="3">
        <v>140.12998962402301</v>
      </c>
      <c r="F10539" s="14">
        <v>128138200</v>
      </c>
      <c r="G10539" s="2">
        <f t="shared" si="494"/>
        <v>-4.9119223023516692E-2</v>
      </c>
      <c r="H10539" s="3">
        <f t="shared" si="492"/>
        <v>5.9403871428199864</v>
      </c>
      <c r="I10539" s="3">
        <f t="shared" si="493"/>
        <v>-3.5603034224849921</v>
      </c>
    </row>
    <row r="10540" spans="1:9" x14ac:dyDescent="0.35">
      <c r="A10540" s="1">
        <v>44834</v>
      </c>
      <c r="B10540" s="3">
        <v>138.94979503717801</v>
      </c>
      <c r="C10540" s="3">
        <v>140.73978404377101</v>
      </c>
      <c r="D10540" s="3">
        <v>135.72389496609</v>
      </c>
      <c r="E10540" s="3">
        <v>135.92059326171801</v>
      </c>
      <c r="F10540" s="14">
        <v>124925300</v>
      </c>
      <c r="G10540" s="2">
        <f t="shared" si="494"/>
        <v>-3.0039225533371249E-2</v>
      </c>
      <c r="H10540" s="3">
        <f t="shared" si="492"/>
        <v>5.0158890776810097</v>
      </c>
      <c r="I10540" s="3">
        <f t="shared" si="493"/>
        <v>-3.0292017754599954</v>
      </c>
    </row>
    <row r="10541" spans="1:9" x14ac:dyDescent="0.35">
      <c r="A10541" s="1">
        <v>44837</v>
      </c>
      <c r="B10541" s="3">
        <v>135.93043653465301</v>
      </c>
      <c r="C10541" s="3">
        <v>140.71027860420301</v>
      </c>
      <c r="D10541" s="3">
        <v>135.419008965578</v>
      </c>
      <c r="E10541" s="3">
        <v>140.100494384765</v>
      </c>
      <c r="F10541" s="14">
        <v>114311700</v>
      </c>
      <c r="G10541" s="2">
        <f t="shared" si="494"/>
        <v>3.0752522651210767E-2</v>
      </c>
      <c r="H10541" s="3">
        <f t="shared" si="492"/>
        <v>5.2912696386250104</v>
      </c>
      <c r="I10541" s="3">
        <f t="shared" si="493"/>
        <v>4.1700578501119878</v>
      </c>
    </row>
    <row r="10542" spans="1:9" x14ac:dyDescent="0.35">
      <c r="A10542" s="1">
        <v>44838</v>
      </c>
      <c r="B10542" s="3">
        <v>142.637963591421</v>
      </c>
      <c r="C10542" s="3">
        <v>143.80833886784399</v>
      </c>
      <c r="D10542" s="3">
        <v>141.88065929365499</v>
      </c>
      <c r="E10542" s="3">
        <v>143.69032287597599</v>
      </c>
      <c r="F10542" s="14">
        <v>87830100</v>
      </c>
      <c r="G10542" s="2">
        <f t="shared" si="494"/>
        <v>2.5623239282454413E-2</v>
      </c>
      <c r="H10542" s="3">
        <f t="shared" si="492"/>
        <v>1.9276795741889998</v>
      </c>
      <c r="I10542" s="3">
        <f t="shared" si="493"/>
        <v>1.0523592845549956</v>
      </c>
    </row>
    <row r="10543" spans="1:9" x14ac:dyDescent="0.35">
      <c r="A10543" s="1">
        <v>44839</v>
      </c>
      <c r="B10543" s="3">
        <v>141.693809544766</v>
      </c>
      <c r="C10543" s="3">
        <v>144.949214138489</v>
      </c>
      <c r="D10543" s="3">
        <v>140.65127989511299</v>
      </c>
      <c r="E10543" s="3">
        <v>143.98536682128901</v>
      </c>
      <c r="F10543" s="14">
        <v>79471000</v>
      </c>
      <c r="G10543" s="2">
        <f t="shared" si="494"/>
        <v>2.0533320505353313E-3</v>
      </c>
      <c r="H10543" s="3">
        <f t="shared" si="492"/>
        <v>4.2979342433760053</v>
      </c>
      <c r="I10543" s="3">
        <f t="shared" si="493"/>
        <v>2.2915572765230081</v>
      </c>
    </row>
    <row r="10544" spans="1:9" x14ac:dyDescent="0.35">
      <c r="A10544" s="1">
        <v>44840</v>
      </c>
      <c r="B10544" s="3">
        <v>143.40507882099101</v>
      </c>
      <c r="C10544" s="3">
        <v>145.106540845692</v>
      </c>
      <c r="D10544" s="3">
        <v>142.824813593942</v>
      </c>
      <c r="E10544" s="3">
        <v>143.03134155273401</v>
      </c>
      <c r="F10544" s="14">
        <v>68402200</v>
      </c>
      <c r="G10544" s="2">
        <f t="shared" si="494"/>
        <v>-6.6258487901698524E-3</v>
      </c>
      <c r="H10544" s="3">
        <f t="shared" si="492"/>
        <v>2.2817272517499987</v>
      </c>
      <c r="I10544" s="3">
        <f t="shared" si="493"/>
        <v>-0.3737372682570026</v>
      </c>
    </row>
    <row r="10545" spans="1:9" x14ac:dyDescent="0.35">
      <c r="A10545" s="1">
        <v>44841</v>
      </c>
      <c r="B10545" s="3">
        <v>140.18897576446599</v>
      </c>
      <c r="C10545" s="3">
        <v>140.739751876306</v>
      </c>
      <c r="D10545" s="3">
        <v>137.149945021317</v>
      </c>
      <c r="E10545" s="3">
        <v>137.77938842773401</v>
      </c>
      <c r="F10545" s="14">
        <v>85925600</v>
      </c>
      <c r="G10545" s="2">
        <f t="shared" si="494"/>
        <v>-3.6718897187045296E-2</v>
      </c>
      <c r="H10545" s="3">
        <f t="shared" si="492"/>
        <v>3.589806854989007</v>
      </c>
      <c r="I10545" s="3">
        <f t="shared" si="493"/>
        <v>-2.4095873367319882</v>
      </c>
    </row>
    <row r="10546" spans="1:9" x14ac:dyDescent="0.35">
      <c r="A10546" s="1">
        <v>44844</v>
      </c>
      <c r="B10546" s="3">
        <v>138.10395812988199</v>
      </c>
      <c r="C10546" s="3">
        <v>139.54971364677499</v>
      </c>
      <c r="D10546" s="3">
        <v>136.28448040952699</v>
      </c>
      <c r="E10546" s="3">
        <v>138.10395812988199</v>
      </c>
      <c r="F10546" s="14">
        <v>74899000</v>
      </c>
      <c r="G10546" s="2">
        <f t="shared" si="494"/>
        <v>2.3557202993263484E-3</v>
      </c>
      <c r="H10546" s="3">
        <f t="shared" si="492"/>
        <v>3.2652332372479975</v>
      </c>
      <c r="I10546" s="3">
        <f t="shared" si="493"/>
        <v>0</v>
      </c>
    </row>
    <row r="10547" spans="1:9" x14ac:dyDescent="0.35">
      <c r="A10547" s="1">
        <v>44845</v>
      </c>
      <c r="B10547" s="3">
        <v>137.59256841888401</v>
      </c>
      <c r="C10547" s="3">
        <v>139.01866500579101</v>
      </c>
      <c r="D10547" s="3">
        <v>135.94028452131101</v>
      </c>
      <c r="E10547" s="3">
        <v>136.687744140625</v>
      </c>
      <c r="F10547" s="14">
        <v>77033700</v>
      </c>
      <c r="G10547" s="2">
        <f t="shared" si="494"/>
        <v>-1.0254695147296851E-2</v>
      </c>
      <c r="H10547" s="3">
        <f t="shared" si="492"/>
        <v>3.0783804844799931</v>
      </c>
      <c r="I10547" s="3">
        <f t="shared" si="493"/>
        <v>-0.90482427825901368</v>
      </c>
    </row>
    <row r="10548" spans="1:9" x14ac:dyDescent="0.35">
      <c r="A10548" s="1">
        <v>44846</v>
      </c>
      <c r="B10548" s="3">
        <v>136.83528247606799</v>
      </c>
      <c r="C10548" s="3">
        <v>138.044991431113</v>
      </c>
      <c r="D10548" s="3">
        <v>135.88127984271199</v>
      </c>
      <c r="E10548" s="3">
        <v>136.05830383300699</v>
      </c>
      <c r="F10548" s="14">
        <v>70433700</v>
      </c>
      <c r="G10548" s="2">
        <f t="shared" si="494"/>
        <v>-4.6049505870141552E-3</v>
      </c>
      <c r="H10548" s="3">
        <f t="shared" si="492"/>
        <v>2.1637115884010143</v>
      </c>
      <c r="I10548" s="3">
        <f t="shared" si="493"/>
        <v>-0.77697864306099973</v>
      </c>
    </row>
    <row r="10549" spans="1:9" x14ac:dyDescent="0.35">
      <c r="A10549" s="1">
        <v>44847</v>
      </c>
      <c r="B10549" s="3">
        <v>132.763540246735</v>
      </c>
      <c r="C10549" s="3">
        <v>141.221686658865</v>
      </c>
      <c r="D10549" s="3">
        <v>132.15375604675901</v>
      </c>
      <c r="E10549" s="3">
        <v>140.631591796875</v>
      </c>
      <c r="F10549" s="14">
        <v>113224000</v>
      </c>
      <c r="G10549" s="2">
        <f t="shared" si="494"/>
        <v>3.3612707457246406E-2</v>
      </c>
      <c r="H10549" s="3">
        <f t="shared" si="492"/>
        <v>9.0679306121059824</v>
      </c>
      <c r="I10549" s="3">
        <f t="shared" si="493"/>
        <v>7.8680515501399952</v>
      </c>
    </row>
    <row r="10550" spans="1:9" x14ac:dyDescent="0.35">
      <c r="A10550" s="1">
        <v>44848</v>
      </c>
      <c r="B10550" s="3">
        <v>141.929811708047</v>
      </c>
      <c r="C10550" s="3">
        <v>142.13635466321799</v>
      </c>
      <c r="D10550" s="3">
        <v>135.910757108008</v>
      </c>
      <c r="E10550" s="3">
        <v>136.09762573242099</v>
      </c>
      <c r="F10550" s="14">
        <v>88598000</v>
      </c>
      <c r="G10550" s="2">
        <f t="shared" si="494"/>
        <v>-3.2240025207158012E-2</v>
      </c>
      <c r="H10550" s="3">
        <f t="shared" si="492"/>
        <v>6.2255975552099869</v>
      </c>
      <c r="I10550" s="3">
        <f t="shared" si="493"/>
        <v>-5.8321859756260039</v>
      </c>
    </row>
    <row r="10551" spans="1:9" x14ac:dyDescent="0.35">
      <c r="A10551" s="1">
        <v>44851</v>
      </c>
      <c r="B10551" s="3">
        <v>138.74326218451401</v>
      </c>
      <c r="C10551" s="3">
        <v>140.543065782783</v>
      </c>
      <c r="D10551" s="3">
        <v>137.95645402263901</v>
      </c>
      <c r="E10551" s="3">
        <v>140.06115722656199</v>
      </c>
      <c r="F10551" s="14">
        <v>85250900</v>
      </c>
      <c r="G10551" s="2">
        <f t="shared" si="494"/>
        <v>2.9122708591064035E-2</v>
      </c>
      <c r="H10551" s="3">
        <f t="shared" si="492"/>
        <v>2.5866117601439953</v>
      </c>
      <c r="I10551" s="3">
        <f t="shared" si="493"/>
        <v>1.3178950420479794</v>
      </c>
    </row>
    <row r="10552" spans="1:9" x14ac:dyDescent="0.35">
      <c r="A10552" s="1">
        <v>44852</v>
      </c>
      <c r="B10552" s="3">
        <v>143.09036554395101</v>
      </c>
      <c r="C10552" s="3">
        <v>144.28040000044399</v>
      </c>
      <c r="D10552" s="3">
        <v>138.29084903990699</v>
      </c>
      <c r="E10552" s="3">
        <v>141.37905883789</v>
      </c>
      <c r="F10552" s="14">
        <v>99136600</v>
      </c>
      <c r="G10552" s="2">
        <f t="shared" si="494"/>
        <v>9.4094725291765397E-3</v>
      </c>
      <c r="H10552" s="3">
        <f t="shared" si="492"/>
        <v>5.9895509605370023</v>
      </c>
      <c r="I10552" s="3">
        <f t="shared" si="493"/>
        <v>-1.7113067060610092</v>
      </c>
    </row>
    <row r="10553" spans="1:9" x14ac:dyDescent="0.35">
      <c r="A10553" s="1">
        <v>44853</v>
      </c>
      <c r="B10553" s="3">
        <v>139.35302135031401</v>
      </c>
      <c r="C10553" s="3">
        <v>142.559246745792</v>
      </c>
      <c r="D10553" s="3">
        <v>139.16615273702001</v>
      </c>
      <c r="E10553" s="3">
        <v>141.48722839355401</v>
      </c>
      <c r="F10553" s="14">
        <v>61758300</v>
      </c>
      <c r="G10553" s="2">
        <f t="shared" si="494"/>
        <v>7.6510309626573849E-4</v>
      </c>
      <c r="H10553" s="3">
        <f t="shared" si="492"/>
        <v>3.3930940087719819</v>
      </c>
      <c r="I10553" s="3">
        <f t="shared" si="493"/>
        <v>2.1342070432399964</v>
      </c>
    </row>
    <row r="10554" spans="1:9" x14ac:dyDescent="0.35">
      <c r="A10554" s="1">
        <v>44854</v>
      </c>
      <c r="B10554" s="3">
        <v>140.66108608089499</v>
      </c>
      <c r="C10554" s="3">
        <v>143.483744577404</v>
      </c>
      <c r="D10554" s="3">
        <v>140.29717851697899</v>
      </c>
      <c r="E10554" s="3">
        <v>141.024978637695</v>
      </c>
      <c r="F10554" s="14">
        <v>64522000</v>
      </c>
      <c r="G10554" s="2">
        <f t="shared" si="494"/>
        <v>-3.267077609105707E-3</v>
      </c>
      <c r="H10554" s="3">
        <f t="shared" si="492"/>
        <v>3.1865660604250081</v>
      </c>
      <c r="I10554" s="3">
        <f t="shared" si="493"/>
        <v>0.36389255680001042</v>
      </c>
    </row>
    <row r="10555" spans="1:9" x14ac:dyDescent="0.35">
      <c r="A10555" s="1">
        <v>44855</v>
      </c>
      <c r="B10555" s="3">
        <v>140.51358070739499</v>
      </c>
      <c r="C10555" s="3">
        <v>145.411454295737</v>
      </c>
      <c r="D10555" s="3">
        <v>140.29720805856999</v>
      </c>
      <c r="E10555" s="3">
        <v>144.84101867675699</v>
      </c>
      <c r="F10555" s="14">
        <v>86548600</v>
      </c>
      <c r="G10555" s="2">
        <f t="shared" si="494"/>
        <v>2.7059320100063376E-2</v>
      </c>
      <c r="H10555" s="3">
        <f t="shared" si="492"/>
        <v>5.1142462371670092</v>
      </c>
      <c r="I10555" s="3">
        <f t="shared" si="493"/>
        <v>4.3274379693619949</v>
      </c>
    </row>
    <row r="10556" spans="1:9" x14ac:dyDescent="0.35">
      <c r="A10556" s="1">
        <v>44858</v>
      </c>
      <c r="B10556" s="3">
        <v>144.762342082516</v>
      </c>
      <c r="C10556" s="3">
        <v>147.75219561003999</v>
      </c>
      <c r="D10556" s="3">
        <v>143.591966801285</v>
      </c>
      <c r="E10556" s="3">
        <v>146.98506164550699</v>
      </c>
      <c r="F10556" s="14">
        <v>75981900</v>
      </c>
      <c r="G10556" s="2">
        <f t="shared" si="494"/>
        <v>1.480273328879908E-2</v>
      </c>
      <c r="H10556" s="3">
        <f t="shared" si="492"/>
        <v>4.1602288087549937</v>
      </c>
      <c r="I10556" s="3">
        <f t="shared" si="493"/>
        <v>2.2227195629909886</v>
      </c>
    </row>
    <row r="10557" spans="1:9" x14ac:dyDescent="0.35">
      <c r="A10557" s="1">
        <v>44859</v>
      </c>
      <c r="B10557" s="3">
        <v>147.61450271725701</v>
      </c>
      <c r="C10557" s="3">
        <v>149.97492757312099</v>
      </c>
      <c r="D10557" s="3">
        <v>146.89654709772401</v>
      </c>
      <c r="E10557" s="3">
        <v>149.827392578125</v>
      </c>
      <c r="F10557" s="14">
        <v>74732300</v>
      </c>
      <c r="G10557" s="2">
        <f t="shared" si="494"/>
        <v>1.9337549685647906E-2</v>
      </c>
      <c r="H10557" s="3">
        <f t="shared" si="492"/>
        <v>3.0783804753969832</v>
      </c>
      <c r="I10557" s="3">
        <f t="shared" si="493"/>
        <v>2.212889860867989</v>
      </c>
    </row>
    <row r="10558" spans="1:9" x14ac:dyDescent="0.35">
      <c r="A10558" s="1">
        <v>44860</v>
      </c>
      <c r="B10558" s="3">
        <v>148.470164998245</v>
      </c>
      <c r="C10558" s="3">
        <v>149.48317560972501</v>
      </c>
      <c r="D10558" s="3">
        <v>145.59831248015001</v>
      </c>
      <c r="E10558" s="3">
        <v>146.88671875</v>
      </c>
      <c r="F10558" s="14">
        <v>88194300</v>
      </c>
      <c r="G10558" s="2">
        <f t="shared" si="494"/>
        <v>-1.9627077382339379E-2</v>
      </c>
      <c r="H10558" s="3">
        <f t="shared" si="492"/>
        <v>3.8848631295749954</v>
      </c>
      <c r="I10558" s="3">
        <f t="shared" si="493"/>
        <v>-1.5834462482449965</v>
      </c>
    </row>
    <row r="10559" spans="1:9" x14ac:dyDescent="0.35">
      <c r="A10559" s="1">
        <v>44861</v>
      </c>
      <c r="B10559" s="3">
        <v>145.62781359762801</v>
      </c>
      <c r="C10559" s="3">
        <v>146.59164575861499</v>
      </c>
      <c r="D10559" s="3">
        <v>141.75279561471601</v>
      </c>
      <c r="E10559" s="3">
        <v>142.41174316406199</v>
      </c>
      <c r="F10559" s="14">
        <v>109180200</v>
      </c>
      <c r="G10559" s="2">
        <f t="shared" si="494"/>
        <v>-3.0465488125950881E-2</v>
      </c>
      <c r="H10559" s="3">
        <f t="shared" si="492"/>
        <v>4.8388501438989806</v>
      </c>
      <c r="I10559" s="3">
        <f t="shared" si="493"/>
        <v>-3.2160704335660171</v>
      </c>
    </row>
    <row r="10560" spans="1:9" x14ac:dyDescent="0.35">
      <c r="A10560" s="1">
        <v>44862</v>
      </c>
      <c r="B10560" s="3">
        <v>145.75564835945801</v>
      </c>
      <c r="C10560" s="3">
        <v>154.902261061666</v>
      </c>
      <c r="D10560" s="3">
        <v>145.38192612491099</v>
      </c>
      <c r="E10560" s="3">
        <v>153.171295166015</v>
      </c>
      <c r="F10560" s="14">
        <v>164762400</v>
      </c>
      <c r="G10560" s="2">
        <f t="shared" si="494"/>
        <v>7.5552421190138302E-2</v>
      </c>
      <c r="H10560" s="3">
        <f t="shared" si="492"/>
        <v>9.5203349367550061</v>
      </c>
      <c r="I10560" s="3">
        <f t="shared" si="493"/>
        <v>7.4156468065569925</v>
      </c>
    </row>
    <row r="10561" spans="1:9" x14ac:dyDescent="0.35">
      <c r="A10561" s="1">
        <v>44865</v>
      </c>
      <c r="B10561" s="3">
        <v>150.63382812065299</v>
      </c>
      <c r="C10561" s="3">
        <v>151.696016722764</v>
      </c>
      <c r="D10561" s="3">
        <v>149.41427490924201</v>
      </c>
      <c r="E10561" s="3">
        <v>150.81085205078099</v>
      </c>
      <c r="F10561" s="14">
        <v>97943200</v>
      </c>
      <c r="G10561" s="2">
        <f t="shared" si="494"/>
        <v>-1.5410479572400526E-2</v>
      </c>
      <c r="H10561" s="3">
        <f t="shared" si="492"/>
        <v>2.2817418135219896</v>
      </c>
      <c r="I10561" s="3">
        <f t="shared" si="493"/>
        <v>0.17702393012800144</v>
      </c>
    </row>
    <row r="10562" spans="1:9" x14ac:dyDescent="0.35">
      <c r="A10562" s="1">
        <v>44866</v>
      </c>
      <c r="B10562" s="3">
        <v>152.52219441549801</v>
      </c>
      <c r="C10562" s="3">
        <v>152.88608702918199</v>
      </c>
      <c r="D10562" s="3">
        <v>146.670333565638</v>
      </c>
      <c r="E10562" s="3">
        <v>148.16525268554599</v>
      </c>
      <c r="F10562" s="14">
        <v>80379300</v>
      </c>
      <c r="G10562" s="2">
        <f t="shared" si="494"/>
        <v>-1.754249995447393E-2</v>
      </c>
      <c r="H10562" s="3">
        <f t="shared" si="492"/>
        <v>6.2157534635439902</v>
      </c>
      <c r="I10562" s="3">
        <f t="shared" si="493"/>
        <v>-4.3569417299520126</v>
      </c>
    </row>
    <row r="10563" spans="1:9" x14ac:dyDescent="0.35">
      <c r="A10563" s="1">
        <v>44867</v>
      </c>
      <c r="B10563" s="3">
        <v>146.493298613169</v>
      </c>
      <c r="C10563" s="3">
        <v>149.66019092618501</v>
      </c>
      <c r="D10563" s="3">
        <v>142.60845071578299</v>
      </c>
      <c r="E10563" s="3">
        <v>142.63795471191401</v>
      </c>
      <c r="F10563" s="14">
        <v>93604600</v>
      </c>
      <c r="G10563" s="2">
        <f t="shared" si="494"/>
        <v>-3.7304954255115944E-2</v>
      </c>
      <c r="H10563" s="3">
        <f t="shared" ref="H10563:H10626" si="495">C10563-D10563</f>
        <v>7.0517402104020164</v>
      </c>
      <c r="I10563" s="3">
        <f t="shared" ref="I10563:I10626" si="496">E10563-B10563</f>
        <v>-3.8553439012549973</v>
      </c>
    </row>
    <row r="10564" spans="1:9" x14ac:dyDescent="0.35">
      <c r="A10564" s="1">
        <v>44868</v>
      </c>
      <c r="B10564" s="3">
        <v>139.716960634093</v>
      </c>
      <c r="C10564" s="3">
        <v>140.44476100108099</v>
      </c>
      <c r="D10564" s="3">
        <v>136.461555829498</v>
      </c>
      <c r="E10564" s="3">
        <v>136.58941650390599</v>
      </c>
      <c r="F10564" s="14">
        <v>97918500</v>
      </c>
      <c r="G10564" s="2">
        <f t="shared" ref="G10564:G10627" si="497">(E10564-E10563)/E10563</f>
        <v>-4.2404829908170301E-2</v>
      </c>
      <c r="H10564" s="3">
        <f t="shared" si="495"/>
        <v>3.9832051715829948</v>
      </c>
      <c r="I10564" s="3">
        <f t="shared" si="496"/>
        <v>-3.1275441301870046</v>
      </c>
    </row>
    <row r="10565" spans="1:9" x14ac:dyDescent="0.35">
      <c r="A10565" s="1">
        <v>44869</v>
      </c>
      <c r="B10565" s="3">
        <v>139.978248163871</v>
      </c>
      <c r="C10565" s="3">
        <v>140.549629980574</v>
      </c>
      <c r="D10565" s="3">
        <v>132.38284296255199</v>
      </c>
      <c r="E10565" s="3">
        <v>136.32339477539</v>
      </c>
      <c r="F10565" s="14">
        <v>140814800</v>
      </c>
      <c r="G10565" s="2">
        <f t="shared" si="497"/>
        <v>-1.9476013246486573E-3</v>
      </c>
      <c r="H10565" s="3">
        <f t="shared" si="495"/>
        <v>8.1667870180220064</v>
      </c>
      <c r="I10565" s="3">
        <f t="shared" si="496"/>
        <v>-3.6548533884810013</v>
      </c>
    </row>
    <row r="10566" spans="1:9" x14ac:dyDescent="0.35">
      <c r="A10566" s="1">
        <v>44872</v>
      </c>
      <c r="B10566" s="3">
        <v>135.07227971761901</v>
      </c>
      <c r="C10566" s="3">
        <v>137.081954741614</v>
      </c>
      <c r="D10566" s="3">
        <v>133.65367850914501</v>
      </c>
      <c r="E10566" s="3">
        <v>136.855377197265</v>
      </c>
      <c r="F10566" s="14">
        <v>83374600</v>
      </c>
      <c r="G10566" s="2">
        <f t="shared" si="497"/>
        <v>3.9023560317838928E-3</v>
      </c>
      <c r="H10566" s="3">
        <f t="shared" si="495"/>
        <v>3.4282762324689884</v>
      </c>
      <c r="I10566" s="3">
        <f t="shared" si="496"/>
        <v>1.7830974796459884</v>
      </c>
    </row>
    <row r="10567" spans="1:9" x14ac:dyDescent="0.35">
      <c r="A10567" s="1">
        <v>44873</v>
      </c>
      <c r="B10567" s="3">
        <v>138.323237044623</v>
      </c>
      <c r="C10567" s="3">
        <v>139.32806703138499</v>
      </c>
      <c r="D10567" s="3">
        <v>135.44663574586599</v>
      </c>
      <c r="E10567" s="3">
        <v>137.4267578125</v>
      </c>
      <c r="F10567" s="14">
        <v>89908500</v>
      </c>
      <c r="G10567" s="2">
        <f t="shared" si="497"/>
        <v>4.1750687984397229E-3</v>
      </c>
      <c r="H10567" s="3">
        <f t="shared" si="495"/>
        <v>3.8814312855189996</v>
      </c>
      <c r="I10567" s="3">
        <f t="shared" si="496"/>
        <v>-0.89647923212299929</v>
      </c>
    </row>
    <row r="10568" spans="1:9" x14ac:dyDescent="0.35">
      <c r="A10568" s="1">
        <v>44874</v>
      </c>
      <c r="B10568" s="3">
        <v>136.44159482466</v>
      </c>
      <c r="C10568" s="3">
        <v>136.4908547245</v>
      </c>
      <c r="D10568" s="3">
        <v>132.589702150086</v>
      </c>
      <c r="E10568" s="3">
        <v>132.86553955078099</v>
      </c>
      <c r="F10568" s="14">
        <v>74917800</v>
      </c>
      <c r="G10568" s="2">
        <f t="shared" si="497"/>
        <v>-3.3190175874935245E-2</v>
      </c>
      <c r="H10568" s="3">
        <f t="shared" si="495"/>
        <v>3.9011525744139988</v>
      </c>
      <c r="I10568" s="3">
        <f t="shared" si="496"/>
        <v>-3.5760552738790068</v>
      </c>
    </row>
    <row r="10569" spans="1:9" x14ac:dyDescent="0.35">
      <c r="A10569" s="1">
        <v>44875</v>
      </c>
      <c r="B10569" s="3">
        <v>139.14087881229599</v>
      </c>
      <c r="C10569" s="3">
        <v>144.68719482421801</v>
      </c>
      <c r="D10569" s="3">
        <v>137.426733499063</v>
      </c>
      <c r="E10569" s="3">
        <v>144.68719482421801</v>
      </c>
      <c r="F10569" s="14">
        <v>118854000</v>
      </c>
      <c r="G10569" s="2">
        <f t="shared" si="497"/>
        <v>8.8974577707704255E-2</v>
      </c>
      <c r="H10569" s="3">
        <f t="shared" si="495"/>
        <v>7.2604613251550063</v>
      </c>
      <c r="I10569" s="3">
        <f t="shared" si="496"/>
        <v>5.5463160119220163</v>
      </c>
    </row>
    <row r="10570" spans="1:9" x14ac:dyDescent="0.35">
      <c r="A10570" s="1">
        <v>44876</v>
      </c>
      <c r="B10570" s="3">
        <v>143.652848256189</v>
      </c>
      <c r="C10570" s="3">
        <v>147.78056436308501</v>
      </c>
      <c r="D10570" s="3">
        <v>142.22438595277501</v>
      </c>
      <c r="E10570" s="3">
        <v>147.475173950195</v>
      </c>
      <c r="F10570" s="14">
        <v>93979700</v>
      </c>
      <c r="G10570" s="2">
        <f t="shared" si="497"/>
        <v>1.9269010843455316E-2</v>
      </c>
      <c r="H10570" s="3">
        <f t="shared" si="495"/>
        <v>5.5561784103099967</v>
      </c>
      <c r="I10570" s="3">
        <f t="shared" si="496"/>
        <v>3.8223256940059969</v>
      </c>
    </row>
    <row r="10571" spans="1:9" x14ac:dyDescent="0.35">
      <c r="A10571" s="1">
        <v>44879</v>
      </c>
      <c r="B10571" s="3">
        <v>146.75601106211801</v>
      </c>
      <c r="C10571" s="3">
        <v>148.046539454579</v>
      </c>
      <c r="D10571" s="3">
        <v>145.238890103519</v>
      </c>
      <c r="E10571" s="3">
        <v>146.07626342773401</v>
      </c>
      <c r="F10571" s="14">
        <v>73374100</v>
      </c>
      <c r="G10571" s="2">
        <f t="shared" si="497"/>
        <v>-9.4857357003927407E-3</v>
      </c>
      <c r="H10571" s="3">
        <f t="shared" si="495"/>
        <v>2.8076493510600073</v>
      </c>
      <c r="I10571" s="3">
        <f t="shared" si="496"/>
        <v>-0.67974763438400032</v>
      </c>
    </row>
    <row r="10572" spans="1:9" x14ac:dyDescent="0.35">
      <c r="A10572" s="1">
        <v>44880</v>
      </c>
      <c r="B10572" s="3">
        <v>149.95772858664699</v>
      </c>
      <c r="C10572" s="3">
        <v>151.30736302562201</v>
      </c>
      <c r="D10572" s="3">
        <v>146.352119393458</v>
      </c>
      <c r="E10572" s="3">
        <v>147.81011962890599</v>
      </c>
      <c r="F10572" s="14">
        <v>89868300</v>
      </c>
      <c r="G10572" s="2">
        <f t="shared" si="497"/>
        <v>1.1869527331042061E-2</v>
      </c>
      <c r="H10572" s="3">
        <f t="shared" si="495"/>
        <v>4.955243632164013</v>
      </c>
      <c r="I10572" s="3">
        <f t="shared" si="496"/>
        <v>-2.1476089577409994</v>
      </c>
    </row>
    <row r="10573" spans="1:9" x14ac:dyDescent="0.35">
      <c r="A10573" s="1">
        <v>44881</v>
      </c>
      <c r="B10573" s="3">
        <v>146.91363265596101</v>
      </c>
      <c r="C10573" s="3">
        <v>147.64262514507999</v>
      </c>
      <c r="D10573" s="3">
        <v>145.10096733747099</v>
      </c>
      <c r="E10573" s="3">
        <v>146.57867431640599</v>
      </c>
      <c r="F10573" s="14">
        <v>64218300</v>
      </c>
      <c r="G10573" s="2">
        <f t="shared" si="497"/>
        <v>-8.3312652448403572E-3</v>
      </c>
      <c r="H10573" s="3">
        <f t="shared" si="495"/>
        <v>2.5416578076089991</v>
      </c>
      <c r="I10573" s="3">
        <f t="shared" si="496"/>
        <v>-0.33495833955501553</v>
      </c>
    </row>
    <row r="10574" spans="1:9" x14ac:dyDescent="0.35">
      <c r="A10574" s="1">
        <v>44882</v>
      </c>
      <c r="B10574" s="3">
        <v>144.25376025170399</v>
      </c>
      <c r="C10574" s="3">
        <v>149.22871050736401</v>
      </c>
      <c r="D10574" s="3">
        <v>143.97792279490099</v>
      </c>
      <c r="E10574" s="3">
        <v>148.48001098632801</v>
      </c>
      <c r="F10574" s="14">
        <v>80389400</v>
      </c>
      <c r="G10574" s="2">
        <f t="shared" si="497"/>
        <v>1.2971441301329928E-2</v>
      </c>
      <c r="H10574" s="3">
        <f t="shared" si="495"/>
        <v>5.2507877124630227</v>
      </c>
      <c r="I10574" s="3">
        <f t="shared" si="496"/>
        <v>4.226250734624017</v>
      </c>
    </row>
    <row r="10575" spans="1:9" x14ac:dyDescent="0.35">
      <c r="A10575" s="1">
        <v>44883</v>
      </c>
      <c r="B10575" s="3">
        <v>150.04636411889399</v>
      </c>
      <c r="C10575" s="3">
        <v>150.43056733183701</v>
      </c>
      <c r="D10575" s="3">
        <v>147.741144841237</v>
      </c>
      <c r="E10575" s="3">
        <v>149.04151916503901</v>
      </c>
      <c r="F10575" s="14">
        <v>74829600</v>
      </c>
      <c r="G10575" s="2">
        <f t="shared" si="497"/>
        <v>3.7817088979249726E-3</v>
      </c>
      <c r="H10575" s="3">
        <f t="shared" si="495"/>
        <v>2.689422490600009</v>
      </c>
      <c r="I10575" s="3">
        <f t="shared" si="496"/>
        <v>-1.0048449538549846</v>
      </c>
    </row>
    <row r="10576" spans="1:9" x14ac:dyDescent="0.35">
      <c r="A10576" s="1">
        <v>44886</v>
      </c>
      <c r="B10576" s="3">
        <v>147.92831248822401</v>
      </c>
      <c r="C10576" s="3">
        <v>148.13518303183801</v>
      </c>
      <c r="D10576" s="3">
        <v>145.52457357758399</v>
      </c>
      <c r="E10576" s="3">
        <v>145.81025695800699</v>
      </c>
      <c r="F10576" s="14">
        <v>58724100</v>
      </c>
      <c r="G10576" s="2">
        <f t="shared" si="497"/>
        <v>-2.1680282280630306E-2</v>
      </c>
      <c r="H10576" s="3">
        <f t="shared" si="495"/>
        <v>2.6106094542540177</v>
      </c>
      <c r="I10576" s="3">
        <f t="shared" si="496"/>
        <v>-2.1180555302170205</v>
      </c>
    </row>
    <row r="10577" spans="1:9" x14ac:dyDescent="0.35">
      <c r="A10577" s="1">
        <v>44887</v>
      </c>
      <c r="B10577" s="3">
        <v>145.928507540732</v>
      </c>
      <c r="C10577" s="3">
        <v>148.18446711345999</v>
      </c>
      <c r="D10577" s="3">
        <v>144.746329827707</v>
      </c>
      <c r="E10577" s="3">
        <v>147.94802856445301</v>
      </c>
      <c r="F10577" s="14">
        <v>51804100</v>
      </c>
      <c r="G10577" s="2">
        <f t="shared" si="497"/>
        <v>1.466132528016665E-2</v>
      </c>
      <c r="H10577" s="3">
        <f t="shared" si="495"/>
        <v>3.4381372857529868</v>
      </c>
      <c r="I10577" s="3">
        <f t="shared" si="496"/>
        <v>2.0195210237210119</v>
      </c>
    </row>
    <row r="10578" spans="1:9" x14ac:dyDescent="0.35">
      <c r="A10578" s="1">
        <v>44888</v>
      </c>
      <c r="B10578" s="3">
        <v>147.228895060002</v>
      </c>
      <c r="C10578" s="3">
        <v>149.573528691913</v>
      </c>
      <c r="D10578" s="3">
        <v>147.120529261081</v>
      </c>
      <c r="E10578" s="3">
        <v>148.82482910156199</v>
      </c>
      <c r="F10578" s="14">
        <v>58301400</v>
      </c>
      <c r="G10578" s="2">
        <f t="shared" si="497"/>
        <v>5.9264090614563492E-3</v>
      </c>
      <c r="H10578" s="3">
        <f t="shared" si="495"/>
        <v>2.4529994308319942</v>
      </c>
      <c r="I10578" s="3">
        <f t="shared" si="496"/>
        <v>1.5959340415599854</v>
      </c>
    </row>
    <row r="10579" spans="1:9" x14ac:dyDescent="0.35">
      <c r="A10579" s="1">
        <v>44890</v>
      </c>
      <c r="B10579" s="3">
        <v>146.10579226397601</v>
      </c>
      <c r="C10579" s="3">
        <v>146.667328054362</v>
      </c>
      <c r="D10579" s="3">
        <v>144.933475816266</v>
      </c>
      <c r="E10579" s="3">
        <v>145.908767700195</v>
      </c>
      <c r="F10579" s="14">
        <v>35195900</v>
      </c>
      <c r="G10579" s="2">
        <f t="shared" si="497"/>
        <v>-1.9593917352171062E-2</v>
      </c>
      <c r="H10579" s="3">
        <f t="shared" si="495"/>
        <v>1.7338522380960057</v>
      </c>
      <c r="I10579" s="3">
        <f t="shared" si="496"/>
        <v>-0.19702456378101374</v>
      </c>
    </row>
    <row r="10580" spans="1:9" x14ac:dyDescent="0.35">
      <c r="A10580" s="1">
        <v>44893</v>
      </c>
      <c r="B10580" s="3">
        <v>142.98292424891901</v>
      </c>
      <c r="C10580" s="3">
        <v>144.46063120272399</v>
      </c>
      <c r="D10580" s="3">
        <v>141.249086834645</v>
      </c>
      <c r="E10580" s="3">
        <v>142.07659912109301</v>
      </c>
      <c r="F10580" s="14">
        <v>69246000</v>
      </c>
      <c r="G10580" s="2">
        <f t="shared" si="497"/>
        <v>-2.6264141898423198E-2</v>
      </c>
      <c r="H10580" s="3">
        <f t="shared" si="495"/>
        <v>3.2115443680789895</v>
      </c>
      <c r="I10580" s="3">
        <f t="shared" si="496"/>
        <v>-0.90632512782599406</v>
      </c>
    </row>
    <row r="10581" spans="1:9" x14ac:dyDescent="0.35">
      <c r="A10581" s="1">
        <v>44894</v>
      </c>
      <c r="B10581" s="3">
        <v>142.14555568748401</v>
      </c>
      <c r="C10581" s="3">
        <v>142.65783165746299</v>
      </c>
      <c r="D10581" s="3">
        <v>138.26412458668699</v>
      </c>
      <c r="E10581" s="3">
        <v>139.07192993164</v>
      </c>
      <c r="F10581" s="14">
        <v>83763800</v>
      </c>
      <c r="G10581" s="2">
        <f t="shared" si="497"/>
        <v>-2.1148234178185163E-2</v>
      </c>
      <c r="H10581" s="3">
        <f t="shared" si="495"/>
        <v>4.3937070707760029</v>
      </c>
      <c r="I10581" s="3">
        <f t="shared" si="496"/>
        <v>-3.0736257558440059</v>
      </c>
    </row>
    <row r="10582" spans="1:9" x14ac:dyDescent="0.35">
      <c r="A10582" s="1">
        <v>44895</v>
      </c>
      <c r="B10582" s="3">
        <v>139.29850181511901</v>
      </c>
      <c r="C10582" s="3">
        <v>146.50971891238399</v>
      </c>
      <c r="D10582" s="3">
        <v>138.46114356662</v>
      </c>
      <c r="E10582" s="3">
        <v>145.82997131347599</v>
      </c>
      <c r="F10582" s="14">
        <v>111380900</v>
      </c>
      <c r="G10582" s="2">
        <f t="shared" si="497"/>
        <v>4.8593856324262344E-2</v>
      </c>
      <c r="H10582" s="3">
        <f t="shared" si="495"/>
        <v>8.048575345763993</v>
      </c>
      <c r="I10582" s="3">
        <f t="shared" si="496"/>
        <v>6.5314694983569836</v>
      </c>
    </row>
    <row r="10583" spans="1:9" x14ac:dyDescent="0.35">
      <c r="A10583" s="1">
        <v>44896</v>
      </c>
      <c r="B10583" s="3">
        <v>146.00728442076101</v>
      </c>
      <c r="C10583" s="3">
        <v>146.91360942065899</v>
      </c>
      <c r="D10583" s="3">
        <v>144.43105787971501</v>
      </c>
      <c r="E10583" s="3">
        <v>146.10578918457</v>
      </c>
      <c r="F10583" s="14">
        <v>71250400</v>
      </c>
      <c r="G10583" s="2">
        <f t="shared" si="497"/>
        <v>1.891366147916932E-3</v>
      </c>
      <c r="H10583" s="3">
        <f t="shared" si="495"/>
        <v>2.4825515409439731</v>
      </c>
      <c r="I10583" s="3">
        <f t="shared" si="496"/>
        <v>9.8504763808989537E-2</v>
      </c>
    </row>
    <row r="10584" spans="1:9" x14ac:dyDescent="0.35">
      <c r="A10584" s="1">
        <v>44897</v>
      </c>
      <c r="B10584" s="3">
        <v>143.790754384574</v>
      </c>
      <c r="C10584" s="3">
        <v>145.80042936442999</v>
      </c>
      <c r="D10584" s="3">
        <v>143.485348966446</v>
      </c>
      <c r="E10584" s="3">
        <v>145.61325073242099</v>
      </c>
      <c r="F10584" s="14">
        <v>65447400</v>
      </c>
      <c r="G10584" s="2">
        <f t="shared" si="497"/>
        <v>-3.3711083927468505E-3</v>
      </c>
      <c r="H10584" s="3">
        <f t="shared" si="495"/>
        <v>2.3150803979839907</v>
      </c>
      <c r="I10584" s="3">
        <f t="shared" si="496"/>
        <v>1.8224963478469931</v>
      </c>
    </row>
    <row r="10585" spans="1:9" x14ac:dyDescent="0.35">
      <c r="A10585" s="1">
        <v>44900</v>
      </c>
      <c r="B10585" s="3">
        <v>145.57384712908501</v>
      </c>
      <c r="C10585" s="3">
        <v>148.67702583035199</v>
      </c>
      <c r="D10585" s="3">
        <v>143.603571120151</v>
      </c>
      <c r="E10585" s="3">
        <v>144.45079040527301</v>
      </c>
      <c r="F10585" s="14">
        <v>68826400</v>
      </c>
      <c r="G10585" s="2">
        <f t="shared" si="497"/>
        <v>-7.9832042846438508E-3</v>
      </c>
      <c r="H10585" s="3">
        <f t="shared" si="495"/>
        <v>5.0734547102009913</v>
      </c>
      <c r="I10585" s="3">
        <f t="shared" si="496"/>
        <v>-1.1230567238119988</v>
      </c>
    </row>
    <row r="10586" spans="1:9" x14ac:dyDescent="0.35">
      <c r="A10586" s="1">
        <v>44901</v>
      </c>
      <c r="B10586" s="3">
        <v>144.884217959832</v>
      </c>
      <c r="C10586" s="3">
        <v>145.11079543626599</v>
      </c>
      <c r="D10586" s="3">
        <v>139.81074946327499</v>
      </c>
      <c r="E10586" s="3">
        <v>140.786041259765</v>
      </c>
      <c r="F10586" s="14">
        <v>64727200</v>
      </c>
      <c r="G10586" s="2">
        <f t="shared" si="497"/>
        <v>-2.5370225633422592E-2</v>
      </c>
      <c r="H10586" s="3">
        <f t="shared" si="495"/>
        <v>5.3000459729910006</v>
      </c>
      <c r="I10586" s="3">
        <f t="shared" si="496"/>
        <v>-4.0981767000670004</v>
      </c>
    </row>
    <row r="10587" spans="1:9" x14ac:dyDescent="0.35">
      <c r="A10587" s="1">
        <v>44902</v>
      </c>
      <c r="B10587" s="3">
        <v>140.076759279155</v>
      </c>
      <c r="C10587" s="3">
        <v>141.239214776437</v>
      </c>
      <c r="D10587" s="3">
        <v>137.91930489039001</v>
      </c>
      <c r="E10587" s="3">
        <v>138.84533691406199</v>
      </c>
      <c r="F10587" s="14">
        <v>69721100</v>
      </c>
      <c r="G10587" s="2">
        <f t="shared" si="497"/>
        <v>-1.3784778152275825E-2</v>
      </c>
      <c r="H10587" s="3">
        <f t="shared" si="495"/>
        <v>3.319909886046986</v>
      </c>
      <c r="I10587" s="3">
        <f t="shared" si="496"/>
        <v>-1.2314223650930103</v>
      </c>
    </row>
    <row r="10588" spans="1:9" x14ac:dyDescent="0.35">
      <c r="A10588" s="1">
        <v>44903</v>
      </c>
      <c r="B10588" s="3">
        <v>140.24426954961601</v>
      </c>
      <c r="C10588" s="3">
        <v>141.387033426899</v>
      </c>
      <c r="D10588" s="3">
        <v>139.00300087519801</v>
      </c>
      <c r="E10588" s="3">
        <v>140.52995300292901</v>
      </c>
      <c r="F10588" s="14">
        <v>62128300</v>
      </c>
      <c r="G10588" s="2">
        <f t="shared" si="497"/>
        <v>1.2133040448522274E-2</v>
      </c>
      <c r="H10588" s="3">
        <f t="shared" si="495"/>
        <v>2.384032551700983</v>
      </c>
      <c r="I10588" s="3">
        <f t="shared" si="496"/>
        <v>0.28568345331299838</v>
      </c>
    </row>
    <row r="10589" spans="1:9" x14ac:dyDescent="0.35">
      <c r="A10589" s="1">
        <v>44904</v>
      </c>
      <c r="B10589" s="3">
        <v>140.22455886028999</v>
      </c>
      <c r="C10589" s="3">
        <v>143.406565866926</v>
      </c>
      <c r="D10589" s="3">
        <v>138.80595753740801</v>
      </c>
      <c r="E10589" s="3">
        <v>140.04724121093699</v>
      </c>
      <c r="F10589" s="14">
        <v>76097000</v>
      </c>
      <c r="G10589" s="2">
        <f t="shared" si="497"/>
        <v>-3.4349388274680205E-3</v>
      </c>
      <c r="H10589" s="3">
        <f t="shared" si="495"/>
        <v>4.6006083295179963</v>
      </c>
      <c r="I10589" s="3">
        <f t="shared" si="496"/>
        <v>-0.17731764935300021</v>
      </c>
    </row>
    <row r="10590" spans="1:9" x14ac:dyDescent="0.35">
      <c r="A10590" s="1">
        <v>44907</v>
      </c>
      <c r="B10590" s="3">
        <v>140.579184952323</v>
      </c>
      <c r="C10590" s="3">
        <v>142.35243630018101</v>
      </c>
      <c r="D10590" s="3">
        <v>138.96355928694399</v>
      </c>
      <c r="E10590" s="3">
        <v>142.34259033203099</v>
      </c>
      <c r="F10590" s="14">
        <v>70462700</v>
      </c>
      <c r="G10590" s="2">
        <f t="shared" si="497"/>
        <v>1.6389820329532848E-2</v>
      </c>
      <c r="H10590" s="3">
        <f t="shared" si="495"/>
        <v>3.3888770132370212</v>
      </c>
      <c r="I10590" s="3">
        <f t="shared" si="496"/>
        <v>1.7634053797079901</v>
      </c>
    </row>
    <row r="10591" spans="1:9" x14ac:dyDescent="0.35">
      <c r="A10591" s="1">
        <v>44908</v>
      </c>
      <c r="B10591" s="3">
        <v>147.27813419846299</v>
      </c>
      <c r="C10591" s="3">
        <v>147.74115027107899</v>
      </c>
      <c r="D10591" s="3">
        <v>142.09631361745301</v>
      </c>
      <c r="E10591" s="3">
        <v>143.30802917480401</v>
      </c>
      <c r="F10591" s="14">
        <v>93886200</v>
      </c>
      <c r="G10591" s="2">
        <f t="shared" si="497"/>
        <v>6.7825015725863245E-3</v>
      </c>
      <c r="H10591" s="3">
        <f t="shared" si="495"/>
        <v>5.6448366536259869</v>
      </c>
      <c r="I10591" s="3">
        <f t="shared" si="496"/>
        <v>-3.9701050236589879</v>
      </c>
    </row>
    <row r="10592" spans="1:9" x14ac:dyDescent="0.35">
      <c r="A10592" s="1">
        <v>44909</v>
      </c>
      <c r="B10592" s="3">
        <v>143.189829463265</v>
      </c>
      <c r="C10592" s="3">
        <v>144.48035797468901</v>
      </c>
      <c r="D10592" s="3">
        <v>139.06209840140099</v>
      </c>
      <c r="E10592" s="3">
        <v>141.08163452148401</v>
      </c>
      <c r="F10592" s="14">
        <v>82291200</v>
      </c>
      <c r="G10592" s="2">
        <f t="shared" si="497"/>
        <v>-1.5535728640886494E-2</v>
      </c>
      <c r="H10592" s="3">
        <f t="shared" si="495"/>
        <v>5.4182595732880259</v>
      </c>
      <c r="I10592" s="3">
        <f t="shared" si="496"/>
        <v>-2.1081949417809938</v>
      </c>
    </row>
    <row r="10593" spans="1:9" x14ac:dyDescent="0.35">
      <c r="A10593" s="1">
        <v>44910</v>
      </c>
      <c r="B10593" s="3">
        <v>139.01279946338801</v>
      </c>
      <c r="C10593" s="3">
        <v>139.69254696959999</v>
      </c>
      <c r="D10593" s="3">
        <v>134.008297494998</v>
      </c>
      <c r="E10593" s="3">
        <v>134.47131347656199</v>
      </c>
      <c r="F10593" s="14">
        <v>98931900</v>
      </c>
      <c r="G10593" s="2">
        <f t="shared" si="497"/>
        <v>-4.6854582223566407E-2</v>
      </c>
      <c r="H10593" s="3">
        <f t="shared" si="495"/>
        <v>5.6842494746019838</v>
      </c>
      <c r="I10593" s="3">
        <f t="shared" si="496"/>
        <v>-4.541485986826018</v>
      </c>
    </row>
    <row r="10594" spans="1:9" x14ac:dyDescent="0.35">
      <c r="A10594" s="1">
        <v>44911</v>
      </c>
      <c r="B10594" s="3">
        <v>134.65850323442299</v>
      </c>
      <c r="C10594" s="3">
        <v>135.604227209474</v>
      </c>
      <c r="D10594" s="3">
        <v>131.74248840865701</v>
      </c>
      <c r="E10594" s="3">
        <v>132.51089477539</v>
      </c>
      <c r="F10594" s="14">
        <v>160156900</v>
      </c>
      <c r="G10594" s="2">
        <f t="shared" si="497"/>
        <v>-1.4578713113512384E-2</v>
      </c>
      <c r="H10594" s="3">
        <f t="shared" si="495"/>
        <v>3.8617388008169939</v>
      </c>
      <c r="I10594" s="3">
        <f t="shared" si="496"/>
        <v>-2.1476084590329947</v>
      </c>
    </row>
    <row r="10595" spans="1:9" x14ac:dyDescent="0.35">
      <c r="A10595" s="1">
        <v>44914</v>
      </c>
      <c r="B10595" s="3">
        <v>133.10197787044399</v>
      </c>
      <c r="C10595" s="3">
        <v>133.190636670831</v>
      </c>
      <c r="D10595" s="3">
        <v>129.36831196694999</v>
      </c>
      <c r="E10595" s="3">
        <v>130.40269470214801</v>
      </c>
      <c r="F10595" s="14">
        <v>79592600</v>
      </c>
      <c r="G10595" s="2">
        <f t="shared" si="497"/>
        <v>-1.5909635783649727E-2</v>
      </c>
      <c r="H10595" s="3">
        <f t="shared" si="495"/>
        <v>3.8223247038810086</v>
      </c>
      <c r="I10595" s="3">
        <f t="shared" si="496"/>
        <v>-2.6992831682959775</v>
      </c>
    </row>
    <row r="10596" spans="1:9" x14ac:dyDescent="0.35">
      <c r="A10596" s="1">
        <v>44915</v>
      </c>
      <c r="B10596" s="3">
        <v>129.437261185441</v>
      </c>
      <c r="C10596" s="3">
        <v>131.26961818312401</v>
      </c>
      <c r="D10596" s="3">
        <v>127.959554414149</v>
      </c>
      <c r="E10596" s="3">
        <v>130.333740234375</v>
      </c>
      <c r="F10596" s="14">
        <v>77432800</v>
      </c>
      <c r="G10596" s="2">
        <f t="shared" si="497"/>
        <v>-5.2878100357135749E-4</v>
      </c>
      <c r="H10596" s="3">
        <f t="shared" si="495"/>
        <v>3.310063768975013</v>
      </c>
      <c r="I10596" s="3">
        <f t="shared" si="496"/>
        <v>0.89647904893399755</v>
      </c>
    </row>
    <row r="10597" spans="1:9" x14ac:dyDescent="0.35">
      <c r="A10597" s="1">
        <v>44916</v>
      </c>
      <c r="B10597" s="3">
        <v>131.00367339022</v>
      </c>
      <c r="C10597" s="3">
        <v>134.77675449324099</v>
      </c>
      <c r="D10597" s="3">
        <v>130.777095813594</v>
      </c>
      <c r="E10597" s="3">
        <v>133.43696594238199</v>
      </c>
      <c r="F10597" s="14">
        <v>85928000</v>
      </c>
      <c r="G10597" s="2">
        <f t="shared" si="497"/>
        <v>2.3809841583818256E-2</v>
      </c>
      <c r="H10597" s="3">
        <f t="shared" si="495"/>
        <v>3.9996586796469842</v>
      </c>
      <c r="I10597" s="3">
        <f t="shared" si="496"/>
        <v>2.433292552161987</v>
      </c>
    </row>
    <row r="10598" spans="1:9" x14ac:dyDescent="0.35">
      <c r="A10598" s="1">
        <v>44917</v>
      </c>
      <c r="B10598" s="3">
        <v>132.353288423885</v>
      </c>
      <c r="C10598" s="3">
        <v>132.56015897362701</v>
      </c>
      <c r="D10598" s="3">
        <v>128.36347675529501</v>
      </c>
      <c r="E10598" s="3">
        <v>130.26478576660099</v>
      </c>
      <c r="F10598" s="14">
        <v>77852100</v>
      </c>
      <c r="G10598" s="2">
        <f t="shared" si="497"/>
        <v>-2.3772873981193036E-2</v>
      </c>
      <c r="H10598" s="3">
        <f t="shared" si="495"/>
        <v>4.1966822183320005</v>
      </c>
      <c r="I10598" s="3">
        <f t="shared" si="496"/>
        <v>-2.0885026572840104</v>
      </c>
    </row>
    <row r="10599" spans="1:9" x14ac:dyDescent="0.35">
      <c r="A10599" s="1">
        <v>44918</v>
      </c>
      <c r="B10599" s="3">
        <v>128.97425178436299</v>
      </c>
      <c r="C10599" s="3">
        <v>130.451958631157</v>
      </c>
      <c r="D10599" s="3">
        <v>127.71327647766</v>
      </c>
      <c r="E10599" s="3">
        <v>129.90028381347599</v>
      </c>
      <c r="F10599" s="14">
        <v>63814900</v>
      </c>
      <c r="G10599" s="2">
        <f t="shared" si="497"/>
        <v>-2.7981618438162421E-3</v>
      </c>
      <c r="H10599" s="3">
        <f t="shared" si="495"/>
        <v>2.7386821534969954</v>
      </c>
      <c r="I10599" s="3">
        <f t="shared" si="496"/>
        <v>0.92603202911300286</v>
      </c>
    </row>
    <row r="10600" spans="1:9" x14ac:dyDescent="0.35">
      <c r="A10600" s="1">
        <v>44922</v>
      </c>
      <c r="B10600" s="3">
        <v>129.42743066905101</v>
      </c>
      <c r="C10600" s="3">
        <v>129.45698360544301</v>
      </c>
      <c r="D10600" s="3">
        <v>126.80696007412099</v>
      </c>
      <c r="E10600" s="3">
        <v>128.09748840332</v>
      </c>
      <c r="F10600" s="14">
        <v>69007800</v>
      </c>
      <c r="G10600" s="2">
        <f t="shared" si="497"/>
        <v>-1.3878302319528652E-2</v>
      </c>
      <c r="H10600" s="3">
        <f t="shared" si="495"/>
        <v>2.6500235313220202</v>
      </c>
      <c r="I10600" s="3">
        <f t="shared" si="496"/>
        <v>-1.329942265731006</v>
      </c>
    </row>
    <row r="10601" spans="1:9" x14ac:dyDescent="0.35">
      <c r="A10601" s="1">
        <v>44923</v>
      </c>
      <c r="B10601" s="3">
        <v>127.742834191113</v>
      </c>
      <c r="C10601" s="3">
        <v>129.08262238361101</v>
      </c>
      <c r="D10601" s="3">
        <v>123.999314548786</v>
      </c>
      <c r="E10601" s="3">
        <v>124.166786193847</v>
      </c>
      <c r="F10601" s="14">
        <v>85438400</v>
      </c>
      <c r="G10601" s="2">
        <f t="shared" si="497"/>
        <v>-3.068524026870087E-2</v>
      </c>
      <c r="H10601" s="3">
        <f t="shared" si="495"/>
        <v>5.0833078348250069</v>
      </c>
      <c r="I10601" s="3">
        <f t="shared" si="496"/>
        <v>-3.5760479972660022</v>
      </c>
    </row>
    <row r="10602" spans="1:9" x14ac:dyDescent="0.35">
      <c r="A10602" s="1">
        <v>44924</v>
      </c>
      <c r="B10602" s="3">
        <v>126.087812418645</v>
      </c>
      <c r="C10602" s="3">
        <v>128.54080397118801</v>
      </c>
      <c r="D10602" s="3">
        <v>125.831681946304</v>
      </c>
      <c r="E10602" s="3">
        <v>127.68373870849599</v>
      </c>
      <c r="F10602" s="14">
        <v>75703700</v>
      </c>
      <c r="G10602" s="2">
        <f t="shared" si="497"/>
        <v>2.832442251632725E-2</v>
      </c>
      <c r="H10602" s="3">
        <f t="shared" si="495"/>
        <v>2.7091220248840102</v>
      </c>
      <c r="I10602" s="3">
        <f t="shared" si="496"/>
        <v>1.5959262898509934</v>
      </c>
    </row>
    <row r="10603" spans="1:9" x14ac:dyDescent="0.35">
      <c r="A10603" s="1">
        <v>44925</v>
      </c>
      <c r="B10603" s="3">
        <v>126.501586211253</v>
      </c>
      <c r="C10603" s="3">
        <v>128.01869226136401</v>
      </c>
      <c r="D10603" s="3">
        <v>125.536147572448</v>
      </c>
      <c r="E10603" s="3">
        <v>127.998985290527</v>
      </c>
      <c r="F10603" s="14">
        <v>77034200</v>
      </c>
      <c r="G10603" s="2">
        <f t="shared" si="497"/>
        <v>2.4689642175243737E-3</v>
      </c>
      <c r="H10603" s="3">
        <f t="shared" si="495"/>
        <v>2.4825446889160077</v>
      </c>
      <c r="I10603" s="3">
        <f t="shared" si="496"/>
        <v>1.497399079274004</v>
      </c>
    </row>
    <row r="10604" spans="1:9" x14ac:dyDescent="0.35">
      <c r="A10604" s="1">
        <v>44929</v>
      </c>
      <c r="B10604" s="3">
        <v>128.34376445845299</v>
      </c>
      <c r="C10604" s="3">
        <v>128.954545146443</v>
      </c>
      <c r="D10604" s="3">
        <v>122.324571285874</v>
      </c>
      <c r="E10604" s="3">
        <v>123.21119689941401</v>
      </c>
      <c r="F10604" s="14">
        <v>112117500</v>
      </c>
      <c r="G10604" s="2">
        <f t="shared" si="497"/>
        <v>-3.7404893329785902E-2</v>
      </c>
      <c r="H10604" s="3">
        <f t="shared" si="495"/>
        <v>6.6299738605689953</v>
      </c>
      <c r="I10604" s="3">
        <f t="shared" si="496"/>
        <v>-5.1325675590389892</v>
      </c>
    </row>
    <row r="10605" spans="1:9" x14ac:dyDescent="0.35">
      <c r="A10605" s="1">
        <v>44930</v>
      </c>
      <c r="B10605" s="3">
        <v>125.004154690226</v>
      </c>
      <c r="C10605" s="3">
        <v>126.747853082072</v>
      </c>
      <c r="D10605" s="3">
        <v>123.221057394208</v>
      </c>
      <c r="E10605" s="3">
        <v>124.482032775878</v>
      </c>
      <c r="F10605" s="14">
        <v>89113600</v>
      </c>
      <c r="G10605" s="2">
        <f t="shared" si="497"/>
        <v>1.0314288866956338E-2</v>
      </c>
      <c r="H10605" s="3">
        <f t="shared" si="495"/>
        <v>3.526795687863995</v>
      </c>
      <c r="I10605" s="3">
        <f t="shared" si="496"/>
        <v>-0.52212191434800559</v>
      </c>
    </row>
    <row r="10606" spans="1:9" x14ac:dyDescent="0.35">
      <c r="A10606" s="1">
        <v>44931</v>
      </c>
      <c r="B10606" s="3">
        <v>125.240606450328</v>
      </c>
      <c r="C10606" s="3">
        <v>125.871094245649</v>
      </c>
      <c r="D10606" s="3">
        <v>122.90583391691</v>
      </c>
      <c r="E10606" s="3">
        <v>123.161964416503</v>
      </c>
      <c r="F10606" s="14">
        <v>80962700</v>
      </c>
      <c r="G10606" s="2">
        <f t="shared" si="497"/>
        <v>-1.0604489097247467E-2</v>
      </c>
      <c r="H10606" s="3">
        <f t="shared" si="495"/>
        <v>2.9652603287390065</v>
      </c>
      <c r="I10606" s="3">
        <f t="shared" si="496"/>
        <v>-2.0786420338250053</v>
      </c>
    </row>
    <row r="10607" spans="1:9" x14ac:dyDescent="0.35">
      <c r="A10607" s="1">
        <v>44932</v>
      </c>
      <c r="B10607" s="3">
        <v>124.137239421275</v>
      </c>
      <c r="C10607" s="3">
        <v>128.353621272629</v>
      </c>
      <c r="D10607" s="3">
        <v>123.03388217385</v>
      </c>
      <c r="E10607" s="3">
        <v>127.69358062744099</v>
      </c>
      <c r="F10607" s="14">
        <v>87754700</v>
      </c>
      <c r="G10607" s="2">
        <f t="shared" si="497"/>
        <v>3.6793958527757832E-2</v>
      </c>
      <c r="H10607" s="3">
        <f t="shared" si="495"/>
        <v>5.3197390987789959</v>
      </c>
      <c r="I10607" s="3">
        <f t="shared" si="496"/>
        <v>3.556341206165996</v>
      </c>
    </row>
    <row r="10608" spans="1:9" x14ac:dyDescent="0.35">
      <c r="A10608" s="1">
        <v>44935</v>
      </c>
      <c r="B10608" s="3">
        <v>128.53098019431999</v>
      </c>
      <c r="C10608" s="3">
        <v>131.42728886322601</v>
      </c>
      <c r="D10608" s="3">
        <v>127.959598243201</v>
      </c>
      <c r="E10608" s="3">
        <v>128.215728759765</v>
      </c>
      <c r="F10608" s="14">
        <v>70790800</v>
      </c>
      <c r="G10608" s="2">
        <f t="shared" si="497"/>
        <v>4.0890711166399656E-3</v>
      </c>
      <c r="H10608" s="3">
        <f t="shared" si="495"/>
        <v>3.4676906200250102</v>
      </c>
      <c r="I10608" s="3">
        <f t="shared" si="496"/>
        <v>-0.3152514345549946</v>
      </c>
    </row>
    <row r="10609" spans="1:9" x14ac:dyDescent="0.35">
      <c r="A10609" s="1">
        <v>44936</v>
      </c>
      <c r="B10609" s="3">
        <v>128.32406282244901</v>
      </c>
      <c r="C10609" s="3">
        <v>129.30920076375</v>
      </c>
      <c r="D10609" s="3">
        <v>126.215868229343</v>
      </c>
      <c r="E10609" s="3">
        <v>128.78707885742099</v>
      </c>
      <c r="F10609" s="14">
        <v>63896200</v>
      </c>
      <c r="G10609" s="2">
        <f t="shared" si="497"/>
        <v>4.4561623069391144E-3</v>
      </c>
      <c r="H10609" s="3">
        <f t="shared" si="495"/>
        <v>3.0933325344069971</v>
      </c>
      <c r="I10609" s="3">
        <f t="shared" si="496"/>
        <v>0.46301603497198585</v>
      </c>
    </row>
    <row r="10610" spans="1:9" x14ac:dyDescent="0.35">
      <c r="A10610" s="1">
        <v>44937</v>
      </c>
      <c r="B10610" s="3">
        <v>129.299358534205</v>
      </c>
      <c r="C10610" s="3">
        <v>131.52576493439301</v>
      </c>
      <c r="D10610" s="3">
        <v>128.521106152161</v>
      </c>
      <c r="E10610" s="3">
        <v>131.50607299804599</v>
      </c>
      <c r="F10610" s="14">
        <v>69458900</v>
      </c>
      <c r="G10610" s="2">
        <f t="shared" si="497"/>
        <v>2.1112320931164018E-2</v>
      </c>
      <c r="H10610" s="3">
        <f t="shared" si="495"/>
        <v>3.0046587822320134</v>
      </c>
      <c r="I10610" s="3">
        <f t="shared" si="496"/>
        <v>2.2067144638409957</v>
      </c>
    </row>
    <row r="10611" spans="1:9" x14ac:dyDescent="0.35">
      <c r="A10611" s="1">
        <v>44938</v>
      </c>
      <c r="B10611" s="3">
        <v>131.89027740511099</v>
      </c>
      <c r="C10611" s="3">
        <v>132.26461961526701</v>
      </c>
      <c r="D10611" s="3">
        <v>129.48653833184301</v>
      </c>
      <c r="E10611" s="3">
        <v>131.42726135253901</v>
      </c>
      <c r="F10611" s="14">
        <v>71379600</v>
      </c>
      <c r="G10611" s="2">
        <f t="shared" si="497"/>
        <v>-5.9930042552604624E-4</v>
      </c>
      <c r="H10611" s="3">
        <f t="shared" si="495"/>
        <v>2.778081283424001</v>
      </c>
      <c r="I10611" s="3">
        <f t="shared" si="496"/>
        <v>-0.4630160525719873</v>
      </c>
    </row>
    <row r="10612" spans="1:9" x14ac:dyDescent="0.35">
      <c r="A10612" s="1">
        <v>44939</v>
      </c>
      <c r="B10612" s="3">
        <v>130.06773455202401</v>
      </c>
      <c r="C10612" s="3">
        <v>132.91478201808201</v>
      </c>
      <c r="D10612" s="3">
        <v>129.703238398628</v>
      </c>
      <c r="E10612" s="3">
        <v>132.75715637207</v>
      </c>
      <c r="F10612" s="14">
        <v>57809700</v>
      </c>
      <c r="G10612" s="2">
        <f t="shared" si="497"/>
        <v>1.0118867317517169E-2</v>
      </c>
      <c r="H10612" s="3">
        <f t="shared" si="495"/>
        <v>3.2115436194540052</v>
      </c>
      <c r="I10612" s="3">
        <f t="shared" si="496"/>
        <v>2.6894218200459932</v>
      </c>
    </row>
    <row r="10613" spans="1:9" x14ac:dyDescent="0.35">
      <c r="A10613" s="1">
        <v>44943</v>
      </c>
      <c r="B10613" s="3">
        <v>132.826158691443</v>
      </c>
      <c r="C10613" s="3">
        <v>135.249589759858</v>
      </c>
      <c r="D10613" s="3">
        <v>132.13656509604101</v>
      </c>
      <c r="E10613" s="3">
        <v>133.919662475585</v>
      </c>
      <c r="F10613" s="14">
        <v>63646600</v>
      </c>
      <c r="G10613" s="2">
        <f t="shared" si="497"/>
        <v>8.7566360660582248E-3</v>
      </c>
      <c r="H10613" s="3">
        <f t="shared" si="495"/>
        <v>3.1130246638169865</v>
      </c>
      <c r="I10613" s="3">
        <f t="shared" si="496"/>
        <v>1.0935037841420012</v>
      </c>
    </row>
    <row r="10614" spans="1:9" x14ac:dyDescent="0.35">
      <c r="A10614" s="1">
        <v>44944</v>
      </c>
      <c r="B10614" s="3">
        <v>134.78657308968999</v>
      </c>
      <c r="C10614" s="3">
        <v>136.54996329562499</v>
      </c>
      <c r="D10614" s="3">
        <v>133.023167851745</v>
      </c>
      <c r="E10614" s="3">
        <v>133.20050048828099</v>
      </c>
      <c r="F10614" s="14">
        <v>69672800</v>
      </c>
      <c r="G10614" s="2">
        <f t="shared" si="497"/>
        <v>-5.3701000585714316E-3</v>
      </c>
      <c r="H10614" s="3">
        <f t="shared" si="495"/>
        <v>3.5267954438799904</v>
      </c>
      <c r="I10614" s="3">
        <f t="shared" si="496"/>
        <v>-1.5860726014090005</v>
      </c>
    </row>
    <row r="10615" spans="1:9" x14ac:dyDescent="0.35">
      <c r="A10615" s="1">
        <v>44945</v>
      </c>
      <c r="B10615" s="3">
        <v>132.08728136161</v>
      </c>
      <c r="C10615" s="3">
        <v>134.22502863772399</v>
      </c>
      <c r="D10615" s="3">
        <v>131.78189104102401</v>
      </c>
      <c r="E10615" s="3">
        <v>133.25959777832</v>
      </c>
      <c r="F10615" s="14">
        <v>58280400</v>
      </c>
      <c r="G10615" s="2">
        <f t="shared" si="497"/>
        <v>4.4367168158054366E-4</v>
      </c>
      <c r="H10615" s="3">
        <f t="shared" si="495"/>
        <v>2.4431375966999838</v>
      </c>
      <c r="I10615" s="3">
        <f t="shared" si="496"/>
        <v>1.1723164167100038</v>
      </c>
    </row>
    <row r="10616" spans="1:9" x14ac:dyDescent="0.35">
      <c r="A10616" s="1">
        <v>44946</v>
      </c>
      <c r="B10616" s="3">
        <v>133.269464864865</v>
      </c>
      <c r="C10616" s="3">
        <v>135.96874834428399</v>
      </c>
      <c r="D10616" s="3">
        <v>132.22522101014499</v>
      </c>
      <c r="E10616" s="3">
        <v>135.82096862792901</v>
      </c>
      <c r="F10616" s="14">
        <v>80223600</v>
      </c>
      <c r="G10616" s="2">
        <f t="shared" si="497"/>
        <v>1.922091085604128E-2</v>
      </c>
      <c r="H10616" s="3">
        <f t="shared" si="495"/>
        <v>3.743527334139003</v>
      </c>
      <c r="I10616" s="3">
        <f t="shared" si="496"/>
        <v>2.5515037630640052</v>
      </c>
    </row>
    <row r="10617" spans="1:9" x14ac:dyDescent="0.35">
      <c r="A10617" s="1">
        <v>44949</v>
      </c>
      <c r="B10617" s="3">
        <v>136.067279357801</v>
      </c>
      <c r="C10617" s="3">
        <v>141.19000987221901</v>
      </c>
      <c r="D10617" s="3">
        <v>135.850547757637</v>
      </c>
      <c r="E10617" s="3">
        <v>139.01284790039</v>
      </c>
      <c r="F10617" s="14">
        <v>81760300</v>
      </c>
      <c r="G10617" s="2">
        <f t="shared" si="497"/>
        <v>2.3500636939240947E-2</v>
      </c>
      <c r="H10617" s="3">
        <f t="shared" si="495"/>
        <v>5.3394621145820054</v>
      </c>
      <c r="I10617" s="3">
        <f t="shared" si="496"/>
        <v>2.945568542589001</v>
      </c>
    </row>
    <row r="10618" spans="1:9" x14ac:dyDescent="0.35">
      <c r="A10618" s="1">
        <v>44950</v>
      </c>
      <c r="B10618" s="3">
        <v>138.22469014520999</v>
      </c>
      <c r="C10618" s="3">
        <v>141.03233904710601</v>
      </c>
      <c r="D10618" s="3">
        <v>138.21484417817601</v>
      </c>
      <c r="E10618" s="3">
        <v>140.411697387695</v>
      </c>
      <c r="F10618" s="14">
        <v>66435100</v>
      </c>
      <c r="G10618" s="2">
        <f t="shared" si="497"/>
        <v>1.0062735268234698E-2</v>
      </c>
      <c r="H10618" s="3">
        <f t="shared" si="495"/>
        <v>2.8174948689299981</v>
      </c>
      <c r="I10618" s="3">
        <f t="shared" si="496"/>
        <v>2.1870072424850093</v>
      </c>
    </row>
    <row r="10619" spans="1:9" x14ac:dyDescent="0.35">
      <c r="A10619" s="1">
        <v>44951</v>
      </c>
      <c r="B10619" s="3">
        <v>138.79607824167601</v>
      </c>
      <c r="C10619" s="3">
        <v>140.31318399481401</v>
      </c>
      <c r="D10619" s="3">
        <v>136.74698960418101</v>
      </c>
      <c r="E10619" s="3">
        <v>139.75166320800699</v>
      </c>
      <c r="F10619" s="14">
        <v>65799300</v>
      </c>
      <c r="G10619" s="2">
        <f t="shared" si="497"/>
        <v>-4.7007065078457895E-3</v>
      </c>
      <c r="H10619" s="3">
        <f t="shared" si="495"/>
        <v>3.5661943906330009</v>
      </c>
      <c r="I10619" s="3">
        <f t="shared" si="496"/>
        <v>0.95558496633097434</v>
      </c>
    </row>
    <row r="10620" spans="1:9" x14ac:dyDescent="0.35">
      <c r="A10620" s="1">
        <v>44952</v>
      </c>
      <c r="B10620" s="3">
        <v>141.042197693898</v>
      </c>
      <c r="C10620" s="3">
        <v>142.10614847767701</v>
      </c>
      <c r="D10620" s="3">
        <v>139.791068295565</v>
      </c>
      <c r="E10620" s="3">
        <v>141.82046508789</v>
      </c>
      <c r="F10620" s="14">
        <v>54105100</v>
      </c>
      <c r="G10620" s="2">
        <f t="shared" si="497"/>
        <v>1.4803415089263E-2</v>
      </c>
      <c r="H10620" s="3">
        <f t="shared" si="495"/>
        <v>2.3150801821120126</v>
      </c>
      <c r="I10620" s="3">
        <f t="shared" si="496"/>
        <v>0.77826739399199596</v>
      </c>
    </row>
    <row r="10621" spans="1:9" x14ac:dyDescent="0.35">
      <c r="A10621" s="1">
        <v>44953</v>
      </c>
      <c r="B10621" s="3">
        <v>141.03236318770999</v>
      </c>
      <c r="C10621" s="3">
        <v>145.04186713056799</v>
      </c>
      <c r="D10621" s="3">
        <v>140.95355034191201</v>
      </c>
      <c r="E10621" s="3">
        <v>143.76118469238199</v>
      </c>
      <c r="F10621" s="14">
        <v>70555800</v>
      </c>
      <c r="G10621" s="2">
        <f t="shared" si="497"/>
        <v>1.368434099612684E-2</v>
      </c>
      <c r="H10621" s="3">
        <f t="shared" si="495"/>
        <v>4.0883167886559875</v>
      </c>
      <c r="I10621" s="3">
        <f t="shared" si="496"/>
        <v>2.7288215046719984</v>
      </c>
    </row>
    <row r="10622" spans="1:9" x14ac:dyDescent="0.35">
      <c r="A10622" s="1">
        <v>44956</v>
      </c>
      <c r="B10622" s="3">
        <v>142.80561778514101</v>
      </c>
      <c r="C10622" s="3">
        <v>143.38684562469101</v>
      </c>
      <c r="D10622" s="3">
        <v>140.726975906467</v>
      </c>
      <c r="E10622" s="3">
        <v>140.874740600585</v>
      </c>
      <c r="F10622" s="14">
        <v>64015300</v>
      </c>
      <c r="G10622" s="2">
        <f t="shared" si="497"/>
        <v>-2.0078048869542627E-2</v>
      </c>
      <c r="H10622" s="3">
        <f t="shared" si="495"/>
        <v>2.6598697182240016</v>
      </c>
      <c r="I10622" s="3">
        <f t="shared" si="496"/>
        <v>-1.9308771845560102</v>
      </c>
    </row>
    <row r="10623" spans="1:9" x14ac:dyDescent="0.35">
      <c r="A10623" s="1">
        <v>44957</v>
      </c>
      <c r="B10623" s="3">
        <v>140.579187796573</v>
      </c>
      <c r="C10623" s="3">
        <v>142.19481349463999</v>
      </c>
      <c r="D10623" s="3">
        <v>140.16543164570299</v>
      </c>
      <c r="E10623" s="3">
        <v>142.14555358886699</v>
      </c>
      <c r="F10623" s="14">
        <v>65874500</v>
      </c>
      <c r="G10623" s="2">
        <f t="shared" si="497"/>
        <v>9.020871895587446E-3</v>
      </c>
      <c r="H10623" s="3">
        <f t="shared" si="495"/>
        <v>2.0293818489369926</v>
      </c>
      <c r="I10623" s="3">
        <f t="shared" si="496"/>
        <v>1.5663657922939933</v>
      </c>
    </row>
    <row r="10624" spans="1:9" x14ac:dyDescent="0.35">
      <c r="A10624" s="1">
        <v>44958</v>
      </c>
      <c r="B10624" s="3">
        <v>141.83032262446201</v>
      </c>
      <c r="C10624" s="3">
        <v>144.43108640849701</v>
      </c>
      <c r="D10624" s="3">
        <v>139.21971287170501</v>
      </c>
      <c r="E10624" s="3">
        <v>143.26861572265599</v>
      </c>
      <c r="F10624" s="14">
        <v>77663600</v>
      </c>
      <c r="G10624" s="2">
        <f t="shared" si="497"/>
        <v>7.9007897569366194E-3</v>
      </c>
      <c r="H10624" s="3">
        <f t="shared" si="495"/>
        <v>5.2113735367919958</v>
      </c>
      <c r="I10624" s="3">
        <f t="shared" si="496"/>
        <v>1.4382930981939808</v>
      </c>
    </row>
    <row r="10625" spans="1:9" x14ac:dyDescent="0.35">
      <c r="A10625" s="1">
        <v>44959</v>
      </c>
      <c r="B10625" s="3">
        <v>146.68702845857999</v>
      </c>
      <c r="C10625" s="3">
        <v>148.93314168580301</v>
      </c>
      <c r="D10625" s="3">
        <v>145.96788199484999</v>
      </c>
      <c r="E10625" s="3">
        <v>148.57850646972599</v>
      </c>
      <c r="F10625" s="14">
        <v>118339000</v>
      </c>
      <c r="G10625" s="2">
        <f t="shared" si="497"/>
        <v>3.7062483784648673E-2</v>
      </c>
      <c r="H10625" s="3">
        <f t="shared" si="495"/>
        <v>2.9652596909530189</v>
      </c>
      <c r="I10625" s="3">
        <f t="shared" si="496"/>
        <v>1.8914780111460061</v>
      </c>
    </row>
    <row r="10626" spans="1:9" x14ac:dyDescent="0.35">
      <c r="A10626" s="1">
        <v>44960</v>
      </c>
      <c r="B10626" s="3">
        <v>145.82998259448101</v>
      </c>
      <c r="C10626" s="3">
        <v>155.04102926460101</v>
      </c>
      <c r="D10626" s="3">
        <v>145.63295799324101</v>
      </c>
      <c r="E10626" s="3">
        <v>152.20382690429599</v>
      </c>
      <c r="F10626" s="14">
        <v>154357300</v>
      </c>
      <c r="G10626" s="2">
        <f t="shared" si="497"/>
        <v>2.4400032822437117E-2</v>
      </c>
      <c r="H10626" s="3">
        <f t="shared" si="495"/>
        <v>9.4080712713600008</v>
      </c>
      <c r="I10626" s="3">
        <f t="shared" si="496"/>
        <v>6.3738443098149844</v>
      </c>
    </row>
    <row r="10627" spans="1:9" x14ac:dyDescent="0.35">
      <c r="A10627" s="1">
        <v>44963</v>
      </c>
      <c r="B10627" s="3">
        <v>150.30250288074501</v>
      </c>
      <c r="C10627" s="3">
        <v>150.82462478693799</v>
      </c>
      <c r="D10627" s="3">
        <v>148.53909754834601</v>
      </c>
      <c r="E10627" s="3">
        <v>149.47497558593699</v>
      </c>
      <c r="F10627" s="14">
        <v>69858300</v>
      </c>
      <c r="G10627" s="2">
        <f t="shared" si="497"/>
        <v>-1.7928927109532374E-2</v>
      </c>
      <c r="H10627" s="3">
        <f t="shared" ref="H10627:H10690" si="498">C10627-D10627</f>
        <v>2.2855272385919818</v>
      </c>
      <c r="I10627" s="3">
        <f t="shared" ref="I10627:I10690" si="499">E10627-B10627</f>
        <v>-0.82752729480802145</v>
      </c>
    </row>
    <row r="10628" spans="1:9" x14ac:dyDescent="0.35">
      <c r="A10628" s="1">
        <v>44964</v>
      </c>
      <c r="B10628" s="3">
        <v>148.40116513275601</v>
      </c>
      <c r="C10628" s="3">
        <v>152.92294425687899</v>
      </c>
      <c r="D10628" s="3">
        <v>148.40116513275601</v>
      </c>
      <c r="E10628" s="3">
        <v>152.3515625</v>
      </c>
      <c r="F10628" s="14">
        <v>83322600</v>
      </c>
      <c r="G10628" s="2">
        <f t="shared" ref="G10628:G10691" si="500">(E10628-E10627)/E10627</f>
        <v>1.924460534471998E-2</v>
      </c>
      <c r="H10628" s="3">
        <f t="shared" si="498"/>
        <v>4.5217791241229861</v>
      </c>
      <c r="I10628" s="3">
        <f t="shared" si="499"/>
        <v>3.950397367243994</v>
      </c>
    </row>
    <row r="10629" spans="1:9" x14ac:dyDescent="0.35">
      <c r="A10629" s="1">
        <v>44965</v>
      </c>
      <c r="B10629" s="3">
        <v>151.59304759782901</v>
      </c>
      <c r="C10629" s="3">
        <v>152.28264122485101</v>
      </c>
      <c r="D10629" s="3">
        <v>148.92331687434401</v>
      </c>
      <c r="E10629" s="3">
        <v>149.66217041015599</v>
      </c>
      <c r="F10629" s="14">
        <v>64120100</v>
      </c>
      <c r="G10629" s="2">
        <f t="shared" si="500"/>
        <v>-1.765254025434761E-2</v>
      </c>
      <c r="H10629" s="3">
        <f t="shared" si="498"/>
        <v>3.359324350506995</v>
      </c>
      <c r="I10629" s="3">
        <f t="shared" si="499"/>
        <v>-1.9308771876730191</v>
      </c>
    </row>
    <row r="10630" spans="1:9" x14ac:dyDescent="0.35">
      <c r="A10630" s="1">
        <v>44966</v>
      </c>
      <c r="B10630" s="3">
        <v>151.49451696275099</v>
      </c>
      <c r="C10630" s="3">
        <v>152.036345856726</v>
      </c>
      <c r="D10630" s="3">
        <v>148.18445275739001</v>
      </c>
      <c r="E10630" s="3">
        <v>148.62776184082</v>
      </c>
      <c r="F10630" s="14">
        <v>56007100</v>
      </c>
      <c r="G10630" s="2">
        <f t="shared" si="500"/>
        <v>-6.9116234683831625E-3</v>
      </c>
      <c r="H10630" s="3">
        <f t="shared" si="498"/>
        <v>3.8518930993359959</v>
      </c>
      <c r="I10630" s="3">
        <f t="shared" si="499"/>
        <v>-2.8667551219309928</v>
      </c>
    </row>
    <row r="10631" spans="1:9" x14ac:dyDescent="0.35">
      <c r="A10631" s="1">
        <v>44967</v>
      </c>
      <c r="B10631" s="3">
        <v>147.46354505272001</v>
      </c>
      <c r="C10631" s="3">
        <v>149.318422091174</v>
      </c>
      <c r="D10631" s="3">
        <v>147.226745512614</v>
      </c>
      <c r="E10631" s="3">
        <v>148.99282836914</v>
      </c>
      <c r="F10631" s="14">
        <v>57450700</v>
      </c>
      <c r="G10631" s="2">
        <f t="shared" si="500"/>
        <v>2.4562472299824128E-3</v>
      </c>
      <c r="H10631" s="3">
        <f t="shared" si="498"/>
        <v>2.0916765785599978</v>
      </c>
      <c r="I10631" s="3">
        <f t="shared" si="499"/>
        <v>1.5292833164199919</v>
      </c>
    </row>
    <row r="10632" spans="1:9" x14ac:dyDescent="0.35">
      <c r="A10632" s="1">
        <v>44970</v>
      </c>
      <c r="B10632" s="3">
        <v>148.933605296255</v>
      </c>
      <c r="C10632" s="3">
        <v>152.199387872535</v>
      </c>
      <c r="D10632" s="3">
        <v>148.90400724096801</v>
      </c>
      <c r="E10632" s="3">
        <v>151.79487609863199</v>
      </c>
      <c r="F10632" s="14">
        <v>62199000</v>
      </c>
      <c r="G10632" s="2">
        <f t="shared" si="500"/>
        <v>1.8806594654003899E-2</v>
      </c>
      <c r="H10632" s="3">
        <f t="shared" si="498"/>
        <v>3.2953806315669851</v>
      </c>
      <c r="I10632" s="3">
        <f t="shared" si="499"/>
        <v>2.8612708023769926</v>
      </c>
    </row>
    <row r="10633" spans="1:9" x14ac:dyDescent="0.35">
      <c r="A10633" s="1">
        <v>44971</v>
      </c>
      <c r="B10633" s="3">
        <v>150.088004345652</v>
      </c>
      <c r="C10633" s="3">
        <v>151.71597298367601</v>
      </c>
      <c r="D10633" s="3">
        <v>148.84484061249699</v>
      </c>
      <c r="E10633" s="3">
        <v>151.15357971191401</v>
      </c>
      <c r="F10633" s="14">
        <v>61707600</v>
      </c>
      <c r="G10633" s="2">
        <f t="shared" si="500"/>
        <v>-4.2247564819071128E-3</v>
      </c>
      <c r="H10633" s="3">
        <f t="shared" si="498"/>
        <v>2.8711323711790158</v>
      </c>
      <c r="I10633" s="3">
        <f t="shared" si="499"/>
        <v>1.06557536626201</v>
      </c>
    </row>
    <row r="10634" spans="1:9" x14ac:dyDescent="0.35">
      <c r="A10634" s="1">
        <v>44972</v>
      </c>
      <c r="B10634" s="3">
        <v>151.06476513520499</v>
      </c>
      <c r="C10634" s="3">
        <v>153.422839036526</v>
      </c>
      <c r="D10634" s="3">
        <v>150.837841678708</v>
      </c>
      <c r="E10634" s="3">
        <v>153.255111694335</v>
      </c>
      <c r="F10634" s="14">
        <v>65573800</v>
      </c>
      <c r="G10634" s="2">
        <f t="shared" si="500"/>
        <v>1.3903289531259114E-2</v>
      </c>
      <c r="H10634" s="3">
        <f t="shared" si="498"/>
        <v>2.584997357817997</v>
      </c>
      <c r="I10634" s="3">
        <f t="shared" si="499"/>
        <v>2.1903465591300062</v>
      </c>
    </row>
    <row r="10635" spans="1:9" x14ac:dyDescent="0.35">
      <c r="A10635" s="1">
        <v>44973</v>
      </c>
      <c r="B10635" s="3">
        <v>151.45941308943799</v>
      </c>
      <c r="C10635" s="3">
        <v>154.24175084930999</v>
      </c>
      <c r="D10635" s="3">
        <v>151.30156180590501</v>
      </c>
      <c r="E10635" s="3">
        <v>151.65675354003901</v>
      </c>
      <c r="F10635" s="14">
        <v>68167900</v>
      </c>
      <c r="G10635" s="2">
        <f t="shared" si="500"/>
        <v>-1.0429395382803902E-2</v>
      </c>
      <c r="H10635" s="3">
        <f t="shared" si="498"/>
        <v>2.9401890434049847</v>
      </c>
      <c r="I10635" s="3">
        <f t="shared" si="499"/>
        <v>0.19734045060101835</v>
      </c>
    </row>
    <row r="10636" spans="1:9" x14ac:dyDescent="0.35">
      <c r="A10636" s="1">
        <v>44974</v>
      </c>
      <c r="B10636" s="3">
        <v>150.31492740196401</v>
      </c>
      <c r="C10636" s="3">
        <v>150.956238734077</v>
      </c>
      <c r="D10636" s="3">
        <v>148.83496427712001</v>
      </c>
      <c r="E10636" s="3">
        <v>150.51225280761699</v>
      </c>
      <c r="F10636" s="14">
        <v>59144100</v>
      </c>
      <c r="G10636" s="2">
        <f t="shared" si="500"/>
        <v>-7.5466519340983826E-3</v>
      </c>
      <c r="H10636" s="3">
        <f t="shared" si="498"/>
        <v>2.1212744569569963</v>
      </c>
      <c r="I10636" s="3">
        <f t="shared" si="499"/>
        <v>0.19732540565297541</v>
      </c>
    </row>
    <row r="10637" spans="1:9" x14ac:dyDescent="0.35">
      <c r="A10637" s="1">
        <v>44978</v>
      </c>
      <c r="B10637" s="3">
        <v>148.19362270368501</v>
      </c>
      <c r="C10637" s="3">
        <v>149.278934906003</v>
      </c>
      <c r="D10637" s="3">
        <v>146.42754017986999</v>
      </c>
      <c r="E10637" s="3">
        <v>146.49659729003901</v>
      </c>
      <c r="F10637" s="14">
        <v>58867200</v>
      </c>
      <c r="G10637" s="2">
        <f t="shared" si="500"/>
        <v>-2.6679924342842352E-2</v>
      </c>
      <c r="H10637" s="3">
        <f t="shared" si="498"/>
        <v>2.8513947261330088</v>
      </c>
      <c r="I10637" s="3">
        <f t="shared" si="499"/>
        <v>-1.6970254136460028</v>
      </c>
    </row>
    <row r="10638" spans="1:9" x14ac:dyDescent="0.35">
      <c r="A10638" s="1">
        <v>44979</v>
      </c>
      <c r="B10638" s="3">
        <v>146.88140906273401</v>
      </c>
      <c r="C10638" s="3">
        <v>147.94698436963699</v>
      </c>
      <c r="D10638" s="3">
        <v>145.19425945136101</v>
      </c>
      <c r="E10638" s="3">
        <v>146.92088317871</v>
      </c>
      <c r="F10638" s="14">
        <v>51011300</v>
      </c>
      <c r="G10638" s="2">
        <f t="shared" si="500"/>
        <v>2.8962166802480615E-3</v>
      </c>
      <c r="H10638" s="3">
        <f t="shared" si="498"/>
        <v>2.7527249182759874</v>
      </c>
      <c r="I10638" s="3">
        <f t="shared" si="499"/>
        <v>3.9474115975991708E-2</v>
      </c>
    </row>
    <row r="10639" spans="1:9" x14ac:dyDescent="0.35">
      <c r="A10639" s="1">
        <v>44980</v>
      </c>
      <c r="B10639" s="3">
        <v>148.08509753808099</v>
      </c>
      <c r="C10639" s="3">
        <v>148.33175804369699</v>
      </c>
      <c r="D10639" s="3">
        <v>145.273176807043</v>
      </c>
      <c r="E10639" s="3">
        <v>147.40431213378901</v>
      </c>
      <c r="F10639" s="14">
        <v>48394200</v>
      </c>
      <c r="G10639" s="2">
        <f t="shared" si="500"/>
        <v>3.2904032743322005E-3</v>
      </c>
      <c r="H10639" s="3">
        <f t="shared" si="498"/>
        <v>3.0585812366539926</v>
      </c>
      <c r="I10639" s="3">
        <f t="shared" si="499"/>
        <v>-0.68078540429198142</v>
      </c>
    </row>
    <row r="10640" spans="1:9" x14ac:dyDescent="0.35">
      <c r="A10640" s="1">
        <v>44981</v>
      </c>
      <c r="B10640" s="3">
        <v>145.14492549133001</v>
      </c>
      <c r="C10640" s="3">
        <v>145.223858668948</v>
      </c>
      <c r="D10640" s="3">
        <v>143.77349352201099</v>
      </c>
      <c r="E10640" s="3">
        <v>144.75027465820301</v>
      </c>
      <c r="F10640" s="14">
        <v>55469600</v>
      </c>
      <c r="G10640" s="2">
        <f t="shared" si="500"/>
        <v>-1.8005154918243522E-2</v>
      </c>
      <c r="H10640" s="3">
        <f t="shared" si="498"/>
        <v>1.4503651469370027</v>
      </c>
      <c r="I10640" s="3">
        <f t="shared" si="499"/>
        <v>-0.39465083312700244</v>
      </c>
    </row>
    <row r="10641" spans="1:9" x14ac:dyDescent="0.35">
      <c r="A10641" s="1">
        <v>44984</v>
      </c>
      <c r="B10641" s="3">
        <v>145.73692063205601</v>
      </c>
      <c r="C10641" s="3">
        <v>147.17740976035401</v>
      </c>
      <c r="D10641" s="3">
        <v>145.480384034303</v>
      </c>
      <c r="E10641" s="3">
        <v>145.94410705566401</v>
      </c>
      <c r="F10641" s="14">
        <v>44998500</v>
      </c>
      <c r="G10641" s="2">
        <f t="shared" si="500"/>
        <v>8.2475311378854069E-3</v>
      </c>
      <c r="H10641" s="3">
        <f t="shared" si="498"/>
        <v>1.6970257260510095</v>
      </c>
      <c r="I10641" s="3">
        <f t="shared" si="499"/>
        <v>0.20718642360799322</v>
      </c>
    </row>
    <row r="10642" spans="1:9" x14ac:dyDescent="0.35">
      <c r="A10642" s="1">
        <v>44985</v>
      </c>
      <c r="B10642" s="3">
        <v>145.08571098317901</v>
      </c>
      <c r="C10642" s="3">
        <v>147.08859306462699</v>
      </c>
      <c r="D10642" s="3">
        <v>144.86864853598101</v>
      </c>
      <c r="E10642" s="3">
        <v>145.44090270996</v>
      </c>
      <c r="F10642" s="14">
        <v>50547000</v>
      </c>
      <c r="G10642" s="2">
        <f t="shared" si="500"/>
        <v>-3.4479250711512508E-3</v>
      </c>
      <c r="H10642" s="3">
        <f t="shared" si="498"/>
        <v>2.219944528645982</v>
      </c>
      <c r="I10642" s="3">
        <f t="shared" si="499"/>
        <v>0.35519172678098698</v>
      </c>
    </row>
    <row r="10643" spans="1:9" x14ac:dyDescent="0.35">
      <c r="A10643" s="1">
        <v>44986</v>
      </c>
      <c r="B10643" s="3">
        <v>144.86864227062301</v>
      </c>
      <c r="C10643" s="3">
        <v>145.26329303666299</v>
      </c>
      <c r="D10643" s="3">
        <v>143.07294665873101</v>
      </c>
      <c r="E10643" s="3">
        <v>143.36894226074199</v>
      </c>
      <c r="F10643" s="14">
        <v>55479000</v>
      </c>
      <c r="G10643" s="2">
        <f t="shared" si="500"/>
        <v>-1.42460642818612E-2</v>
      </c>
      <c r="H10643" s="3">
        <f t="shared" si="498"/>
        <v>2.1903463779319736</v>
      </c>
      <c r="I10643" s="3">
        <f t="shared" si="499"/>
        <v>-1.4997000098810247</v>
      </c>
    </row>
    <row r="10644" spans="1:9" x14ac:dyDescent="0.35">
      <c r="A10644" s="1">
        <v>44987</v>
      </c>
      <c r="B10644" s="3">
        <v>142.451391546677</v>
      </c>
      <c r="C10644" s="3">
        <v>144.75026945161599</v>
      </c>
      <c r="D10644" s="3">
        <v>141.977792498003</v>
      </c>
      <c r="E10644" s="3">
        <v>143.96095275878901</v>
      </c>
      <c r="F10644" s="14">
        <v>52238100</v>
      </c>
      <c r="G10644" s="2">
        <f t="shared" si="500"/>
        <v>4.1292799452362595E-3</v>
      </c>
      <c r="H10644" s="3">
        <f t="shared" si="498"/>
        <v>2.7724769536129941</v>
      </c>
      <c r="I10644" s="3">
        <f t="shared" si="499"/>
        <v>1.5095612121120041</v>
      </c>
    </row>
    <row r="10645" spans="1:9" x14ac:dyDescent="0.35">
      <c r="A10645" s="1">
        <v>44988</v>
      </c>
      <c r="B10645" s="3">
        <v>146.06249262868701</v>
      </c>
      <c r="C10645" s="3">
        <v>149.09149115949</v>
      </c>
      <c r="D10645" s="3">
        <v>145.36198515518799</v>
      </c>
      <c r="E10645" s="3">
        <v>149.01255798339801</v>
      </c>
      <c r="F10645" s="14">
        <v>70732300</v>
      </c>
      <c r="G10645" s="2">
        <f t="shared" si="500"/>
        <v>3.5090106919986319E-2</v>
      </c>
      <c r="H10645" s="3">
        <f t="shared" si="498"/>
        <v>3.7295060043020101</v>
      </c>
      <c r="I10645" s="3">
        <f t="shared" si="499"/>
        <v>2.9500653547110005</v>
      </c>
    </row>
    <row r="10646" spans="1:9" x14ac:dyDescent="0.35">
      <c r="A10646" s="1">
        <v>44991</v>
      </c>
      <c r="B10646" s="3">
        <v>151.735702881724</v>
      </c>
      <c r="C10646" s="3">
        <v>154.21218452977499</v>
      </c>
      <c r="D10646" s="3">
        <v>151.41012419214599</v>
      </c>
      <c r="E10646" s="3">
        <v>151.77517700195301</v>
      </c>
      <c r="F10646" s="14">
        <v>87558000</v>
      </c>
      <c r="G10646" s="2">
        <f t="shared" si="500"/>
        <v>1.8539504696394735E-2</v>
      </c>
      <c r="H10646" s="3">
        <f t="shared" si="498"/>
        <v>2.8020603376290012</v>
      </c>
      <c r="I10646" s="3">
        <f t="shared" si="499"/>
        <v>3.9474120229016307E-2</v>
      </c>
    </row>
    <row r="10647" spans="1:9" x14ac:dyDescent="0.35">
      <c r="A10647" s="1">
        <v>44992</v>
      </c>
      <c r="B10647" s="3">
        <v>151.646890587542</v>
      </c>
      <c r="C10647" s="3">
        <v>151.97248429321101</v>
      </c>
      <c r="D10647" s="3">
        <v>149.111228171828</v>
      </c>
      <c r="E10647" s="3">
        <v>149.574951171875</v>
      </c>
      <c r="F10647" s="14">
        <v>56182000</v>
      </c>
      <c r="G10647" s="2">
        <f t="shared" si="500"/>
        <v>-1.4496611854056341E-2</v>
      </c>
      <c r="H10647" s="3">
        <f t="shared" si="498"/>
        <v>2.8612561213830077</v>
      </c>
      <c r="I10647" s="3">
        <f t="shared" si="499"/>
        <v>-2.0719394156670035</v>
      </c>
    </row>
    <row r="10648" spans="1:9" x14ac:dyDescent="0.35">
      <c r="A10648" s="1">
        <v>44993</v>
      </c>
      <c r="B10648" s="3">
        <v>150.768776295138</v>
      </c>
      <c r="C10648" s="3">
        <v>151.41996369175001</v>
      </c>
      <c r="D10648" s="3">
        <v>149.80187125635601</v>
      </c>
      <c r="E10648" s="3">
        <v>150.82797241210901</v>
      </c>
      <c r="F10648" s="14">
        <v>47204800</v>
      </c>
      <c r="G10648" s="2">
        <f t="shared" si="500"/>
        <v>8.3772130989644925E-3</v>
      </c>
      <c r="H10648" s="3">
        <f t="shared" si="498"/>
        <v>1.6180924353940043</v>
      </c>
      <c r="I10648" s="3">
        <f t="shared" si="499"/>
        <v>5.9196116971008905E-2</v>
      </c>
    </row>
    <row r="10649" spans="1:9" x14ac:dyDescent="0.35">
      <c r="A10649" s="1">
        <v>44994</v>
      </c>
      <c r="B10649" s="3">
        <v>151.508758416191</v>
      </c>
      <c r="C10649" s="3">
        <v>152.47566345847599</v>
      </c>
      <c r="D10649" s="3">
        <v>148.22323841770199</v>
      </c>
      <c r="E10649" s="3">
        <v>148.57843017578099</v>
      </c>
      <c r="F10649" s="14">
        <v>53833600</v>
      </c>
      <c r="G10649" s="2">
        <f t="shared" si="500"/>
        <v>-1.491462227034095E-2</v>
      </c>
      <c r="H10649" s="3">
        <f t="shared" si="498"/>
        <v>4.2524250407739999</v>
      </c>
      <c r="I10649" s="3">
        <f t="shared" si="499"/>
        <v>-2.9303282404100059</v>
      </c>
    </row>
    <row r="10650" spans="1:9" x14ac:dyDescent="0.35">
      <c r="A10650" s="1">
        <v>44995</v>
      </c>
      <c r="B10650" s="3">
        <v>148.20352210121999</v>
      </c>
      <c r="C10650" s="3">
        <v>148.92376664622</v>
      </c>
      <c r="D10650" s="3">
        <v>145.63824652167901</v>
      </c>
      <c r="E10650" s="3">
        <v>146.516357421875</v>
      </c>
      <c r="F10650" s="14">
        <v>68572400</v>
      </c>
      <c r="G10650" s="2">
        <f t="shared" si="500"/>
        <v>-1.3878681794298039E-2</v>
      </c>
      <c r="H10650" s="3">
        <f t="shared" si="498"/>
        <v>3.2855201245409944</v>
      </c>
      <c r="I10650" s="3">
        <f t="shared" si="499"/>
        <v>-1.6871646793449884</v>
      </c>
    </row>
    <row r="10651" spans="1:9" x14ac:dyDescent="0.35">
      <c r="A10651" s="1">
        <v>44998</v>
      </c>
      <c r="B10651" s="3">
        <v>145.83556564568801</v>
      </c>
      <c r="C10651" s="3">
        <v>151.09436981836399</v>
      </c>
      <c r="D10651" s="3">
        <v>145.727034413045</v>
      </c>
      <c r="E10651" s="3">
        <v>148.460037231445</v>
      </c>
      <c r="F10651" s="14">
        <v>84457100</v>
      </c>
      <c r="G10651" s="2">
        <f t="shared" si="500"/>
        <v>1.3265957765885647E-2</v>
      </c>
      <c r="H10651" s="3">
        <f t="shared" si="498"/>
        <v>5.3673354053189826</v>
      </c>
      <c r="I10651" s="3">
        <f t="shared" si="499"/>
        <v>2.6244715857569929</v>
      </c>
    </row>
    <row r="10652" spans="1:9" x14ac:dyDescent="0.35">
      <c r="A10652" s="1">
        <v>44999</v>
      </c>
      <c r="B10652" s="3">
        <v>149.25919818665099</v>
      </c>
      <c r="C10652" s="3">
        <v>151.350874375865</v>
      </c>
      <c r="D10652" s="3">
        <v>148.09496787151099</v>
      </c>
      <c r="E10652" s="3">
        <v>150.55169677734301</v>
      </c>
      <c r="F10652" s="14">
        <v>73695900</v>
      </c>
      <c r="G10652" s="2">
        <f t="shared" si="500"/>
        <v>1.4089040962836167E-2</v>
      </c>
      <c r="H10652" s="3">
        <f t="shared" si="498"/>
        <v>3.2559065043540159</v>
      </c>
      <c r="I10652" s="3">
        <f t="shared" si="499"/>
        <v>1.2924985906920199</v>
      </c>
    </row>
    <row r="10653" spans="1:9" x14ac:dyDescent="0.35">
      <c r="A10653" s="1">
        <v>45000</v>
      </c>
      <c r="B10653" s="3">
        <v>149.17043689977999</v>
      </c>
      <c r="C10653" s="3">
        <v>151.202917426705</v>
      </c>
      <c r="D10653" s="3">
        <v>147.91739708809601</v>
      </c>
      <c r="E10653" s="3">
        <v>150.94639587402301</v>
      </c>
      <c r="F10653" s="14">
        <v>77167900</v>
      </c>
      <c r="G10653" s="2">
        <f t="shared" si="500"/>
        <v>2.6216848107911833E-3</v>
      </c>
      <c r="H10653" s="3">
        <f t="shared" si="498"/>
        <v>3.2855203386089897</v>
      </c>
      <c r="I10653" s="3">
        <f t="shared" si="499"/>
        <v>1.7759589742430251</v>
      </c>
    </row>
    <row r="10654" spans="1:9" x14ac:dyDescent="0.35">
      <c r="A10654" s="1">
        <v>45001</v>
      </c>
      <c r="B10654" s="3">
        <v>150.12746155679801</v>
      </c>
      <c r="C10654" s="3">
        <v>154.37002548496599</v>
      </c>
      <c r="D10654" s="3">
        <v>149.61440346305201</v>
      </c>
      <c r="E10654" s="3">
        <v>153.76817321777301</v>
      </c>
      <c r="F10654" s="14">
        <v>76161100</v>
      </c>
      <c r="G10654" s="2">
        <f t="shared" si="500"/>
        <v>1.8693903404656324E-2</v>
      </c>
      <c r="H10654" s="3">
        <f t="shared" si="498"/>
        <v>4.7556220219139789</v>
      </c>
      <c r="I10654" s="3">
        <f t="shared" si="499"/>
        <v>3.6407116609750005</v>
      </c>
    </row>
    <row r="10655" spans="1:9" x14ac:dyDescent="0.35">
      <c r="A10655" s="1">
        <v>45002</v>
      </c>
      <c r="B10655" s="3">
        <v>153.995094887177</v>
      </c>
      <c r="C10655" s="3">
        <v>154.646282261473</v>
      </c>
      <c r="D10655" s="3">
        <v>152.21913616408199</v>
      </c>
      <c r="E10655" s="3">
        <v>152.92951965332</v>
      </c>
      <c r="F10655" s="14">
        <v>98944600</v>
      </c>
      <c r="G10655" s="2">
        <f t="shared" si="500"/>
        <v>-5.4540126666216852E-3</v>
      </c>
      <c r="H10655" s="3">
        <f t="shared" si="498"/>
        <v>2.4271460973910166</v>
      </c>
      <c r="I10655" s="3">
        <f t="shared" si="499"/>
        <v>-1.0655752338570039</v>
      </c>
    </row>
    <row r="10656" spans="1:9" x14ac:dyDescent="0.35">
      <c r="A10656" s="1">
        <v>45005</v>
      </c>
      <c r="B10656" s="3">
        <v>152.99860710640601</v>
      </c>
      <c r="C10656" s="3">
        <v>155.71187304869099</v>
      </c>
      <c r="D10656" s="3">
        <v>152.09088307007301</v>
      </c>
      <c r="E10656" s="3">
        <v>155.29747009277301</v>
      </c>
      <c r="F10656" s="14">
        <v>73641400</v>
      </c>
      <c r="G10656" s="2">
        <f t="shared" si="500"/>
        <v>1.5483933022355534E-2</v>
      </c>
      <c r="H10656" s="3">
        <f t="shared" si="498"/>
        <v>3.6209899786179847</v>
      </c>
      <c r="I10656" s="3">
        <f t="shared" si="499"/>
        <v>2.2988629863669985</v>
      </c>
    </row>
    <row r="10657" spans="1:9" x14ac:dyDescent="0.35">
      <c r="A10657" s="1">
        <v>45006</v>
      </c>
      <c r="B10657" s="3">
        <v>155.21854884327399</v>
      </c>
      <c r="C10657" s="3">
        <v>157.270751248116</v>
      </c>
      <c r="D10657" s="3">
        <v>154.44895412275201</v>
      </c>
      <c r="E10657" s="3">
        <v>157.15235900878901</v>
      </c>
      <c r="F10657" s="14">
        <v>73938300</v>
      </c>
      <c r="G10657" s="2">
        <f t="shared" si="500"/>
        <v>1.1944102598116403E-2</v>
      </c>
      <c r="H10657" s="3">
        <f t="shared" si="498"/>
        <v>2.821797125363986</v>
      </c>
      <c r="I10657" s="3">
        <f t="shared" si="499"/>
        <v>1.9338101655150126</v>
      </c>
    </row>
    <row r="10658" spans="1:9" x14ac:dyDescent="0.35">
      <c r="A10658" s="1">
        <v>45007</v>
      </c>
      <c r="B10658" s="3">
        <v>157.17207516380401</v>
      </c>
      <c r="C10658" s="3">
        <v>159.974134858296</v>
      </c>
      <c r="D10658" s="3">
        <v>155.701973149493</v>
      </c>
      <c r="E10658" s="3">
        <v>155.72171020507801</v>
      </c>
      <c r="F10658" s="14">
        <v>75701800</v>
      </c>
      <c r="G10658" s="2">
        <f t="shared" si="500"/>
        <v>-9.1035782901037008E-3</v>
      </c>
      <c r="H10658" s="3">
        <f t="shared" si="498"/>
        <v>4.2721617088029973</v>
      </c>
      <c r="I10658" s="3">
        <f t="shared" si="499"/>
        <v>-1.4503649587259986</v>
      </c>
    </row>
    <row r="10659" spans="1:9" x14ac:dyDescent="0.35">
      <c r="A10659" s="1">
        <v>45008</v>
      </c>
      <c r="B10659" s="3">
        <v>156.708366917473</v>
      </c>
      <c r="C10659" s="3">
        <v>159.39203464017001</v>
      </c>
      <c r="D10659" s="3">
        <v>155.57371946683099</v>
      </c>
      <c r="E10659" s="3">
        <v>156.80702209472599</v>
      </c>
      <c r="F10659" s="14">
        <v>67622100</v>
      </c>
      <c r="G10659" s="2">
        <f t="shared" si="500"/>
        <v>6.9695605591454084E-3</v>
      </c>
      <c r="H10659" s="3">
        <f t="shared" si="498"/>
        <v>3.8183151733390162</v>
      </c>
      <c r="I10659" s="3">
        <f t="shared" si="499"/>
        <v>9.8655177252993553E-2</v>
      </c>
    </row>
    <row r="10660" spans="1:9" x14ac:dyDescent="0.35">
      <c r="A10660" s="1">
        <v>45009</v>
      </c>
      <c r="B10660" s="3">
        <v>156.737943269905</v>
      </c>
      <c r="C10660" s="3">
        <v>158.19816916372</v>
      </c>
      <c r="D10660" s="3">
        <v>155.741440304355</v>
      </c>
      <c r="E10660" s="3">
        <v>158.109375</v>
      </c>
      <c r="F10660" s="14">
        <v>59196500</v>
      </c>
      <c r="G10660" s="2">
        <f t="shared" si="500"/>
        <v>8.3054501506141989E-3</v>
      </c>
      <c r="H10660" s="3">
        <f t="shared" si="498"/>
        <v>2.4567288593650005</v>
      </c>
      <c r="I10660" s="3">
        <f t="shared" si="499"/>
        <v>1.3714317300949972</v>
      </c>
    </row>
    <row r="10661" spans="1:9" x14ac:dyDescent="0.35">
      <c r="A10661" s="1">
        <v>45012</v>
      </c>
      <c r="B10661" s="3">
        <v>157.803555367917</v>
      </c>
      <c r="C10661" s="3">
        <v>158.62247019787199</v>
      </c>
      <c r="D10661" s="3">
        <v>155.76119879411999</v>
      </c>
      <c r="E10661" s="3">
        <v>156.16572570800699</v>
      </c>
      <c r="F10661" s="14">
        <v>52390300</v>
      </c>
      <c r="G10661" s="2">
        <f t="shared" si="500"/>
        <v>-1.2293067960030907E-2</v>
      </c>
      <c r="H10661" s="3">
        <f t="shared" si="498"/>
        <v>2.8612714037519993</v>
      </c>
      <c r="I10661" s="3">
        <f t="shared" si="499"/>
        <v>-1.6378296599100111</v>
      </c>
    </row>
    <row r="10662" spans="1:9" x14ac:dyDescent="0.35">
      <c r="A10662" s="1">
        <v>45013</v>
      </c>
      <c r="B10662" s="3">
        <v>155.859861131321</v>
      </c>
      <c r="C10662" s="3">
        <v>156.37291926303701</v>
      </c>
      <c r="D10662" s="3">
        <v>153.89643783944001</v>
      </c>
      <c r="E10662" s="3">
        <v>155.54412841796801</v>
      </c>
      <c r="F10662" s="14">
        <v>45992200</v>
      </c>
      <c r="G10662" s="2">
        <f t="shared" si="500"/>
        <v>-3.9803694903017151E-3</v>
      </c>
      <c r="H10662" s="3">
        <f t="shared" si="498"/>
        <v>2.4764814235969936</v>
      </c>
      <c r="I10662" s="3">
        <f t="shared" si="499"/>
        <v>-0.31573271335298614</v>
      </c>
    </row>
    <row r="10663" spans="1:9" x14ac:dyDescent="0.35">
      <c r="A10663" s="1">
        <v>45014</v>
      </c>
      <c r="B10663" s="3">
        <v>157.24115895998099</v>
      </c>
      <c r="C10663" s="3">
        <v>158.898725646229</v>
      </c>
      <c r="D10663" s="3">
        <v>157.22143695601201</v>
      </c>
      <c r="E10663" s="3">
        <v>158.622467041015</v>
      </c>
      <c r="F10663" s="14">
        <v>51305700</v>
      </c>
      <c r="G10663" s="2">
        <f t="shared" si="500"/>
        <v>1.9790773553181502E-2</v>
      </c>
      <c r="H10663" s="3">
        <f t="shared" si="498"/>
        <v>1.677288690216983</v>
      </c>
      <c r="I10663" s="3">
        <f t="shared" si="499"/>
        <v>1.3813080810340068</v>
      </c>
    </row>
    <row r="10664" spans="1:9" x14ac:dyDescent="0.35">
      <c r="A10664" s="1">
        <v>45015</v>
      </c>
      <c r="B10664" s="3">
        <v>159.37229315696499</v>
      </c>
      <c r="C10664" s="3">
        <v>160.299739116181</v>
      </c>
      <c r="D10664" s="3">
        <v>159.11577163727301</v>
      </c>
      <c r="E10664" s="3">
        <v>160.19120788574199</v>
      </c>
      <c r="F10664" s="14">
        <v>49501700</v>
      </c>
      <c r="G10664" s="2">
        <f t="shared" si="500"/>
        <v>9.8897771166385883E-3</v>
      </c>
      <c r="H10664" s="3">
        <f t="shared" si="498"/>
        <v>1.1839674789079879</v>
      </c>
      <c r="I10664" s="3">
        <f t="shared" si="499"/>
        <v>0.81891472877700267</v>
      </c>
    </row>
    <row r="10665" spans="1:9" x14ac:dyDescent="0.35">
      <c r="A10665" s="1">
        <v>45016</v>
      </c>
      <c r="B10665" s="3">
        <v>160.27014967970999</v>
      </c>
      <c r="C10665" s="3">
        <v>162.79595111857299</v>
      </c>
      <c r="D10665" s="3">
        <v>159.74723055627101</v>
      </c>
      <c r="E10665" s="3">
        <v>162.69728088378901</v>
      </c>
      <c r="F10665" s="14">
        <v>68749800</v>
      </c>
      <c r="G10665" s="2">
        <f t="shared" si="500"/>
        <v>1.564426057536503E-2</v>
      </c>
      <c r="H10665" s="3">
        <f t="shared" si="498"/>
        <v>3.0487205623019804</v>
      </c>
      <c r="I10665" s="3">
        <f t="shared" si="499"/>
        <v>2.4271312040790178</v>
      </c>
    </row>
    <row r="10666" spans="1:9" x14ac:dyDescent="0.35">
      <c r="A10666" s="1">
        <v>45019</v>
      </c>
      <c r="B10666" s="3">
        <v>162.07570339841899</v>
      </c>
      <c r="C10666" s="3">
        <v>164.068709618258</v>
      </c>
      <c r="D10666" s="3">
        <v>162.02636828199601</v>
      </c>
      <c r="E10666" s="3">
        <v>163.95031738281199</v>
      </c>
      <c r="F10666" s="14">
        <v>56976200</v>
      </c>
      <c r="G10666" s="2">
        <f t="shared" si="500"/>
        <v>7.701643765749216E-3</v>
      </c>
      <c r="H10666" s="3">
        <f t="shared" si="498"/>
        <v>2.042341336261984</v>
      </c>
      <c r="I10666" s="3">
        <f t="shared" si="499"/>
        <v>1.8746139843929939</v>
      </c>
    </row>
    <row r="10667" spans="1:9" x14ac:dyDescent="0.35">
      <c r="A10667" s="1">
        <v>45020</v>
      </c>
      <c r="B10667" s="3">
        <v>164.37458557847</v>
      </c>
      <c r="C10667" s="3">
        <v>164.61137005549901</v>
      </c>
      <c r="D10667" s="3">
        <v>162.90448337873599</v>
      </c>
      <c r="E10667" s="3">
        <v>163.41754150390599</v>
      </c>
      <c r="F10667" s="14">
        <v>46278300</v>
      </c>
      <c r="G10667" s="2">
        <f t="shared" si="500"/>
        <v>-3.2496178562558165E-3</v>
      </c>
      <c r="H10667" s="3">
        <f t="shared" si="498"/>
        <v>1.7068866767630198</v>
      </c>
      <c r="I10667" s="3">
        <f t="shared" si="499"/>
        <v>-0.95704407456400986</v>
      </c>
    </row>
    <row r="10668" spans="1:9" x14ac:dyDescent="0.35">
      <c r="A10668" s="1">
        <v>45021</v>
      </c>
      <c r="B10668" s="3">
        <v>162.539429892459</v>
      </c>
      <c r="C10668" s="3">
        <v>162.84528654392</v>
      </c>
      <c r="D10668" s="3">
        <v>159.638699621884</v>
      </c>
      <c r="E10668" s="3">
        <v>161.572509765625</v>
      </c>
      <c r="F10668" s="14">
        <v>51511700</v>
      </c>
      <c r="G10668" s="2">
        <f t="shared" si="500"/>
        <v>-1.1290291857908622E-2</v>
      </c>
      <c r="H10668" s="3">
        <f t="shared" si="498"/>
        <v>3.2065869220359957</v>
      </c>
      <c r="I10668" s="3">
        <f t="shared" si="499"/>
        <v>-0.96692012683399753</v>
      </c>
    </row>
    <row r="10669" spans="1:9" x14ac:dyDescent="0.35">
      <c r="A10669" s="1">
        <v>45022</v>
      </c>
      <c r="B10669" s="3">
        <v>160.26027222926001</v>
      </c>
      <c r="C10669" s="3">
        <v>162.756490641932</v>
      </c>
      <c r="D10669" s="3">
        <v>159.83602334429699</v>
      </c>
      <c r="E10669" s="3">
        <v>162.46049499511699</v>
      </c>
      <c r="F10669" s="14">
        <v>45390100</v>
      </c>
      <c r="G10669" s="2">
        <f t="shared" si="500"/>
        <v>5.4958930252435173E-3</v>
      </c>
      <c r="H10669" s="3">
        <f t="shared" si="498"/>
        <v>2.9204672976350139</v>
      </c>
      <c r="I10669" s="3">
        <f t="shared" si="499"/>
        <v>2.200222765856978</v>
      </c>
    </row>
    <row r="10670" spans="1:9" x14ac:dyDescent="0.35">
      <c r="A10670" s="1">
        <v>45026</v>
      </c>
      <c r="B10670" s="3">
        <v>159.26377877195901</v>
      </c>
      <c r="C10670" s="3">
        <v>159.865631103515</v>
      </c>
      <c r="D10670" s="3">
        <v>157.941681864922</v>
      </c>
      <c r="E10670" s="3">
        <v>159.865631103515</v>
      </c>
      <c r="F10670" s="14">
        <v>47716900</v>
      </c>
      <c r="G10670" s="2">
        <f t="shared" si="500"/>
        <v>-1.5972276162767949E-2</v>
      </c>
      <c r="H10670" s="3">
        <f t="shared" si="498"/>
        <v>1.9239492385929964</v>
      </c>
      <c r="I10670" s="3">
        <f t="shared" si="499"/>
        <v>0.60185233155598894</v>
      </c>
    </row>
    <row r="10671" spans="1:9" x14ac:dyDescent="0.35">
      <c r="A10671" s="1">
        <v>45027</v>
      </c>
      <c r="B10671" s="3">
        <v>160.18135211000799</v>
      </c>
      <c r="C10671" s="3">
        <v>160.191213111292</v>
      </c>
      <c r="D10671" s="3">
        <v>158.36591919116799</v>
      </c>
      <c r="E10671" s="3">
        <v>158.65205383300699</v>
      </c>
      <c r="F10671" s="14">
        <v>47644200</v>
      </c>
      <c r="G10671" s="2">
        <f t="shared" si="500"/>
        <v>-7.5912331007670121E-3</v>
      </c>
      <c r="H10671" s="3">
        <f t="shared" si="498"/>
        <v>1.825293920124011</v>
      </c>
      <c r="I10671" s="3">
        <f t="shared" si="499"/>
        <v>-1.5292982770010042</v>
      </c>
    </row>
    <row r="10672" spans="1:9" x14ac:dyDescent="0.35">
      <c r="A10672" s="1">
        <v>45028</v>
      </c>
      <c r="B10672" s="3">
        <v>159.06644488688599</v>
      </c>
      <c r="C10672" s="3">
        <v>159.89522066020601</v>
      </c>
      <c r="D10672" s="3">
        <v>157.64567781550201</v>
      </c>
      <c r="E10672" s="3">
        <v>157.96141052246</v>
      </c>
      <c r="F10672" s="14">
        <v>50133100</v>
      </c>
      <c r="G10672" s="2">
        <f t="shared" si="500"/>
        <v>-4.3531948932343592E-3</v>
      </c>
      <c r="H10672" s="3">
        <f t="shared" si="498"/>
        <v>2.2495428447039956</v>
      </c>
      <c r="I10672" s="3">
        <f t="shared" si="499"/>
        <v>-1.1050343644259897</v>
      </c>
    </row>
    <row r="10673" spans="1:9" x14ac:dyDescent="0.35">
      <c r="A10673" s="1">
        <v>45029</v>
      </c>
      <c r="B10673" s="3">
        <v>159.470998501541</v>
      </c>
      <c r="C10673" s="3">
        <v>163.58529505330799</v>
      </c>
      <c r="D10673" s="3">
        <v>159.263796996</v>
      </c>
      <c r="E10673" s="3">
        <v>163.34849548339801</v>
      </c>
      <c r="F10673" s="14">
        <v>68445600</v>
      </c>
      <c r="G10673" s="2">
        <f t="shared" si="500"/>
        <v>3.4103803853866195E-2</v>
      </c>
      <c r="H10673" s="3">
        <f t="shared" si="498"/>
        <v>4.3214980573079913</v>
      </c>
      <c r="I10673" s="3">
        <f t="shared" si="499"/>
        <v>3.8774969818570071</v>
      </c>
    </row>
    <row r="10674" spans="1:9" x14ac:dyDescent="0.35">
      <c r="A10674" s="1">
        <v>45030</v>
      </c>
      <c r="B10674" s="3">
        <v>162.39141498863901</v>
      </c>
      <c r="C10674" s="3">
        <v>164.09831661247199</v>
      </c>
      <c r="D10674" s="3">
        <v>161.631711432907</v>
      </c>
      <c r="E10674" s="3">
        <v>163.00314331054599</v>
      </c>
      <c r="F10674" s="14">
        <v>49386500</v>
      </c>
      <c r="G10674" s="2">
        <f t="shared" si="500"/>
        <v>-2.1142047977241226E-3</v>
      </c>
      <c r="H10674" s="3">
        <f t="shared" si="498"/>
        <v>2.4666051795649935</v>
      </c>
      <c r="I10674" s="3">
        <f t="shared" si="499"/>
        <v>0.61172832190698045</v>
      </c>
    </row>
    <row r="10675" spans="1:9" x14ac:dyDescent="0.35">
      <c r="A10675" s="1">
        <v>45033</v>
      </c>
      <c r="B10675" s="3">
        <v>162.88474363049701</v>
      </c>
      <c r="C10675" s="3">
        <v>163.18073927685899</v>
      </c>
      <c r="D10675" s="3">
        <v>161.83890539431999</v>
      </c>
      <c r="E10675" s="3">
        <v>163.02287292480401</v>
      </c>
      <c r="F10675" s="14">
        <v>41516200</v>
      </c>
      <c r="G10675" s="2">
        <f t="shared" si="500"/>
        <v>1.21038244154737E-4</v>
      </c>
      <c r="H10675" s="3">
        <f t="shared" si="498"/>
        <v>1.3418338825389924</v>
      </c>
      <c r="I10675" s="3">
        <f t="shared" si="499"/>
        <v>0.13812929430699228</v>
      </c>
    </row>
    <row r="10676" spans="1:9" x14ac:dyDescent="0.35">
      <c r="A10676" s="1">
        <v>45034</v>
      </c>
      <c r="B10676" s="3">
        <v>163.88126984788499</v>
      </c>
      <c r="C10676" s="3">
        <v>165.17376867697101</v>
      </c>
      <c r="D10676" s="3">
        <v>163.43726882906901</v>
      </c>
      <c r="E10676" s="3">
        <v>164.246322631835</v>
      </c>
      <c r="F10676" s="14">
        <v>49923000</v>
      </c>
      <c r="G10676" s="2">
        <f t="shared" si="500"/>
        <v>7.504773318498215E-3</v>
      </c>
      <c r="H10676" s="3">
        <f t="shared" si="498"/>
        <v>1.736499847901996</v>
      </c>
      <c r="I10676" s="3">
        <f t="shared" si="499"/>
        <v>0.36505278395000573</v>
      </c>
    </row>
    <row r="10677" spans="1:9" x14ac:dyDescent="0.35">
      <c r="A10677" s="1">
        <v>45035</v>
      </c>
      <c r="B10677" s="3">
        <v>163.58525138616699</v>
      </c>
      <c r="C10677" s="3">
        <v>165.91372717633601</v>
      </c>
      <c r="D10677" s="3">
        <v>163.32871482350299</v>
      </c>
      <c r="E10677" s="3">
        <v>165.39080810546801</v>
      </c>
      <c r="F10677" s="14">
        <v>47720200</v>
      </c>
      <c r="G10677" s="2">
        <f t="shared" si="500"/>
        <v>6.9681040969082975E-3</v>
      </c>
      <c r="H10677" s="3">
        <f t="shared" si="498"/>
        <v>2.5850123528330187</v>
      </c>
      <c r="I10677" s="3">
        <f t="shared" si="499"/>
        <v>1.8055567193010233</v>
      </c>
    </row>
    <row r="10678" spans="1:9" x14ac:dyDescent="0.35">
      <c r="A10678" s="1">
        <v>45036</v>
      </c>
      <c r="B10678" s="3">
        <v>163.87138723669801</v>
      </c>
      <c r="C10678" s="3">
        <v>165.62760901810901</v>
      </c>
      <c r="D10678" s="3">
        <v>163.348468113861</v>
      </c>
      <c r="E10678" s="3">
        <v>164.423904418945</v>
      </c>
      <c r="F10678" s="14">
        <v>52456400</v>
      </c>
      <c r="G10678" s="2">
        <f t="shared" si="500"/>
        <v>-5.8461754773362412E-3</v>
      </c>
      <c r="H10678" s="3">
        <f t="shared" si="498"/>
        <v>2.2791409042480097</v>
      </c>
      <c r="I10678" s="3">
        <f t="shared" si="499"/>
        <v>0.5525171822469872</v>
      </c>
    </row>
    <row r="10679" spans="1:9" x14ac:dyDescent="0.35">
      <c r="A10679" s="1">
        <v>45037</v>
      </c>
      <c r="B10679" s="3">
        <v>162.845271884959</v>
      </c>
      <c r="C10679" s="3">
        <v>164.22656472043201</v>
      </c>
      <c r="D10679" s="3">
        <v>162.29275475076901</v>
      </c>
      <c r="E10679" s="3">
        <v>162.815673828125</v>
      </c>
      <c r="F10679" s="14">
        <v>58337300</v>
      </c>
      <c r="G10679" s="2">
        <f t="shared" si="500"/>
        <v>-9.7810023214282629E-3</v>
      </c>
      <c r="H10679" s="3">
        <f t="shared" si="498"/>
        <v>1.9338099696630024</v>
      </c>
      <c r="I10679" s="3">
        <f t="shared" si="499"/>
        <v>-2.9598056834004183E-2</v>
      </c>
    </row>
    <row r="10680" spans="1:9" x14ac:dyDescent="0.35">
      <c r="A10680" s="1">
        <v>45040</v>
      </c>
      <c r="B10680" s="3">
        <v>162.79594256316</v>
      </c>
      <c r="C10680" s="3">
        <v>163.38793383083001</v>
      </c>
      <c r="D10680" s="3">
        <v>161.70076925644599</v>
      </c>
      <c r="E10680" s="3">
        <v>163.12153625488199</v>
      </c>
      <c r="F10680" s="14">
        <v>41949600</v>
      </c>
      <c r="G10680" s="2">
        <f t="shared" si="500"/>
        <v>1.8785809717550251E-3</v>
      </c>
      <c r="H10680" s="3">
        <f t="shared" si="498"/>
        <v>1.6871645743840133</v>
      </c>
      <c r="I10680" s="3">
        <f t="shared" si="499"/>
        <v>0.32559369172199126</v>
      </c>
    </row>
    <row r="10681" spans="1:9" x14ac:dyDescent="0.35">
      <c r="A10681" s="1">
        <v>45041</v>
      </c>
      <c r="B10681" s="3">
        <v>162.983427579655</v>
      </c>
      <c r="C10681" s="3">
        <v>164.08846202710299</v>
      </c>
      <c r="D10681" s="3">
        <v>161.542923342119</v>
      </c>
      <c r="E10681" s="3">
        <v>161.58239746093699</v>
      </c>
      <c r="F10681" s="14">
        <v>48714100</v>
      </c>
      <c r="G10681" s="2">
        <f t="shared" si="500"/>
        <v>-9.4355339538983504E-3</v>
      </c>
      <c r="H10681" s="3">
        <f t="shared" si="498"/>
        <v>2.5455386849839954</v>
      </c>
      <c r="I10681" s="3">
        <f t="shared" si="499"/>
        <v>-1.4010301187180119</v>
      </c>
    </row>
    <row r="10682" spans="1:9" x14ac:dyDescent="0.35">
      <c r="A10682" s="1">
        <v>45042</v>
      </c>
      <c r="B10682" s="3">
        <v>160.881863285717</v>
      </c>
      <c r="C10682" s="3">
        <v>163.07221001839699</v>
      </c>
      <c r="D10682" s="3">
        <v>160.62534175174201</v>
      </c>
      <c r="E10682" s="3">
        <v>161.572509765625</v>
      </c>
      <c r="F10682" s="14">
        <v>45498800</v>
      </c>
      <c r="G10682" s="2">
        <f t="shared" si="500"/>
        <v>-6.1192898900876795E-5</v>
      </c>
      <c r="H10682" s="3">
        <f t="shared" si="498"/>
        <v>2.4468682666549739</v>
      </c>
      <c r="I10682" s="3">
        <f t="shared" si="499"/>
        <v>0.69064647990799699</v>
      </c>
    </row>
    <row r="10683" spans="1:9" x14ac:dyDescent="0.35">
      <c r="A10683" s="1">
        <v>45043</v>
      </c>
      <c r="B10683" s="3">
        <v>162.98342657756999</v>
      </c>
      <c r="C10683" s="3">
        <v>166.308405956656</v>
      </c>
      <c r="D10683" s="3">
        <v>162.98342657756999</v>
      </c>
      <c r="E10683" s="3">
        <v>166.16041564941401</v>
      </c>
      <c r="F10683" s="14">
        <v>64902300</v>
      </c>
      <c r="G10683" s="2">
        <f t="shared" si="500"/>
        <v>2.8395337117955045E-2</v>
      </c>
      <c r="H10683" s="3">
        <f t="shared" si="498"/>
        <v>3.3249793790860167</v>
      </c>
      <c r="I10683" s="3">
        <f t="shared" si="499"/>
        <v>3.1769890718440195</v>
      </c>
    </row>
    <row r="10684" spans="1:9" x14ac:dyDescent="0.35">
      <c r="A10684" s="1">
        <v>45044</v>
      </c>
      <c r="B10684" s="3">
        <v>166.23934534853601</v>
      </c>
      <c r="C10684" s="3">
        <v>167.58117930762899</v>
      </c>
      <c r="D10684" s="3">
        <v>165.63749302008301</v>
      </c>
      <c r="E10684" s="3">
        <v>167.41343688964801</v>
      </c>
      <c r="F10684" s="14">
        <v>55275900</v>
      </c>
      <c r="G10684" s="2">
        <f t="shared" si="500"/>
        <v>7.5410333763113969E-3</v>
      </c>
      <c r="H10684" s="3">
        <f t="shared" si="498"/>
        <v>1.9436862875459724</v>
      </c>
      <c r="I10684" s="3">
        <f t="shared" si="499"/>
        <v>1.1740915411120056</v>
      </c>
    </row>
    <row r="10685" spans="1:9" x14ac:dyDescent="0.35">
      <c r="A10685" s="1">
        <v>45047</v>
      </c>
      <c r="B10685" s="3">
        <v>167.01874363218599</v>
      </c>
      <c r="C10685" s="3">
        <v>168.17311287626899</v>
      </c>
      <c r="D10685" s="3">
        <v>166.387293403245</v>
      </c>
      <c r="E10685" s="3">
        <v>167.32460021972599</v>
      </c>
      <c r="F10685" s="14">
        <v>52472900</v>
      </c>
      <c r="G10685" s="2">
        <f t="shared" si="500"/>
        <v>-5.3064241181891838E-4</v>
      </c>
      <c r="H10685" s="3">
        <f t="shared" si="498"/>
        <v>1.7858194730239916</v>
      </c>
      <c r="I10685" s="3">
        <f t="shared" si="499"/>
        <v>0.30585658754000633</v>
      </c>
    </row>
    <row r="10686" spans="1:9" x14ac:dyDescent="0.35">
      <c r="A10686" s="1">
        <v>45048</v>
      </c>
      <c r="B10686" s="3">
        <v>167.81796415576099</v>
      </c>
      <c r="C10686" s="3">
        <v>168.07450075678</v>
      </c>
      <c r="D10686" s="3">
        <v>165.30202359517199</v>
      </c>
      <c r="E10686" s="3">
        <v>166.28866577148401</v>
      </c>
      <c r="F10686" s="14">
        <v>48425700</v>
      </c>
      <c r="G10686" s="2">
        <f t="shared" si="500"/>
        <v>-6.1911664326801223E-3</v>
      </c>
      <c r="H10686" s="3">
        <f t="shared" si="498"/>
        <v>2.7724771616080091</v>
      </c>
      <c r="I10686" s="3">
        <f t="shared" si="499"/>
        <v>-1.5292983842769843</v>
      </c>
    </row>
    <row r="10687" spans="1:9" x14ac:dyDescent="0.35">
      <c r="A10687" s="1">
        <v>45049</v>
      </c>
      <c r="B10687" s="3">
        <v>167.23584575291201</v>
      </c>
      <c r="C10687" s="3">
        <v>168.63687581044101</v>
      </c>
      <c r="D10687" s="3">
        <v>164.92710671677099</v>
      </c>
      <c r="E10687" s="3">
        <v>165.21322631835901</v>
      </c>
      <c r="F10687" s="14">
        <v>65136000</v>
      </c>
      <c r="G10687" s="2">
        <f t="shared" si="500"/>
        <v>-6.4673046003200394E-3</v>
      </c>
      <c r="H10687" s="3">
        <f t="shared" si="498"/>
        <v>3.7097690936700189</v>
      </c>
      <c r="I10687" s="3">
        <f t="shared" si="499"/>
        <v>-2.0226194345530075</v>
      </c>
    </row>
    <row r="10688" spans="1:9" x14ac:dyDescent="0.35">
      <c r="A10688" s="1">
        <v>45050</v>
      </c>
      <c r="B10688" s="3">
        <v>162.68743694918601</v>
      </c>
      <c r="C10688" s="3">
        <v>164.80871172491601</v>
      </c>
      <c r="D10688" s="3">
        <v>162.11518264832301</v>
      </c>
      <c r="E10688" s="3">
        <v>163.57540893554599</v>
      </c>
      <c r="F10688" s="14">
        <v>81235400</v>
      </c>
      <c r="G10688" s="2">
        <f t="shared" si="500"/>
        <v>-9.9133551187784788E-3</v>
      </c>
      <c r="H10688" s="3">
        <f t="shared" si="498"/>
        <v>2.6935290765929949</v>
      </c>
      <c r="I10688" s="3">
        <f t="shared" si="499"/>
        <v>0.88797198635998598</v>
      </c>
    </row>
    <row r="10689" spans="1:9" x14ac:dyDescent="0.35">
      <c r="A10689" s="1">
        <v>45051</v>
      </c>
      <c r="B10689" s="3">
        <v>168.69606556835799</v>
      </c>
      <c r="C10689" s="3">
        <v>171.97172463520201</v>
      </c>
      <c r="D10689" s="3">
        <v>168.479003097424</v>
      </c>
      <c r="E10689" s="3">
        <v>171.25148010253901</v>
      </c>
      <c r="F10689" s="14">
        <v>113453200</v>
      </c>
      <c r="G10689" s="2">
        <f t="shared" si="500"/>
        <v>4.6926804077363687E-2</v>
      </c>
      <c r="H10689" s="3">
        <f t="shared" si="498"/>
        <v>3.4927215377780101</v>
      </c>
      <c r="I10689" s="3">
        <f t="shared" si="499"/>
        <v>2.5554145341810113</v>
      </c>
    </row>
    <row r="10690" spans="1:9" x14ac:dyDescent="0.35">
      <c r="A10690" s="1">
        <v>45054</v>
      </c>
      <c r="B10690" s="3">
        <v>170.17603958076401</v>
      </c>
      <c r="C10690" s="3">
        <v>171.52774960942401</v>
      </c>
      <c r="D10690" s="3">
        <v>169.81098679048799</v>
      </c>
      <c r="E10690" s="3">
        <v>171.18241882324199</v>
      </c>
      <c r="F10690" s="14">
        <v>55962800</v>
      </c>
      <c r="G10690" s="2">
        <f t="shared" si="500"/>
        <v>-4.0327405786896436E-4</v>
      </c>
      <c r="H10690" s="3">
        <f t="shared" si="498"/>
        <v>1.7167628189360187</v>
      </c>
      <c r="I10690" s="3">
        <f t="shared" si="499"/>
        <v>1.0063792424779763</v>
      </c>
    </row>
    <row r="10691" spans="1:9" x14ac:dyDescent="0.35">
      <c r="A10691" s="1">
        <v>45055</v>
      </c>
      <c r="B10691" s="3">
        <v>170.738394894386</v>
      </c>
      <c r="C10691" s="3">
        <v>171.221839821608</v>
      </c>
      <c r="D10691" s="3">
        <v>169.307767057468</v>
      </c>
      <c r="E10691" s="3">
        <v>169.475494384765</v>
      </c>
      <c r="F10691" s="14">
        <v>45326900</v>
      </c>
      <c r="G10691" s="2">
        <f t="shared" si="500"/>
        <v>-9.9713770269802618E-3</v>
      </c>
      <c r="H10691" s="3">
        <f t="shared" ref="H10691:H10754" si="501">C10691-D10691</f>
        <v>1.9140727641400019</v>
      </c>
      <c r="I10691" s="3">
        <f t="shared" ref="I10691:I10754" si="502">E10691-B10691</f>
        <v>-1.2629005096210051</v>
      </c>
    </row>
    <row r="10692" spans="1:9" x14ac:dyDescent="0.35">
      <c r="A10692" s="1">
        <v>45056</v>
      </c>
      <c r="B10692" s="3">
        <v>170.70881232248701</v>
      </c>
      <c r="C10692" s="3">
        <v>171.70531537679699</v>
      </c>
      <c r="D10692" s="3">
        <v>169.60376298512401</v>
      </c>
      <c r="E10692" s="3">
        <v>171.24159240722599</v>
      </c>
      <c r="F10692" s="14">
        <v>53724500</v>
      </c>
      <c r="G10692" s="2">
        <f t="shared" ref="G10692:G10755" si="503">(E10692-E10691)/E10691</f>
        <v>1.0420963979909522E-2</v>
      </c>
      <c r="H10692" s="3">
        <f t="shared" si="501"/>
        <v>2.1015523916729819</v>
      </c>
      <c r="I10692" s="3">
        <f t="shared" si="502"/>
        <v>0.53278008473898808</v>
      </c>
    </row>
    <row r="10693" spans="1:9" x14ac:dyDescent="0.35">
      <c r="A10693" s="1">
        <v>45057</v>
      </c>
      <c r="B10693" s="3">
        <v>171.52774738748701</v>
      </c>
      <c r="C10693" s="3">
        <v>172.25785295858199</v>
      </c>
      <c r="D10693" s="3">
        <v>169.87018071223201</v>
      </c>
      <c r="E10693" s="3">
        <v>171.42907714843699</v>
      </c>
      <c r="F10693" s="14">
        <v>49514700</v>
      </c>
      <c r="G10693" s="2">
        <f t="shared" si="503"/>
        <v>1.094855160918738E-3</v>
      </c>
      <c r="H10693" s="3">
        <f t="shared" si="501"/>
        <v>2.3876722463499789</v>
      </c>
      <c r="I10693" s="3">
        <f t="shared" si="502"/>
        <v>-9.8670239050022701E-2</v>
      </c>
    </row>
    <row r="10694" spans="1:9" x14ac:dyDescent="0.35">
      <c r="A10694" s="1">
        <v>45058</v>
      </c>
      <c r="B10694" s="3">
        <v>171.537746093821</v>
      </c>
      <c r="C10694" s="3">
        <v>171.97247152405501</v>
      </c>
      <c r="D10694" s="3">
        <v>168.94917294661099</v>
      </c>
      <c r="E10694" s="3">
        <v>170.50035095214801</v>
      </c>
      <c r="F10694" s="14">
        <v>45533100</v>
      </c>
      <c r="G10694" s="2">
        <f t="shared" si="503"/>
        <v>-5.4175534963932168E-3</v>
      </c>
      <c r="H10694" s="3">
        <f t="shared" si="501"/>
        <v>3.0232985774440237</v>
      </c>
      <c r="I10694" s="3">
        <f t="shared" si="502"/>
        <v>-1.0373951416729881</v>
      </c>
    </row>
    <row r="10695" spans="1:9" x14ac:dyDescent="0.35">
      <c r="A10695" s="1">
        <v>45061</v>
      </c>
      <c r="B10695" s="3">
        <v>171.08327151558501</v>
      </c>
      <c r="C10695" s="3">
        <v>171.13267487374799</v>
      </c>
      <c r="D10695" s="3">
        <v>169.41353750986599</v>
      </c>
      <c r="E10695" s="3">
        <v>170.00634765625</v>
      </c>
      <c r="F10695" s="14">
        <v>37266700</v>
      </c>
      <c r="G10695" s="2">
        <f t="shared" si="503"/>
        <v>-2.8973740707235042E-3</v>
      </c>
      <c r="H10695" s="3">
        <f t="shared" si="501"/>
        <v>1.7191373638819982</v>
      </c>
      <c r="I10695" s="3">
        <f t="shared" si="502"/>
        <v>-1.076923859335011</v>
      </c>
    </row>
    <row r="10696" spans="1:9" x14ac:dyDescent="0.35">
      <c r="A10696" s="1">
        <v>45062</v>
      </c>
      <c r="B10696" s="3">
        <v>169.927305298346</v>
      </c>
      <c r="C10696" s="3">
        <v>171.06350715716201</v>
      </c>
      <c r="D10696" s="3">
        <v>169.739581582798</v>
      </c>
      <c r="E10696" s="3">
        <v>170.00634765625</v>
      </c>
      <c r="F10696" s="14">
        <v>42110300</v>
      </c>
      <c r="G10696" s="2">
        <f t="shared" si="503"/>
        <v>0</v>
      </c>
      <c r="H10696" s="3">
        <f t="shared" si="501"/>
        <v>1.3239255743640115</v>
      </c>
      <c r="I10696" s="3">
        <f t="shared" si="502"/>
        <v>7.9042357904000937E-2</v>
      </c>
    </row>
    <row r="10697" spans="1:9" x14ac:dyDescent="0.35">
      <c r="A10697" s="1">
        <v>45063</v>
      </c>
      <c r="B10697" s="3">
        <v>169.650638870645</v>
      </c>
      <c r="C10697" s="3">
        <v>170.85599318757099</v>
      </c>
      <c r="D10697" s="3">
        <v>168.37610177183001</v>
      </c>
      <c r="E10697" s="3">
        <v>170.618881225585</v>
      </c>
      <c r="F10697" s="14">
        <v>57951600</v>
      </c>
      <c r="G10697" s="2">
        <f t="shared" si="503"/>
        <v>3.6030041100202463E-3</v>
      </c>
      <c r="H10697" s="3">
        <f t="shared" si="501"/>
        <v>2.4798914157409797</v>
      </c>
      <c r="I10697" s="3">
        <f t="shared" si="502"/>
        <v>0.96824235494000277</v>
      </c>
    </row>
    <row r="10698" spans="1:9" x14ac:dyDescent="0.35">
      <c r="A10698" s="1">
        <v>45064</v>
      </c>
      <c r="B10698" s="3">
        <v>170.92517510124799</v>
      </c>
      <c r="C10698" s="3">
        <v>173.138315743715</v>
      </c>
      <c r="D10698" s="3">
        <v>170.51021405749501</v>
      </c>
      <c r="E10698" s="3">
        <v>172.950592041015</v>
      </c>
      <c r="F10698" s="14">
        <v>65496700</v>
      </c>
      <c r="G10698" s="2">
        <f t="shared" si="503"/>
        <v>1.3666194495479733E-2</v>
      </c>
      <c r="H10698" s="3">
        <f t="shared" si="501"/>
        <v>2.628101686219992</v>
      </c>
      <c r="I10698" s="3">
        <f t="shared" si="502"/>
        <v>2.0254169397670125</v>
      </c>
    </row>
    <row r="10699" spans="1:9" x14ac:dyDescent="0.35">
      <c r="A10699" s="1">
        <v>45065</v>
      </c>
      <c r="B10699" s="3">
        <v>174.27450921229999</v>
      </c>
      <c r="C10699" s="3">
        <v>174.27450921229999</v>
      </c>
      <c r="D10699" s="3">
        <v>172.84190244667499</v>
      </c>
      <c r="E10699" s="3">
        <v>173.05926513671801</v>
      </c>
      <c r="F10699" s="14">
        <v>55809500</v>
      </c>
      <c r="G10699" s="2">
        <f t="shared" si="503"/>
        <v>6.2834763628470051E-4</v>
      </c>
      <c r="H10699" s="3">
        <f t="shared" si="501"/>
        <v>1.4326067656249961</v>
      </c>
      <c r="I10699" s="3">
        <f t="shared" si="502"/>
        <v>-1.2152440755819782</v>
      </c>
    </row>
    <row r="10700" spans="1:9" x14ac:dyDescent="0.35">
      <c r="A10700" s="1">
        <v>45068</v>
      </c>
      <c r="B10700" s="3">
        <v>171.89341610998599</v>
      </c>
      <c r="C10700" s="3">
        <v>172.61467191708601</v>
      </c>
      <c r="D10700" s="3">
        <v>171.36977372037401</v>
      </c>
      <c r="E10700" s="3">
        <v>172.11077880859301</v>
      </c>
      <c r="F10700" s="14">
        <v>43570900</v>
      </c>
      <c r="G10700" s="2">
        <f t="shared" si="503"/>
        <v>-5.4807023904538668E-3</v>
      </c>
      <c r="H10700" s="3">
        <f t="shared" si="501"/>
        <v>1.2448981967120005</v>
      </c>
      <c r="I10700" s="3">
        <f t="shared" si="502"/>
        <v>0.21736269860701896</v>
      </c>
    </row>
    <row r="10701" spans="1:9" x14ac:dyDescent="0.35">
      <c r="A10701" s="1">
        <v>45069</v>
      </c>
      <c r="B10701" s="3">
        <v>171.053603894671</v>
      </c>
      <c r="C10701" s="3">
        <v>171.30060556837</v>
      </c>
      <c r="D10701" s="3">
        <v>169.22578547897999</v>
      </c>
      <c r="E10701" s="3">
        <v>169.50242614746</v>
      </c>
      <c r="F10701" s="14">
        <v>50747300</v>
      </c>
      <c r="G10701" s="2">
        <f t="shared" si="503"/>
        <v>-1.5155080229076179E-2</v>
      </c>
      <c r="H10701" s="3">
        <f t="shared" si="501"/>
        <v>2.0748200893900162</v>
      </c>
      <c r="I10701" s="3">
        <f t="shared" si="502"/>
        <v>-1.5511777472109998</v>
      </c>
    </row>
    <row r="10702" spans="1:9" x14ac:dyDescent="0.35">
      <c r="A10702" s="1">
        <v>45070</v>
      </c>
      <c r="B10702" s="3">
        <v>169.03809335131001</v>
      </c>
      <c r="C10702" s="3">
        <v>170.35214430979701</v>
      </c>
      <c r="D10702" s="3">
        <v>168.47493726955199</v>
      </c>
      <c r="E10702" s="3">
        <v>169.77909851074199</v>
      </c>
      <c r="F10702" s="14">
        <v>45143500</v>
      </c>
      <c r="G10702" s="2">
        <f t="shared" si="503"/>
        <v>1.6322619656269439E-3</v>
      </c>
      <c r="H10702" s="3">
        <f t="shared" si="501"/>
        <v>1.8772070402450254</v>
      </c>
      <c r="I10702" s="3">
        <f t="shared" si="502"/>
        <v>0.7410051594319782</v>
      </c>
    </row>
    <row r="10703" spans="1:9" x14ac:dyDescent="0.35">
      <c r="A10703" s="1">
        <v>45071</v>
      </c>
      <c r="B10703" s="3">
        <v>170.34228313513299</v>
      </c>
      <c r="C10703" s="3">
        <v>171.81440385308099</v>
      </c>
      <c r="D10703" s="3">
        <v>169.63091691977701</v>
      </c>
      <c r="E10703" s="3">
        <v>170.91532897949199</v>
      </c>
      <c r="F10703" s="14">
        <v>56058300</v>
      </c>
      <c r="G10703" s="2">
        <f t="shared" si="503"/>
        <v>6.6924048879792482E-3</v>
      </c>
      <c r="H10703" s="3">
        <f t="shared" si="501"/>
        <v>2.1834869333039819</v>
      </c>
      <c r="I10703" s="3">
        <f t="shared" si="502"/>
        <v>0.57304584435900097</v>
      </c>
    </row>
    <row r="10704" spans="1:9" x14ac:dyDescent="0.35">
      <c r="A10704" s="1">
        <v>45072</v>
      </c>
      <c r="B10704" s="3">
        <v>171.24135456411099</v>
      </c>
      <c r="C10704" s="3">
        <v>173.661968332665</v>
      </c>
      <c r="D10704" s="3">
        <v>171.03386649216</v>
      </c>
      <c r="E10704" s="3">
        <v>173.32603454589801</v>
      </c>
      <c r="F10704" s="14">
        <v>54835000</v>
      </c>
      <c r="G10704" s="2">
        <f t="shared" si="503"/>
        <v>1.4104677332337355E-2</v>
      </c>
      <c r="H10704" s="3">
        <f t="shared" si="501"/>
        <v>2.6281018405049963</v>
      </c>
      <c r="I10704" s="3">
        <f t="shared" si="502"/>
        <v>2.0846799817870192</v>
      </c>
    </row>
    <row r="10705" spans="1:9" x14ac:dyDescent="0.35">
      <c r="A10705" s="1">
        <v>45076</v>
      </c>
      <c r="B10705" s="3">
        <v>174.83769579693001</v>
      </c>
      <c r="C10705" s="3">
        <v>176.84334846181</v>
      </c>
      <c r="D10705" s="3">
        <v>174.4523737351</v>
      </c>
      <c r="E10705" s="3">
        <v>175.17361450195301</v>
      </c>
      <c r="F10705" s="14">
        <v>55964400</v>
      </c>
      <c r="G10705" s="2">
        <f t="shared" si="503"/>
        <v>1.0659563988154055E-2</v>
      </c>
      <c r="H10705" s="3">
        <f t="shared" si="501"/>
        <v>2.3909747267099988</v>
      </c>
      <c r="I10705" s="3">
        <f t="shared" si="502"/>
        <v>0.3359187050230048</v>
      </c>
    </row>
    <row r="10706" spans="1:9" x14ac:dyDescent="0.35">
      <c r="A10706" s="1">
        <v>45077</v>
      </c>
      <c r="B10706" s="3">
        <v>175.2032641623</v>
      </c>
      <c r="C10706" s="3">
        <v>177.19904230757999</v>
      </c>
      <c r="D10706" s="3">
        <v>174.640092996855</v>
      </c>
      <c r="E10706" s="3">
        <v>175.12422180175699</v>
      </c>
      <c r="F10706" s="14">
        <v>99625300</v>
      </c>
      <c r="G10706" s="2">
        <f t="shared" si="503"/>
        <v>-2.8196426919918562E-4</v>
      </c>
      <c r="H10706" s="3">
        <f t="shared" si="501"/>
        <v>2.5589493107249837</v>
      </c>
      <c r="I10706" s="3">
        <f t="shared" si="502"/>
        <v>-7.9042360543013501E-2</v>
      </c>
    </row>
    <row r="10707" spans="1:9" x14ac:dyDescent="0.35">
      <c r="A10707" s="1">
        <v>45078</v>
      </c>
      <c r="B10707" s="3">
        <v>175.568824614325</v>
      </c>
      <c r="C10707" s="3">
        <v>177.95979952364999</v>
      </c>
      <c r="D10707" s="3">
        <v>174.808055073606</v>
      </c>
      <c r="E10707" s="3">
        <v>177.93016052246</v>
      </c>
      <c r="F10707" s="14">
        <v>68901800</v>
      </c>
      <c r="G10707" s="2">
        <f t="shared" si="503"/>
        <v>1.6022562109537151E-2</v>
      </c>
      <c r="H10707" s="3">
        <f t="shared" si="501"/>
        <v>3.1517444500439922</v>
      </c>
      <c r="I10707" s="3">
        <f t="shared" si="502"/>
        <v>2.361335908135004</v>
      </c>
    </row>
    <row r="10708" spans="1:9" x14ac:dyDescent="0.35">
      <c r="A10708" s="1">
        <v>45079</v>
      </c>
      <c r="B10708" s="3">
        <v>178.85885802171799</v>
      </c>
      <c r="C10708" s="3">
        <v>179.59986307292999</v>
      </c>
      <c r="D10708" s="3">
        <v>177.11008187963799</v>
      </c>
      <c r="E10708" s="3">
        <v>178.77981567382801</v>
      </c>
      <c r="F10708" s="14">
        <v>61996900</v>
      </c>
      <c r="G10708" s="2">
        <f t="shared" si="503"/>
        <v>4.7752171350441755E-3</v>
      </c>
      <c r="H10708" s="3">
        <f t="shared" si="501"/>
        <v>2.4897811932920035</v>
      </c>
      <c r="I10708" s="3">
        <f t="shared" si="502"/>
        <v>-7.9042347889981102E-2</v>
      </c>
    </row>
    <row r="10709" spans="1:9" x14ac:dyDescent="0.35">
      <c r="A10709" s="1">
        <v>45082</v>
      </c>
      <c r="B10709" s="3">
        <v>180.439677880185</v>
      </c>
      <c r="C10709" s="3">
        <v>182.73184570463101</v>
      </c>
      <c r="D10709" s="3">
        <v>175.90471543246099</v>
      </c>
      <c r="E10709" s="3">
        <v>177.42625427246</v>
      </c>
      <c r="F10709" s="14">
        <v>121946500</v>
      </c>
      <c r="G10709" s="2">
        <f t="shared" si="503"/>
        <v>-7.5711086079062488E-3</v>
      </c>
      <c r="H10709" s="3">
        <f t="shared" si="501"/>
        <v>6.8271302721700238</v>
      </c>
      <c r="I10709" s="3">
        <f t="shared" si="502"/>
        <v>-3.0134236077250023</v>
      </c>
    </row>
    <row r="10710" spans="1:9" x14ac:dyDescent="0.35">
      <c r="A10710" s="1">
        <v>45083</v>
      </c>
      <c r="B10710" s="3">
        <v>177.81159450251499</v>
      </c>
      <c r="C10710" s="3">
        <v>177.95978950011801</v>
      </c>
      <c r="D10710" s="3">
        <v>175.30204865399</v>
      </c>
      <c r="E10710" s="3">
        <v>177.06071472167901</v>
      </c>
      <c r="F10710" s="14">
        <v>64848400</v>
      </c>
      <c r="G10710" s="2">
        <f t="shared" si="503"/>
        <v>-2.0602337138880414E-3</v>
      </c>
      <c r="H10710" s="3">
        <f t="shared" si="501"/>
        <v>2.6577408461280072</v>
      </c>
      <c r="I10710" s="3">
        <f t="shared" si="502"/>
        <v>-0.75087978083598728</v>
      </c>
    </row>
    <row r="10711" spans="1:9" x14ac:dyDescent="0.35">
      <c r="A10711" s="1">
        <v>45084</v>
      </c>
      <c r="B10711" s="3">
        <v>176.29992201473399</v>
      </c>
      <c r="C10711" s="3">
        <v>179.03670485789601</v>
      </c>
      <c r="D10711" s="3">
        <v>175.19335930953699</v>
      </c>
      <c r="E10711" s="3">
        <v>175.68736267089801</v>
      </c>
      <c r="F10711" s="14">
        <v>61944600</v>
      </c>
      <c r="G10711" s="2">
        <f t="shared" si="503"/>
        <v>-7.7563905293151023E-3</v>
      </c>
      <c r="H10711" s="3">
        <f t="shared" si="501"/>
        <v>3.8433455483590251</v>
      </c>
      <c r="I10711" s="3">
        <f t="shared" si="502"/>
        <v>-0.61255934383598287</v>
      </c>
    </row>
    <row r="10712" spans="1:9" x14ac:dyDescent="0.35">
      <c r="A10712" s="1">
        <v>45085</v>
      </c>
      <c r="B10712" s="3">
        <v>175.76641213704801</v>
      </c>
      <c r="C10712" s="3">
        <v>178.671154680776</v>
      </c>
      <c r="D10712" s="3">
        <v>175.331701787817</v>
      </c>
      <c r="E10712" s="3">
        <v>178.40440368652301</v>
      </c>
      <c r="F10712" s="14">
        <v>50214900</v>
      </c>
      <c r="G10712" s="2">
        <f t="shared" si="503"/>
        <v>1.5465204635774683E-2</v>
      </c>
      <c r="H10712" s="3">
        <f t="shared" si="501"/>
        <v>3.3394528929590024</v>
      </c>
      <c r="I10712" s="3">
        <f t="shared" si="502"/>
        <v>2.6379915494750037</v>
      </c>
    </row>
    <row r="10713" spans="1:9" x14ac:dyDescent="0.35">
      <c r="A10713" s="1">
        <v>45086</v>
      </c>
      <c r="B10713" s="3">
        <v>179.32326627960299</v>
      </c>
      <c r="C10713" s="3">
        <v>180.044507151407</v>
      </c>
      <c r="D10713" s="3">
        <v>178.46370503408599</v>
      </c>
      <c r="E10713" s="3">
        <v>178.78974914550699</v>
      </c>
      <c r="F10713" s="14">
        <v>48900000</v>
      </c>
      <c r="G10713" s="2">
        <f t="shared" si="503"/>
        <v>2.1599548610978978E-3</v>
      </c>
      <c r="H10713" s="3">
        <f t="shared" si="501"/>
        <v>1.5808021173210136</v>
      </c>
      <c r="I10713" s="3">
        <f t="shared" si="502"/>
        <v>-0.53351713409600166</v>
      </c>
    </row>
    <row r="10714" spans="1:9" x14ac:dyDescent="0.35">
      <c r="A10714" s="1">
        <v>45089</v>
      </c>
      <c r="B10714" s="3">
        <v>179.096003282563</v>
      </c>
      <c r="C10714" s="3">
        <v>181.68457636718</v>
      </c>
      <c r="D10714" s="3">
        <v>178.79959821677099</v>
      </c>
      <c r="E10714" s="3">
        <v>181.58576965332</v>
      </c>
      <c r="F10714" s="14">
        <v>54274900</v>
      </c>
      <c r="G10714" s="2">
        <f t="shared" si="503"/>
        <v>1.5638595172128615E-2</v>
      </c>
      <c r="H10714" s="3">
        <f t="shared" si="501"/>
        <v>2.8849781504090117</v>
      </c>
      <c r="I10714" s="3">
        <f t="shared" si="502"/>
        <v>2.4897663707569961</v>
      </c>
    </row>
    <row r="10715" spans="1:9" x14ac:dyDescent="0.35">
      <c r="A10715" s="1">
        <v>45090</v>
      </c>
      <c r="B10715" s="3">
        <v>180.60764844188199</v>
      </c>
      <c r="C10715" s="3">
        <v>181.94144859403599</v>
      </c>
      <c r="D10715" s="3">
        <v>180.25196538615</v>
      </c>
      <c r="E10715" s="3">
        <v>181.11152648925699</v>
      </c>
      <c r="F10715" s="14">
        <v>54929100</v>
      </c>
      <c r="G10715" s="2">
        <f t="shared" si="503"/>
        <v>-2.6116758211198344E-3</v>
      </c>
      <c r="H10715" s="3">
        <f t="shared" si="501"/>
        <v>1.6894832078859849</v>
      </c>
      <c r="I10715" s="3">
        <f t="shared" si="502"/>
        <v>0.50387804737499664</v>
      </c>
    </row>
    <row r="10716" spans="1:9" x14ac:dyDescent="0.35">
      <c r="A10716" s="1">
        <v>45091</v>
      </c>
      <c r="B10716" s="3">
        <v>181.170820156563</v>
      </c>
      <c r="C10716" s="3">
        <v>182.17859141426999</v>
      </c>
      <c r="D10716" s="3">
        <v>179.83701988903999</v>
      </c>
      <c r="E10716" s="3">
        <v>181.74386596679599</v>
      </c>
      <c r="F10716" s="14">
        <v>57462900</v>
      </c>
      <c r="G10716" s="2">
        <f t="shared" si="503"/>
        <v>3.4914369603997247E-3</v>
      </c>
      <c r="H10716" s="3">
        <f t="shared" si="501"/>
        <v>2.3415715252299947</v>
      </c>
      <c r="I10716" s="3">
        <f t="shared" si="502"/>
        <v>0.57304581023299761</v>
      </c>
    </row>
    <row r="10717" spans="1:9" x14ac:dyDescent="0.35">
      <c r="A10717" s="1">
        <v>45092</v>
      </c>
      <c r="B10717" s="3">
        <v>181.75374235432699</v>
      </c>
      <c r="C10717" s="3">
        <v>184.28303741690101</v>
      </c>
      <c r="D10717" s="3">
        <v>181.57589328622799</v>
      </c>
      <c r="E10717" s="3">
        <v>183.77914428710901</v>
      </c>
      <c r="F10717" s="14">
        <v>65433200</v>
      </c>
      <c r="G10717" s="2">
        <f t="shared" si="503"/>
        <v>1.1198608049224892E-2</v>
      </c>
      <c r="H10717" s="3">
        <f t="shared" si="501"/>
        <v>2.7071441306730151</v>
      </c>
      <c r="I10717" s="3">
        <f t="shared" si="502"/>
        <v>2.0254019327820174</v>
      </c>
    </row>
    <row r="10718" spans="1:9" x14ac:dyDescent="0.35">
      <c r="A10718" s="1">
        <v>45093</v>
      </c>
      <c r="B10718" s="3">
        <v>184.490530124381</v>
      </c>
      <c r="C10718" s="3">
        <v>184.74742157511301</v>
      </c>
      <c r="D10718" s="3">
        <v>182.060041514982</v>
      </c>
      <c r="E10718" s="3">
        <v>182.70223999023401</v>
      </c>
      <c r="F10718" s="14">
        <v>101256200</v>
      </c>
      <c r="G10718" s="2">
        <f t="shared" si="503"/>
        <v>-5.8597742472486763E-3</v>
      </c>
      <c r="H10718" s="3">
        <f t="shared" si="501"/>
        <v>2.6873800601310052</v>
      </c>
      <c r="I10718" s="3">
        <f t="shared" si="502"/>
        <v>-1.7882901341469903</v>
      </c>
    </row>
    <row r="10719" spans="1:9" x14ac:dyDescent="0.35">
      <c r="A10719" s="1">
        <v>45097</v>
      </c>
      <c r="B10719" s="3">
        <v>182.198327435088</v>
      </c>
      <c r="C10719" s="3">
        <v>183.86806124600199</v>
      </c>
      <c r="D10719" s="3">
        <v>182.198327435088</v>
      </c>
      <c r="E10719" s="3">
        <v>182.79112243652301</v>
      </c>
      <c r="F10719" s="14">
        <v>49799100</v>
      </c>
      <c r="G10719" s="2">
        <f t="shared" si="503"/>
        <v>4.8648799431116278E-4</v>
      </c>
      <c r="H10719" s="3">
        <f t="shared" si="501"/>
        <v>1.6697338109139821</v>
      </c>
      <c r="I10719" s="3">
        <f t="shared" si="502"/>
        <v>0.59279500143500741</v>
      </c>
    </row>
    <row r="10720" spans="1:9" x14ac:dyDescent="0.35">
      <c r="A10720" s="1">
        <v>45098</v>
      </c>
      <c r="B10720" s="3">
        <v>182.682452135961</v>
      </c>
      <c r="C10720" s="3">
        <v>183.18634525479899</v>
      </c>
      <c r="D10720" s="3">
        <v>180.400158829514</v>
      </c>
      <c r="E10720" s="3">
        <v>181.75373840332</v>
      </c>
      <c r="F10720" s="14">
        <v>49515700</v>
      </c>
      <c r="G10720" s="2">
        <f t="shared" si="503"/>
        <v>-5.6752429733739323E-3</v>
      </c>
      <c r="H10720" s="3">
        <f t="shared" si="501"/>
        <v>2.7861864252849955</v>
      </c>
      <c r="I10720" s="3">
        <f t="shared" si="502"/>
        <v>-0.92871373264100043</v>
      </c>
    </row>
    <row r="10721" spans="1:9" x14ac:dyDescent="0.35">
      <c r="A10721" s="1">
        <v>45099</v>
      </c>
      <c r="B10721" s="3">
        <v>181.53638158238201</v>
      </c>
      <c r="C10721" s="3">
        <v>184.80668179936899</v>
      </c>
      <c r="D10721" s="3">
        <v>181.46721386744201</v>
      </c>
      <c r="E10721" s="3">
        <v>184.75727844238199</v>
      </c>
      <c r="F10721" s="14">
        <v>51245300</v>
      </c>
      <c r="G10721" s="2">
        <f t="shared" si="503"/>
        <v>1.6525327431763704E-2</v>
      </c>
      <c r="H10721" s="3">
        <f t="shared" si="501"/>
        <v>3.3394679319269756</v>
      </c>
      <c r="I10721" s="3">
        <f t="shared" si="502"/>
        <v>3.2208968599999821</v>
      </c>
    </row>
    <row r="10722" spans="1:9" x14ac:dyDescent="0.35">
      <c r="A10722" s="1">
        <v>45100</v>
      </c>
      <c r="B10722" s="3">
        <v>183.32467881491999</v>
      </c>
      <c r="C10722" s="3">
        <v>185.31056720794001</v>
      </c>
      <c r="D10722" s="3">
        <v>182.79114665956001</v>
      </c>
      <c r="E10722" s="3">
        <v>184.44111633300699</v>
      </c>
      <c r="F10722" s="14">
        <v>53117000</v>
      </c>
      <c r="G10722" s="2">
        <f t="shared" si="503"/>
        <v>-1.7112295225413686E-3</v>
      </c>
      <c r="H10722" s="3">
        <f t="shared" si="501"/>
        <v>2.5194205483799976</v>
      </c>
      <c r="I10722" s="3">
        <f t="shared" si="502"/>
        <v>1.1164375180869968</v>
      </c>
    </row>
    <row r="10723" spans="1:9" x14ac:dyDescent="0.35">
      <c r="A10723" s="1">
        <v>45103</v>
      </c>
      <c r="B10723" s="3">
        <v>184.58935372772601</v>
      </c>
      <c r="C10723" s="3">
        <v>185.794723500619</v>
      </c>
      <c r="D10723" s="3">
        <v>183.00853646222399</v>
      </c>
      <c r="E10723" s="3">
        <v>183.04806518554599</v>
      </c>
      <c r="F10723" s="14">
        <v>48088700</v>
      </c>
      <c r="G10723" s="2">
        <f t="shared" si="503"/>
        <v>-7.5528232270393085E-3</v>
      </c>
      <c r="H10723" s="3">
        <f t="shared" si="501"/>
        <v>2.7861870383950134</v>
      </c>
      <c r="I10723" s="3">
        <f t="shared" si="502"/>
        <v>-1.5412885421800127</v>
      </c>
    </row>
    <row r="10724" spans="1:9" x14ac:dyDescent="0.35">
      <c r="A10724" s="1">
        <v>45104</v>
      </c>
      <c r="B10724" s="3">
        <v>183.66057729582201</v>
      </c>
      <c r="C10724" s="3">
        <v>186.130594213069</v>
      </c>
      <c r="D10724" s="3">
        <v>183.44321460104101</v>
      </c>
      <c r="E10724" s="3">
        <v>185.80455017089801</v>
      </c>
      <c r="F10724" s="14">
        <v>50730800</v>
      </c>
      <c r="G10724" s="2">
        <f t="shared" si="503"/>
        <v>1.5058804268474056E-2</v>
      </c>
      <c r="H10724" s="3">
        <f t="shared" si="501"/>
        <v>2.6873796120279962</v>
      </c>
      <c r="I10724" s="3">
        <f t="shared" si="502"/>
        <v>2.1439728750760025</v>
      </c>
    </row>
    <row r="10725" spans="1:9" x14ac:dyDescent="0.35">
      <c r="A10725" s="1">
        <v>45105</v>
      </c>
      <c r="B10725" s="3">
        <v>185.67610944091001</v>
      </c>
      <c r="C10725" s="3">
        <v>187.622484029904</v>
      </c>
      <c r="D10725" s="3">
        <v>185.35008046579199</v>
      </c>
      <c r="E10725" s="3">
        <v>186.98028564453099</v>
      </c>
      <c r="F10725" s="14">
        <v>51216800</v>
      </c>
      <c r="G10725" s="2">
        <f t="shared" si="503"/>
        <v>6.327807755792704E-3</v>
      </c>
      <c r="H10725" s="3">
        <f t="shared" si="501"/>
        <v>2.2724035641120111</v>
      </c>
      <c r="I10725" s="3">
        <f t="shared" si="502"/>
        <v>1.3041762036209832</v>
      </c>
    </row>
    <row r="10726" spans="1:9" x14ac:dyDescent="0.35">
      <c r="A10726" s="1">
        <v>45106</v>
      </c>
      <c r="B10726" s="3">
        <v>186.81236027434599</v>
      </c>
      <c r="C10726" s="3">
        <v>187.79049260495501</v>
      </c>
      <c r="D10726" s="3">
        <v>186.67403990115</v>
      </c>
      <c r="E10726" s="3">
        <v>187.31623840332</v>
      </c>
      <c r="F10726" s="14">
        <v>46347300</v>
      </c>
      <c r="G10726" s="2">
        <f t="shared" si="503"/>
        <v>1.7967282359793099E-3</v>
      </c>
      <c r="H10726" s="3">
        <f t="shared" si="501"/>
        <v>1.1164527038050096</v>
      </c>
      <c r="I10726" s="3">
        <f t="shared" si="502"/>
        <v>0.50387812897400863</v>
      </c>
    </row>
    <row r="10727" spans="1:9" x14ac:dyDescent="0.35">
      <c r="A10727" s="1">
        <v>45107</v>
      </c>
      <c r="B10727" s="3">
        <v>189.33172943084</v>
      </c>
      <c r="C10727" s="3">
        <v>192.14753949056501</v>
      </c>
      <c r="D10727" s="3">
        <v>188.96615669898199</v>
      </c>
      <c r="E10727" s="3">
        <v>191.64366149902301</v>
      </c>
      <c r="F10727" s="14">
        <v>85213200</v>
      </c>
      <c r="G10727" s="2">
        <f t="shared" si="503"/>
        <v>2.3102231459428624E-2</v>
      </c>
      <c r="H10727" s="3">
        <f t="shared" si="501"/>
        <v>3.1813827915830188</v>
      </c>
      <c r="I10727" s="3">
        <f t="shared" si="502"/>
        <v>2.3119320681830118</v>
      </c>
    </row>
    <row r="10728" spans="1:9" x14ac:dyDescent="0.35">
      <c r="A10728" s="1">
        <v>45110</v>
      </c>
      <c r="B10728" s="3">
        <v>191.455986290705</v>
      </c>
      <c r="C10728" s="3">
        <v>191.554793016395</v>
      </c>
      <c r="D10728" s="3">
        <v>189.46020802291801</v>
      </c>
      <c r="E10728" s="3">
        <v>190.15182495117099</v>
      </c>
      <c r="F10728" s="14">
        <v>31458200</v>
      </c>
      <c r="G10728" s="2">
        <f t="shared" si="503"/>
        <v>-7.7844293736770553E-3</v>
      </c>
      <c r="H10728" s="3">
        <f t="shared" si="501"/>
        <v>2.0945849934769853</v>
      </c>
      <c r="I10728" s="3">
        <f t="shared" si="502"/>
        <v>-1.304161339534005</v>
      </c>
    </row>
    <row r="10729" spans="1:9" x14ac:dyDescent="0.35">
      <c r="A10729" s="1">
        <v>45112</v>
      </c>
      <c r="B10729" s="3">
        <v>189.27246641036399</v>
      </c>
      <c r="C10729" s="3">
        <v>190.66554451498999</v>
      </c>
      <c r="D10729" s="3">
        <v>188.33384790710099</v>
      </c>
      <c r="E10729" s="3">
        <v>189.03533935546801</v>
      </c>
      <c r="F10729" s="14">
        <v>46920300</v>
      </c>
      <c r="G10729" s="2">
        <f t="shared" si="503"/>
        <v>-5.871548148379248E-3</v>
      </c>
      <c r="H10729" s="3">
        <f t="shared" si="501"/>
        <v>2.3316966078890005</v>
      </c>
      <c r="I10729" s="3">
        <f t="shared" si="502"/>
        <v>-0.23712705489597852</v>
      </c>
    </row>
    <row r="10730" spans="1:9" x14ac:dyDescent="0.35">
      <c r="A10730" s="1">
        <v>45113</v>
      </c>
      <c r="B10730" s="3">
        <v>187.56320791106199</v>
      </c>
      <c r="C10730" s="3">
        <v>189.71707058155999</v>
      </c>
      <c r="D10730" s="3">
        <v>186.93088416001299</v>
      </c>
      <c r="E10730" s="3">
        <v>189.50958251953099</v>
      </c>
      <c r="F10730" s="14">
        <v>45094300</v>
      </c>
      <c r="G10730" s="2">
        <f t="shared" si="503"/>
        <v>2.5087540016589245E-3</v>
      </c>
      <c r="H10730" s="3">
        <f t="shared" si="501"/>
        <v>2.7861864215470007</v>
      </c>
      <c r="I10730" s="3">
        <f t="shared" si="502"/>
        <v>1.9463746084690001</v>
      </c>
    </row>
    <row r="10731" spans="1:9" x14ac:dyDescent="0.35">
      <c r="A10731" s="1">
        <v>45114</v>
      </c>
      <c r="B10731" s="3">
        <v>189.114383252522</v>
      </c>
      <c r="C10731" s="3">
        <v>190.35926638037799</v>
      </c>
      <c r="D10731" s="3">
        <v>187.95841711755801</v>
      </c>
      <c r="E10731" s="3">
        <v>188.39312744140599</v>
      </c>
      <c r="F10731" s="14">
        <v>46815000</v>
      </c>
      <c r="G10731" s="2">
        <f t="shared" si="503"/>
        <v>-5.8912856188152772E-3</v>
      </c>
      <c r="H10731" s="3">
        <f t="shared" si="501"/>
        <v>2.4008492628199747</v>
      </c>
      <c r="I10731" s="3">
        <f t="shared" si="502"/>
        <v>-0.72125581111600923</v>
      </c>
    </row>
    <row r="10732" spans="1:9" x14ac:dyDescent="0.35">
      <c r="A10732" s="1">
        <v>45117</v>
      </c>
      <c r="B10732" s="3">
        <v>186.990190432269</v>
      </c>
      <c r="C10732" s="3">
        <v>187.71144636227601</v>
      </c>
      <c r="D10732" s="3">
        <v>184.796813791311</v>
      </c>
      <c r="E10732" s="3">
        <v>186.34799194335901</v>
      </c>
      <c r="F10732" s="14">
        <v>59922200</v>
      </c>
      <c r="G10732" s="2">
        <f t="shared" si="503"/>
        <v>-1.0855679959360867E-2</v>
      </c>
      <c r="H10732" s="3">
        <f t="shared" si="501"/>
        <v>2.9146325709650114</v>
      </c>
      <c r="I10732" s="3">
        <f t="shared" si="502"/>
        <v>-0.64219848890999742</v>
      </c>
    </row>
    <row r="10733" spans="1:9" x14ac:dyDescent="0.35">
      <c r="A10733" s="1">
        <v>45118</v>
      </c>
      <c r="B10733" s="3">
        <v>186.891374742229</v>
      </c>
      <c r="C10733" s="3">
        <v>187.029695094776</v>
      </c>
      <c r="D10733" s="3">
        <v>184.36207968090599</v>
      </c>
      <c r="E10733" s="3">
        <v>185.82432556152301</v>
      </c>
      <c r="F10733" s="14">
        <v>46638100</v>
      </c>
      <c r="G10733" s="2">
        <f t="shared" si="503"/>
        <v>-2.8101530710090195E-3</v>
      </c>
      <c r="H10733" s="3">
        <f t="shared" si="501"/>
        <v>2.6676154138700099</v>
      </c>
      <c r="I10733" s="3">
        <f t="shared" si="502"/>
        <v>-1.0670491807059932</v>
      </c>
    </row>
    <row r="10734" spans="1:9" x14ac:dyDescent="0.35">
      <c r="A10734" s="1">
        <v>45119</v>
      </c>
      <c r="B10734" s="3">
        <v>187.40513225686701</v>
      </c>
      <c r="C10734" s="3">
        <v>189.400910317061</v>
      </c>
      <c r="D10734" s="3">
        <v>186.20965240962701</v>
      </c>
      <c r="E10734" s="3">
        <v>187.49406433105401</v>
      </c>
      <c r="F10734" s="14">
        <v>60750200</v>
      </c>
      <c r="G10734" s="2">
        <f t="shared" si="503"/>
        <v>8.9855769124165315E-3</v>
      </c>
      <c r="H10734" s="3">
        <f t="shared" si="501"/>
        <v>3.1912579074339931</v>
      </c>
      <c r="I10734" s="3">
        <f t="shared" si="502"/>
        <v>8.8932074186999444E-2</v>
      </c>
    </row>
    <row r="10735" spans="1:9" x14ac:dyDescent="0.35">
      <c r="A10735" s="1">
        <v>45120</v>
      </c>
      <c r="B10735" s="3">
        <v>188.215323391602</v>
      </c>
      <c r="C10735" s="3">
        <v>188.89705059711599</v>
      </c>
      <c r="D10735" s="3">
        <v>187.50395718374401</v>
      </c>
      <c r="E10735" s="3">
        <v>188.25483703613199</v>
      </c>
      <c r="F10735" s="14">
        <v>41342300</v>
      </c>
      <c r="G10735" s="2">
        <f t="shared" si="503"/>
        <v>4.057582877582214E-3</v>
      </c>
      <c r="H10735" s="3">
        <f t="shared" si="501"/>
        <v>1.3930934133719859</v>
      </c>
      <c r="I10735" s="3">
        <f t="shared" si="502"/>
        <v>3.9513644529989733E-2</v>
      </c>
    </row>
    <row r="10736" spans="1:9" x14ac:dyDescent="0.35">
      <c r="A10736" s="1">
        <v>45121</v>
      </c>
      <c r="B10736" s="3">
        <v>187.94854060692199</v>
      </c>
      <c r="C10736" s="3">
        <v>188.887144108017</v>
      </c>
      <c r="D10736" s="3">
        <v>187.355745536867</v>
      </c>
      <c r="E10736" s="3">
        <v>188.40303039550699</v>
      </c>
      <c r="F10736" s="14">
        <v>41616200</v>
      </c>
      <c r="G10736" s="2">
        <f t="shared" si="503"/>
        <v>7.8719549366243935E-4</v>
      </c>
      <c r="H10736" s="3">
        <f t="shared" si="501"/>
        <v>1.5313985711499924</v>
      </c>
      <c r="I10736" s="3">
        <f t="shared" si="502"/>
        <v>0.45448978858499345</v>
      </c>
    </row>
    <row r="10737" spans="1:9" x14ac:dyDescent="0.35">
      <c r="A10737" s="1">
        <v>45124</v>
      </c>
      <c r="B10737" s="3">
        <v>189.598506397075</v>
      </c>
      <c r="C10737" s="3">
        <v>191.989496214442</v>
      </c>
      <c r="D10737" s="3">
        <v>189.50958939974299</v>
      </c>
      <c r="E10737" s="3">
        <v>191.66345214843699</v>
      </c>
      <c r="F10737" s="14">
        <v>50520200</v>
      </c>
      <c r="G10737" s="2">
        <f t="shared" si="503"/>
        <v>1.7305569587100198E-2</v>
      </c>
      <c r="H10737" s="3">
        <f t="shared" si="501"/>
        <v>2.4799068146990066</v>
      </c>
      <c r="I10737" s="3">
        <f t="shared" si="502"/>
        <v>2.0649457513619893</v>
      </c>
    </row>
    <row r="10738" spans="1:9" x14ac:dyDescent="0.35">
      <c r="A10738" s="1">
        <v>45125</v>
      </c>
      <c r="B10738" s="3">
        <v>191.031138068188</v>
      </c>
      <c r="C10738" s="3">
        <v>191.99938059844001</v>
      </c>
      <c r="D10738" s="3">
        <v>190.11228382176901</v>
      </c>
      <c r="E10738" s="3">
        <v>191.40657043457</v>
      </c>
      <c r="F10738" s="14">
        <v>48288200</v>
      </c>
      <c r="G10738" s="2">
        <f t="shared" si="503"/>
        <v>-1.3402748984612997E-3</v>
      </c>
      <c r="H10738" s="3">
        <f t="shared" si="501"/>
        <v>1.887096776671001</v>
      </c>
      <c r="I10738" s="3">
        <f t="shared" si="502"/>
        <v>0.37543236638200028</v>
      </c>
    </row>
    <row r="10739" spans="1:9" x14ac:dyDescent="0.35">
      <c r="A10739" s="1">
        <v>45126</v>
      </c>
      <c r="B10739" s="3">
        <v>190.78411824489999</v>
      </c>
      <c r="C10739" s="3">
        <v>195.85258285437399</v>
      </c>
      <c r="D10739" s="3">
        <v>190.33950312628701</v>
      </c>
      <c r="E10739" s="3">
        <v>192.76013183593699</v>
      </c>
      <c r="F10739" s="14">
        <v>80507300</v>
      </c>
      <c r="G10739" s="2">
        <f t="shared" si="503"/>
        <v>7.0716558908811705E-3</v>
      </c>
      <c r="H10739" s="3">
        <f t="shared" si="501"/>
        <v>5.5130797280869785</v>
      </c>
      <c r="I10739" s="3">
        <f t="shared" si="502"/>
        <v>1.9760135910370025</v>
      </c>
    </row>
    <row r="10740" spans="1:9" x14ac:dyDescent="0.35">
      <c r="A10740" s="1">
        <v>45127</v>
      </c>
      <c r="B10740" s="3">
        <v>192.75022062271901</v>
      </c>
      <c r="C10740" s="3">
        <v>194.11367467272501</v>
      </c>
      <c r="D10740" s="3">
        <v>190.19128692590499</v>
      </c>
      <c r="E10740" s="3">
        <v>190.81373596191401</v>
      </c>
      <c r="F10740" s="14">
        <v>59581200</v>
      </c>
      <c r="G10740" s="2">
        <f t="shared" si="503"/>
        <v>-1.0097502297205366E-2</v>
      </c>
      <c r="H10740" s="3">
        <f t="shared" si="501"/>
        <v>3.9223877468200214</v>
      </c>
      <c r="I10740" s="3">
        <f t="shared" si="502"/>
        <v>-1.9364846608050073</v>
      </c>
    </row>
    <row r="10741" spans="1:9" x14ac:dyDescent="0.35">
      <c r="A10741" s="1">
        <v>45128</v>
      </c>
      <c r="B10741" s="3">
        <v>191.77212935032901</v>
      </c>
      <c r="C10741" s="3">
        <v>192.63169045749601</v>
      </c>
      <c r="D10741" s="3">
        <v>188.93653953192899</v>
      </c>
      <c r="E10741" s="3">
        <v>189.63803100585901</v>
      </c>
      <c r="F10741" s="14">
        <v>71951700</v>
      </c>
      <c r="G10741" s="2">
        <f t="shared" si="503"/>
        <v>-6.1615320832545733E-3</v>
      </c>
      <c r="H10741" s="3">
        <f t="shared" si="501"/>
        <v>3.6951509255670203</v>
      </c>
      <c r="I10741" s="3">
        <f t="shared" si="502"/>
        <v>-2.1340983444700043</v>
      </c>
    </row>
    <row r="10742" spans="1:9" x14ac:dyDescent="0.35">
      <c r="A10742" s="1">
        <v>45131</v>
      </c>
      <c r="B10742" s="3">
        <v>191.09041212625201</v>
      </c>
      <c r="C10742" s="3">
        <v>192.57242242955601</v>
      </c>
      <c r="D10742" s="3">
        <v>189.944320540174</v>
      </c>
      <c r="E10742" s="3">
        <v>190.43832397460901</v>
      </c>
      <c r="F10742" s="14">
        <v>45377800</v>
      </c>
      <c r="G10742" s="2">
        <f t="shared" si="503"/>
        <v>4.2201079841694532E-3</v>
      </c>
      <c r="H10742" s="3">
        <f t="shared" si="501"/>
        <v>2.6281018893820089</v>
      </c>
      <c r="I10742" s="3">
        <f t="shared" si="502"/>
        <v>-0.65208815164299949</v>
      </c>
    </row>
    <row r="10743" spans="1:9" x14ac:dyDescent="0.35">
      <c r="A10743" s="1">
        <v>45132</v>
      </c>
      <c r="B10743" s="3">
        <v>191.01136672601501</v>
      </c>
      <c r="C10743" s="3">
        <v>192.108054936028</v>
      </c>
      <c r="D10743" s="3">
        <v>190.60628029803999</v>
      </c>
      <c r="E10743" s="3">
        <v>191.29788208007801</v>
      </c>
      <c r="F10743" s="14">
        <v>37283200</v>
      </c>
      <c r="G10743" s="2">
        <f t="shared" si="503"/>
        <v>4.5135773489773517E-3</v>
      </c>
      <c r="H10743" s="3">
        <f t="shared" si="501"/>
        <v>1.5017746379880066</v>
      </c>
      <c r="I10743" s="3">
        <f t="shared" si="502"/>
        <v>0.28651535406299899</v>
      </c>
    </row>
    <row r="10744" spans="1:9" x14ac:dyDescent="0.35">
      <c r="A10744" s="1">
        <v>45133</v>
      </c>
      <c r="B10744" s="3">
        <v>191.347295598903</v>
      </c>
      <c r="C10744" s="3">
        <v>193.293670409003</v>
      </c>
      <c r="D10744" s="3">
        <v>191.00150222741601</v>
      </c>
      <c r="E10744" s="3">
        <v>192.16734313964801</v>
      </c>
      <c r="F10744" s="14">
        <v>47471900</v>
      </c>
      <c r="G10744" s="2">
        <f t="shared" si="503"/>
        <v>4.5450636991686095E-3</v>
      </c>
      <c r="H10744" s="3">
        <f t="shared" si="501"/>
        <v>2.2921681815869874</v>
      </c>
      <c r="I10744" s="3">
        <f t="shared" si="502"/>
        <v>0.82004754074500852</v>
      </c>
    </row>
    <row r="10745" spans="1:9" x14ac:dyDescent="0.35">
      <c r="A10745" s="1">
        <v>45134</v>
      </c>
      <c r="B10745" s="3">
        <v>193.66911704133599</v>
      </c>
      <c r="C10745" s="3">
        <v>194.83495794865499</v>
      </c>
      <c r="D10745" s="3">
        <v>190.240731887278</v>
      </c>
      <c r="E10745" s="3">
        <v>190.90269470214801</v>
      </c>
      <c r="F10745" s="14">
        <v>47460200</v>
      </c>
      <c r="G10745" s="2">
        <f t="shared" si="503"/>
        <v>-6.580974773538811E-3</v>
      </c>
      <c r="H10745" s="3">
        <f t="shared" si="501"/>
        <v>4.5942260613769861</v>
      </c>
      <c r="I10745" s="3">
        <f t="shared" si="502"/>
        <v>-2.766422339187983</v>
      </c>
    </row>
    <row r="10746" spans="1:9" x14ac:dyDescent="0.35">
      <c r="A10746" s="1">
        <v>45135</v>
      </c>
      <c r="B10746" s="3">
        <v>192.33529270703701</v>
      </c>
      <c r="C10746" s="3">
        <v>194.27179277671999</v>
      </c>
      <c r="D10746" s="3">
        <v>191.81165027980501</v>
      </c>
      <c r="E10746" s="3">
        <v>193.48138427734301</v>
      </c>
      <c r="F10746" s="14">
        <v>48291400</v>
      </c>
      <c r="G10746" s="2">
        <f t="shared" si="503"/>
        <v>1.3507874151375113E-2</v>
      </c>
      <c r="H10746" s="3">
        <f t="shared" si="501"/>
        <v>2.4601424969149832</v>
      </c>
      <c r="I10746" s="3">
        <f t="shared" si="502"/>
        <v>1.1460915703059982</v>
      </c>
    </row>
    <row r="10747" spans="1:9" x14ac:dyDescent="0.35">
      <c r="A10747" s="1">
        <v>45138</v>
      </c>
      <c r="B10747" s="3">
        <v>193.708611055982</v>
      </c>
      <c r="C10747" s="3">
        <v>194.13346181996201</v>
      </c>
      <c r="D10747" s="3">
        <v>192.91820259976399</v>
      </c>
      <c r="E10747" s="3">
        <v>194.09393310546801</v>
      </c>
      <c r="F10747" s="14">
        <v>38824100</v>
      </c>
      <c r="G10747" s="2">
        <f t="shared" si="503"/>
        <v>3.1659315980856898E-3</v>
      </c>
      <c r="H10747" s="3">
        <f t="shared" si="501"/>
        <v>1.2152592201980212</v>
      </c>
      <c r="I10747" s="3">
        <f t="shared" si="502"/>
        <v>0.38532204948600679</v>
      </c>
    </row>
    <row r="10748" spans="1:9" x14ac:dyDescent="0.35">
      <c r="A10748" s="1">
        <v>45139</v>
      </c>
      <c r="B10748" s="3">
        <v>193.88645666636</v>
      </c>
      <c r="C10748" s="3">
        <v>194.37057034188399</v>
      </c>
      <c r="D10748" s="3">
        <v>192.93796352063401</v>
      </c>
      <c r="E10748" s="3">
        <v>193.26400756835901</v>
      </c>
      <c r="F10748" s="14">
        <v>35175100</v>
      </c>
      <c r="G10748" s="2">
        <f t="shared" si="503"/>
        <v>-4.2758963344724189E-3</v>
      </c>
      <c r="H10748" s="3">
        <f t="shared" si="501"/>
        <v>1.4326068212499763</v>
      </c>
      <c r="I10748" s="3">
        <f t="shared" si="502"/>
        <v>-0.6224490980009989</v>
      </c>
    </row>
    <row r="10749" spans="1:9" x14ac:dyDescent="0.35">
      <c r="A10749" s="1">
        <v>45140</v>
      </c>
      <c r="B10749" s="3">
        <v>192.70085901332499</v>
      </c>
      <c r="C10749" s="3">
        <v>192.839179376201</v>
      </c>
      <c r="D10749" s="3">
        <v>189.54912966810301</v>
      </c>
      <c r="E10749" s="3">
        <v>190.27037048339801</v>
      </c>
      <c r="F10749" s="14">
        <v>50389300</v>
      </c>
      <c r="G10749" s="2">
        <f t="shared" si="503"/>
        <v>-1.5489884136352296E-2</v>
      </c>
      <c r="H10749" s="3">
        <f t="shared" si="501"/>
        <v>3.290049708097996</v>
      </c>
      <c r="I10749" s="3">
        <f t="shared" si="502"/>
        <v>-2.4304885299269756</v>
      </c>
    </row>
    <row r="10750" spans="1:9" x14ac:dyDescent="0.35">
      <c r="A10750" s="1">
        <v>45141</v>
      </c>
      <c r="B10750" s="3">
        <v>189.27247006657501</v>
      </c>
      <c r="C10750" s="3">
        <v>190.06286344658901</v>
      </c>
      <c r="D10750" s="3">
        <v>188.403019257615</v>
      </c>
      <c r="E10750" s="3">
        <v>188.87725830078099</v>
      </c>
      <c r="F10750" s="14">
        <v>61235200</v>
      </c>
      <c r="G10750" s="2">
        <f t="shared" si="503"/>
        <v>-7.3217505125874162E-3</v>
      </c>
      <c r="H10750" s="3">
        <f t="shared" si="501"/>
        <v>1.6598441889740059</v>
      </c>
      <c r="I10750" s="3">
        <f t="shared" si="502"/>
        <v>-0.3952117657940164</v>
      </c>
    </row>
    <row r="10751" spans="1:9" x14ac:dyDescent="0.35">
      <c r="A10751" s="1">
        <v>45142</v>
      </c>
      <c r="B10751" s="3">
        <v>183.29500493096</v>
      </c>
      <c r="C10751" s="3">
        <v>185.13269797319001</v>
      </c>
      <c r="D10751" s="3">
        <v>179.73817482477699</v>
      </c>
      <c r="E10751" s="3">
        <v>179.80734252929599</v>
      </c>
      <c r="F10751" s="14">
        <v>115956800</v>
      </c>
      <c r="G10751" s="2">
        <f t="shared" si="503"/>
        <v>-4.8020157922037648E-2</v>
      </c>
      <c r="H10751" s="3">
        <f t="shared" si="501"/>
        <v>5.3945231484130147</v>
      </c>
      <c r="I10751" s="3">
        <f t="shared" si="502"/>
        <v>-3.4876624016640108</v>
      </c>
    </row>
    <row r="10752" spans="1:9" x14ac:dyDescent="0.35">
      <c r="A10752" s="1">
        <v>45145</v>
      </c>
      <c r="B10752" s="3">
        <v>179.945709171126</v>
      </c>
      <c r="C10752" s="3">
        <v>180.93371611312801</v>
      </c>
      <c r="D10752" s="3">
        <v>175.223037194418</v>
      </c>
      <c r="E10752" s="3">
        <v>176.70504760742099</v>
      </c>
      <c r="F10752" s="14">
        <v>97576100</v>
      </c>
      <c r="G10752" s="2">
        <f t="shared" si="503"/>
        <v>-1.7253438476070818E-2</v>
      </c>
      <c r="H10752" s="3">
        <f t="shared" si="501"/>
        <v>5.7106789187100162</v>
      </c>
      <c r="I10752" s="3">
        <f t="shared" si="502"/>
        <v>-3.2406615637050038</v>
      </c>
    </row>
    <row r="10753" spans="1:9" x14ac:dyDescent="0.35">
      <c r="A10753" s="1">
        <v>45146</v>
      </c>
      <c r="B10753" s="3">
        <v>177.53494962715499</v>
      </c>
      <c r="C10753" s="3">
        <v>178.10799539743101</v>
      </c>
      <c r="D10753" s="3">
        <v>175.450254613618</v>
      </c>
      <c r="E10753" s="3">
        <v>177.643630981445</v>
      </c>
      <c r="F10753" s="14">
        <v>67823000</v>
      </c>
      <c r="G10753" s="2">
        <f t="shared" si="503"/>
        <v>5.3115821349326792E-3</v>
      </c>
      <c r="H10753" s="3">
        <f t="shared" si="501"/>
        <v>2.6577407838130114</v>
      </c>
      <c r="I10753" s="3">
        <f t="shared" si="502"/>
        <v>0.10868135429001313</v>
      </c>
    </row>
    <row r="10754" spans="1:9" x14ac:dyDescent="0.35">
      <c r="A10754" s="1">
        <v>45147</v>
      </c>
      <c r="B10754" s="3">
        <v>178.70079919463399</v>
      </c>
      <c r="C10754" s="3">
        <v>178.760077195186</v>
      </c>
      <c r="D10754" s="3">
        <v>174.88709204262901</v>
      </c>
      <c r="E10754" s="3">
        <v>176.05294799804599</v>
      </c>
      <c r="F10754" s="14">
        <v>60378500</v>
      </c>
      <c r="G10754" s="2">
        <f t="shared" si="503"/>
        <v>-8.9543485156816788E-3</v>
      </c>
      <c r="H10754" s="3">
        <f t="shared" si="501"/>
        <v>3.8729851525569927</v>
      </c>
      <c r="I10754" s="3">
        <f t="shared" si="502"/>
        <v>-2.6478511965879932</v>
      </c>
    </row>
    <row r="10755" spans="1:9" x14ac:dyDescent="0.35">
      <c r="A10755" s="1">
        <v>45148</v>
      </c>
      <c r="B10755" s="3">
        <v>177.32747151707301</v>
      </c>
      <c r="C10755" s="3">
        <v>178.58224448237399</v>
      </c>
      <c r="D10755" s="3">
        <v>175.47002882461501</v>
      </c>
      <c r="E10755" s="3">
        <v>175.83558654785099</v>
      </c>
      <c r="F10755" s="14">
        <v>54686900</v>
      </c>
      <c r="G10755" s="2">
        <f t="shared" si="503"/>
        <v>-1.2346368104975574E-3</v>
      </c>
      <c r="H10755" s="3">
        <f t="shared" ref="H10755:H10818" si="504">C10755-D10755</f>
        <v>3.1122156577589806</v>
      </c>
      <c r="I10755" s="3">
        <f t="shared" ref="I10755:I10818" si="505">E10755-B10755</f>
        <v>-1.4918849692220135</v>
      </c>
    </row>
    <row r="10756" spans="1:9" x14ac:dyDescent="0.35">
      <c r="A10756" s="1">
        <v>45149</v>
      </c>
      <c r="B10756" s="3">
        <v>175.429951601646</v>
      </c>
      <c r="C10756" s="3">
        <v>176.716082811793</v>
      </c>
      <c r="D10756" s="3">
        <v>174.668154812387</v>
      </c>
      <c r="E10756" s="3">
        <v>175.894927978515</v>
      </c>
      <c r="F10756" s="14">
        <v>52036700</v>
      </c>
      <c r="G10756" s="2">
        <f t="shared" ref="G10756:G10819" si="506">(E10756-E10755)/E10755</f>
        <v>3.3748248479756278E-4</v>
      </c>
      <c r="H10756" s="3">
        <f t="shared" si="504"/>
        <v>2.0479279994059993</v>
      </c>
      <c r="I10756" s="3">
        <f t="shared" si="505"/>
        <v>0.46497637686900362</v>
      </c>
    </row>
    <row r="10757" spans="1:9" x14ac:dyDescent="0.35">
      <c r="A10757" s="1">
        <v>45152</v>
      </c>
      <c r="B10757" s="3">
        <v>176.07302607417699</v>
      </c>
      <c r="C10757" s="3">
        <v>177.77469387045301</v>
      </c>
      <c r="D10757" s="3">
        <v>175.42005736478399</v>
      </c>
      <c r="E10757" s="3">
        <v>177.54714965820301</v>
      </c>
      <c r="F10757" s="14">
        <v>43675600</v>
      </c>
      <c r="G10757" s="2">
        <f t="shared" si="506"/>
        <v>9.3932309400634063E-3</v>
      </c>
      <c r="H10757" s="3">
        <f t="shared" si="504"/>
        <v>2.3546365056690206</v>
      </c>
      <c r="I10757" s="3">
        <f t="shared" si="505"/>
        <v>1.4741235840260174</v>
      </c>
    </row>
    <row r="10758" spans="1:9" x14ac:dyDescent="0.35">
      <c r="A10758" s="1">
        <v>45153</v>
      </c>
      <c r="B10758" s="3">
        <v>176.97334414092501</v>
      </c>
      <c r="C10758" s="3">
        <v>177.56693975444699</v>
      </c>
      <c r="D10758" s="3">
        <v>175.16284808219601</v>
      </c>
      <c r="E10758" s="3">
        <v>175.55857849121</v>
      </c>
      <c r="F10758" s="14">
        <v>43622600</v>
      </c>
      <c r="G10758" s="2">
        <f t="shared" si="506"/>
        <v>-1.1200242700720462E-2</v>
      </c>
      <c r="H10758" s="3">
        <f t="shared" si="504"/>
        <v>2.4040916722509849</v>
      </c>
      <c r="I10758" s="3">
        <f t="shared" si="505"/>
        <v>-1.4147656497150081</v>
      </c>
    </row>
    <row r="10759" spans="1:9" x14ac:dyDescent="0.35">
      <c r="A10759" s="1">
        <v>45154</v>
      </c>
      <c r="B10759" s="3">
        <v>175.241971033288</v>
      </c>
      <c r="C10759" s="3">
        <v>176.63693032940199</v>
      </c>
      <c r="D10759" s="3">
        <v>174.61868139075901</v>
      </c>
      <c r="E10759" s="3">
        <v>174.68794250488199</v>
      </c>
      <c r="F10759" s="14">
        <v>46964900</v>
      </c>
      <c r="G10759" s="2">
        <f t="shared" si="506"/>
        <v>-4.9592335151631625E-3</v>
      </c>
      <c r="H10759" s="3">
        <f t="shared" si="504"/>
        <v>2.0182489386429836</v>
      </c>
      <c r="I10759" s="3">
        <f t="shared" si="505"/>
        <v>-0.55402852840600758</v>
      </c>
    </row>
    <row r="10760" spans="1:9" x14ac:dyDescent="0.35">
      <c r="A10760" s="1">
        <v>45155</v>
      </c>
      <c r="B10760" s="3">
        <v>175.25187020963301</v>
      </c>
      <c r="C10760" s="3">
        <v>175.61792156155201</v>
      </c>
      <c r="D10760" s="3">
        <v>171.63087840106999</v>
      </c>
      <c r="E10760" s="3">
        <v>172.14533996582</v>
      </c>
      <c r="F10760" s="14">
        <v>66062900</v>
      </c>
      <c r="G10760" s="2">
        <f t="shared" si="506"/>
        <v>-1.4555111833153171E-2</v>
      </c>
      <c r="H10760" s="3">
        <f t="shared" si="504"/>
        <v>3.9870431604820169</v>
      </c>
      <c r="I10760" s="3">
        <f t="shared" si="505"/>
        <v>-3.1065302438130118</v>
      </c>
    </row>
    <row r="10761" spans="1:9" x14ac:dyDescent="0.35">
      <c r="A10761" s="1">
        <v>45156</v>
      </c>
      <c r="B10761" s="3">
        <v>170.463452549576</v>
      </c>
      <c r="C10761" s="3">
        <v>173.23361029129501</v>
      </c>
      <c r="D10761" s="3">
        <v>170.12708024206299</v>
      </c>
      <c r="E10761" s="3">
        <v>172.630111694335</v>
      </c>
      <c r="F10761" s="14">
        <v>61172200</v>
      </c>
      <c r="G10761" s="2">
        <f t="shared" si="506"/>
        <v>2.8160607113224944E-3</v>
      </c>
      <c r="H10761" s="3">
        <f t="shared" si="504"/>
        <v>3.1065300492320205</v>
      </c>
      <c r="I10761" s="3">
        <f t="shared" si="505"/>
        <v>2.1666591447589951</v>
      </c>
    </row>
    <row r="10762" spans="1:9" x14ac:dyDescent="0.35">
      <c r="A10762" s="1">
        <v>45159</v>
      </c>
      <c r="B10762" s="3">
        <v>173.20393181910001</v>
      </c>
      <c r="C10762" s="3">
        <v>174.252630837699</v>
      </c>
      <c r="D10762" s="3">
        <v>171.888106510207</v>
      </c>
      <c r="E10762" s="3">
        <v>173.96571350097599</v>
      </c>
      <c r="F10762" s="14">
        <v>46311900</v>
      </c>
      <c r="G10762" s="2">
        <f t="shared" si="506"/>
        <v>7.7367835398604061E-3</v>
      </c>
      <c r="H10762" s="3">
        <f t="shared" si="504"/>
        <v>2.3645243274920063</v>
      </c>
      <c r="I10762" s="3">
        <f t="shared" si="505"/>
        <v>0.76178168187598772</v>
      </c>
    </row>
    <row r="10763" spans="1:9" x14ac:dyDescent="0.35">
      <c r="A10763" s="1">
        <v>45160</v>
      </c>
      <c r="B10763" s="3">
        <v>175.17272569654401</v>
      </c>
      <c r="C10763" s="3">
        <v>175.78611232307699</v>
      </c>
      <c r="D10763" s="3">
        <v>174.37136185319801</v>
      </c>
      <c r="E10763" s="3">
        <v>175.34091186523401</v>
      </c>
      <c r="F10763" s="14">
        <v>42038900</v>
      </c>
      <c r="G10763" s="2">
        <f t="shared" si="506"/>
        <v>7.9049965454847868E-3</v>
      </c>
      <c r="H10763" s="3">
        <f t="shared" si="504"/>
        <v>1.4147504698789817</v>
      </c>
      <c r="I10763" s="3">
        <f t="shared" si="505"/>
        <v>0.16818616868999925</v>
      </c>
    </row>
    <row r="10764" spans="1:9" x14ac:dyDescent="0.35">
      <c r="A10764" s="1">
        <v>45161</v>
      </c>
      <c r="B10764" s="3">
        <v>176.61716031274401</v>
      </c>
      <c r="C10764" s="3">
        <v>179.61486234805099</v>
      </c>
      <c r="D10764" s="3">
        <v>176.42918310654599</v>
      </c>
      <c r="E10764" s="3">
        <v>179.18943786621</v>
      </c>
      <c r="F10764" s="14">
        <v>52722800</v>
      </c>
      <c r="G10764" s="2">
        <f t="shared" si="506"/>
        <v>2.1948819360161357E-2</v>
      </c>
      <c r="H10764" s="3">
        <f t="shared" si="504"/>
        <v>3.1856792415049995</v>
      </c>
      <c r="I10764" s="3">
        <f t="shared" si="505"/>
        <v>2.5722775534659945</v>
      </c>
    </row>
    <row r="10765" spans="1:9" x14ac:dyDescent="0.35">
      <c r="A10765" s="1">
        <v>45162</v>
      </c>
      <c r="B10765" s="3">
        <v>178.744235707538</v>
      </c>
      <c r="C10765" s="3">
        <v>179.16966018527</v>
      </c>
      <c r="D10765" s="3">
        <v>174.13390304898999</v>
      </c>
      <c r="E10765" s="3">
        <v>174.49996948242099</v>
      </c>
      <c r="F10765" s="14">
        <v>54945800</v>
      </c>
      <c r="G10765" s="2">
        <f t="shared" si="506"/>
        <v>-2.6170450890584021E-2</v>
      </c>
      <c r="H10765" s="3">
        <f t="shared" si="504"/>
        <v>5.0357571362800115</v>
      </c>
      <c r="I10765" s="3">
        <f t="shared" si="505"/>
        <v>-4.244266225117002</v>
      </c>
    </row>
    <row r="10766" spans="1:9" x14ac:dyDescent="0.35">
      <c r="A10766" s="1">
        <v>45163</v>
      </c>
      <c r="B10766" s="3">
        <v>175.48932199889001</v>
      </c>
      <c r="C10766" s="3">
        <v>177.24044480531899</v>
      </c>
      <c r="D10766" s="3">
        <v>173.94595236115501</v>
      </c>
      <c r="E10766" s="3">
        <v>176.70620727539</v>
      </c>
      <c r="F10766" s="14">
        <v>51449600</v>
      </c>
      <c r="G10766" s="2">
        <f t="shared" si="506"/>
        <v>1.2643198732428779E-2</v>
      </c>
      <c r="H10766" s="3">
        <f t="shared" si="504"/>
        <v>3.2944924441639785</v>
      </c>
      <c r="I10766" s="3">
        <f t="shared" si="505"/>
        <v>1.216885276499994</v>
      </c>
    </row>
    <row r="10767" spans="1:9" x14ac:dyDescent="0.35">
      <c r="A10767" s="1">
        <v>45166</v>
      </c>
      <c r="B10767" s="3">
        <v>178.17040801110099</v>
      </c>
      <c r="C10767" s="3">
        <v>178.66507848595899</v>
      </c>
      <c r="D10767" s="3">
        <v>176.64682959084399</v>
      </c>
      <c r="E10767" s="3">
        <v>178.26934814453099</v>
      </c>
      <c r="F10767" s="14">
        <v>43820700</v>
      </c>
      <c r="G10767" s="2">
        <f t="shared" si="506"/>
        <v>8.8459873212314386E-3</v>
      </c>
      <c r="H10767" s="3">
        <f t="shared" si="504"/>
        <v>2.0182488951149935</v>
      </c>
      <c r="I10767" s="3">
        <f t="shared" si="505"/>
        <v>9.8940133430005517E-2</v>
      </c>
    </row>
    <row r="10768" spans="1:9" x14ac:dyDescent="0.35">
      <c r="A10768" s="1">
        <v>45167</v>
      </c>
      <c r="B10768" s="3">
        <v>177.784585039864</v>
      </c>
      <c r="C10768" s="3">
        <v>182.92915552039699</v>
      </c>
      <c r="D10768" s="3">
        <v>177.58671984756401</v>
      </c>
      <c r="E10768" s="3">
        <v>182.157470703125</v>
      </c>
      <c r="F10768" s="14">
        <v>53003900</v>
      </c>
      <c r="G10768" s="2">
        <f t="shared" si="506"/>
        <v>2.1810381869135066E-2</v>
      </c>
      <c r="H10768" s="3">
        <f t="shared" si="504"/>
        <v>5.3424356728329769</v>
      </c>
      <c r="I10768" s="3">
        <f t="shared" si="505"/>
        <v>4.3728856632610018</v>
      </c>
    </row>
    <row r="10769" spans="1:9" x14ac:dyDescent="0.35">
      <c r="A10769" s="1">
        <v>45168</v>
      </c>
      <c r="B10769" s="3">
        <v>182.96870544998299</v>
      </c>
      <c r="C10769" s="3">
        <v>185.84769104467401</v>
      </c>
      <c r="D10769" s="3">
        <v>182.77084029246799</v>
      </c>
      <c r="E10769" s="3">
        <v>185.649810791015</v>
      </c>
      <c r="F10769" s="14">
        <v>60813900</v>
      </c>
      <c r="G10769" s="2">
        <f t="shared" si="506"/>
        <v>1.9172093652868705E-2</v>
      </c>
      <c r="H10769" s="3">
        <f t="shared" si="504"/>
        <v>3.0768507522060133</v>
      </c>
      <c r="I10769" s="3">
        <f t="shared" si="505"/>
        <v>2.6811053410320085</v>
      </c>
    </row>
    <row r="10770" spans="1:9" x14ac:dyDescent="0.35">
      <c r="A10770" s="1">
        <v>45169</v>
      </c>
      <c r="B10770" s="3">
        <v>185.837798396507</v>
      </c>
      <c r="C10770" s="3">
        <v>187.10415359099301</v>
      </c>
      <c r="D10770" s="3">
        <v>185.481635054549</v>
      </c>
      <c r="E10770" s="3">
        <v>185.86747741699199</v>
      </c>
      <c r="F10770" s="14">
        <v>60794500</v>
      </c>
      <c r="G10770" s="2">
        <f t="shared" si="506"/>
        <v>1.1724581083576485E-3</v>
      </c>
      <c r="H10770" s="3">
        <f t="shared" si="504"/>
        <v>1.6225185364440051</v>
      </c>
      <c r="I10770" s="3">
        <f t="shared" si="505"/>
        <v>2.967902048499127E-2</v>
      </c>
    </row>
    <row r="10771" spans="1:9" x14ac:dyDescent="0.35">
      <c r="A10771" s="1">
        <v>45170</v>
      </c>
      <c r="B10771" s="3">
        <v>187.47024604120799</v>
      </c>
      <c r="C10771" s="3">
        <v>187.895655457999</v>
      </c>
      <c r="D10771" s="3">
        <v>186.273136696206</v>
      </c>
      <c r="E10771" s="3">
        <v>187.44056701660099</v>
      </c>
      <c r="F10771" s="14">
        <v>45766500</v>
      </c>
      <c r="G10771" s="2">
        <f t="shared" si="506"/>
        <v>8.4635011001940562E-3</v>
      </c>
      <c r="H10771" s="3">
        <f t="shared" si="504"/>
        <v>1.6225187617930033</v>
      </c>
      <c r="I10771" s="3">
        <f t="shared" si="505"/>
        <v>-2.9679024606991788E-2</v>
      </c>
    </row>
    <row r="10772" spans="1:9" x14ac:dyDescent="0.35">
      <c r="A10772" s="1">
        <v>45174</v>
      </c>
      <c r="B10772" s="3">
        <v>186.273101008742</v>
      </c>
      <c r="C10772" s="3">
        <v>187.95497749752201</v>
      </c>
      <c r="D10772" s="3">
        <v>185.61024442594601</v>
      </c>
      <c r="E10772" s="3">
        <v>187.677963256835</v>
      </c>
      <c r="F10772" s="14">
        <v>45280000</v>
      </c>
      <c r="G10772" s="2">
        <f t="shared" si="506"/>
        <v>1.2665147359108241E-3</v>
      </c>
      <c r="H10772" s="3">
        <f t="shared" si="504"/>
        <v>2.3447330715760017</v>
      </c>
      <c r="I10772" s="3">
        <f t="shared" si="505"/>
        <v>1.4048622480929964</v>
      </c>
    </row>
    <row r="10773" spans="1:9" x14ac:dyDescent="0.35">
      <c r="A10773" s="1">
        <v>45175</v>
      </c>
      <c r="B10773" s="3">
        <v>186.391845563126</v>
      </c>
      <c r="C10773" s="3">
        <v>186.83706110724401</v>
      </c>
      <c r="D10773" s="3">
        <v>179.53571941437701</v>
      </c>
      <c r="E10773" s="3">
        <v>180.96037292480401</v>
      </c>
      <c r="F10773" s="14">
        <v>81755800</v>
      </c>
      <c r="G10773" s="2">
        <f t="shared" si="506"/>
        <v>-3.579317579676658E-2</v>
      </c>
      <c r="H10773" s="3">
        <f t="shared" si="504"/>
        <v>7.3013416928669983</v>
      </c>
      <c r="I10773" s="3">
        <f t="shared" si="505"/>
        <v>-5.431472638321992</v>
      </c>
    </row>
    <row r="10774" spans="1:9" x14ac:dyDescent="0.35">
      <c r="A10774" s="1">
        <v>45176</v>
      </c>
      <c r="B10774" s="3">
        <v>173.31273740579701</v>
      </c>
      <c r="C10774" s="3">
        <v>176.31045432139601</v>
      </c>
      <c r="D10774" s="3">
        <v>171.69021887943899</v>
      </c>
      <c r="E10774" s="3">
        <v>175.66737365722599</v>
      </c>
      <c r="F10774" s="14">
        <v>112488800</v>
      </c>
      <c r="G10774" s="2">
        <f t="shared" si="506"/>
        <v>-2.9249493588176103E-2</v>
      </c>
      <c r="H10774" s="3">
        <f t="shared" si="504"/>
        <v>4.6202354419570213</v>
      </c>
      <c r="I10774" s="3">
        <f t="shared" si="505"/>
        <v>2.3546362514289854</v>
      </c>
    </row>
    <row r="10775" spans="1:9" x14ac:dyDescent="0.35">
      <c r="A10775" s="1">
        <v>45177</v>
      </c>
      <c r="B10775" s="3">
        <v>176.448978236768</v>
      </c>
      <c r="C10775" s="3">
        <v>178.31883217430101</v>
      </c>
      <c r="D10775" s="3">
        <v>175.894934580783</v>
      </c>
      <c r="E10775" s="3">
        <v>176.28077697753901</v>
      </c>
      <c r="F10775" s="14">
        <v>65551300</v>
      </c>
      <c r="G10775" s="2">
        <f t="shared" si="506"/>
        <v>3.4918454550924489E-3</v>
      </c>
      <c r="H10775" s="3">
        <f t="shared" si="504"/>
        <v>2.4238975935180065</v>
      </c>
      <c r="I10775" s="3">
        <f t="shared" si="505"/>
        <v>-0.16820125922899365</v>
      </c>
    </row>
    <row r="10776" spans="1:9" x14ac:dyDescent="0.35">
      <c r="A10776" s="1">
        <v>45180</v>
      </c>
      <c r="B10776" s="3">
        <v>178.150650459064</v>
      </c>
      <c r="C10776" s="3">
        <v>178.37819467407701</v>
      </c>
      <c r="D10776" s="3">
        <v>175.44973851819299</v>
      </c>
      <c r="E10776" s="3">
        <v>177.44821166992099</v>
      </c>
      <c r="F10776" s="14">
        <v>58953100</v>
      </c>
      <c r="G10776" s="2">
        <f t="shared" si="506"/>
        <v>6.6225864918370431E-3</v>
      </c>
      <c r="H10776" s="3">
        <f t="shared" si="504"/>
        <v>2.928456155884021</v>
      </c>
      <c r="I10776" s="3">
        <f t="shared" si="505"/>
        <v>-0.7024387891430024</v>
      </c>
    </row>
    <row r="10777" spans="1:9" x14ac:dyDescent="0.35">
      <c r="A10777" s="1">
        <v>45181</v>
      </c>
      <c r="B10777" s="3">
        <v>177.57683789873701</v>
      </c>
      <c r="C10777" s="3">
        <v>178.21001559327601</v>
      </c>
      <c r="D10777" s="3">
        <v>172.95661681425</v>
      </c>
      <c r="E10777" s="3">
        <v>174.42083740234301</v>
      </c>
      <c r="F10777" s="14">
        <v>90370200</v>
      </c>
      <c r="G10777" s="2">
        <f t="shared" si="506"/>
        <v>-1.7060607368697134E-2</v>
      </c>
      <c r="H10777" s="3">
        <f t="shared" si="504"/>
        <v>5.2533987790260142</v>
      </c>
      <c r="I10777" s="3">
        <f t="shared" si="505"/>
        <v>-3.1560004963940003</v>
      </c>
    </row>
    <row r="10778" spans="1:9" x14ac:dyDescent="0.35">
      <c r="A10778" s="1">
        <v>45182</v>
      </c>
      <c r="B10778" s="3">
        <v>174.62856041882699</v>
      </c>
      <c r="C10778" s="3">
        <v>175.41014819975601</v>
      </c>
      <c r="D10778" s="3">
        <v>172.125529097998</v>
      </c>
      <c r="E10778" s="3">
        <v>172.35308837890599</v>
      </c>
      <c r="F10778" s="14">
        <v>84267900</v>
      </c>
      <c r="G10778" s="2">
        <f t="shared" si="506"/>
        <v>-1.1854942644652391E-2</v>
      </c>
      <c r="H10778" s="3">
        <f t="shared" si="504"/>
        <v>3.2846191017580111</v>
      </c>
      <c r="I10778" s="3">
        <f t="shared" si="505"/>
        <v>-2.2754720399209987</v>
      </c>
    </row>
    <row r="10779" spans="1:9" x14ac:dyDescent="0.35">
      <c r="A10779" s="1">
        <v>45183</v>
      </c>
      <c r="B10779" s="3">
        <v>172.145332016704</v>
      </c>
      <c r="C10779" s="3">
        <v>174.222954131226</v>
      </c>
      <c r="D10779" s="3">
        <v>171.729810613029</v>
      </c>
      <c r="E10779" s="3">
        <v>173.86679077148401</v>
      </c>
      <c r="F10779" s="14">
        <v>60895800</v>
      </c>
      <c r="G10779" s="2">
        <f t="shared" si="506"/>
        <v>8.7825661078393003E-3</v>
      </c>
      <c r="H10779" s="3">
        <f t="shared" si="504"/>
        <v>2.4931435181970016</v>
      </c>
      <c r="I10779" s="3">
        <f t="shared" si="505"/>
        <v>1.7214587547800022</v>
      </c>
    </row>
    <row r="10780" spans="1:9" x14ac:dyDescent="0.35">
      <c r="A10780" s="1">
        <v>45184</v>
      </c>
      <c r="B10780" s="3">
        <v>174.59889423512399</v>
      </c>
      <c r="C10780" s="3">
        <v>174.61868528190701</v>
      </c>
      <c r="D10780" s="3">
        <v>171.96725866655299</v>
      </c>
      <c r="E10780" s="3">
        <v>173.14456176757801</v>
      </c>
      <c r="F10780" s="14">
        <v>109259500</v>
      </c>
      <c r="G10780" s="2">
        <f t="shared" si="506"/>
        <v>-4.1539215206153526E-3</v>
      </c>
      <c r="H10780" s="3">
        <f t="shared" si="504"/>
        <v>2.651426615354012</v>
      </c>
      <c r="I10780" s="3">
        <f t="shared" si="505"/>
        <v>-1.4543324675459814</v>
      </c>
    </row>
    <row r="10781" spans="1:9" x14ac:dyDescent="0.35">
      <c r="A10781" s="1">
        <v>45187</v>
      </c>
      <c r="B10781" s="3">
        <v>174.598889828539</v>
      </c>
      <c r="C10781" s="3">
        <v>177.46798769380101</v>
      </c>
      <c r="D10781" s="3">
        <v>174.29219654380199</v>
      </c>
      <c r="E10781" s="3">
        <v>176.07301330566401</v>
      </c>
      <c r="F10781" s="14">
        <v>67257600</v>
      </c>
      <c r="G10781" s="2">
        <f t="shared" si="506"/>
        <v>1.6913332467334577E-2</v>
      </c>
      <c r="H10781" s="3">
        <f t="shared" si="504"/>
        <v>3.1757911499990144</v>
      </c>
      <c r="I10781" s="3">
        <f t="shared" si="505"/>
        <v>1.4741234771250049</v>
      </c>
    </row>
    <row r="10782" spans="1:9" x14ac:dyDescent="0.35">
      <c r="A10782" s="1">
        <v>45188</v>
      </c>
      <c r="B10782" s="3">
        <v>175.62783421196099</v>
      </c>
      <c r="C10782" s="3">
        <v>177.715344512001</v>
      </c>
      <c r="D10782" s="3">
        <v>175.241991791392</v>
      </c>
      <c r="E10782" s="3">
        <v>177.16131591796801</v>
      </c>
      <c r="F10782" s="14">
        <v>51826900</v>
      </c>
      <c r="G10782" s="2">
        <f t="shared" si="506"/>
        <v>6.1809734034295434E-3</v>
      </c>
      <c r="H10782" s="3">
        <f t="shared" si="504"/>
        <v>2.4733527206090002</v>
      </c>
      <c r="I10782" s="3">
        <f t="shared" si="505"/>
        <v>1.5334817060070236</v>
      </c>
    </row>
    <row r="10783" spans="1:9" x14ac:dyDescent="0.35">
      <c r="A10783" s="1">
        <v>45189</v>
      </c>
      <c r="B10783" s="3">
        <v>177.34926583628501</v>
      </c>
      <c r="C10783" s="3">
        <v>177.78457830053199</v>
      </c>
      <c r="D10783" s="3">
        <v>173.53040889468599</v>
      </c>
      <c r="E10783" s="3">
        <v>173.61946105957</v>
      </c>
      <c r="F10783" s="14">
        <v>58436200</v>
      </c>
      <c r="G10783" s="2">
        <f t="shared" si="506"/>
        <v>-1.9992258693980438E-2</v>
      </c>
      <c r="H10783" s="3">
        <f t="shared" si="504"/>
        <v>4.2541694058459996</v>
      </c>
      <c r="I10783" s="3">
        <f t="shared" si="505"/>
        <v>-3.7298047767150138</v>
      </c>
    </row>
    <row r="10784" spans="1:9" x14ac:dyDescent="0.35">
      <c r="A10784" s="1">
        <v>45190</v>
      </c>
      <c r="B10784" s="3">
        <v>172.68948203415999</v>
      </c>
      <c r="C10784" s="3">
        <v>174.420828859002</v>
      </c>
      <c r="D10784" s="3">
        <v>172.00683429926801</v>
      </c>
      <c r="E10784" s="3">
        <v>172.076080322265</v>
      </c>
      <c r="F10784" s="14">
        <v>63149100</v>
      </c>
      <c r="G10784" s="2">
        <f t="shared" si="506"/>
        <v>-8.8894455027449717E-3</v>
      </c>
      <c r="H10784" s="3">
        <f t="shared" si="504"/>
        <v>2.4139945597339931</v>
      </c>
      <c r="I10784" s="3">
        <f t="shared" si="505"/>
        <v>-0.61340171189499415</v>
      </c>
    </row>
    <row r="10785" spans="1:9" x14ac:dyDescent="0.35">
      <c r="A10785" s="1">
        <v>45191</v>
      </c>
      <c r="B10785" s="3">
        <v>172.80817906033499</v>
      </c>
      <c r="C10785" s="3">
        <v>175.19249433338601</v>
      </c>
      <c r="D10785" s="3">
        <v>172.19479251227</v>
      </c>
      <c r="E10785" s="3">
        <v>172.92689514160099</v>
      </c>
      <c r="F10785" s="14">
        <v>56725400</v>
      </c>
      <c r="G10785" s="2">
        <f t="shared" si="506"/>
        <v>4.944410738218722E-3</v>
      </c>
      <c r="H10785" s="3">
        <f t="shared" si="504"/>
        <v>2.99770182111601</v>
      </c>
      <c r="I10785" s="3">
        <f t="shared" si="505"/>
        <v>0.11871608126600108</v>
      </c>
    </row>
    <row r="10786" spans="1:9" x14ac:dyDescent="0.35">
      <c r="A10786" s="1">
        <v>45194</v>
      </c>
      <c r="B10786" s="3">
        <v>172.343189709032</v>
      </c>
      <c r="C10786" s="3">
        <v>175.08366835534</v>
      </c>
      <c r="D10786" s="3">
        <v>172.29371964252201</v>
      </c>
      <c r="E10786" s="3">
        <v>174.20315551757801</v>
      </c>
      <c r="F10786" s="14">
        <v>46172700</v>
      </c>
      <c r="G10786" s="2">
        <f t="shared" si="506"/>
        <v>7.3803463303493237E-3</v>
      </c>
      <c r="H10786" s="3">
        <f t="shared" si="504"/>
        <v>2.7899487128179885</v>
      </c>
      <c r="I10786" s="3">
        <f t="shared" si="505"/>
        <v>1.8599658085460078</v>
      </c>
    </row>
    <row r="10787" spans="1:9" x14ac:dyDescent="0.35">
      <c r="A10787" s="1">
        <v>45195</v>
      </c>
      <c r="B10787" s="3">
        <v>172.95662192118999</v>
      </c>
      <c r="C10787" s="3">
        <v>173.33256128157601</v>
      </c>
      <c r="D10787" s="3">
        <v>169.83030035752901</v>
      </c>
      <c r="E10787" s="3">
        <v>170.12710571289</v>
      </c>
      <c r="F10787" s="14">
        <v>64588900</v>
      </c>
      <c r="G10787" s="2">
        <f t="shared" si="506"/>
        <v>-2.3398254713455618E-2</v>
      </c>
      <c r="H10787" s="3">
        <f t="shared" si="504"/>
        <v>3.5022609240469933</v>
      </c>
      <c r="I10787" s="3">
        <f t="shared" si="505"/>
        <v>-2.8295162082999923</v>
      </c>
    </row>
    <row r="10788" spans="1:9" x14ac:dyDescent="0.35">
      <c r="A10788" s="1">
        <v>45196</v>
      </c>
      <c r="B10788" s="3">
        <v>170.78001646868799</v>
      </c>
      <c r="C10788" s="3">
        <v>171.19553782333</v>
      </c>
      <c r="D10788" s="3">
        <v>167.24807740616399</v>
      </c>
      <c r="E10788" s="3">
        <v>168.613357543945</v>
      </c>
      <c r="F10788" s="14">
        <v>66921800</v>
      </c>
      <c r="G10788" s="2">
        <f t="shared" si="506"/>
        <v>-8.8977483194220223E-3</v>
      </c>
      <c r="H10788" s="3">
        <f t="shared" si="504"/>
        <v>3.9474604171660133</v>
      </c>
      <c r="I10788" s="3">
        <f t="shared" si="505"/>
        <v>-2.1666589247429897</v>
      </c>
    </row>
    <row r="10789" spans="1:9" x14ac:dyDescent="0.35">
      <c r="A10789" s="1">
        <v>45197</v>
      </c>
      <c r="B10789" s="3">
        <v>167.53500431517801</v>
      </c>
      <c r="C10789" s="3">
        <v>170.196334068189</v>
      </c>
      <c r="D10789" s="3">
        <v>165.83333655703299</v>
      </c>
      <c r="E10789" s="3">
        <v>168.87062072753901</v>
      </c>
      <c r="F10789" s="14">
        <v>56294400</v>
      </c>
      <c r="G10789" s="2">
        <f t="shared" si="506"/>
        <v>1.5257580261810299E-3</v>
      </c>
      <c r="H10789" s="3">
        <f t="shared" si="504"/>
        <v>4.36299751115601</v>
      </c>
      <c r="I10789" s="3">
        <f t="shared" si="505"/>
        <v>1.3356164123609915</v>
      </c>
    </row>
    <row r="10790" spans="1:9" x14ac:dyDescent="0.35">
      <c r="A10790" s="1">
        <v>45198</v>
      </c>
      <c r="B10790" s="3">
        <v>170.186434555413</v>
      </c>
      <c r="C10790" s="3">
        <v>171.22524557281</v>
      </c>
      <c r="D10790" s="3">
        <v>168.52433390834801</v>
      </c>
      <c r="E10790" s="3">
        <v>169.38507080078099</v>
      </c>
      <c r="F10790" s="14">
        <v>51861100</v>
      </c>
      <c r="G10790" s="2">
        <f t="shared" si="506"/>
        <v>3.0464154808314344E-3</v>
      </c>
      <c r="H10790" s="3">
        <f t="shared" si="504"/>
        <v>2.7009116644619837</v>
      </c>
      <c r="I10790" s="3">
        <f t="shared" si="505"/>
        <v>-0.80136375463200693</v>
      </c>
    </row>
    <row r="10791" spans="1:9" x14ac:dyDescent="0.35">
      <c r="A10791" s="1">
        <v>45201</v>
      </c>
      <c r="B10791" s="3">
        <v>169.39494849088001</v>
      </c>
      <c r="C10791" s="3">
        <v>172.44212024536901</v>
      </c>
      <c r="D10791" s="3">
        <v>169.10803117877501</v>
      </c>
      <c r="E10791" s="3">
        <v>171.89797973632801</v>
      </c>
      <c r="F10791" s="14">
        <v>52164500</v>
      </c>
      <c r="G10791" s="2">
        <f t="shared" si="506"/>
        <v>1.4835480622153098E-2</v>
      </c>
      <c r="H10791" s="3">
        <f t="shared" si="504"/>
        <v>3.3340890665940037</v>
      </c>
      <c r="I10791" s="3">
        <f t="shared" si="505"/>
        <v>2.5030312454479997</v>
      </c>
    </row>
    <row r="10792" spans="1:9" x14ac:dyDescent="0.35">
      <c r="A10792" s="1">
        <v>45202</v>
      </c>
      <c r="B10792" s="3">
        <v>170.42388604352999</v>
      </c>
      <c r="C10792" s="3">
        <v>171.77929356494701</v>
      </c>
      <c r="D10792" s="3">
        <v>168.999247593859</v>
      </c>
      <c r="E10792" s="3">
        <v>170.56239318847599</v>
      </c>
      <c r="F10792" s="14">
        <v>49594600</v>
      </c>
      <c r="G10792" s="2">
        <f t="shared" si="506"/>
        <v>-7.7696465653677568E-3</v>
      </c>
      <c r="H10792" s="3">
        <f t="shared" si="504"/>
        <v>2.7800459710880148</v>
      </c>
      <c r="I10792" s="3">
        <f t="shared" si="505"/>
        <v>0.13850714494600425</v>
      </c>
    </row>
    <row r="10793" spans="1:9" x14ac:dyDescent="0.35">
      <c r="A10793" s="1">
        <v>45203</v>
      </c>
      <c r="B10793" s="3">
        <v>169.26636140324601</v>
      </c>
      <c r="C10793" s="3">
        <v>172.35311583182701</v>
      </c>
      <c r="D10793" s="3">
        <v>169.14764530465899</v>
      </c>
      <c r="E10793" s="3">
        <v>171.80897521972599</v>
      </c>
      <c r="F10793" s="14">
        <v>53020300</v>
      </c>
      <c r="G10793" s="2">
        <f t="shared" si="506"/>
        <v>7.3086570136975835E-3</v>
      </c>
      <c r="H10793" s="3">
        <f t="shared" si="504"/>
        <v>3.2054705271680177</v>
      </c>
      <c r="I10793" s="3">
        <f t="shared" si="505"/>
        <v>2.5426138164799852</v>
      </c>
    </row>
    <row r="10794" spans="1:9" x14ac:dyDescent="0.35">
      <c r="A10794" s="1">
        <v>45204</v>
      </c>
      <c r="B10794" s="3">
        <v>171.93756684563101</v>
      </c>
      <c r="C10794" s="3">
        <v>173.57987653919301</v>
      </c>
      <c r="D10794" s="3">
        <v>170.839397724772</v>
      </c>
      <c r="E10794" s="3">
        <v>173.045639038085</v>
      </c>
      <c r="F10794" s="14">
        <v>48527900</v>
      </c>
      <c r="G10794" s="2">
        <f t="shared" si="506"/>
        <v>7.197899974535322E-3</v>
      </c>
      <c r="H10794" s="3">
        <f t="shared" si="504"/>
        <v>2.7404788144210102</v>
      </c>
      <c r="I10794" s="3">
        <f t="shared" si="505"/>
        <v>1.1080721924539887</v>
      </c>
    </row>
    <row r="10795" spans="1:9" x14ac:dyDescent="0.35">
      <c r="A10795" s="1">
        <v>45205</v>
      </c>
      <c r="B10795" s="3">
        <v>171.94747372177901</v>
      </c>
      <c r="C10795" s="3">
        <v>176.092815045354</v>
      </c>
      <c r="D10795" s="3">
        <v>171.33407201891001</v>
      </c>
      <c r="E10795" s="3">
        <v>175.59814453125</v>
      </c>
      <c r="F10795" s="14">
        <v>57266700</v>
      </c>
      <c r="G10795" s="2">
        <f t="shared" si="506"/>
        <v>1.4750475697357669E-2</v>
      </c>
      <c r="H10795" s="3">
        <f t="shared" si="504"/>
        <v>4.7587430264439945</v>
      </c>
      <c r="I10795" s="3">
        <f t="shared" si="505"/>
        <v>3.650670809470995</v>
      </c>
    </row>
    <row r="10796" spans="1:9" x14ac:dyDescent="0.35">
      <c r="A10796" s="1">
        <v>45208</v>
      </c>
      <c r="B10796" s="3">
        <v>174.92538206235599</v>
      </c>
      <c r="C10796" s="3">
        <v>177.14151136569799</v>
      </c>
      <c r="D10796" s="3">
        <v>173.926153074014</v>
      </c>
      <c r="E10796" s="3">
        <v>177.08215332031199</v>
      </c>
      <c r="F10796" s="14">
        <v>42390800</v>
      </c>
      <c r="G10796" s="2">
        <f t="shared" si="506"/>
        <v>8.4511644073658743E-3</v>
      </c>
      <c r="H10796" s="3">
        <f t="shared" si="504"/>
        <v>3.215358291683998</v>
      </c>
      <c r="I10796" s="3">
        <f t="shared" si="505"/>
        <v>2.1567712579559952</v>
      </c>
    </row>
    <row r="10797" spans="1:9" x14ac:dyDescent="0.35">
      <c r="A10797" s="1">
        <v>45209</v>
      </c>
      <c r="B10797" s="3">
        <v>176.201623167306</v>
      </c>
      <c r="C10797" s="3">
        <v>177.80435062036199</v>
      </c>
      <c r="D10797" s="3">
        <v>176.05321297222801</v>
      </c>
      <c r="E10797" s="3">
        <v>176.488525390625</v>
      </c>
      <c r="F10797" s="14">
        <v>43698000</v>
      </c>
      <c r="G10797" s="2">
        <f t="shared" si="506"/>
        <v>-3.3522741764564767E-3</v>
      </c>
      <c r="H10797" s="3">
        <f t="shared" si="504"/>
        <v>1.7511376481339767</v>
      </c>
      <c r="I10797" s="3">
        <f t="shared" si="505"/>
        <v>0.28690222331900372</v>
      </c>
    </row>
    <row r="10798" spans="1:9" x14ac:dyDescent="0.35">
      <c r="A10798" s="1">
        <v>45210</v>
      </c>
      <c r="B10798" s="3">
        <v>176.30056276953101</v>
      </c>
      <c r="C10798" s="3">
        <v>177.93298447340999</v>
      </c>
      <c r="D10798" s="3">
        <v>175.70696722860299</v>
      </c>
      <c r="E10798" s="3">
        <v>177.88351440429599</v>
      </c>
      <c r="F10798" s="14">
        <v>47551100</v>
      </c>
      <c r="G10798" s="2">
        <f t="shared" si="506"/>
        <v>7.9041343372519054E-3</v>
      </c>
      <c r="H10798" s="3">
        <f t="shared" si="504"/>
        <v>2.2260172448069966</v>
      </c>
      <c r="I10798" s="3">
        <f t="shared" si="505"/>
        <v>1.5829516347649815</v>
      </c>
    </row>
    <row r="10799" spans="1:9" x14ac:dyDescent="0.35">
      <c r="A10799" s="1">
        <v>45211</v>
      </c>
      <c r="B10799" s="3">
        <v>178.15062065434299</v>
      </c>
      <c r="C10799" s="3">
        <v>180.39641359717399</v>
      </c>
      <c r="D10799" s="3">
        <v>177.13158565293301</v>
      </c>
      <c r="E10799" s="3">
        <v>178.78379821777301</v>
      </c>
      <c r="F10799" s="14">
        <v>56743100</v>
      </c>
      <c r="G10799" s="2">
        <f t="shared" si="506"/>
        <v>5.0610862759931782E-3</v>
      </c>
      <c r="H10799" s="3">
        <f t="shared" si="504"/>
        <v>3.2648279442409773</v>
      </c>
      <c r="I10799" s="3">
        <f t="shared" si="505"/>
        <v>0.63317756343002429</v>
      </c>
    </row>
    <row r="10800" spans="1:9" x14ac:dyDescent="0.35">
      <c r="A10800" s="1">
        <v>45212</v>
      </c>
      <c r="B10800" s="3">
        <v>179.48624788964199</v>
      </c>
      <c r="C10800" s="3">
        <v>179.99080638043799</v>
      </c>
      <c r="D10800" s="3">
        <v>176.24121051823599</v>
      </c>
      <c r="E10800" s="3">
        <v>176.94364929199199</v>
      </c>
      <c r="F10800" s="14">
        <v>51427100</v>
      </c>
      <c r="G10800" s="2">
        <f t="shared" si="506"/>
        <v>-1.0292593311724888E-2</v>
      </c>
      <c r="H10800" s="3">
        <f t="shared" si="504"/>
        <v>3.7495958622019998</v>
      </c>
      <c r="I10800" s="3">
        <f t="shared" si="505"/>
        <v>-2.5425985976499987</v>
      </c>
    </row>
    <row r="10801" spans="1:9" x14ac:dyDescent="0.35">
      <c r="A10801" s="1">
        <v>45215</v>
      </c>
      <c r="B10801" s="3">
        <v>174.86602989055999</v>
      </c>
      <c r="C10801" s="3">
        <v>177.17119633940999</v>
      </c>
      <c r="D10801" s="3">
        <v>174.62858260489401</v>
      </c>
      <c r="E10801" s="3">
        <v>176.81503295898401</v>
      </c>
      <c r="F10801" s="14">
        <v>52517000</v>
      </c>
      <c r="G10801" s="2">
        <f t="shared" si="506"/>
        <v>-7.2687736193199372E-4</v>
      </c>
      <c r="H10801" s="3">
        <f t="shared" si="504"/>
        <v>2.5426137345159816</v>
      </c>
      <c r="I10801" s="3">
        <f t="shared" si="505"/>
        <v>1.9490030684240196</v>
      </c>
    </row>
    <row r="10802" spans="1:9" x14ac:dyDescent="0.35">
      <c r="A10802" s="1">
        <v>45216</v>
      </c>
      <c r="B10802" s="3">
        <v>174.76706355988301</v>
      </c>
      <c r="C10802" s="3">
        <v>176.51820117592899</v>
      </c>
      <c r="D10802" s="3">
        <v>172.936791956619</v>
      </c>
      <c r="E10802" s="3">
        <v>175.26173400878901</v>
      </c>
      <c r="F10802" s="14">
        <v>57549400</v>
      </c>
      <c r="G10802" s="2">
        <f t="shared" si="506"/>
        <v>-8.7848805850988948E-3</v>
      </c>
      <c r="H10802" s="3">
        <f t="shared" si="504"/>
        <v>3.5814092193099896</v>
      </c>
      <c r="I10802" s="3">
        <f t="shared" si="505"/>
        <v>0.49467044890599254</v>
      </c>
    </row>
    <row r="10803" spans="1:9" x14ac:dyDescent="0.35">
      <c r="A10803" s="1">
        <v>45217</v>
      </c>
      <c r="B10803" s="3">
        <v>173.70849028197</v>
      </c>
      <c r="C10803" s="3">
        <v>175.68717223287999</v>
      </c>
      <c r="D10803" s="3">
        <v>173.24349881581401</v>
      </c>
      <c r="E10803" s="3">
        <v>173.96571350097599</v>
      </c>
      <c r="F10803" s="14">
        <v>54764400</v>
      </c>
      <c r="G10803" s="2">
        <f t="shared" si="506"/>
        <v>-7.3947716832929366E-3</v>
      </c>
      <c r="H10803" s="3">
        <f t="shared" si="504"/>
        <v>2.4436734170659804</v>
      </c>
      <c r="I10803" s="3">
        <f t="shared" si="505"/>
        <v>0.25722321900599354</v>
      </c>
    </row>
    <row r="10804" spans="1:9" x14ac:dyDescent="0.35">
      <c r="A10804" s="1">
        <v>45218</v>
      </c>
      <c r="B10804" s="3">
        <v>174.16358722416001</v>
      </c>
      <c r="C10804" s="3">
        <v>175.94440408660401</v>
      </c>
      <c r="D10804" s="3">
        <v>173.32265641143999</v>
      </c>
      <c r="E10804" s="3">
        <v>173.58978271484301</v>
      </c>
      <c r="F10804" s="14">
        <v>59302900</v>
      </c>
      <c r="G10804" s="2">
        <f t="shared" si="506"/>
        <v>-2.1609475716079765E-3</v>
      </c>
      <c r="H10804" s="3">
        <f t="shared" si="504"/>
        <v>2.6217476751640163</v>
      </c>
      <c r="I10804" s="3">
        <f t="shared" si="505"/>
        <v>-0.57380450931700011</v>
      </c>
    </row>
    <row r="10805" spans="1:9" x14ac:dyDescent="0.35">
      <c r="A10805" s="1">
        <v>45219</v>
      </c>
      <c r="B10805" s="3">
        <v>173.44138408316499</v>
      </c>
      <c r="C10805" s="3">
        <v>173.55021220691799</v>
      </c>
      <c r="D10805" s="3">
        <v>170.79984518424101</v>
      </c>
      <c r="E10805" s="3">
        <v>171.03729248046801</v>
      </c>
      <c r="F10805" s="14">
        <v>64244000</v>
      </c>
      <c r="G10805" s="2">
        <f t="shared" si="506"/>
        <v>-1.4704150177824643E-2</v>
      </c>
      <c r="H10805" s="3">
        <f t="shared" si="504"/>
        <v>2.7503670226769827</v>
      </c>
      <c r="I10805" s="3">
        <f t="shared" si="505"/>
        <v>-2.4040916026969796</v>
      </c>
    </row>
    <row r="10806" spans="1:9" x14ac:dyDescent="0.35">
      <c r="A10806" s="1">
        <v>45222</v>
      </c>
      <c r="B10806" s="3">
        <v>169.08828663709701</v>
      </c>
      <c r="C10806" s="3">
        <v>172.15523490983699</v>
      </c>
      <c r="D10806" s="3">
        <v>168.11872151502601</v>
      </c>
      <c r="E10806" s="3">
        <v>171.156005859375</v>
      </c>
      <c r="F10806" s="14">
        <v>55980100</v>
      </c>
      <c r="G10806" s="2">
        <f t="shared" si="506"/>
        <v>6.9407891802628779E-4</v>
      </c>
      <c r="H10806" s="3">
        <f t="shared" si="504"/>
        <v>4.0365133948109815</v>
      </c>
      <c r="I10806" s="3">
        <f t="shared" si="505"/>
        <v>2.0677192222779865</v>
      </c>
    </row>
    <row r="10807" spans="1:9" x14ac:dyDescent="0.35">
      <c r="A10807" s="1">
        <v>45223</v>
      </c>
      <c r="B10807" s="3">
        <v>171.20546620053801</v>
      </c>
      <c r="C10807" s="3">
        <v>171.81885280098999</v>
      </c>
      <c r="D10807" s="3">
        <v>169.622514533128</v>
      </c>
      <c r="E10807" s="3">
        <v>171.59130859375</v>
      </c>
      <c r="F10807" s="14">
        <v>43816600</v>
      </c>
      <c r="G10807" s="2">
        <f t="shared" si="506"/>
        <v>2.5433097260557304E-3</v>
      </c>
      <c r="H10807" s="3">
        <f t="shared" si="504"/>
        <v>2.1963382678619894</v>
      </c>
      <c r="I10807" s="3">
        <f t="shared" si="505"/>
        <v>0.38584239321198766</v>
      </c>
    </row>
    <row r="10808" spans="1:9" x14ac:dyDescent="0.35">
      <c r="A10808" s="1">
        <v>45224</v>
      </c>
      <c r="B10808" s="3">
        <v>170.04796051874601</v>
      </c>
      <c r="C10808" s="3">
        <v>171.21537582153499</v>
      </c>
      <c r="D10808" s="3">
        <v>168.83106004342099</v>
      </c>
      <c r="E10808" s="3">
        <v>169.276275634765</v>
      </c>
      <c r="F10808" s="14">
        <v>57157000</v>
      </c>
      <c r="G10808" s="2">
        <f t="shared" si="506"/>
        <v>-1.3491551395915647E-2</v>
      </c>
      <c r="H10808" s="3">
        <f t="shared" si="504"/>
        <v>2.3843157781140008</v>
      </c>
      <c r="I10808" s="3">
        <f t="shared" si="505"/>
        <v>-0.77168488398100976</v>
      </c>
    </row>
    <row r="10809" spans="1:9" x14ac:dyDescent="0.35">
      <c r="A10809" s="1">
        <v>45225</v>
      </c>
      <c r="B10809" s="3">
        <v>168.554032440578</v>
      </c>
      <c r="C10809" s="3">
        <v>169.55327657792401</v>
      </c>
      <c r="D10809" s="3">
        <v>163.90413245355401</v>
      </c>
      <c r="E10809" s="3">
        <v>165.11112976074199</v>
      </c>
      <c r="F10809" s="14">
        <v>70625300</v>
      </c>
      <c r="G10809" s="2">
        <f t="shared" si="506"/>
        <v>-2.4605609134559652E-2</v>
      </c>
      <c r="H10809" s="3">
        <f t="shared" si="504"/>
        <v>5.6491441243699967</v>
      </c>
      <c r="I10809" s="3">
        <f t="shared" si="505"/>
        <v>-3.4429026798360098</v>
      </c>
    </row>
    <row r="10810" spans="1:9" x14ac:dyDescent="0.35">
      <c r="A10810" s="1">
        <v>45226</v>
      </c>
      <c r="B10810" s="3">
        <v>165.13089150916301</v>
      </c>
      <c r="C10810" s="3">
        <v>167.159043352108</v>
      </c>
      <c r="D10810" s="3">
        <v>165.051742426456</v>
      </c>
      <c r="E10810" s="3">
        <v>166.42692565917901</v>
      </c>
      <c r="F10810" s="14">
        <v>58499100</v>
      </c>
      <c r="G10810" s="2">
        <f t="shared" si="506"/>
        <v>7.9691532626764809E-3</v>
      </c>
      <c r="H10810" s="3">
        <f t="shared" si="504"/>
        <v>2.1073009256519981</v>
      </c>
      <c r="I10810" s="3">
        <f t="shared" si="505"/>
        <v>1.2960341500159984</v>
      </c>
    </row>
    <row r="10811" spans="1:9" x14ac:dyDescent="0.35">
      <c r="A10811" s="1">
        <v>45229</v>
      </c>
      <c r="B10811" s="3">
        <v>167.218416599541</v>
      </c>
      <c r="C10811" s="3">
        <v>169.34549366723101</v>
      </c>
      <c r="D10811" s="3">
        <v>167.070006394914</v>
      </c>
      <c r="E10811" s="3">
        <v>168.47486877441401</v>
      </c>
      <c r="F10811" s="14">
        <v>51131000</v>
      </c>
      <c r="G10811" s="2">
        <f t="shared" si="506"/>
        <v>1.2305359286807503E-2</v>
      </c>
      <c r="H10811" s="3">
        <f t="shared" si="504"/>
        <v>2.2754872723170081</v>
      </c>
      <c r="I10811" s="3">
        <f t="shared" si="505"/>
        <v>1.2564521748730044</v>
      </c>
    </row>
    <row r="10812" spans="1:9" x14ac:dyDescent="0.35">
      <c r="A10812" s="1">
        <v>45230</v>
      </c>
      <c r="B10812" s="3">
        <v>167.544905647387</v>
      </c>
      <c r="C10812" s="3">
        <v>169.07837213199301</v>
      </c>
      <c r="D10812" s="3">
        <v>166.11034910969099</v>
      </c>
      <c r="E10812" s="3">
        <v>168.94976806640599</v>
      </c>
      <c r="F10812" s="14">
        <v>44846000</v>
      </c>
      <c r="G10812" s="2">
        <f t="shared" si="506"/>
        <v>2.818813841178137E-3</v>
      </c>
      <c r="H10812" s="3">
        <f t="shared" si="504"/>
        <v>2.9680230223020203</v>
      </c>
      <c r="I10812" s="3">
        <f t="shared" si="505"/>
        <v>1.4048624190189969</v>
      </c>
    </row>
    <row r="10813" spans="1:9" x14ac:dyDescent="0.35">
      <c r="A10813" s="1">
        <v>45231</v>
      </c>
      <c r="B10813" s="3">
        <v>169.177317529986</v>
      </c>
      <c r="C10813" s="3">
        <v>172.372884856409</v>
      </c>
      <c r="D10813" s="3">
        <v>168.306692585615</v>
      </c>
      <c r="E10813" s="3">
        <v>172.11566162109301</v>
      </c>
      <c r="F10813" s="14">
        <v>56934900</v>
      </c>
      <c r="G10813" s="2">
        <f t="shared" si="506"/>
        <v>1.8738667657967171E-2</v>
      </c>
      <c r="H10813" s="3">
        <f t="shared" si="504"/>
        <v>4.066192270794005</v>
      </c>
      <c r="I10813" s="3">
        <f t="shared" si="505"/>
        <v>2.9383440911070124</v>
      </c>
    </row>
    <row r="10814" spans="1:9" x14ac:dyDescent="0.35">
      <c r="A10814" s="1">
        <v>45232</v>
      </c>
      <c r="B10814" s="3">
        <v>173.64912468069099</v>
      </c>
      <c r="C10814" s="3">
        <v>175.88502975328899</v>
      </c>
      <c r="D10814" s="3">
        <v>173.58976664013099</v>
      </c>
      <c r="E10814" s="3">
        <v>175.67727661132801</v>
      </c>
      <c r="F10814" s="14">
        <v>77334800</v>
      </c>
      <c r="G10814" s="2">
        <f t="shared" si="506"/>
        <v>2.0693148762230475E-2</v>
      </c>
      <c r="H10814" s="3">
        <f t="shared" si="504"/>
        <v>2.2952631131580006</v>
      </c>
      <c r="I10814" s="3">
        <f t="shared" si="505"/>
        <v>2.0281519306370228</v>
      </c>
    </row>
    <row r="10815" spans="1:9" x14ac:dyDescent="0.35">
      <c r="A10815" s="1">
        <v>45233</v>
      </c>
      <c r="B10815" s="3">
        <v>172.382774343893</v>
      </c>
      <c r="C10815" s="3">
        <v>174.93527583280601</v>
      </c>
      <c r="D10815" s="3">
        <v>171.50226149314</v>
      </c>
      <c r="E10815" s="3">
        <v>174.76707458496</v>
      </c>
      <c r="F10815" s="14">
        <v>79829200</v>
      </c>
      <c r="G10815" s="2">
        <f t="shared" si="506"/>
        <v>-5.1811027807640783E-3</v>
      </c>
      <c r="H10815" s="3">
        <f t="shared" si="504"/>
        <v>3.4330143396660162</v>
      </c>
      <c r="I10815" s="3">
        <f t="shared" si="505"/>
        <v>2.3843002410669953</v>
      </c>
    </row>
    <row r="10816" spans="1:9" x14ac:dyDescent="0.35">
      <c r="A10816" s="1">
        <v>45236</v>
      </c>
      <c r="B10816" s="3">
        <v>174.49996733550299</v>
      </c>
      <c r="C10816" s="3">
        <v>177.51744525540801</v>
      </c>
      <c r="D10816" s="3">
        <v>174.33178118000399</v>
      </c>
      <c r="E10816" s="3">
        <v>177.319580078125</v>
      </c>
      <c r="F10816" s="14">
        <v>63841300</v>
      </c>
      <c r="G10816" s="2">
        <f t="shared" si="506"/>
        <v>1.4605185211383417E-2</v>
      </c>
      <c r="H10816" s="3">
        <f t="shared" si="504"/>
        <v>3.18566407540402</v>
      </c>
      <c r="I10816" s="3">
        <f t="shared" si="505"/>
        <v>2.819612742622013</v>
      </c>
    </row>
    <row r="10817" spans="1:9" x14ac:dyDescent="0.35">
      <c r="A10817" s="1">
        <v>45237</v>
      </c>
      <c r="B10817" s="3">
        <v>177.27012882075101</v>
      </c>
      <c r="C10817" s="3">
        <v>180.495390427692</v>
      </c>
      <c r="D10817" s="3">
        <v>177.06237564620801</v>
      </c>
      <c r="E10817" s="3">
        <v>179.88200378417901</v>
      </c>
      <c r="F10817" s="14">
        <v>70530000</v>
      </c>
      <c r="G10817" s="2">
        <f t="shared" si="506"/>
        <v>1.4450878492521978E-2</v>
      </c>
      <c r="H10817" s="3">
        <f t="shared" si="504"/>
        <v>3.4330147814839904</v>
      </c>
      <c r="I10817" s="3">
        <f t="shared" si="505"/>
        <v>2.6118749634279936</v>
      </c>
    </row>
    <row r="10818" spans="1:9" x14ac:dyDescent="0.35">
      <c r="A10818" s="1">
        <v>45238</v>
      </c>
      <c r="B10818" s="3">
        <v>180.40632954214001</v>
      </c>
      <c r="C10818" s="3">
        <v>181.494595537122</v>
      </c>
      <c r="D10818" s="3">
        <v>179.65442075331001</v>
      </c>
      <c r="E10818" s="3">
        <v>180.94056701660099</v>
      </c>
      <c r="F10818" s="14">
        <v>49340300</v>
      </c>
      <c r="G10818" s="2">
        <f t="shared" si="506"/>
        <v>5.8847645131418725E-3</v>
      </c>
      <c r="H10818" s="3">
        <f t="shared" si="504"/>
        <v>1.8401747838119888</v>
      </c>
      <c r="I10818" s="3">
        <f t="shared" si="505"/>
        <v>0.53423747446097991</v>
      </c>
    </row>
    <row r="10819" spans="1:9" x14ac:dyDescent="0.35">
      <c r="A10819" s="1">
        <v>45239</v>
      </c>
      <c r="B10819" s="3">
        <v>181.009838819886</v>
      </c>
      <c r="C10819" s="3">
        <v>182.15746292467901</v>
      </c>
      <c r="D10819" s="3">
        <v>179.87208759448899</v>
      </c>
      <c r="E10819" s="3">
        <v>180.46569824218699</v>
      </c>
      <c r="F10819" s="14">
        <v>53763500</v>
      </c>
      <c r="G10819" s="2">
        <f t="shared" si="506"/>
        <v>-2.6244461496046779E-3</v>
      </c>
      <c r="H10819" s="3">
        <f t="shared" ref="H10819:H10882" si="507">C10819-D10819</f>
        <v>2.2853753301900213</v>
      </c>
      <c r="I10819" s="3">
        <f t="shared" ref="I10819:I10882" si="508">E10819-B10819</f>
        <v>-0.54414057769901092</v>
      </c>
    </row>
    <row r="10820" spans="1:9" x14ac:dyDescent="0.35">
      <c r="A10820" s="1">
        <v>45240</v>
      </c>
      <c r="B10820" s="3">
        <v>182.24883894138699</v>
      </c>
      <c r="C10820" s="3">
        <v>184.82452025063401</v>
      </c>
      <c r="D10820" s="3">
        <v>181.81295301680399</v>
      </c>
      <c r="E10820" s="3">
        <v>184.65609741210901</v>
      </c>
      <c r="F10820" s="14">
        <v>66133400</v>
      </c>
      <c r="G10820" s="2">
        <f t="shared" ref="G10820:G10883" si="509">(E10820-E10819)/E10819</f>
        <v>2.3219920520842995E-2</v>
      </c>
      <c r="H10820" s="3">
        <f t="shared" si="507"/>
        <v>3.0115672338300215</v>
      </c>
      <c r="I10820" s="3">
        <f t="shared" si="508"/>
        <v>2.407258470722013</v>
      </c>
    </row>
    <row r="10821" spans="1:9" x14ac:dyDescent="0.35">
      <c r="A10821" s="1">
        <v>45243</v>
      </c>
      <c r="B10821" s="3">
        <v>184.08155223283401</v>
      </c>
      <c r="C10821" s="3">
        <v>184.28957909475801</v>
      </c>
      <c r="D10821" s="3">
        <v>182.486614121933</v>
      </c>
      <c r="E10821" s="3">
        <v>183.07109069824199</v>
      </c>
      <c r="F10821" s="14">
        <v>43627500</v>
      </c>
      <c r="G10821" s="2">
        <f t="shared" si="509"/>
        <v>-8.5835601211134375E-3</v>
      </c>
      <c r="H10821" s="3">
        <f t="shared" si="507"/>
        <v>1.8029649728250092</v>
      </c>
      <c r="I10821" s="3">
        <f t="shared" si="508"/>
        <v>-1.0104615345920251</v>
      </c>
    </row>
    <row r="10822" spans="1:9" x14ac:dyDescent="0.35">
      <c r="A10822" s="1">
        <v>45244</v>
      </c>
      <c r="B10822" s="3">
        <v>185.94394820695501</v>
      </c>
      <c r="C10822" s="3">
        <v>186.35011603301501</v>
      </c>
      <c r="D10822" s="3">
        <v>184.55705211313301</v>
      </c>
      <c r="E10822" s="3">
        <v>185.68638610839801</v>
      </c>
      <c r="F10822" s="14">
        <v>60108400</v>
      </c>
      <c r="G10822" s="2">
        <f t="shared" si="509"/>
        <v>1.4285682136819963E-2</v>
      </c>
      <c r="H10822" s="3">
        <f t="shared" si="507"/>
        <v>1.7930639198820018</v>
      </c>
      <c r="I10822" s="3">
        <f t="shared" si="508"/>
        <v>-0.25756209855700263</v>
      </c>
    </row>
    <row r="10823" spans="1:9" x14ac:dyDescent="0.35">
      <c r="A10823" s="1">
        <v>45245</v>
      </c>
      <c r="B10823" s="3">
        <v>186.09256123667001</v>
      </c>
      <c r="C10823" s="3">
        <v>187.727118491102</v>
      </c>
      <c r="D10823" s="3">
        <v>186.023208871241</v>
      </c>
      <c r="E10823" s="3">
        <v>186.251052856445</v>
      </c>
      <c r="F10823" s="14">
        <v>53790500</v>
      </c>
      <c r="G10823" s="2">
        <f t="shared" si="509"/>
        <v>3.0409700995384422E-3</v>
      </c>
      <c r="H10823" s="3">
        <f t="shared" si="507"/>
        <v>1.7039096198610082</v>
      </c>
      <c r="I10823" s="3">
        <f t="shared" si="508"/>
        <v>0.15849161977499193</v>
      </c>
    </row>
    <row r="10824" spans="1:9" x14ac:dyDescent="0.35">
      <c r="A10824" s="1">
        <v>45246</v>
      </c>
      <c r="B10824" s="3">
        <v>187.796475786808</v>
      </c>
      <c r="C10824" s="3">
        <v>189.173470968727</v>
      </c>
      <c r="D10824" s="3">
        <v>186.885069589995</v>
      </c>
      <c r="E10824" s="3">
        <v>187.93516540527301</v>
      </c>
      <c r="F10824" s="14">
        <v>54412900</v>
      </c>
      <c r="G10824" s="2">
        <f t="shared" si="509"/>
        <v>9.042163912630654E-3</v>
      </c>
      <c r="H10824" s="3">
        <f t="shared" si="507"/>
        <v>2.2884013787320043</v>
      </c>
      <c r="I10824" s="3">
        <f t="shared" si="508"/>
        <v>0.13868961846500838</v>
      </c>
    </row>
    <row r="10825" spans="1:9" x14ac:dyDescent="0.35">
      <c r="A10825" s="1">
        <v>45247</v>
      </c>
      <c r="B10825" s="3">
        <v>188.47008739636399</v>
      </c>
      <c r="C10825" s="3">
        <v>188.598875998864</v>
      </c>
      <c r="D10825" s="3">
        <v>186.80581214574801</v>
      </c>
      <c r="E10825" s="3">
        <v>187.91532897949199</v>
      </c>
      <c r="F10825" s="14">
        <v>50922700</v>
      </c>
      <c r="G10825" s="2">
        <f t="shared" si="509"/>
        <v>-1.0554930333685206E-4</v>
      </c>
      <c r="H10825" s="3">
        <f t="shared" si="507"/>
        <v>1.7930638531159957</v>
      </c>
      <c r="I10825" s="3">
        <f t="shared" si="508"/>
        <v>-0.554758416872005</v>
      </c>
    </row>
    <row r="10826" spans="1:9" x14ac:dyDescent="0.35">
      <c r="A10826" s="1">
        <v>45250</v>
      </c>
      <c r="B10826" s="3">
        <v>188.113456473528</v>
      </c>
      <c r="C10826" s="3">
        <v>190.114562308513</v>
      </c>
      <c r="D10826" s="3">
        <v>188.10355547172301</v>
      </c>
      <c r="E10826" s="3">
        <v>189.65885925292901</v>
      </c>
      <c r="F10826" s="14">
        <v>46505100</v>
      </c>
      <c r="G10826" s="2">
        <f t="shared" si="509"/>
        <v>9.278275928342683E-3</v>
      </c>
      <c r="H10826" s="3">
        <f t="shared" si="507"/>
        <v>2.0110068367899885</v>
      </c>
      <c r="I10826" s="3">
        <f t="shared" si="508"/>
        <v>1.5454027794010017</v>
      </c>
    </row>
    <row r="10827" spans="1:9" x14ac:dyDescent="0.35">
      <c r="A10827" s="1">
        <v>45251</v>
      </c>
      <c r="B10827" s="3">
        <v>189.61926104331599</v>
      </c>
      <c r="C10827" s="3">
        <v>189.72823253932</v>
      </c>
      <c r="D10827" s="3">
        <v>187.96488659746399</v>
      </c>
      <c r="E10827" s="3">
        <v>188.85646057128901</v>
      </c>
      <c r="F10827" s="14">
        <v>38134500</v>
      </c>
      <c r="G10827" s="2">
        <f t="shared" si="509"/>
        <v>-4.2307471678395001E-3</v>
      </c>
      <c r="H10827" s="3">
        <f t="shared" si="507"/>
        <v>1.7633459418560165</v>
      </c>
      <c r="I10827" s="3">
        <f t="shared" si="508"/>
        <v>-0.76280047202698142</v>
      </c>
    </row>
    <row r="10828" spans="1:9" x14ac:dyDescent="0.35">
      <c r="A10828" s="1">
        <v>45252</v>
      </c>
      <c r="B10828" s="3">
        <v>189.69851123933</v>
      </c>
      <c r="C10828" s="3">
        <v>191.12502655036499</v>
      </c>
      <c r="D10828" s="3">
        <v>189.04468227425099</v>
      </c>
      <c r="E10828" s="3">
        <v>189.52018737792901</v>
      </c>
      <c r="F10828" s="14">
        <v>39617700</v>
      </c>
      <c r="G10828" s="2">
        <f t="shared" si="509"/>
        <v>3.5144511584736492E-3</v>
      </c>
      <c r="H10828" s="3">
        <f t="shared" si="507"/>
        <v>2.0803442761140047</v>
      </c>
      <c r="I10828" s="3">
        <f t="shared" si="508"/>
        <v>-0.17832386140099743</v>
      </c>
    </row>
    <row r="10829" spans="1:9" x14ac:dyDescent="0.35">
      <c r="A10829" s="1">
        <v>45254</v>
      </c>
      <c r="B10829" s="3">
        <v>189.084292422423</v>
      </c>
      <c r="C10829" s="3">
        <v>189.11401054524001</v>
      </c>
      <c r="D10829" s="3">
        <v>187.479453326194</v>
      </c>
      <c r="E10829" s="3">
        <v>188.19271850585901</v>
      </c>
      <c r="F10829" s="14">
        <v>24048300</v>
      </c>
      <c r="G10829" s="2">
        <f t="shared" si="509"/>
        <v>-7.0043666083067268E-3</v>
      </c>
      <c r="H10829" s="3">
        <f t="shared" si="507"/>
        <v>1.6345572190460018</v>
      </c>
      <c r="I10829" s="3">
        <f t="shared" si="508"/>
        <v>-0.89157391656399909</v>
      </c>
    </row>
    <row r="10830" spans="1:9" x14ac:dyDescent="0.35">
      <c r="A10830" s="1">
        <v>45257</v>
      </c>
      <c r="B10830" s="3">
        <v>188.14319291304199</v>
      </c>
      <c r="C10830" s="3">
        <v>188.88617625363401</v>
      </c>
      <c r="D10830" s="3">
        <v>187.132731337347</v>
      </c>
      <c r="E10830" s="3">
        <v>188.014404296875</v>
      </c>
      <c r="F10830" s="14">
        <v>40552600</v>
      </c>
      <c r="G10830" s="2">
        <f t="shared" si="509"/>
        <v>-9.4750854549377299E-4</v>
      </c>
      <c r="H10830" s="3">
        <f t="shared" si="507"/>
        <v>1.7534449162870089</v>
      </c>
      <c r="I10830" s="3">
        <f t="shared" si="508"/>
        <v>-0.128788616166986</v>
      </c>
    </row>
    <row r="10831" spans="1:9" x14ac:dyDescent="0.35">
      <c r="A10831" s="1">
        <v>45258</v>
      </c>
      <c r="B10831" s="3">
        <v>188.00448818625901</v>
      </c>
      <c r="C10831" s="3">
        <v>189.29232889633599</v>
      </c>
      <c r="D10831" s="3">
        <v>187.62803848681199</v>
      </c>
      <c r="E10831" s="3">
        <v>188.61868286132801</v>
      </c>
      <c r="F10831" s="14">
        <v>38415400</v>
      </c>
      <c r="G10831" s="2">
        <f t="shared" si="509"/>
        <v>3.2140014309693776E-3</v>
      </c>
      <c r="H10831" s="3">
        <f t="shared" si="507"/>
        <v>1.6642904095239999</v>
      </c>
      <c r="I10831" s="3">
        <f t="shared" si="508"/>
        <v>0.61419467506900105</v>
      </c>
    </row>
    <row r="10832" spans="1:9" x14ac:dyDescent="0.35">
      <c r="A10832" s="1">
        <v>45259</v>
      </c>
      <c r="B10832" s="3">
        <v>189.11401237919699</v>
      </c>
      <c r="C10832" s="3">
        <v>190.292881649132</v>
      </c>
      <c r="D10832" s="3">
        <v>187.202075917966</v>
      </c>
      <c r="E10832" s="3">
        <v>187.59832763671801</v>
      </c>
      <c r="F10832" s="14">
        <v>43014200</v>
      </c>
      <c r="G10832" s="2">
        <f t="shared" si="509"/>
        <v>-5.4096190744803516E-3</v>
      </c>
      <c r="H10832" s="3">
        <f t="shared" si="507"/>
        <v>3.0908057311660002</v>
      </c>
      <c r="I10832" s="3">
        <f t="shared" si="508"/>
        <v>-1.5156847424789817</v>
      </c>
    </row>
    <row r="10833" spans="1:9" x14ac:dyDescent="0.35">
      <c r="A10833" s="1">
        <v>45260</v>
      </c>
      <c r="B10833" s="3">
        <v>188.063941102157</v>
      </c>
      <c r="C10833" s="3">
        <v>188.539461327624</v>
      </c>
      <c r="D10833" s="3">
        <v>186.429383785716</v>
      </c>
      <c r="E10833" s="3">
        <v>188.17291259765599</v>
      </c>
      <c r="F10833" s="14">
        <v>48794400</v>
      </c>
      <c r="G10833" s="2">
        <f t="shared" si="509"/>
        <v>3.0628469250038319E-3</v>
      </c>
      <c r="H10833" s="3">
        <f t="shared" si="507"/>
        <v>2.110077541907998</v>
      </c>
      <c r="I10833" s="3">
        <f t="shared" si="508"/>
        <v>0.10897149549899154</v>
      </c>
    </row>
    <row r="10834" spans="1:9" x14ac:dyDescent="0.35">
      <c r="A10834" s="1">
        <v>45261</v>
      </c>
      <c r="B10834" s="3">
        <v>188.54936135651101</v>
      </c>
      <c r="C10834" s="3">
        <v>189.76784980640099</v>
      </c>
      <c r="D10834" s="3">
        <v>187.45964640715599</v>
      </c>
      <c r="E10834" s="3">
        <v>189.45085144042901</v>
      </c>
      <c r="F10834" s="14">
        <v>45704800</v>
      </c>
      <c r="G10834" s="2">
        <f t="shared" si="509"/>
        <v>6.7913007516945349E-3</v>
      </c>
      <c r="H10834" s="3">
        <f t="shared" si="507"/>
        <v>2.3082033992450022</v>
      </c>
      <c r="I10834" s="3">
        <f t="shared" si="508"/>
        <v>0.90149008391799157</v>
      </c>
    </row>
    <row r="10835" spans="1:9" x14ac:dyDescent="0.35">
      <c r="A10835" s="1">
        <v>45264</v>
      </c>
      <c r="B10835" s="3">
        <v>188.20263336404599</v>
      </c>
      <c r="C10835" s="3">
        <v>188.27198573307999</v>
      </c>
      <c r="D10835" s="3">
        <v>185.69630404843599</v>
      </c>
      <c r="E10835" s="3">
        <v>187.65777587890599</v>
      </c>
      <c r="F10835" s="14">
        <v>43389500</v>
      </c>
      <c r="G10835" s="2">
        <f t="shared" si="509"/>
        <v>-9.4645948956678435E-3</v>
      </c>
      <c r="H10835" s="3">
        <f t="shared" si="507"/>
        <v>2.575681684643996</v>
      </c>
      <c r="I10835" s="3">
        <f t="shared" si="508"/>
        <v>-0.54485748513999965</v>
      </c>
    </row>
    <row r="10836" spans="1:9" x14ac:dyDescent="0.35">
      <c r="A10836" s="1">
        <v>45265</v>
      </c>
      <c r="B10836" s="3">
        <v>188.43049797744101</v>
      </c>
      <c r="C10836" s="3">
        <v>192.58128575658901</v>
      </c>
      <c r="D10836" s="3">
        <v>188.40076473553299</v>
      </c>
      <c r="E10836" s="3">
        <v>191.61045837402301</v>
      </c>
      <c r="F10836" s="14">
        <v>66628400</v>
      </c>
      <c r="G10836" s="2">
        <f t="shared" si="509"/>
        <v>2.1063249186474692E-2</v>
      </c>
      <c r="H10836" s="3">
        <f t="shared" si="507"/>
        <v>4.1805210210560233</v>
      </c>
      <c r="I10836" s="3">
        <f t="shared" si="508"/>
        <v>3.179960396582004</v>
      </c>
    </row>
    <row r="10837" spans="1:9" x14ac:dyDescent="0.35">
      <c r="A10837" s="1">
        <v>45266</v>
      </c>
      <c r="B10837" s="3">
        <v>192.630829825619</v>
      </c>
      <c r="C10837" s="3">
        <v>192.93792721771501</v>
      </c>
      <c r="D10837" s="3">
        <v>190.312725205248</v>
      </c>
      <c r="E10837" s="3">
        <v>190.52076721191401</v>
      </c>
      <c r="F10837" s="14">
        <v>41089700</v>
      </c>
      <c r="G10837" s="2">
        <f t="shared" si="509"/>
        <v>-5.6870129707739222E-3</v>
      </c>
      <c r="H10837" s="3">
        <f t="shared" si="507"/>
        <v>2.6252020124670139</v>
      </c>
      <c r="I10837" s="3">
        <f t="shared" si="508"/>
        <v>-2.1100626137049971</v>
      </c>
    </row>
    <row r="10838" spans="1:9" x14ac:dyDescent="0.35">
      <c r="A10838" s="1">
        <v>45267</v>
      </c>
      <c r="B10838" s="3">
        <v>191.818487553354</v>
      </c>
      <c r="C10838" s="3">
        <v>193.17566559760101</v>
      </c>
      <c r="D10838" s="3">
        <v>191.778853310816</v>
      </c>
      <c r="E10838" s="3">
        <v>192.45249938964801</v>
      </c>
      <c r="F10838" s="14">
        <v>47477700</v>
      </c>
      <c r="G10838" s="2">
        <f t="shared" si="509"/>
        <v>1.0139221072867939E-2</v>
      </c>
      <c r="H10838" s="3">
        <f t="shared" si="507"/>
        <v>1.396812286785007</v>
      </c>
      <c r="I10838" s="3">
        <f t="shared" si="508"/>
        <v>0.63401183629400748</v>
      </c>
    </row>
    <row r="10839" spans="1:9" x14ac:dyDescent="0.35">
      <c r="A10839" s="1">
        <v>45268</v>
      </c>
      <c r="B10839" s="3">
        <v>192.38316069569501</v>
      </c>
      <c r="C10839" s="3">
        <v>194.156422832441</v>
      </c>
      <c r="D10839" s="3">
        <v>191.85812031501399</v>
      </c>
      <c r="E10839" s="3">
        <v>193.87904357910099</v>
      </c>
      <c r="F10839" s="14">
        <v>53406400</v>
      </c>
      <c r="G10839" s="2">
        <f t="shared" si="509"/>
        <v>7.4124482351602882E-3</v>
      </c>
      <c r="H10839" s="3">
        <f t="shared" si="507"/>
        <v>2.298302517427004</v>
      </c>
      <c r="I10839" s="3">
        <f t="shared" si="508"/>
        <v>1.495882883405983</v>
      </c>
    </row>
    <row r="10840" spans="1:9" x14ac:dyDescent="0.35">
      <c r="A10840" s="1">
        <v>45271</v>
      </c>
      <c r="B10840" s="3">
        <v>191.30335866867199</v>
      </c>
      <c r="C10840" s="3">
        <v>191.67980841318399</v>
      </c>
      <c r="D10840" s="3">
        <v>189.629167056754</v>
      </c>
      <c r="E10840" s="3">
        <v>191.37269592285099</v>
      </c>
      <c r="F10840" s="14">
        <v>60943700</v>
      </c>
      <c r="G10840" s="2">
        <f t="shared" si="509"/>
        <v>-1.2927377863958936E-2</v>
      </c>
      <c r="H10840" s="3">
        <f t="shared" si="507"/>
        <v>2.0506413564299919</v>
      </c>
      <c r="I10840" s="3">
        <f t="shared" si="508"/>
        <v>6.9337254179004049E-2</v>
      </c>
    </row>
    <row r="10841" spans="1:9" x14ac:dyDescent="0.35">
      <c r="A10841" s="1">
        <v>45272</v>
      </c>
      <c r="B10841" s="3">
        <v>191.273611582808</v>
      </c>
      <c r="C10841" s="3">
        <v>192.89826770087799</v>
      </c>
      <c r="D10841" s="3">
        <v>189.92633467152899</v>
      </c>
      <c r="E10841" s="3">
        <v>192.88836669921801</v>
      </c>
      <c r="F10841" s="14">
        <v>52696900</v>
      </c>
      <c r="G10841" s="2">
        <f t="shared" si="509"/>
        <v>7.9199949034424264E-3</v>
      </c>
      <c r="H10841" s="3">
        <f t="shared" si="507"/>
        <v>2.9719330293490032</v>
      </c>
      <c r="I10841" s="3">
        <f t="shared" si="508"/>
        <v>1.6147551164100094</v>
      </c>
    </row>
    <row r="10842" spans="1:9" x14ac:dyDescent="0.35">
      <c r="A10842" s="1">
        <v>45273</v>
      </c>
      <c r="B10842" s="3">
        <v>193.26479645974601</v>
      </c>
      <c r="C10842" s="3">
        <v>196.147575054301</v>
      </c>
      <c r="D10842" s="3">
        <v>193.02705149757699</v>
      </c>
      <c r="E10842" s="3">
        <v>196.10795593261699</v>
      </c>
      <c r="F10842" s="14">
        <v>70404200</v>
      </c>
      <c r="G10842" s="2">
        <f t="shared" si="509"/>
        <v>1.6691464023952617E-2</v>
      </c>
      <c r="H10842" s="3">
        <f t="shared" si="507"/>
        <v>3.1205235567240095</v>
      </c>
      <c r="I10842" s="3">
        <f t="shared" si="508"/>
        <v>2.8431594728709797</v>
      </c>
    </row>
    <row r="10843" spans="1:9" x14ac:dyDescent="0.35">
      <c r="A10843" s="1">
        <v>45274</v>
      </c>
      <c r="B10843" s="3">
        <v>196.16743741549999</v>
      </c>
      <c r="C10843" s="3">
        <v>197.752459620965</v>
      </c>
      <c r="D10843" s="3">
        <v>194.32483795356899</v>
      </c>
      <c r="E10843" s="3">
        <v>196.256591796875</v>
      </c>
      <c r="F10843" s="14">
        <v>66831600</v>
      </c>
      <c r="G10843" s="2">
        <f t="shared" si="509"/>
        <v>7.5792878239515674E-4</v>
      </c>
      <c r="H10843" s="3">
        <f t="shared" si="507"/>
        <v>3.4276216673960107</v>
      </c>
      <c r="I10843" s="3">
        <f t="shared" si="508"/>
        <v>8.9154381375010416E-2</v>
      </c>
    </row>
    <row r="10844" spans="1:9" x14ac:dyDescent="0.35">
      <c r="A10844" s="1">
        <v>45275</v>
      </c>
      <c r="B10844" s="3">
        <v>195.68198441191299</v>
      </c>
      <c r="C10844" s="3">
        <v>196.54384019084301</v>
      </c>
      <c r="D10844" s="3">
        <v>195.156944096469</v>
      </c>
      <c r="E10844" s="3">
        <v>195.72161865234301</v>
      </c>
      <c r="F10844" s="14">
        <v>128538400</v>
      </c>
      <c r="G10844" s="2">
        <f t="shared" si="509"/>
        <v>-2.725886247355628E-3</v>
      </c>
      <c r="H10844" s="3">
        <f t="shared" si="507"/>
        <v>1.3868960943740092</v>
      </c>
      <c r="I10844" s="3">
        <f t="shared" si="508"/>
        <v>3.9634240430018508E-2</v>
      </c>
    </row>
    <row r="10845" spans="1:9" x14ac:dyDescent="0.35">
      <c r="A10845" s="1">
        <v>45278</v>
      </c>
      <c r="B10845" s="3">
        <v>194.25546839795101</v>
      </c>
      <c r="C10845" s="3">
        <v>194.790424870957</v>
      </c>
      <c r="D10845" s="3">
        <v>192.57137584033401</v>
      </c>
      <c r="E10845" s="3">
        <v>194.05734252929599</v>
      </c>
      <c r="F10845" s="14">
        <v>55751900</v>
      </c>
      <c r="G10845" s="2">
        <f t="shared" si="509"/>
        <v>-8.5032820314205684E-3</v>
      </c>
      <c r="H10845" s="3">
        <f t="shared" si="507"/>
        <v>2.2190490306229833</v>
      </c>
      <c r="I10845" s="3">
        <f t="shared" si="508"/>
        <v>-0.19812586865501203</v>
      </c>
    </row>
    <row r="10846" spans="1:9" x14ac:dyDescent="0.35">
      <c r="A10846" s="1">
        <v>45279</v>
      </c>
      <c r="B10846" s="3">
        <v>194.32480226669</v>
      </c>
      <c r="C10846" s="3">
        <v>195.10740466398701</v>
      </c>
      <c r="D10846" s="3">
        <v>194.05732405565001</v>
      </c>
      <c r="E10846" s="3">
        <v>195.09750366210901</v>
      </c>
      <c r="F10846" s="14">
        <v>40714100</v>
      </c>
      <c r="G10846" s="2">
        <f t="shared" si="509"/>
        <v>5.3600709937372398E-3</v>
      </c>
      <c r="H10846" s="3">
        <f t="shared" si="507"/>
        <v>1.050080608336998</v>
      </c>
      <c r="I10846" s="3">
        <f t="shared" si="508"/>
        <v>0.77270139541900562</v>
      </c>
    </row>
    <row r="10847" spans="1:9" x14ac:dyDescent="0.35">
      <c r="A10847" s="1">
        <v>45280</v>
      </c>
      <c r="B10847" s="3">
        <v>195.05787394759301</v>
      </c>
      <c r="C10847" s="3">
        <v>195.83057536093801</v>
      </c>
      <c r="D10847" s="3">
        <v>193.00724792480401</v>
      </c>
      <c r="E10847" s="3">
        <v>193.00724792480401</v>
      </c>
      <c r="F10847" s="14">
        <v>52242800</v>
      </c>
      <c r="G10847" s="2">
        <f t="shared" si="509"/>
        <v>-1.0713903038580809E-2</v>
      </c>
      <c r="H10847" s="3">
        <f t="shared" si="507"/>
        <v>2.8233274361340079</v>
      </c>
      <c r="I10847" s="3">
        <f t="shared" si="508"/>
        <v>-2.0506260227890039</v>
      </c>
    </row>
    <row r="10848" spans="1:9" x14ac:dyDescent="0.35">
      <c r="A10848" s="1">
        <v>45281</v>
      </c>
      <c r="B10848" s="3">
        <v>194.26537091395099</v>
      </c>
      <c r="C10848" s="3">
        <v>195.23619818360399</v>
      </c>
      <c r="D10848" s="3">
        <v>191.68968945368999</v>
      </c>
      <c r="E10848" s="3">
        <v>192.858642578125</v>
      </c>
      <c r="F10848" s="14">
        <v>46482500</v>
      </c>
      <c r="G10848" s="2">
        <f t="shared" si="509"/>
        <v>-7.6994697492864257E-4</v>
      </c>
      <c r="H10848" s="3">
        <f t="shared" si="507"/>
        <v>3.5465087299139952</v>
      </c>
      <c r="I10848" s="3">
        <f t="shared" si="508"/>
        <v>-1.4067283358259886</v>
      </c>
    </row>
    <row r="10849" spans="1:9" x14ac:dyDescent="0.35">
      <c r="A10849" s="1">
        <v>45282</v>
      </c>
      <c r="B10849" s="3">
        <v>193.35397752019301</v>
      </c>
      <c r="C10849" s="3">
        <v>193.58183662844601</v>
      </c>
      <c r="D10849" s="3">
        <v>191.16466173906801</v>
      </c>
      <c r="E10849" s="3">
        <v>191.78877258300699</v>
      </c>
      <c r="F10849" s="14">
        <v>37149600</v>
      </c>
      <c r="G10849" s="2">
        <f t="shared" si="509"/>
        <v>-5.5474309101010014E-3</v>
      </c>
      <c r="H10849" s="3">
        <f t="shared" si="507"/>
        <v>2.4171748893780034</v>
      </c>
      <c r="I10849" s="3">
        <f t="shared" si="508"/>
        <v>-1.5652049371860244</v>
      </c>
    </row>
    <row r="10850" spans="1:9" x14ac:dyDescent="0.35">
      <c r="A10850" s="1">
        <v>45286</v>
      </c>
      <c r="B10850" s="3">
        <v>191.79865490672199</v>
      </c>
      <c r="C10850" s="3">
        <v>192.076034117896</v>
      </c>
      <c r="D10850" s="3">
        <v>191.02595351616199</v>
      </c>
      <c r="E10850" s="3">
        <v>191.243896484375</v>
      </c>
      <c r="F10850" s="14">
        <v>28919300</v>
      </c>
      <c r="G10850" s="2">
        <f t="shared" si="509"/>
        <v>-2.8410218767950224E-3</v>
      </c>
      <c r="H10850" s="3">
        <f t="shared" si="507"/>
        <v>1.0500806017340096</v>
      </c>
      <c r="I10850" s="3">
        <f t="shared" si="508"/>
        <v>-0.55475842234699257</v>
      </c>
    </row>
    <row r="10851" spans="1:9" x14ac:dyDescent="0.35">
      <c r="A10851" s="1">
        <v>45287</v>
      </c>
      <c r="B10851" s="3">
        <v>190.68914273832999</v>
      </c>
      <c r="C10851" s="3">
        <v>191.689688123455</v>
      </c>
      <c r="D10851" s="3">
        <v>189.30223153241599</v>
      </c>
      <c r="E10851" s="3">
        <v>191.34295654296801</v>
      </c>
      <c r="F10851" s="14">
        <v>48087700</v>
      </c>
      <c r="G10851" s="2">
        <f t="shared" si="509"/>
        <v>5.1797762132034595E-4</v>
      </c>
      <c r="H10851" s="3">
        <f t="shared" si="507"/>
        <v>2.3874565910390118</v>
      </c>
      <c r="I10851" s="3">
        <f t="shared" si="508"/>
        <v>0.65381380463801975</v>
      </c>
    </row>
    <row r="10852" spans="1:9" x14ac:dyDescent="0.35">
      <c r="A10852" s="1">
        <v>45288</v>
      </c>
      <c r="B10852" s="3">
        <v>192.32367927482699</v>
      </c>
      <c r="C10852" s="3">
        <v>192.83881853120201</v>
      </c>
      <c r="D10852" s="3">
        <v>191.36275311713999</v>
      </c>
      <c r="E10852" s="3">
        <v>191.76892089843699</v>
      </c>
      <c r="F10852" s="14">
        <v>34049900</v>
      </c>
      <c r="G10852" s="2">
        <f t="shared" si="509"/>
        <v>2.2261825737668202E-3</v>
      </c>
      <c r="H10852" s="3">
        <f t="shared" si="507"/>
        <v>1.4760654140620204</v>
      </c>
      <c r="I10852" s="3">
        <f t="shared" si="508"/>
        <v>-0.55475837638999792</v>
      </c>
    </row>
    <row r="10853" spans="1:9" x14ac:dyDescent="0.35">
      <c r="A10853" s="1">
        <v>45289</v>
      </c>
      <c r="B10853" s="3">
        <v>192.08596845310799</v>
      </c>
      <c r="C10853" s="3">
        <v>192.581290718449</v>
      </c>
      <c r="D10853" s="3">
        <v>189.936271635449</v>
      </c>
      <c r="E10853" s="3">
        <v>190.72879028320301</v>
      </c>
      <c r="F10853" s="14">
        <v>42672100</v>
      </c>
      <c r="G10853" s="2">
        <f t="shared" si="509"/>
        <v>-5.4238747882658324E-3</v>
      </c>
      <c r="H10853" s="3">
        <f t="shared" si="507"/>
        <v>2.645019082999994</v>
      </c>
      <c r="I10853" s="3">
        <f t="shared" si="508"/>
        <v>-1.3571781699049836</v>
      </c>
    </row>
    <row r="10854" spans="1:9" x14ac:dyDescent="0.35">
      <c r="A10854" s="1">
        <v>45293</v>
      </c>
      <c r="B10854" s="3">
        <v>185.39911176887901</v>
      </c>
      <c r="C10854" s="3">
        <v>186.67705163638001</v>
      </c>
      <c r="D10854" s="3">
        <v>182.169616146918</v>
      </c>
      <c r="E10854" s="3">
        <v>183.90324401855401</v>
      </c>
      <c r="F10854" s="14">
        <v>82488700</v>
      </c>
      <c r="G10854" s="2">
        <f t="shared" si="509"/>
        <v>-3.5786659447239799E-2</v>
      </c>
      <c r="H10854" s="3">
        <f t="shared" si="507"/>
        <v>4.5074354894620114</v>
      </c>
      <c r="I10854" s="3">
        <f t="shared" si="508"/>
        <v>-1.4958677503250044</v>
      </c>
    </row>
    <row r="10855" spans="1:9" x14ac:dyDescent="0.35">
      <c r="A10855" s="1">
        <v>45294</v>
      </c>
      <c r="B10855" s="3">
        <v>182.49649647951301</v>
      </c>
      <c r="C10855" s="3">
        <v>184.14096966630399</v>
      </c>
      <c r="D10855" s="3">
        <v>181.71387900756801</v>
      </c>
      <c r="E10855" s="3">
        <v>182.52621459960901</v>
      </c>
      <c r="F10855" s="14">
        <v>58414500</v>
      </c>
      <c r="G10855" s="2">
        <f t="shared" si="509"/>
        <v>-7.4877929766484774E-3</v>
      </c>
      <c r="H10855" s="3">
        <f t="shared" si="507"/>
        <v>2.4270906587359775</v>
      </c>
      <c r="I10855" s="3">
        <f t="shared" si="508"/>
        <v>2.9718120095992617E-2</v>
      </c>
    </row>
    <row r="10856" spans="1:9" x14ac:dyDescent="0.35">
      <c r="A10856" s="1">
        <v>45295</v>
      </c>
      <c r="B10856" s="3">
        <v>180.44587486910299</v>
      </c>
      <c r="C10856" s="3">
        <v>181.37708304150101</v>
      </c>
      <c r="D10856" s="3">
        <v>179.18776734055501</v>
      </c>
      <c r="E10856" s="3">
        <v>180.20812988281199</v>
      </c>
      <c r="F10856" s="14">
        <v>71983600</v>
      </c>
      <c r="G10856" s="2">
        <f t="shared" si="509"/>
        <v>-1.2700009814381932E-2</v>
      </c>
      <c r="H10856" s="3">
        <f t="shared" si="507"/>
        <v>2.1893157009459969</v>
      </c>
      <c r="I10856" s="3">
        <f t="shared" si="508"/>
        <v>-0.23774498629100549</v>
      </c>
    </row>
    <row r="10857" spans="1:9" x14ac:dyDescent="0.35">
      <c r="A10857" s="1">
        <v>45296</v>
      </c>
      <c r="B10857" s="3">
        <v>180.28738953880799</v>
      </c>
      <c r="C10857" s="3">
        <v>181.050174884478</v>
      </c>
      <c r="D10857" s="3">
        <v>178.48440937769601</v>
      </c>
      <c r="E10857" s="3">
        <v>179.48495483398401</v>
      </c>
      <c r="F10857" s="14">
        <v>62379700</v>
      </c>
      <c r="G10857" s="2">
        <f t="shared" si="509"/>
        <v>-4.0129990211776696E-3</v>
      </c>
      <c r="H10857" s="3">
        <f t="shared" si="507"/>
        <v>2.565765506781986</v>
      </c>
      <c r="I10857" s="3">
        <f t="shared" si="508"/>
        <v>-0.80243470482398038</v>
      </c>
    </row>
    <row r="10858" spans="1:9" x14ac:dyDescent="0.35">
      <c r="A10858" s="1">
        <v>45299</v>
      </c>
      <c r="B10858" s="3">
        <v>180.38642231817801</v>
      </c>
      <c r="C10858" s="3">
        <v>183.863593588741</v>
      </c>
      <c r="D10858" s="3">
        <v>179.80194579166201</v>
      </c>
      <c r="E10858" s="3">
        <v>183.823959350585</v>
      </c>
      <c r="F10858" s="14">
        <v>59144500</v>
      </c>
      <c r="G10858" s="2">
        <f t="shared" si="509"/>
        <v>2.4174753369241395E-2</v>
      </c>
      <c r="H10858" s="3">
        <f t="shared" si="507"/>
        <v>4.0616477970789902</v>
      </c>
      <c r="I10858" s="3">
        <f t="shared" si="508"/>
        <v>3.4375370324069934</v>
      </c>
    </row>
    <row r="10859" spans="1:9" x14ac:dyDescent="0.35">
      <c r="A10859" s="1">
        <v>45300</v>
      </c>
      <c r="B10859" s="3">
        <v>182.19931060924699</v>
      </c>
      <c r="C10859" s="3">
        <v>183.41779895114001</v>
      </c>
      <c r="D10859" s="3">
        <v>181.020441391075</v>
      </c>
      <c r="E10859" s="3">
        <v>183.40789794921801</v>
      </c>
      <c r="F10859" s="14">
        <v>42841800</v>
      </c>
      <c r="G10859" s="2">
        <f t="shared" si="509"/>
        <v>-2.2633687297175741E-3</v>
      </c>
      <c r="H10859" s="3">
        <f t="shared" si="507"/>
        <v>2.3973575600650179</v>
      </c>
      <c r="I10859" s="3">
        <f t="shared" si="508"/>
        <v>1.2085873399710181</v>
      </c>
    </row>
    <row r="10860" spans="1:9" x14ac:dyDescent="0.35">
      <c r="A10860" s="1">
        <v>45301</v>
      </c>
      <c r="B10860" s="3">
        <v>182.62529236075699</v>
      </c>
      <c r="C10860" s="3">
        <v>184.65610118978799</v>
      </c>
      <c r="D10860" s="3">
        <v>182.19930742900601</v>
      </c>
      <c r="E10860" s="3">
        <v>184.44807434082</v>
      </c>
      <c r="F10860" s="14">
        <v>46792900</v>
      </c>
      <c r="G10860" s="2">
        <f t="shared" si="509"/>
        <v>5.6713827661336201E-3</v>
      </c>
      <c r="H10860" s="3">
        <f t="shared" si="507"/>
        <v>2.4567937607819772</v>
      </c>
      <c r="I10860" s="3">
        <f t="shared" si="508"/>
        <v>1.822781980063013</v>
      </c>
    </row>
    <row r="10861" spans="1:9" x14ac:dyDescent="0.35">
      <c r="A10861" s="1">
        <v>45302</v>
      </c>
      <c r="B10861" s="3">
        <v>184.79479259214699</v>
      </c>
      <c r="C10861" s="3">
        <v>185.30003089090701</v>
      </c>
      <c r="D10861" s="3">
        <v>181.90211286972399</v>
      </c>
      <c r="E10861" s="3">
        <v>183.85368347167901</v>
      </c>
      <c r="F10861" s="14">
        <v>49128400</v>
      </c>
      <c r="G10861" s="2">
        <f t="shared" si="509"/>
        <v>-3.2225376776918212E-3</v>
      </c>
      <c r="H10861" s="3">
        <f t="shared" si="507"/>
        <v>3.3979180211830169</v>
      </c>
      <c r="I10861" s="3">
        <f t="shared" si="508"/>
        <v>-0.94110912046798489</v>
      </c>
    </row>
    <row r="10862" spans="1:9" x14ac:dyDescent="0.35">
      <c r="A10862" s="1">
        <v>45303</v>
      </c>
      <c r="B10862" s="3">
        <v>184.31930790747001</v>
      </c>
      <c r="C10862" s="3">
        <v>184.992954008277</v>
      </c>
      <c r="D10862" s="3">
        <v>183.457452054589</v>
      </c>
      <c r="E10862" s="3">
        <v>184.18061828613199</v>
      </c>
      <c r="F10862" s="14">
        <v>40477800</v>
      </c>
      <c r="G10862" s="2">
        <f t="shared" si="509"/>
        <v>1.7782336925729542E-3</v>
      </c>
      <c r="H10862" s="3">
        <f t="shared" si="507"/>
        <v>1.5355019536879979</v>
      </c>
      <c r="I10862" s="3">
        <f t="shared" si="508"/>
        <v>-0.13868962133801688</v>
      </c>
    </row>
    <row r="10863" spans="1:9" x14ac:dyDescent="0.35">
      <c r="A10863" s="1">
        <v>45307</v>
      </c>
      <c r="B10863" s="3">
        <v>180.45578462721099</v>
      </c>
      <c r="C10863" s="3">
        <v>182.536128764106</v>
      </c>
      <c r="D10863" s="3">
        <v>179.23728115128</v>
      </c>
      <c r="E10863" s="3">
        <v>181.91203308105401</v>
      </c>
      <c r="F10863" s="14">
        <v>65603000</v>
      </c>
      <c r="G10863" s="2">
        <f t="shared" si="509"/>
        <v>-1.2317176618191414E-2</v>
      </c>
      <c r="H10863" s="3">
        <f t="shared" si="507"/>
        <v>3.2988476128259947</v>
      </c>
      <c r="I10863" s="3">
        <f t="shared" si="508"/>
        <v>1.4562484538430169</v>
      </c>
    </row>
    <row r="10864" spans="1:9" x14ac:dyDescent="0.35">
      <c r="A10864" s="1">
        <v>45308</v>
      </c>
      <c r="B10864" s="3">
        <v>179.57411959354999</v>
      </c>
      <c r="C10864" s="3">
        <v>181.21857785490499</v>
      </c>
      <c r="D10864" s="3">
        <v>178.61319328965601</v>
      </c>
      <c r="E10864" s="3">
        <v>180.97091674804599</v>
      </c>
      <c r="F10864" s="14">
        <v>47317400</v>
      </c>
      <c r="G10864" s="2">
        <f t="shared" si="509"/>
        <v>-5.1734693800529457E-3</v>
      </c>
      <c r="H10864" s="3">
        <f t="shared" si="507"/>
        <v>2.6053845652489827</v>
      </c>
      <c r="I10864" s="3">
        <f t="shared" si="508"/>
        <v>1.3967971544959994</v>
      </c>
    </row>
    <row r="10865" spans="1:9" x14ac:dyDescent="0.35">
      <c r="A10865" s="1">
        <v>45309</v>
      </c>
      <c r="B10865" s="3">
        <v>184.34898945226701</v>
      </c>
      <c r="C10865" s="3">
        <v>187.37045751332801</v>
      </c>
      <c r="D10865" s="3">
        <v>184.091427382615</v>
      </c>
      <c r="E10865" s="3">
        <v>186.865234375</v>
      </c>
      <c r="F10865" s="14">
        <v>78005800</v>
      </c>
      <c r="G10865" s="2">
        <f t="shared" si="509"/>
        <v>3.2570524219426265E-2</v>
      </c>
      <c r="H10865" s="3">
        <f t="shared" si="507"/>
        <v>3.2790301307130107</v>
      </c>
      <c r="I10865" s="3">
        <f t="shared" si="508"/>
        <v>2.5162449227329944</v>
      </c>
    </row>
    <row r="10866" spans="1:9" x14ac:dyDescent="0.35">
      <c r="A10866" s="1">
        <v>45310</v>
      </c>
      <c r="B10866" s="3">
        <v>187.55870476028099</v>
      </c>
      <c r="C10866" s="3">
        <v>190.154188233083</v>
      </c>
      <c r="D10866" s="3">
        <v>187.053481561571</v>
      </c>
      <c r="E10866" s="3">
        <v>189.76783752441401</v>
      </c>
      <c r="F10866" s="14">
        <v>68903000</v>
      </c>
      <c r="G10866" s="2">
        <f t="shared" si="509"/>
        <v>1.5533136268617413E-2</v>
      </c>
      <c r="H10866" s="3">
        <f t="shared" si="507"/>
        <v>3.1007066715120004</v>
      </c>
      <c r="I10866" s="3">
        <f t="shared" si="508"/>
        <v>2.2091327641330167</v>
      </c>
    </row>
    <row r="10867" spans="1:9" x14ac:dyDescent="0.35">
      <c r="A10867" s="1">
        <v>45313</v>
      </c>
      <c r="B10867" s="3">
        <v>190.50092877344599</v>
      </c>
      <c r="C10867" s="3">
        <v>193.50258021638999</v>
      </c>
      <c r="D10867" s="3">
        <v>190.461294530879</v>
      </c>
      <c r="E10867" s="3">
        <v>192.07604980468699</v>
      </c>
      <c r="F10867" s="14">
        <v>60133900</v>
      </c>
      <c r="G10867" s="2">
        <f t="shared" si="509"/>
        <v>1.2163348175246117E-2</v>
      </c>
      <c r="H10867" s="3">
        <f t="shared" si="507"/>
        <v>3.0412856855109851</v>
      </c>
      <c r="I10867" s="3">
        <f t="shared" si="508"/>
        <v>1.5751210312409967</v>
      </c>
    </row>
    <row r="10868" spans="1:9" x14ac:dyDescent="0.35">
      <c r="A10868" s="1">
        <v>45314</v>
      </c>
      <c r="B10868" s="3">
        <v>193.195466521123</v>
      </c>
      <c r="C10868" s="3">
        <v>193.91863266844399</v>
      </c>
      <c r="D10868" s="3">
        <v>192.01659731903001</v>
      </c>
      <c r="E10868" s="3">
        <v>193.35395812988199</v>
      </c>
      <c r="F10868" s="14">
        <v>42355600</v>
      </c>
      <c r="G10868" s="2">
        <f t="shared" si="509"/>
        <v>6.653137267735588E-3</v>
      </c>
      <c r="H10868" s="3">
        <f t="shared" si="507"/>
        <v>1.9020353494139783</v>
      </c>
      <c r="I10868" s="3">
        <f t="shared" si="508"/>
        <v>0.15849160875899315</v>
      </c>
    </row>
    <row r="10869" spans="1:9" x14ac:dyDescent="0.35">
      <c r="A10869" s="1">
        <v>45315</v>
      </c>
      <c r="B10869" s="3">
        <v>193.591704037103</v>
      </c>
      <c r="C10869" s="3">
        <v>194.542729200168</v>
      </c>
      <c r="D10869" s="3">
        <v>192.52180639716801</v>
      </c>
      <c r="E10869" s="3">
        <v>192.68031311035099</v>
      </c>
      <c r="F10869" s="14">
        <v>53631300</v>
      </c>
      <c r="G10869" s="2">
        <f t="shared" si="509"/>
        <v>-3.483999117713874E-3</v>
      </c>
      <c r="H10869" s="3">
        <f t="shared" si="507"/>
        <v>2.0209228029999906</v>
      </c>
      <c r="I10869" s="3">
        <f t="shared" si="508"/>
        <v>-0.91139092675200573</v>
      </c>
    </row>
    <row r="10870" spans="1:9" x14ac:dyDescent="0.35">
      <c r="A10870" s="1">
        <v>45316</v>
      </c>
      <c r="B10870" s="3">
        <v>193.39360373027901</v>
      </c>
      <c r="C10870" s="3">
        <v>194.43378338829299</v>
      </c>
      <c r="D10870" s="3">
        <v>191.303343411882</v>
      </c>
      <c r="E10870" s="3">
        <v>192.353424072265</v>
      </c>
      <c r="F10870" s="14">
        <v>54822100</v>
      </c>
      <c r="G10870" s="2">
        <f t="shared" si="509"/>
        <v>-1.6965357425944181E-3</v>
      </c>
      <c r="H10870" s="3">
        <f t="shared" si="507"/>
        <v>3.1304399764109974</v>
      </c>
      <c r="I10870" s="3">
        <f t="shared" si="508"/>
        <v>-1.0401796580140115</v>
      </c>
    </row>
    <row r="10871" spans="1:9" x14ac:dyDescent="0.35">
      <c r="A10871" s="1">
        <v>45317</v>
      </c>
      <c r="B10871" s="3">
        <v>192.452494969329</v>
      </c>
      <c r="C10871" s="3">
        <v>192.93790105900899</v>
      </c>
      <c r="D10871" s="3">
        <v>190.144291665639</v>
      </c>
      <c r="E10871" s="3">
        <v>190.61979675292901</v>
      </c>
      <c r="F10871" s="14">
        <v>44594000</v>
      </c>
      <c r="G10871" s="2">
        <f t="shared" si="509"/>
        <v>-9.0127187893712258E-3</v>
      </c>
      <c r="H10871" s="3">
        <f t="shared" si="507"/>
        <v>2.7936093933699908</v>
      </c>
      <c r="I10871" s="3">
        <f t="shared" si="508"/>
        <v>-1.8326982163999901</v>
      </c>
    </row>
    <row r="10872" spans="1:9" x14ac:dyDescent="0.35">
      <c r="A10872" s="1">
        <v>45320</v>
      </c>
      <c r="B10872" s="3">
        <v>190.213643286299</v>
      </c>
      <c r="C10872" s="3">
        <v>190.401868158166</v>
      </c>
      <c r="D10872" s="3">
        <v>187.80638442872501</v>
      </c>
      <c r="E10872" s="3">
        <v>189.936264038085</v>
      </c>
      <c r="F10872" s="14">
        <v>47145600</v>
      </c>
      <c r="G10872" s="2">
        <f t="shared" si="509"/>
        <v>-3.5858432675277881E-3</v>
      </c>
      <c r="H10872" s="3">
        <f t="shared" si="507"/>
        <v>2.5954837294409856</v>
      </c>
      <c r="I10872" s="3">
        <f t="shared" si="508"/>
        <v>-0.27737924821400384</v>
      </c>
    </row>
    <row r="10873" spans="1:9" x14ac:dyDescent="0.35">
      <c r="A10873" s="1">
        <v>45321</v>
      </c>
      <c r="B10873" s="3">
        <v>189.15367046556099</v>
      </c>
      <c r="C10873" s="3">
        <v>190.00562537270801</v>
      </c>
      <c r="D10873" s="3">
        <v>185.716132710122</v>
      </c>
      <c r="E10873" s="3">
        <v>186.28079223632801</v>
      </c>
      <c r="F10873" s="14">
        <v>55859400</v>
      </c>
      <c r="G10873" s="2">
        <f t="shared" si="509"/>
        <v>-1.9245781316536859E-2</v>
      </c>
      <c r="H10873" s="3">
        <f t="shared" si="507"/>
        <v>4.2894926625860137</v>
      </c>
      <c r="I10873" s="3">
        <f t="shared" si="508"/>
        <v>-2.8728782292329811</v>
      </c>
    </row>
    <row r="10874" spans="1:9" x14ac:dyDescent="0.35">
      <c r="A10874" s="1">
        <v>45322</v>
      </c>
      <c r="B10874" s="3">
        <v>185.29013601531699</v>
      </c>
      <c r="C10874" s="3">
        <v>185.34958738130601</v>
      </c>
      <c r="D10874" s="3">
        <v>182.625315074139</v>
      </c>
      <c r="E10874" s="3">
        <v>182.67483520507801</v>
      </c>
      <c r="F10874" s="14">
        <v>55467800</v>
      </c>
      <c r="G10874" s="2">
        <f t="shared" si="509"/>
        <v>-1.9357642771216297E-2</v>
      </c>
      <c r="H10874" s="3">
        <f t="shared" si="507"/>
        <v>2.7242723071670127</v>
      </c>
      <c r="I10874" s="3">
        <f t="shared" si="508"/>
        <v>-2.6153008102389776</v>
      </c>
    </row>
    <row r="10875" spans="1:9" x14ac:dyDescent="0.35">
      <c r="A10875" s="1">
        <v>45323</v>
      </c>
      <c r="B10875" s="3">
        <v>182.26867176596099</v>
      </c>
      <c r="C10875" s="3">
        <v>185.20097077595099</v>
      </c>
      <c r="D10875" s="3">
        <v>182.10026402895801</v>
      </c>
      <c r="E10875" s="3">
        <v>185.11181640625</v>
      </c>
      <c r="F10875" s="14">
        <v>64885400</v>
      </c>
      <c r="G10875" s="2">
        <f t="shared" si="509"/>
        <v>1.3340541396608552E-2</v>
      </c>
      <c r="H10875" s="3">
        <f t="shared" si="507"/>
        <v>3.1007067469929837</v>
      </c>
      <c r="I10875" s="3">
        <f t="shared" si="508"/>
        <v>2.8431446402890117</v>
      </c>
    </row>
    <row r="10876" spans="1:9" x14ac:dyDescent="0.35">
      <c r="A10876" s="1">
        <v>45324</v>
      </c>
      <c r="B10876" s="3">
        <v>178.17731648151499</v>
      </c>
      <c r="C10876" s="3">
        <v>185.57743194410699</v>
      </c>
      <c r="D10876" s="3">
        <v>177.573022745077</v>
      </c>
      <c r="E10876" s="3">
        <v>184.11128234863199</v>
      </c>
      <c r="F10876" s="14">
        <v>102551700</v>
      </c>
      <c r="G10876" s="2">
        <f t="shared" si="509"/>
        <v>-5.4050253357258412E-3</v>
      </c>
      <c r="H10876" s="3">
        <f t="shared" si="507"/>
        <v>8.0044091990299933</v>
      </c>
      <c r="I10876" s="3">
        <f t="shared" si="508"/>
        <v>5.9339658671169957</v>
      </c>
    </row>
    <row r="10877" spans="1:9" x14ac:dyDescent="0.35">
      <c r="A10877" s="1">
        <v>45327</v>
      </c>
      <c r="B10877" s="3">
        <v>186.38972207997199</v>
      </c>
      <c r="C10877" s="3">
        <v>187.47943687439999</v>
      </c>
      <c r="D10877" s="3">
        <v>184.101336127705</v>
      </c>
      <c r="E10877" s="3">
        <v>185.92411804199199</v>
      </c>
      <c r="F10877" s="14">
        <v>69668800</v>
      </c>
      <c r="G10877" s="2">
        <f t="shared" si="509"/>
        <v>9.8464128337731396E-3</v>
      </c>
      <c r="H10877" s="3">
        <f t="shared" si="507"/>
        <v>3.3781007466949973</v>
      </c>
      <c r="I10877" s="3">
        <f t="shared" si="508"/>
        <v>-0.46560403798000038</v>
      </c>
    </row>
    <row r="10878" spans="1:9" x14ac:dyDescent="0.35">
      <c r="A10878" s="1">
        <v>45328</v>
      </c>
      <c r="B10878" s="3">
        <v>185.11180183413001</v>
      </c>
      <c r="C10878" s="3">
        <v>187.53887744204999</v>
      </c>
      <c r="D10878" s="3">
        <v>185.02264747144699</v>
      </c>
      <c r="E10878" s="3">
        <v>187.52897644042901</v>
      </c>
      <c r="F10878" s="14">
        <v>43490800</v>
      </c>
      <c r="G10878" s="2">
        <f t="shared" si="509"/>
        <v>8.6317924502648472E-3</v>
      </c>
      <c r="H10878" s="3">
        <f t="shared" si="507"/>
        <v>2.5162299706030069</v>
      </c>
      <c r="I10878" s="3">
        <f t="shared" si="508"/>
        <v>2.4171746062989996</v>
      </c>
    </row>
    <row r="10879" spans="1:9" x14ac:dyDescent="0.35">
      <c r="A10879" s="1">
        <v>45329</v>
      </c>
      <c r="B10879" s="3">
        <v>188.85642770289701</v>
      </c>
      <c r="C10879" s="3">
        <v>189.26259549149799</v>
      </c>
      <c r="D10879" s="3">
        <v>186.84542099430101</v>
      </c>
      <c r="E10879" s="3">
        <v>187.637939453125</v>
      </c>
      <c r="F10879" s="14">
        <v>53439000</v>
      </c>
      <c r="G10879" s="2">
        <f t="shared" si="509"/>
        <v>5.8104627223093776E-4</v>
      </c>
      <c r="H10879" s="3">
        <f t="shared" si="507"/>
        <v>2.4171744971969815</v>
      </c>
      <c r="I10879" s="3">
        <f t="shared" si="508"/>
        <v>-1.2184882497720082</v>
      </c>
    </row>
    <row r="10880" spans="1:9" x14ac:dyDescent="0.35">
      <c r="A10880" s="1">
        <v>45330</v>
      </c>
      <c r="B10880" s="3">
        <v>187.618132839265</v>
      </c>
      <c r="C10880" s="3">
        <v>187.76672344535001</v>
      </c>
      <c r="D10880" s="3">
        <v>185.59722501634701</v>
      </c>
      <c r="E10880" s="3">
        <v>186.55815124511699</v>
      </c>
      <c r="F10880" s="14">
        <v>40962000</v>
      </c>
      <c r="G10880" s="2">
        <f t="shared" si="509"/>
        <v>-5.7546368882278208E-3</v>
      </c>
      <c r="H10880" s="3">
        <f t="shared" si="507"/>
        <v>2.1694984290029993</v>
      </c>
      <c r="I10880" s="3">
        <f t="shared" si="508"/>
        <v>-1.0599815941480131</v>
      </c>
    </row>
    <row r="10881" spans="1:9" x14ac:dyDescent="0.35">
      <c r="A10881" s="1">
        <v>45331</v>
      </c>
      <c r="B10881" s="3">
        <v>187.12352087688501</v>
      </c>
      <c r="C10881" s="3">
        <v>188.45268968737599</v>
      </c>
      <c r="D10881" s="3">
        <v>186.47878644596099</v>
      </c>
      <c r="E10881" s="3">
        <v>187.32191467285099</v>
      </c>
      <c r="F10881" s="14">
        <v>45155200</v>
      </c>
      <c r="G10881" s="2">
        <f t="shared" si="509"/>
        <v>4.0939697495742441E-3</v>
      </c>
      <c r="H10881" s="3">
        <f t="shared" si="507"/>
        <v>1.9739032414150017</v>
      </c>
      <c r="I10881" s="3">
        <f t="shared" si="508"/>
        <v>0.19839379596598405</v>
      </c>
    </row>
    <row r="10882" spans="1:9" x14ac:dyDescent="0.35">
      <c r="A10882" s="1">
        <v>45334</v>
      </c>
      <c r="B10882" s="3">
        <v>186.89537853813701</v>
      </c>
      <c r="C10882" s="3">
        <v>187.14335563764101</v>
      </c>
      <c r="D10882" s="3">
        <v>185.27856300606601</v>
      </c>
      <c r="E10882" s="3">
        <v>185.635650634765</v>
      </c>
      <c r="F10882" s="14">
        <v>41781900</v>
      </c>
      <c r="G10882" s="2">
        <f t="shared" si="509"/>
        <v>-9.0019581586648634E-3</v>
      </c>
      <c r="H10882" s="3">
        <f t="shared" si="507"/>
        <v>1.8647926315749999</v>
      </c>
      <c r="I10882" s="3">
        <f t="shared" si="508"/>
        <v>-1.2597279033720099</v>
      </c>
    </row>
    <row r="10883" spans="1:9" x14ac:dyDescent="0.35">
      <c r="A10883" s="1">
        <v>45335</v>
      </c>
      <c r="B10883" s="3">
        <v>184.266843961474</v>
      </c>
      <c r="C10883" s="3">
        <v>184.70328611762699</v>
      </c>
      <c r="D10883" s="3">
        <v>182.02512109310899</v>
      </c>
      <c r="E10883" s="3">
        <v>183.54273986816401</v>
      </c>
      <c r="F10883" s="14">
        <v>56529500</v>
      </c>
      <c r="G10883" s="2">
        <f t="shared" si="509"/>
        <v>-1.1274293269878211E-2</v>
      </c>
      <c r="H10883" s="3">
        <f t="shared" ref="H10883:H10946" si="510">C10883-D10883</f>
        <v>2.6781650245179947</v>
      </c>
      <c r="I10883" s="3">
        <f t="shared" ref="I10883:I10946" si="511">E10883-B10883</f>
        <v>-0.72410409330998959</v>
      </c>
    </row>
    <row r="10884" spans="1:9" x14ac:dyDescent="0.35">
      <c r="A10884" s="1">
        <v>45336</v>
      </c>
      <c r="B10884" s="3">
        <v>183.82051959238399</v>
      </c>
      <c r="C10884" s="3">
        <v>184.028811934586</v>
      </c>
      <c r="D10884" s="3">
        <v>180.96381781673</v>
      </c>
      <c r="E10884" s="3">
        <v>182.65997314453099</v>
      </c>
      <c r="F10884" s="14">
        <v>54630500</v>
      </c>
      <c r="G10884" s="2">
        <f t="shared" ref="G10884:G10947" si="512">(E10884-E10883)/E10883</f>
        <v>-4.8095976134337401E-3</v>
      </c>
      <c r="H10884" s="3">
        <f t="shared" si="510"/>
        <v>3.0649941178560027</v>
      </c>
      <c r="I10884" s="3">
        <f t="shared" si="511"/>
        <v>-1.1605464478529939</v>
      </c>
    </row>
    <row r="10885" spans="1:9" x14ac:dyDescent="0.35">
      <c r="A10885" s="1">
        <v>45337</v>
      </c>
      <c r="B10885" s="3">
        <v>182.06482521104999</v>
      </c>
      <c r="C10885" s="3">
        <v>182.997221709808</v>
      </c>
      <c r="D10885" s="3">
        <v>179.88262933424801</v>
      </c>
      <c r="E10885" s="3">
        <v>182.372314453125</v>
      </c>
      <c r="F10885" s="14">
        <v>65434500</v>
      </c>
      <c r="G10885" s="2">
        <f t="shared" si="512"/>
        <v>-1.5748315651967289E-3</v>
      </c>
      <c r="H10885" s="3">
        <f t="shared" si="510"/>
        <v>3.1145923755599938</v>
      </c>
      <c r="I10885" s="3">
        <f t="shared" si="511"/>
        <v>0.3074892420750075</v>
      </c>
    </row>
    <row r="10886" spans="1:9" x14ac:dyDescent="0.35">
      <c r="A10886" s="1">
        <v>45338</v>
      </c>
      <c r="B10886" s="3">
        <v>181.93585792375799</v>
      </c>
      <c r="C10886" s="3">
        <v>183.354294969942</v>
      </c>
      <c r="D10886" s="3">
        <v>180.200018023284</v>
      </c>
      <c r="E10886" s="3">
        <v>180.83483886718699</v>
      </c>
      <c r="F10886" s="14">
        <v>49752500</v>
      </c>
      <c r="G10886" s="2">
        <f t="shared" si="512"/>
        <v>-8.4304220766644247E-3</v>
      </c>
      <c r="H10886" s="3">
        <f t="shared" si="510"/>
        <v>3.1542769466580012</v>
      </c>
      <c r="I10886" s="3">
        <f t="shared" si="511"/>
        <v>-1.1010190565710047</v>
      </c>
    </row>
    <row r="10887" spans="1:9" x14ac:dyDescent="0.35">
      <c r="A10887" s="1">
        <v>45342</v>
      </c>
      <c r="B10887" s="3">
        <v>180.31906186936399</v>
      </c>
      <c r="C10887" s="3">
        <v>180.953882782508</v>
      </c>
      <c r="D10887" s="3">
        <v>178.54355209419199</v>
      </c>
      <c r="E10887" s="3">
        <v>180.09092712402301</v>
      </c>
      <c r="F10887" s="14">
        <v>53665600</v>
      </c>
      <c r="G10887" s="2">
        <f t="shared" si="512"/>
        <v>-4.1137634087773239E-3</v>
      </c>
      <c r="H10887" s="3">
        <f t="shared" si="510"/>
        <v>2.4103306883160087</v>
      </c>
      <c r="I10887" s="3">
        <f t="shared" si="511"/>
        <v>-0.22813474534098077</v>
      </c>
    </row>
    <row r="10888" spans="1:9" x14ac:dyDescent="0.35">
      <c r="A10888" s="1">
        <v>45343</v>
      </c>
      <c r="B10888" s="3">
        <v>180.467857477221</v>
      </c>
      <c r="C10888" s="3">
        <v>181.410167642983</v>
      </c>
      <c r="D10888" s="3">
        <v>179.198215649292</v>
      </c>
      <c r="E10888" s="3">
        <v>180.84478759765599</v>
      </c>
      <c r="F10888" s="14">
        <v>41371400</v>
      </c>
      <c r="G10888" s="2">
        <f t="shared" si="512"/>
        <v>4.1859991820344328E-3</v>
      </c>
      <c r="H10888" s="3">
        <f t="shared" si="510"/>
        <v>2.2119519936910024</v>
      </c>
      <c r="I10888" s="3">
        <f t="shared" si="511"/>
        <v>0.37693012043499152</v>
      </c>
    </row>
    <row r="10889" spans="1:9" x14ac:dyDescent="0.35">
      <c r="A10889" s="1">
        <v>45344</v>
      </c>
      <c r="B10889" s="3">
        <v>181.99537582737801</v>
      </c>
      <c r="C10889" s="3">
        <v>183.46341137325601</v>
      </c>
      <c r="D10889" s="3">
        <v>180.98364000763999</v>
      </c>
      <c r="E10889" s="3">
        <v>182.878173828125</v>
      </c>
      <c r="F10889" s="14">
        <v>52292200</v>
      </c>
      <c r="G10889" s="2">
        <f t="shared" si="512"/>
        <v>1.1243819949032147E-2</v>
      </c>
      <c r="H10889" s="3">
        <f t="shared" si="510"/>
        <v>2.479771365616017</v>
      </c>
      <c r="I10889" s="3">
        <f t="shared" si="511"/>
        <v>0.88279800074698755</v>
      </c>
    </row>
    <row r="10890" spans="1:9" x14ac:dyDescent="0.35">
      <c r="A10890" s="1">
        <v>45345</v>
      </c>
      <c r="B10890" s="3">
        <v>183.51300991264901</v>
      </c>
      <c r="C10890" s="3">
        <v>183.54276596067899</v>
      </c>
      <c r="D10890" s="3">
        <v>180.75550513620701</v>
      </c>
      <c r="E10890" s="3">
        <v>181.04316711425699</v>
      </c>
      <c r="F10890" s="14">
        <v>45119700</v>
      </c>
      <c r="G10890" s="2">
        <f t="shared" si="512"/>
        <v>-1.0034038920317588E-2</v>
      </c>
      <c r="H10890" s="3">
        <f t="shared" si="510"/>
        <v>2.7872608244719856</v>
      </c>
      <c r="I10890" s="3">
        <f t="shared" si="511"/>
        <v>-2.4698427983920226</v>
      </c>
    </row>
    <row r="10891" spans="1:9" x14ac:dyDescent="0.35">
      <c r="A10891" s="1">
        <v>45348</v>
      </c>
      <c r="B10891" s="3">
        <v>180.76538516059</v>
      </c>
      <c r="C10891" s="3">
        <v>181.28116661088899</v>
      </c>
      <c r="D10891" s="3">
        <v>179.188239363729</v>
      </c>
      <c r="E10891" s="3">
        <v>179.69412231445301</v>
      </c>
      <c r="F10891" s="14">
        <v>40867400</v>
      </c>
      <c r="G10891" s="2">
        <f t="shared" si="512"/>
        <v>-7.4515090589007977E-3</v>
      </c>
      <c r="H10891" s="3">
        <f t="shared" si="510"/>
        <v>2.0929272471599916</v>
      </c>
      <c r="I10891" s="3">
        <f t="shared" si="511"/>
        <v>-1.0712628461369889</v>
      </c>
    </row>
    <row r="10892" spans="1:9" x14ac:dyDescent="0.35">
      <c r="A10892" s="1">
        <v>45349</v>
      </c>
      <c r="B10892" s="3">
        <v>179.63463341985499</v>
      </c>
      <c r="C10892" s="3">
        <v>182.43180748858899</v>
      </c>
      <c r="D10892" s="3">
        <v>178.107085870948</v>
      </c>
      <c r="E10892" s="3">
        <v>181.152252197265</v>
      </c>
      <c r="F10892" s="14">
        <v>54318900</v>
      </c>
      <c r="G10892" s="2">
        <f t="shared" si="512"/>
        <v>8.1145107254001116E-3</v>
      </c>
      <c r="H10892" s="3">
        <f t="shared" si="510"/>
        <v>4.3247216176409893</v>
      </c>
      <c r="I10892" s="3">
        <f t="shared" si="511"/>
        <v>1.5176187774100072</v>
      </c>
    </row>
    <row r="10893" spans="1:9" x14ac:dyDescent="0.35">
      <c r="A10893" s="1">
        <v>45350</v>
      </c>
      <c r="B10893" s="3">
        <v>181.03321827875899</v>
      </c>
      <c r="C10893" s="3">
        <v>181.638283080511</v>
      </c>
      <c r="D10893" s="3">
        <v>178.67248629654</v>
      </c>
      <c r="E10893" s="3">
        <v>179.95204162597599</v>
      </c>
      <c r="F10893" s="14">
        <v>48953900</v>
      </c>
      <c r="G10893" s="2">
        <f t="shared" si="512"/>
        <v>-6.625424507458187E-3</v>
      </c>
      <c r="H10893" s="3">
        <f t="shared" si="510"/>
        <v>2.9657967839710011</v>
      </c>
      <c r="I10893" s="3">
        <f t="shared" si="511"/>
        <v>-1.0811766527830002</v>
      </c>
    </row>
    <row r="10894" spans="1:9" x14ac:dyDescent="0.35">
      <c r="A10894" s="1">
        <v>45351</v>
      </c>
      <c r="B10894" s="3">
        <v>179.80328758739901</v>
      </c>
      <c r="C10894" s="3">
        <v>181.092771876417</v>
      </c>
      <c r="D10894" s="3">
        <v>178.07736106498999</v>
      </c>
      <c r="E10894" s="3">
        <v>179.28749084472599</v>
      </c>
      <c r="F10894" s="14">
        <v>136682600</v>
      </c>
      <c r="G10894" s="2">
        <f t="shared" si="512"/>
        <v>-3.6929327127682467E-3</v>
      </c>
      <c r="H10894" s="3">
        <f t="shared" si="510"/>
        <v>3.0154108114270173</v>
      </c>
      <c r="I10894" s="3">
        <f t="shared" si="511"/>
        <v>-0.51579674267301812</v>
      </c>
    </row>
    <row r="10895" spans="1:9" x14ac:dyDescent="0.35">
      <c r="A10895" s="1">
        <v>45352</v>
      </c>
      <c r="B10895" s="3">
        <v>178.097173029641</v>
      </c>
      <c r="C10895" s="3">
        <v>179.069239115351</v>
      </c>
      <c r="D10895" s="3">
        <v>175.944733415049</v>
      </c>
      <c r="E10895" s="3">
        <v>178.206283569335</v>
      </c>
      <c r="F10895" s="14">
        <v>73563100</v>
      </c>
      <c r="G10895" s="2">
        <f t="shared" si="512"/>
        <v>-6.0305784318627478E-3</v>
      </c>
      <c r="H10895" s="3">
        <f t="shared" si="510"/>
        <v>3.1245057003019951</v>
      </c>
      <c r="I10895" s="3">
        <f t="shared" si="511"/>
        <v>0.10911053969400086</v>
      </c>
    </row>
    <row r="10896" spans="1:9" x14ac:dyDescent="0.35">
      <c r="A10896" s="1">
        <v>45355</v>
      </c>
      <c r="B10896" s="3">
        <v>174.72467356359701</v>
      </c>
      <c r="C10896" s="3">
        <v>175.468604927283</v>
      </c>
      <c r="D10896" s="3">
        <v>172.383768933786</v>
      </c>
      <c r="E10896" s="3">
        <v>173.683181762695</v>
      </c>
      <c r="F10896" s="14">
        <v>81510100</v>
      </c>
      <c r="G10896" s="2">
        <f t="shared" si="512"/>
        <v>-2.5381270043040818E-2</v>
      </c>
      <c r="H10896" s="3">
        <f t="shared" si="510"/>
        <v>3.0848359934969949</v>
      </c>
      <c r="I10896" s="3">
        <f t="shared" si="511"/>
        <v>-1.0414918009020084</v>
      </c>
    </row>
    <row r="10897" spans="1:9" x14ac:dyDescent="0.35">
      <c r="A10897" s="1">
        <v>45356</v>
      </c>
      <c r="B10897" s="3">
        <v>169.37830538929299</v>
      </c>
      <c r="C10897" s="3">
        <v>170.647947173739</v>
      </c>
      <c r="D10897" s="3">
        <v>168.24753020204199</v>
      </c>
      <c r="E10897" s="3">
        <v>168.74348449707</v>
      </c>
      <c r="F10897" s="14">
        <v>95132400</v>
      </c>
      <c r="G10897" s="2">
        <f t="shared" si="512"/>
        <v>-2.8440849686725316E-2</v>
      </c>
      <c r="H10897" s="3">
        <f t="shared" si="510"/>
        <v>2.4004169716970125</v>
      </c>
      <c r="I10897" s="3">
        <f t="shared" si="511"/>
        <v>-0.6348208922229901</v>
      </c>
    </row>
    <row r="10898" spans="1:9" x14ac:dyDescent="0.35">
      <c r="A10898" s="1">
        <v>45357</v>
      </c>
      <c r="B10898" s="3">
        <v>169.675861259036</v>
      </c>
      <c r="C10898" s="3">
        <v>169.85441265484801</v>
      </c>
      <c r="D10898" s="3">
        <v>167.315114245968</v>
      </c>
      <c r="E10898" s="3">
        <v>167.75155639648401</v>
      </c>
      <c r="F10898" s="14">
        <v>68587700</v>
      </c>
      <c r="G10898" s="2">
        <f t="shared" si="512"/>
        <v>-5.8783194121087255E-3</v>
      </c>
      <c r="H10898" s="3">
        <f t="shared" si="510"/>
        <v>2.5392984088800006</v>
      </c>
      <c r="I10898" s="3">
        <f t="shared" si="511"/>
        <v>-1.9243048625519918</v>
      </c>
    </row>
    <row r="10899" spans="1:9" x14ac:dyDescent="0.35">
      <c r="A10899" s="1">
        <v>45358</v>
      </c>
      <c r="B10899" s="3">
        <v>167.78133333618999</v>
      </c>
      <c r="C10899" s="3">
        <v>169.34855073763001</v>
      </c>
      <c r="D10899" s="3">
        <v>167.12668516420601</v>
      </c>
      <c r="E10899" s="3">
        <v>167.632553100585</v>
      </c>
      <c r="F10899" s="14">
        <v>71765100</v>
      </c>
      <c r="G10899" s="2">
        <f t="shared" si="512"/>
        <v>-7.0940203748535947E-4</v>
      </c>
      <c r="H10899" s="3">
        <f t="shared" si="510"/>
        <v>2.2218655734239974</v>
      </c>
      <c r="I10899" s="3">
        <f t="shared" si="511"/>
        <v>-0.14878023560498832</v>
      </c>
    </row>
    <row r="10900" spans="1:9" x14ac:dyDescent="0.35">
      <c r="A10900" s="1">
        <v>45359</v>
      </c>
      <c r="B10900" s="3">
        <v>167.632543718759</v>
      </c>
      <c r="C10900" s="3">
        <v>172.29451084245301</v>
      </c>
      <c r="D10900" s="3">
        <v>167.573031627848</v>
      </c>
      <c r="E10900" s="3">
        <v>169.348541259765</v>
      </c>
      <c r="F10900" s="14">
        <v>76267000</v>
      </c>
      <c r="G10900" s="2">
        <f t="shared" si="512"/>
        <v>1.0236604570177674E-2</v>
      </c>
      <c r="H10900" s="3">
        <f t="shared" si="510"/>
        <v>4.7214792146050115</v>
      </c>
      <c r="I10900" s="3">
        <f t="shared" si="511"/>
        <v>1.7159975410060042</v>
      </c>
    </row>
    <row r="10901" spans="1:9" x14ac:dyDescent="0.35">
      <c r="A10901" s="1">
        <v>45362</v>
      </c>
      <c r="B10901" s="3">
        <v>171.540668416784</v>
      </c>
      <c r="C10901" s="3">
        <v>172.969019161744</v>
      </c>
      <c r="D10901" s="3">
        <v>170.657870405708</v>
      </c>
      <c r="E10901" s="3">
        <v>171.35220336914</v>
      </c>
      <c r="F10901" s="14">
        <v>60139500</v>
      </c>
      <c r="G10901" s="2">
        <f t="shared" si="512"/>
        <v>1.183158765035695E-2</v>
      </c>
      <c r="H10901" s="3">
        <f t="shared" si="510"/>
        <v>2.3111487560360047</v>
      </c>
      <c r="I10901" s="3">
        <f t="shared" si="511"/>
        <v>-0.18846504764400152</v>
      </c>
    </row>
    <row r="10902" spans="1:9" x14ac:dyDescent="0.35">
      <c r="A10902" s="1">
        <v>45363</v>
      </c>
      <c r="B10902" s="3">
        <v>171.748953607896</v>
      </c>
      <c r="C10902" s="3">
        <v>172.62183794587199</v>
      </c>
      <c r="D10902" s="3">
        <v>169.62626998762701</v>
      </c>
      <c r="E10902" s="3">
        <v>171.82830810546801</v>
      </c>
      <c r="F10902" s="14">
        <v>59825400</v>
      </c>
      <c r="G10902" s="2">
        <f t="shared" si="512"/>
        <v>2.7785154025848744E-3</v>
      </c>
      <c r="H10902" s="3">
        <f t="shared" si="510"/>
        <v>2.9955679582449761</v>
      </c>
      <c r="I10902" s="3">
        <f t="shared" si="511"/>
        <v>7.9354497572012406E-2</v>
      </c>
    </row>
    <row r="10903" spans="1:9" x14ac:dyDescent="0.35">
      <c r="A10903" s="1">
        <v>45364</v>
      </c>
      <c r="B10903" s="3">
        <v>171.37204497358599</v>
      </c>
      <c r="C10903" s="3">
        <v>171.78864474969001</v>
      </c>
      <c r="D10903" s="3">
        <v>169.37829909505501</v>
      </c>
      <c r="E10903" s="3">
        <v>169.74531555175699</v>
      </c>
      <c r="F10903" s="14">
        <v>52488700</v>
      </c>
      <c r="G10903" s="2">
        <f t="shared" si="512"/>
        <v>-1.2122522631326176E-2</v>
      </c>
      <c r="H10903" s="3">
        <f t="shared" si="510"/>
        <v>2.4103456546349946</v>
      </c>
      <c r="I10903" s="3">
        <f t="shared" si="511"/>
        <v>-1.6267294218289976</v>
      </c>
    </row>
    <row r="10904" spans="1:9" x14ac:dyDescent="0.35">
      <c r="A10904" s="1">
        <v>45365</v>
      </c>
      <c r="B10904" s="3">
        <v>171.51089056502599</v>
      </c>
      <c r="C10904" s="3">
        <v>172.89955631533701</v>
      </c>
      <c r="D10904" s="3">
        <v>170.65784870831499</v>
      </c>
      <c r="E10904" s="3">
        <v>171.60015869140599</v>
      </c>
      <c r="F10904" s="14">
        <v>72913500</v>
      </c>
      <c r="G10904" s="2">
        <f t="shared" si="512"/>
        <v>1.0927212533788281E-2</v>
      </c>
      <c r="H10904" s="3">
        <f t="shared" si="510"/>
        <v>2.2417076070220219</v>
      </c>
      <c r="I10904" s="3">
        <f t="shared" si="511"/>
        <v>8.9268126380005697E-2</v>
      </c>
    </row>
    <row r="10905" spans="1:9" x14ac:dyDescent="0.35">
      <c r="A10905" s="1">
        <v>45366</v>
      </c>
      <c r="B10905" s="3">
        <v>169.78495669191099</v>
      </c>
      <c r="C10905" s="3">
        <v>171.223220825195</v>
      </c>
      <c r="D10905" s="3">
        <v>168.912072468535</v>
      </c>
      <c r="E10905" s="3">
        <v>171.223220825195</v>
      </c>
      <c r="F10905" s="14">
        <v>121752700</v>
      </c>
      <c r="G10905" s="2">
        <f t="shared" si="512"/>
        <v>-2.1966055805860509E-3</v>
      </c>
      <c r="H10905" s="3">
        <f t="shared" si="510"/>
        <v>2.3111483566599986</v>
      </c>
      <c r="I10905" s="3">
        <f t="shared" si="511"/>
        <v>1.438264133284008</v>
      </c>
    </row>
    <row r="10906" spans="1:9" x14ac:dyDescent="0.35">
      <c r="A10906" s="1">
        <v>45369</v>
      </c>
      <c r="B10906" s="3">
        <v>174.14939851903</v>
      </c>
      <c r="C10906" s="3">
        <v>176.272082297531</v>
      </c>
      <c r="D10906" s="3">
        <v>172.115982881207</v>
      </c>
      <c r="E10906" s="3">
        <v>172.314361572265</v>
      </c>
      <c r="F10906" s="14">
        <v>75604200</v>
      </c>
      <c r="G10906" s="2">
        <f t="shared" si="512"/>
        <v>6.3726213174319733E-3</v>
      </c>
      <c r="H10906" s="3">
        <f t="shared" si="510"/>
        <v>4.1560994163239968</v>
      </c>
      <c r="I10906" s="3">
        <f t="shared" si="511"/>
        <v>-1.8350369467650012</v>
      </c>
    </row>
    <row r="10907" spans="1:9" x14ac:dyDescent="0.35">
      <c r="A10907" s="1">
        <v>45370</v>
      </c>
      <c r="B10907" s="3">
        <v>172.929316756074</v>
      </c>
      <c r="C10907" s="3">
        <v>175.180953191291</v>
      </c>
      <c r="D10907" s="3">
        <v>171.62991909909101</v>
      </c>
      <c r="E10907" s="3">
        <v>174.65524291992099</v>
      </c>
      <c r="F10907" s="14">
        <v>55215200</v>
      </c>
      <c r="G10907" s="2">
        <f t="shared" si="512"/>
        <v>1.3584946294068924E-2</v>
      </c>
      <c r="H10907" s="3">
        <f t="shared" si="510"/>
        <v>3.5510340921999841</v>
      </c>
      <c r="I10907" s="3">
        <f t="shared" si="511"/>
        <v>1.7259261638469923</v>
      </c>
    </row>
    <row r="10908" spans="1:9" x14ac:dyDescent="0.35">
      <c r="A10908" s="1">
        <v>45371</v>
      </c>
      <c r="B10908" s="3">
        <v>174.29814690113301</v>
      </c>
      <c r="C10908" s="3">
        <v>177.22427368164</v>
      </c>
      <c r="D10908" s="3">
        <v>173.67323975994199</v>
      </c>
      <c r="E10908" s="3">
        <v>177.22427368164</v>
      </c>
      <c r="F10908" s="14">
        <v>53423100</v>
      </c>
      <c r="G10908" s="2">
        <f t="shared" si="512"/>
        <v>1.4709153408563293E-2</v>
      </c>
      <c r="H10908" s="3">
        <f t="shared" si="510"/>
        <v>3.5510339216980071</v>
      </c>
      <c r="I10908" s="3">
        <f t="shared" si="511"/>
        <v>2.9261267805069906</v>
      </c>
    </row>
    <row r="10909" spans="1:9" x14ac:dyDescent="0.35">
      <c r="A10909" s="1">
        <v>45372</v>
      </c>
      <c r="B10909" s="3">
        <v>175.61741650508901</v>
      </c>
      <c r="C10909" s="3">
        <v>176.05385870042201</v>
      </c>
      <c r="D10909" s="3">
        <v>169.45765758517601</v>
      </c>
      <c r="E10909" s="3">
        <v>169.98336791992099</v>
      </c>
      <c r="F10909" s="14">
        <v>106181300</v>
      </c>
      <c r="G10909" s="2">
        <f t="shared" si="512"/>
        <v>-4.0857302508833168E-2</v>
      </c>
      <c r="H10909" s="3">
        <f t="shared" si="510"/>
        <v>6.5962011152460036</v>
      </c>
      <c r="I10909" s="3">
        <f t="shared" si="511"/>
        <v>-5.6340485851680171</v>
      </c>
    </row>
    <row r="10910" spans="1:9" x14ac:dyDescent="0.35">
      <c r="A10910" s="1">
        <v>45373</v>
      </c>
      <c r="B10910" s="3">
        <v>170.37020490965199</v>
      </c>
      <c r="C10910" s="3">
        <v>171.649775398488</v>
      </c>
      <c r="D10910" s="3">
        <v>168.683963423389</v>
      </c>
      <c r="E10910" s="3">
        <v>170.88600158691401</v>
      </c>
      <c r="F10910" s="14">
        <v>71160100</v>
      </c>
      <c r="G10910" s="2">
        <f t="shared" si="512"/>
        <v>5.3101293264070492E-3</v>
      </c>
      <c r="H10910" s="3">
        <f t="shared" si="510"/>
        <v>2.9658119750990011</v>
      </c>
      <c r="I10910" s="3">
        <f t="shared" si="511"/>
        <v>0.51579667726201706</v>
      </c>
    </row>
    <row r="10911" spans="1:9" x14ac:dyDescent="0.35">
      <c r="A10911" s="1">
        <v>45376</v>
      </c>
      <c r="B10911" s="3">
        <v>169.18984190112701</v>
      </c>
      <c r="C10911" s="3">
        <v>170.54875171721</v>
      </c>
      <c r="D10911" s="3">
        <v>168.078894077347</v>
      </c>
      <c r="E10911" s="3">
        <v>169.46757507324199</v>
      </c>
      <c r="F10911" s="14">
        <v>54288300</v>
      </c>
      <c r="G10911" s="2">
        <f t="shared" si="512"/>
        <v>-8.300425432744377E-3</v>
      </c>
      <c r="H10911" s="3">
        <f t="shared" si="510"/>
        <v>2.4698576398629939</v>
      </c>
      <c r="I10911" s="3">
        <f t="shared" si="511"/>
        <v>0.27773317211497783</v>
      </c>
    </row>
    <row r="10912" spans="1:9" x14ac:dyDescent="0.35">
      <c r="A10912" s="1">
        <v>45377</v>
      </c>
      <c r="B10912" s="3">
        <v>168.62443878704701</v>
      </c>
      <c r="C10912" s="3">
        <v>170.03294698891199</v>
      </c>
      <c r="D10912" s="3">
        <v>168.20783904863501</v>
      </c>
      <c r="E10912" s="3">
        <v>168.33679199218699</v>
      </c>
      <c r="F10912" s="14">
        <v>57388400</v>
      </c>
      <c r="G10912" s="2">
        <f t="shared" si="512"/>
        <v>-6.6725630585454969E-3</v>
      </c>
      <c r="H10912" s="3">
        <f t="shared" si="510"/>
        <v>1.825107940276979</v>
      </c>
      <c r="I10912" s="3">
        <f t="shared" si="511"/>
        <v>-0.28764679486002365</v>
      </c>
    </row>
    <row r="10913" spans="1:9" x14ac:dyDescent="0.35">
      <c r="A10913" s="1">
        <v>45378</v>
      </c>
      <c r="B10913" s="3">
        <v>169.03114031499001</v>
      </c>
      <c r="C10913" s="3">
        <v>172.19533102381601</v>
      </c>
      <c r="D10913" s="3">
        <v>168.73356472173401</v>
      </c>
      <c r="E10913" s="3">
        <v>171.90766906738199</v>
      </c>
      <c r="F10913" s="14">
        <v>60273300</v>
      </c>
      <c r="G10913" s="2">
        <f t="shared" si="512"/>
        <v>2.1212695293377902E-2</v>
      </c>
      <c r="H10913" s="3">
        <f t="shared" si="510"/>
        <v>3.4617663020819975</v>
      </c>
      <c r="I10913" s="3">
        <f t="shared" si="511"/>
        <v>2.8765287523919767</v>
      </c>
    </row>
    <row r="10914" spans="1:9" x14ac:dyDescent="0.35">
      <c r="A10914" s="1">
        <v>45379</v>
      </c>
      <c r="B10914" s="3">
        <v>170.36028779920599</v>
      </c>
      <c r="C10914" s="3">
        <v>170.83639964948799</v>
      </c>
      <c r="D10914" s="3">
        <v>169.13031578937699</v>
      </c>
      <c r="E10914" s="3">
        <v>170.09246826171801</v>
      </c>
      <c r="F10914" s="14">
        <v>65672700</v>
      </c>
      <c r="G10914" s="2">
        <f t="shared" si="512"/>
        <v>-1.0559161295779539E-2</v>
      </c>
      <c r="H10914" s="3">
        <f t="shared" si="510"/>
        <v>1.7060838601109936</v>
      </c>
      <c r="I10914" s="3">
        <f t="shared" si="511"/>
        <v>-0.2678195374879806</v>
      </c>
    </row>
    <row r="10915" spans="1:9" x14ac:dyDescent="0.35">
      <c r="A10915" s="1">
        <v>45383</v>
      </c>
      <c r="B10915" s="3">
        <v>169.804822843929</v>
      </c>
      <c r="C10915" s="3">
        <v>169.86433493378701</v>
      </c>
      <c r="D10915" s="3">
        <v>168.108652606362</v>
      </c>
      <c r="E10915" s="3">
        <v>168.654205322265</v>
      </c>
      <c r="F10915" s="14">
        <v>46240500</v>
      </c>
      <c r="G10915" s="2">
        <f t="shared" si="512"/>
        <v>-8.4557708765798135E-3</v>
      </c>
      <c r="H10915" s="3">
        <f t="shared" si="510"/>
        <v>1.7556823274250064</v>
      </c>
      <c r="I10915" s="3">
        <f t="shared" si="511"/>
        <v>-1.1506175216640031</v>
      </c>
    </row>
    <row r="10916" spans="1:9" x14ac:dyDescent="0.35">
      <c r="A10916" s="1">
        <v>45384</v>
      </c>
      <c r="B10916" s="3">
        <v>167.71189467068899</v>
      </c>
      <c r="C10916" s="3">
        <v>167.96978543762299</v>
      </c>
      <c r="D10916" s="3">
        <v>166.86876637308799</v>
      </c>
      <c r="E10916" s="3">
        <v>167.47383117675699</v>
      </c>
      <c r="F10916" s="14">
        <v>49329500</v>
      </c>
      <c r="G10916" s="2">
        <f t="shared" si="512"/>
        <v>-6.9987827653188294E-3</v>
      </c>
      <c r="H10916" s="3">
        <f t="shared" si="510"/>
        <v>1.1010190645349951</v>
      </c>
      <c r="I10916" s="3">
        <f t="shared" si="511"/>
        <v>-0.23806349393200321</v>
      </c>
    </row>
    <row r="10917" spans="1:9" x14ac:dyDescent="0.35">
      <c r="A10917" s="1">
        <v>45385</v>
      </c>
      <c r="B10917" s="3">
        <v>167.42424073989699</v>
      </c>
      <c r="C10917" s="3">
        <v>169.29894733031901</v>
      </c>
      <c r="D10917" s="3">
        <v>167.215948416141</v>
      </c>
      <c r="E10917" s="3">
        <v>168.27728271484301</v>
      </c>
      <c r="F10917" s="14">
        <v>47691700</v>
      </c>
      <c r="G10917" s="2">
        <f t="shared" si="512"/>
        <v>4.7974751185935159E-3</v>
      </c>
      <c r="H10917" s="3">
        <f t="shared" si="510"/>
        <v>2.0829989141780061</v>
      </c>
      <c r="I10917" s="3">
        <f t="shared" si="511"/>
        <v>0.85304197494602363</v>
      </c>
    </row>
    <row r="10918" spans="1:9" x14ac:dyDescent="0.35">
      <c r="A10918" s="1">
        <v>45386</v>
      </c>
      <c r="B10918" s="3">
        <v>168.91208627372799</v>
      </c>
      <c r="C10918" s="3">
        <v>170.52890191908199</v>
      </c>
      <c r="D10918" s="3">
        <v>167.45399475097599</v>
      </c>
      <c r="E10918" s="3">
        <v>167.45399475097599</v>
      </c>
      <c r="F10918" s="14">
        <v>53704400</v>
      </c>
      <c r="G10918" s="2">
        <f t="shared" si="512"/>
        <v>-4.8924486453833039E-3</v>
      </c>
      <c r="H10918" s="3">
        <f t="shared" si="510"/>
        <v>3.0749071681059945</v>
      </c>
      <c r="I10918" s="3">
        <f t="shared" si="511"/>
        <v>-1.4580915227519995</v>
      </c>
    </row>
    <row r="10919" spans="1:9" x14ac:dyDescent="0.35">
      <c r="A10919" s="1">
        <v>45387</v>
      </c>
      <c r="B10919" s="3">
        <v>168.21775360179299</v>
      </c>
      <c r="C10919" s="3">
        <v>169.01128340394601</v>
      </c>
      <c r="D10919" s="3">
        <v>167.58293278713401</v>
      </c>
      <c r="E10919" s="3">
        <v>168.20783996582</v>
      </c>
      <c r="F10919" s="14">
        <v>42104800</v>
      </c>
      <c r="G10919" s="2">
        <f t="shared" si="512"/>
        <v>4.5018049044757832E-3</v>
      </c>
      <c r="H10919" s="3">
        <f t="shared" si="510"/>
        <v>1.428350616811997</v>
      </c>
      <c r="I10919" s="3">
        <f t="shared" si="511"/>
        <v>-9.9136359729925516E-3</v>
      </c>
    </row>
    <row r="10920" spans="1:9" x14ac:dyDescent="0.35">
      <c r="A10920" s="1">
        <v>45390</v>
      </c>
      <c r="B10920" s="3">
        <v>167.662299125266</v>
      </c>
      <c r="C10920" s="3">
        <v>167.83092176064599</v>
      </c>
      <c r="D10920" s="3">
        <v>166.87869803904999</v>
      </c>
      <c r="E10920" s="3">
        <v>167.086990356445</v>
      </c>
      <c r="F10920" s="14">
        <v>37425500</v>
      </c>
      <c r="G10920" s="2">
        <f t="shared" si="512"/>
        <v>-6.6634801897626043E-3</v>
      </c>
      <c r="H10920" s="3">
        <f t="shared" si="510"/>
        <v>0.952223721595999</v>
      </c>
      <c r="I10920" s="3">
        <f t="shared" si="511"/>
        <v>-0.57530876882100301</v>
      </c>
    </row>
    <row r="10921" spans="1:9" x14ac:dyDescent="0.35">
      <c r="A10921" s="1">
        <v>45391</v>
      </c>
      <c r="B10921" s="3">
        <v>167.334966651858</v>
      </c>
      <c r="C10921" s="3">
        <v>168.70380527202499</v>
      </c>
      <c r="D10921" s="3">
        <v>166.987807746166</v>
      </c>
      <c r="E10921" s="3">
        <v>168.297119140625</v>
      </c>
      <c r="F10921" s="14">
        <v>42373800</v>
      </c>
      <c r="G10921" s="2">
        <f t="shared" si="512"/>
        <v>7.2425075201752367E-3</v>
      </c>
      <c r="H10921" s="3">
        <f t="shared" si="510"/>
        <v>1.7159975258589952</v>
      </c>
      <c r="I10921" s="3">
        <f t="shared" si="511"/>
        <v>0.96215248876700343</v>
      </c>
    </row>
    <row r="10922" spans="1:9" x14ac:dyDescent="0.35">
      <c r="A10922" s="1">
        <v>45392</v>
      </c>
      <c r="B10922" s="3">
        <v>167.43417533006101</v>
      </c>
      <c r="C10922" s="3">
        <v>167.721822165589</v>
      </c>
      <c r="D10922" s="3">
        <v>165.75784736817201</v>
      </c>
      <c r="E10922" s="3">
        <v>166.42242431640599</v>
      </c>
      <c r="F10922" s="14">
        <v>49709300</v>
      </c>
      <c r="G10922" s="2">
        <f t="shared" si="512"/>
        <v>-1.1139197354011485E-2</v>
      </c>
      <c r="H10922" s="3">
        <f t="shared" si="510"/>
        <v>1.963974797416995</v>
      </c>
      <c r="I10922" s="3">
        <f t="shared" si="511"/>
        <v>-1.0117510136550152</v>
      </c>
    </row>
    <row r="10923" spans="1:9" x14ac:dyDescent="0.35">
      <c r="A10923" s="1">
        <v>45393</v>
      </c>
      <c r="B10923" s="3">
        <v>166.97787330186199</v>
      </c>
      <c r="C10923" s="3">
        <v>174.04027211575701</v>
      </c>
      <c r="D10923" s="3">
        <v>166.799337036769</v>
      </c>
      <c r="E10923" s="3">
        <v>173.62365722656199</v>
      </c>
      <c r="F10923" s="14">
        <v>91070300</v>
      </c>
      <c r="G10923" s="2">
        <f t="shared" si="512"/>
        <v>4.3270808845236208E-2</v>
      </c>
      <c r="H10923" s="3">
        <f t="shared" si="510"/>
        <v>7.2409350789880023</v>
      </c>
      <c r="I10923" s="3">
        <f t="shared" si="511"/>
        <v>6.6457839246999981</v>
      </c>
    </row>
    <row r="10924" spans="1:9" x14ac:dyDescent="0.35">
      <c r="A10924" s="1">
        <v>45394</v>
      </c>
      <c r="B10924" s="3">
        <v>172.84996581325001</v>
      </c>
      <c r="C10924" s="3">
        <v>176.916796624489</v>
      </c>
      <c r="D10924" s="3">
        <v>172.80038249763999</v>
      </c>
      <c r="E10924" s="3">
        <v>175.12144470214801</v>
      </c>
      <c r="F10924" s="14">
        <v>101670900</v>
      </c>
      <c r="G10924" s="2">
        <f t="shared" si="512"/>
        <v>8.6266324503898439E-3</v>
      </c>
      <c r="H10924" s="3">
        <f t="shared" si="510"/>
        <v>4.1164141268490084</v>
      </c>
      <c r="I10924" s="3">
        <f t="shared" si="511"/>
        <v>2.2714788888980024</v>
      </c>
    </row>
    <row r="10925" spans="1:9" x14ac:dyDescent="0.35">
      <c r="A10925" s="1">
        <v>45397</v>
      </c>
      <c r="B10925" s="3">
        <v>173.941072673832</v>
      </c>
      <c r="C10925" s="3">
        <v>175.20080068867799</v>
      </c>
      <c r="D10925" s="3">
        <v>171.104213799055</v>
      </c>
      <c r="E10925" s="3">
        <v>171.29267883300699</v>
      </c>
      <c r="F10925" s="14">
        <v>73531800</v>
      </c>
      <c r="G10925" s="2">
        <f t="shared" si="512"/>
        <v>-2.1863489509540687E-2</v>
      </c>
      <c r="H10925" s="3">
        <f t="shared" si="510"/>
        <v>4.0965868896229836</v>
      </c>
      <c r="I10925" s="3">
        <f t="shared" si="511"/>
        <v>-2.6483938408250083</v>
      </c>
    </row>
    <row r="10926" spans="1:9" x14ac:dyDescent="0.35">
      <c r="A10926" s="1">
        <v>45398</v>
      </c>
      <c r="B10926" s="3">
        <v>170.36026319293299</v>
      </c>
      <c r="C10926" s="3">
        <v>172.35399357547101</v>
      </c>
      <c r="D10926" s="3">
        <v>166.908426290145</v>
      </c>
      <c r="E10926" s="3">
        <v>168.00944519042901</v>
      </c>
      <c r="F10926" s="14">
        <v>73711200</v>
      </c>
      <c r="G10926" s="2">
        <f t="shared" si="512"/>
        <v>-1.9167390369198459E-2</v>
      </c>
      <c r="H10926" s="3">
        <f t="shared" si="510"/>
        <v>5.4455672853260069</v>
      </c>
      <c r="I10926" s="3">
        <f t="shared" si="511"/>
        <v>-2.3508180025039849</v>
      </c>
    </row>
    <row r="10927" spans="1:9" x14ac:dyDescent="0.35">
      <c r="A10927" s="1">
        <v>45399</v>
      </c>
      <c r="B10927" s="3">
        <v>168.237582856643</v>
      </c>
      <c r="C10927" s="3">
        <v>169.269160924071</v>
      </c>
      <c r="D10927" s="3">
        <v>166.64060974121</v>
      </c>
      <c r="E10927" s="3">
        <v>166.64060974121</v>
      </c>
      <c r="F10927" s="14">
        <v>50901200</v>
      </c>
      <c r="G10927" s="2">
        <f t="shared" si="512"/>
        <v>-8.1473719984463365E-3</v>
      </c>
      <c r="H10927" s="3">
        <f t="shared" si="510"/>
        <v>2.6285511828610026</v>
      </c>
      <c r="I10927" s="3">
        <f t="shared" si="511"/>
        <v>-1.596973115433002</v>
      </c>
    </row>
    <row r="10928" spans="1:9" x14ac:dyDescent="0.35">
      <c r="A10928" s="1">
        <v>45400</v>
      </c>
      <c r="B10928" s="3">
        <v>166.67036449953801</v>
      </c>
      <c r="C10928" s="3">
        <v>167.275429218998</v>
      </c>
      <c r="D10928" s="3">
        <v>165.20234432957599</v>
      </c>
      <c r="E10928" s="3">
        <v>165.68836975097599</v>
      </c>
      <c r="F10928" s="14">
        <v>43122900</v>
      </c>
      <c r="G10928" s="2">
        <f t="shared" si="512"/>
        <v>-5.7143333291495863E-3</v>
      </c>
      <c r="H10928" s="3">
        <f t="shared" si="510"/>
        <v>2.073084889422006</v>
      </c>
      <c r="I10928" s="3">
        <f t="shared" si="511"/>
        <v>-0.98199474856201618</v>
      </c>
    </row>
    <row r="10929" spans="1:9" x14ac:dyDescent="0.35">
      <c r="A10929" s="1">
        <v>45401</v>
      </c>
      <c r="B10929" s="3">
        <v>164.865102301631</v>
      </c>
      <c r="C10929" s="3">
        <v>165.053552184507</v>
      </c>
      <c r="D10929" s="3">
        <v>162.75233256020101</v>
      </c>
      <c r="E10929" s="3">
        <v>163.66488647460901</v>
      </c>
      <c r="F10929" s="14">
        <v>68149400</v>
      </c>
      <c r="G10929" s="2">
        <f t="shared" si="512"/>
        <v>-1.2212584862825407E-2</v>
      </c>
      <c r="H10929" s="3">
        <f t="shared" si="510"/>
        <v>2.3012196243059861</v>
      </c>
      <c r="I10929" s="3">
        <f t="shared" si="511"/>
        <v>-1.2002158270219923</v>
      </c>
    </row>
    <row r="10930" spans="1:9" x14ac:dyDescent="0.35">
      <c r="A10930" s="1">
        <v>45404</v>
      </c>
      <c r="B10930" s="3">
        <v>164.18070504913399</v>
      </c>
      <c r="C10930" s="3">
        <v>165.90661621445801</v>
      </c>
      <c r="D10930" s="3">
        <v>163.43677364743999</v>
      </c>
      <c r="E10930" s="3">
        <v>164.49810791015599</v>
      </c>
      <c r="F10930" s="14">
        <v>48116400</v>
      </c>
      <c r="G10930" s="2">
        <f t="shared" si="512"/>
        <v>5.0910213760253014E-3</v>
      </c>
      <c r="H10930" s="3">
        <f t="shared" si="510"/>
        <v>2.46984256701802</v>
      </c>
      <c r="I10930" s="3">
        <f t="shared" si="511"/>
        <v>0.31740286102200344</v>
      </c>
    </row>
    <row r="10931" spans="1:9" x14ac:dyDescent="0.35">
      <c r="A10931" s="1">
        <v>45405</v>
      </c>
      <c r="B10931" s="3">
        <v>164.01208389352101</v>
      </c>
      <c r="C10931" s="3">
        <v>165.698325392171</v>
      </c>
      <c r="D10931" s="3">
        <v>163.585555349001</v>
      </c>
      <c r="E10931" s="3">
        <v>165.54953002929599</v>
      </c>
      <c r="F10931" s="14">
        <v>49537800</v>
      </c>
      <c r="G10931" s="2">
        <f t="shared" si="512"/>
        <v>6.3916973422834472E-3</v>
      </c>
      <c r="H10931" s="3">
        <f t="shared" si="510"/>
        <v>2.1127700431700021</v>
      </c>
      <c r="I10931" s="3">
        <f t="shared" si="511"/>
        <v>1.5374461357749851</v>
      </c>
    </row>
    <row r="10932" spans="1:9" x14ac:dyDescent="0.35">
      <c r="A10932" s="1">
        <v>45406</v>
      </c>
      <c r="B10932" s="3">
        <v>165.192430358232</v>
      </c>
      <c r="C10932" s="3">
        <v>167.930107429065</v>
      </c>
      <c r="D10932" s="3">
        <v>164.865113881376</v>
      </c>
      <c r="E10932" s="3">
        <v>167.65237426757801</v>
      </c>
      <c r="F10932" s="14">
        <v>48251800</v>
      </c>
      <c r="G10932" s="2">
        <f t="shared" si="512"/>
        <v>1.270220602806842E-2</v>
      </c>
      <c r="H10932" s="3">
        <f t="shared" si="510"/>
        <v>3.0649935476889993</v>
      </c>
      <c r="I10932" s="3">
        <f t="shared" si="511"/>
        <v>2.4599439093460091</v>
      </c>
    </row>
    <row r="10933" spans="1:9" x14ac:dyDescent="0.35">
      <c r="A10933" s="1">
        <v>45407</v>
      </c>
      <c r="B10933" s="3">
        <v>168.15824741627301</v>
      </c>
      <c r="C10933" s="3">
        <v>169.22951041647499</v>
      </c>
      <c r="D10933" s="3">
        <v>166.789408837906</v>
      </c>
      <c r="E10933" s="3">
        <v>168.51533508300699</v>
      </c>
      <c r="F10933" s="14">
        <v>50558300</v>
      </c>
      <c r="G10933" s="2">
        <f t="shared" si="512"/>
        <v>5.1473223639032194E-3</v>
      </c>
      <c r="H10933" s="3">
        <f t="shared" si="510"/>
        <v>2.4401015785689992</v>
      </c>
      <c r="I10933" s="3">
        <f t="shared" si="511"/>
        <v>0.35708766673397463</v>
      </c>
    </row>
    <row r="10934" spans="1:9" x14ac:dyDescent="0.35">
      <c r="A10934" s="1">
        <v>45408</v>
      </c>
      <c r="B10934" s="3">
        <v>168.505408190412</v>
      </c>
      <c r="C10934" s="3">
        <v>169.953586016061</v>
      </c>
      <c r="D10934" s="3">
        <v>167.811060184209</v>
      </c>
      <c r="E10934" s="3">
        <v>167.93009948730401</v>
      </c>
      <c r="F10934" s="14">
        <v>44838400</v>
      </c>
      <c r="G10934" s="2">
        <f t="shared" si="512"/>
        <v>-3.472892217285202E-3</v>
      </c>
      <c r="H10934" s="3">
        <f t="shared" si="510"/>
        <v>2.142525831851998</v>
      </c>
      <c r="I10934" s="3">
        <f t="shared" si="511"/>
        <v>-0.57530870310799287</v>
      </c>
    </row>
    <row r="10935" spans="1:9" x14ac:dyDescent="0.35">
      <c r="A10935" s="1">
        <v>45411</v>
      </c>
      <c r="B10935" s="3">
        <v>171.96716217122301</v>
      </c>
      <c r="C10935" s="3">
        <v>174.60564226593999</v>
      </c>
      <c r="D10935" s="3">
        <v>171.69935778865201</v>
      </c>
      <c r="E10935" s="3">
        <v>172.09611511230401</v>
      </c>
      <c r="F10935" s="14">
        <v>68169400</v>
      </c>
      <c r="G10935" s="2">
        <f t="shared" si="512"/>
        <v>2.4808034043444144E-2</v>
      </c>
      <c r="H10935" s="3">
        <f t="shared" si="510"/>
        <v>2.9062844772879828</v>
      </c>
      <c r="I10935" s="3">
        <f t="shared" si="511"/>
        <v>0.1289529410809962</v>
      </c>
    </row>
    <row r="10936" spans="1:9" x14ac:dyDescent="0.35">
      <c r="A10936" s="1">
        <v>45412</v>
      </c>
      <c r="B10936" s="3">
        <v>171.92750782528799</v>
      </c>
      <c r="C10936" s="3">
        <v>173.57407962239401</v>
      </c>
      <c r="D10936" s="3">
        <v>168.62445059446301</v>
      </c>
      <c r="E10936" s="3">
        <v>168.95178222656199</v>
      </c>
      <c r="F10936" s="14">
        <v>65934800</v>
      </c>
      <c r="G10936" s="2">
        <f t="shared" si="512"/>
        <v>-1.8270795268621454E-2</v>
      </c>
      <c r="H10936" s="3">
        <f t="shared" si="510"/>
        <v>4.949629027930996</v>
      </c>
      <c r="I10936" s="3">
        <f t="shared" si="511"/>
        <v>-2.975725598726001</v>
      </c>
    </row>
    <row r="10937" spans="1:9" x14ac:dyDescent="0.35">
      <c r="A10937" s="1">
        <v>45413</v>
      </c>
      <c r="B10937" s="3">
        <v>168.20783263565701</v>
      </c>
      <c r="C10937" s="3">
        <v>171.31251085120101</v>
      </c>
      <c r="D10937" s="3">
        <v>167.74163446478201</v>
      </c>
      <c r="E10937" s="3">
        <v>167.93009948730401</v>
      </c>
      <c r="F10937" s="14">
        <v>50383100</v>
      </c>
      <c r="G10937" s="2">
        <f t="shared" si="512"/>
        <v>-6.0471853317766175E-3</v>
      </c>
      <c r="H10937" s="3">
        <f t="shared" si="510"/>
        <v>3.5708763864190018</v>
      </c>
      <c r="I10937" s="3">
        <f t="shared" si="511"/>
        <v>-0.27773314835300766</v>
      </c>
    </row>
    <row r="10938" spans="1:9" x14ac:dyDescent="0.35">
      <c r="A10938" s="1">
        <v>45414</v>
      </c>
      <c r="B10938" s="3">
        <v>171.11413192483101</v>
      </c>
      <c r="C10938" s="3">
        <v>172.016772303062</v>
      </c>
      <c r="D10938" s="3">
        <v>169.507244978991</v>
      </c>
      <c r="E10938" s="3">
        <v>171.62992858886699</v>
      </c>
      <c r="F10938" s="14">
        <v>94214900</v>
      </c>
      <c r="G10938" s="2">
        <f t="shared" si="512"/>
        <v>2.2031959207186088E-2</v>
      </c>
      <c r="H10938" s="3">
        <f t="shared" si="510"/>
        <v>2.5095273240710014</v>
      </c>
      <c r="I10938" s="3">
        <f t="shared" si="511"/>
        <v>0.51579666403597457</v>
      </c>
    </row>
    <row r="10939" spans="1:9" x14ac:dyDescent="0.35">
      <c r="A10939" s="1">
        <v>45415</v>
      </c>
      <c r="B10939" s="3">
        <v>185.13970898312499</v>
      </c>
      <c r="C10939" s="3">
        <v>185.486883000088</v>
      </c>
      <c r="D10939" s="3">
        <v>181.18200389341899</v>
      </c>
      <c r="E10939" s="3">
        <v>181.89617919921801</v>
      </c>
      <c r="F10939" s="14">
        <v>163224100</v>
      </c>
      <c r="G10939" s="2">
        <f t="shared" si="512"/>
        <v>5.9816202772789345E-2</v>
      </c>
      <c r="H10939" s="3">
        <f t="shared" si="510"/>
        <v>4.3048791066690058</v>
      </c>
      <c r="I10939" s="3">
        <f t="shared" si="511"/>
        <v>-3.243529783906979</v>
      </c>
    </row>
    <row r="10940" spans="1:9" x14ac:dyDescent="0.35">
      <c r="A10940" s="1">
        <v>45418</v>
      </c>
      <c r="B10940" s="3">
        <v>180.87453646493401</v>
      </c>
      <c r="C10940" s="3">
        <v>182.709558265341</v>
      </c>
      <c r="D10940" s="3">
        <v>178.96014502619201</v>
      </c>
      <c r="E10940" s="3">
        <v>180.23971557617099</v>
      </c>
      <c r="F10940" s="14">
        <v>78569700</v>
      </c>
      <c r="G10940" s="2">
        <f t="shared" si="512"/>
        <v>-9.1066433079543124E-3</v>
      </c>
      <c r="H10940" s="3">
        <f t="shared" si="510"/>
        <v>3.7494132391489927</v>
      </c>
      <c r="I10940" s="3">
        <f t="shared" si="511"/>
        <v>-0.63482088876301646</v>
      </c>
    </row>
    <row r="10941" spans="1:9" x14ac:dyDescent="0.35">
      <c r="A10941" s="1">
        <v>45419</v>
      </c>
      <c r="B10941" s="3">
        <v>181.96560972627199</v>
      </c>
      <c r="C10941" s="3">
        <v>183.40387401178401</v>
      </c>
      <c r="D10941" s="3">
        <v>179.85285493153901</v>
      </c>
      <c r="E10941" s="3">
        <v>180.92410278320301</v>
      </c>
      <c r="F10941" s="14">
        <v>77305800</v>
      </c>
      <c r="G10941" s="2">
        <f t="shared" si="512"/>
        <v>3.7970943576128144E-3</v>
      </c>
      <c r="H10941" s="3">
        <f t="shared" si="510"/>
        <v>3.5510190802449983</v>
      </c>
      <c r="I10941" s="3">
        <f t="shared" si="511"/>
        <v>-1.0415069430689812</v>
      </c>
    </row>
    <row r="10942" spans="1:9" x14ac:dyDescent="0.35">
      <c r="A10942" s="1">
        <v>45420</v>
      </c>
      <c r="B10942" s="3">
        <v>181.37049360808001</v>
      </c>
      <c r="C10942" s="3">
        <v>181.58871471095799</v>
      </c>
      <c r="D10942" s="3">
        <v>179.98181248654899</v>
      </c>
      <c r="E10942" s="3">
        <v>181.26138305664</v>
      </c>
      <c r="F10942" s="14">
        <v>45057100</v>
      </c>
      <c r="G10942" s="2">
        <f t="shared" si="512"/>
        <v>1.8642086280850222E-3</v>
      </c>
      <c r="H10942" s="3">
        <f t="shared" si="510"/>
        <v>1.6069022244089979</v>
      </c>
      <c r="I10942" s="3">
        <f t="shared" si="511"/>
        <v>-0.10911055144001125</v>
      </c>
    </row>
    <row r="10943" spans="1:9" x14ac:dyDescent="0.35">
      <c r="A10943" s="1">
        <v>45421</v>
      </c>
      <c r="B10943" s="3">
        <v>181.08282272852199</v>
      </c>
      <c r="C10943" s="3">
        <v>183.165836740667</v>
      </c>
      <c r="D10943" s="3">
        <v>180.63646690744</v>
      </c>
      <c r="E10943" s="3">
        <v>183.076568603515</v>
      </c>
      <c r="F10943" s="14">
        <v>48983000</v>
      </c>
      <c r="G10943" s="2">
        <f t="shared" si="512"/>
        <v>1.0014187888590679E-2</v>
      </c>
      <c r="H10943" s="3">
        <f t="shared" si="510"/>
        <v>2.5293698332270083</v>
      </c>
      <c r="I10943" s="3">
        <f t="shared" si="511"/>
        <v>1.9937458749930101</v>
      </c>
    </row>
    <row r="10944" spans="1:9" x14ac:dyDescent="0.35">
      <c r="A10944" s="1">
        <v>45422</v>
      </c>
      <c r="B10944" s="3">
        <v>183.652635083539</v>
      </c>
      <c r="C10944" s="3">
        <v>183.84135574437499</v>
      </c>
      <c r="D10944" s="3">
        <v>180.90133276712001</v>
      </c>
      <c r="E10944" s="3">
        <v>181.81512451171801</v>
      </c>
      <c r="F10944" s="14">
        <v>50759500</v>
      </c>
      <c r="G10944" s="2">
        <f t="shared" si="512"/>
        <v>-6.8902541784518099E-3</v>
      </c>
      <c r="H10944" s="3">
        <f t="shared" si="510"/>
        <v>2.9400229772549835</v>
      </c>
      <c r="I10944" s="3">
        <f t="shared" si="511"/>
        <v>-1.8375105718209852</v>
      </c>
    </row>
    <row r="10945" spans="1:9" x14ac:dyDescent="0.35">
      <c r="A10945" s="1">
        <v>45425</v>
      </c>
      <c r="B10945" s="3">
        <v>184.18903145054799</v>
      </c>
      <c r="C10945" s="3">
        <v>185.83783679299199</v>
      </c>
      <c r="D10945" s="3">
        <v>183.37455586361</v>
      </c>
      <c r="E10945" s="3">
        <v>185.02336120605401</v>
      </c>
      <c r="F10945" s="14">
        <v>72044800</v>
      </c>
      <c r="G10945" s="2">
        <f t="shared" si="512"/>
        <v>1.7645598532861455E-2</v>
      </c>
      <c r="H10945" s="3">
        <f t="shared" si="510"/>
        <v>2.4632809293819946</v>
      </c>
      <c r="I10945" s="3">
        <f t="shared" si="511"/>
        <v>0.83432975550601896</v>
      </c>
    </row>
    <row r="10946" spans="1:9" x14ac:dyDescent="0.35">
      <c r="A10946" s="1">
        <v>45426</v>
      </c>
      <c r="B10946" s="3">
        <v>186.24501998633599</v>
      </c>
      <c r="C10946" s="3">
        <v>187.02969899838101</v>
      </c>
      <c r="D10946" s="3">
        <v>185.03324910270399</v>
      </c>
      <c r="E10946" s="3">
        <v>186.16555786132801</v>
      </c>
      <c r="F10946" s="14">
        <v>52393600</v>
      </c>
      <c r="G10946" s="2">
        <f t="shared" si="512"/>
        <v>6.1732564354507738E-3</v>
      </c>
      <c r="H10946" s="3">
        <f t="shared" si="510"/>
        <v>1.9964498956770171</v>
      </c>
      <c r="I10946" s="3">
        <f t="shared" si="511"/>
        <v>-7.9462125007978557E-2</v>
      </c>
    </row>
    <row r="10947" spans="1:9" x14ac:dyDescent="0.35">
      <c r="A10947" s="1">
        <v>45427</v>
      </c>
      <c r="B10947" s="3">
        <v>186.64233744070401</v>
      </c>
      <c r="C10947" s="3">
        <v>189.363843331514</v>
      </c>
      <c r="D10947" s="3">
        <v>186.10597186623801</v>
      </c>
      <c r="E10947" s="3">
        <v>188.44012451171801</v>
      </c>
      <c r="F10947" s="14">
        <v>70400000</v>
      </c>
      <c r="G10947" s="2">
        <f t="shared" si="512"/>
        <v>1.2217977785580999E-2</v>
      </c>
      <c r="H10947" s="3">
        <f t="shared" ref="H10947:H11010" si="513">C10947-D10947</f>
        <v>3.257871465275997</v>
      </c>
      <c r="I10947" s="3">
        <f t="shared" ref="I10947:I11010" si="514">E10947-B10947</f>
        <v>1.7977870710139996</v>
      </c>
    </row>
    <row r="10948" spans="1:9" x14ac:dyDescent="0.35">
      <c r="A10948" s="1">
        <v>45428</v>
      </c>
      <c r="B10948" s="3">
        <v>189.18505039119799</v>
      </c>
      <c r="C10948" s="3">
        <v>189.81080512809999</v>
      </c>
      <c r="D10948" s="3">
        <v>188.38051724709601</v>
      </c>
      <c r="E10948" s="3">
        <v>188.55929565429599</v>
      </c>
      <c r="F10948" s="14">
        <v>52845200</v>
      </c>
      <c r="G10948" s="2">
        <f t="shared" ref="G10948:G11011" si="515">(E10948-E10947)/E10947</f>
        <v>6.324085323482809E-4</v>
      </c>
      <c r="H10948" s="3">
        <f t="shared" si="513"/>
        <v>1.4302878810039772</v>
      </c>
      <c r="I10948" s="3">
        <f t="shared" si="514"/>
        <v>-0.62575473690199601</v>
      </c>
    </row>
    <row r="10949" spans="1:9" x14ac:dyDescent="0.35">
      <c r="A10949" s="1">
        <v>45429</v>
      </c>
      <c r="B10949" s="3">
        <v>188.23153932133201</v>
      </c>
      <c r="C10949" s="3">
        <v>189.52277241007499</v>
      </c>
      <c r="D10949" s="3">
        <v>187.90376371878401</v>
      </c>
      <c r="E10949" s="3">
        <v>188.589111328125</v>
      </c>
      <c r="F10949" s="14">
        <v>41282900</v>
      </c>
      <c r="G10949" s="2">
        <f t="shared" si="515"/>
        <v>1.5812359568668539E-4</v>
      </c>
      <c r="H10949" s="3">
        <f t="shared" si="513"/>
        <v>1.6190086912909862</v>
      </c>
      <c r="I10949" s="3">
        <f t="shared" si="514"/>
        <v>0.35757200679299217</v>
      </c>
    </row>
    <row r="10950" spans="1:9" x14ac:dyDescent="0.35">
      <c r="A10950" s="1">
        <v>45432</v>
      </c>
      <c r="B10950" s="3">
        <v>188.05274987846599</v>
      </c>
      <c r="C10950" s="3">
        <v>190.62527366658699</v>
      </c>
      <c r="D10950" s="3">
        <v>187.734901377337</v>
      </c>
      <c r="E10950" s="3">
        <v>189.751205444335</v>
      </c>
      <c r="F10950" s="14">
        <v>44361300</v>
      </c>
      <c r="G10950" s="2">
        <f t="shared" si="515"/>
        <v>6.1620424849877968E-3</v>
      </c>
      <c r="H10950" s="3">
        <f t="shared" si="513"/>
        <v>2.8903722892499957</v>
      </c>
      <c r="I10950" s="3">
        <f t="shared" si="514"/>
        <v>1.6984555658690113</v>
      </c>
    </row>
    <row r="10951" spans="1:9" x14ac:dyDescent="0.35">
      <c r="A10951" s="1">
        <v>45433</v>
      </c>
      <c r="B10951" s="3">
        <v>189.800889035441</v>
      </c>
      <c r="C10951" s="3">
        <v>191.42982486744799</v>
      </c>
      <c r="D10951" s="3">
        <v>189.63203768676499</v>
      </c>
      <c r="E10951" s="3">
        <v>191.05239868164</v>
      </c>
      <c r="F10951" s="14">
        <v>42309400</v>
      </c>
      <c r="G10951" s="2">
        <f t="shared" si="515"/>
        <v>6.8573648017572954E-3</v>
      </c>
      <c r="H10951" s="3">
        <f t="shared" si="513"/>
        <v>1.7977871806830024</v>
      </c>
      <c r="I10951" s="3">
        <f t="shared" si="514"/>
        <v>1.251509646198997</v>
      </c>
    </row>
    <row r="10952" spans="1:9" x14ac:dyDescent="0.35">
      <c r="A10952" s="1">
        <v>45434</v>
      </c>
      <c r="B10952" s="3">
        <v>190.97293553544301</v>
      </c>
      <c r="C10952" s="3">
        <v>191.51922822288</v>
      </c>
      <c r="D10952" s="3">
        <v>188.98642769447099</v>
      </c>
      <c r="E10952" s="3">
        <v>189.61216735839801</v>
      </c>
      <c r="F10952" s="14">
        <v>34648500</v>
      </c>
      <c r="G10952" s="2">
        <f t="shared" si="515"/>
        <v>-7.5384100549395179E-3</v>
      </c>
      <c r="H10952" s="3">
        <f t="shared" si="513"/>
        <v>2.5328005284090125</v>
      </c>
      <c r="I10952" s="3">
        <f t="shared" si="514"/>
        <v>-1.3607681770450029</v>
      </c>
    </row>
    <row r="10953" spans="1:9" x14ac:dyDescent="0.35">
      <c r="A10953" s="1">
        <v>45435</v>
      </c>
      <c r="B10953" s="3">
        <v>189.69160950553601</v>
      </c>
      <c r="C10953" s="3">
        <v>189.71147882549101</v>
      </c>
      <c r="D10953" s="3">
        <v>185.37096450014101</v>
      </c>
      <c r="E10953" s="3">
        <v>185.61927795410099</v>
      </c>
      <c r="F10953" s="14">
        <v>51005900</v>
      </c>
      <c r="G10953" s="2">
        <f t="shared" si="515"/>
        <v>-2.1058191886756946E-2</v>
      </c>
      <c r="H10953" s="3">
        <f t="shared" si="513"/>
        <v>4.34051432535</v>
      </c>
      <c r="I10953" s="3">
        <f t="shared" si="514"/>
        <v>-4.0723315514350134</v>
      </c>
    </row>
    <row r="10954" spans="1:9" x14ac:dyDescent="0.35">
      <c r="A10954" s="1">
        <v>45436</v>
      </c>
      <c r="B10954" s="3">
        <v>187.54620129756799</v>
      </c>
      <c r="C10954" s="3">
        <v>189.294322636717</v>
      </c>
      <c r="D10954" s="3">
        <v>186.77144934265201</v>
      </c>
      <c r="E10954" s="3">
        <v>188.69836425781199</v>
      </c>
      <c r="F10954" s="14">
        <v>36327000</v>
      </c>
      <c r="G10954" s="2">
        <f t="shared" si="515"/>
        <v>1.6588181667597991E-2</v>
      </c>
      <c r="H10954" s="3">
        <f t="shared" si="513"/>
        <v>2.5228732940649934</v>
      </c>
      <c r="I10954" s="3">
        <f t="shared" si="514"/>
        <v>1.1521629602439987</v>
      </c>
    </row>
    <row r="10955" spans="1:9" x14ac:dyDescent="0.35">
      <c r="A10955" s="1">
        <v>45440</v>
      </c>
      <c r="B10955" s="3">
        <v>190.21803261577199</v>
      </c>
      <c r="C10955" s="3">
        <v>191.697986255926</v>
      </c>
      <c r="D10955" s="3">
        <v>187.82430244055601</v>
      </c>
      <c r="E10955" s="3">
        <v>188.70829772949199</v>
      </c>
      <c r="F10955" s="14">
        <v>52280100</v>
      </c>
      <c r="G10955" s="2">
        <f t="shared" si="515"/>
        <v>5.2642065653671398E-5</v>
      </c>
      <c r="H10955" s="3">
        <f t="shared" si="513"/>
        <v>3.8736838153699864</v>
      </c>
      <c r="I10955" s="3">
        <f t="shared" si="514"/>
        <v>-1.5097348862800004</v>
      </c>
    </row>
    <row r="10956" spans="1:9" x14ac:dyDescent="0.35">
      <c r="A10956" s="1">
        <v>45441</v>
      </c>
      <c r="B10956" s="3">
        <v>188.330881212961</v>
      </c>
      <c r="C10956" s="3">
        <v>190.95307102285301</v>
      </c>
      <c r="D10956" s="3">
        <v>188.23154975607</v>
      </c>
      <c r="E10956" s="3">
        <v>189.00628662109301</v>
      </c>
      <c r="F10956" s="14">
        <v>53068000</v>
      </c>
      <c r="G10956" s="2">
        <f t="shared" si="515"/>
        <v>1.5790979791899832E-3</v>
      </c>
      <c r="H10956" s="3">
        <f t="shared" si="513"/>
        <v>2.7215212667830144</v>
      </c>
      <c r="I10956" s="3">
        <f t="shared" si="514"/>
        <v>0.67540540813200778</v>
      </c>
    </row>
    <row r="10957" spans="1:9" x14ac:dyDescent="0.35">
      <c r="A10957" s="1">
        <v>45442</v>
      </c>
      <c r="B10957" s="3">
        <v>189.473103636541</v>
      </c>
      <c r="C10957" s="3">
        <v>190.883522319577</v>
      </c>
      <c r="D10957" s="3">
        <v>189.34399093883999</v>
      </c>
      <c r="E10957" s="3">
        <v>189.99952697753901</v>
      </c>
      <c r="F10957" s="14">
        <v>49889100</v>
      </c>
      <c r="G10957" s="2">
        <f t="shared" si="515"/>
        <v>5.2550651843511192E-3</v>
      </c>
      <c r="H10957" s="3">
        <f t="shared" si="513"/>
        <v>1.539531380737003</v>
      </c>
      <c r="I10957" s="3">
        <f t="shared" si="514"/>
        <v>0.52642334099800792</v>
      </c>
    </row>
    <row r="10958" spans="1:9" x14ac:dyDescent="0.35">
      <c r="A10958" s="1">
        <v>45443</v>
      </c>
      <c r="B10958" s="3">
        <v>190.14853072366</v>
      </c>
      <c r="C10958" s="3">
        <v>191.27091249046501</v>
      </c>
      <c r="D10958" s="3">
        <v>188.62885345568</v>
      </c>
      <c r="E10958" s="3">
        <v>190.95306396484301</v>
      </c>
      <c r="F10958" s="14">
        <v>75158300</v>
      </c>
      <c r="G10958" s="2">
        <f t="shared" si="515"/>
        <v>5.0186282169888182E-3</v>
      </c>
      <c r="H10958" s="3">
        <f t="shared" si="513"/>
        <v>2.6420590347850066</v>
      </c>
      <c r="I10958" s="3">
        <f t="shared" si="514"/>
        <v>0.80453324118300884</v>
      </c>
    </row>
    <row r="10959" spans="1:9" x14ac:dyDescent="0.35">
      <c r="A10959" s="1">
        <v>45446</v>
      </c>
      <c r="B10959" s="3">
        <v>191.598657144105</v>
      </c>
      <c r="C10959" s="3">
        <v>193.674569160744</v>
      </c>
      <c r="D10959" s="3">
        <v>191.22123099586599</v>
      </c>
      <c r="E10959" s="3">
        <v>192.72103881835901</v>
      </c>
      <c r="F10959" s="14">
        <v>50080500</v>
      </c>
      <c r="G10959" s="2">
        <f t="shared" si="515"/>
        <v>9.258688060860349E-3</v>
      </c>
      <c r="H10959" s="3">
        <f t="shared" si="513"/>
        <v>2.453338164878005</v>
      </c>
      <c r="I10959" s="3">
        <f t="shared" si="514"/>
        <v>1.1223816742540009</v>
      </c>
    </row>
    <row r="10960" spans="1:9" x14ac:dyDescent="0.35">
      <c r="A10960" s="1">
        <v>45447</v>
      </c>
      <c r="B10960" s="3">
        <v>193.326931605488</v>
      </c>
      <c r="C10960" s="3">
        <v>194.00235211448</v>
      </c>
      <c r="D10960" s="3">
        <v>191.727792277199</v>
      </c>
      <c r="E10960" s="3">
        <v>193.03889465332</v>
      </c>
      <c r="F10960" s="14">
        <v>47471400</v>
      </c>
      <c r="G10960" s="2">
        <f t="shared" si="515"/>
        <v>1.6493053218780945E-3</v>
      </c>
      <c r="H10960" s="3">
        <f t="shared" si="513"/>
        <v>2.2745598372810036</v>
      </c>
      <c r="I10960" s="3">
        <f t="shared" si="514"/>
        <v>-0.28803695216799952</v>
      </c>
    </row>
    <row r="10961" spans="1:9" x14ac:dyDescent="0.35">
      <c r="A10961" s="1">
        <v>45448</v>
      </c>
      <c r="B10961" s="3">
        <v>194.08179923154799</v>
      </c>
      <c r="C10961" s="3">
        <v>195.57168002960799</v>
      </c>
      <c r="D10961" s="3">
        <v>193.555375895369</v>
      </c>
      <c r="E10961" s="3">
        <v>194.54862976074199</v>
      </c>
      <c r="F10961" s="14">
        <v>54156800</v>
      </c>
      <c r="G10961" s="2">
        <f t="shared" si="515"/>
        <v>7.8208855792162163E-3</v>
      </c>
      <c r="H10961" s="3">
        <f t="shared" si="513"/>
        <v>2.0163041342389931</v>
      </c>
      <c r="I10961" s="3">
        <f t="shared" si="514"/>
        <v>0.4668305291939987</v>
      </c>
    </row>
    <row r="10962" spans="1:9" x14ac:dyDescent="0.35">
      <c r="A10962" s="1">
        <v>45449</v>
      </c>
      <c r="B10962" s="3">
        <v>194.36985841579599</v>
      </c>
      <c r="C10962" s="3">
        <v>195.1743916511</v>
      </c>
      <c r="D10962" s="3">
        <v>192.86010824182799</v>
      </c>
      <c r="E10962" s="3">
        <v>193.16801452636699</v>
      </c>
      <c r="F10962" s="14">
        <v>41181800</v>
      </c>
      <c r="G10962" s="2">
        <f t="shared" si="515"/>
        <v>-7.0965045401393759E-3</v>
      </c>
      <c r="H10962" s="3">
        <f t="shared" si="513"/>
        <v>2.3142834092720079</v>
      </c>
      <c r="I10962" s="3">
        <f t="shared" si="514"/>
        <v>-1.201843889429</v>
      </c>
    </row>
    <row r="10963" spans="1:9" x14ac:dyDescent="0.35">
      <c r="A10963" s="1">
        <v>45450</v>
      </c>
      <c r="B10963" s="3">
        <v>193.33685821193501</v>
      </c>
      <c r="C10963" s="3">
        <v>195.611418043615</v>
      </c>
      <c r="D10963" s="3">
        <v>192.83030419832701</v>
      </c>
      <c r="E10963" s="3">
        <v>195.561752319335</v>
      </c>
      <c r="F10963" s="14">
        <v>53103900</v>
      </c>
      <c r="G10963" s="2">
        <f t="shared" si="515"/>
        <v>1.239199874180656E-2</v>
      </c>
      <c r="H10963" s="3">
        <f t="shared" si="513"/>
        <v>2.7811138452879902</v>
      </c>
      <c r="I10963" s="3">
        <f t="shared" si="514"/>
        <v>2.2248941073999902</v>
      </c>
    </row>
    <row r="10964" spans="1:9" x14ac:dyDescent="0.35">
      <c r="A10964" s="1">
        <v>45453</v>
      </c>
      <c r="B10964" s="3">
        <v>195.57169845948101</v>
      </c>
      <c r="C10964" s="3">
        <v>195.969009136582</v>
      </c>
      <c r="D10964" s="3">
        <v>190.853742154359</v>
      </c>
      <c r="E10964" s="3">
        <v>191.81719970703099</v>
      </c>
      <c r="F10964" s="14">
        <v>97010200</v>
      </c>
      <c r="G10964" s="2">
        <f t="shared" si="515"/>
        <v>-1.9147673652409717E-2</v>
      </c>
      <c r="H10964" s="3">
        <f t="shared" si="513"/>
        <v>5.1152669822230052</v>
      </c>
      <c r="I10964" s="3">
        <f t="shared" si="514"/>
        <v>-3.7544987524500186</v>
      </c>
    </row>
    <row r="10965" spans="1:9" x14ac:dyDescent="0.35">
      <c r="A10965" s="1">
        <v>45454</v>
      </c>
      <c r="B10965" s="3">
        <v>192.34361998807699</v>
      </c>
      <c r="C10965" s="3">
        <v>205.762490456948</v>
      </c>
      <c r="D10965" s="3">
        <v>192.323765821432</v>
      </c>
      <c r="E10965" s="3">
        <v>205.75254821777301</v>
      </c>
      <c r="F10965" s="14">
        <v>172373300</v>
      </c>
      <c r="G10965" s="2">
        <f t="shared" si="515"/>
        <v>7.2649108276139754E-2</v>
      </c>
      <c r="H10965" s="3">
        <f t="shared" si="513"/>
        <v>13.438724635515996</v>
      </c>
      <c r="I10965" s="3">
        <f t="shared" si="514"/>
        <v>13.408928229696016</v>
      </c>
    </row>
    <row r="10966" spans="1:9" x14ac:dyDescent="0.35">
      <c r="A10966" s="1">
        <v>45455</v>
      </c>
      <c r="B10966" s="3">
        <v>205.97105482418601</v>
      </c>
      <c r="C10966" s="3">
        <v>218.714504082818</v>
      </c>
      <c r="D10966" s="3">
        <v>205.50422428227401</v>
      </c>
      <c r="E10966" s="3">
        <v>211.63261413574199</v>
      </c>
      <c r="F10966" s="14">
        <v>198134300</v>
      </c>
      <c r="G10966" s="2">
        <f t="shared" si="515"/>
        <v>2.857833824612168E-2</v>
      </c>
      <c r="H10966" s="3">
        <f t="shared" si="513"/>
        <v>13.210279800543987</v>
      </c>
      <c r="I10966" s="3">
        <f t="shared" si="514"/>
        <v>5.6615593115559761</v>
      </c>
    </row>
    <row r="10967" spans="1:9" x14ac:dyDescent="0.35">
      <c r="A10967" s="1">
        <v>45456</v>
      </c>
      <c r="B10967" s="3">
        <v>213.29135046662</v>
      </c>
      <c r="C10967" s="3">
        <v>215.28778537314301</v>
      </c>
      <c r="D10967" s="3">
        <v>210.17253378993999</v>
      </c>
      <c r="E10967" s="3">
        <v>212.79472351074199</v>
      </c>
      <c r="F10967" s="14">
        <v>97862700</v>
      </c>
      <c r="G10967" s="2">
        <f t="shared" si="515"/>
        <v>5.4911639198229551E-3</v>
      </c>
      <c r="H10967" s="3">
        <f t="shared" si="513"/>
        <v>5.115251583203019</v>
      </c>
      <c r="I10967" s="3">
        <f t="shared" si="514"/>
        <v>-0.49662695587801409</v>
      </c>
    </row>
    <row r="10968" spans="1:9" x14ac:dyDescent="0.35">
      <c r="A10968" s="1">
        <v>45457</v>
      </c>
      <c r="B10968" s="3">
        <v>212.40734441299901</v>
      </c>
      <c r="C10968" s="3">
        <v>213.71843162956199</v>
      </c>
      <c r="D10968" s="3">
        <v>209.874544034183</v>
      </c>
      <c r="E10968" s="3">
        <v>211.05651855468699</v>
      </c>
      <c r="F10968" s="14">
        <v>70122700</v>
      </c>
      <c r="G10968" s="2">
        <f t="shared" si="515"/>
        <v>-8.1684589137251545E-3</v>
      </c>
      <c r="H10968" s="3">
        <f t="shared" si="513"/>
        <v>3.8438875953789875</v>
      </c>
      <c r="I10968" s="3">
        <f t="shared" si="514"/>
        <v>-1.350825858312021</v>
      </c>
    </row>
    <row r="10969" spans="1:9" x14ac:dyDescent="0.35">
      <c r="A10969" s="1">
        <v>45460</v>
      </c>
      <c r="B10969" s="3">
        <v>211.93057220447699</v>
      </c>
      <c r="C10969" s="3">
        <v>217.47293058672301</v>
      </c>
      <c r="D10969" s="3">
        <v>211.28496325493501</v>
      </c>
      <c r="E10969" s="3">
        <v>215.20831298828099</v>
      </c>
      <c r="F10969" s="14">
        <v>93728300</v>
      </c>
      <c r="G10969" s="2">
        <f t="shared" si="515"/>
        <v>1.9671481658209158E-2</v>
      </c>
      <c r="H10969" s="3">
        <f t="shared" si="513"/>
        <v>6.187967331788002</v>
      </c>
      <c r="I10969" s="3">
        <f t="shared" si="514"/>
        <v>3.2777407838040062</v>
      </c>
    </row>
    <row r="10970" spans="1:9" x14ac:dyDescent="0.35">
      <c r="A10970" s="1">
        <v>45461</v>
      </c>
      <c r="B10970" s="3">
        <v>216.12210108008799</v>
      </c>
      <c r="C10970" s="3">
        <v>217.155093568956</v>
      </c>
      <c r="D10970" s="3">
        <v>211.56306955662399</v>
      </c>
      <c r="E10970" s="3">
        <v>212.84436035156199</v>
      </c>
      <c r="F10970" s="14">
        <v>79943300</v>
      </c>
      <c r="G10970" s="2">
        <f t="shared" si="515"/>
        <v>-1.0984485700827612E-2</v>
      </c>
      <c r="H10970" s="3">
        <f t="shared" si="513"/>
        <v>5.5920240123320184</v>
      </c>
      <c r="I10970" s="3">
        <f t="shared" si="514"/>
        <v>-3.2777407285259983</v>
      </c>
    </row>
    <row r="10971" spans="1:9" x14ac:dyDescent="0.35">
      <c r="A10971" s="1">
        <v>45463</v>
      </c>
      <c r="B10971" s="3">
        <v>212.48680152632801</v>
      </c>
      <c r="C10971" s="3">
        <v>212.79472296910399</v>
      </c>
      <c r="D10971" s="3">
        <v>207.44108500459899</v>
      </c>
      <c r="E10971" s="3">
        <v>208.26547241210901</v>
      </c>
      <c r="F10971" s="14">
        <v>86172500</v>
      </c>
      <c r="G10971" s="2">
        <f t="shared" si="515"/>
        <v>-2.1512845968245924E-2</v>
      </c>
      <c r="H10971" s="3">
        <f t="shared" si="513"/>
        <v>5.3536379645049976</v>
      </c>
      <c r="I10971" s="3">
        <f t="shared" si="514"/>
        <v>-4.221329114219003</v>
      </c>
    </row>
    <row r="10972" spans="1:9" x14ac:dyDescent="0.35">
      <c r="A10972" s="1">
        <v>45464</v>
      </c>
      <c r="B10972" s="3">
        <v>208.97070143703399</v>
      </c>
      <c r="C10972" s="3">
        <v>210.46058238700701</v>
      </c>
      <c r="D10972" s="3">
        <v>205.71282963889399</v>
      </c>
      <c r="E10972" s="3">
        <v>206.09027099609301</v>
      </c>
      <c r="F10972" s="14">
        <v>241805100</v>
      </c>
      <c r="G10972" s="2">
        <f t="shared" si="515"/>
        <v>-1.0444368866442615E-2</v>
      </c>
      <c r="H10972" s="3">
        <f t="shared" si="513"/>
        <v>4.7477527481130153</v>
      </c>
      <c r="I10972" s="3">
        <f t="shared" si="514"/>
        <v>-2.8804304409409838</v>
      </c>
    </row>
    <row r="10973" spans="1:9" x14ac:dyDescent="0.35">
      <c r="A10973" s="1">
        <v>45467</v>
      </c>
      <c r="B10973" s="3">
        <v>206.31872076151001</v>
      </c>
      <c r="C10973" s="3">
        <v>211.26512140596199</v>
      </c>
      <c r="D10973" s="3">
        <v>205.196338898878</v>
      </c>
      <c r="E10973" s="3">
        <v>206.73588562011699</v>
      </c>
      <c r="F10973" s="14">
        <v>80727000</v>
      </c>
      <c r="G10973" s="2">
        <f t="shared" si="515"/>
        <v>3.1326788057657357E-3</v>
      </c>
      <c r="H10973" s="3">
        <f t="shared" si="513"/>
        <v>6.0687825070839949</v>
      </c>
      <c r="I10973" s="3">
        <f t="shared" si="514"/>
        <v>0.41716485860698072</v>
      </c>
    </row>
    <row r="10974" spans="1:9" x14ac:dyDescent="0.35">
      <c r="A10974" s="1">
        <v>45468</v>
      </c>
      <c r="B10974" s="3">
        <v>207.73905391104</v>
      </c>
      <c r="C10974" s="3">
        <v>209.95402109263301</v>
      </c>
      <c r="D10974" s="3">
        <v>207.20270345608799</v>
      </c>
      <c r="E10974" s="3">
        <v>207.65960693359301</v>
      </c>
      <c r="F10974" s="14">
        <v>55549700</v>
      </c>
      <c r="G10974" s="2">
        <f t="shared" si="515"/>
        <v>4.4681227485265252E-3</v>
      </c>
      <c r="H10974" s="3">
        <f t="shared" si="513"/>
        <v>2.7513176365450249</v>
      </c>
      <c r="I10974" s="3">
        <f t="shared" si="514"/>
        <v>-7.9446977446991696E-2</v>
      </c>
    </row>
    <row r="10975" spans="1:9" x14ac:dyDescent="0.35">
      <c r="A10975" s="1">
        <v>45469</v>
      </c>
      <c r="B10975" s="3">
        <v>210.07320698316599</v>
      </c>
      <c r="C10975" s="3">
        <v>213.410540806721</v>
      </c>
      <c r="D10975" s="3">
        <v>209.21900799392699</v>
      </c>
      <c r="E10975" s="3">
        <v>211.81140136718699</v>
      </c>
      <c r="F10975" s="14">
        <v>66213200</v>
      </c>
      <c r="G10975" s="2">
        <f t="shared" si="515"/>
        <v>1.9993269249140352E-2</v>
      </c>
      <c r="H10975" s="3">
        <f t="shared" si="513"/>
        <v>4.1915328127940086</v>
      </c>
      <c r="I10975" s="3">
        <f t="shared" si="514"/>
        <v>1.7381943840209999</v>
      </c>
    </row>
    <row r="10976" spans="1:9" x14ac:dyDescent="0.35">
      <c r="A10976" s="1">
        <v>45470</v>
      </c>
      <c r="B10976" s="3">
        <v>213.24168634094701</v>
      </c>
      <c r="C10976" s="3">
        <v>214.284605987292</v>
      </c>
      <c r="D10976" s="3">
        <v>210.91747580739101</v>
      </c>
      <c r="E10976" s="3">
        <v>212.655670166015</v>
      </c>
      <c r="F10976" s="14">
        <v>49772700</v>
      </c>
      <c r="G10976" s="2">
        <f t="shared" si="515"/>
        <v>3.9859459565371735E-3</v>
      </c>
      <c r="H10976" s="3">
        <f t="shared" si="513"/>
        <v>3.3671301799009825</v>
      </c>
      <c r="I10976" s="3">
        <f t="shared" si="514"/>
        <v>-0.58601617493201275</v>
      </c>
    </row>
    <row r="10977" spans="1:9" x14ac:dyDescent="0.35">
      <c r="A10977" s="1">
        <v>45471</v>
      </c>
      <c r="B10977" s="3">
        <v>214.31440940079301</v>
      </c>
      <c r="C10977" s="3">
        <v>214.61238861747199</v>
      </c>
      <c r="D10977" s="3">
        <v>208.88130907255501</v>
      </c>
      <c r="E10977" s="3">
        <v>209.19914245605401</v>
      </c>
      <c r="F10977" s="14">
        <v>82542700</v>
      </c>
      <c r="G10977" s="2">
        <f t="shared" si="515"/>
        <v>-1.6254105556003134E-2</v>
      </c>
      <c r="H10977" s="3">
        <f t="shared" si="513"/>
        <v>5.7310795449169802</v>
      </c>
      <c r="I10977" s="3">
        <f t="shared" si="514"/>
        <v>-5.1152669447390053</v>
      </c>
    </row>
    <row r="10978" spans="1:9" x14ac:dyDescent="0.35">
      <c r="A10978" s="1">
        <v>45474</v>
      </c>
      <c r="B10978" s="3">
        <v>210.65922892540701</v>
      </c>
      <c r="C10978" s="3">
        <v>216.04266357466801</v>
      </c>
      <c r="D10978" s="3">
        <v>210.49037757075999</v>
      </c>
      <c r="E10978" s="3">
        <v>215.28779602050699</v>
      </c>
      <c r="F10978" s="14">
        <v>60402900</v>
      </c>
      <c r="G10978" s="2">
        <f t="shared" si="515"/>
        <v>2.9104581849478721E-2</v>
      </c>
      <c r="H10978" s="3">
        <f t="shared" si="513"/>
        <v>5.5522860039080228</v>
      </c>
      <c r="I10978" s="3">
        <f t="shared" si="514"/>
        <v>4.6285670950999815</v>
      </c>
    </row>
    <row r="10979" spans="1:9" x14ac:dyDescent="0.35">
      <c r="A10979" s="1">
        <v>45475</v>
      </c>
      <c r="B10979" s="3">
        <v>214.69184092859001</v>
      </c>
      <c r="C10979" s="3">
        <v>218.893316160821</v>
      </c>
      <c r="D10979" s="3">
        <v>213.64893637809101</v>
      </c>
      <c r="E10979" s="3">
        <v>218.78405761718699</v>
      </c>
      <c r="F10979" s="14">
        <v>58046200</v>
      </c>
      <c r="G10979" s="2">
        <f t="shared" si="515"/>
        <v>1.6239943282000843E-2</v>
      </c>
      <c r="H10979" s="3">
        <f t="shared" si="513"/>
        <v>5.2443797827299932</v>
      </c>
      <c r="I10979" s="3">
        <f t="shared" si="514"/>
        <v>4.0922166885969773</v>
      </c>
    </row>
    <row r="10980" spans="1:9" x14ac:dyDescent="0.35">
      <c r="A10980" s="1">
        <v>45476</v>
      </c>
      <c r="B10980" s="3">
        <v>218.51585808630699</v>
      </c>
      <c r="C10980" s="3">
        <v>220.055404663085</v>
      </c>
      <c r="D10980" s="3">
        <v>217.55240059045801</v>
      </c>
      <c r="E10980" s="3">
        <v>220.055404663085</v>
      </c>
      <c r="F10980" s="14">
        <v>37369800</v>
      </c>
      <c r="G10980" s="2">
        <f t="shared" si="515"/>
        <v>5.8109674888767492E-3</v>
      </c>
      <c r="H10980" s="3">
        <f t="shared" si="513"/>
        <v>2.5030040726269931</v>
      </c>
      <c r="I10980" s="3">
        <f t="shared" si="514"/>
        <v>1.5395465767780081</v>
      </c>
    </row>
    <row r="10981" spans="1:9" x14ac:dyDescent="0.35">
      <c r="A10981" s="1">
        <v>45478</v>
      </c>
      <c r="B10981" s="3">
        <v>220.15471670620801</v>
      </c>
      <c r="C10981" s="3">
        <v>224.92233836714999</v>
      </c>
      <c r="D10981" s="3">
        <v>220.15471670620801</v>
      </c>
      <c r="E10981" s="3">
        <v>224.81307983398401</v>
      </c>
      <c r="F10981" s="14">
        <v>60412400</v>
      </c>
      <c r="G10981" s="2">
        <f t="shared" si="515"/>
        <v>2.1620351375523934E-2</v>
      </c>
      <c r="H10981" s="3">
        <f t="shared" si="513"/>
        <v>4.7676216609419839</v>
      </c>
      <c r="I10981" s="3">
        <f t="shared" si="514"/>
        <v>4.6583631277759991</v>
      </c>
    </row>
    <row r="10982" spans="1:9" x14ac:dyDescent="0.35">
      <c r="A10982" s="1">
        <v>45481</v>
      </c>
      <c r="B10982" s="3">
        <v>225.55802531049</v>
      </c>
      <c r="C10982" s="3">
        <v>226.31290797690201</v>
      </c>
      <c r="D10982" s="3">
        <v>221.74393395841901</v>
      </c>
      <c r="E10982" s="3">
        <v>226.283111572265</v>
      </c>
      <c r="F10982" s="14">
        <v>59085900</v>
      </c>
      <c r="G10982" s="2">
        <f t="shared" si="515"/>
        <v>6.5389066301949923E-3</v>
      </c>
      <c r="H10982" s="3">
        <f t="shared" si="513"/>
        <v>4.5689740184830043</v>
      </c>
      <c r="I10982" s="3">
        <f t="shared" si="514"/>
        <v>0.72508626177500446</v>
      </c>
    </row>
    <row r="10983" spans="1:9" x14ac:dyDescent="0.35">
      <c r="A10983" s="1">
        <v>45482</v>
      </c>
      <c r="B10983" s="3">
        <v>226.39235814584299</v>
      </c>
      <c r="C10983" s="3">
        <v>227.85244261706799</v>
      </c>
      <c r="D10983" s="3">
        <v>224.842884459446</v>
      </c>
      <c r="E10983" s="3">
        <v>227.13729858398401</v>
      </c>
      <c r="F10983" s="14">
        <v>48076100</v>
      </c>
      <c r="G10983" s="2">
        <f t="shared" si="515"/>
        <v>3.7748597576899396E-3</v>
      </c>
      <c r="H10983" s="3">
        <f t="shared" si="513"/>
        <v>3.0095581576219956</v>
      </c>
      <c r="I10983" s="3">
        <f t="shared" si="514"/>
        <v>0.74494043814101474</v>
      </c>
    </row>
    <row r="10984" spans="1:9" x14ac:dyDescent="0.35">
      <c r="A10984" s="1">
        <v>45483</v>
      </c>
      <c r="B10984" s="3">
        <v>227.753127516837</v>
      </c>
      <c r="C10984" s="3">
        <v>231.507626132349</v>
      </c>
      <c r="D10984" s="3">
        <v>227.70346178953</v>
      </c>
      <c r="E10984" s="3">
        <v>231.40829467773401</v>
      </c>
      <c r="F10984" s="14">
        <v>62627700</v>
      </c>
      <c r="G10984" s="2">
        <f t="shared" si="515"/>
        <v>1.8803587611441103E-2</v>
      </c>
      <c r="H10984" s="3">
        <f t="shared" si="513"/>
        <v>3.8041643428190071</v>
      </c>
      <c r="I10984" s="3">
        <f t="shared" si="514"/>
        <v>3.6551671608970082</v>
      </c>
    </row>
    <row r="10985" spans="1:9" x14ac:dyDescent="0.35">
      <c r="A10985" s="1">
        <v>45484</v>
      </c>
      <c r="B10985" s="3">
        <v>229.829027449097</v>
      </c>
      <c r="C10985" s="3">
        <v>230.822281384251</v>
      </c>
      <c r="D10985" s="3">
        <v>224.246945183403</v>
      </c>
      <c r="E10985" s="3">
        <v>226.03480529785099</v>
      </c>
      <c r="F10985" s="14">
        <v>64710600</v>
      </c>
      <c r="G10985" s="2">
        <f t="shared" si="515"/>
        <v>-2.3220815776574866E-2</v>
      </c>
      <c r="H10985" s="3">
        <f t="shared" si="513"/>
        <v>6.5753362008479996</v>
      </c>
      <c r="I10985" s="3">
        <f t="shared" si="514"/>
        <v>-3.7942221512460037</v>
      </c>
    </row>
    <row r="10986" spans="1:9" x14ac:dyDescent="0.35">
      <c r="A10986" s="1">
        <v>45485</v>
      </c>
      <c r="B10986" s="3">
        <v>227.375674786563</v>
      </c>
      <c r="C10986" s="3">
        <v>231.07058040656</v>
      </c>
      <c r="D10986" s="3">
        <v>227.13728840093799</v>
      </c>
      <c r="E10986" s="3">
        <v>228.98474121093699</v>
      </c>
      <c r="F10986" s="14">
        <v>53046500</v>
      </c>
      <c r="G10986" s="2">
        <f t="shared" si="515"/>
        <v>1.3050803875972992E-2</v>
      </c>
      <c r="H10986" s="3">
        <f t="shared" si="513"/>
        <v>3.9332920056220075</v>
      </c>
      <c r="I10986" s="3">
        <f t="shared" si="514"/>
        <v>1.6090664243739923</v>
      </c>
    </row>
    <row r="10987" spans="1:9" x14ac:dyDescent="0.35">
      <c r="A10987" s="1">
        <v>45488</v>
      </c>
      <c r="B10987" s="3">
        <v>234.884680277634</v>
      </c>
      <c r="C10987" s="3">
        <v>235.62962070976801</v>
      </c>
      <c r="D10987" s="3">
        <v>231.51755013062399</v>
      </c>
      <c r="E10987" s="3">
        <v>232.81871032714801</v>
      </c>
      <c r="F10987" s="14">
        <v>62631300</v>
      </c>
      <c r="G10987" s="2">
        <f t="shared" si="515"/>
        <v>1.6743338861514939E-2</v>
      </c>
      <c r="H10987" s="3">
        <f t="shared" si="513"/>
        <v>4.1120705791440173</v>
      </c>
      <c r="I10987" s="3">
        <f t="shared" si="514"/>
        <v>-2.065969950485993</v>
      </c>
    </row>
    <row r="10988" spans="1:9" x14ac:dyDescent="0.35">
      <c r="A10988" s="1">
        <v>45489</v>
      </c>
      <c r="B10988" s="3">
        <v>233.414648774943</v>
      </c>
      <c r="C10988" s="3">
        <v>234.67608537579</v>
      </c>
      <c r="D10988" s="3">
        <v>230.762662882032</v>
      </c>
      <c r="E10988" s="3">
        <v>233.23587036132801</v>
      </c>
      <c r="F10988" s="14">
        <v>43234300</v>
      </c>
      <c r="G10988" s="2">
        <f t="shared" si="515"/>
        <v>1.7917805385736511E-3</v>
      </c>
      <c r="H10988" s="3">
        <f t="shared" si="513"/>
        <v>3.9134224937579916</v>
      </c>
      <c r="I10988" s="3">
        <f t="shared" si="514"/>
        <v>-0.17877841361499236</v>
      </c>
    </row>
    <row r="10989" spans="1:9" x14ac:dyDescent="0.35">
      <c r="A10989" s="1">
        <v>45490</v>
      </c>
      <c r="B10989" s="3">
        <v>227.90211488577199</v>
      </c>
      <c r="C10989" s="3">
        <v>229.89856501704099</v>
      </c>
      <c r="D10989" s="3">
        <v>225.11107372236</v>
      </c>
      <c r="E10989" s="3">
        <v>227.33596801757801</v>
      </c>
      <c r="F10989" s="14">
        <v>57345900</v>
      </c>
      <c r="G10989" s="2">
        <f t="shared" si="515"/>
        <v>-2.5295861801231074E-2</v>
      </c>
      <c r="H10989" s="3">
        <f t="shared" si="513"/>
        <v>4.78749129468099</v>
      </c>
      <c r="I10989" s="3">
        <f t="shared" si="514"/>
        <v>-0.5661468681939823</v>
      </c>
    </row>
    <row r="10990" spans="1:9" x14ac:dyDescent="0.35">
      <c r="A10990" s="1">
        <v>45491</v>
      </c>
      <c r="B10990" s="3">
        <v>228.726487392786</v>
      </c>
      <c r="C10990" s="3">
        <v>228.885411640651</v>
      </c>
      <c r="D10990" s="3">
        <v>220.770529787714</v>
      </c>
      <c r="E10990" s="3">
        <v>222.66763305664</v>
      </c>
      <c r="F10990" s="14">
        <v>66034600</v>
      </c>
      <c r="G10990" s="2">
        <f t="shared" si="515"/>
        <v>-2.0534959785057188E-2</v>
      </c>
      <c r="H10990" s="3">
        <f t="shared" si="513"/>
        <v>8.1148818529370033</v>
      </c>
      <c r="I10990" s="3">
        <f t="shared" si="514"/>
        <v>-6.0588543361459983</v>
      </c>
    </row>
    <row r="10991" spans="1:9" x14ac:dyDescent="0.35">
      <c r="A10991" s="1">
        <v>45492</v>
      </c>
      <c r="B10991" s="3">
        <v>223.30335264411201</v>
      </c>
      <c r="C10991" s="3">
        <v>225.26999115392599</v>
      </c>
      <c r="D10991" s="3">
        <v>221.77373312637201</v>
      </c>
      <c r="E10991" s="3">
        <v>222.796783447265</v>
      </c>
      <c r="F10991" s="14">
        <v>49151500</v>
      </c>
      <c r="G10991" s="2">
        <f t="shared" si="515"/>
        <v>5.8001420705876901E-4</v>
      </c>
      <c r="H10991" s="3">
        <f t="shared" si="513"/>
        <v>3.4962580275539779</v>
      </c>
      <c r="I10991" s="3">
        <f t="shared" si="514"/>
        <v>-0.50656919684701052</v>
      </c>
    </row>
    <row r="10992" spans="1:9" x14ac:dyDescent="0.35">
      <c r="A10992" s="1">
        <v>45495</v>
      </c>
      <c r="B10992" s="3">
        <v>225.478570088693</v>
      </c>
      <c r="C10992" s="3">
        <v>226.24337986146901</v>
      </c>
      <c r="D10992" s="3">
        <v>221.58501648633199</v>
      </c>
      <c r="E10992" s="3">
        <v>222.44915771484301</v>
      </c>
      <c r="F10992" s="14">
        <v>48201800</v>
      </c>
      <c r="G10992" s="2">
        <f t="shared" si="515"/>
        <v>-1.5602816478913401E-3</v>
      </c>
      <c r="H10992" s="3">
        <f t="shared" si="513"/>
        <v>4.6583633751370144</v>
      </c>
      <c r="I10992" s="3">
        <f t="shared" si="514"/>
        <v>-3.0294123738499934</v>
      </c>
    </row>
    <row r="10993" spans="1:9" x14ac:dyDescent="0.35">
      <c r="A10993" s="1">
        <v>45496</v>
      </c>
      <c r="B10993" s="3">
        <v>222.85638350906899</v>
      </c>
      <c r="C10993" s="3">
        <v>225.40905343076801</v>
      </c>
      <c r="D10993" s="3">
        <v>221.17778191166499</v>
      </c>
      <c r="E10993" s="3">
        <v>223.49206542968699</v>
      </c>
      <c r="F10993" s="14">
        <v>39960300</v>
      </c>
      <c r="G10993" s="2">
        <f t="shared" si="515"/>
        <v>4.6882969823642939E-3</v>
      </c>
      <c r="H10993" s="3">
        <f t="shared" si="513"/>
        <v>4.2312715191030179</v>
      </c>
      <c r="I10993" s="3">
        <f t="shared" si="514"/>
        <v>0.63568192061799778</v>
      </c>
    </row>
    <row r="10994" spans="1:9" x14ac:dyDescent="0.35">
      <c r="A10994" s="1">
        <v>45497</v>
      </c>
      <c r="B10994" s="3">
        <v>222.48887740092499</v>
      </c>
      <c r="C10994" s="3">
        <v>223.28348356567</v>
      </c>
      <c r="D10994" s="3">
        <v>215.665227841225</v>
      </c>
      <c r="E10994" s="3">
        <v>217.06570434570301</v>
      </c>
      <c r="F10994" s="14">
        <v>61777600</v>
      </c>
      <c r="G10994" s="2">
        <f t="shared" si="515"/>
        <v>-2.8754314260010183E-2</v>
      </c>
      <c r="H10994" s="3">
        <f t="shared" si="513"/>
        <v>7.6182557244449924</v>
      </c>
      <c r="I10994" s="3">
        <f t="shared" si="514"/>
        <v>-5.4231730552219801</v>
      </c>
    </row>
    <row r="10995" spans="1:9" x14ac:dyDescent="0.35">
      <c r="A10995" s="1">
        <v>45498</v>
      </c>
      <c r="B10995" s="3">
        <v>217.45303879938101</v>
      </c>
      <c r="C10995" s="3">
        <v>219.36009935921399</v>
      </c>
      <c r="D10995" s="3">
        <v>213.172117510894</v>
      </c>
      <c r="E10995" s="3">
        <v>216.02276611328099</v>
      </c>
      <c r="F10995" s="14">
        <v>51391200</v>
      </c>
      <c r="G10995" s="2">
        <f t="shared" si="515"/>
        <v>-4.8047121748952737E-3</v>
      </c>
      <c r="H10995" s="3">
        <f t="shared" si="513"/>
        <v>6.1879818483199927</v>
      </c>
      <c r="I10995" s="3">
        <f t="shared" si="514"/>
        <v>-1.430272686100011</v>
      </c>
    </row>
    <row r="10996" spans="1:9" x14ac:dyDescent="0.35">
      <c r="A10996" s="1">
        <v>45499</v>
      </c>
      <c r="B10996" s="3">
        <v>217.22462220056201</v>
      </c>
      <c r="C10996" s="3">
        <v>218.00930125909201</v>
      </c>
      <c r="D10996" s="3">
        <v>214.55276681781399</v>
      </c>
      <c r="E10996" s="3">
        <v>216.48962402343699</v>
      </c>
      <c r="F10996" s="14">
        <v>41601300</v>
      </c>
      <c r="G10996" s="2">
        <f t="shared" si="515"/>
        <v>2.1611514311930292E-3</v>
      </c>
      <c r="H10996" s="3">
        <f t="shared" si="513"/>
        <v>3.4565344412780235</v>
      </c>
      <c r="I10996" s="3">
        <f t="shared" si="514"/>
        <v>-0.73499817712502136</v>
      </c>
    </row>
    <row r="10997" spans="1:9" x14ac:dyDescent="0.35">
      <c r="A10997" s="1">
        <v>45502</v>
      </c>
      <c r="B10997" s="3">
        <v>215.49639730643</v>
      </c>
      <c r="C10997" s="3">
        <v>217.82060805920099</v>
      </c>
      <c r="D10997" s="3">
        <v>214.294553282251</v>
      </c>
      <c r="E10997" s="3">
        <v>216.76776123046801</v>
      </c>
      <c r="F10997" s="14">
        <v>36311800</v>
      </c>
      <c r="G10997" s="2">
        <f t="shared" si="515"/>
        <v>1.2847599892404622E-3</v>
      </c>
      <c r="H10997" s="3">
        <f t="shared" si="513"/>
        <v>3.5260547769499908</v>
      </c>
      <c r="I10997" s="3">
        <f t="shared" si="514"/>
        <v>1.2713639240380132</v>
      </c>
    </row>
    <row r="10998" spans="1:9" x14ac:dyDescent="0.35">
      <c r="A10998" s="1">
        <v>45503</v>
      </c>
      <c r="B10998" s="3">
        <v>217.711297198724</v>
      </c>
      <c r="C10998" s="3">
        <v>218.843605895113</v>
      </c>
      <c r="D10998" s="3">
        <v>214.662000837025</v>
      </c>
      <c r="E10998" s="3">
        <v>217.32392883300699</v>
      </c>
      <c r="F10998" s="14">
        <v>41643800</v>
      </c>
      <c r="G10998" s="2">
        <f t="shared" si="515"/>
        <v>2.5657302515001688E-3</v>
      </c>
      <c r="H10998" s="3">
        <f t="shared" si="513"/>
        <v>4.181605058087996</v>
      </c>
      <c r="I10998" s="3">
        <f t="shared" si="514"/>
        <v>-0.38736836571700906</v>
      </c>
    </row>
    <row r="10999" spans="1:9" x14ac:dyDescent="0.35">
      <c r="A10999" s="1">
        <v>45504</v>
      </c>
      <c r="B10999" s="3">
        <v>219.94613576687999</v>
      </c>
      <c r="C10999" s="3">
        <v>222.31008478832899</v>
      </c>
      <c r="D10999" s="3">
        <v>219.14160257039799</v>
      </c>
      <c r="E10999" s="3">
        <v>220.58181762695301</v>
      </c>
      <c r="F10999" s="14">
        <v>50036300</v>
      </c>
      <c r="G10999" s="2">
        <f t="shared" si="515"/>
        <v>1.4990934553044108E-2</v>
      </c>
      <c r="H10999" s="3">
        <f t="shared" si="513"/>
        <v>3.1684822179310004</v>
      </c>
      <c r="I10999" s="3">
        <f t="shared" si="514"/>
        <v>0.63568186007302074</v>
      </c>
    </row>
    <row r="11000" spans="1:9" x14ac:dyDescent="0.35">
      <c r="A11000" s="1">
        <v>45505</v>
      </c>
      <c r="B11000" s="3">
        <v>222.856383135654</v>
      </c>
      <c r="C11000" s="3">
        <v>222.965641676008</v>
      </c>
      <c r="D11000" s="3">
        <v>215.55597572208501</v>
      </c>
      <c r="E11000" s="3">
        <v>216.88693237304599</v>
      </c>
      <c r="F11000" s="14">
        <v>62501000</v>
      </c>
      <c r="G11000" s="2">
        <f t="shared" si="515"/>
        <v>-1.675063381767844E-2</v>
      </c>
      <c r="H11000" s="3">
        <f t="shared" si="513"/>
        <v>7.4096659539229961</v>
      </c>
      <c r="I11000" s="3">
        <f t="shared" si="514"/>
        <v>-5.9694507626080053</v>
      </c>
    </row>
    <row r="11001" spans="1:9" x14ac:dyDescent="0.35">
      <c r="A11001" s="1">
        <v>45506</v>
      </c>
      <c r="B11001" s="3">
        <v>217.67158360768201</v>
      </c>
      <c r="C11001" s="3">
        <v>224.078083313343</v>
      </c>
      <c r="D11001" s="3">
        <v>216.24131073912301</v>
      </c>
      <c r="E11001" s="3">
        <v>218.37680053710901</v>
      </c>
      <c r="F11001" s="14">
        <v>105568600</v>
      </c>
      <c r="G11001" s="2">
        <f t="shared" si="515"/>
        <v>6.8693311660678342E-3</v>
      </c>
      <c r="H11001" s="3">
        <f t="shared" si="513"/>
        <v>7.8367725742199923</v>
      </c>
      <c r="I11001" s="3">
        <f t="shared" si="514"/>
        <v>0.70521692942699588</v>
      </c>
    </row>
    <row r="11002" spans="1:9" x14ac:dyDescent="0.35">
      <c r="A11002" s="1">
        <v>45509</v>
      </c>
      <c r="B11002" s="3">
        <v>197.74689884962399</v>
      </c>
      <c r="C11002" s="3">
        <v>212.05968999437701</v>
      </c>
      <c r="D11002" s="3">
        <v>194.677748191559</v>
      </c>
      <c r="E11002" s="3">
        <v>207.85823059082</v>
      </c>
      <c r="F11002" s="14">
        <v>119548600</v>
      </c>
      <c r="G11002" s="2">
        <f t="shared" si="515"/>
        <v>-4.8167066833189422E-2</v>
      </c>
      <c r="H11002" s="3">
        <f t="shared" si="513"/>
        <v>17.381941802818005</v>
      </c>
      <c r="I11002" s="3">
        <f t="shared" si="514"/>
        <v>10.111331741196011</v>
      </c>
    </row>
    <row r="11003" spans="1:9" x14ac:dyDescent="0.35">
      <c r="A11003" s="1">
        <v>45510</v>
      </c>
      <c r="B11003" s="3">
        <v>203.91502798694501</v>
      </c>
      <c r="C11003" s="3">
        <v>208.573391186565</v>
      </c>
      <c r="D11003" s="3">
        <v>199.713568248299</v>
      </c>
      <c r="E11003" s="3">
        <v>205.83200073242099</v>
      </c>
      <c r="F11003" s="14">
        <v>69660500</v>
      </c>
      <c r="G11003" s="2">
        <f t="shared" si="515"/>
        <v>-9.7481338729749293E-3</v>
      </c>
      <c r="H11003" s="3">
        <f t="shared" si="513"/>
        <v>8.8598229382660065</v>
      </c>
      <c r="I11003" s="3">
        <f t="shared" si="514"/>
        <v>1.9169727454759879</v>
      </c>
    </row>
    <row r="11004" spans="1:9" x14ac:dyDescent="0.35">
      <c r="A11004" s="1">
        <v>45511</v>
      </c>
      <c r="B11004" s="3">
        <v>205.50421123787601</v>
      </c>
      <c r="C11004" s="3">
        <v>212.19874750405199</v>
      </c>
      <c r="D11004" s="3">
        <v>204.99765724099501</v>
      </c>
      <c r="E11004" s="3">
        <v>208.404525756835</v>
      </c>
      <c r="F11004" s="14">
        <v>63516400</v>
      </c>
      <c r="G11004" s="2">
        <f t="shared" si="515"/>
        <v>1.2498178199988717E-2</v>
      </c>
      <c r="H11004" s="3">
        <f t="shared" si="513"/>
        <v>7.2010902630569831</v>
      </c>
      <c r="I11004" s="3">
        <f t="shared" si="514"/>
        <v>2.9003145189589929</v>
      </c>
    </row>
    <row r="11005" spans="1:9" x14ac:dyDescent="0.35">
      <c r="A11005" s="1">
        <v>45512</v>
      </c>
      <c r="B11005" s="3">
        <v>211.67232394520701</v>
      </c>
      <c r="C11005" s="3">
        <v>212.754966980598</v>
      </c>
      <c r="D11005" s="3">
        <v>207.42119877275201</v>
      </c>
      <c r="E11005" s="3">
        <v>211.87097167968699</v>
      </c>
      <c r="F11005" s="14">
        <v>47161100</v>
      </c>
      <c r="G11005" s="2">
        <f t="shared" si="515"/>
        <v>1.6633256452869043E-2</v>
      </c>
      <c r="H11005" s="3">
        <f t="shared" si="513"/>
        <v>5.333768207845992</v>
      </c>
      <c r="I11005" s="3">
        <f t="shared" si="514"/>
        <v>0.19864773447997663</v>
      </c>
    </row>
    <row r="11006" spans="1:9" x14ac:dyDescent="0.35">
      <c r="A11006" s="1">
        <v>45513</v>
      </c>
      <c r="B11006" s="3">
        <v>210.669149120893</v>
      </c>
      <c r="C11006" s="3">
        <v>215.317569896599</v>
      </c>
      <c r="D11006" s="3">
        <v>210.54002126961799</v>
      </c>
      <c r="E11006" s="3">
        <v>214.78121948242099</v>
      </c>
      <c r="F11006" s="14">
        <v>42201600</v>
      </c>
      <c r="G11006" s="2">
        <f t="shared" si="515"/>
        <v>1.3735944002436573E-2</v>
      </c>
      <c r="H11006" s="3">
        <f t="shared" si="513"/>
        <v>4.7775486269810017</v>
      </c>
      <c r="I11006" s="3">
        <f t="shared" si="514"/>
        <v>4.1120703615279979</v>
      </c>
    </row>
    <row r="11007" spans="1:9" x14ac:dyDescent="0.35">
      <c r="A11007" s="1">
        <v>45516</v>
      </c>
      <c r="B11007" s="3">
        <v>214.860801256537</v>
      </c>
      <c r="C11007" s="3">
        <v>218.281537024183</v>
      </c>
      <c r="D11007" s="3">
        <v>214.393430333</v>
      </c>
      <c r="E11007" s="3">
        <v>216.31262207031199</v>
      </c>
      <c r="F11007" s="14">
        <v>38028100</v>
      </c>
      <c r="G11007" s="2">
        <f t="shared" si="515"/>
        <v>7.13005816607878E-3</v>
      </c>
      <c r="H11007" s="3">
        <f t="shared" si="513"/>
        <v>3.8881066911829976</v>
      </c>
      <c r="I11007" s="3">
        <f t="shared" si="514"/>
        <v>1.4518208137749866</v>
      </c>
    </row>
    <row r="11008" spans="1:9" x14ac:dyDescent="0.35">
      <c r="A11008" s="1">
        <v>45517</v>
      </c>
      <c r="B11008" s="3">
        <v>217.78433062027901</v>
      </c>
      <c r="C11008" s="3">
        <v>220.64821789171901</v>
      </c>
      <c r="D11008" s="3">
        <v>217.78433062027901</v>
      </c>
      <c r="E11008" s="3">
        <v>220.03169250488199</v>
      </c>
      <c r="F11008" s="14">
        <v>44155300</v>
      </c>
      <c r="G11008" s="2">
        <f t="shared" si="515"/>
        <v>1.719303477982493E-2</v>
      </c>
      <c r="H11008" s="3">
        <f t="shared" si="513"/>
        <v>2.8638872714400065</v>
      </c>
      <c r="I11008" s="3">
        <f t="shared" si="514"/>
        <v>2.2473618846029808</v>
      </c>
    </row>
    <row r="11009" spans="1:9" x14ac:dyDescent="0.35">
      <c r="A11009" s="1">
        <v>45518</v>
      </c>
      <c r="B11009" s="3">
        <v>219.33559848009401</v>
      </c>
      <c r="C11009" s="3">
        <v>221.78182271792701</v>
      </c>
      <c r="D11009" s="3">
        <v>218.470457073002</v>
      </c>
      <c r="E11009" s="3">
        <v>220.47915649414</v>
      </c>
      <c r="F11009" s="14">
        <v>41960600</v>
      </c>
      <c r="G11009" s="2">
        <f t="shared" si="515"/>
        <v>2.0336342649733665E-3</v>
      </c>
      <c r="H11009" s="3">
        <f t="shared" si="513"/>
        <v>3.3113656449250186</v>
      </c>
      <c r="I11009" s="3">
        <f t="shared" si="514"/>
        <v>1.1435580140459933</v>
      </c>
    </row>
    <row r="11010" spans="1:9" x14ac:dyDescent="0.35">
      <c r="A11010" s="1">
        <v>45519</v>
      </c>
      <c r="B11010" s="3">
        <v>223.343033002423</v>
      </c>
      <c r="C11010" s="3">
        <v>224.08883563020501</v>
      </c>
      <c r="D11010" s="3">
        <v>221.51331902381901</v>
      </c>
      <c r="E11010" s="3">
        <v>223.46235656738199</v>
      </c>
      <c r="F11010" s="14">
        <v>46414000</v>
      </c>
      <c r="G11010" s="2">
        <f t="shared" si="515"/>
        <v>1.3530531051905931E-2</v>
      </c>
      <c r="H11010" s="3">
        <f t="shared" si="513"/>
        <v>2.5755166063860031</v>
      </c>
      <c r="I11010" s="3">
        <f t="shared" si="514"/>
        <v>0.11932356495898944</v>
      </c>
    </row>
    <row r="11011" spans="1:9" x14ac:dyDescent="0.35">
      <c r="A11011" s="1">
        <v>45520</v>
      </c>
      <c r="B11011" s="3">
        <v>222.666858048699</v>
      </c>
      <c r="C11011" s="3">
        <v>225.560576241137</v>
      </c>
      <c r="D11011" s="3">
        <v>222.398364821206</v>
      </c>
      <c r="E11011" s="3">
        <v>224.78494262695301</v>
      </c>
      <c r="F11011" s="14">
        <v>44340200</v>
      </c>
      <c r="G11011" s="2">
        <f t="shared" si="515"/>
        <v>5.9186078581079295E-3</v>
      </c>
      <c r="H11011" s="3">
        <f t="shared" ref="H11011:H11074" si="516">C11011-D11011</f>
        <v>3.1622114199309976</v>
      </c>
      <c r="I11011" s="3">
        <f t="shared" ref="I11011:I11074" si="517">E11011-B11011</f>
        <v>2.1180845782540132</v>
      </c>
    </row>
    <row r="11012" spans="1:9" x14ac:dyDescent="0.35">
      <c r="A11012" s="1">
        <v>45523</v>
      </c>
      <c r="B11012" s="3">
        <v>224.456761939589</v>
      </c>
      <c r="C11012" s="3">
        <v>224.72525513637601</v>
      </c>
      <c r="D11012" s="3">
        <v>221.791752637299</v>
      </c>
      <c r="E11012" s="3">
        <v>224.62580871582</v>
      </c>
      <c r="F11012" s="14">
        <v>40687800</v>
      </c>
      <c r="G11012" s="2">
        <f t="shared" ref="G11012:G11075" si="518">(E11012-E11011)/E11011</f>
        <v>-7.0793848232577467E-4</v>
      </c>
      <c r="H11012" s="3">
        <f t="shared" si="516"/>
        <v>2.933502499077008</v>
      </c>
      <c r="I11012" s="3">
        <f t="shared" si="517"/>
        <v>0.16904677623099928</v>
      </c>
    </row>
    <row r="11013" spans="1:9" x14ac:dyDescent="0.35">
      <c r="A11013" s="1">
        <v>45524</v>
      </c>
      <c r="B11013" s="3">
        <v>224.50650638916599</v>
      </c>
      <c r="C11013" s="3">
        <v>225.89866536829501</v>
      </c>
      <c r="D11013" s="3">
        <v>224.18828995199701</v>
      </c>
      <c r="E11013" s="3">
        <v>225.24235534667901</v>
      </c>
      <c r="F11013" s="14">
        <v>30299000</v>
      </c>
      <c r="G11013" s="2">
        <f t="shared" si="518"/>
        <v>2.7447720027533205E-3</v>
      </c>
      <c r="H11013" s="3">
        <f t="shared" si="516"/>
        <v>1.7103754162980067</v>
      </c>
      <c r="I11013" s="3">
        <f t="shared" si="517"/>
        <v>0.7358489575130136</v>
      </c>
    </row>
    <row r="11014" spans="1:9" x14ac:dyDescent="0.35">
      <c r="A11014" s="1">
        <v>45525</v>
      </c>
      <c r="B11014" s="3">
        <v>225.25230383574001</v>
      </c>
      <c r="C11014" s="3">
        <v>226.70412456960099</v>
      </c>
      <c r="D11014" s="3">
        <v>223.790529355079</v>
      </c>
      <c r="E11014" s="3">
        <v>225.13296508789</v>
      </c>
      <c r="F11014" s="14">
        <v>34765500</v>
      </c>
      <c r="G11014" s="2">
        <f t="shared" si="518"/>
        <v>-4.8565581114013383E-4</v>
      </c>
      <c r="H11014" s="3">
        <f t="shared" si="516"/>
        <v>2.9135952145219903</v>
      </c>
      <c r="I11014" s="3">
        <f t="shared" si="517"/>
        <v>-0.11933874785000853</v>
      </c>
    </row>
    <row r="11015" spans="1:9" x14ac:dyDescent="0.35">
      <c r="A11015" s="1">
        <v>45526</v>
      </c>
      <c r="B11015" s="3">
        <v>226.51518775043201</v>
      </c>
      <c r="C11015" s="3">
        <v>227.06211276120601</v>
      </c>
      <c r="D11015" s="3">
        <v>222.64695838098601</v>
      </c>
      <c r="E11015" s="3">
        <v>223.2734375</v>
      </c>
      <c r="F11015" s="14">
        <v>43695300</v>
      </c>
      <c r="G11015" s="2">
        <f t="shared" si="518"/>
        <v>-8.2596859467650857E-3</v>
      </c>
      <c r="H11015" s="3">
        <f t="shared" si="516"/>
        <v>4.4151543802200024</v>
      </c>
      <c r="I11015" s="3">
        <f t="shared" si="517"/>
        <v>-3.2417502504320055</v>
      </c>
    </row>
    <row r="11016" spans="1:9" x14ac:dyDescent="0.35">
      <c r="A11016" s="1">
        <v>45527</v>
      </c>
      <c r="B11016" s="3">
        <v>224.39712188969801</v>
      </c>
      <c r="C11016" s="3">
        <v>226.94279269919201</v>
      </c>
      <c r="D11016" s="3">
        <v>223.07456326985599</v>
      </c>
      <c r="E11016" s="3">
        <v>225.57051086425699</v>
      </c>
      <c r="F11016" s="14">
        <v>38677300</v>
      </c>
      <c r="G11016" s="2">
        <f t="shared" si="518"/>
        <v>1.0288162308859459E-2</v>
      </c>
      <c r="H11016" s="3">
        <f t="shared" si="516"/>
        <v>3.8682294293360258</v>
      </c>
      <c r="I11016" s="3">
        <f t="shared" si="517"/>
        <v>1.173388974558975</v>
      </c>
    </row>
    <row r="11017" spans="1:9" x14ac:dyDescent="0.35">
      <c r="A11017" s="1">
        <v>45530</v>
      </c>
      <c r="B11017" s="3">
        <v>225.49096739791401</v>
      </c>
      <c r="C11017" s="3">
        <v>226.008061547186</v>
      </c>
      <c r="D11017" s="3">
        <v>222.63703376288601</v>
      </c>
      <c r="E11017" s="3">
        <v>225.90861511230401</v>
      </c>
      <c r="F11017" s="14">
        <v>30602200</v>
      </c>
      <c r="G11017" s="2">
        <f t="shared" si="518"/>
        <v>1.4988849683923457E-3</v>
      </c>
      <c r="H11017" s="3">
        <f t="shared" si="516"/>
        <v>3.3710277842999972</v>
      </c>
      <c r="I11017" s="3">
        <f t="shared" si="517"/>
        <v>0.41764771439000015</v>
      </c>
    </row>
    <row r="11018" spans="1:9" x14ac:dyDescent="0.35">
      <c r="A11018" s="1">
        <v>45531</v>
      </c>
      <c r="B11018" s="3">
        <v>224.735222301346</v>
      </c>
      <c r="C11018" s="3">
        <v>227.56927874043299</v>
      </c>
      <c r="D11018" s="3">
        <v>223.63143365567299</v>
      </c>
      <c r="E11018" s="3">
        <v>226.75386047363199</v>
      </c>
      <c r="F11018" s="14">
        <v>35934600</v>
      </c>
      <c r="G11018" s="2">
        <f t="shared" si="518"/>
        <v>3.7415366426277871E-3</v>
      </c>
      <c r="H11018" s="3">
        <f t="shared" si="516"/>
        <v>3.9378450847599993</v>
      </c>
      <c r="I11018" s="3">
        <f t="shared" si="517"/>
        <v>2.0186381722859892</v>
      </c>
    </row>
    <row r="11019" spans="1:9" x14ac:dyDescent="0.35">
      <c r="A11019" s="1">
        <v>45532</v>
      </c>
      <c r="B11019" s="3">
        <v>226.644462986055</v>
      </c>
      <c r="C11019" s="3">
        <v>228.573608366261</v>
      </c>
      <c r="D11019" s="3">
        <v>224.41699349604701</v>
      </c>
      <c r="E11019" s="3">
        <v>225.22247314453099</v>
      </c>
      <c r="F11019" s="14">
        <v>38052200</v>
      </c>
      <c r="G11019" s="2">
        <f t="shared" si="518"/>
        <v>-6.7535226342004045E-3</v>
      </c>
      <c r="H11019" s="3">
        <f t="shared" si="516"/>
        <v>4.1566148702139856</v>
      </c>
      <c r="I11019" s="3">
        <f t="shared" si="517"/>
        <v>-1.4219898415240095</v>
      </c>
    </row>
    <row r="11020" spans="1:9" x14ac:dyDescent="0.35">
      <c r="A11020" s="1">
        <v>45533</v>
      </c>
      <c r="B11020" s="3">
        <v>228.81227566605199</v>
      </c>
      <c r="C11020" s="3">
        <v>231.61648594304299</v>
      </c>
      <c r="D11020" s="3">
        <v>227.599102053623</v>
      </c>
      <c r="E11020" s="3">
        <v>228.50399780273401</v>
      </c>
      <c r="F11020" s="14">
        <v>51906300</v>
      </c>
      <c r="G11020" s="2">
        <f t="shared" si="518"/>
        <v>1.4570147518525709E-2</v>
      </c>
      <c r="H11020" s="3">
        <f t="shared" si="516"/>
        <v>4.0173838894199889</v>
      </c>
      <c r="I11020" s="3">
        <f t="shared" si="517"/>
        <v>-0.30827786331798279</v>
      </c>
    </row>
    <row r="11021" spans="1:9" x14ac:dyDescent="0.35">
      <c r="A11021" s="1">
        <v>45534</v>
      </c>
      <c r="B11021" s="3">
        <v>228.901756965933</v>
      </c>
      <c r="C11021" s="3">
        <v>229.11057321557601</v>
      </c>
      <c r="D11021" s="3">
        <v>226.20691665308499</v>
      </c>
      <c r="E11021" s="3">
        <v>227.71841430664</v>
      </c>
      <c r="F11021" s="14">
        <v>52990800</v>
      </c>
      <c r="G11021" s="2">
        <f t="shared" si="518"/>
        <v>-3.4379420213566454E-3</v>
      </c>
      <c r="H11021" s="3">
        <f t="shared" si="516"/>
        <v>2.9036565624910224</v>
      </c>
      <c r="I11021" s="3">
        <f t="shared" si="517"/>
        <v>-1.1833426592930039</v>
      </c>
    </row>
    <row r="11022" spans="1:9" x14ac:dyDescent="0.35">
      <c r="A11022" s="1">
        <v>45538</v>
      </c>
      <c r="B11022" s="3">
        <v>227.27093626472001</v>
      </c>
      <c r="C11022" s="3">
        <v>227.71841483123799</v>
      </c>
      <c r="D11022" s="3">
        <v>219.93223314960699</v>
      </c>
      <c r="E11022" s="3">
        <v>221.52328491210901</v>
      </c>
      <c r="F11022" s="14">
        <v>50190600</v>
      </c>
      <c r="G11022" s="2">
        <f t="shared" si="518"/>
        <v>-2.7205219276596516E-2</v>
      </c>
      <c r="H11022" s="3">
        <f t="shared" si="516"/>
        <v>7.7861816816310068</v>
      </c>
      <c r="I11022" s="3">
        <f t="shared" si="517"/>
        <v>-5.7476513526110011</v>
      </c>
    </row>
    <row r="11023" spans="1:9" x14ac:dyDescent="0.35">
      <c r="A11023" s="1">
        <v>45539</v>
      </c>
      <c r="B11023" s="3">
        <v>220.41949337418001</v>
      </c>
      <c r="C11023" s="3">
        <v>220.53881694406601</v>
      </c>
      <c r="D11023" s="3">
        <v>216.26287866689799</v>
      </c>
      <c r="E11023" s="3">
        <v>219.61402893066401</v>
      </c>
      <c r="F11023" s="14">
        <v>43840200</v>
      </c>
      <c r="G11023" s="2">
        <f t="shared" si="518"/>
        <v>-8.6187597940438239E-3</v>
      </c>
      <c r="H11023" s="3">
        <f t="shared" si="516"/>
        <v>4.2759382771680237</v>
      </c>
      <c r="I11023" s="3">
        <f t="shared" si="517"/>
        <v>-0.80546444351600144</v>
      </c>
    </row>
    <row r="11024" spans="1:9" x14ac:dyDescent="0.35">
      <c r="A11024" s="1">
        <v>45540</v>
      </c>
      <c r="B11024" s="3">
        <v>220.389664862666</v>
      </c>
      <c r="C11024" s="3">
        <v>224.218109447334</v>
      </c>
      <c r="D11024" s="3">
        <v>220.28027986462399</v>
      </c>
      <c r="E11024" s="3">
        <v>221.13546752929599</v>
      </c>
      <c r="F11024" s="14">
        <v>36615400</v>
      </c>
      <c r="G11024" s="2">
        <f t="shared" si="518"/>
        <v>6.9277841950266894E-3</v>
      </c>
      <c r="H11024" s="3">
        <f t="shared" si="516"/>
        <v>3.9378295827100089</v>
      </c>
      <c r="I11024" s="3">
        <f t="shared" si="517"/>
        <v>0.74580266662999861</v>
      </c>
    </row>
    <row r="11025" spans="1:9" x14ac:dyDescent="0.35">
      <c r="A11025" s="1">
        <v>45541</v>
      </c>
      <c r="B11025" s="3">
        <v>222.69665529961</v>
      </c>
      <c r="C11025" s="3">
        <v>223.97944428008299</v>
      </c>
      <c r="D11025" s="3">
        <v>218.540056055322</v>
      </c>
      <c r="E11025" s="3">
        <v>219.58418273925699</v>
      </c>
      <c r="F11025" s="14">
        <v>48423000</v>
      </c>
      <c r="G11025" s="2">
        <f t="shared" si="518"/>
        <v>-7.0150881148610487E-3</v>
      </c>
      <c r="H11025" s="3">
        <f t="shared" si="516"/>
        <v>5.4393882247609895</v>
      </c>
      <c r="I11025" s="3">
        <f t="shared" si="517"/>
        <v>-3.1124725603530123</v>
      </c>
    </row>
    <row r="11026" spans="1:9" x14ac:dyDescent="0.35">
      <c r="A11026" s="1">
        <v>45544</v>
      </c>
      <c r="B11026" s="3">
        <v>219.58419811845101</v>
      </c>
      <c r="C11026" s="3">
        <v>220.03167667907999</v>
      </c>
      <c r="D11026" s="3">
        <v>215.49719894103799</v>
      </c>
      <c r="E11026" s="3">
        <v>219.67369079589801</v>
      </c>
      <c r="F11026" s="14">
        <v>67180000</v>
      </c>
      <c r="G11026" s="2">
        <f t="shared" si="518"/>
        <v>4.0762524661126586E-4</v>
      </c>
      <c r="H11026" s="3">
        <f t="shared" si="516"/>
        <v>4.5344777380419998</v>
      </c>
      <c r="I11026" s="3">
        <f t="shared" si="517"/>
        <v>8.9492677446997959E-2</v>
      </c>
    </row>
    <row r="11027" spans="1:9" x14ac:dyDescent="0.35">
      <c r="A11027" s="1">
        <v>45545</v>
      </c>
      <c r="B11027" s="3">
        <v>217.69480078095799</v>
      </c>
      <c r="C11027" s="3">
        <v>220.24047117735401</v>
      </c>
      <c r="D11027" s="3">
        <v>215.51705480443999</v>
      </c>
      <c r="E11027" s="3">
        <v>218.87814331054599</v>
      </c>
      <c r="F11027" s="14">
        <v>51591000</v>
      </c>
      <c r="G11027" s="2">
        <f t="shared" si="518"/>
        <v>-3.6214964225787598E-3</v>
      </c>
      <c r="H11027" s="3">
        <f t="shared" si="516"/>
        <v>4.7234163729140164</v>
      </c>
      <c r="I11027" s="3">
        <f t="shared" si="517"/>
        <v>1.1833425295880033</v>
      </c>
    </row>
    <row r="11028" spans="1:9" x14ac:dyDescent="0.35">
      <c r="A11028" s="1">
        <v>45546</v>
      </c>
      <c r="B11028" s="3">
        <v>220.220628623045</v>
      </c>
      <c r="C11028" s="3">
        <v>221.84149617822101</v>
      </c>
      <c r="D11028" s="3">
        <v>216.67060047667999</v>
      </c>
      <c r="E11028" s="3">
        <v>221.41390991210901</v>
      </c>
      <c r="F11028" s="14">
        <v>44587100</v>
      </c>
      <c r="G11028" s="2">
        <f t="shared" si="518"/>
        <v>1.1585289253688735E-2</v>
      </c>
      <c r="H11028" s="3">
        <f t="shared" si="516"/>
        <v>5.1708957015410135</v>
      </c>
      <c r="I11028" s="3">
        <f t="shared" si="517"/>
        <v>1.1932812890640037</v>
      </c>
    </row>
    <row r="11029" spans="1:9" x14ac:dyDescent="0.35">
      <c r="A11029" s="1">
        <v>45547</v>
      </c>
      <c r="B11029" s="3">
        <v>221.25479170284001</v>
      </c>
      <c r="C11029" s="3">
        <v>222.29891847364499</v>
      </c>
      <c r="D11029" s="3">
        <v>218.589797450053</v>
      </c>
      <c r="E11029" s="3">
        <v>221.52328491210901</v>
      </c>
      <c r="F11029" s="14">
        <v>37455600</v>
      </c>
      <c r="G11029" s="2">
        <f t="shared" si="518"/>
        <v>4.9398432123535856E-4</v>
      </c>
      <c r="H11029" s="3">
        <f t="shared" si="516"/>
        <v>3.7091210235919903</v>
      </c>
      <c r="I11029" s="3">
        <f t="shared" si="517"/>
        <v>0.26849320926899622</v>
      </c>
    </row>
    <row r="11030" spans="1:9" x14ac:dyDescent="0.35">
      <c r="A11030" s="1">
        <v>45548</v>
      </c>
      <c r="B11030" s="3">
        <v>222.32876425414801</v>
      </c>
      <c r="C11030" s="3">
        <v>222.786181424456</v>
      </c>
      <c r="D11030" s="3">
        <v>220.66811202153599</v>
      </c>
      <c r="E11030" s="3">
        <v>221.25480651855401</v>
      </c>
      <c r="F11030" s="14">
        <v>36766600</v>
      </c>
      <c r="G11030" s="2">
        <f t="shared" si="518"/>
        <v>-1.2119646639472726E-3</v>
      </c>
      <c r="H11030" s="3">
        <f t="shared" si="516"/>
        <v>2.118069402920014</v>
      </c>
      <c r="I11030" s="3">
        <f t="shared" si="517"/>
        <v>-1.0739577355940071</v>
      </c>
    </row>
    <row r="11031" spans="1:9" x14ac:dyDescent="0.35">
      <c r="A11031" s="1">
        <v>45551</v>
      </c>
      <c r="B11031" s="3">
        <v>215.32812981311901</v>
      </c>
      <c r="C11031" s="3">
        <v>216.004332091446</v>
      </c>
      <c r="D11031" s="3">
        <v>212.72279746715299</v>
      </c>
      <c r="E11031" s="3">
        <v>215.109375</v>
      </c>
      <c r="F11031" s="14">
        <v>59357400</v>
      </c>
      <c r="G11031" s="2">
        <f t="shared" si="518"/>
        <v>-2.777535826340867E-2</v>
      </c>
      <c r="H11031" s="3">
        <f t="shared" si="516"/>
        <v>3.2815346242930161</v>
      </c>
      <c r="I11031" s="3">
        <f t="shared" si="517"/>
        <v>-0.21875481311900558</v>
      </c>
    </row>
    <row r="11032" spans="1:9" x14ac:dyDescent="0.35">
      <c r="A11032" s="1">
        <v>45552</v>
      </c>
      <c r="B11032" s="3">
        <v>214.542578631965</v>
      </c>
      <c r="C11032" s="3">
        <v>215.68613671290501</v>
      </c>
      <c r="D11032" s="3">
        <v>213.29957412077201</v>
      </c>
      <c r="E11032" s="3">
        <v>215.57675170898401</v>
      </c>
      <c r="F11032" s="14">
        <v>45519300</v>
      </c>
      <c r="G11032" s="2">
        <f t="shared" si="518"/>
        <v>2.172739839832669E-3</v>
      </c>
      <c r="H11032" s="3">
        <f t="shared" si="516"/>
        <v>2.3865625921330036</v>
      </c>
      <c r="I11032" s="3">
        <f t="shared" si="517"/>
        <v>1.0341730770190054</v>
      </c>
    </row>
    <row r="11033" spans="1:9" x14ac:dyDescent="0.35">
      <c r="A11033" s="1">
        <v>45553</v>
      </c>
      <c r="B11033" s="3">
        <v>216.33251398665701</v>
      </c>
      <c r="C11033" s="3">
        <v>221.46364038861299</v>
      </c>
      <c r="D11033" s="3">
        <v>216.322560239327</v>
      </c>
      <c r="E11033" s="3">
        <v>219.45494079589801</v>
      </c>
      <c r="F11033" s="14">
        <v>59894900</v>
      </c>
      <c r="G11033" s="2">
        <f t="shared" si="518"/>
        <v>1.7989829868803913E-2</v>
      </c>
      <c r="H11033" s="3">
        <f t="shared" si="516"/>
        <v>5.1410801492859832</v>
      </c>
      <c r="I11033" s="3">
        <f t="shared" si="517"/>
        <v>3.1224268092410057</v>
      </c>
    </row>
    <row r="11034" spans="1:9" x14ac:dyDescent="0.35">
      <c r="A11034" s="1">
        <v>45554</v>
      </c>
      <c r="B11034" s="3">
        <v>223.73088128439801</v>
      </c>
      <c r="C11034" s="3">
        <v>228.53385270483199</v>
      </c>
      <c r="D11034" s="3">
        <v>223.37289536568801</v>
      </c>
      <c r="E11034" s="3">
        <v>227.58915710449199</v>
      </c>
      <c r="F11034" s="14">
        <v>66781300</v>
      </c>
      <c r="G11034" s="2">
        <f t="shared" si="518"/>
        <v>3.7065541924431442E-2</v>
      </c>
      <c r="H11034" s="3">
        <f t="shared" si="516"/>
        <v>5.1609573391439767</v>
      </c>
      <c r="I11034" s="3">
        <f t="shared" si="517"/>
        <v>3.8582758200939793</v>
      </c>
    </row>
    <row r="11035" spans="1:9" x14ac:dyDescent="0.35">
      <c r="A11035" s="1">
        <v>45555</v>
      </c>
      <c r="B11035" s="3">
        <v>228.68298057338299</v>
      </c>
      <c r="C11035" s="3">
        <v>231.78551472560099</v>
      </c>
      <c r="D11035" s="3">
        <v>226.346126212966</v>
      </c>
      <c r="E11035" s="3">
        <v>226.92288208007801</v>
      </c>
      <c r="F11035" s="14">
        <v>318679900</v>
      </c>
      <c r="G11035" s="2">
        <f t="shared" si="518"/>
        <v>-2.9275341272434756E-3</v>
      </c>
      <c r="H11035" s="3">
        <f t="shared" si="516"/>
        <v>5.4393885126349915</v>
      </c>
      <c r="I11035" s="3">
        <f t="shared" si="517"/>
        <v>-1.7600984933049801</v>
      </c>
    </row>
    <row r="11036" spans="1:9" x14ac:dyDescent="0.35">
      <c r="A11036" s="1">
        <v>45558</v>
      </c>
      <c r="B11036" s="3">
        <v>226.06771724362201</v>
      </c>
      <c r="C11036" s="3">
        <v>228.16590950652599</v>
      </c>
      <c r="D11036" s="3">
        <v>224.54628090601</v>
      </c>
      <c r="E11036" s="3">
        <v>225.20259094238199</v>
      </c>
      <c r="F11036" s="14">
        <v>54146000</v>
      </c>
      <c r="G11036" s="2">
        <f t="shared" si="518"/>
        <v>-7.5809505058593235E-3</v>
      </c>
      <c r="H11036" s="3">
        <f t="shared" si="516"/>
        <v>3.6196286005159948</v>
      </c>
      <c r="I11036" s="3">
        <f t="shared" si="517"/>
        <v>-0.86512630124002499</v>
      </c>
    </row>
    <row r="11037" spans="1:9" x14ac:dyDescent="0.35">
      <c r="A11037" s="1">
        <v>45559</v>
      </c>
      <c r="B11037" s="3">
        <v>227.37035418692199</v>
      </c>
      <c r="C11037" s="3">
        <v>228.066448775579</v>
      </c>
      <c r="D11037" s="3">
        <v>224.466697787968</v>
      </c>
      <c r="E11037" s="3">
        <v>226.09751892089801</v>
      </c>
      <c r="F11037" s="14">
        <v>43556100</v>
      </c>
      <c r="G11037" s="2">
        <f t="shared" si="518"/>
        <v>3.9738795844715211E-3</v>
      </c>
      <c r="H11037" s="3">
        <f t="shared" si="516"/>
        <v>3.599750987611003</v>
      </c>
      <c r="I11037" s="3">
        <f t="shared" si="517"/>
        <v>-1.272835266023975</v>
      </c>
    </row>
    <row r="11038" spans="1:9" x14ac:dyDescent="0.35">
      <c r="A11038" s="1">
        <v>45560</v>
      </c>
      <c r="B11038" s="3">
        <v>223.67117540675</v>
      </c>
      <c r="C11038" s="3">
        <v>226.017968309726</v>
      </c>
      <c r="D11038" s="3">
        <v>222.76627973963201</v>
      </c>
      <c r="E11038" s="3">
        <v>225.10311889648401</v>
      </c>
      <c r="F11038" s="14">
        <v>42308700</v>
      </c>
      <c r="G11038" s="2">
        <f t="shared" si="518"/>
        <v>-4.3981023284112384E-3</v>
      </c>
      <c r="H11038" s="3">
        <f t="shared" si="516"/>
        <v>3.2516885700939895</v>
      </c>
      <c r="I11038" s="3">
        <f t="shared" si="517"/>
        <v>1.4319434897340102</v>
      </c>
    </row>
    <row r="11039" spans="1:9" x14ac:dyDescent="0.35">
      <c r="A11039" s="1">
        <v>45561</v>
      </c>
      <c r="B11039" s="3">
        <v>226.02791885863601</v>
      </c>
      <c r="C11039" s="3">
        <v>227.22120002540399</v>
      </c>
      <c r="D11039" s="3">
        <v>224.148496848294</v>
      </c>
      <c r="E11039" s="3">
        <v>226.24668884277301</v>
      </c>
      <c r="F11039" s="14">
        <v>36636700</v>
      </c>
      <c r="G11039" s="2">
        <f t="shared" si="518"/>
        <v>5.0802048052247918E-3</v>
      </c>
      <c r="H11039" s="3">
        <f t="shared" si="516"/>
        <v>3.072703177109986</v>
      </c>
      <c r="I11039" s="3">
        <f t="shared" si="517"/>
        <v>0.21876998413699766</v>
      </c>
    </row>
    <row r="11040" spans="1:9" x14ac:dyDescent="0.35">
      <c r="A11040" s="1">
        <v>45562</v>
      </c>
      <c r="B11040" s="3">
        <v>227.18143093581901</v>
      </c>
      <c r="C11040" s="3">
        <v>228.23549622108899</v>
      </c>
      <c r="D11040" s="3">
        <v>226.02791923090601</v>
      </c>
      <c r="E11040" s="3">
        <v>226.51516723632801</v>
      </c>
      <c r="F11040" s="14">
        <v>34026000</v>
      </c>
      <c r="G11040" s="2">
        <f t="shared" si="518"/>
        <v>1.1866622001331275E-3</v>
      </c>
      <c r="H11040" s="3">
        <f t="shared" si="516"/>
        <v>2.2075769901829858</v>
      </c>
      <c r="I11040" s="3">
        <f t="shared" si="517"/>
        <v>-0.6662636994909974</v>
      </c>
    </row>
    <row r="11041" spans="1:9" x14ac:dyDescent="0.35">
      <c r="A11041" s="1">
        <v>45565</v>
      </c>
      <c r="B11041" s="3">
        <v>228.75258844686601</v>
      </c>
      <c r="C11041" s="3">
        <v>231.696029663085</v>
      </c>
      <c r="D11041" s="3">
        <v>228.36477166509499</v>
      </c>
      <c r="E11041" s="3">
        <v>231.696029663085</v>
      </c>
      <c r="F11041" s="14">
        <v>54541900</v>
      </c>
      <c r="G11041" s="2">
        <f t="shared" si="518"/>
        <v>2.2872033206287182E-2</v>
      </c>
      <c r="H11041" s="3">
        <f t="shared" si="516"/>
        <v>3.3312579979900079</v>
      </c>
      <c r="I11041" s="3">
        <f t="shared" si="517"/>
        <v>2.9434412162189858</v>
      </c>
    </row>
    <row r="11042" spans="1:9" x14ac:dyDescent="0.35">
      <c r="A11042" s="1">
        <v>45566</v>
      </c>
      <c r="B11042" s="3">
        <v>228.23551952322401</v>
      </c>
      <c r="C11042" s="3">
        <v>228.36478167388401</v>
      </c>
      <c r="D11042" s="3">
        <v>222.487867903845</v>
      </c>
      <c r="E11042" s="3">
        <v>224.94404602050699</v>
      </c>
      <c r="F11042" s="14">
        <v>63285000</v>
      </c>
      <c r="G11042" s="2">
        <f t="shared" si="518"/>
        <v>-2.9141559535552853E-2</v>
      </c>
      <c r="H11042" s="3">
        <f t="shared" si="516"/>
        <v>5.8769137700390104</v>
      </c>
      <c r="I11042" s="3">
        <f t="shared" si="517"/>
        <v>-3.2914735027170252</v>
      </c>
    </row>
    <row r="11043" spans="1:9" x14ac:dyDescent="0.35">
      <c r="A11043" s="1">
        <v>45567</v>
      </c>
      <c r="B11043" s="3">
        <v>224.62581519597001</v>
      </c>
      <c r="C11043" s="3">
        <v>226.097528187617</v>
      </c>
      <c r="D11043" s="3">
        <v>221.77188188972099</v>
      </c>
      <c r="E11043" s="3">
        <v>225.51083374023401</v>
      </c>
      <c r="F11043" s="14">
        <v>32880600</v>
      </c>
      <c r="G11043" s="2">
        <f t="shared" si="518"/>
        <v>2.5196831378917501E-3</v>
      </c>
      <c r="H11043" s="3">
        <f t="shared" si="516"/>
        <v>4.3256462978960144</v>
      </c>
      <c r="I11043" s="3">
        <f t="shared" si="517"/>
        <v>0.88501854426399973</v>
      </c>
    </row>
    <row r="11044" spans="1:9" x14ac:dyDescent="0.35">
      <c r="A11044" s="1">
        <v>45568</v>
      </c>
      <c r="B11044" s="3">
        <v>223.88001079844599</v>
      </c>
      <c r="C11044" s="3">
        <v>225.540662877643</v>
      </c>
      <c r="D11044" s="3">
        <v>222.070204258666</v>
      </c>
      <c r="E11044" s="3">
        <v>224.40704345703099</v>
      </c>
      <c r="F11044" s="14">
        <v>34044200</v>
      </c>
      <c r="G11044" s="2">
        <f t="shared" si="518"/>
        <v>-4.8946219784476858E-3</v>
      </c>
      <c r="H11044" s="3">
        <f t="shared" si="516"/>
        <v>3.4704586189770055</v>
      </c>
      <c r="I11044" s="3">
        <f t="shared" si="517"/>
        <v>0.52703265858500004</v>
      </c>
    </row>
    <row r="11045" spans="1:9" x14ac:dyDescent="0.35">
      <c r="A11045" s="1">
        <v>45569</v>
      </c>
      <c r="B11045" s="3">
        <v>226.62456601681399</v>
      </c>
      <c r="C11045" s="3">
        <v>226.72401244250599</v>
      </c>
      <c r="D11045" s="3">
        <v>222.875675507849</v>
      </c>
      <c r="E11045" s="3">
        <v>225.53073120117099</v>
      </c>
      <c r="F11045" s="14">
        <v>37245100</v>
      </c>
      <c r="G11045" s="2">
        <f t="shared" si="518"/>
        <v>5.007363970530458E-3</v>
      </c>
      <c r="H11045" s="3">
        <f t="shared" si="516"/>
        <v>3.8483369346569987</v>
      </c>
      <c r="I11045" s="3">
        <f t="shared" si="517"/>
        <v>-1.0938348156429925</v>
      </c>
    </row>
    <row r="11046" spans="1:9" x14ac:dyDescent="0.35">
      <c r="A11046" s="1">
        <v>45572</v>
      </c>
      <c r="B11046" s="3">
        <v>223.24361256318201</v>
      </c>
      <c r="C11046" s="3">
        <v>224.42695529805201</v>
      </c>
      <c r="D11046" s="3">
        <v>220.09135491038001</v>
      </c>
      <c r="E11046" s="3">
        <v>220.44934082031199</v>
      </c>
      <c r="F11046" s="14">
        <v>39505400</v>
      </c>
      <c r="G11046" s="2">
        <f t="shared" si="518"/>
        <v>-2.2530811449932558E-2</v>
      </c>
      <c r="H11046" s="3">
        <f t="shared" si="516"/>
        <v>4.3356003876720024</v>
      </c>
      <c r="I11046" s="3">
        <f t="shared" si="517"/>
        <v>-2.7942717428700234</v>
      </c>
    </row>
    <row r="11047" spans="1:9" x14ac:dyDescent="0.35">
      <c r="A11047" s="1">
        <v>45573</v>
      </c>
      <c r="B11047" s="3">
        <v>223.044725769368</v>
      </c>
      <c r="C11047" s="3">
        <v>224.715316498596</v>
      </c>
      <c r="D11047" s="3">
        <v>222.00059897690301</v>
      </c>
      <c r="E11047" s="3">
        <v>224.50650024414</v>
      </c>
      <c r="F11047" s="14">
        <v>31855700</v>
      </c>
      <c r="G11047" s="2">
        <f t="shared" si="518"/>
        <v>1.840404425221211E-2</v>
      </c>
      <c r="H11047" s="3">
        <f t="shared" si="516"/>
        <v>2.7147175216929895</v>
      </c>
      <c r="I11047" s="3">
        <f t="shared" si="517"/>
        <v>1.4617744747719996</v>
      </c>
    </row>
    <row r="11048" spans="1:9" x14ac:dyDescent="0.35">
      <c r="A11048" s="1">
        <v>45574</v>
      </c>
      <c r="B11048" s="3">
        <v>223.96949446690999</v>
      </c>
      <c r="C11048" s="3">
        <v>228.46420250355999</v>
      </c>
      <c r="D11048" s="3">
        <v>223.57173913909</v>
      </c>
      <c r="E11048" s="3">
        <v>228.25537109375</v>
      </c>
      <c r="F11048" s="14">
        <v>33591100</v>
      </c>
      <c r="G11048" s="2">
        <f t="shared" si="518"/>
        <v>1.669827308132853E-2</v>
      </c>
      <c r="H11048" s="3">
        <f t="shared" si="516"/>
        <v>4.8924633644699895</v>
      </c>
      <c r="I11048" s="3">
        <f t="shared" si="517"/>
        <v>4.2858766268400075</v>
      </c>
    </row>
    <row r="11049" spans="1:9" x14ac:dyDescent="0.35">
      <c r="A11049" s="1">
        <v>45575</v>
      </c>
      <c r="B11049" s="3">
        <v>226.50523572073999</v>
      </c>
      <c r="C11049" s="3">
        <v>228.21561101278999</v>
      </c>
      <c r="D11049" s="3">
        <v>225.89864895817101</v>
      </c>
      <c r="E11049" s="3">
        <v>227.75817871093699</v>
      </c>
      <c r="F11049" s="14">
        <v>28183500</v>
      </c>
      <c r="G11049" s="2">
        <f t="shared" si="518"/>
        <v>-2.1782286236270106E-3</v>
      </c>
      <c r="H11049" s="3">
        <f t="shared" si="516"/>
        <v>2.3169620546189833</v>
      </c>
      <c r="I11049" s="3">
        <f t="shared" si="517"/>
        <v>1.2529429901969991</v>
      </c>
    </row>
    <row r="11050" spans="1:9" x14ac:dyDescent="0.35">
      <c r="A11050" s="1">
        <v>45576</v>
      </c>
      <c r="B11050" s="3">
        <v>228.016741278957</v>
      </c>
      <c r="C11050" s="3">
        <v>228.126126278421</v>
      </c>
      <c r="D11050" s="3">
        <v>226.06770360851201</v>
      </c>
      <c r="E11050" s="3">
        <v>226.27653503417901</v>
      </c>
      <c r="F11050" s="14">
        <v>31759200</v>
      </c>
      <c r="G11050" s="2">
        <f t="shared" si="518"/>
        <v>-6.5053368671271093E-3</v>
      </c>
      <c r="H11050" s="3">
        <f t="shared" si="516"/>
        <v>2.0584226699089925</v>
      </c>
      <c r="I11050" s="3">
        <f t="shared" si="517"/>
        <v>-1.740206244777994</v>
      </c>
    </row>
    <row r="11051" spans="1:9" x14ac:dyDescent="0.35">
      <c r="A11051" s="1">
        <v>45579</v>
      </c>
      <c r="B11051" s="3">
        <v>227.42009878689501</v>
      </c>
      <c r="C11051" s="3">
        <v>230.433140461172</v>
      </c>
      <c r="D11051" s="3">
        <v>227.32066753158699</v>
      </c>
      <c r="E11051" s="3">
        <v>230.00555419921801</v>
      </c>
      <c r="F11051" s="14">
        <v>39882100</v>
      </c>
      <c r="G11051" s="2">
        <f t="shared" si="518"/>
        <v>1.6479919866528532E-2</v>
      </c>
      <c r="H11051" s="3">
        <f t="shared" si="516"/>
        <v>3.1124729295850102</v>
      </c>
      <c r="I11051" s="3">
        <f t="shared" si="517"/>
        <v>2.5854554123230002</v>
      </c>
    </row>
    <row r="11052" spans="1:9" x14ac:dyDescent="0.35">
      <c r="A11052" s="1">
        <v>45580</v>
      </c>
      <c r="B11052" s="3">
        <v>232.30261271123601</v>
      </c>
      <c r="C11052" s="3">
        <v>236.160903320606</v>
      </c>
      <c r="D11052" s="3">
        <v>231.069546853243</v>
      </c>
      <c r="E11052" s="3">
        <v>232.54127502441401</v>
      </c>
      <c r="F11052" s="14">
        <v>64751400</v>
      </c>
      <c r="G11052" s="2">
        <f t="shared" si="518"/>
        <v>1.1024606923186273E-2</v>
      </c>
      <c r="H11052" s="3">
        <f t="shared" si="516"/>
        <v>5.0913564673629992</v>
      </c>
      <c r="I11052" s="3">
        <f t="shared" si="517"/>
        <v>0.23866231317799702</v>
      </c>
    </row>
    <row r="11053" spans="1:9" x14ac:dyDescent="0.35">
      <c r="A11053" s="1">
        <v>45581</v>
      </c>
      <c r="B11053" s="3">
        <v>230.303863768805</v>
      </c>
      <c r="C11053" s="3">
        <v>230.82094267990101</v>
      </c>
      <c r="D11053" s="3">
        <v>228.553703843882</v>
      </c>
      <c r="E11053" s="3">
        <v>230.48284912109301</v>
      </c>
      <c r="F11053" s="14">
        <v>34082200</v>
      </c>
      <c r="G11053" s="2">
        <f t="shared" si="518"/>
        <v>-8.8518732990729709E-3</v>
      </c>
      <c r="H11053" s="3">
        <f t="shared" si="516"/>
        <v>2.2672388360190041</v>
      </c>
      <c r="I11053" s="3">
        <f t="shared" si="517"/>
        <v>0.17898535228800938</v>
      </c>
    </row>
    <row r="11054" spans="1:9" x14ac:dyDescent="0.35">
      <c r="A11054" s="1">
        <v>45582</v>
      </c>
      <c r="B11054" s="3">
        <v>232.12361966628399</v>
      </c>
      <c r="C11054" s="3">
        <v>232.541282521157</v>
      </c>
      <c r="D11054" s="3">
        <v>229.22991678936199</v>
      </c>
      <c r="E11054" s="3">
        <v>230.85078430175699</v>
      </c>
      <c r="F11054" s="14">
        <v>32993800</v>
      </c>
      <c r="G11054" s="2">
        <f t="shared" si="518"/>
        <v>1.5963668536163763E-3</v>
      </c>
      <c r="H11054" s="3">
        <f t="shared" si="516"/>
        <v>3.3113657317950072</v>
      </c>
      <c r="I11054" s="3">
        <f t="shared" si="517"/>
        <v>-1.2728353645269976</v>
      </c>
    </row>
    <row r="11055" spans="1:9" x14ac:dyDescent="0.35">
      <c r="A11055" s="1">
        <v>45583</v>
      </c>
      <c r="B11055" s="3">
        <v>234.85821859489801</v>
      </c>
      <c r="C11055" s="3">
        <v>234.85821859489801</v>
      </c>
      <c r="D11055" s="3">
        <v>232.70036475411001</v>
      </c>
      <c r="E11055" s="3">
        <v>233.68482971191401</v>
      </c>
      <c r="F11055" s="14">
        <v>46431500</v>
      </c>
      <c r="G11055" s="2">
        <f t="shared" si="518"/>
        <v>1.227652493678553E-2</v>
      </c>
      <c r="H11055" s="3">
        <f t="shared" si="516"/>
        <v>2.1578538407879932</v>
      </c>
      <c r="I11055" s="3">
        <f t="shared" si="517"/>
        <v>-1.1733888829839998</v>
      </c>
    </row>
    <row r="11056" spans="1:9" x14ac:dyDescent="0.35">
      <c r="A11056" s="1">
        <v>45586</v>
      </c>
      <c r="B11056" s="3">
        <v>233.137917115162</v>
      </c>
      <c r="C11056" s="3">
        <v>235.52449481958101</v>
      </c>
      <c r="D11056" s="3">
        <v>233.137917115162</v>
      </c>
      <c r="E11056" s="3">
        <v>235.15655517578099</v>
      </c>
      <c r="F11056" s="14">
        <v>36254500</v>
      </c>
      <c r="G11056" s="2">
        <f t="shared" si="518"/>
        <v>6.297907594948836E-3</v>
      </c>
      <c r="H11056" s="3">
        <f t="shared" si="516"/>
        <v>2.3865777044190111</v>
      </c>
      <c r="I11056" s="3">
        <f t="shared" si="517"/>
        <v>2.0186380606189971</v>
      </c>
    </row>
    <row r="11057" spans="1:9" x14ac:dyDescent="0.35">
      <c r="A11057" s="1">
        <v>45587</v>
      </c>
      <c r="B11057" s="3">
        <v>232.58106271186301</v>
      </c>
      <c r="C11057" s="3">
        <v>234.898024973616</v>
      </c>
      <c r="D11057" s="3">
        <v>231.29828871484301</v>
      </c>
      <c r="E11057" s="3">
        <v>234.5400390625</v>
      </c>
      <c r="F11057" s="14">
        <v>38846600</v>
      </c>
      <c r="G11057" s="2">
        <f t="shared" si="518"/>
        <v>-2.621726248796869E-3</v>
      </c>
      <c r="H11057" s="3">
        <f t="shared" si="516"/>
        <v>3.5997362587729924</v>
      </c>
      <c r="I11057" s="3">
        <f t="shared" si="517"/>
        <v>1.9589763506369877</v>
      </c>
    </row>
    <row r="11058" spans="1:9" x14ac:dyDescent="0.35">
      <c r="A11058" s="1">
        <v>45588</v>
      </c>
      <c r="B11058" s="3">
        <v>232.76999409553201</v>
      </c>
      <c r="C11058" s="3">
        <v>233.82405947286099</v>
      </c>
      <c r="D11058" s="3">
        <v>226.48535612545999</v>
      </c>
      <c r="E11058" s="3">
        <v>229.46856689453099</v>
      </c>
      <c r="F11058" s="14">
        <v>52287000</v>
      </c>
      <c r="G11058" s="2">
        <f t="shared" si="518"/>
        <v>-2.1623055015427727E-2</v>
      </c>
      <c r="H11058" s="3">
        <f t="shared" si="516"/>
        <v>7.3387033474010082</v>
      </c>
      <c r="I11058" s="3">
        <f t="shared" si="517"/>
        <v>-3.3014272010010188</v>
      </c>
    </row>
    <row r="11059" spans="1:9" x14ac:dyDescent="0.35">
      <c r="A11059" s="1">
        <v>45589</v>
      </c>
      <c r="B11059" s="3">
        <v>228.69293816499101</v>
      </c>
      <c r="C11059" s="3">
        <v>229.52824872984999</v>
      </c>
      <c r="D11059" s="3">
        <v>227.13173238618899</v>
      </c>
      <c r="E11059" s="3">
        <v>229.27964782714801</v>
      </c>
      <c r="F11059" s="14">
        <v>31109500</v>
      </c>
      <c r="G11059" s="2">
        <f t="shared" si="518"/>
        <v>-8.2328952474704112E-4</v>
      </c>
      <c r="H11059" s="3">
        <f t="shared" si="516"/>
        <v>2.3965163436610055</v>
      </c>
      <c r="I11059" s="3">
        <f t="shared" si="517"/>
        <v>0.5867096621570056</v>
      </c>
    </row>
    <row r="11060" spans="1:9" x14ac:dyDescent="0.35">
      <c r="A11060" s="1">
        <v>45590</v>
      </c>
      <c r="B11060" s="3">
        <v>228.454292239822</v>
      </c>
      <c r="C11060" s="3">
        <v>231.91481257551999</v>
      </c>
      <c r="D11060" s="3">
        <v>228.285245445881</v>
      </c>
      <c r="E11060" s="3">
        <v>230.11494445800699</v>
      </c>
      <c r="F11060" s="14">
        <v>38802300</v>
      </c>
      <c r="G11060" s="2">
        <f t="shared" si="518"/>
        <v>3.6431346557575846E-3</v>
      </c>
      <c r="H11060" s="3">
        <f t="shared" si="516"/>
        <v>3.6295671296389855</v>
      </c>
      <c r="I11060" s="3">
        <f t="shared" si="517"/>
        <v>1.6606522181849925</v>
      </c>
    </row>
    <row r="11061" spans="1:9" x14ac:dyDescent="0.35">
      <c r="A11061" s="1">
        <v>45593</v>
      </c>
      <c r="B11061" s="3">
        <v>232.01424158684401</v>
      </c>
      <c r="C11061" s="3">
        <v>233.416339048585</v>
      </c>
      <c r="D11061" s="3">
        <v>231.248546611336</v>
      </c>
      <c r="E11061" s="3">
        <v>232.09378051757801</v>
      </c>
      <c r="F11061" s="14">
        <v>36087100</v>
      </c>
      <c r="G11061" s="2">
        <f t="shared" si="518"/>
        <v>8.5993374495159525E-3</v>
      </c>
      <c r="H11061" s="3">
        <f t="shared" si="516"/>
        <v>2.1677924372490054</v>
      </c>
      <c r="I11061" s="3">
        <f t="shared" si="517"/>
        <v>7.9538930734003088E-2</v>
      </c>
    </row>
    <row r="11062" spans="1:9" x14ac:dyDescent="0.35">
      <c r="A11062" s="1">
        <v>45594</v>
      </c>
      <c r="B11062" s="3">
        <v>231.795502483474</v>
      </c>
      <c r="C11062" s="3">
        <v>233.018614753968</v>
      </c>
      <c r="D11062" s="3">
        <v>231.01986883161001</v>
      </c>
      <c r="E11062" s="3">
        <v>232.3623046875</v>
      </c>
      <c r="F11062" s="14">
        <v>35417200</v>
      </c>
      <c r="G11062" s="2">
        <f t="shared" si="518"/>
        <v>1.1569640915114982E-3</v>
      </c>
      <c r="H11062" s="3">
        <f t="shared" si="516"/>
        <v>1.9987459223579833</v>
      </c>
      <c r="I11062" s="3">
        <f t="shared" si="517"/>
        <v>0.56680220402600412</v>
      </c>
    </row>
    <row r="11063" spans="1:9" x14ac:dyDescent="0.35">
      <c r="A11063" s="1">
        <v>45595</v>
      </c>
      <c r="B11063" s="3">
        <v>231.308218655622</v>
      </c>
      <c r="C11063" s="3">
        <v>232.163406346182</v>
      </c>
      <c r="D11063" s="3">
        <v>228.265346111399</v>
      </c>
      <c r="E11063" s="3">
        <v>228.81227111816401</v>
      </c>
      <c r="F11063" s="14">
        <v>47070900</v>
      </c>
      <c r="G11063" s="2">
        <f t="shared" si="518"/>
        <v>-1.5278009805034309E-2</v>
      </c>
      <c r="H11063" s="3">
        <f t="shared" si="516"/>
        <v>3.8980602347830029</v>
      </c>
      <c r="I11063" s="3">
        <f t="shared" si="517"/>
        <v>-2.4959475374579938</v>
      </c>
    </row>
    <row r="11064" spans="1:9" x14ac:dyDescent="0.35">
      <c r="A11064" s="1">
        <v>45596</v>
      </c>
      <c r="B11064" s="3">
        <v>228.056518508181</v>
      </c>
      <c r="C11064" s="3">
        <v>228.54378173572599</v>
      </c>
      <c r="D11064" s="3">
        <v>224.10873499320701</v>
      </c>
      <c r="E11064" s="3">
        <v>224.64572143554599</v>
      </c>
      <c r="F11064" s="14">
        <v>64370100</v>
      </c>
      <c r="G11064" s="2">
        <f t="shared" si="518"/>
        <v>-1.8209467797582885E-2</v>
      </c>
      <c r="H11064" s="3">
        <f t="shared" si="516"/>
        <v>4.4350467425189777</v>
      </c>
      <c r="I11064" s="3">
        <f t="shared" si="517"/>
        <v>-3.4107970726350061</v>
      </c>
    </row>
    <row r="11065" spans="1:9" x14ac:dyDescent="0.35">
      <c r="A11065" s="1">
        <v>45597</v>
      </c>
      <c r="B11065" s="3">
        <v>219.73334560071601</v>
      </c>
      <c r="C11065" s="3">
        <v>224.08883784550599</v>
      </c>
      <c r="D11065" s="3">
        <v>219.03726617591701</v>
      </c>
      <c r="E11065" s="3">
        <v>221.66249084472599</v>
      </c>
      <c r="F11065" s="14">
        <v>65276700</v>
      </c>
      <c r="G11065" s="2">
        <f t="shared" si="518"/>
        <v>-1.3279712481307731E-2</v>
      </c>
      <c r="H11065" s="3">
        <f t="shared" si="516"/>
        <v>5.0515716695889807</v>
      </c>
      <c r="I11065" s="3">
        <f t="shared" si="517"/>
        <v>1.9291452440099874</v>
      </c>
    </row>
    <row r="11066" spans="1:9" x14ac:dyDescent="0.35">
      <c r="A11066" s="1">
        <v>45600</v>
      </c>
      <c r="B11066" s="3">
        <v>219.75325162640101</v>
      </c>
      <c r="C11066" s="3">
        <v>221.543165923701</v>
      </c>
      <c r="D11066" s="3">
        <v>218.48041626355001</v>
      </c>
      <c r="E11066" s="3">
        <v>220.76753234863199</v>
      </c>
      <c r="F11066" s="14">
        <v>44944500</v>
      </c>
      <c r="G11066" s="2">
        <f t="shared" si="518"/>
        <v>-4.0374828085863292E-3</v>
      </c>
      <c r="H11066" s="3">
        <f t="shared" si="516"/>
        <v>3.0627496601509847</v>
      </c>
      <c r="I11066" s="3">
        <f t="shared" si="517"/>
        <v>1.0142807222309784</v>
      </c>
    </row>
    <row r="11067" spans="1:9" x14ac:dyDescent="0.35">
      <c r="A11067" s="1">
        <v>45601</v>
      </c>
      <c r="B11067" s="3">
        <v>220.55870315655099</v>
      </c>
      <c r="C11067" s="3">
        <v>222.69666464924001</v>
      </c>
      <c r="D11067" s="3">
        <v>219.902393193564</v>
      </c>
      <c r="E11067" s="3">
        <v>222.199462890625</v>
      </c>
      <c r="F11067" s="14">
        <v>28111300</v>
      </c>
      <c r="G11067" s="2">
        <f t="shared" si="518"/>
        <v>6.4861464308607376E-3</v>
      </c>
      <c r="H11067" s="3">
        <f t="shared" si="516"/>
        <v>2.7942714556760109</v>
      </c>
      <c r="I11067" s="3">
        <f t="shared" si="517"/>
        <v>1.6407597340740097</v>
      </c>
    </row>
    <row r="11068" spans="1:9" x14ac:dyDescent="0.35">
      <c r="A11068" s="1">
        <v>45602</v>
      </c>
      <c r="B11068" s="3">
        <v>221.364171522774</v>
      </c>
      <c r="C11068" s="3">
        <v>224.804814430004</v>
      </c>
      <c r="D11068" s="3">
        <v>219.95212032394801</v>
      </c>
      <c r="E11068" s="3">
        <v>221.47355651855401</v>
      </c>
      <c r="F11068" s="14">
        <v>54561100</v>
      </c>
      <c r="G11068" s="2">
        <f t="shared" si="518"/>
        <v>-3.2669132617494817E-3</v>
      </c>
      <c r="H11068" s="3">
        <f t="shared" si="516"/>
        <v>4.8526941060559921</v>
      </c>
      <c r="I11068" s="3">
        <f t="shared" si="517"/>
        <v>0.1093849957800046</v>
      </c>
    </row>
    <row r="11069" spans="1:9" x14ac:dyDescent="0.35">
      <c r="A11069" s="1">
        <v>45603</v>
      </c>
      <c r="B11069" s="3">
        <v>223.37286824296999</v>
      </c>
      <c r="C11069" s="3">
        <v>226.604679692952</v>
      </c>
      <c r="D11069" s="3">
        <v>223.313206459329</v>
      </c>
      <c r="E11069" s="3">
        <v>226.20690917968699</v>
      </c>
      <c r="F11069" s="14">
        <v>42137700</v>
      </c>
      <c r="G11069" s="2">
        <f t="shared" si="518"/>
        <v>2.1372089451845891E-2</v>
      </c>
      <c r="H11069" s="3">
        <f t="shared" si="516"/>
        <v>3.2914732336230088</v>
      </c>
      <c r="I11069" s="3">
        <f t="shared" si="517"/>
        <v>2.8340409367170025</v>
      </c>
    </row>
    <row r="11070" spans="1:9" x14ac:dyDescent="0.35">
      <c r="A11070" s="1">
        <v>45604</v>
      </c>
      <c r="B11070" s="3">
        <v>226.14717158475599</v>
      </c>
      <c r="C11070" s="3">
        <v>227.63046836972299</v>
      </c>
      <c r="D11070" s="3">
        <v>225.39059893200201</v>
      </c>
      <c r="E11070" s="3">
        <v>225.93812561035099</v>
      </c>
      <c r="F11070" s="14">
        <v>38328800</v>
      </c>
      <c r="G11070" s="2">
        <f t="shared" si="518"/>
        <v>-1.1882199810373019E-3</v>
      </c>
      <c r="H11070" s="3">
        <f t="shared" si="516"/>
        <v>2.2398694377209836</v>
      </c>
      <c r="I11070" s="3">
        <f t="shared" si="517"/>
        <v>-0.20904597440500083</v>
      </c>
    </row>
    <row r="11071" spans="1:9" x14ac:dyDescent="0.35">
      <c r="A11071" s="1">
        <v>45607</v>
      </c>
      <c r="B11071" s="3">
        <v>223.98695058099801</v>
      </c>
      <c r="C11071" s="3">
        <v>224.68379583367701</v>
      </c>
      <c r="D11071" s="3">
        <v>220.502709127516</v>
      </c>
      <c r="E11071" s="3">
        <v>223.22041320800699</v>
      </c>
      <c r="F11071" s="14">
        <v>42005600</v>
      </c>
      <c r="G11071" s="2">
        <f t="shared" si="518"/>
        <v>-1.2028569304106408E-2</v>
      </c>
      <c r="H11071" s="3">
        <f t="shared" si="516"/>
        <v>4.1810867061610111</v>
      </c>
      <c r="I11071" s="3">
        <f t="shared" si="517"/>
        <v>-0.76653737299102431</v>
      </c>
    </row>
    <row r="11072" spans="1:9" x14ac:dyDescent="0.35">
      <c r="A11072" s="1">
        <v>45608</v>
      </c>
      <c r="B11072" s="3">
        <v>223.53897971785301</v>
      </c>
      <c r="C11072" s="3">
        <v>224.574290494678</v>
      </c>
      <c r="D11072" s="3">
        <v>222.354335193255</v>
      </c>
      <c r="E11072" s="3">
        <v>223.22041320800699</v>
      </c>
      <c r="F11072" s="14">
        <v>40398300</v>
      </c>
      <c r="G11072" s="2">
        <f t="shared" si="518"/>
        <v>0</v>
      </c>
      <c r="H11072" s="3">
        <f t="shared" si="516"/>
        <v>2.2199553014229991</v>
      </c>
      <c r="I11072" s="3">
        <f t="shared" si="517"/>
        <v>-0.31856650984602197</v>
      </c>
    </row>
    <row r="11073" spans="1:9" x14ac:dyDescent="0.35">
      <c r="A11073" s="1">
        <v>45609</v>
      </c>
      <c r="B11073" s="3">
        <v>223.001427035148</v>
      </c>
      <c r="C11073" s="3">
        <v>225.62954026982601</v>
      </c>
      <c r="D11073" s="3">
        <v>221.75705495073399</v>
      </c>
      <c r="E11073" s="3">
        <v>224.10643005371</v>
      </c>
      <c r="F11073" s="14">
        <v>48566200</v>
      </c>
      <c r="G11073" s="2">
        <f t="shared" si="518"/>
        <v>3.9692465082813919E-3</v>
      </c>
      <c r="H11073" s="3">
        <f t="shared" si="516"/>
        <v>3.8724853190920214</v>
      </c>
      <c r="I11073" s="3">
        <f t="shared" si="517"/>
        <v>1.1050030185620017</v>
      </c>
    </row>
    <row r="11074" spans="1:9" x14ac:dyDescent="0.35">
      <c r="A11074" s="1">
        <v>45610</v>
      </c>
      <c r="B11074" s="3">
        <v>224.006869885887</v>
      </c>
      <c r="C11074" s="3">
        <v>227.839526457933</v>
      </c>
      <c r="D11074" s="3">
        <v>223.98695568104699</v>
      </c>
      <c r="E11074" s="3">
        <v>227.192459106445</v>
      </c>
      <c r="F11074" s="14">
        <v>44923900</v>
      </c>
      <c r="G11074" s="2">
        <f t="shared" si="518"/>
        <v>1.377037263944365E-2</v>
      </c>
      <c r="H11074" s="3">
        <f t="shared" si="516"/>
        <v>3.8525707768860116</v>
      </c>
      <c r="I11074" s="3">
        <f t="shared" si="517"/>
        <v>3.1855892205580005</v>
      </c>
    </row>
    <row r="11075" spans="1:9" x14ac:dyDescent="0.35">
      <c r="A11075" s="1">
        <v>45611</v>
      </c>
      <c r="B11075" s="3">
        <v>225.380644260336</v>
      </c>
      <c r="C11075" s="3">
        <v>225.898307251082</v>
      </c>
      <c r="D11075" s="3">
        <v>223.260244760901</v>
      </c>
      <c r="E11075" s="3">
        <v>223.98695373535099</v>
      </c>
      <c r="F11075" s="14">
        <v>47923700</v>
      </c>
      <c r="G11075" s="2">
        <f t="shared" si="518"/>
        <v>-1.4109206721479041E-2</v>
      </c>
      <c r="H11075" s="3">
        <f t="shared" ref="H11075:H11138" si="519">C11075-D11075</f>
        <v>2.6380624901809995</v>
      </c>
      <c r="I11075" s="3">
        <f t="shared" ref="I11075:I11138" si="520">E11075-B11075</f>
        <v>-1.3936905249850042</v>
      </c>
    </row>
    <row r="11076" spans="1:9" x14ac:dyDescent="0.35">
      <c r="A11076" s="1">
        <v>45614</v>
      </c>
      <c r="B11076" s="3">
        <v>224.23582987715201</v>
      </c>
      <c r="C11076" s="3">
        <v>228.70561947942801</v>
      </c>
      <c r="D11076" s="3">
        <v>224.15618824794799</v>
      </c>
      <c r="E11076" s="3">
        <v>226.99336242675699</v>
      </c>
      <c r="F11076" s="14">
        <v>44633700</v>
      </c>
      <c r="G11076" s="2">
        <f t="shared" ref="G11076:G11139" si="521">(E11076-E11075)/E11075</f>
        <v>1.3422249114375558E-2</v>
      </c>
      <c r="H11076" s="3">
        <f t="shared" si="519"/>
        <v>4.549431231480014</v>
      </c>
      <c r="I11076" s="3">
        <f t="shared" si="520"/>
        <v>2.7575325496049743</v>
      </c>
    </row>
    <row r="11077" spans="1:9" x14ac:dyDescent="0.35">
      <c r="A11077" s="1">
        <v>45615</v>
      </c>
      <c r="B11077" s="3">
        <v>225.958047311429</v>
      </c>
      <c r="C11077" s="3">
        <v>229.123737666772</v>
      </c>
      <c r="D11077" s="3">
        <v>225.63949596936999</v>
      </c>
      <c r="E11077" s="3">
        <v>227.252197265625</v>
      </c>
      <c r="F11077" s="14">
        <v>36211800</v>
      </c>
      <c r="G11077" s="2">
        <f t="shared" si="521"/>
        <v>1.1402749230234822E-3</v>
      </c>
      <c r="H11077" s="3">
        <f t="shared" si="519"/>
        <v>3.4842416974020125</v>
      </c>
      <c r="I11077" s="3">
        <f t="shared" si="520"/>
        <v>1.2941499541960013</v>
      </c>
    </row>
    <row r="11078" spans="1:9" x14ac:dyDescent="0.35">
      <c r="A11078" s="1">
        <v>45616</v>
      </c>
      <c r="B11078" s="3">
        <v>227.03317819820001</v>
      </c>
      <c r="C11078" s="3">
        <v>228.89475383274799</v>
      </c>
      <c r="D11078" s="3">
        <v>224.87295024830101</v>
      </c>
      <c r="E11078" s="3">
        <v>227.96894836425699</v>
      </c>
      <c r="F11078" s="14">
        <v>35169600</v>
      </c>
      <c r="G11078" s="2">
        <f t="shared" si="521"/>
        <v>3.1539897402805294E-3</v>
      </c>
      <c r="H11078" s="3">
        <f t="shared" si="519"/>
        <v>4.0218035844469853</v>
      </c>
      <c r="I11078" s="3">
        <f t="shared" si="520"/>
        <v>0.93577016605698304</v>
      </c>
    </row>
    <row r="11079" spans="1:9" x14ac:dyDescent="0.35">
      <c r="A11079" s="1">
        <v>45617</v>
      </c>
      <c r="B11079" s="3">
        <v>227.849499134008</v>
      </c>
      <c r="C11079" s="3">
        <v>229.12373486685101</v>
      </c>
      <c r="D11079" s="3">
        <v>224.693773515163</v>
      </c>
      <c r="E11079" s="3">
        <v>227.491119384765</v>
      </c>
      <c r="F11079" s="14">
        <v>42108300</v>
      </c>
      <c r="G11079" s="2">
        <f t="shared" si="521"/>
        <v>-2.0960265988879162E-3</v>
      </c>
      <c r="H11079" s="3">
        <f t="shared" si="519"/>
        <v>4.4299613516880072</v>
      </c>
      <c r="I11079" s="3">
        <f t="shared" si="520"/>
        <v>-0.35837974924299942</v>
      </c>
    </row>
    <row r="11080" spans="1:9" x14ac:dyDescent="0.35">
      <c r="A11080" s="1">
        <v>45618</v>
      </c>
      <c r="B11080" s="3">
        <v>227.03318893672301</v>
      </c>
      <c r="C11080" s="3">
        <v>229.68121629994701</v>
      </c>
      <c r="D11080" s="3">
        <v>227.03318893672301</v>
      </c>
      <c r="E11080" s="3">
        <v>228.835037231445</v>
      </c>
      <c r="F11080" s="14">
        <v>38168300</v>
      </c>
      <c r="G11080" s="2">
        <f t="shared" si="521"/>
        <v>5.9075617998387755E-3</v>
      </c>
      <c r="H11080" s="3">
        <f t="shared" si="519"/>
        <v>2.6480273632240028</v>
      </c>
      <c r="I11080" s="3">
        <f t="shared" si="520"/>
        <v>1.8018482947219923</v>
      </c>
    </row>
    <row r="11081" spans="1:9" x14ac:dyDescent="0.35">
      <c r="A11081" s="1">
        <v>45621</v>
      </c>
      <c r="B11081" s="3">
        <v>230.417877892825</v>
      </c>
      <c r="C11081" s="3">
        <v>232.199811887767</v>
      </c>
      <c r="D11081" s="3">
        <v>228.70562083004199</v>
      </c>
      <c r="E11081" s="3">
        <v>231.821517944335</v>
      </c>
      <c r="F11081" s="14">
        <v>90152800</v>
      </c>
      <c r="G11081" s="2">
        <f t="shared" si="521"/>
        <v>1.3050801787269389E-2</v>
      </c>
      <c r="H11081" s="3">
        <f t="shared" si="519"/>
        <v>3.4941910577250042</v>
      </c>
      <c r="I11081" s="3">
        <f t="shared" si="520"/>
        <v>1.4036400515099956</v>
      </c>
    </row>
    <row r="11082" spans="1:9" x14ac:dyDescent="0.35">
      <c r="A11082" s="1">
        <v>45622</v>
      </c>
      <c r="B11082" s="3">
        <v>232.27947176132099</v>
      </c>
      <c r="C11082" s="3">
        <v>234.50939199708799</v>
      </c>
      <c r="D11082" s="3">
        <v>232.27947176132099</v>
      </c>
      <c r="E11082" s="3">
        <v>234.00167846679599</v>
      </c>
      <c r="F11082" s="14">
        <v>45986200</v>
      </c>
      <c r="G11082" s="2">
        <f t="shared" si="521"/>
        <v>9.4044786773611524E-3</v>
      </c>
      <c r="H11082" s="3">
        <f t="shared" si="519"/>
        <v>2.2299202357669969</v>
      </c>
      <c r="I11082" s="3">
        <f t="shared" si="520"/>
        <v>1.7222067054750028</v>
      </c>
    </row>
    <row r="11083" spans="1:9" x14ac:dyDescent="0.35">
      <c r="A11083" s="1">
        <v>45623</v>
      </c>
      <c r="B11083" s="3">
        <v>233.41431778082301</v>
      </c>
      <c r="C11083" s="3">
        <v>234.62882603833901</v>
      </c>
      <c r="D11083" s="3">
        <v>232.75728573526499</v>
      </c>
      <c r="E11083" s="3">
        <v>233.87223815917901</v>
      </c>
      <c r="F11083" s="14">
        <v>33498400</v>
      </c>
      <c r="G11083" s="2">
        <f t="shared" si="521"/>
        <v>-5.5315973998603459E-4</v>
      </c>
      <c r="H11083" s="3">
        <f t="shared" si="519"/>
        <v>1.8715403030740276</v>
      </c>
      <c r="I11083" s="3">
        <f t="shared" si="520"/>
        <v>0.45792037835599331</v>
      </c>
    </row>
    <row r="11084" spans="1:9" x14ac:dyDescent="0.35">
      <c r="A11084" s="1">
        <v>45625</v>
      </c>
      <c r="B11084" s="3">
        <v>233.75280101667099</v>
      </c>
      <c r="C11084" s="3">
        <v>236.73929396987299</v>
      </c>
      <c r="D11084" s="3">
        <v>232.91658663539599</v>
      </c>
      <c r="E11084" s="3">
        <v>236.261459350585</v>
      </c>
      <c r="F11084" s="14">
        <v>28481400</v>
      </c>
      <c r="G11084" s="2">
        <f t="shared" si="521"/>
        <v>1.0215924772481261E-2</v>
      </c>
      <c r="H11084" s="3">
        <f t="shared" si="519"/>
        <v>3.822707334477002</v>
      </c>
      <c r="I11084" s="3">
        <f t="shared" si="520"/>
        <v>2.5086583339140134</v>
      </c>
    </row>
    <row r="11085" spans="1:9" x14ac:dyDescent="0.35">
      <c r="A11085" s="1">
        <v>45628</v>
      </c>
      <c r="B11085" s="3">
        <v>236.201699393963</v>
      </c>
      <c r="C11085" s="3">
        <v>239.70583970629099</v>
      </c>
      <c r="D11085" s="3">
        <v>236.09219405982199</v>
      </c>
      <c r="E11085" s="3">
        <v>238.51124572753901</v>
      </c>
      <c r="F11085" s="14">
        <v>48137100</v>
      </c>
      <c r="G11085" s="2">
        <f t="shared" si="521"/>
        <v>9.5224434113715534E-3</v>
      </c>
      <c r="H11085" s="3">
        <f t="shared" si="519"/>
        <v>3.6136456464689957</v>
      </c>
      <c r="I11085" s="3">
        <f t="shared" si="520"/>
        <v>2.3095463335760087</v>
      </c>
    </row>
    <row r="11086" spans="1:9" x14ac:dyDescent="0.35">
      <c r="A11086" s="1">
        <v>45629</v>
      </c>
      <c r="B11086" s="3">
        <v>238.73028547870001</v>
      </c>
      <c r="C11086" s="3">
        <v>241.66700046466801</v>
      </c>
      <c r="D11086" s="3">
        <v>237.824378985002</v>
      </c>
      <c r="E11086" s="3">
        <v>241.55749511718699</v>
      </c>
      <c r="F11086" s="14">
        <v>38861000</v>
      </c>
      <c r="G11086" s="2">
        <f t="shared" si="521"/>
        <v>1.2771931907679675E-2</v>
      </c>
      <c r="H11086" s="3">
        <f t="shared" si="519"/>
        <v>3.8426214796660076</v>
      </c>
      <c r="I11086" s="3">
        <f t="shared" si="520"/>
        <v>2.8272096384869769</v>
      </c>
    </row>
    <row r="11087" spans="1:9" x14ac:dyDescent="0.35">
      <c r="A11087" s="1">
        <v>45630</v>
      </c>
      <c r="B11087" s="3">
        <v>241.776509232595</v>
      </c>
      <c r="C11087" s="3">
        <v>243.010931786199</v>
      </c>
      <c r="D11087" s="3">
        <v>240.16380790150399</v>
      </c>
      <c r="E11087" s="3">
        <v>241.91587829589801</v>
      </c>
      <c r="F11087" s="14">
        <v>44383900</v>
      </c>
      <c r="G11087" s="2">
        <f t="shared" si="521"/>
        <v>1.4836351011884769E-3</v>
      </c>
      <c r="H11087" s="3">
        <f t="shared" si="519"/>
        <v>2.8471238846950087</v>
      </c>
      <c r="I11087" s="3">
        <f t="shared" si="520"/>
        <v>0.13936906330300758</v>
      </c>
    </row>
    <row r="11088" spans="1:9" x14ac:dyDescent="0.35">
      <c r="A11088" s="1">
        <v>45631</v>
      </c>
      <c r="B11088" s="3">
        <v>242.89147465618001</v>
      </c>
      <c r="C11088" s="3">
        <v>243.43898620611901</v>
      </c>
      <c r="D11088" s="3">
        <v>241.03984843814499</v>
      </c>
      <c r="E11088" s="3">
        <v>241.94573974609301</v>
      </c>
      <c r="F11088" s="14">
        <v>40033900</v>
      </c>
      <c r="G11088" s="2">
        <f t="shared" si="521"/>
        <v>1.2343733038670162E-4</v>
      </c>
      <c r="H11088" s="3">
        <f t="shared" si="519"/>
        <v>2.3991377679740253</v>
      </c>
      <c r="I11088" s="3">
        <f t="shared" si="520"/>
        <v>-0.94573491008699762</v>
      </c>
    </row>
    <row r="11089" spans="1:9" x14ac:dyDescent="0.35">
      <c r="A11089" s="1">
        <v>45632</v>
      </c>
      <c r="B11089" s="3">
        <v>241.816319929207</v>
      </c>
      <c r="C11089" s="3">
        <v>243.528576975824</v>
      </c>
      <c r="D11089" s="3">
        <v>240.99005511798299</v>
      </c>
      <c r="E11089" s="3">
        <v>241.74662780761699</v>
      </c>
      <c r="F11089" s="14">
        <v>36870600</v>
      </c>
      <c r="G11089" s="2">
        <f t="shared" si="521"/>
        <v>-8.2296112626317817E-4</v>
      </c>
      <c r="H11089" s="3">
        <f t="shared" si="519"/>
        <v>2.5385218578410047</v>
      </c>
      <c r="I11089" s="3">
        <f t="shared" si="520"/>
        <v>-6.9692121590009037E-2</v>
      </c>
    </row>
    <row r="11090" spans="1:9" x14ac:dyDescent="0.35">
      <c r="A11090" s="1">
        <v>45635</v>
      </c>
      <c r="B11090" s="3">
        <v>240.74119161134999</v>
      </c>
      <c r="C11090" s="3">
        <v>246.12683738886599</v>
      </c>
      <c r="D11090" s="3">
        <v>240.661549978826</v>
      </c>
      <c r="E11090" s="3">
        <v>245.63903808593699</v>
      </c>
      <c r="F11090" s="14">
        <v>44649200</v>
      </c>
      <c r="G11090" s="2">
        <f t="shared" si="521"/>
        <v>1.6101197826914868E-2</v>
      </c>
      <c r="H11090" s="3">
        <f t="shared" si="519"/>
        <v>5.4652874100399913</v>
      </c>
      <c r="I11090" s="3">
        <f t="shared" si="520"/>
        <v>4.8978464745869985</v>
      </c>
    </row>
    <row r="11091" spans="1:9" x14ac:dyDescent="0.35">
      <c r="A11091" s="1">
        <v>45636</v>
      </c>
      <c r="B11091" s="3">
        <v>245.77840669680899</v>
      </c>
      <c r="C11091" s="3">
        <v>247.09247084593099</v>
      </c>
      <c r="D11091" s="3">
        <v>244.23538234840299</v>
      </c>
      <c r="E11091" s="3">
        <v>246.65444946289</v>
      </c>
      <c r="F11091" s="14">
        <v>36914800</v>
      </c>
      <c r="G11091" s="2">
        <f t="shared" si="521"/>
        <v>4.1337540843071081E-3</v>
      </c>
      <c r="H11091" s="3">
        <f t="shared" si="519"/>
        <v>2.8570884975279967</v>
      </c>
      <c r="I11091" s="3">
        <f t="shared" si="520"/>
        <v>0.87604276608101372</v>
      </c>
    </row>
    <row r="11092" spans="1:9" x14ac:dyDescent="0.35">
      <c r="A11092" s="1">
        <v>45637</v>
      </c>
      <c r="B11092" s="3">
        <v>246.84358590060901</v>
      </c>
      <c r="C11092" s="3">
        <v>249.670795373944</v>
      </c>
      <c r="D11092" s="3">
        <v>245.15122786747401</v>
      </c>
      <c r="E11092" s="3">
        <v>245.38020324707</v>
      </c>
      <c r="F11092" s="14">
        <v>45205800</v>
      </c>
      <c r="G11092" s="2">
        <f t="shared" si="521"/>
        <v>-5.1661189108681152E-3</v>
      </c>
      <c r="H11092" s="3">
        <f t="shared" si="519"/>
        <v>4.5195675064699969</v>
      </c>
      <c r="I11092" s="3">
        <f t="shared" si="520"/>
        <v>-1.4633826535390142</v>
      </c>
    </row>
    <row r="11093" spans="1:9" x14ac:dyDescent="0.35">
      <c r="A11093" s="1">
        <v>45638</v>
      </c>
      <c r="B11093" s="3">
        <v>245.778392470754</v>
      </c>
      <c r="C11093" s="3">
        <v>247.62006903646099</v>
      </c>
      <c r="D11093" s="3">
        <v>244.573833737115</v>
      </c>
      <c r="E11093" s="3">
        <v>246.84358215332</v>
      </c>
      <c r="F11093" s="14">
        <v>32777500</v>
      </c>
      <c r="G11093" s="2">
        <f t="shared" si="521"/>
        <v>5.9637203282309767E-3</v>
      </c>
      <c r="H11093" s="3">
        <f t="shared" si="519"/>
        <v>3.0462352993459945</v>
      </c>
      <c r="I11093" s="3">
        <f t="shared" si="520"/>
        <v>1.0651896825660003</v>
      </c>
    </row>
    <row r="11094" spans="1:9" x14ac:dyDescent="0.35">
      <c r="A11094" s="1">
        <v>45639</v>
      </c>
      <c r="B11094" s="3">
        <v>246.70421556592899</v>
      </c>
      <c r="C11094" s="3">
        <v>248.16758302177999</v>
      </c>
      <c r="D11094" s="3">
        <v>245.13132757947599</v>
      </c>
      <c r="E11094" s="3">
        <v>247.01281738281199</v>
      </c>
      <c r="F11094" s="14">
        <v>33155300</v>
      </c>
      <c r="G11094" s="2">
        <f t="shared" si="521"/>
        <v>6.8559704091019388E-4</v>
      </c>
      <c r="H11094" s="3">
        <f t="shared" si="519"/>
        <v>3.0362554423039967</v>
      </c>
      <c r="I11094" s="3">
        <f t="shared" si="520"/>
        <v>0.30860181688299804</v>
      </c>
    </row>
    <row r="11095" spans="1:9" x14ac:dyDescent="0.35">
      <c r="A11095" s="1">
        <v>45642</v>
      </c>
      <c r="B11095" s="3">
        <v>246.87345818165301</v>
      </c>
      <c r="C11095" s="3">
        <v>250.24819447754501</v>
      </c>
      <c r="D11095" s="3">
        <v>246.53497744922501</v>
      </c>
      <c r="E11095" s="3">
        <v>249.90971374511699</v>
      </c>
      <c r="F11095" s="14">
        <v>51694800</v>
      </c>
      <c r="G11095" s="2">
        <f t="shared" si="521"/>
        <v>1.1727716775990169E-2</v>
      </c>
      <c r="H11095" s="3">
        <f t="shared" si="519"/>
        <v>3.7132170283200026</v>
      </c>
      <c r="I11095" s="3">
        <f t="shared" si="520"/>
        <v>3.0362555634639818</v>
      </c>
    </row>
    <row r="11096" spans="1:9" x14ac:dyDescent="0.35">
      <c r="A11096" s="1">
        <v>45643</v>
      </c>
      <c r="B11096" s="3">
        <v>248.954044061388</v>
      </c>
      <c r="C11096" s="3">
        <v>252.687160097835</v>
      </c>
      <c r="D11096" s="3">
        <v>248.655391740455</v>
      </c>
      <c r="E11096" s="3">
        <v>252.33872985839801</v>
      </c>
      <c r="F11096" s="14">
        <v>51356400</v>
      </c>
      <c r="G11096" s="2">
        <f t="shared" si="521"/>
        <v>9.7195746290933572E-3</v>
      </c>
      <c r="H11096" s="3">
        <f t="shared" si="519"/>
        <v>4.0317683573800025</v>
      </c>
      <c r="I11096" s="3">
        <f t="shared" si="520"/>
        <v>3.3846857970100075</v>
      </c>
    </row>
    <row r="11097" spans="1:9" x14ac:dyDescent="0.35">
      <c r="A11097" s="1">
        <v>45644</v>
      </c>
      <c r="B11097" s="3">
        <v>251.024677490469</v>
      </c>
      <c r="C11097" s="3">
        <v>253.13512753347601</v>
      </c>
      <c r="D11097" s="3">
        <v>246.62457993830299</v>
      </c>
      <c r="E11097" s="3">
        <v>246.933181762695</v>
      </c>
      <c r="F11097" s="14">
        <v>56774100</v>
      </c>
      <c r="G11097" s="2">
        <f t="shared" si="521"/>
        <v>-2.1421793232994316E-2</v>
      </c>
      <c r="H11097" s="3">
        <f t="shared" si="519"/>
        <v>6.5105475951730227</v>
      </c>
      <c r="I11097" s="3">
        <f t="shared" si="520"/>
        <v>-4.0914957277740029</v>
      </c>
    </row>
    <row r="11098" spans="1:9" x14ac:dyDescent="0.35">
      <c r="A11098" s="1">
        <v>45645</v>
      </c>
      <c r="B11098" s="3">
        <v>246.38566136825</v>
      </c>
      <c r="C11098" s="3">
        <v>250.865400665854</v>
      </c>
      <c r="D11098" s="3">
        <v>245.97750369773601</v>
      </c>
      <c r="E11098" s="3">
        <v>248.66534423828099</v>
      </c>
      <c r="F11098" s="14">
        <v>60882300</v>
      </c>
      <c r="G11098" s="2">
        <f t="shared" si="521"/>
        <v>7.0147011560828549E-3</v>
      </c>
      <c r="H11098" s="3">
        <f t="shared" si="519"/>
        <v>4.8878969681179854</v>
      </c>
      <c r="I11098" s="3">
        <f t="shared" si="520"/>
        <v>2.2796828700309959</v>
      </c>
    </row>
    <row r="11099" spans="1:9" x14ac:dyDescent="0.35">
      <c r="A11099" s="1">
        <v>45646</v>
      </c>
      <c r="B11099" s="3">
        <v>246.92322076153101</v>
      </c>
      <c r="C11099" s="3">
        <v>253.85189081808701</v>
      </c>
      <c r="D11099" s="3">
        <v>244.583810489613</v>
      </c>
      <c r="E11099" s="3">
        <v>253.34419250488199</v>
      </c>
      <c r="F11099" s="14">
        <v>147495300</v>
      </c>
      <c r="G11099" s="2">
        <f t="shared" si="521"/>
        <v>1.881584376356657E-2</v>
      </c>
      <c r="H11099" s="3">
        <f t="shared" si="519"/>
        <v>9.2680803284740136</v>
      </c>
      <c r="I11099" s="3">
        <f t="shared" si="520"/>
        <v>6.4209717433509752</v>
      </c>
    </row>
    <row r="11100" spans="1:9" x14ac:dyDescent="0.35">
      <c r="A11100" s="1">
        <v>45649</v>
      </c>
      <c r="B11100" s="3">
        <v>253.622932952593</v>
      </c>
      <c r="C11100" s="3">
        <v>254.498960529112</v>
      </c>
      <c r="D11100" s="3">
        <v>252.30886880268099</v>
      </c>
      <c r="E11100" s="3">
        <v>254.120681762695</v>
      </c>
      <c r="F11100" s="14">
        <v>40858800</v>
      </c>
      <c r="G11100" s="2">
        <f t="shared" si="521"/>
        <v>3.0649577956994157E-3</v>
      </c>
      <c r="H11100" s="3">
        <f t="shared" si="519"/>
        <v>2.1900917264310067</v>
      </c>
      <c r="I11100" s="3">
        <f t="shared" si="520"/>
        <v>0.49774881010199579</v>
      </c>
    </row>
    <row r="11101" spans="1:9" x14ac:dyDescent="0.35">
      <c r="A11101" s="1">
        <v>45650</v>
      </c>
      <c r="B11101" s="3">
        <v>254.33970078080401</v>
      </c>
      <c r="C11101" s="3">
        <v>257.04744042152203</v>
      </c>
      <c r="D11101" s="3">
        <v>254.14058909817399</v>
      </c>
      <c r="E11101" s="3">
        <v>257.037506103515</v>
      </c>
      <c r="F11101" s="14">
        <v>23234700</v>
      </c>
      <c r="G11101" s="2">
        <f t="shared" si="521"/>
        <v>1.14781068608332E-2</v>
      </c>
      <c r="H11101" s="3">
        <f t="shared" si="519"/>
        <v>2.906851323348036</v>
      </c>
      <c r="I11101" s="3">
        <f t="shared" si="520"/>
        <v>2.697805322710991</v>
      </c>
    </row>
    <row r="11102" spans="1:9" x14ac:dyDescent="0.35">
      <c r="A11102" s="1">
        <v>45652</v>
      </c>
      <c r="B11102" s="3">
        <v>257.02754060124602</v>
      </c>
      <c r="C11102" s="3">
        <v>258.92894475775603</v>
      </c>
      <c r="D11102" s="3">
        <v>256.47006434783998</v>
      </c>
      <c r="E11102" s="3">
        <v>257.85379028320301</v>
      </c>
      <c r="F11102" s="14">
        <v>27237100</v>
      </c>
      <c r="G11102" s="2">
        <f t="shared" si="521"/>
        <v>3.1757395722602248E-3</v>
      </c>
      <c r="H11102" s="3">
        <f t="shared" si="519"/>
        <v>2.4588804099160484</v>
      </c>
      <c r="I11102" s="3">
        <f t="shared" si="520"/>
        <v>0.82624968195699466</v>
      </c>
    </row>
    <row r="11103" spans="1:9" x14ac:dyDescent="0.35">
      <c r="A11103" s="1">
        <v>45653</v>
      </c>
      <c r="B11103" s="3">
        <v>256.66912911312198</v>
      </c>
      <c r="C11103" s="3">
        <v>257.53523753189199</v>
      </c>
      <c r="D11103" s="3">
        <v>251.92061656694801</v>
      </c>
      <c r="E11103" s="3">
        <v>254.43922424316401</v>
      </c>
      <c r="F11103" s="14">
        <v>42355300</v>
      </c>
      <c r="G11103" s="2">
        <f t="shared" si="521"/>
        <v>-1.324225653727548E-2</v>
      </c>
      <c r="H11103" s="3">
        <f t="shared" si="519"/>
        <v>5.6146209649439811</v>
      </c>
      <c r="I11103" s="3">
        <f t="shared" si="520"/>
        <v>-2.2299048699579771</v>
      </c>
    </row>
    <row r="11104" spans="1:9" x14ac:dyDescent="0.35">
      <c r="A11104" s="1">
        <v>45656</v>
      </c>
      <c r="B11104" s="3">
        <v>251.09436261501801</v>
      </c>
      <c r="C11104" s="3">
        <v>252.35864885659799</v>
      </c>
      <c r="D11104" s="3">
        <v>249.62103037787699</v>
      </c>
      <c r="E11104" s="3">
        <v>251.06449890136699</v>
      </c>
      <c r="F11104" s="14">
        <v>35557500</v>
      </c>
      <c r="G11104" s="2">
        <f t="shared" si="521"/>
        <v>-1.3263384809615043E-2</v>
      </c>
      <c r="H11104" s="3">
        <f t="shared" si="519"/>
        <v>2.7376184787210036</v>
      </c>
      <c r="I11104" s="3">
        <f t="shared" si="520"/>
        <v>-2.9863713651025137E-2</v>
      </c>
    </row>
    <row r="11105" spans="1:9" x14ac:dyDescent="0.35">
      <c r="A11105" s="1">
        <v>45657</v>
      </c>
      <c r="B11105" s="3">
        <v>251.30342042234301</v>
      </c>
      <c r="C11105" s="3">
        <v>252.13963477352601</v>
      </c>
      <c r="D11105" s="3">
        <v>248.306962878805</v>
      </c>
      <c r="E11105" s="3">
        <v>249.29251098632801</v>
      </c>
      <c r="F11105" s="14">
        <v>39480700</v>
      </c>
      <c r="G11105" s="2">
        <f t="shared" si="521"/>
        <v>-7.0578991565634257E-3</v>
      </c>
      <c r="H11105" s="3">
        <f t="shared" si="519"/>
        <v>3.8326718947210168</v>
      </c>
      <c r="I11105" s="3">
        <f t="shared" si="520"/>
        <v>-2.0109094360149982</v>
      </c>
    </row>
    <row r="11106" spans="1:9" x14ac:dyDescent="0.35">
      <c r="A11106" s="1">
        <v>45659</v>
      </c>
      <c r="B11106" s="3">
        <v>247.809204782705</v>
      </c>
      <c r="C11106" s="3">
        <v>247.97845273823</v>
      </c>
      <c r="D11106" s="3">
        <v>240.73123158611199</v>
      </c>
      <c r="E11106" s="3">
        <v>242.75209045410099</v>
      </c>
      <c r="F11106" s="14">
        <v>55740700</v>
      </c>
      <c r="G11106" s="2">
        <f t="shared" si="521"/>
        <v>-2.6235928654052967E-2</v>
      </c>
      <c r="H11106" s="3">
        <f t="shared" si="519"/>
        <v>7.2472211521180157</v>
      </c>
      <c r="I11106" s="3">
        <f t="shared" si="520"/>
        <v>-5.0571143286040012</v>
      </c>
    </row>
    <row r="11107" spans="1:9" x14ac:dyDescent="0.35">
      <c r="A11107" s="1">
        <v>45660</v>
      </c>
      <c r="B11107" s="3">
        <v>242.26429748535099</v>
      </c>
      <c r="C11107" s="3">
        <v>243.080597621679</v>
      </c>
      <c r="D11107" s="3">
        <v>240.80091479245601</v>
      </c>
      <c r="E11107" s="3">
        <v>242.26429748535099</v>
      </c>
      <c r="F11107" s="14">
        <v>40244100</v>
      </c>
      <c r="G11107" s="2">
        <f t="shared" si="521"/>
        <v>-2.0094284989987791E-3</v>
      </c>
      <c r="H11107" s="3">
        <f t="shared" si="519"/>
        <v>2.2796828292229918</v>
      </c>
      <c r="I11107" s="3">
        <f t="shared" si="520"/>
        <v>0</v>
      </c>
    </row>
    <row r="11108" spans="1:9" x14ac:dyDescent="0.35">
      <c r="A11108" s="1">
        <v>45663</v>
      </c>
      <c r="B11108" s="3">
        <v>243.21003106356201</v>
      </c>
      <c r="C11108" s="3">
        <v>246.216438252204</v>
      </c>
      <c r="D11108" s="3">
        <v>242.10502805254299</v>
      </c>
      <c r="E11108" s="3">
        <v>243.89692687988199</v>
      </c>
      <c r="F11108" s="14">
        <v>45045600</v>
      </c>
      <c r="G11108" s="2">
        <f t="shared" si="521"/>
        <v>6.7390424898646668E-3</v>
      </c>
      <c r="H11108" s="3">
        <f t="shared" si="519"/>
        <v>4.1114101996610088</v>
      </c>
      <c r="I11108" s="3">
        <f t="shared" si="520"/>
        <v>0.68689581631997498</v>
      </c>
    </row>
    <row r="11109" spans="1:9" x14ac:dyDescent="0.35">
      <c r="A11109" s="1">
        <v>45664</v>
      </c>
      <c r="B11109" s="3">
        <v>241.88599852058499</v>
      </c>
      <c r="C11109" s="3">
        <v>244.44443460073401</v>
      </c>
      <c r="D11109" s="3">
        <v>240.26334778917601</v>
      </c>
      <c r="E11109" s="3">
        <v>241.11947631835901</v>
      </c>
      <c r="F11109" s="14">
        <v>40856000</v>
      </c>
      <c r="G11109" s="2">
        <f t="shared" si="521"/>
        <v>-1.1387804664266489E-2</v>
      </c>
      <c r="H11109" s="3">
        <f t="shared" si="519"/>
        <v>4.1810868115580035</v>
      </c>
      <c r="I11109" s="3">
        <f t="shared" si="520"/>
        <v>-0.76652220222598544</v>
      </c>
    </row>
    <row r="11110" spans="1:9" x14ac:dyDescent="0.35">
      <c r="A11110" s="1">
        <v>45665</v>
      </c>
      <c r="B11110" s="3">
        <v>240.83078235887299</v>
      </c>
      <c r="C11110" s="3">
        <v>242.61273160476199</v>
      </c>
      <c r="D11110" s="3">
        <v>238.96920667067801</v>
      </c>
      <c r="E11110" s="3">
        <v>241.60726928710901</v>
      </c>
      <c r="F11110" s="14">
        <v>37628900</v>
      </c>
      <c r="G11110" s="2">
        <f t="shared" si="521"/>
        <v>2.0230342907096763E-3</v>
      </c>
      <c r="H11110" s="3">
        <f t="shared" si="519"/>
        <v>3.6435249340839846</v>
      </c>
      <c r="I11110" s="3">
        <f t="shared" si="520"/>
        <v>0.77648692823601095</v>
      </c>
    </row>
    <row r="11111" spans="1:9" x14ac:dyDescent="0.35">
      <c r="A11111" s="1">
        <v>45667</v>
      </c>
      <c r="B11111" s="3">
        <v>238.92937601687501</v>
      </c>
      <c r="C11111" s="3">
        <v>239.07870977249601</v>
      </c>
      <c r="D11111" s="3">
        <v>231.950943236017</v>
      </c>
      <c r="E11111" s="3">
        <v>235.78361511230401</v>
      </c>
      <c r="F11111" s="14">
        <v>61710900</v>
      </c>
      <c r="G11111" s="2">
        <f t="shared" si="521"/>
        <v>-2.4103803631357553E-2</v>
      </c>
      <c r="H11111" s="3">
        <f t="shared" si="519"/>
        <v>7.1277665364790153</v>
      </c>
      <c r="I11111" s="3">
        <f t="shared" si="520"/>
        <v>-3.1457609045710058</v>
      </c>
    </row>
    <row r="11112" spans="1:9" x14ac:dyDescent="0.35">
      <c r="A11112" s="1">
        <v>45670</v>
      </c>
      <c r="B11112" s="3">
        <v>232.478541742907</v>
      </c>
      <c r="C11112" s="3">
        <v>233.61340834282399</v>
      </c>
      <c r="D11112" s="3">
        <v>228.685698506081</v>
      </c>
      <c r="E11112" s="3">
        <v>233.34461975097599</v>
      </c>
      <c r="F11112" s="14">
        <v>49630700</v>
      </c>
      <c r="G11112" s="2">
        <f t="shared" si="521"/>
        <v>-1.0344210560035373E-2</v>
      </c>
      <c r="H11112" s="3">
        <f t="shared" si="519"/>
        <v>4.9277098367429915</v>
      </c>
      <c r="I11112" s="3">
        <f t="shared" si="520"/>
        <v>0.86607800806899604</v>
      </c>
    </row>
    <row r="11113" spans="1:9" x14ac:dyDescent="0.35">
      <c r="A11113" s="1">
        <v>45671</v>
      </c>
      <c r="B11113" s="3">
        <v>233.693057957365</v>
      </c>
      <c r="C11113" s="3">
        <v>235.05688478727899</v>
      </c>
      <c r="D11113" s="3">
        <v>231.42332467995101</v>
      </c>
      <c r="E11113" s="3">
        <v>232.22967529296801</v>
      </c>
      <c r="F11113" s="14">
        <v>39435300</v>
      </c>
      <c r="G11113" s="2">
        <f t="shared" si="521"/>
        <v>-4.778102272929392E-3</v>
      </c>
      <c r="H11113" s="3">
        <f t="shared" si="519"/>
        <v>3.6335601073279804</v>
      </c>
      <c r="I11113" s="3">
        <f t="shared" si="520"/>
        <v>-1.4633826643969883</v>
      </c>
    </row>
    <row r="11114" spans="1:9" x14ac:dyDescent="0.35">
      <c r="A11114" s="1">
        <v>45672</v>
      </c>
      <c r="B11114" s="3">
        <v>233.58355820881599</v>
      </c>
      <c r="C11114" s="3">
        <v>237.884115168005</v>
      </c>
      <c r="D11114" s="3">
        <v>233.37449702743001</v>
      </c>
      <c r="E11114" s="3">
        <v>236.79901123046801</v>
      </c>
      <c r="F11114" s="14">
        <v>39832000</v>
      </c>
      <c r="G11114" s="2">
        <f t="shared" si="521"/>
        <v>1.9675934747510542E-2</v>
      </c>
      <c r="H11114" s="3">
        <f t="shared" si="519"/>
        <v>4.509618140574986</v>
      </c>
      <c r="I11114" s="3">
        <f t="shared" si="520"/>
        <v>3.2154530216520243</v>
      </c>
    </row>
    <row r="11115" spans="1:9" x14ac:dyDescent="0.35">
      <c r="A11115" s="1">
        <v>45673</v>
      </c>
      <c r="B11115" s="3">
        <v>236.281369586511</v>
      </c>
      <c r="C11115" s="3">
        <v>236.938386480708</v>
      </c>
      <c r="D11115" s="3">
        <v>227.00332434322499</v>
      </c>
      <c r="E11115" s="3">
        <v>227.23228454589801</v>
      </c>
      <c r="F11115" s="14">
        <v>71759100</v>
      </c>
      <c r="G11115" s="2">
        <f t="shared" si="521"/>
        <v>-4.0400196921679905E-2</v>
      </c>
      <c r="H11115" s="3">
        <f t="shared" si="519"/>
        <v>9.9350621374830155</v>
      </c>
      <c r="I11115" s="3">
        <f t="shared" si="520"/>
        <v>-9.0490850406129937</v>
      </c>
    </row>
    <row r="11116" spans="1:9" x14ac:dyDescent="0.35">
      <c r="A11116" s="1">
        <v>45674</v>
      </c>
      <c r="B11116" s="3">
        <v>231.074913963646</v>
      </c>
      <c r="C11116" s="3">
        <v>231.244146744489</v>
      </c>
      <c r="D11116" s="3">
        <v>227.45130305771701</v>
      </c>
      <c r="E11116" s="3">
        <v>228.94454956054599</v>
      </c>
      <c r="F11116" s="14">
        <v>68488300</v>
      </c>
      <c r="G11116" s="2">
        <f t="shared" si="521"/>
        <v>7.5353069572388475E-3</v>
      </c>
      <c r="H11116" s="3">
        <f t="shared" si="519"/>
        <v>3.7928436867719881</v>
      </c>
      <c r="I11116" s="3">
        <f t="shared" si="520"/>
        <v>-2.1303644031000033</v>
      </c>
    </row>
    <row r="11117" spans="1:9" x14ac:dyDescent="0.35">
      <c r="A11117" s="1">
        <v>45678</v>
      </c>
      <c r="B11117" s="3">
        <v>222.991465865621</v>
      </c>
      <c r="C11117" s="3">
        <v>223.40957304130799</v>
      </c>
      <c r="D11117" s="3">
        <v>218.39227174297099</v>
      </c>
      <c r="E11117" s="3">
        <v>221.63758850097599</v>
      </c>
      <c r="F11117" s="14">
        <v>98070400</v>
      </c>
      <c r="G11117" s="2">
        <f t="shared" si="521"/>
        <v>-3.1915855055713489E-2</v>
      </c>
      <c r="H11117" s="3">
        <f t="shared" si="519"/>
        <v>5.0173012983370029</v>
      </c>
      <c r="I11117" s="3">
        <f t="shared" si="520"/>
        <v>-1.3538773646450011</v>
      </c>
    </row>
    <row r="11118" spans="1:9" x14ac:dyDescent="0.35">
      <c r="A11118" s="1">
        <v>45679</v>
      </c>
      <c r="B11118" s="3">
        <v>218.80040121474599</v>
      </c>
      <c r="C11118" s="3">
        <v>223.11090745632001</v>
      </c>
      <c r="D11118" s="3">
        <v>218.80040121474599</v>
      </c>
      <c r="E11118" s="3">
        <v>222.82221984863199</v>
      </c>
      <c r="F11118" s="14">
        <v>64126500</v>
      </c>
      <c r="G11118" s="2">
        <f t="shared" si="521"/>
        <v>5.3449027110795229E-3</v>
      </c>
      <c r="H11118" s="3">
        <f t="shared" si="519"/>
        <v>4.3105062415740178</v>
      </c>
      <c r="I11118" s="3">
        <f t="shared" si="520"/>
        <v>4.0218186338859994</v>
      </c>
    </row>
    <row r="11119" spans="1:9" x14ac:dyDescent="0.35">
      <c r="A11119" s="1">
        <v>45680</v>
      </c>
      <c r="B11119" s="3">
        <v>223.728139123305</v>
      </c>
      <c r="C11119" s="3">
        <v>226.00782197454899</v>
      </c>
      <c r="D11119" s="3">
        <v>221.299122515985</v>
      </c>
      <c r="E11119" s="3">
        <v>222.65299987792901</v>
      </c>
      <c r="F11119" s="14">
        <v>60234800</v>
      </c>
      <c r="G11119" s="2">
        <f t="shared" si="521"/>
        <v>-7.5943938992232337E-4</v>
      </c>
      <c r="H11119" s="3">
        <f t="shared" si="519"/>
        <v>4.7086994585639843</v>
      </c>
      <c r="I11119" s="3">
        <f t="shared" si="520"/>
        <v>-1.0751392453759934</v>
      </c>
    </row>
    <row r="11120" spans="1:9" x14ac:dyDescent="0.35">
      <c r="A11120" s="1">
        <v>45681</v>
      </c>
      <c r="B11120" s="3">
        <v>223.76795755359601</v>
      </c>
      <c r="C11120" s="3">
        <v>224.614136620794</v>
      </c>
      <c r="D11120" s="3">
        <v>220.41313537887501</v>
      </c>
      <c r="E11120" s="3">
        <v>221.77696228027301</v>
      </c>
      <c r="F11120" s="14">
        <v>54697900</v>
      </c>
      <c r="G11120" s="2">
        <f t="shared" si="521"/>
        <v>-3.9345420817877494E-3</v>
      </c>
      <c r="H11120" s="3">
        <f t="shared" si="519"/>
        <v>4.2010012419189877</v>
      </c>
      <c r="I11120" s="3">
        <f t="shared" si="520"/>
        <v>-1.9909952733229943</v>
      </c>
    </row>
    <row r="11121" spans="1:9" x14ac:dyDescent="0.35">
      <c r="A11121" s="1">
        <v>45684</v>
      </c>
      <c r="B11121" s="3">
        <v>223.01138591977499</v>
      </c>
      <c r="C11121" s="3">
        <v>231.10477141655301</v>
      </c>
      <c r="D11121" s="3">
        <v>222.97155750766299</v>
      </c>
      <c r="E11121" s="3">
        <v>228.82508850097599</v>
      </c>
      <c r="F11121" s="14">
        <v>94863400</v>
      </c>
      <c r="G11121" s="2">
        <f t="shared" si="521"/>
        <v>3.1780245108578221E-2</v>
      </c>
      <c r="H11121" s="3">
        <f t="shared" si="519"/>
        <v>8.1332139088900135</v>
      </c>
      <c r="I11121" s="3">
        <f t="shared" si="520"/>
        <v>5.8137025812009995</v>
      </c>
    </row>
    <row r="11122" spans="1:9" x14ac:dyDescent="0.35">
      <c r="A11122" s="1">
        <v>45685</v>
      </c>
      <c r="B11122" s="3">
        <v>229.810644874053</v>
      </c>
      <c r="C11122" s="3">
        <v>239.10858953414299</v>
      </c>
      <c r="D11122" s="3">
        <v>229.77081646051201</v>
      </c>
      <c r="E11122" s="3">
        <v>237.18727111816401</v>
      </c>
      <c r="F11122" s="14">
        <v>75707600</v>
      </c>
      <c r="G11122" s="2">
        <f t="shared" si="521"/>
        <v>3.6543993807533676E-2</v>
      </c>
      <c r="H11122" s="3">
        <f t="shared" si="519"/>
        <v>9.3377730736309843</v>
      </c>
      <c r="I11122" s="3">
        <f t="shared" si="520"/>
        <v>7.3766262441110086</v>
      </c>
    </row>
    <row r="11123" spans="1:9" x14ac:dyDescent="0.35">
      <c r="A11123" s="1">
        <v>45686</v>
      </c>
      <c r="B11123" s="3">
        <v>233.065890035975</v>
      </c>
      <c r="C11123" s="3">
        <v>238.78005164957801</v>
      </c>
      <c r="D11123" s="3">
        <v>232.956384693882</v>
      </c>
      <c r="E11123" s="3">
        <v>238.282302856445</v>
      </c>
      <c r="F11123" s="14">
        <v>45486100</v>
      </c>
      <c r="G11123" s="2">
        <f t="shared" si="521"/>
        <v>4.616739056521553E-3</v>
      </c>
      <c r="H11123" s="3">
        <f t="shared" si="519"/>
        <v>5.8236669556960123</v>
      </c>
      <c r="I11123" s="3">
        <f t="shared" si="520"/>
        <v>5.2164128204699978</v>
      </c>
    </row>
    <row r="11124" spans="1:9" x14ac:dyDescent="0.35">
      <c r="A11124" s="1">
        <v>45687</v>
      </c>
      <c r="B11124" s="3">
        <v>237.595402868745</v>
      </c>
      <c r="C11124" s="3">
        <v>239.705852853294</v>
      </c>
      <c r="D11124" s="3">
        <v>236.141984925076</v>
      </c>
      <c r="E11124" s="3">
        <v>236.520263671875</v>
      </c>
      <c r="F11124" s="14">
        <v>55658300</v>
      </c>
      <c r="G11124" s="2">
        <f t="shared" si="521"/>
        <v>-7.3947547234825654E-3</v>
      </c>
      <c r="H11124" s="3">
        <f t="shared" si="519"/>
        <v>3.5638679282180021</v>
      </c>
      <c r="I11124" s="3">
        <f t="shared" si="520"/>
        <v>-1.0751391968699977</v>
      </c>
    </row>
    <row r="11125" spans="1:9" x14ac:dyDescent="0.35">
      <c r="A11125" s="1">
        <v>45688</v>
      </c>
      <c r="B11125" s="3">
        <v>246.077059793633</v>
      </c>
      <c r="C11125" s="3">
        <v>246.077059793633</v>
      </c>
      <c r="D11125" s="3">
        <v>232.388967481062</v>
      </c>
      <c r="E11125" s="3">
        <v>234.93743896484301</v>
      </c>
      <c r="F11125" s="14">
        <v>100959800</v>
      </c>
      <c r="G11125" s="2">
        <f t="shared" si="521"/>
        <v>-6.6921315005290397E-3</v>
      </c>
      <c r="H11125" s="3">
        <f t="shared" si="519"/>
        <v>13.688092312571001</v>
      </c>
      <c r="I11125" s="3">
        <f t="shared" si="520"/>
        <v>-11.139620828789987</v>
      </c>
    </row>
    <row r="11126" spans="1:9" x14ac:dyDescent="0.35">
      <c r="A11126" s="1">
        <v>45691</v>
      </c>
      <c r="B11126" s="3">
        <v>228.95449458875601</v>
      </c>
      <c r="C11126" s="3">
        <v>230.786206495904</v>
      </c>
      <c r="D11126" s="3">
        <v>224.68380145112201</v>
      </c>
      <c r="E11126" s="3">
        <v>226.9833984375</v>
      </c>
      <c r="F11126" s="14">
        <v>73063300</v>
      </c>
      <c r="G11126" s="2">
        <f t="shared" si="521"/>
        <v>-3.3855994014360929E-2</v>
      </c>
      <c r="H11126" s="3">
        <f t="shared" si="519"/>
        <v>6.1024050447819889</v>
      </c>
      <c r="I11126" s="3">
        <f t="shared" si="520"/>
        <v>-1.9710961512560061</v>
      </c>
    </row>
    <row r="11127" spans="1:9" x14ac:dyDescent="0.35">
      <c r="A11127" s="1">
        <v>45692</v>
      </c>
      <c r="B11127" s="3">
        <v>226.22683154788601</v>
      </c>
      <c r="C11127" s="3">
        <v>232.080362347115</v>
      </c>
      <c r="D11127" s="3">
        <v>225.62952690670801</v>
      </c>
      <c r="E11127" s="3">
        <v>231.75184631347599</v>
      </c>
      <c r="F11127" s="14">
        <v>45067300</v>
      </c>
      <c r="G11127" s="2">
        <f t="shared" si="521"/>
        <v>2.1007914714471897E-2</v>
      </c>
      <c r="H11127" s="3">
        <f t="shared" si="519"/>
        <v>6.4508354404069905</v>
      </c>
      <c r="I11127" s="3">
        <f t="shared" si="520"/>
        <v>5.5250147655899866</v>
      </c>
    </row>
    <row r="11128" spans="1:9" x14ac:dyDescent="0.35">
      <c r="A11128" s="1">
        <v>45693</v>
      </c>
      <c r="B11128" s="3">
        <v>227.50107667347001</v>
      </c>
      <c r="C11128" s="3">
        <v>231.622436335674</v>
      </c>
      <c r="D11128" s="3">
        <v>227.24225275297701</v>
      </c>
      <c r="E11128" s="3">
        <v>231.42333984375</v>
      </c>
      <c r="F11128" s="14">
        <v>39620300</v>
      </c>
      <c r="G11128" s="2">
        <f t="shared" si="521"/>
        <v>-1.4174923520636994E-3</v>
      </c>
      <c r="H11128" s="3">
        <f t="shared" si="519"/>
        <v>4.3801835826969864</v>
      </c>
      <c r="I11128" s="3">
        <f t="shared" si="520"/>
        <v>3.9222631702799902</v>
      </c>
    </row>
    <row r="11129" spans="1:9" x14ac:dyDescent="0.35">
      <c r="A11129" s="1">
        <v>45694</v>
      </c>
      <c r="B11129" s="3">
        <v>230.24863411824001</v>
      </c>
      <c r="C11129" s="3">
        <v>232.74734282564</v>
      </c>
      <c r="D11129" s="3">
        <v>229.39250557129799</v>
      </c>
      <c r="E11129" s="3">
        <v>232.16995239257801</v>
      </c>
      <c r="F11129" s="14">
        <v>29925300</v>
      </c>
      <c r="G11129" s="2">
        <f t="shared" si="521"/>
        <v>3.2261765357465733E-3</v>
      </c>
      <c r="H11129" s="3">
        <f t="shared" si="519"/>
        <v>3.3548372543420157</v>
      </c>
      <c r="I11129" s="3">
        <f t="shared" si="520"/>
        <v>1.9213182743380059</v>
      </c>
    </row>
    <row r="11130" spans="1:9" x14ac:dyDescent="0.35">
      <c r="A11130" s="1">
        <v>45695</v>
      </c>
      <c r="B11130" s="3">
        <v>231.55275755143799</v>
      </c>
      <c r="C11130" s="3">
        <v>232.94644817387899</v>
      </c>
      <c r="D11130" s="3">
        <v>226.236788599926</v>
      </c>
      <c r="E11130" s="3">
        <v>226.60513305664</v>
      </c>
      <c r="F11130" s="14">
        <v>39707200</v>
      </c>
      <c r="G11130" s="2">
        <f t="shared" si="521"/>
        <v>-2.3968731864700624E-2</v>
      </c>
      <c r="H11130" s="3">
        <f t="shared" si="519"/>
        <v>6.7096595739529903</v>
      </c>
      <c r="I11130" s="3">
        <f t="shared" si="520"/>
        <v>-4.9476244947979922</v>
      </c>
    </row>
    <row r="11131" spans="1:9" x14ac:dyDescent="0.35">
      <c r="A11131" s="1">
        <v>45698</v>
      </c>
      <c r="B11131" s="3">
        <v>228.787661547087</v>
      </c>
      <c r="C11131" s="3">
        <v>229.80417456619401</v>
      </c>
      <c r="D11131" s="3">
        <v>226.425727869068</v>
      </c>
      <c r="E11131" s="3">
        <v>226.87419128417901</v>
      </c>
      <c r="F11131" s="14">
        <v>33115600</v>
      </c>
      <c r="G11131" s="2">
        <f t="shared" si="521"/>
        <v>1.1873439224863213E-3</v>
      </c>
      <c r="H11131" s="3">
        <f t="shared" si="519"/>
        <v>3.3784466971260088</v>
      </c>
      <c r="I11131" s="3">
        <f t="shared" si="520"/>
        <v>-1.9134702629079925</v>
      </c>
    </row>
    <row r="11132" spans="1:9" x14ac:dyDescent="0.35">
      <c r="A11132" s="1">
        <v>45699</v>
      </c>
      <c r="B11132" s="3">
        <v>227.42231988138099</v>
      </c>
      <c r="C11132" s="3">
        <v>234.42836130351901</v>
      </c>
      <c r="D11132" s="3">
        <v>227.35256634016201</v>
      </c>
      <c r="E11132" s="3">
        <v>231.82725524902301</v>
      </c>
      <c r="F11132" s="14">
        <v>53718400</v>
      </c>
      <c r="G11132" s="2">
        <f t="shared" si="521"/>
        <v>2.1831764718622738E-2</v>
      </c>
      <c r="H11132" s="3">
        <f t="shared" si="519"/>
        <v>7.0757949633569979</v>
      </c>
      <c r="I11132" s="3">
        <f t="shared" si="520"/>
        <v>4.4049353676420253</v>
      </c>
    </row>
    <row r="11133" spans="1:9" x14ac:dyDescent="0.35">
      <c r="A11133" s="1">
        <v>45700</v>
      </c>
      <c r="B11133" s="3">
        <v>230.41209906543301</v>
      </c>
      <c r="C11133" s="3">
        <v>236.15247950770501</v>
      </c>
      <c r="D11133" s="3">
        <v>229.89386689621901</v>
      </c>
      <c r="E11133" s="3">
        <v>236.06277465820301</v>
      </c>
      <c r="F11133" s="14">
        <v>45243300</v>
      </c>
      <c r="G11133" s="2">
        <f t="shared" si="521"/>
        <v>1.8270152940517332E-2</v>
      </c>
      <c r="H11133" s="3">
        <f t="shared" si="519"/>
        <v>6.2586126114860008</v>
      </c>
      <c r="I11133" s="3">
        <f t="shared" si="520"/>
        <v>5.6506755927699999</v>
      </c>
    </row>
    <row r="11134" spans="1:9" x14ac:dyDescent="0.35">
      <c r="A11134" s="1">
        <v>45701</v>
      </c>
      <c r="B11134" s="3">
        <v>236.102643185137</v>
      </c>
      <c r="C11134" s="3">
        <v>241.514131106333</v>
      </c>
      <c r="D11134" s="3">
        <v>234.76721339178101</v>
      </c>
      <c r="E11134" s="3">
        <v>240.70689392089801</v>
      </c>
      <c r="F11134" s="14">
        <v>53614100</v>
      </c>
      <c r="G11134" s="2">
        <f t="shared" si="521"/>
        <v>1.9673238482514888E-2</v>
      </c>
      <c r="H11134" s="3">
        <f t="shared" si="519"/>
        <v>6.7469177145519836</v>
      </c>
      <c r="I11134" s="3">
        <f t="shared" si="520"/>
        <v>4.6042507357610134</v>
      </c>
    </row>
    <row r="11135" spans="1:9" x14ac:dyDescent="0.35">
      <c r="A11135" s="1">
        <v>45702</v>
      </c>
      <c r="B11135" s="3">
        <v>240.427844098473</v>
      </c>
      <c r="C11135" s="3">
        <v>244.71319316935799</v>
      </c>
      <c r="D11135" s="3">
        <v>240.16873562694499</v>
      </c>
      <c r="E11135" s="3">
        <v>243.76643371582</v>
      </c>
      <c r="F11135" s="14">
        <v>40896200</v>
      </c>
      <c r="G11135" s="2">
        <f t="shared" si="521"/>
        <v>1.271064465618266E-2</v>
      </c>
      <c r="H11135" s="3">
        <f t="shared" si="519"/>
        <v>4.5444575424129994</v>
      </c>
      <c r="I11135" s="3">
        <f t="shared" si="520"/>
        <v>3.3385896173469973</v>
      </c>
    </row>
    <row r="11136" spans="1:9" x14ac:dyDescent="0.35">
      <c r="A11136" s="1">
        <v>45706</v>
      </c>
      <c r="B11136" s="3">
        <v>243.31796980618799</v>
      </c>
      <c r="C11136" s="3">
        <v>244.34445851455001</v>
      </c>
      <c r="D11136" s="3">
        <v>241.015844349438</v>
      </c>
      <c r="E11136" s="3">
        <v>243.63688659667901</v>
      </c>
      <c r="F11136" s="14">
        <v>48822500</v>
      </c>
      <c r="G11136" s="2">
        <f t="shared" si="521"/>
        <v>-5.3143953072726561E-4</v>
      </c>
      <c r="H11136" s="3">
        <f t="shared" si="519"/>
        <v>3.3286141651120147</v>
      </c>
      <c r="I11136" s="3">
        <f t="shared" si="520"/>
        <v>0.3189167904910164</v>
      </c>
    </row>
    <row r="11137" spans="1:9" x14ac:dyDescent="0.35">
      <c r="A11137" s="1">
        <v>45707</v>
      </c>
      <c r="B11137" s="3">
        <v>243.82623137305501</v>
      </c>
      <c r="C11137" s="3">
        <v>245.17162160901901</v>
      </c>
      <c r="D11137" s="3">
        <v>242.331343195236</v>
      </c>
      <c r="E11137" s="3">
        <v>244.03550720214801</v>
      </c>
      <c r="F11137" s="14">
        <v>32204200</v>
      </c>
      <c r="G11137" s="2">
        <f t="shared" si="521"/>
        <v>1.6361258388960195E-3</v>
      </c>
      <c r="H11137" s="3">
        <f t="shared" si="519"/>
        <v>2.840278413783011</v>
      </c>
      <c r="I11137" s="3">
        <f t="shared" si="520"/>
        <v>0.20927582909300213</v>
      </c>
    </row>
    <row r="11138" spans="1:9" x14ac:dyDescent="0.35">
      <c r="A11138" s="1">
        <v>45708</v>
      </c>
      <c r="B11138" s="3">
        <v>244.10528213544501</v>
      </c>
      <c r="C11138" s="3">
        <v>245.93900803040799</v>
      </c>
      <c r="D11138" s="3">
        <v>243.45748811790199</v>
      </c>
      <c r="E11138" s="3">
        <v>244.99224853515599</v>
      </c>
      <c r="F11138" s="14">
        <v>32316900</v>
      </c>
      <c r="G11138" s="2">
        <f t="shared" si="521"/>
        <v>3.9205005205060657E-3</v>
      </c>
      <c r="H11138" s="3">
        <f t="shared" si="519"/>
        <v>2.4815199125060019</v>
      </c>
      <c r="I11138" s="3">
        <f t="shared" si="520"/>
        <v>0.88696639971098534</v>
      </c>
    </row>
    <row r="11139" spans="1:9" x14ac:dyDescent="0.35">
      <c r="A11139" s="1">
        <v>45709</v>
      </c>
      <c r="B11139" s="3">
        <v>245.11184184595299</v>
      </c>
      <c r="C11139" s="3">
        <v>247.84250987372599</v>
      </c>
      <c r="D11139" s="3">
        <v>244.384333817748</v>
      </c>
      <c r="E11139" s="3">
        <v>244.71321105957</v>
      </c>
      <c r="F11139" s="14">
        <v>53197400</v>
      </c>
      <c r="G11139" s="2">
        <f t="shared" si="521"/>
        <v>-1.1389645070584873E-3</v>
      </c>
      <c r="H11139" s="3">
        <f t="shared" ref="H11139:H11202" si="522">C11139-D11139</f>
        <v>3.4581760559779866</v>
      </c>
      <c r="I11139" s="3">
        <f t="shared" ref="I11139:I11202" si="523">E11139-B11139</f>
        <v>-0.39863078638299498</v>
      </c>
    </row>
    <row r="11140" spans="1:9" x14ac:dyDescent="0.35">
      <c r="A11140" s="1">
        <v>45712</v>
      </c>
      <c r="B11140" s="3">
        <v>244.09530102584</v>
      </c>
      <c r="C11140" s="3">
        <v>248.011915970963</v>
      </c>
      <c r="D11140" s="3">
        <v>243.58704451830599</v>
      </c>
      <c r="E11140" s="3">
        <v>246.25791931152301</v>
      </c>
      <c r="F11140" s="14">
        <v>51326400</v>
      </c>
      <c r="G11140" s="2">
        <f t="shared" ref="G11140:G11203" si="524">(E11140-E11139)/E11139</f>
        <v>6.3123206355090748E-3</v>
      </c>
      <c r="H11140" s="3">
        <f t="shared" si="522"/>
        <v>4.4248714526570154</v>
      </c>
      <c r="I11140" s="3">
        <f t="shared" si="523"/>
        <v>2.1626182856830098</v>
      </c>
    </row>
    <row r="11141" spans="1:9" x14ac:dyDescent="0.35">
      <c r="A11141" s="1">
        <v>45713</v>
      </c>
      <c r="B11141" s="3">
        <v>247.15483996214201</v>
      </c>
      <c r="C11141" s="3">
        <v>249.148024155385</v>
      </c>
      <c r="D11141" s="3">
        <v>244.07537403321001</v>
      </c>
      <c r="E11141" s="3">
        <v>246.19810485839801</v>
      </c>
      <c r="F11141" s="14">
        <v>48013300</v>
      </c>
      <c r="G11141" s="2">
        <f t="shared" si="524"/>
        <v>-2.4289352111894148E-4</v>
      </c>
      <c r="H11141" s="3">
        <f t="shared" si="522"/>
        <v>5.0726501221749913</v>
      </c>
      <c r="I11141" s="3">
        <f t="shared" si="523"/>
        <v>-0.95673510374399484</v>
      </c>
    </row>
    <row r="11142" spans="1:9" x14ac:dyDescent="0.35">
      <c r="A11142" s="1">
        <v>45714</v>
      </c>
      <c r="B11142" s="3">
        <v>243.497365669039</v>
      </c>
      <c r="C11142" s="3">
        <v>244.145144494025</v>
      </c>
      <c r="D11142" s="3">
        <v>238.315089448783</v>
      </c>
      <c r="E11142" s="3">
        <v>239.54089355468699</v>
      </c>
      <c r="F11142" s="14">
        <v>44433600</v>
      </c>
      <c r="G11142" s="2">
        <f t="shared" si="524"/>
        <v>-2.7040059092006206E-2</v>
      </c>
      <c r="H11142" s="3">
        <f t="shared" si="522"/>
        <v>5.8300550452420055</v>
      </c>
      <c r="I11142" s="3">
        <f t="shared" si="523"/>
        <v>-3.9564721143520103</v>
      </c>
    </row>
    <row r="11143" spans="1:9" x14ac:dyDescent="0.35">
      <c r="A11143" s="1">
        <v>45715</v>
      </c>
      <c r="B11143" s="3">
        <v>238.59412777167799</v>
      </c>
      <c r="C11143" s="3">
        <v>241.63373683856599</v>
      </c>
      <c r="D11143" s="3">
        <v>236.25213016109399</v>
      </c>
      <c r="E11143" s="3">
        <v>236.49131774902301</v>
      </c>
      <c r="F11143" s="14">
        <v>41153600</v>
      </c>
      <c r="G11143" s="2">
        <f t="shared" si="524"/>
        <v>-1.2730919386704891E-2</v>
      </c>
      <c r="H11143" s="3">
        <f t="shared" si="522"/>
        <v>5.381606677472007</v>
      </c>
      <c r="I11143" s="3">
        <f t="shared" si="523"/>
        <v>-2.1028100226549782</v>
      </c>
    </row>
    <row r="11144" spans="1:9" x14ac:dyDescent="0.35">
      <c r="A11144" s="1">
        <v>45716</v>
      </c>
      <c r="B11144" s="3">
        <v>236.14250368420701</v>
      </c>
      <c r="C11144" s="3">
        <v>241.26498665715201</v>
      </c>
      <c r="D11144" s="3">
        <v>229.41550676334799</v>
      </c>
      <c r="E11144" s="3">
        <v>241.01583862304599</v>
      </c>
      <c r="F11144" s="14">
        <v>56833400</v>
      </c>
      <c r="G11144" s="2">
        <f t="shared" si="524"/>
        <v>1.9131868844439532E-2</v>
      </c>
      <c r="H11144" s="3">
        <f t="shared" si="522"/>
        <v>11.849479893804016</v>
      </c>
      <c r="I11144" s="3">
        <f t="shared" si="523"/>
        <v>4.8733349388389797</v>
      </c>
    </row>
    <row r="11145" spans="1:9" x14ac:dyDescent="0.35">
      <c r="A11145" s="1">
        <v>45719</v>
      </c>
      <c r="B11145" s="3">
        <v>240.965991772813</v>
      </c>
      <c r="C11145" s="3">
        <v>243.198363501274</v>
      </c>
      <c r="D11145" s="3">
        <v>235.305356070812</v>
      </c>
      <c r="E11145" s="3">
        <v>237.21881103515599</v>
      </c>
      <c r="F11145" s="14">
        <v>47184000</v>
      </c>
      <c r="G11145" s="2">
        <f t="shared" si="524"/>
        <v>-1.5754265817478633E-2</v>
      </c>
      <c r="H11145" s="3">
        <f t="shared" si="522"/>
        <v>7.8930074304620064</v>
      </c>
      <c r="I11145" s="3">
        <f t="shared" si="523"/>
        <v>-3.7471807376570041</v>
      </c>
    </row>
    <row r="11146" spans="1:9" x14ac:dyDescent="0.35">
      <c r="A11146" s="1">
        <v>45720</v>
      </c>
      <c r="B11146" s="3">
        <v>236.89992456399401</v>
      </c>
      <c r="C11146" s="3">
        <v>239.251882625382</v>
      </c>
      <c r="D11146" s="3">
        <v>233.880236386061</v>
      </c>
      <c r="E11146" s="3">
        <v>235.1259765625</v>
      </c>
      <c r="F11146" s="14">
        <v>53798100</v>
      </c>
      <c r="G11146" s="2">
        <f t="shared" si="524"/>
        <v>-8.8223799096009917E-3</v>
      </c>
      <c r="H11146" s="3">
        <f t="shared" si="522"/>
        <v>5.3716462393209952</v>
      </c>
      <c r="I11146" s="3">
        <f t="shared" si="523"/>
        <v>-1.7739480014940057</v>
      </c>
    </row>
    <row r="11147" spans="1:9" x14ac:dyDescent="0.35">
      <c r="A11147" s="1">
        <v>45721</v>
      </c>
      <c r="B11147" s="3">
        <v>234.617713473528</v>
      </c>
      <c r="C11147" s="3">
        <v>235.74386742765901</v>
      </c>
      <c r="D11147" s="3">
        <v>228.44880585950301</v>
      </c>
      <c r="E11147" s="3">
        <v>234.93663024902301</v>
      </c>
      <c r="F11147" s="14">
        <v>47227600</v>
      </c>
      <c r="G11147" s="2">
        <f t="shared" si="524"/>
        <v>-8.052972974113634E-4</v>
      </c>
      <c r="H11147" s="3">
        <f t="shared" si="522"/>
        <v>7.2950615681560009</v>
      </c>
      <c r="I11147" s="3">
        <f t="shared" si="523"/>
        <v>0.31891677549501196</v>
      </c>
    </row>
    <row r="11148" spans="1:9" x14ac:dyDescent="0.35">
      <c r="A11148" s="1">
        <v>45722</v>
      </c>
      <c r="B11148" s="3">
        <v>233.641048797097</v>
      </c>
      <c r="C11148" s="3">
        <v>237.04939187317399</v>
      </c>
      <c r="D11148" s="3">
        <v>232.36541215599701</v>
      </c>
      <c r="E11148" s="3">
        <v>234.52801513671801</v>
      </c>
      <c r="F11148" s="14">
        <v>45170400</v>
      </c>
      <c r="G11148" s="2">
        <f t="shared" si="524"/>
        <v>-1.7392567173194116E-3</v>
      </c>
      <c r="H11148" s="3">
        <f t="shared" si="522"/>
        <v>4.6839797171769817</v>
      </c>
      <c r="I11148" s="3">
        <f t="shared" si="523"/>
        <v>0.88696633962101146</v>
      </c>
    </row>
    <row r="11149" spans="1:9" x14ac:dyDescent="0.35">
      <c r="A11149" s="1">
        <v>45723</v>
      </c>
      <c r="B11149" s="3">
        <v>234.308768152336</v>
      </c>
      <c r="C11149" s="3">
        <v>240.54742919495101</v>
      </c>
      <c r="D11149" s="3">
        <v>233.95995483623801</v>
      </c>
      <c r="E11149" s="3">
        <v>238.255279541015</v>
      </c>
      <c r="F11149" s="14">
        <v>46273600</v>
      </c>
      <c r="G11149" s="2">
        <f t="shared" si="524"/>
        <v>1.5892619063544205E-2</v>
      </c>
      <c r="H11149" s="3">
        <f t="shared" si="522"/>
        <v>6.5874743587129956</v>
      </c>
      <c r="I11149" s="3">
        <f t="shared" si="523"/>
        <v>3.9465113886789993</v>
      </c>
    </row>
    <row r="11150" spans="1:9" x14ac:dyDescent="0.35">
      <c r="A11150" s="1">
        <v>45726</v>
      </c>
      <c r="B11150" s="3">
        <v>234.73730306531999</v>
      </c>
      <c r="C11150" s="3">
        <v>235.355200525105</v>
      </c>
      <c r="D11150" s="3">
        <v>223.45588808739001</v>
      </c>
      <c r="E11150" s="3">
        <v>226.70477294921801</v>
      </c>
      <c r="F11150" s="14">
        <v>72071200</v>
      </c>
      <c r="G11150" s="2">
        <f t="shared" si="524"/>
        <v>-4.8479540995055262E-2</v>
      </c>
      <c r="H11150" s="3">
        <f t="shared" si="522"/>
        <v>11.899312437714997</v>
      </c>
      <c r="I11150" s="3">
        <f t="shared" si="523"/>
        <v>-8.0325301161019809</v>
      </c>
    </row>
    <row r="11151" spans="1:9" x14ac:dyDescent="0.35">
      <c r="A11151" s="1">
        <v>45727</v>
      </c>
      <c r="B11151" s="3">
        <v>223.047282186449</v>
      </c>
      <c r="C11151" s="3">
        <v>225.07036299384399</v>
      </c>
      <c r="D11151" s="3">
        <v>216.708955631257</v>
      </c>
      <c r="E11151" s="3">
        <v>220.08740234375</v>
      </c>
      <c r="F11151" s="14">
        <v>76137400</v>
      </c>
      <c r="G11151" s="2">
        <f t="shared" si="524"/>
        <v>-2.918937488338768E-2</v>
      </c>
      <c r="H11151" s="3">
        <f t="shared" si="522"/>
        <v>8.3614073625869878</v>
      </c>
      <c r="I11151" s="3">
        <f t="shared" si="523"/>
        <v>-2.9598798426989958</v>
      </c>
    </row>
    <row r="11152" spans="1:9" x14ac:dyDescent="0.35">
      <c r="A11152" s="1">
        <v>45728</v>
      </c>
      <c r="B11152" s="3">
        <v>219.389805052079</v>
      </c>
      <c r="C11152" s="3">
        <v>220.99431909322601</v>
      </c>
      <c r="D11152" s="3">
        <v>214.17763213362201</v>
      </c>
      <c r="E11152" s="3">
        <v>216.24057006835901</v>
      </c>
      <c r="F11152" s="14">
        <v>62547500</v>
      </c>
      <c r="G11152" s="2">
        <f t="shared" si="524"/>
        <v>-1.7478657271726556E-2</v>
      </c>
      <c r="H11152" s="3">
        <f t="shared" si="522"/>
        <v>6.8166869596039987</v>
      </c>
      <c r="I11152" s="3">
        <f t="shared" si="523"/>
        <v>-3.1492349837199924</v>
      </c>
    </row>
    <row r="11153" spans="1:9" x14ac:dyDescent="0.35">
      <c r="A11153" s="1">
        <v>45729</v>
      </c>
      <c r="B11153" s="3">
        <v>215.21407600467299</v>
      </c>
      <c r="C11153" s="3">
        <v>216.10104242743199</v>
      </c>
      <c r="D11153" s="3">
        <v>207.709738183399</v>
      </c>
      <c r="E11153" s="3">
        <v>208.96543884277301</v>
      </c>
      <c r="F11153" s="14">
        <v>61368300</v>
      </c>
      <c r="G11153" s="2">
        <f t="shared" si="524"/>
        <v>-3.3643692408349392E-2</v>
      </c>
      <c r="H11153" s="3">
        <f t="shared" si="522"/>
        <v>8.3913042440329946</v>
      </c>
      <c r="I11153" s="3">
        <f t="shared" si="523"/>
        <v>-6.2486371618999783</v>
      </c>
    </row>
    <row r="11154" spans="1:9" x14ac:dyDescent="0.35">
      <c r="A11154" s="1">
        <v>45730</v>
      </c>
      <c r="B11154" s="3">
        <v>210.530094510288</v>
      </c>
      <c r="C11154" s="3">
        <v>213.220890310008</v>
      </c>
      <c r="D11154" s="3">
        <v>208.86578742228701</v>
      </c>
      <c r="E11154" s="3">
        <v>212.76246643066401</v>
      </c>
      <c r="F11154" s="14">
        <v>60107600</v>
      </c>
      <c r="G11154" s="2">
        <f t="shared" si="524"/>
        <v>1.8170600884617593E-2</v>
      </c>
      <c r="H11154" s="3">
        <f t="shared" si="522"/>
        <v>4.3551028877209887</v>
      </c>
      <c r="I11154" s="3">
        <f t="shared" si="523"/>
        <v>2.2323719203760106</v>
      </c>
    </row>
    <row r="11155" spans="1:9" x14ac:dyDescent="0.35">
      <c r="A11155" s="1">
        <v>45733</v>
      </c>
      <c r="B11155" s="3">
        <v>212.583070414654</v>
      </c>
      <c r="C11155" s="3">
        <v>214.48656508270301</v>
      </c>
      <c r="D11155" s="3">
        <v>209.25445626243899</v>
      </c>
      <c r="E11155" s="3">
        <v>213.27072143554599</v>
      </c>
      <c r="F11155" s="14">
        <v>48073400</v>
      </c>
      <c r="G11155" s="2">
        <f t="shared" si="524"/>
        <v>2.3888377184592409E-3</v>
      </c>
      <c r="H11155" s="3">
        <f t="shared" si="522"/>
        <v>5.2321088202640169</v>
      </c>
      <c r="I11155" s="3">
        <f t="shared" si="523"/>
        <v>0.68765102089199104</v>
      </c>
    </row>
    <row r="11156" spans="1:9" x14ac:dyDescent="0.35">
      <c r="A11156" s="1">
        <v>45734</v>
      </c>
      <c r="B11156" s="3">
        <v>213.430186433692</v>
      </c>
      <c r="C11156" s="3">
        <v>214.41680296655099</v>
      </c>
      <c r="D11156" s="3">
        <v>210.76928711901601</v>
      </c>
      <c r="E11156" s="3">
        <v>211.96519470214801</v>
      </c>
      <c r="F11156" s="14">
        <v>42432400</v>
      </c>
      <c r="G11156" s="2">
        <f t="shared" si="524"/>
        <v>-6.1214531681158821E-3</v>
      </c>
      <c r="H11156" s="3">
        <f t="shared" si="522"/>
        <v>3.6475158475349758</v>
      </c>
      <c r="I11156" s="3">
        <f t="shared" si="523"/>
        <v>-1.4649917315439893</v>
      </c>
    </row>
    <row r="11157" spans="1:9" x14ac:dyDescent="0.35">
      <c r="A11157" s="1">
        <v>45735</v>
      </c>
      <c r="B11157" s="3">
        <v>213.489971991326</v>
      </c>
      <c r="C11157" s="3">
        <v>218.01449366985401</v>
      </c>
      <c r="D11157" s="3">
        <v>213.02157246340099</v>
      </c>
      <c r="E11157" s="3">
        <v>214.50650024414</v>
      </c>
      <c r="F11157" s="14">
        <v>54385400</v>
      </c>
      <c r="G11157" s="2">
        <f t="shared" si="524"/>
        <v>1.198925864014143E-2</v>
      </c>
      <c r="H11157" s="3">
        <f t="shared" si="522"/>
        <v>4.9929212064530191</v>
      </c>
      <c r="I11157" s="3">
        <f t="shared" si="523"/>
        <v>1.0165282528139983</v>
      </c>
    </row>
    <row r="11158" spans="1:9" x14ac:dyDescent="0.35">
      <c r="A11158" s="1">
        <v>45736</v>
      </c>
      <c r="B11158" s="3">
        <v>213.260750846669</v>
      </c>
      <c r="C11158" s="3">
        <v>216.74882322763401</v>
      </c>
      <c r="D11158" s="3">
        <v>211.49677855610801</v>
      </c>
      <c r="E11158" s="3">
        <v>213.37037658691401</v>
      </c>
      <c r="F11158" s="14">
        <v>48862900</v>
      </c>
      <c r="G11158" s="2">
        <f t="shared" si="524"/>
        <v>-5.2964532819887418E-3</v>
      </c>
      <c r="H11158" s="3">
        <f t="shared" si="522"/>
        <v>5.2520446715259936</v>
      </c>
      <c r="I11158" s="3">
        <f t="shared" si="523"/>
        <v>0.10962574024500782</v>
      </c>
    </row>
    <row r="11159" spans="1:9" x14ac:dyDescent="0.35">
      <c r="A11159" s="1">
        <v>45737</v>
      </c>
      <c r="B11159" s="3">
        <v>210.83902892918701</v>
      </c>
      <c r="C11159" s="3">
        <v>218.09421843072599</v>
      </c>
      <c r="D11159" s="3">
        <v>210.55998434888099</v>
      </c>
      <c r="E11159" s="3">
        <v>217.52616882324199</v>
      </c>
      <c r="F11159" s="14">
        <v>94127800</v>
      </c>
      <c r="G11159" s="2">
        <f t="shared" si="524"/>
        <v>1.9476894134998014E-2</v>
      </c>
      <c r="H11159" s="3">
        <f t="shared" si="522"/>
        <v>7.5342340818449998</v>
      </c>
      <c r="I11159" s="3">
        <f t="shared" si="523"/>
        <v>6.6871398940549795</v>
      </c>
    </row>
    <row r="11160" spans="1:9" x14ac:dyDescent="0.35">
      <c r="A11160" s="1">
        <v>45740</v>
      </c>
      <c r="B11160" s="3">
        <v>220.24686734420601</v>
      </c>
      <c r="C11160" s="3">
        <v>220.72522732307101</v>
      </c>
      <c r="D11160" s="3">
        <v>217.83511614199401</v>
      </c>
      <c r="E11160" s="3">
        <v>219.977783203125</v>
      </c>
      <c r="F11160" s="14">
        <v>44299500</v>
      </c>
      <c r="G11160" s="2">
        <f t="shared" si="524"/>
        <v>1.1270434233938772E-2</v>
      </c>
      <c r="H11160" s="3">
        <f t="shared" si="522"/>
        <v>2.8901111810770033</v>
      </c>
      <c r="I11160" s="3">
        <f t="shared" si="523"/>
        <v>-0.26908414108100942</v>
      </c>
    </row>
    <row r="11161" spans="1:9" x14ac:dyDescent="0.35">
      <c r="A11161" s="1">
        <v>45741</v>
      </c>
      <c r="B11161" s="3">
        <v>220.01764752071</v>
      </c>
      <c r="C11161" s="3">
        <v>223.336301119159</v>
      </c>
      <c r="D11161" s="3">
        <v>219.329996521916</v>
      </c>
      <c r="E11161" s="3">
        <v>222.98748779296801</v>
      </c>
      <c r="F11161" s="14">
        <v>34493600</v>
      </c>
      <c r="G11161" s="2">
        <f t="shared" si="524"/>
        <v>1.3681857076738899E-2</v>
      </c>
      <c r="H11161" s="3">
        <f t="shared" si="522"/>
        <v>4.0063045972430018</v>
      </c>
      <c r="I11161" s="3">
        <f t="shared" si="523"/>
        <v>2.9698402722580113</v>
      </c>
    </row>
    <row r="11162" spans="1:9" x14ac:dyDescent="0.35">
      <c r="A11162" s="1">
        <v>45742</v>
      </c>
      <c r="B11162" s="3">
        <v>222.74828771017499</v>
      </c>
      <c r="C11162" s="3">
        <v>224.25315146564401</v>
      </c>
      <c r="D11162" s="3">
        <v>219.71865451354401</v>
      </c>
      <c r="E11162" s="3">
        <v>220.77503967285099</v>
      </c>
      <c r="F11162" s="14">
        <v>34466100</v>
      </c>
      <c r="G11162" s="2">
        <f t="shared" si="524"/>
        <v>-9.9218487190238982E-3</v>
      </c>
      <c r="H11162" s="3">
        <f t="shared" si="522"/>
        <v>4.5344969520999996</v>
      </c>
      <c r="I11162" s="3">
        <f t="shared" si="523"/>
        <v>-1.973248037323998</v>
      </c>
    </row>
    <row r="11163" spans="1:9" x14ac:dyDescent="0.35">
      <c r="A11163" s="1">
        <v>45743</v>
      </c>
      <c r="B11163" s="3">
        <v>220.63551973925601</v>
      </c>
      <c r="C11163" s="3">
        <v>224.223257306009</v>
      </c>
      <c r="D11163" s="3">
        <v>219.80834648895501</v>
      </c>
      <c r="E11163" s="3">
        <v>223.087142944335</v>
      </c>
      <c r="F11163" s="14">
        <v>37094800</v>
      </c>
      <c r="G11163" s="2">
        <f t="shared" si="524"/>
        <v>1.0472666089926324E-2</v>
      </c>
      <c r="H11163" s="3">
        <f t="shared" si="522"/>
        <v>4.4149108170539932</v>
      </c>
      <c r="I11163" s="3">
        <f t="shared" si="523"/>
        <v>2.4516232050789881</v>
      </c>
    </row>
    <row r="11164" spans="1:9" x14ac:dyDescent="0.35">
      <c r="A11164" s="1">
        <v>45744</v>
      </c>
      <c r="B11164" s="3">
        <v>220.91456609374501</v>
      </c>
      <c r="C11164" s="3">
        <v>223.04727255158801</v>
      </c>
      <c r="D11164" s="3">
        <v>216.93815819229201</v>
      </c>
      <c r="E11164" s="3">
        <v>217.15740966796801</v>
      </c>
      <c r="F11164" s="14">
        <v>39818600</v>
      </c>
      <c r="G11164" s="2">
        <f t="shared" si="524"/>
        <v>-2.658034523238564E-2</v>
      </c>
      <c r="H11164" s="3">
        <f t="shared" si="522"/>
        <v>6.1091143592960009</v>
      </c>
      <c r="I11164" s="3">
        <f t="shared" si="523"/>
        <v>-3.7571564257769978</v>
      </c>
    </row>
    <row r="11165" spans="1:9" x14ac:dyDescent="0.35">
      <c r="A11165" s="1">
        <v>45747</v>
      </c>
      <c r="B11165" s="3">
        <v>216.270454273073</v>
      </c>
      <c r="C11165" s="3">
        <v>224.85111318476899</v>
      </c>
      <c r="D11165" s="3">
        <v>215.49311362240701</v>
      </c>
      <c r="E11165" s="3">
        <v>221.37301635742099</v>
      </c>
      <c r="F11165" s="14">
        <v>65299300</v>
      </c>
      <c r="G11165" s="2">
        <f t="shared" si="524"/>
        <v>1.9412677172280755E-2</v>
      </c>
      <c r="H11165" s="3">
        <f t="shared" si="522"/>
        <v>9.3579995623619823</v>
      </c>
      <c r="I11165" s="3">
        <f t="shared" si="523"/>
        <v>5.1025620843479942</v>
      </c>
    </row>
    <row r="11166" spans="1:9" x14ac:dyDescent="0.35">
      <c r="A11166" s="1">
        <v>45748</v>
      </c>
      <c r="B11166" s="3">
        <v>219.060911352944</v>
      </c>
      <c r="C11166" s="3">
        <v>222.91771798921499</v>
      </c>
      <c r="D11166" s="3">
        <v>218.154008874575</v>
      </c>
      <c r="E11166" s="3">
        <v>222.42939758300699</v>
      </c>
      <c r="F11166" s="14">
        <v>36412700</v>
      </c>
      <c r="G11166" s="2">
        <f t="shared" si="524"/>
        <v>4.7719511752977103E-3</v>
      </c>
      <c r="H11166" s="3">
        <f t="shared" si="522"/>
        <v>4.7637091146399939</v>
      </c>
      <c r="I11166" s="3">
        <f t="shared" si="523"/>
        <v>3.3684862300629845</v>
      </c>
    </row>
    <row r="11167" spans="1:9" x14ac:dyDescent="0.35">
      <c r="A11167" s="1">
        <v>45749</v>
      </c>
      <c r="B11167" s="3">
        <v>220.56578026164399</v>
      </c>
      <c r="C11167" s="3">
        <v>224.42258698667101</v>
      </c>
      <c r="D11167" s="3">
        <v>220.26679957755701</v>
      </c>
      <c r="E11167" s="3">
        <v>223.12701416015599</v>
      </c>
      <c r="F11167" s="14">
        <v>35905900</v>
      </c>
      <c r="G11167" s="2">
        <f t="shared" si="524"/>
        <v>3.1363506116077436E-3</v>
      </c>
      <c r="H11167" s="3">
        <f t="shared" si="522"/>
        <v>4.1557874091139979</v>
      </c>
      <c r="I11167" s="3">
        <f t="shared" si="523"/>
        <v>2.5612338985120005</v>
      </c>
    </row>
    <row r="11168" spans="1:9" x14ac:dyDescent="0.35">
      <c r="A11168" s="1">
        <v>45750</v>
      </c>
      <c r="B11168" s="3">
        <v>204.83955642508201</v>
      </c>
      <c r="C11168" s="3">
        <v>206.782923402601</v>
      </c>
      <c r="D11168" s="3">
        <v>200.56418252947799</v>
      </c>
      <c r="E11168" s="3">
        <v>202.49757385253901</v>
      </c>
      <c r="F11168" s="14">
        <v>103419000</v>
      </c>
      <c r="G11168" s="2">
        <f t="shared" si="524"/>
        <v>-9.2456040723108493E-2</v>
      </c>
      <c r="H11168" s="3">
        <f t="shared" si="522"/>
        <v>6.2187408731230107</v>
      </c>
      <c r="I11168" s="3">
        <f t="shared" si="523"/>
        <v>-2.341982572543003</v>
      </c>
    </row>
    <row r="11169" spans="1:9" x14ac:dyDescent="0.35">
      <c r="A11169" s="1">
        <v>45751</v>
      </c>
      <c r="B11169" s="3">
        <v>193.229254469945</v>
      </c>
      <c r="C11169" s="3">
        <v>199.19884701911499</v>
      </c>
      <c r="D11169" s="3">
        <v>186.701572740865</v>
      </c>
      <c r="E11169" s="3">
        <v>187.738037109375</v>
      </c>
      <c r="F11169" s="14">
        <v>125910900</v>
      </c>
      <c r="G11169" s="2">
        <f t="shared" si="524"/>
        <v>-7.288747446382772E-2</v>
      </c>
      <c r="H11169" s="3">
        <f t="shared" si="522"/>
        <v>12.497274278249989</v>
      </c>
      <c r="I11169" s="3">
        <f t="shared" si="523"/>
        <v>-5.4912173605700048</v>
      </c>
    </row>
    <row r="11170" spans="1:9" x14ac:dyDescent="0.35">
      <c r="A11170" s="1">
        <v>45754</v>
      </c>
      <c r="B11170" s="3">
        <v>176.59612158290099</v>
      </c>
      <c r="C11170" s="3">
        <v>193.48835506739599</v>
      </c>
      <c r="D11170" s="3">
        <v>174.02491207450501</v>
      </c>
      <c r="E11170" s="3">
        <v>180.84161376953099</v>
      </c>
      <c r="F11170" s="14">
        <v>160466300</v>
      </c>
      <c r="G11170" s="2">
        <f t="shared" si="524"/>
        <v>-3.6734289151144114E-2</v>
      </c>
      <c r="H11170" s="3">
        <f t="shared" si="522"/>
        <v>19.463442992890975</v>
      </c>
      <c r="I11170" s="3">
        <f t="shared" si="523"/>
        <v>4.2454921866300026</v>
      </c>
    </row>
    <row r="11171" spans="1:9" x14ac:dyDescent="0.35">
      <c r="A11171" s="1">
        <v>45755</v>
      </c>
      <c r="B11171" s="3">
        <v>186.06376359987701</v>
      </c>
      <c r="C11171" s="3">
        <v>189.691358656169</v>
      </c>
      <c r="D11171" s="3">
        <v>168.63337548243601</v>
      </c>
      <c r="E11171" s="3">
        <v>171.832427978515</v>
      </c>
      <c r="F11171" s="14">
        <v>120859500</v>
      </c>
      <c r="G11171" s="2">
        <f t="shared" si="524"/>
        <v>-4.9818101062167705E-2</v>
      </c>
      <c r="H11171" s="3">
        <f t="shared" si="522"/>
        <v>21.057983173732993</v>
      </c>
      <c r="I11171" s="3">
        <f t="shared" si="523"/>
        <v>-14.231335621362007</v>
      </c>
    </row>
    <row r="11172" spans="1:9" x14ac:dyDescent="0.35">
      <c r="A11172" s="1">
        <v>45756</v>
      </c>
      <c r="B11172" s="3">
        <v>171.36401102220299</v>
      </c>
      <c r="C11172" s="3">
        <v>199.92634466928399</v>
      </c>
      <c r="D11172" s="3">
        <v>171.30421792842799</v>
      </c>
      <c r="E11172" s="3">
        <v>198.17234802246</v>
      </c>
      <c r="F11172" s="14">
        <v>184395900</v>
      </c>
      <c r="G11172" s="2">
        <f t="shared" si="524"/>
        <v>0.15328841216885092</v>
      </c>
      <c r="H11172" s="3">
        <f t="shared" si="522"/>
        <v>28.622126740856004</v>
      </c>
      <c r="I11172" s="3">
        <f t="shared" si="523"/>
        <v>26.808337000257012</v>
      </c>
    </row>
    <row r="11173" spans="1:9" x14ac:dyDescent="0.35">
      <c r="A11173" s="1">
        <v>45757</v>
      </c>
      <c r="B11173" s="3">
        <v>188.42568213046999</v>
      </c>
      <c r="C11173" s="3">
        <v>194.11621470149399</v>
      </c>
      <c r="D11173" s="3">
        <v>182.376360576038</v>
      </c>
      <c r="E11173" s="3">
        <v>189.771072387695</v>
      </c>
      <c r="F11173" s="14">
        <v>121880000</v>
      </c>
      <c r="G11173" s="2">
        <f t="shared" si="524"/>
        <v>-4.2393783585855459E-2</v>
      </c>
      <c r="H11173" s="3">
        <f t="shared" si="522"/>
        <v>11.739854125455992</v>
      </c>
      <c r="I11173" s="3">
        <f t="shared" si="523"/>
        <v>1.3453902572250058</v>
      </c>
    </row>
    <row r="11174" spans="1:9" x14ac:dyDescent="0.35">
      <c r="A11174" s="1">
        <v>45758</v>
      </c>
      <c r="B11174" s="3">
        <v>185.46579368960499</v>
      </c>
      <c r="C11174" s="3">
        <v>198.859978580796</v>
      </c>
      <c r="D11174" s="3">
        <v>185.42592149027701</v>
      </c>
      <c r="E11174" s="3">
        <v>197.47471618652301</v>
      </c>
      <c r="F11174" s="14">
        <v>87435900</v>
      </c>
      <c r="G11174" s="2">
        <f t="shared" si="524"/>
        <v>4.0594405153013859E-2</v>
      </c>
      <c r="H11174" s="3">
        <f t="shared" si="522"/>
        <v>13.434057090518991</v>
      </c>
      <c r="I11174" s="3">
        <f t="shared" si="523"/>
        <v>12.008922496918018</v>
      </c>
    </row>
    <row r="11175" spans="1:9" x14ac:dyDescent="0.35">
      <c r="A11175" s="1">
        <v>45761</v>
      </c>
      <c r="B11175" s="3">
        <v>210.71943358736999</v>
      </c>
      <c r="C11175" s="3">
        <v>212.21432171985001</v>
      </c>
      <c r="D11175" s="3">
        <v>200.47446813598799</v>
      </c>
      <c r="E11175" s="3">
        <v>201.829833984375</v>
      </c>
      <c r="F11175" s="14">
        <v>101352900</v>
      </c>
      <c r="G11175" s="2">
        <f t="shared" si="524"/>
        <v>2.2054052700794368E-2</v>
      </c>
      <c r="H11175" s="3">
        <f t="shared" si="522"/>
        <v>11.739853583862015</v>
      </c>
      <c r="I11175" s="3">
        <f t="shared" si="523"/>
        <v>-8.8895996029949913</v>
      </c>
    </row>
    <row r="11176" spans="1:9" x14ac:dyDescent="0.35">
      <c r="A11176" s="1">
        <v>45762</v>
      </c>
      <c r="B11176" s="3">
        <v>201.17209676536501</v>
      </c>
      <c r="C11176" s="3">
        <v>202.816467769041</v>
      </c>
      <c r="D11176" s="3">
        <v>199.11911932089399</v>
      </c>
      <c r="E11176" s="3">
        <v>201.45114135742099</v>
      </c>
      <c r="F11176" s="14">
        <v>51343900</v>
      </c>
      <c r="G11176" s="2">
        <f t="shared" si="524"/>
        <v>-1.8762965785490524E-3</v>
      </c>
      <c r="H11176" s="3">
        <f t="shared" si="522"/>
        <v>3.6973484481470109</v>
      </c>
      <c r="I11176" s="3">
        <f t="shared" si="523"/>
        <v>0.27904459205598187</v>
      </c>
    </row>
    <row r="11177" spans="1:9" x14ac:dyDescent="0.35">
      <c r="A11177" s="1">
        <v>45763</v>
      </c>
      <c r="B11177" s="3">
        <v>197.68401406478401</v>
      </c>
      <c r="C11177" s="3">
        <v>200.016035982246</v>
      </c>
      <c r="D11177" s="3">
        <v>191.714421775435</v>
      </c>
      <c r="E11177" s="3">
        <v>193.60795593261699</v>
      </c>
      <c r="F11177" s="14">
        <v>59732400</v>
      </c>
      <c r="G11177" s="2">
        <f t="shared" si="524"/>
        <v>-3.8933437517181285E-2</v>
      </c>
      <c r="H11177" s="3">
        <f t="shared" si="522"/>
        <v>8.3016142068109957</v>
      </c>
      <c r="I11177" s="3">
        <f t="shared" si="523"/>
        <v>-4.0760581321670202</v>
      </c>
    </row>
    <row r="11178" spans="1:9" x14ac:dyDescent="0.35">
      <c r="A11178" s="1">
        <v>45764</v>
      </c>
      <c r="B11178" s="3">
        <v>196.52796730803601</v>
      </c>
      <c r="C11178" s="3">
        <v>198.15241736523001</v>
      </c>
      <c r="D11178" s="3">
        <v>193.757442370566</v>
      </c>
      <c r="E11178" s="3">
        <v>196.30871582031199</v>
      </c>
      <c r="F11178" s="14">
        <v>52164700</v>
      </c>
      <c r="G11178" s="2">
        <f t="shared" si="524"/>
        <v>1.3949632775602301E-2</v>
      </c>
      <c r="H11178" s="3">
        <f t="shared" si="522"/>
        <v>4.3949749946640111</v>
      </c>
      <c r="I11178" s="3">
        <f t="shared" si="523"/>
        <v>-0.21925148772402281</v>
      </c>
    </row>
    <row r="11179" spans="1:9" x14ac:dyDescent="0.35">
      <c r="A11179" s="1">
        <v>45768</v>
      </c>
      <c r="B11179" s="3">
        <v>192.61134997705801</v>
      </c>
      <c r="C11179" s="3">
        <v>193.139542547606</v>
      </c>
      <c r="D11179" s="3">
        <v>189.16313478921001</v>
      </c>
      <c r="E11179" s="3">
        <v>192.50172424316401</v>
      </c>
      <c r="F11179" s="14">
        <v>46742500</v>
      </c>
      <c r="G11179" s="2">
        <f t="shared" si="524"/>
        <v>-1.9392881061035778E-2</v>
      </c>
      <c r="H11179" s="3">
        <f t="shared" si="522"/>
        <v>3.9764077583959931</v>
      </c>
      <c r="I11179" s="3">
        <f t="shared" si="523"/>
        <v>-0.10962573389400632</v>
      </c>
    </row>
    <row r="11180" spans="1:9" x14ac:dyDescent="0.35">
      <c r="A11180" s="1">
        <v>45769</v>
      </c>
      <c r="B11180" s="3">
        <v>195.45165216386599</v>
      </c>
      <c r="C11180" s="3">
        <v>200.90301256842901</v>
      </c>
      <c r="D11180" s="3">
        <v>195.30216942058499</v>
      </c>
      <c r="E11180" s="3">
        <v>199.059326171875</v>
      </c>
      <c r="F11180" s="14">
        <v>52976400</v>
      </c>
      <c r="G11180" s="2">
        <f t="shared" si="524"/>
        <v>3.4065159439442598E-2</v>
      </c>
      <c r="H11180" s="3">
        <f t="shared" si="522"/>
        <v>5.6008431478440173</v>
      </c>
      <c r="I11180" s="3">
        <f t="shared" si="523"/>
        <v>3.6076740080090133</v>
      </c>
    </row>
    <row r="11181" spans="1:9" x14ac:dyDescent="0.35">
      <c r="A11181" s="1">
        <v>45770</v>
      </c>
      <c r="B11181" s="3">
        <v>205.297978635607</v>
      </c>
      <c r="C11181" s="3">
        <v>207.291162894205</v>
      </c>
      <c r="D11181" s="3">
        <v>202.108886863208</v>
      </c>
      <c r="E11181" s="3">
        <v>203.90275573730401</v>
      </c>
      <c r="F11181" s="14">
        <v>52929200</v>
      </c>
      <c r="G11181" s="2">
        <f t="shared" si="524"/>
        <v>2.4331588268549718E-2</v>
      </c>
      <c r="H11181" s="3">
        <f t="shared" si="522"/>
        <v>5.1822760309970022</v>
      </c>
      <c r="I11181" s="3">
        <f t="shared" si="523"/>
        <v>-1.3952228983029897</v>
      </c>
    </row>
    <row r="11182" spans="1:9" x14ac:dyDescent="0.35">
      <c r="A11182" s="1">
        <v>45771</v>
      </c>
      <c r="B11182" s="3">
        <v>204.19176050295599</v>
      </c>
      <c r="C11182" s="3">
        <v>208.118335920465</v>
      </c>
      <c r="D11182" s="3">
        <v>202.24840889466401</v>
      </c>
      <c r="E11182" s="3">
        <v>207.659896850585</v>
      </c>
      <c r="F11182" s="14">
        <v>47311000</v>
      </c>
      <c r="G11182" s="2">
        <f t="shared" si="524"/>
        <v>1.842614191110525E-2</v>
      </c>
      <c r="H11182" s="3">
        <f t="shared" si="522"/>
        <v>5.8699270258009904</v>
      </c>
      <c r="I11182" s="3">
        <f t="shared" si="523"/>
        <v>3.468136347629013</v>
      </c>
    </row>
    <row r="11183" spans="1:9" x14ac:dyDescent="0.35">
      <c r="A11183" s="1">
        <v>45772</v>
      </c>
      <c r="B11183" s="3">
        <v>205.666716185692</v>
      </c>
      <c r="C11183" s="3">
        <v>209.03520250340901</v>
      </c>
      <c r="D11183" s="3">
        <v>205.49729734578401</v>
      </c>
      <c r="E11183" s="3">
        <v>208.566802978515</v>
      </c>
      <c r="F11183" s="14">
        <v>38222300</v>
      </c>
      <c r="G11183" s="2">
        <f t="shared" si="524"/>
        <v>4.3672665819656804E-3</v>
      </c>
      <c r="H11183" s="3">
        <f t="shared" si="522"/>
        <v>3.5379051576250049</v>
      </c>
      <c r="I11183" s="3">
        <f t="shared" si="523"/>
        <v>2.9000867928230036</v>
      </c>
    </row>
    <row r="11184" spans="1:9" x14ac:dyDescent="0.35">
      <c r="A11184" s="1">
        <v>45775</v>
      </c>
      <c r="B11184" s="3">
        <v>209.284351608566</v>
      </c>
      <c r="C11184" s="3">
        <v>210.77923983434101</v>
      </c>
      <c r="D11184" s="3">
        <v>206.75301423724</v>
      </c>
      <c r="E11184" s="3">
        <v>209.42387390136699</v>
      </c>
      <c r="F11184" s="14">
        <v>38743100</v>
      </c>
      <c r="G11184" s="2">
        <f t="shared" si="524"/>
        <v>4.109335285444625E-3</v>
      </c>
      <c r="H11184" s="3">
        <f t="shared" si="522"/>
        <v>4.0262255971010177</v>
      </c>
      <c r="I11184" s="3">
        <f t="shared" si="523"/>
        <v>0.13952229280099004</v>
      </c>
    </row>
    <row r="11185" spans="1:9" x14ac:dyDescent="0.35">
      <c r="A11185" s="1">
        <v>45776</v>
      </c>
      <c r="B11185" s="3">
        <v>207.97880282615401</v>
      </c>
      <c r="C11185" s="3">
        <v>211.516707738207</v>
      </c>
      <c r="D11185" s="3">
        <v>207.65988606249499</v>
      </c>
      <c r="E11185" s="3">
        <v>210.49021911621</v>
      </c>
      <c r="F11185" s="14">
        <v>36827600</v>
      </c>
      <c r="G11185" s="2">
        <f t="shared" si="524"/>
        <v>5.0918035034784566E-3</v>
      </c>
      <c r="H11185" s="3">
        <f t="shared" si="522"/>
        <v>3.8568216757120126</v>
      </c>
      <c r="I11185" s="3">
        <f t="shared" si="523"/>
        <v>2.5114162900559904</v>
      </c>
    </row>
    <row r="11186" spans="1:9" x14ac:dyDescent="0.35">
      <c r="A11186" s="1">
        <v>45777</v>
      </c>
      <c r="B11186" s="3">
        <v>208.58675630135301</v>
      </c>
      <c r="C11186" s="3">
        <v>212.852169819415</v>
      </c>
      <c r="D11186" s="3">
        <v>205.96571387629899</v>
      </c>
      <c r="E11186" s="3">
        <v>211.77584838867099</v>
      </c>
      <c r="F11186" s="14">
        <v>52286500</v>
      </c>
      <c r="G11186" s="2">
        <f t="shared" si="524"/>
        <v>6.1077862803269184E-3</v>
      </c>
      <c r="H11186" s="3">
        <f t="shared" si="522"/>
        <v>6.8864559431160046</v>
      </c>
      <c r="I11186" s="3">
        <f t="shared" si="523"/>
        <v>3.189092087317988</v>
      </c>
    </row>
    <row r="11187" spans="1:9" x14ac:dyDescent="0.35">
      <c r="A11187" s="1">
        <v>45778</v>
      </c>
      <c r="B11187" s="3">
        <v>208.367491838505</v>
      </c>
      <c r="C11187" s="3">
        <v>213.82881264887899</v>
      </c>
      <c r="D11187" s="3">
        <v>208.188097341141</v>
      </c>
      <c r="E11187" s="3">
        <v>212.59304809570301</v>
      </c>
      <c r="F11187" s="14">
        <v>57365700</v>
      </c>
      <c r="G11187" s="2">
        <f t="shared" si="524"/>
        <v>3.8587955767846365E-3</v>
      </c>
      <c r="H11187" s="3">
        <f t="shared" si="522"/>
        <v>5.6407153077379917</v>
      </c>
      <c r="I11187" s="3">
        <f t="shared" si="523"/>
        <v>4.2255562571980079</v>
      </c>
    </row>
    <row r="11188" spans="1:9" x14ac:dyDescent="0.35">
      <c r="A11188" s="1">
        <v>45779</v>
      </c>
      <c r="B11188" s="3">
        <v>205.38767599056101</v>
      </c>
      <c r="C11188" s="3">
        <v>206.28461806468701</v>
      </c>
      <c r="D11188" s="3">
        <v>201.47107607459401</v>
      </c>
      <c r="E11188" s="3">
        <v>204.65020751953099</v>
      </c>
      <c r="F11188" s="14">
        <v>101010600</v>
      </c>
      <c r="G11188" s="2">
        <f t="shared" si="524"/>
        <v>-3.7361713599385379E-2</v>
      </c>
      <c r="H11188" s="3">
        <f t="shared" si="522"/>
        <v>4.8135419900930003</v>
      </c>
      <c r="I11188" s="3">
        <f t="shared" si="523"/>
        <v>-0.73746847103001301</v>
      </c>
    </row>
    <row r="11189" spans="1:9" x14ac:dyDescent="0.35">
      <c r="A11189" s="1">
        <v>45782</v>
      </c>
      <c r="B11189" s="3">
        <v>202.40787903175701</v>
      </c>
      <c r="C11189" s="3">
        <v>203.40447121762099</v>
      </c>
      <c r="D11189" s="3">
        <v>197.53454385115199</v>
      </c>
      <c r="E11189" s="3">
        <v>198.21221923828099</v>
      </c>
      <c r="F11189" s="14">
        <v>69018500</v>
      </c>
      <c r="G11189" s="2">
        <f t="shared" si="524"/>
        <v>-3.1458498670887416E-2</v>
      </c>
      <c r="H11189" s="3">
        <f t="shared" si="522"/>
        <v>5.8699273664689997</v>
      </c>
      <c r="I11189" s="3">
        <f t="shared" si="523"/>
        <v>-4.1956597934760111</v>
      </c>
    </row>
    <row r="11190" spans="1:9" x14ac:dyDescent="0.35">
      <c r="A11190" s="1">
        <v>45783</v>
      </c>
      <c r="B11190" s="3">
        <v>197.53453062344201</v>
      </c>
      <c r="C11190" s="3">
        <v>199.96620262041299</v>
      </c>
      <c r="D11190" s="3">
        <v>196.348583568593</v>
      </c>
      <c r="E11190" s="3">
        <v>197.83349609375</v>
      </c>
      <c r="F11190" s="14">
        <v>51216500</v>
      </c>
      <c r="G11190" s="2">
        <f t="shared" si="524"/>
        <v>-1.9106952436454578E-3</v>
      </c>
      <c r="H11190" s="3">
        <f t="shared" si="522"/>
        <v>3.617619051819986</v>
      </c>
      <c r="I11190" s="3">
        <f t="shared" si="523"/>
        <v>0.2989654703079907</v>
      </c>
    </row>
    <row r="11191" spans="1:9" x14ac:dyDescent="0.35">
      <c r="A11191" s="1">
        <v>45784</v>
      </c>
      <c r="B11191" s="3">
        <v>198.49125449640499</v>
      </c>
      <c r="C11191" s="3">
        <v>198.76033863183201</v>
      </c>
      <c r="D11191" s="3">
        <v>192.59143085844201</v>
      </c>
      <c r="E11191" s="3">
        <v>195.58120727539</v>
      </c>
      <c r="F11191" s="14">
        <v>68536700</v>
      </c>
      <c r="G11191" s="2">
        <f t="shared" si="524"/>
        <v>-1.1384769833378864E-2</v>
      </c>
      <c r="H11191" s="3">
        <f t="shared" si="522"/>
        <v>6.1689077733900035</v>
      </c>
      <c r="I11191" s="3">
        <f t="shared" si="523"/>
        <v>-2.9100472210149917</v>
      </c>
    </row>
    <row r="11192" spans="1:9" x14ac:dyDescent="0.35">
      <c r="A11192" s="1">
        <v>45785</v>
      </c>
      <c r="B11192" s="3">
        <v>197.04619801697999</v>
      </c>
      <c r="C11192" s="3">
        <v>199.36825951479199</v>
      </c>
      <c r="D11192" s="3">
        <v>194.01654941280401</v>
      </c>
      <c r="E11192" s="3">
        <v>196.81698608398401</v>
      </c>
      <c r="F11192" s="14">
        <v>50478900</v>
      </c>
      <c r="G11192" s="2">
        <f t="shared" si="524"/>
        <v>6.3184946335562578E-3</v>
      </c>
      <c r="H11192" s="3">
        <f t="shared" si="522"/>
        <v>5.351710101987976</v>
      </c>
      <c r="I11192" s="3">
        <f t="shared" si="523"/>
        <v>-0.22921193299598031</v>
      </c>
    </row>
    <row r="11193" spans="1:9" x14ac:dyDescent="0.35">
      <c r="A11193" s="1">
        <v>45786</v>
      </c>
      <c r="B11193" s="3">
        <v>198.32183886048401</v>
      </c>
      <c r="C11193" s="3">
        <v>199.856584088316</v>
      </c>
      <c r="D11193" s="3">
        <v>196.86680762308299</v>
      </c>
      <c r="E11193" s="3">
        <v>197.85343933105401</v>
      </c>
      <c r="F11193" s="14">
        <v>36453900</v>
      </c>
      <c r="G11193" s="2">
        <f t="shared" si="524"/>
        <v>5.2660762045595687E-3</v>
      </c>
      <c r="H11193" s="3">
        <f t="shared" si="522"/>
        <v>2.9897764652330068</v>
      </c>
      <c r="I11193" s="3">
        <f t="shared" si="523"/>
        <v>-0.46839952943000185</v>
      </c>
    </row>
    <row r="11194" spans="1:9" x14ac:dyDescent="0.35">
      <c r="A11194" s="1">
        <v>45789</v>
      </c>
      <c r="B11194" s="3">
        <v>210.526751929157</v>
      </c>
      <c r="C11194" s="3">
        <v>210.826124672627</v>
      </c>
      <c r="D11194" s="3">
        <v>206.315616957402</v>
      </c>
      <c r="E11194" s="3">
        <v>210.34712219238199</v>
      </c>
      <c r="F11194" s="14">
        <v>63775800</v>
      </c>
      <c r="G11194" s="2">
        <f t="shared" si="524"/>
        <v>6.3146149511321845E-2</v>
      </c>
      <c r="H11194" s="3">
        <f t="shared" si="522"/>
        <v>4.5105077152250033</v>
      </c>
      <c r="I11194" s="3">
        <f t="shared" si="523"/>
        <v>-0.17962973677501282</v>
      </c>
    </row>
    <row r="11195" spans="1:9" x14ac:dyDescent="0.35">
      <c r="A11195" s="1">
        <v>45790</v>
      </c>
      <c r="B11195" s="3">
        <v>209.987887895467</v>
      </c>
      <c r="C11195" s="3">
        <v>212.95164926547</v>
      </c>
      <c r="D11195" s="3">
        <v>208.56089957562301</v>
      </c>
      <c r="E11195" s="3">
        <v>212.48263549804599</v>
      </c>
      <c r="F11195" s="14">
        <v>51909300</v>
      </c>
      <c r="G11195" s="2">
        <f t="shared" si="524"/>
        <v>1.015232955605107E-2</v>
      </c>
      <c r="H11195" s="3">
        <f t="shared" si="522"/>
        <v>4.3907496898469844</v>
      </c>
      <c r="I11195" s="3">
        <f t="shared" si="523"/>
        <v>2.4947476025789967</v>
      </c>
    </row>
    <row r="11196" spans="1:9" x14ac:dyDescent="0.35">
      <c r="A11196" s="1">
        <v>45791</v>
      </c>
      <c r="B11196" s="3">
        <v>211.983691903666</v>
      </c>
      <c r="C11196" s="3">
        <v>213.49052924285601</v>
      </c>
      <c r="D11196" s="3">
        <v>210.137587762187</v>
      </c>
      <c r="E11196" s="3">
        <v>211.88391113281199</v>
      </c>
      <c r="F11196" s="14">
        <v>49325800</v>
      </c>
      <c r="G11196" s="2">
        <f t="shared" si="524"/>
        <v>-2.8177566784722578E-3</v>
      </c>
      <c r="H11196" s="3">
        <f t="shared" si="522"/>
        <v>3.352941480669017</v>
      </c>
      <c r="I11196" s="3">
        <f t="shared" si="523"/>
        <v>-9.9780770854010825E-2</v>
      </c>
    </row>
    <row r="11197" spans="1:9" x14ac:dyDescent="0.35">
      <c r="A11197" s="1">
        <v>45792</v>
      </c>
      <c r="B11197" s="3">
        <v>210.50680303496199</v>
      </c>
      <c r="C11197" s="3">
        <v>212.512589884698</v>
      </c>
      <c r="D11197" s="3">
        <v>209.099761710135</v>
      </c>
      <c r="E11197" s="3">
        <v>211.00575256347599</v>
      </c>
      <c r="F11197" s="14">
        <v>45029500</v>
      </c>
      <c r="G11197" s="2">
        <f t="shared" si="524"/>
        <v>-4.1445268998529647E-3</v>
      </c>
      <c r="H11197" s="3">
        <f t="shared" si="522"/>
        <v>3.4128281745630034</v>
      </c>
      <c r="I11197" s="3">
        <f t="shared" si="523"/>
        <v>0.49894952851400376</v>
      </c>
    </row>
    <row r="11198" spans="1:9" x14ac:dyDescent="0.35">
      <c r="A11198" s="1">
        <v>45793</v>
      </c>
      <c r="B11198" s="3">
        <v>211.913841891223</v>
      </c>
      <c r="C11198" s="3">
        <v>212.12340739051999</v>
      </c>
      <c r="D11198" s="3">
        <v>209.32928701803999</v>
      </c>
      <c r="E11198" s="3">
        <v>210.816146850585</v>
      </c>
      <c r="F11198" s="14">
        <v>54737900</v>
      </c>
      <c r="G11198" s="2">
        <f t="shared" si="524"/>
        <v>-8.9858077605707066E-4</v>
      </c>
      <c r="H11198" s="3">
        <f t="shared" si="522"/>
        <v>2.7941203724799948</v>
      </c>
      <c r="I11198" s="3">
        <f t="shared" si="523"/>
        <v>-1.0976950406380013</v>
      </c>
    </row>
    <row r="11199" spans="1:9" x14ac:dyDescent="0.35">
      <c r="A11199" s="1">
        <v>45796</v>
      </c>
      <c r="B11199" s="3">
        <v>207.473187102802</v>
      </c>
      <c r="C11199" s="3">
        <v>209.039880632711</v>
      </c>
      <c r="D11199" s="3">
        <v>203.83084657536</v>
      </c>
      <c r="E11199" s="3">
        <v>208.34135437011699</v>
      </c>
      <c r="F11199" s="14">
        <v>46140500</v>
      </c>
      <c r="G11199" s="2">
        <f t="shared" si="524"/>
        <v>-1.1739103087876894E-2</v>
      </c>
      <c r="H11199" s="3">
        <f t="shared" si="522"/>
        <v>5.2090340573510048</v>
      </c>
      <c r="I11199" s="3">
        <f t="shared" si="523"/>
        <v>0.86816726731498761</v>
      </c>
    </row>
    <row r="11200" spans="1:9" x14ac:dyDescent="0.35">
      <c r="A11200" s="1">
        <v>45797</v>
      </c>
      <c r="B11200" s="3">
        <v>207.23369558110599</v>
      </c>
      <c r="C11200" s="3">
        <v>208.03201787298201</v>
      </c>
      <c r="D11200" s="3">
        <v>204.59924267663001</v>
      </c>
      <c r="E11200" s="3">
        <v>206.42539978027301</v>
      </c>
      <c r="F11200" s="14">
        <v>42496600</v>
      </c>
      <c r="G11200" s="2">
        <f t="shared" si="524"/>
        <v>-9.1962279674936611E-3</v>
      </c>
      <c r="H11200" s="3">
        <f t="shared" si="522"/>
        <v>3.4327751963519972</v>
      </c>
      <c r="I11200" s="3">
        <f t="shared" si="523"/>
        <v>-0.80829580083297969</v>
      </c>
    </row>
    <row r="11201" spans="1:9" x14ac:dyDescent="0.35">
      <c r="A11201" s="1">
        <v>45798</v>
      </c>
      <c r="B11201" s="3">
        <v>204.738951512261</v>
      </c>
      <c r="C11201" s="3">
        <v>206.605017911066</v>
      </c>
      <c r="D11201" s="3">
        <v>200.288330162085</v>
      </c>
      <c r="E11201" s="3">
        <v>201.66542053222599</v>
      </c>
      <c r="F11201" s="14">
        <v>59211800</v>
      </c>
      <c r="G11201" s="2">
        <f t="shared" si="524"/>
        <v>-2.3059077289489176E-2</v>
      </c>
      <c r="H11201" s="3">
        <f t="shared" si="522"/>
        <v>6.3166877489809963</v>
      </c>
      <c r="I11201" s="3">
        <f t="shared" si="523"/>
        <v>-3.0735309800350024</v>
      </c>
    </row>
    <row r="11202" spans="1:9" x14ac:dyDescent="0.35">
      <c r="A11202" s="1">
        <v>45799</v>
      </c>
      <c r="B11202" s="3">
        <v>200.288322400287</v>
      </c>
      <c r="C11202" s="3">
        <v>202.32402973584499</v>
      </c>
      <c r="D11202" s="3">
        <v>199.28043462788801</v>
      </c>
      <c r="E11202" s="3">
        <v>200.93695068359301</v>
      </c>
      <c r="F11202" s="14">
        <v>46742400</v>
      </c>
      <c r="G11202" s="2">
        <f t="shared" si="524"/>
        <v>-3.612269504164072E-3</v>
      </c>
      <c r="H11202" s="3">
        <f t="shared" si="522"/>
        <v>3.0435951079569747</v>
      </c>
      <c r="I11202" s="3">
        <f t="shared" si="523"/>
        <v>0.64862828330601019</v>
      </c>
    </row>
    <row r="11203" spans="1:9" x14ac:dyDescent="0.35">
      <c r="A11203" s="1">
        <v>45800</v>
      </c>
      <c r="B11203" s="3">
        <v>193.26309672665701</v>
      </c>
      <c r="C11203" s="3">
        <v>197.284628462368</v>
      </c>
      <c r="D11203" s="3">
        <v>193.05354646446801</v>
      </c>
      <c r="E11203" s="3">
        <v>194.85974121093699</v>
      </c>
      <c r="F11203" s="14">
        <v>78432900</v>
      </c>
      <c r="G11203" s="2">
        <f t="shared" si="524"/>
        <v>-3.0244359994422078E-2</v>
      </c>
      <c r="H11203" s="3">
        <f t="shared" ref="H11203:H11266" si="525">C11203-D11203</f>
        <v>4.2310819978999916</v>
      </c>
      <c r="I11203" s="3">
        <f t="shared" ref="I11203:I11266" si="526">E11203-B11203</f>
        <v>1.5966444842799774</v>
      </c>
    </row>
    <row r="11204" spans="1:9" x14ac:dyDescent="0.35">
      <c r="A11204" s="1">
        <v>45804</v>
      </c>
      <c r="B11204" s="3">
        <v>197.883376910511</v>
      </c>
      <c r="C11204" s="3">
        <v>200.31825293342899</v>
      </c>
      <c r="D11204" s="3">
        <v>197.01519441683499</v>
      </c>
      <c r="E11204" s="3">
        <v>199.78936767578099</v>
      </c>
      <c r="F11204" s="14">
        <v>56288500</v>
      </c>
      <c r="G11204" s="2">
        <f t="shared" ref="G11204:G11267" si="527">(E11204-E11203)/E11203</f>
        <v>2.5298332196323981E-2</v>
      </c>
      <c r="H11204" s="3">
        <f t="shared" si="525"/>
        <v>3.3030585165940067</v>
      </c>
      <c r="I11204" s="3">
        <f t="shared" si="526"/>
        <v>1.9059907652699906</v>
      </c>
    </row>
    <row r="11205" spans="1:9" x14ac:dyDescent="0.35">
      <c r="A11205" s="1">
        <v>45805</v>
      </c>
      <c r="B11205" s="3">
        <v>200.16857290124099</v>
      </c>
      <c r="C11205" s="3">
        <v>202.304076324422</v>
      </c>
      <c r="D11205" s="3">
        <v>199.48002009942499</v>
      </c>
      <c r="E11205" s="3">
        <v>199.998931884765</v>
      </c>
      <c r="F11205" s="14">
        <v>45339700</v>
      </c>
      <c r="G11205" s="2">
        <f t="shared" si="527"/>
        <v>1.0489257332456608E-3</v>
      </c>
      <c r="H11205" s="3">
        <f t="shared" si="525"/>
        <v>2.8240562249970083</v>
      </c>
      <c r="I11205" s="3">
        <f t="shared" si="526"/>
        <v>-0.1696410164759925</v>
      </c>
    </row>
    <row r="11206" spans="1:9" x14ac:dyDescent="0.35">
      <c r="A11206" s="1">
        <v>45806</v>
      </c>
      <c r="B11206" s="3">
        <v>203.15228556391699</v>
      </c>
      <c r="C11206" s="3">
        <v>203.381798076439</v>
      </c>
      <c r="D11206" s="3">
        <v>198.09293019267801</v>
      </c>
      <c r="E11206" s="3">
        <v>199.52990722656199</v>
      </c>
      <c r="F11206" s="14">
        <v>51396800</v>
      </c>
      <c r="G11206" s="2">
        <f t="shared" si="527"/>
        <v>-2.3451358153915194E-3</v>
      </c>
      <c r="H11206" s="3">
        <f t="shared" si="525"/>
        <v>5.2888678837609859</v>
      </c>
      <c r="I11206" s="3">
        <f t="shared" si="526"/>
        <v>-3.622378337355002</v>
      </c>
    </row>
    <row r="11207" spans="1:9" x14ac:dyDescent="0.35">
      <c r="A11207" s="1">
        <v>45807</v>
      </c>
      <c r="B11207" s="3">
        <v>198.95112277889299</v>
      </c>
      <c r="C11207" s="3">
        <v>201.53569281345</v>
      </c>
      <c r="D11207" s="3">
        <v>196.36656797106599</v>
      </c>
      <c r="E11207" s="3">
        <v>200.42802429199199</v>
      </c>
      <c r="F11207" s="14">
        <v>70819900</v>
      </c>
      <c r="G11207" s="2">
        <f t="shared" si="527"/>
        <v>4.5011651532028589E-3</v>
      </c>
      <c r="H11207" s="3">
        <f t="shared" si="525"/>
        <v>5.1691248423840079</v>
      </c>
      <c r="I11207" s="3">
        <f t="shared" si="526"/>
        <v>1.4769015130989942</v>
      </c>
    </row>
    <row r="11208" spans="1:9" x14ac:dyDescent="0.35">
      <c r="A11208" s="1">
        <v>45810</v>
      </c>
      <c r="B11208" s="3">
        <v>199.859215073195</v>
      </c>
      <c r="C11208" s="3">
        <v>201.70533435611301</v>
      </c>
      <c r="D11208" s="3">
        <v>199.69954757512701</v>
      </c>
      <c r="E11208" s="3">
        <v>201.27622985839801</v>
      </c>
      <c r="F11208" s="14">
        <v>35423300</v>
      </c>
      <c r="G11208" s="2">
        <f t="shared" si="527"/>
        <v>4.2319709002884799E-3</v>
      </c>
      <c r="H11208" s="3">
        <f t="shared" si="525"/>
        <v>2.0057867809859999</v>
      </c>
      <c r="I11208" s="3">
        <f t="shared" si="526"/>
        <v>1.4170147852030084</v>
      </c>
    </row>
    <row r="11209" spans="1:9" x14ac:dyDescent="0.35">
      <c r="A11209" s="1">
        <v>45811</v>
      </c>
      <c r="B11209" s="3">
        <v>200.92697696252199</v>
      </c>
      <c r="C11209" s="3">
        <v>203.341890802113</v>
      </c>
      <c r="D11209" s="3">
        <v>200.537796947603</v>
      </c>
      <c r="E11209" s="3">
        <v>202.84294128417901</v>
      </c>
      <c r="F11209" s="14">
        <v>46381600</v>
      </c>
      <c r="G11209" s="2">
        <f t="shared" si="527"/>
        <v>7.7838869839881647E-3</v>
      </c>
      <c r="H11209" s="3">
        <f t="shared" si="525"/>
        <v>2.8040938545100005</v>
      </c>
      <c r="I11209" s="3">
        <f t="shared" si="526"/>
        <v>1.9159643216570146</v>
      </c>
    </row>
    <row r="11210" spans="1:9" x14ac:dyDescent="0.35">
      <c r="A11210" s="1">
        <v>45812</v>
      </c>
      <c r="B11210" s="3">
        <v>202.48368237438601</v>
      </c>
      <c r="C11210" s="3">
        <v>205.806687750642</v>
      </c>
      <c r="D11210" s="3">
        <v>201.675386650083</v>
      </c>
      <c r="E11210" s="3">
        <v>202.39387512207</v>
      </c>
      <c r="F11210" s="14">
        <v>43604000</v>
      </c>
      <c r="G11210" s="2">
        <f t="shared" si="527"/>
        <v>-2.2138614203975312E-3</v>
      </c>
      <c r="H11210" s="3">
        <f t="shared" si="525"/>
        <v>4.1313011005589999</v>
      </c>
      <c r="I11210" s="3">
        <f t="shared" si="526"/>
        <v>-8.9807252316006725E-2</v>
      </c>
    </row>
    <row r="11211" spans="1:9" x14ac:dyDescent="0.35">
      <c r="A11211" s="1">
        <v>45813</v>
      </c>
      <c r="B11211" s="3">
        <v>203.07244608657601</v>
      </c>
      <c r="C11211" s="3">
        <v>204.31981983403699</v>
      </c>
      <c r="D11211" s="3">
        <v>199.72947835268999</v>
      </c>
      <c r="E11211" s="3">
        <v>200.20848083496</v>
      </c>
      <c r="F11211" s="14">
        <v>55126100</v>
      </c>
      <c r="G11211" s="2">
        <f t="shared" si="527"/>
        <v>-1.0797729357135542E-2</v>
      </c>
      <c r="H11211" s="3">
        <f t="shared" si="525"/>
        <v>4.5903414813469965</v>
      </c>
      <c r="I11211" s="3">
        <f t="shared" si="526"/>
        <v>-2.8639652516160083</v>
      </c>
    </row>
    <row r="11212" spans="1:9" x14ac:dyDescent="0.35">
      <c r="A11212" s="1">
        <v>45814</v>
      </c>
      <c r="B11212" s="3">
        <v>202.57349663849399</v>
      </c>
      <c r="C11212" s="3">
        <v>205.26782088834</v>
      </c>
      <c r="D11212" s="3">
        <v>201.62549563553199</v>
      </c>
      <c r="E11212" s="3">
        <v>203.49156188964801</v>
      </c>
      <c r="F11212" s="14">
        <v>46607700</v>
      </c>
      <c r="G11212" s="2">
        <f t="shared" si="527"/>
        <v>1.6398311604963373E-2</v>
      </c>
      <c r="H11212" s="3">
        <f t="shared" si="525"/>
        <v>3.642325252808007</v>
      </c>
      <c r="I11212" s="3">
        <f t="shared" si="526"/>
        <v>0.91806525115401882</v>
      </c>
    </row>
    <row r="11213" spans="1:9" x14ac:dyDescent="0.35">
      <c r="A11213" s="1">
        <v>45817</v>
      </c>
      <c r="B11213" s="3">
        <v>203.96057412654099</v>
      </c>
      <c r="C11213" s="3">
        <v>205.56719211084601</v>
      </c>
      <c r="D11213" s="3">
        <v>199.59976040917101</v>
      </c>
      <c r="E11213" s="3">
        <v>201.02674865722599</v>
      </c>
      <c r="F11213" s="14">
        <v>72862600</v>
      </c>
      <c r="G11213" s="2">
        <f t="shared" si="527"/>
        <v>-1.2112606584437479E-2</v>
      </c>
      <c r="H11213" s="3">
        <f t="shared" si="525"/>
        <v>5.9674317016749967</v>
      </c>
      <c r="I11213" s="3">
        <f t="shared" si="526"/>
        <v>-2.9338254693149963</v>
      </c>
    </row>
    <row r="11214" spans="1:9" x14ac:dyDescent="0.35">
      <c r="A11214" s="1">
        <v>45818</v>
      </c>
      <c r="B11214" s="3">
        <v>200.17855851367099</v>
      </c>
      <c r="C11214" s="3">
        <v>203.920680007122</v>
      </c>
      <c r="D11214" s="3">
        <v>200.14862275986201</v>
      </c>
      <c r="E11214" s="3">
        <v>202.24420166015599</v>
      </c>
      <c r="F11214" s="14">
        <v>54672600</v>
      </c>
      <c r="G11214" s="2">
        <f t="shared" si="527"/>
        <v>6.0561741711591789E-3</v>
      </c>
      <c r="H11214" s="3">
        <f t="shared" si="525"/>
        <v>3.772057247259994</v>
      </c>
      <c r="I11214" s="3">
        <f t="shared" si="526"/>
        <v>2.0656431464850016</v>
      </c>
    </row>
    <row r="11215" spans="1:9" x14ac:dyDescent="0.35">
      <c r="A11215" s="1">
        <v>45819</v>
      </c>
      <c r="B11215" s="3">
        <v>203.07245030914399</v>
      </c>
      <c r="C11215" s="3">
        <v>204.070349327862</v>
      </c>
      <c r="D11215" s="3">
        <v>197.993147958284</v>
      </c>
      <c r="E11215" s="3">
        <v>198.36236572265599</v>
      </c>
      <c r="F11215" s="14">
        <v>60989900</v>
      </c>
      <c r="G11215" s="2">
        <f t="shared" si="527"/>
        <v>-1.9193805832925188E-2</v>
      </c>
      <c r="H11215" s="3">
        <f t="shared" si="525"/>
        <v>6.0772013695780061</v>
      </c>
      <c r="I11215" s="3">
        <f t="shared" si="526"/>
        <v>-4.7100845864879943</v>
      </c>
    </row>
    <row r="11216" spans="1:9" x14ac:dyDescent="0.35">
      <c r="A11216" s="1">
        <v>45820</v>
      </c>
      <c r="B11216" s="3">
        <v>198.66173587371</v>
      </c>
      <c r="C11216" s="3">
        <v>199.26046614106701</v>
      </c>
      <c r="D11216" s="3">
        <v>196.94534836583901</v>
      </c>
      <c r="E11216" s="3">
        <v>198.781478881835</v>
      </c>
      <c r="F11216" s="14">
        <v>43904600</v>
      </c>
      <c r="G11216" s="2">
        <f t="shared" si="527"/>
        <v>2.1128663073367261E-3</v>
      </c>
      <c r="H11216" s="3">
        <f t="shared" si="525"/>
        <v>2.3151177752280034</v>
      </c>
      <c r="I11216" s="3">
        <f t="shared" si="526"/>
        <v>0.11974300812499905</v>
      </c>
    </row>
    <row r="11217" spans="1:9" x14ac:dyDescent="0.35">
      <c r="A11217" s="1">
        <v>45821</v>
      </c>
      <c r="B11217" s="3">
        <v>199.31036957258101</v>
      </c>
      <c r="C11217" s="3">
        <v>199.94902434455099</v>
      </c>
      <c r="D11217" s="3">
        <v>195.288837688234</v>
      </c>
      <c r="E11217" s="3">
        <v>196.03726196289</v>
      </c>
      <c r="F11217" s="14">
        <v>51447300</v>
      </c>
      <c r="G11217" s="2">
        <f t="shared" si="527"/>
        <v>-1.3805194198078638E-2</v>
      </c>
      <c r="H11217" s="3">
        <f t="shared" si="525"/>
        <v>4.6601866563169949</v>
      </c>
      <c r="I11217" s="3">
        <f t="shared" si="526"/>
        <v>-3.2731076096910101</v>
      </c>
    </row>
    <row r="11218" spans="1:9" x14ac:dyDescent="0.35">
      <c r="A11218" s="1">
        <v>45824</v>
      </c>
      <c r="B11218" s="3">
        <v>196.885485986178</v>
      </c>
      <c r="C11218" s="3">
        <v>198.27256505925601</v>
      </c>
      <c r="D11218" s="3">
        <v>196.14703520614501</v>
      </c>
      <c r="E11218" s="3">
        <v>198.00312805175699</v>
      </c>
      <c r="F11218" s="14">
        <v>43020700</v>
      </c>
      <c r="G11218" s="2">
        <f t="shared" si="527"/>
        <v>1.0028022576846275E-2</v>
      </c>
      <c r="H11218" s="3">
        <f t="shared" si="525"/>
        <v>2.1255298531110043</v>
      </c>
      <c r="I11218" s="3">
        <f t="shared" si="526"/>
        <v>1.1176420655789912</v>
      </c>
    </row>
    <row r="11219" spans="1:9" x14ac:dyDescent="0.35">
      <c r="A11219" s="1">
        <v>45825</v>
      </c>
      <c r="B11219" s="3">
        <v>196.78567812067999</v>
      </c>
      <c r="C11219" s="3">
        <v>197.973180357096</v>
      </c>
      <c r="D11219" s="3">
        <v>194.79986887227599</v>
      </c>
      <c r="E11219" s="3">
        <v>195.22895812988199</v>
      </c>
      <c r="F11219" s="14">
        <v>38856200</v>
      </c>
      <c r="G11219" s="2">
        <f t="shared" si="527"/>
        <v>-1.4010737856372888E-2</v>
      </c>
      <c r="H11219" s="3">
        <f t="shared" si="525"/>
        <v>3.1733114848200046</v>
      </c>
      <c r="I11219" s="3">
        <f t="shared" si="526"/>
        <v>-1.5567199907980012</v>
      </c>
    </row>
    <row r="11220" spans="1:9" x14ac:dyDescent="0.35">
      <c r="A11220" s="1">
        <v>45826</v>
      </c>
      <c r="B11220" s="3">
        <v>195.528337420485</v>
      </c>
      <c r="C11220" s="3">
        <v>197.154917704002</v>
      </c>
      <c r="D11220" s="3">
        <v>194.66017014117401</v>
      </c>
      <c r="E11220" s="3">
        <v>196.1669921875</v>
      </c>
      <c r="F11220" s="14">
        <v>45394700</v>
      </c>
      <c r="G11220" s="2">
        <f t="shared" si="527"/>
        <v>4.8047895486588426E-3</v>
      </c>
      <c r="H11220" s="3">
        <f t="shared" si="525"/>
        <v>2.494747562827996</v>
      </c>
      <c r="I11220" s="3">
        <f t="shared" si="526"/>
        <v>0.63865476701499801</v>
      </c>
    </row>
    <row r="11221" spans="1:9" x14ac:dyDescent="0.35">
      <c r="A11221" s="1">
        <v>45828</v>
      </c>
      <c r="B11221" s="3">
        <v>197.82351706190499</v>
      </c>
      <c r="C11221" s="3">
        <v>201.276239316149</v>
      </c>
      <c r="D11221" s="3">
        <v>196.446411473144</v>
      </c>
      <c r="E11221" s="3">
        <v>200.577713012695</v>
      </c>
      <c r="F11221" s="14">
        <v>96813500</v>
      </c>
      <c r="G11221" s="2">
        <f t="shared" si="527"/>
        <v>2.2484520846295854E-2</v>
      </c>
      <c r="H11221" s="3">
        <f t="shared" si="525"/>
        <v>4.8298278430050061</v>
      </c>
      <c r="I11221" s="3">
        <f t="shared" si="526"/>
        <v>2.754195950790006</v>
      </c>
    </row>
    <row r="11222" spans="1:9" x14ac:dyDescent="0.35">
      <c r="A11222" s="1">
        <v>45831</v>
      </c>
      <c r="B11222" s="3">
        <v>201.20637663769</v>
      </c>
      <c r="C11222" s="3">
        <v>201.87496712850401</v>
      </c>
      <c r="D11222" s="3">
        <v>198.54198818263299</v>
      </c>
      <c r="E11222" s="3">
        <v>201.07664489746</v>
      </c>
      <c r="F11222" s="14">
        <v>55814300</v>
      </c>
      <c r="G11222" s="2">
        <f t="shared" si="527"/>
        <v>2.4874741927754518E-3</v>
      </c>
      <c r="H11222" s="3">
        <f t="shared" si="525"/>
        <v>3.3329789458710195</v>
      </c>
      <c r="I11222" s="3">
        <f t="shared" si="526"/>
        <v>-0.12973174022999956</v>
      </c>
    </row>
    <row r="11223" spans="1:9" x14ac:dyDescent="0.35">
      <c r="A11223" s="1">
        <v>45832</v>
      </c>
      <c r="B11223" s="3">
        <v>202.164363011766</v>
      </c>
      <c r="C11223" s="3">
        <v>203.01258328709801</v>
      </c>
      <c r="D11223" s="3">
        <v>199.779384913435</v>
      </c>
      <c r="E11223" s="3">
        <v>199.87918090820301</v>
      </c>
      <c r="F11223" s="14">
        <v>54064000</v>
      </c>
      <c r="G11223" s="2">
        <f t="shared" si="527"/>
        <v>-5.9552614370885328E-3</v>
      </c>
      <c r="H11223" s="3">
        <f t="shared" si="525"/>
        <v>3.233198373663015</v>
      </c>
      <c r="I11223" s="3">
        <f t="shared" si="526"/>
        <v>-2.2851821035629882</v>
      </c>
    </row>
    <row r="11224" spans="1:9" x14ac:dyDescent="0.35">
      <c r="A11224" s="1">
        <v>45833</v>
      </c>
      <c r="B11224" s="3">
        <v>201.02675088646399</v>
      </c>
      <c r="C11224" s="3">
        <v>203.24208788881</v>
      </c>
      <c r="D11224" s="3">
        <v>200.19849288768299</v>
      </c>
      <c r="E11224" s="3">
        <v>201.13652038574199</v>
      </c>
      <c r="F11224" s="14">
        <v>39525700</v>
      </c>
      <c r="G11224" s="2">
        <f t="shared" si="527"/>
        <v>6.2904974486383651E-3</v>
      </c>
      <c r="H11224" s="3">
        <f t="shared" si="525"/>
        <v>3.0435950011270165</v>
      </c>
      <c r="I11224" s="3">
        <f t="shared" si="526"/>
        <v>0.10976949927800206</v>
      </c>
    </row>
    <row r="11225" spans="1:9" x14ac:dyDescent="0.35">
      <c r="A11225" s="1">
        <v>45834</v>
      </c>
      <c r="B11225" s="3">
        <v>201.006802303841</v>
      </c>
      <c r="C11225" s="3">
        <v>202.21426687795801</v>
      </c>
      <c r="D11225" s="3">
        <v>199.04095514509601</v>
      </c>
      <c r="E11225" s="3">
        <v>200.577713012695</v>
      </c>
      <c r="F11225" s="14">
        <v>50799100</v>
      </c>
      <c r="G11225" s="2">
        <f t="shared" si="527"/>
        <v>-2.778249181080101E-3</v>
      </c>
      <c r="H11225" s="3">
        <f t="shared" si="525"/>
        <v>3.173311732862004</v>
      </c>
      <c r="I11225" s="3">
        <f t="shared" si="526"/>
        <v>-0.42908929114599914</v>
      </c>
    </row>
    <row r="11226" spans="1:9" x14ac:dyDescent="0.35">
      <c r="A11226" s="1">
        <v>45835</v>
      </c>
      <c r="B11226" s="3">
        <v>201.46584280819499</v>
      </c>
      <c r="C11226" s="3">
        <v>202.79305039965499</v>
      </c>
      <c r="D11226" s="3">
        <v>199.57981417332601</v>
      </c>
      <c r="E11226" s="3">
        <v>200.65754699707</v>
      </c>
      <c r="F11226" s="14">
        <v>73188600</v>
      </c>
      <c r="G11226" s="2">
        <f t="shared" si="527"/>
        <v>3.9802021458858259E-4</v>
      </c>
      <c r="H11226" s="3">
        <f t="shared" si="525"/>
        <v>3.2132362263289735</v>
      </c>
      <c r="I11226" s="3">
        <f t="shared" si="526"/>
        <v>-0.80829581112499227</v>
      </c>
    </row>
    <row r="11227" spans="1:9" x14ac:dyDescent="0.35">
      <c r="A11227" s="1">
        <v>45838</v>
      </c>
      <c r="B11227" s="3">
        <v>201.585572862334</v>
      </c>
      <c r="C11227" s="3">
        <v>206.95427439094701</v>
      </c>
      <c r="D11227" s="3">
        <v>198.841350593903</v>
      </c>
      <c r="E11227" s="3">
        <v>204.73893737792901</v>
      </c>
      <c r="F11227" s="14">
        <v>91912800</v>
      </c>
      <c r="G11227" s="2">
        <f t="shared" si="527"/>
        <v>2.034007911458522E-2</v>
      </c>
      <c r="H11227" s="3">
        <f t="shared" si="525"/>
        <v>8.1129237970440045</v>
      </c>
      <c r="I11227" s="3">
        <f t="shared" si="526"/>
        <v>3.1533645155950012</v>
      </c>
    </row>
    <row r="11228" spans="1:9" x14ac:dyDescent="0.35">
      <c r="A11228" s="1">
        <v>45839</v>
      </c>
      <c r="B11228" s="3">
        <v>206.23578409144599</v>
      </c>
      <c r="C11228" s="3">
        <v>209.74839282792399</v>
      </c>
      <c r="D11228" s="3">
        <v>205.70689884063901</v>
      </c>
      <c r="E11228" s="3">
        <v>207.383377075195</v>
      </c>
      <c r="F11228" s="14">
        <v>78788900</v>
      </c>
      <c r="G11228" s="2">
        <f t="shared" si="527"/>
        <v>1.291615425542922E-2</v>
      </c>
      <c r="H11228" s="3">
        <f t="shared" si="525"/>
        <v>4.04149398728498</v>
      </c>
      <c r="I11228" s="3">
        <f t="shared" si="526"/>
        <v>1.1475929837490071</v>
      </c>
    </row>
    <row r="11229" spans="1:9" x14ac:dyDescent="0.35">
      <c r="A11229" s="1">
        <v>45840</v>
      </c>
      <c r="B11229" s="3">
        <v>208.47108532398701</v>
      </c>
      <c r="C11229" s="3">
        <v>212.89177061865101</v>
      </c>
      <c r="D11229" s="3">
        <v>207.70269882468</v>
      </c>
      <c r="E11229" s="3">
        <v>211.99366760253901</v>
      </c>
      <c r="F11229" s="14">
        <v>67941800</v>
      </c>
      <c r="G11229" s="2">
        <f t="shared" si="527"/>
        <v>2.2230762139013503E-2</v>
      </c>
      <c r="H11229" s="3">
        <f t="shared" si="525"/>
        <v>5.18907179397101</v>
      </c>
      <c r="I11229" s="3">
        <f t="shared" si="526"/>
        <v>3.5225822785519938</v>
      </c>
    </row>
    <row r="11230" spans="1:9" x14ac:dyDescent="0.35">
      <c r="A11230" s="1">
        <v>45841</v>
      </c>
      <c r="B11230" s="3">
        <v>211.70426588787601</v>
      </c>
      <c r="C11230" s="3">
        <v>214.199013377607</v>
      </c>
      <c r="D11230" s="3">
        <v>211.36498388368801</v>
      </c>
      <c r="E11230" s="3">
        <v>213.10133361816401</v>
      </c>
      <c r="F11230" s="14">
        <v>34955800</v>
      </c>
      <c r="G11230" s="2">
        <f t="shared" si="527"/>
        <v>5.2249957659194421E-3</v>
      </c>
      <c r="H11230" s="3">
        <f t="shared" si="525"/>
        <v>2.8340294939189903</v>
      </c>
      <c r="I11230" s="3">
        <f t="shared" si="526"/>
        <v>1.3970677302880006</v>
      </c>
    </row>
    <row r="11231" spans="1:9" x14ac:dyDescent="0.35">
      <c r="A11231" s="1">
        <v>45845</v>
      </c>
      <c r="B11231" s="3">
        <v>212.23315593085201</v>
      </c>
      <c r="C11231" s="3">
        <v>215.775700491625</v>
      </c>
      <c r="D11231" s="3">
        <v>208.36131809352099</v>
      </c>
      <c r="E11231" s="3">
        <v>209.50889587402301</v>
      </c>
      <c r="F11231" s="14">
        <v>50229000</v>
      </c>
      <c r="G11231" s="2">
        <f t="shared" si="527"/>
        <v>-1.6857884852930775E-2</v>
      </c>
      <c r="H11231" s="3">
        <f t="shared" si="525"/>
        <v>7.41438239810401</v>
      </c>
      <c r="I11231" s="3">
        <f t="shared" si="526"/>
        <v>-2.7242600568289959</v>
      </c>
    </row>
    <row r="11232" spans="1:9" x14ac:dyDescent="0.35">
      <c r="A11232" s="1">
        <v>45846</v>
      </c>
      <c r="B11232" s="3">
        <v>209.658593847986</v>
      </c>
      <c r="C11232" s="3">
        <v>210.985786168202</v>
      </c>
      <c r="D11232" s="3">
        <v>208.01205130023999</v>
      </c>
      <c r="E11232" s="3">
        <v>209.56877136230401</v>
      </c>
      <c r="F11232" s="14">
        <v>42848900</v>
      </c>
      <c r="G11232" s="2">
        <f t="shared" si="527"/>
        <v>2.8578971805090861E-4</v>
      </c>
      <c r="H11232" s="3">
        <f t="shared" si="525"/>
        <v>2.9737348679620084</v>
      </c>
      <c r="I11232" s="3">
        <f t="shared" si="526"/>
        <v>-8.9822485681992248E-2</v>
      </c>
    </row>
    <row r="11233" spans="1:9" x14ac:dyDescent="0.35">
      <c r="A11233" s="1">
        <v>45847</v>
      </c>
      <c r="B11233" s="3">
        <v>209.08977786257699</v>
      </c>
      <c r="C11233" s="3">
        <v>210.88599912175999</v>
      </c>
      <c r="D11233" s="3">
        <v>206.784633591096</v>
      </c>
      <c r="E11233" s="3">
        <v>210.69639587402301</v>
      </c>
      <c r="F11233" s="14">
        <v>48749400</v>
      </c>
      <c r="G11233" s="2">
        <f t="shared" si="527"/>
        <v>5.3806896151028169E-3</v>
      </c>
      <c r="H11233" s="3">
        <f t="shared" si="525"/>
        <v>4.1013655306639976</v>
      </c>
      <c r="I11233" s="3">
        <f t="shared" si="526"/>
        <v>1.6066180114460167</v>
      </c>
    </row>
    <row r="11234" spans="1:9" x14ac:dyDescent="0.35">
      <c r="A11234" s="1">
        <v>45848</v>
      </c>
      <c r="B11234" s="3">
        <v>210.06772774811199</v>
      </c>
      <c r="C11234" s="3">
        <v>213.03148920420699</v>
      </c>
      <c r="D11234" s="3">
        <v>209.588740457987</v>
      </c>
      <c r="E11234" s="3">
        <v>211.96374511718699</v>
      </c>
      <c r="F11234" s="14">
        <v>44443600</v>
      </c>
      <c r="G11234" s="2">
        <f t="shared" si="527"/>
        <v>6.0150494644518509E-3</v>
      </c>
      <c r="H11234" s="3">
        <f t="shared" si="525"/>
        <v>3.4427487462199906</v>
      </c>
      <c r="I11234" s="3">
        <f t="shared" si="526"/>
        <v>1.8960173690749969</v>
      </c>
    </row>
    <row r="11235" spans="1:9" x14ac:dyDescent="0.35">
      <c r="A11235" s="1">
        <v>45849</v>
      </c>
      <c r="B11235" s="3">
        <v>210.12759762046699</v>
      </c>
      <c r="C11235" s="3">
        <v>211.684317608497</v>
      </c>
      <c r="D11235" s="3">
        <v>209.41908263784899</v>
      </c>
      <c r="E11235" s="3">
        <v>210.71635437011699</v>
      </c>
      <c r="F11235" s="14">
        <v>39765800</v>
      </c>
      <c r="G11235" s="2">
        <f t="shared" si="527"/>
        <v>-5.8849250204574526E-3</v>
      </c>
      <c r="H11235" s="3">
        <f t="shared" si="525"/>
        <v>2.2652349706480095</v>
      </c>
      <c r="I11235" s="3">
        <f t="shared" si="526"/>
        <v>0.58875674965000258</v>
      </c>
    </row>
    <row r="11236" spans="1:9" x14ac:dyDescent="0.35">
      <c r="A11236" s="1">
        <v>45852</v>
      </c>
      <c r="B11236" s="3">
        <v>209.48893166698201</v>
      </c>
      <c r="C11236" s="3">
        <v>210.46688365912499</v>
      </c>
      <c r="D11236" s="3">
        <v>207.10395364435399</v>
      </c>
      <c r="E11236" s="3">
        <v>208.18168640136699</v>
      </c>
      <c r="F11236" s="14">
        <v>38840100</v>
      </c>
      <c r="G11236" s="2">
        <f t="shared" si="527"/>
        <v>-1.2028814641970937E-2</v>
      </c>
      <c r="H11236" s="3">
        <f t="shared" si="525"/>
        <v>3.3629300147709955</v>
      </c>
      <c r="I11236" s="3">
        <f t="shared" si="526"/>
        <v>-1.3072452656150233</v>
      </c>
    </row>
    <row r="11237" spans="1:9" x14ac:dyDescent="0.35">
      <c r="A11237" s="1">
        <v>45853</v>
      </c>
      <c r="B11237" s="3">
        <v>208.78043905949701</v>
      </c>
      <c r="C11237" s="3">
        <v>211.44482767792701</v>
      </c>
      <c r="D11237" s="3">
        <v>208.48106630115799</v>
      </c>
      <c r="E11237" s="3">
        <v>208.67066955566401</v>
      </c>
      <c r="F11237" s="14">
        <v>42296300</v>
      </c>
      <c r="G11237" s="2">
        <f t="shared" si="527"/>
        <v>2.3488288655433157E-3</v>
      </c>
      <c r="H11237" s="3">
        <f t="shared" si="525"/>
        <v>2.9637613767690141</v>
      </c>
      <c r="I11237" s="3">
        <f t="shared" si="526"/>
        <v>-0.10976950383300732</v>
      </c>
    </row>
    <row r="11238" spans="1:9" x14ac:dyDescent="0.35">
      <c r="A11238" s="1">
        <v>45854</v>
      </c>
      <c r="B11238" s="3">
        <v>209.85816533566299</v>
      </c>
      <c r="C11238" s="3">
        <v>211.95374412549</v>
      </c>
      <c r="D11238" s="3">
        <v>208.20164932080101</v>
      </c>
      <c r="E11238" s="3">
        <v>209.71846008300699</v>
      </c>
      <c r="F11238" s="14">
        <v>47490500</v>
      </c>
      <c r="G11238" s="2">
        <f t="shared" si="527"/>
        <v>5.0212640308966803E-3</v>
      </c>
      <c r="H11238" s="3">
        <f t="shared" si="525"/>
        <v>3.7520948046889941</v>
      </c>
      <c r="I11238" s="3">
        <f t="shared" si="526"/>
        <v>-0.13970525265600031</v>
      </c>
    </row>
    <row r="11239" spans="1:9" x14ac:dyDescent="0.35">
      <c r="A11239" s="1">
        <v>45855</v>
      </c>
      <c r="B11239" s="3">
        <v>210.12759810142001</v>
      </c>
      <c r="C11239" s="3">
        <v>211.355009598371</v>
      </c>
      <c r="D11239" s="3">
        <v>209.14964612579499</v>
      </c>
      <c r="E11239" s="3">
        <v>209.57875061035099</v>
      </c>
      <c r="F11239" s="14">
        <v>48068100</v>
      </c>
      <c r="G11239" s="2">
        <f t="shared" si="527"/>
        <v>-6.6617632325116692E-4</v>
      </c>
      <c r="H11239" s="3">
        <f t="shared" si="525"/>
        <v>2.2053634725760105</v>
      </c>
      <c r="I11239" s="3">
        <f t="shared" si="526"/>
        <v>-0.54884749106901154</v>
      </c>
    </row>
    <row r="11240" spans="1:9" x14ac:dyDescent="0.35">
      <c r="A11240" s="1">
        <v>45856</v>
      </c>
      <c r="B11240" s="3">
        <v>210.426966598755</v>
      </c>
      <c r="C11240" s="3">
        <v>211.34503189230199</v>
      </c>
      <c r="D11240" s="3">
        <v>209.25942654413299</v>
      </c>
      <c r="E11240" s="3">
        <v>210.73631286621</v>
      </c>
      <c r="F11240" s="14">
        <v>48974600</v>
      </c>
      <c r="G11240" s="2">
        <f t="shared" si="527"/>
        <v>5.5232806402741958E-3</v>
      </c>
      <c r="H11240" s="3">
        <f t="shared" si="525"/>
        <v>2.0856053481689969</v>
      </c>
      <c r="I11240" s="3">
        <f t="shared" si="526"/>
        <v>0.30934626745499827</v>
      </c>
    </row>
    <row r="11241" spans="1:9" x14ac:dyDescent="0.35">
      <c r="A11241" s="1">
        <v>45859</v>
      </c>
      <c r="B11241" s="3">
        <v>211.65439331220301</v>
      </c>
      <c r="C11241" s="3">
        <v>215.32665448510301</v>
      </c>
      <c r="D11241" s="3">
        <v>211.185379543408</v>
      </c>
      <c r="E11241" s="3">
        <v>212.03358459472599</v>
      </c>
      <c r="F11241" s="14">
        <v>51377400</v>
      </c>
      <c r="G11241" s="2">
        <f t="shared" si="527"/>
        <v>6.1559002853940623E-3</v>
      </c>
      <c r="H11241" s="3">
        <f t="shared" si="525"/>
        <v>4.1412749416950021</v>
      </c>
      <c r="I11241" s="3">
        <f t="shared" si="526"/>
        <v>0.37919128252298151</v>
      </c>
    </row>
    <row r="11242" spans="1:9" x14ac:dyDescent="0.35">
      <c r="A11242" s="1">
        <v>45860</v>
      </c>
      <c r="B11242" s="3">
        <v>212.69219192810101</v>
      </c>
      <c r="C11242" s="3">
        <v>214.49838667908301</v>
      </c>
      <c r="D11242" s="3">
        <v>211.78410018506401</v>
      </c>
      <c r="E11242" s="3">
        <v>213.94953918457</v>
      </c>
      <c r="F11242" s="14">
        <v>46404100</v>
      </c>
      <c r="G11242" s="2">
        <f t="shared" si="527"/>
        <v>9.036090171781504E-3</v>
      </c>
      <c r="H11242" s="3">
        <f t="shared" si="525"/>
        <v>2.7142864940190066</v>
      </c>
      <c r="I11242" s="3">
        <f t="shared" si="526"/>
        <v>1.2573472564689894</v>
      </c>
    </row>
    <row r="11243" spans="1:9" x14ac:dyDescent="0.35">
      <c r="A11243" s="1">
        <v>45861</v>
      </c>
      <c r="B11243" s="3">
        <v>214.54829351654999</v>
      </c>
      <c r="C11243" s="3">
        <v>214.697972281799</v>
      </c>
      <c r="D11243" s="3">
        <v>211.96373865837</v>
      </c>
      <c r="E11243" s="3">
        <v>213.70007324218699</v>
      </c>
      <c r="F11243" s="14">
        <v>46989300</v>
      </c>
      <c r="G11243" s="2">
        <f t="shared" si="527"/>
        <v>-1.1660036442883018E-3</v>
      </c>
      <c r="H11243" s="3">
        <f t="shared" si="525"/>
        <v>2.7342336234289917</v>
      </c>
      <c r="I11243" s="3">
        <f t="shared" si="526"/>
        <v>-0.84822027436300118</v>
      </c>
    </row>
    <row r="11244" spans="1:9" x14ac:dyDescent="0.35">
      <c r="A11244" s="1">
        <v>45862</v>
      </c>
      <c r="B11244" s="3">
        <v>213.45060308663801</v>
      </c>
      <c r="C11244" s="3">
        <v>215.236850933044</v>
      </c>
      <c r="D11244" s="3">
        <v>213.08138530657101</v>
      </c>
      <c r="E11244" s="3">
        <v>213.31089782714801</v>
      </c>
      <c r="F11244" s="14">
        <v>46022600</v>
      </c>
      <c r="G11244" s="2">
        <f t="shared" si="527"/>
        <v>-1.821129067175955E-3</v>
      </c>
      <c r="H11244" s="3">
        <f t="shared" si="525"/>
        <v>2.1554656264729886</v>
      </c>
      <c r="I11244" s="3">
        <f t="shared" si="526"/>
        <v>-0.13970525949000034</v>
      </c>
    </row>
    <row r="11245" spans="1:9" x14ac:dyDescent="0.35">
      <c r="A11245" s="1">
        <v>45863</v>
      </c>
      <c r="B11245" s="3">
        <v>214.24891808808999</v>
      </c>
      <c r="C11245" s="3">
        <v>214.787792089731</v>
      </c>
      <c r="D11245" s="3">
        <v>212.951646307423</v>
      </c>
      <c r="E11245" s="3">
        <v>213.43064880371</v>
      </c>
      <c r="F11245" s="14">
        <v>40268800</v>
      </c>
      <c r="G11245" s="2">
        <f t="shared" si="527"/>
        <v>5.6139174220262331E-4</v>
      </c>
      <c r="H11245" s="3">
        <f t="shared" si="525"/>
        <v>1.8361457823079945</v>
      </c>
      <c r="I11245" s="3">
        <f t="shared" si="526"/>
        <v>-0.81826928437999413</v>
      </c>
    </row>
    <row r="11246" spans="1:9" x14ac:dyDescent="0.35">
      <c r="A11246" s="1">
        <v>45866</v>
      </c>
      <c r="B11246" s="3">
        <v>213.58033377589899</v>
      </c>
      <c r="C11246" s="3">
        <v>214.39861831079699</v>
      </c>
      <c r="D11246" s="3">
        <v>212.61237047326699</v>
      </c>
      <c r="E11246" s="3">
        <v>213.60029602050699</v>
      </c>
      <c r="F11246" s="14">
        <v>37858000</v>
      </c>
      <c r="G11246" s="2">
        <f t="shared" si="527"/>
        <v>7.9485874099090379E-4</v>
      </c>
      <c r="H11246" s="3">
        <f t="shared" si="525"/>
        <v>1.7862478375299986</v>
      </c>
      <c r="I11246" s="3">
        <f t="shared" si="526"/>
        <v>1.9962244607995672E-2</v>
      </c>
    </row>
    <row r="11247" spans="1:9" x14ac:dyDescent="0.35">
      <c r="A11247" s="1">
        <v>45867</v>
      </c>
      <c r="B11247" s="3">
        <v>213.730000617766</v>
      </c>
      <c r="C11247" s="3">
        <v>214.358681860633</v>
      </c>
      <c r="D11247" s="3">
        <v>210.377074593754</v>
      </c>
      <c r="E11247" s="3">
        <v>210.82612609863199</v>
      </c>
      <c r="F11247" s="14">
        <v>51411700</v>
      </c>
      <c r="G11247" s="2">
        <f t="shared" si="527"/>
        <v>-1.2987668901023723E-2</v>
      </c>
      <c r="H11247" s="3">
        <f t="shared" si="525"/>
        <v>3.9816072668789957</v>
      </c>
      <c r="I11247" s="3">
        <f t="shared" si="526"/>
        <v>-2.903874519134007</v>
      </c>
    </row>
    <row r="11248" spans="1:9" x14ac:dyDescent="0.35">
      <c r="A11248" s="1">
        <v>45868</v>
      </c>
      <c r="B11248" s="3">
        <v>211.454797150492</v>
      </c>
      <c r="C11248" s="3">
        <v>211.943773154003</v>
      </c>
      <c r="D11248" s="3">
        <v>207.28358653790599</v>
      </c>
      <c r="E11248" s="3">
        <v>208.61079406738199</v>
      </c>
      <c r="F11248" s="14">
        <v>45512500</v>
      </c>
      <c r="G11248" s="2">
        <f t="shared" si="527"/>
        <v>-1.0507862911703783E-2</v>
      </c>
      <c r="H11248" s="3">
        <f t="shared" si="525"/>
        <v>4.6601866160970076</v>
      </c>
      <c r="I11248" s="3">
        <f t="shared" si="526"/>
        <v>-2.8440030831100103</v>
      </c>
    </row>
    <row r="11249" spans="1:9" x14ac:dyDescent="0.35">
      <c r="A11249" s="1">
        <v>45869</v>
      </c>
      <c r="B11249" s="3">
        <v>208.051976422808</v>
      </c>
      <c r="C11249" s="3">
        <v>209.39913099136299</v>
      </c>
      <c r="D11249" s="3">
        <v>206.724768871816</v>
      </c>
      <c r="E11249" s="3">
        <v>207.13391113281199</v>
      </c>
      <c r="F11249" s="14">
        <v>80698400</v>
      </c>
      <c r="G11249" s="2">
        <f t="shared" si="527"/>
        <v>-7.079609380581533E-3</v>
      </c>
      <c r="H11249" s="3">
        <f t="shared" si="525"/>
        <v>2.6743621195469984</v>
      </c>
      <c r="I11249" s="3">
        <f t="shared" si="526"/>
        <v>-0.918065289996008</v>
      </c>
    </row>
    <row r="11250" spans="1:9" x14ac:dyDescent="0.35">
      <c r="A11250" s="1">
        <v>45870</v>
      </c>
      <c r="B11250" s="3">
        <v>210.42695618865801</v>
      </c>
      <c r="C11250" s="3">
        <v>213.131269164684</v>
      </c>
      <c r="D11250" s="3">
        <v>201.07664747870299</v>
      </c>
      <c r="E11250" s="3">
        <v>201.95480346679599</v>
      </c>
      <c r="F11250" s="14">
        <v>104434500</v>
      </c>
      <c r="G11250" s="2">
        <f t="shared" si="527"/>
        <v>-2.5003668581795896E-2</v>
      </c>
      <c r="H11250" s="3">
        <f t="shared" si="525"/>
        <v>12.054621685981004</v>
      </c>
      <c r="I11250" s="3">
        <f t="shared" si="526"/>
        <v>-8.4721527218620167</v>
      </c>
    </row>
    <row r="11251" spans="1:9" x14ac:dyDescent="0.35">
      <c r="A11251" s="1">
        <v>45873</v>
      </c>
      <c r="B11251" s="3">
        <v>204.08032657918099</v>
      </c>
      <c r="C11251" s="3">
        <v>207.443256688113</v>
      </c>
      <c r="D11251" s="3">
        <v>201.256270477209</v>
      </c>
      <c r="E11251" s="3">
        <v>202.92277526855401</v>
      </c>
      <c r="F11251" s="14">
        <v>75109300</v>
      </c>
      <c r="G11251" s="2">
        <f t="shared" si="527"/>
        <v>4.7930120261643521E-3</v>
      </c>
      <c r="H11251" s="3">
        <f t="shared" si="525"/>
        <v>6.1869862109039957</v>
      </c>
      <c r="I11251" s="3">
        <f t="shared" si="526"/>
        <v>-1.1575513106269852</v>
      </c>
    </row>
    <row r="11252" spans="1:9" x14ac:dyDescent="0.35">
      <c r="A11252" s="1">
        <v>45874</v>
      </c>
      <c r="B11252" s="3">
        <v>202.97265486934299</v>
      </c>
      <c r="C11252" s="3">
        <v>204.90858140720599</v>
      </c>
      <c r="D11252" s="3">
        <v>201.73526982787001</v>
      </c>
      <c r="E11252" s="3">
        <v>202.49366760253901</v>
      </c>
      <c r="F11252" s="14">
        <v>44155100</v>
      </c>
      <c r="G11252" s="2">
        <f t="shared" si="527"/>
        <v>-2.1146353111281173E-3</v>
      </c>
      <c r="H11252" s="3">
        <f t="shared" si="525"/>
        <v>3.173311579335973</v>
      </c>
      <c r="I11252" s="3">
        <f t="shared" si="526"/>
        <v>-0.4789872668039834</v>
      </c>
    </row>
    <row r="11253" spans="1:9" x14ac:dyDescent="0.35">
      <c r="A11253" s="1">
        <v>45875</v>
      </c>
      <c r="B11253" s="3">
        <v>205.19797086845799</v>
      </c>
      <c r="C11253" s="3">
        <v>214.92748586364399</v>
      </c>
      <c r="D11253" s="3">
        <v>205.15804638253499</v>
      </c>
      <c r="E11253" s="3">
        <v>212.80195617675699</v>
      </c>
      <c r="F11253" s="14">
        <v>108483100</v>
      </c>
      <c r="G11253" s="2">
        <f t="shared" si="527"/>
        <v>5.0906720670650392E-2</v>
      </c>
      <c r="H11253" s="3">
        <f t="shared" si="525"/>
        <v>9.7694394811090035</v>
      </c>
      <c r="I11253" s="3">
        <f t="shared" si="526"/>
        <v>7.6039853082990021</v>
      </c>
    </row>
    <row r="11254" spans="1:9" x14ac:dyDescent="0.35">
      <c r="A11254" s="1">
        <v>45876</v>
      </c>
      <c r="B11254" s="3">
        <v>218.42014073215699</v>
      </c>
      <c r="C11254" s="3">
        <v>220.38600300495301</v>
      </c>
      <c r="D11254" s="3">
        <v>216.124969958023</v>
      </c>
      <c r="E11254" s="3">
        <v>219.56771850585901</v>
      </c>
      <c r="F11254" s="14">
        <v>90224800</v>
      </c>
      <c r="G11254" s="2">
        <f t="shared" si="527"/>
        <v>3.1793703641907589E-2</v>
      </c>
      <c r="H11254" s="3">
        <f t="shared" si="525"/>
        <v>4.2610330469300095</v>
      </c>
      <c r="I11254" s="3">
        <f t="shared" si="526"/>
        <v>1.147577773702011</v>
      </c>
    </row>
    <row r="11255" spans="1:9" x14ac:dyDescent="0.35">
      <c r="A11255" s="1">
        <v>45877</v>
      </c>
      <c r="B11255" s="3">
        <v>220.36603010589701</v>
      </c>
      <c r="C11255" s="3">
        <v>230.51466074526701</v>
      </c>
      <c r="D11255" s="3">
        <v>218.78934791515101</v>
      </c>
      <c r="E11255" s="3">
        <v>228.86813354492099</v>
      </c>
      <c r="F11255" s="14">
        <v>113854000</v>
      </c>
      <c r="G11255" s="2">
        <f t="shared" si="527"/>
        <v>4.2357843413187414E-2</v>
      </c>
      <c r="H11255" s="3">
        <f t="shared" si="525"/>
        <v>11.725312830115996</v>
      </c>
      <c r="I11255" s="3">
        <f t="shared" si="526"/>
        <v>8.5021034390239834</v>
      </c>
    </row>
    <row r="11256" spans="1:9" x14ac:dyDescent="0.35">
      <c r="A11256" s="1">
        <v>45880</v>
      </c>
      <c r="B11256" s="3">
        <v>227.69926501805301</v>
      </c>
      <c r="C11256" s="3">
        <v>229.33767612130401</v>
      </c>
      <c r="D11256" s="3">
        <v>224.542321717345</v>
      </c>
      <c r="E11256" s="3">
        <v>226.95997619628901</v>
      </c>
      <c r="F11256" s="14">
        <v>61806100</v>
      </c>
      <c r="G11256" s="2">
        <f t="shared" si="527"/>
        <v>-8.3373657969621432E-3</v>
      </c>
      <c r="H11256" s="3">
        <f t="shared" si="525"/>
        <v>4.7953544039590099</v>
      </c>
      <c r="I11256" s="3">
        <f t="shared" si="526"/>
        <v>-0.73928882176400634</v>
      </c>
    </row>
    <row r="11257" spans="1:9" x14ac:dyDescent="0.35">
      <c r="A11257" s="1">
        <v>45881</v>
      </c>
      <c r="B11257" s="3">
        <v>227.789170708949</v>
      </c>
      <c r="C11257" s="3">
        <v>230.576477178094</v>
      </c>
      <c r="D11257" s="3">
        <v>226.85009388791499</v>
      </c>
      <c r="E11257" s="3">
        <v>229.42758178710901</v>
      </c>
      <c r="F11257" s="14">
        <v>55626200</v>
      </c>
      <c r="G11257" s="2">
        <f t="shared" si="527"/>
        <v>1.0872426196792786E-2</v>
      </c>
      <c r="H11257" s="3">
        <f t="shared" si="525"/>
        <v>3.7263832901790011</v>
      </c>
      <c r="I11257" s="3">
        <f t="shared" si="526"/>
        <v>1.6384110781600043</v>
      </c>
    </row>
    <row r="11258" spans="1:9" x14ac:dyDescent="0.35">
      <c r="A11258" s="1">
        <v>45882</v>
      </c>
      <c r="B11258" s="3">
        <v>230.84622859866599</v>
      </c>
      <c r="C11258" s="3">
        <v>234.77241529043999</v>
      </c>
      <c r="D11258" s="3">
        <v>230.20683376958101</v>
      </c>
      <c r="E11258" s="3">
        <v>233.10403442382801</v>
      </c>
      <c r="F11258" s="14">
        <v>69878500</v>
      </c>
      <c r="G11258" s="2">
        <f t="shared" si="527"/>
        <v>1.6024457949133895E-2</v>
      </c>
      <c r="H11258" s="3">
        <f t="shared" si="525"/>
        <v>4.5655815208589843</v>
      </c>
      <c r="I11258" s="3">
        <f t="shared" si="526"/>
        <v>2.2578058251620234</v>
      </c>
    </row>
    <row r="11259" spans="1:9" x14ac:dyDescent="0.35">
      <c r="A11259" s="1">
        <v>45883</v>
      </c>
      <c r="B11259" s="3">
        <v>233.83332460758399</v>
      </c>
      <c r="C11259" s="3">
        <v>234.89229562265399</v>
      </c>
      <c r="D11259" s="3">
        <v>230.62644183508101</v>
      </c>
      <c r="E11259" s="3">
        <v>232.55456542968699</v>
      </c>
      <c r="F11259" s="14">
        <v>51916300</v>
      </c>
      <c r="G11259" s="2">
        <f t="shared" si="527"/>
        <v>-2.3571835446742312E-3</v>
      </c>
      <c r="H11259" s="3">
        <f t="shared" si="525"/>
        <v>4.2658537875729792</v>
      </c>
      <c r="I11259" s="3">
        <f t="shared" si="526"/>
        <v>-1.2787591778970011</v>
      </c>
    </row>
    <row r="11260" spans="1:9" x14ac:dyDescent="0.35">
      <c r="A11260" s="1">
        <v>45884</v>
      </c>
      <c r="B11260" s="3">
        <v>233.77337703315999</v>
      </c>
      <c r="C11260" s="3">
        <v>234.05310464085801</v>
      </c>
      <c r="D11260" s="3">
        <v>229.11788646444899</v>
      </c>
      <c r="E11260" s="3">
        <v>231.36570739746</v>
      </c>
      <c r="F11260" s="14">
        <v>56038700</v>
      </c>
      <c r="G11260" s="2">
        <f t="shared" si="527"/>
        <v>-5.1121681057104025E-3</v>
      </c>
      <c r="H11260" s="3">
        <f t="shared" si="525"/>
        <v>4.9352181764090233</v>
      </c>
      <c r="I11260" s="3">
        <f t="shared" si="526"/>
        <v>-2.4076696356999889</v>
      </c>
    </row>
    <row r="11261" spans="1:9" x14ac:dyDescent="0.35">
      <c r="A11261" s="1">
        <v>45887</v>
      </c>
      <c r="B11261" s="3">
        <v>231.475610222147</v>
      </c>
      <c r="C11261" s="3">
        <v>232.89423321308499</v>
      </c>
      <c r="D11261" s="3">
        <v>229.88715369469</v>
      </c>
      <c r="E11261" s="3">
        <v>230.66639709472599</v>
      </c>
      <c r="F11261" s="14">
        <v>37476200</v>
      </c>
      <c r="G11261" s="2">
        <f t="shared" si="527"/>
        <v>-3.0225322092900736E-3</v>
      </c>
      <c r="H11261" s="3">
        <f t="shared" si="525"/>
        <v>3.0070795183949883</v>
      </c>
      <c r="I11261" s="3">
        <f t="shared" si="526"/>
        <v>-0.80921312742100326</v>
      </c>
    </row>
    <row r="11262" spans="1:9" x14ac:dyDescent="0.35">
      <c r="A11262" s="1">
        <v>45888</v>
      </c>
      <c r="B11262" s="3">
        <v>231.05601964615801</v>
      </c>
      <c r="C11262" s="3">
        <v>232.644476179468</v>
      </c>
      <c r="D11262" s="3">
        <v>229.127896038557</v>
      </c>
      <c r="E11262" s="3">
        <v>230.33671569824199</v>
      </c>
      <c r="F11262" s="14">
        <v>39402600</v>
      </c>
      <c r="G11262" s="2">
        <f t="shared" si="527"/>
        <v>-1.4292562793557563E-3</v>
      </c>
      <c r="H11262" s="3">
        <f t="shared" si="525"/>
        <v>3.5165801409110031</v>
      </c>
      <c r="I11262" s="3">
        <f t="shared" si="526"/>
        <v>-0.71930394791601771</v>
      </c>
    </row>
    <row r="11263" spans="1:9" x14ac:dyDescent="0.35">
      <c r="A11263" s="1">
        <v>45889</v>
      </c>
      <c r="B11263" s="3">
        <v>229.75726351111001</v>
      </c>
      <c r="C11263" s="3">
        <v>230.24679444121799</v>
      </c>
      <c r="D11263" s="3">
        <v>225.55134937034299</v>
      </c>
      <c r="E11263" s="3">
        <v>225.79110717773401</v>
      </c>
      <c r="F11263" s="14">
        <v>42263900</v>
      </c>
      <c r="G11263" s="2">
        <f t="shared" si="527"/>
        <v>-1.9734624185850876E-2</v>
      </c>
      <c r="H11263" s="3">
        <f t="shared" si="525"/>
        <v>4.695445070874996</v>
      </c>
      <c r="I11263" s="3">
        <f t="shared" si="526"/>
        <v>-3.9661563333760057</v>
      </c>
    </row>
    <row r="11264" spans="1:9" x14ac:dyDescent="0.35">
      <c r="A11264" s="1">
        <v>45890</v>
      </c>
      <c r="B11264" s="3">
        <v>226.05087353353801</v>
      </c>
      <c r="C11264" s="3">
        <v>226.30063142153199</v>
      </c>
      <c r="D11264" s="3">
        <v>223.56327948127799</v>
      </c>
      <c r="E11264" s="3">
        <v>224.68218994140599</v>
      </c>
      <c r="F11264" s="14">
        <v>30621200</v>
      </c>
      <c r="G11264" s="2">
        <f t="shared" si="527"/>
        <v>-4.9112529283764691E-3</v>
      </c>
      <c r="H11264" s="3">
        <f t="shared" si="525"/>
        <v>2.7373519402540012</v>
      </c>
      <c r="I11264" s="3">
        <f t="shared" si="526"/>
        <v>-1.3686835921320153</v>
      </c>
    </row>
    <row r="11265" spans="1:9" x14ac:dyDescent="0.35">
      <c r="A11265" s="1">
        <v>45891</v>
      </c>
      <c r="B11265" s="3">
        <v>225.95095699429601</v>
      </c>
      <c r="C11265" s="3">
        <v>228.868127202707</v>
      </c>
      <c r="D11265" s="3">
        <v>225.191698527124</v>
      </c>
      <c r="E11265" s="3">
        <v>227.53941345214801</v>
      </c>
      <c r="F11265" s="14">
        <v>42477800</v>
      </c>
      <c r="G11265" s="2">
        <f t="shared" si="527"/>
        <v>1.2716733406805148E-2</v>
      </c>
      <c r="H11265" s="3">
        <f t="shared" si="525"/>
        <v>3.6764286755829971</v>
      </c>
      <c r="I11265" s="3">
        <f t="shared" si="526"/>
        <v>1.5884564578520042</v>
      </c>
    </row>
    <row r="11266" spans="1:9" x14ac:dyDescent="0.35">
      <c r="A11266" s="1">
        <v>45894</v>
      </c>
      <c r="B11266" s="3">
        <v>226.26065308481299</v>
      </c>
      <c r="C11266" s="3">
        <v>229.07792927219501</v>
      </c>
      <c r="D11266" s="3">
        <v>226.01089520624399</v>
      </c>
      <c r="E11266" s="3">
        <v>226.94000244140599</v>
      </c>
      <c r="F11266" s="14">
        <v>30983100</v>
      </c>
      <c r="G11266" s="2">
        <f t="shared" si="527"/>
        <v>-2.6343172888070852E-3</v>
      </c>
      <c r="H11266" s="3">
        <f t="shared" si="525"/>
        <v>3.0670340659510202</v>
      </c>
      <c r="I11266" s="3">
        <f t="shared" si="526"/>
        <v>0.67934935659300777</v>
      </c>
    </row>
    <row r="11267" spans="1:9" x14ac:dyDescent="0.35">
      <c r="A11267" s="1">
        <v>45895</v>
      </c>
      <c r="B11267" s="3">
        <v>226.65028173376101</v>
      </c>
      <c r="C11267" s="3">
        <v>229.26775474756201</v>
      </c>
      <c r="D11267" s="3">
        <v>224.472400282808</v>
      </c>
      <c r="E11267" s="3">
        <v>229.08792114257801</v>
      </c>
      <c r="F11267" s="14">
        <v>54575100</v>
      </c>
      <c r="G11267" s="2">
        <f t="shared" si="527"/>
        <v>9.4646985020923838E-3</v>
      </c>
      <c r="H11267" s="3">
        <f t="shared" ref="H11267:H11330" si="528">C11267-D11267</f>
        <v>4.7953544647540127</v>
      </c>
      <c r="I11267" s="3">
        <f t="shared" ref="I11267:I11330" si="529">E11267-B11267</f>
        <v>2.4376394088170059</v>
      </c>
    </row>
    <row r="11268" spans="1:9" x14ac:dyDescent="0.35">
      <c r="A11268" s="1">
        <v>45896</v>
      </c>
      <c r="B11268" s="3">
        <v>228.38860049855501</v>
      </c>
      <c r="C11268" s="3">
        <v>230.67637601307601</v>
      </c>
      <c r="D11268" s="3">
        <v>228.038933362671</v>
      </c>
      <c r="E11268" s="3">
        <v>230.26678466796801</v>
      </c>
      <c r="F11268" s="14">
        <v>31259500</v>
      </c>
      <c r="G11268" s="2">
        <f t="shared" ref="G11268:G11331" si="530">(E11268-E11267)/E11267</f>
        <v>5.1458999650021162E-3</v>
      </c>
      <c r="H11268" s="3">
        <f t="shared" si="528"/>
        <v>2.6374426504050064</v>
      </c>
      <c r="I11268" s="3">
        <f t="shared" si="529"/>
        <v>1.8781841694130037</v>
      </c>
    </row>
    <row r="11269" spans="1:9" x14ac:dyDescent="0.35">
      <c r="A11269" s="1">
        <v>45897</v>
      </c>
      <c r="B11269" s="3">
        <v>230.59647266873</v>
      </c>
      <c r="C11269" s="3">
        <v>233.18396075811199</v>
      </c>
      <c r="D11269" s="3">
        <v>229.11789497993001</v>
      </c>
      <c r="E11269" s="3">
        <v>232.33477783203099</v>
      </c>
      <c r="F11269" s="14">
        <v>38074700</v>
      </c>
      <c r="G11269" s="2">
        <f t="shared" si="530"/>
        <v>8.9808574304145305E-3</v>
      </c>
      <c r="H11269" s="3">
        <f t="shared" si="528"/>
        <v>4.0660657781819793</v>
      </c>
      <c r="I11269" s="3">
        <f t="shared" si="529"/>
        <v>1.7383051633009927</v>
      </c>
    </row>
    <row r="11270" spans="1:9" x14ac:dyDescent="0.35">
      <c r="A11270" s="1">
        <v>45898</v>
      </c>
      <c r="B11270" s="3">
        <v>232.28481317583601</v>
      </c>
      <c r="C11270" s="3">
        <v>233.15398096397001</v>
      </c>
      <c r="D11270" s="3">
        <v>231.14591785304901</v>
      </c>
      <c r="E11270" s="3">
        <v>231.91517639160099</v>
      </c>
      <c r="F11270" s="14">
        <v>39418400</v>
      </c>
      <c r="G11270" s="2">
        <f t="shared" si="530"/>
        <v>-1.8060207961347727E-3</v>
      </c>
      <c r="H11270" s="3">
        <f t="shared" si="528"/>
        <v>2.0080631109210003</v>
      </c>
      <c r="I11270" s="3">
        <f t="shared" si="529"/>
        <v>-0.36963678423501278</v>
      </c>
    </row>
    <row r="11271" spans="1:9" x14ac:dyDescent="0.35">
      <c r="A11271" s="1">
        <v>45902</v>
      </c>
      <c r="B11271" s="3">
        <v>229.027982029806</v>
      </c>
      <c r="C11271" s="3">
        <v>230.626438601774</v>
      </c>
      <c r="D11271" s="3">
        <v>226.75019132336001</v>
      </c>
      <c r="E11271" s="3">
        <v>229.49752807617099</v>
      </c>
      <c r="F11271" s="14">
        <v>44075600</v>
      </c>
      <c r="G11271" s="2">
        <f t="shared" si="530"/>
        <v>-1.0424709383174103E-2</v>
      </c>
      <c r="H11271" s="3">
        <f t="shared" si="528"/>
        <v>3.8762472784139845</v>
      </c>
      <c r="I11271" s="3">
        <f t="shared" si="529"/>
        <v>0.46954604636499653</v>
      </c>
    </row>
    <row r="11272" spans="1:9" x14ac:dyDescent="0.35">
      <c r="A11272" s="1">
        <v>45903</v>
      </c>
      <c r="B11272" s="3">
        <v>236.98028515930801</v>
      </c>
      <c r="C11272" s="3">
        <v>238.61869632249699</v>
      </c>
      <c r="D11272" s="3">
        <v>234.13303909042099</v>
      </c>
      <c r="E11272" s="3">
        <v>238.23905944824199</v>
      </c>
      <c r="F11272" s="14">
        <v>66427800</v>
      </c>
      <c r="G11272" s="2">
        <f t="shared" si="530"/>
        <v>3.8089871578789514E-2</v>
      </c>
      <c r="H11272" s="3">
        <f t="shared" si="528"/>
        <v>4.4856572320759938</v>
      </c>
      <c r="I11272" s="3">
        <f t="shared" si="529"/>
        <v>1.2587742889339779</v>
      </c>
    </row>
    <row r="11273" spans="1:9" x14ac:dyDescent="0.35">
      <c r="A11273" s="1">
        <v>45904</v>
      </c>
      <c r="B11273" s="3">
        <v>238.219061525314</v>
      </c>
      <c r="C11273" s="3">
        <v>239.66765417218099</v>
      </c>
      <c r="D11273" s="3">
        <v>236.51072617258399</v>
      </c>
      <c r="E11273" s="3">
        <v>239.54777526855401</v>
      </c>
      <c r="F11273" s="14">
        <v>47549400</v>
      </c>
      <c r="G11273" s="2">
        <f t="shared" si="530"/>
        <v>5.4932882263008537E-3</v>
      </c>
      <c r="H11273" s="3">
        <f t="shared" si="528"/>
        <v>3.1569279995970021</v>
      </c>
      <c r="I11273" s="3">
        <f t="shared" si="529"/>
        <v>1.3287137432400016</v>
      </c>
    </row>
    <row r="11274" spans="1:9" x14ac:dyDescent="0.35">
      <c r="A11274" s="1">
        <v>45905</v>
      </c>
      <c r="B11274" s="3">
        <v>239.76756781945599</v>
      </c>
      <c r="C11274" s="3">
        <v>241.086296759589</v>
      </c>
      <c r="D11274" s="3">
        <v>238.25903569310299</v>
      </c>
      <c r="E11274" s="3">
        <v>239.45787048339801</v>
      </c>
      <c r="F11274" s="14">
        <v>54870400</v>
      </c>
      <c r="G11274" s="2">
        <f t="shared" si="530"/>
        <v>-3.7531045761206956E-4</v>
      </c>
      <c r="H11274" s="3">
        <f t="shared" si="528"/>
        <v>2.8272610664860167</v>
      </c>
      <c r="I11274" s="3">
        <f t="shared" si="529"/>
        <v>-0.30969733605797956</v>
      </c>
    </row>
    <row r="11275" spans="1:9" x14ac:dyDescent="0.35">
      <c r="A11275" s="1">
        <v>45908</v>
      </c>
      <c r="B11275" s="3">
        <v>239.06825064349599</v>
      </c>
      <c r="C11275" s="3">
        <v>239.917418306348</v>
      </c>
      <c r="D11275" s="3">
        <v>236.111110576832</v>
      </c>
      <c r="E11275" s="3">
        <v>237.64962768554599</v>
      </c>
      <c r="F11275" s="14">
        <v>48999500</v>
      </c>
      <c r="G11275" s="2">
        <f t="shared" si="530"/>
        <v>-7.5514026505025048E-3</v>
      </c>
      <c r="H11275" s="3">
        <f t="shared" si="528"/>
        <v>3.8063077295159928</v>
      </c>
      <c r="I11275" s="3">
        <f t="shared" si="529"/>
        <v>-1.4186229579499923</v>
      </c>
    </row>
    <row r="11276" spans="1:9" x14ac:dyDescent="0.35">
      <c r="A11276" s="1">
        <v>45909</v>
      </c>
      <c r="B11276" s="3">
        <v>236.770474351366</v>
      </c>
      <c r="C11276" s="3">
        <v>238.548749268324</v>
      </c>
      <c r="D11276" s="3">
        <v>233.13400016518099</v>
      </c>
      <c r="E11276" s="3">
        <v>234.123046875</v>
      </c>
      <c r="F11276" s="14">
        <v>66313900</v>
      </c>
      <c r="G11276" s="2">
        <f t="shared" si="530"/>
        <v>-1.4839412310009199E-2</v>
      </c>
      <c r="H11276" s="3">
        <f t="shared" si="528"/>
        <v>5.4147491031430093</v>
      </c>
      <c r="I11276" s="3">
        <f t="shared" si="529"/>
        <v>-2.6474274763660048</v>
      </c>
    </row>
    <row r="11277" spans="1:9" x14ac:dyDescent="0.35">
      <c r="A11277" s="1">
        <v>45910</v>
      </c>
      <c r="B11277" s="3">
        <v>231.96513778704099</v>
      </c>
      <c r="C11277" s="3">
        <v>232.19491077497301</v>
      </c>
      <c r="D11277" s="3">
        <v>225.73117543382099</v>
      </c>
      <c r="E11277" s="3">
        <v>226.57035827636699</v>
      </c>
      <c r="F11277" s="14">
        <v>83440800</v>
      </c>
      <c r="G11277" s="2">
        <f t="shared" si="530"/>
        <v>-3.2259483632405682E-2</v>
      </c>
      <c r="H11277" s="3">
        <f t="shared" si="528"/>
        <v>6.4637353411520166</v>
      </c>
      <c r="I11277" s="3">
        <f t="shared" si="529"/>
        <v>-5.3947795106739989</v>
      </c>
    </row>
    <row r="11278" spans="1:9" x14ac:dyDescent="0.35">
      <c r="A11278" s="1">
        <v>45911</v>
      </c>
      <c r="B11278" s="3">
        <v>226.66027725307501</v>
      </c>
      <c r="C11278" s="3">
        <v>230.22681187017099</v>
      </c>
      <c r="D11278" s="3">
        <v>226.43048902665399</v>
      </c>
      <c r="E11278" s="3">
        <v>229.80722045898401</v>
      </c>
      <c r="F11278" s="14">
        <v>50208600</v>
      </c>
      <c r="G11278" s="2">
        <f t="shared" si="530"/>
        <v>1.4286344459361021E-2</v>
      </c>
      <c r="H11278" s="3">
        <f t="shared" si="528"/>
        <v>3.7963228435170038</v>
      </c>
      <c r="I11278" s="3">
        <f t="shared" si="529"/>
        <v>3.1469432059089968</v>
      </c>
    </row>
    <row r="11279" spans="1:9" x14ac:dyDescent="0.35">
      <c r="A11279" s="1">
        <v>45912</v>
      </c>
      <c r="B11279" s="3">
        <v>228.99801362785499</v>
      </c>
      <c r="C11279" s="3">
        <v>234.28288383192901</v>
      </c>
      <c r="D11279" s="3">
        <v>228.79821036620601</v>
      </c>
      <c r="E11279" s="3">
        <v>233.84332275390599</v>
      </c>
      <c r="F11279" s="14">
        <v>55824200</v>
      </c>
      <c r="G11279" s="2">
        <f t="shared" si="530"/>
        <v>1.7562991653877785E-2</v>
      </c>
      <c r="H11279" s="3">
        <f t="shared" si="528"/>
        <v>5.4846734657230058</v>
      </c>
      <c r="I11279" s="3">
        <f t="shared" si="529"/>
        <v>4.8453091260510064</v>
      </c>
    </row>
    <row r="11280" spans="1:9" x14ac:dyDescent="0.35">
      <c r="A11280" s="1">
        <v>45915</v>
      </c>
      <c r="B11280" s="3">
        <v>236.770476673101</v>
      </c>
      <c r="C11280" s="3">
        <v>237.95932665324401</v>
      </c>
      <c r="D11280" s="3">
        <v>234.802383305707</v>
      </c>
      <c r="E11280" s="3">
        <v>236.47076416015599</v>
      </c>
      <c r="F11280" s="14">
        <v>42699500</v>
      </c>
      <c r="G11280" s="2">
        <f t="shared" si="530"/>
        <v>1.1235905200573501E-2</v>
      </c>
      <c r="H11280" s="3">
        <f t="shared" si="528"/>
        <v>3.156943347537009</v>
      </c>
      <c r="I11280" s="3">
        <f t="shared" si="529"/>
        <v>-0.29971251294500689</v>
      </c>
    </row>
    <row r="11281" spans="1:9" x14ac:dyDescent="0.35">
      <c r="A11281" s="1">
        <v>45916</v>
      </c>
      <c r="B11281" s="3">
        <v>236.95029547774101</v>
      </c>
      <c r="C11281" s="3">
        <v>240.98639147239899</v>
      </c>
      <c r="D11281" s="3">
        <v>236.09114297984101</v>
      </c>
      <c r="E11281" s="3">
        <v>237.91935729980401</v>
      </c>
      <c r="F11281" s="14">
        <v>63421100</v>
      </c>
      <c r="G11281" s="2">
        <f t="shared" si="530"/>
        <v>6.1258868291511658E-3</v>
      </c>
      <c r="H11281" s="3">
        <f t="shared" si="528"/>
        <v>4.8952484925579824</v>
      </c>
      <c r="I11281" s="3">
        <f t="shared" si="529"/>
        <v>0.96906182206299718</v>
      </c>
    </row>
    <row r="11282" spans="1:9" x14ac:dyDescent="0.35">
      <c r="A11282" s="1">
        <v>45917</v>
      </c>
      <c r="B11282" s="3">
        <v>238.738575280959</v>
      </c>
      <c r="C11282" s="3">
        <v>239.86748583209501</v>
      </c>
      <c r="D11282" s="3">
        <v>237.499770647464</v>
      </c>
      <c r="E11282" s="3">
        <v>238.75856018066401</v>
      </c>
      <c r="F11282" s="14">
        <v>46508000</v>
      </c>
      <c r="G11282" s="2">
        <f t="shared" si="530"/>
        <v>3.5272576825370046E-3</v>
      </c>
      <c r="H11282" s="3">
        <f t="shared" si="528"/>
        <v>2.3677151846310096</v>
      </c>
      <c r="I11282" s="3">
        <f t="shared" si="529"/>
        <v>1.9984899705008274E-2</v>
      </c>
    </row>
    <row r="11283" spans="1:9" x14ac:dyDescent="0.35">
      <c r="A11283" s="1">
        <v>45918</v>
      </c>
      <c r="B11283" s="3">
        <v>239.73759994621901</v>
      </c>
      <c r="C11283" s="3">
        <v>240.96640447246901</v>
      </c>
      <c r="D11283" s="3">
        <v>236.420807915284</v>
      </c>
      <c r="E11283" s="3">
        <v>237.64962768554599</v>
      </c>
      <c r="F11283" s="14">
        <v>44249600</v>
      </c>
      <c r="G11283" s="2">
        <f t="shared" si="530"/>
        <v>-4.6445769076463852E-3</v>
      </c>
      <c r="H11283" s="3">
        <f t="shared" si="528"/>
        <v>4.5455965571850072</v>
      </c>
      <c r="I11283" s="3">
        <f t="shared" si="529"/>
        <v>-2.0879722606730127</v>
      </c>
    </row>
    <row r="11284" spans="1:9" x14ac:dyDescent="0.35">
      <c r="A11284" s="1">
        <v>45919</v>
      </c>
      <c r="B11284" s="3">
        <v>240.99636870073499</v>
      </c>
      <c r="C11284" s="3">
        <v>246.06146581163799</v>
      </c>
      <c r="D11284" s="3">
        <v>239.97736752856201</v>
      </c>
      <c r="E11284" s="3">
        <v>245.26223754882801</v>
      </c>
      <c r="F11284" s="14">
        <v>163741300</v>
      </c>
      <c r="G11284" s="2">
        <f t="shared" si="530"/>
        <v>3.2032913063743132E-2</v>
      </c>
      <c r="H11284" s="3">
        <f t="shared" si="528"/>
        <v>6.0840982830759742</v>
      </c>
      <c r="I11284" s="3">
        <f t="shared" si="529"/>
        <v>4.2658688480930209</v>
      </c>
    </row>
    <row r="11285" spans="1:9" x14ac:dyDescent="0.35">
      <c r="A11285" s="1">
        <v>45922</v>
      </c>
      <c r="B11285" s="3">
        <v>248.0595364914</v>
      </c>
      <c r="C11285" s="3">
        <v>256.39147118966099</v>
      </c>
      <c r="D11285" s="3">
        <v>247.87970288582</v>
      </c>
      <c r="E11285" s="3">
        <v>255.83198547363199</v>
      </c>
      <c r="F11285" s="14">
        <v>105517400</v>
      </c>
      <c r="G11285" s="2">
        <f t="shared" si="530"/>
        <v>4.3095700465097891E-2</v>
      </c>
      <c r="H11285" s="3">
        <f t="shared" si="528"/>
        <v>8.511768303840995</v>
      </c>
      <c r="I11285" s="3">
        <f t="shared" si="529"/>
        <v>7.7724489822319924</v>
      </c>
    </row>
    <row r="11286" spans="1:9" x14ac:dyDescent="0.35">
      <c r="A11286" s="1">
        <v>45923</v>
      </c>
      <c r="B11286" s="3">
        <v>255.63220171436899</v>
      </c>
      <c r="C11286" s="3">
        <v>257.09077926253099</v>
      </c>
      <c r="D11286" s="3">
        <v>253.33442606621</v>
      </c>
      <c r="E11286" s="3">
        <v>254.18359375</v>
      </c>
      <c r="F11286" s="14">
        <v>60275200</v>
      </c>
      <c r="G11286" s="2">
        <f t="shared" si="530"/>
        <v>-6.443258924720671E-3</v>
      </c>
      <c r="H11286" s="3">
        <f t="shared" si="528"/>
        <v>3.7563531963209869</v>
      </c>
      <c r="I11286" s="3">
        <f t="shared" si="529"/>
        <v>-1.4486079643689891</v>
      </c>
    </row>
    <row r="11287" spans="1:9" x14ac:dyDescent="0.35">
      <c r="A11287" s="1">
        <v>45924</v>
      </c>
      <c r="B11287" s="3">
        <v>254.972828726199</v>
      </c>
      <c r="C11287" s="3">
        <v>255.492329390978</v>
      </c>
      <c r="D11287" s="3">
        <v>250.79686899703299</v>
      </c>
      <c r="E11287" s="3">
        <v>252.06564331054599</v>
      </c>
      <c r="F11287" s="14">
        <v>42303700</v>
      </c>
      <c r="G11287" s="2">
        <f t="shared" si="530"/>
        <v>-8.3323648399475266E-3</v>
      </c>
      <c r="H11287" s="3">
        <f t="shared" si="528"/>
        <v>4.6954603939450124</v>
      </c>
      <c r="I11287" s="3">
        <f t="shared" si="529"/>
        <v>-2.9071854156530037</v>
      </c>
    </row>
    <row r="11288" spans="1:9" x14ac:dyDescent="0.35">
      <c r="A11288" s="1">
        <v>45925</v>
      </c>
      <c r="B11288" s="3">
        <v>252.96477212582801</v>
      </c>
      <c r="C11288" s="3">
        <v>256.92094356230001</v>
      </c>
      <c r="D11288" s="3">
        <v>251.46622487995501</v>
      </c>
      <c r="E11288" s="3">
        <v>256.62121582031199</v>
      </c>
      <c r="F11288" s="14">
        <v>55202100</v>
      </c>
      <c r="G11288" s="2">
        <f t="shared" si="530"/>
        <v>1.8072960876121896E-2</v>
      </c>
      <c r="H11288" s="3">
        <f t="shared" si="528"/>
        <v>5.4547186823450033</v>
      </c>
      <c r="I11288" s="3">
        <f t="shared" si="529"/>
        <v>3.6564436944839827</v>
      </c>
    </row>
    <row r="11289" spans="1:9" x14ac:dyDescent="0.35">
      <c r="A11289" s="1">
        <v>45926</v>
      </c>
      <c r="B11289" s="3">
        <v>253.85391722092399</v>
      </c>
      <c r="C11289" s="3">
        <v>257.35052756697502</v>
      </c>
      <c r="D11289" s="3">
        <v>253.534219815017</v>
      </c>
      <c r="E11289" s="3">
        <v>255.21260070800699</v>
      </c>
      <c r="F11289" s="14">
        <v>46076300</v>
      </c>
      <c r="G11289" s="2">
        <f t="shared" si="530"/>
        <v>-5.489082840646046E-3</v>
      </c>
      <c r="H11289" s="3">
        <f t="shared" si="528"/>
        <v>3.8163077519580213</v>
      </c>
      <c r="I11289" s="3">
        <f t="shared" si="529"/>
        <v>1.3586834870829989</v>
      </c>
    </row>
    <row r="11290" spans="1:9" x14ac:dyDescent="0.35">
      <c r="A11290" s="1">
        <v>45929</v>
      </c>
      <c r="B11290" s="3">
        <v>254.313472731525</v>
      </c>
      <c r="C11290" s="3">
        <v>254.75304905914001</v>
      </c>
      <c r="D11290" s="3">
        <v>252.76497075706899</v>
      </c>
      <c r="E11290" s="3">
        <v>254.18359375</v>
      </c>
      <c r="F11290" s="14">
        <v>40127700</v>
      </c>
      <c r="G11290" s="2">
        <f t="shared" si="530"/>
        <v>-4.0319598450559747E-3</v>
      </c>
      <c r="H11290" s="3">
        <f t="shared" si="528"/>
        <v>1.9880783020710169</v>
      </c>
      <c r="I11290" s="3">
        <f t="shared" si="529"/>
        <v>-0.12987898152499611</v>
      </c>
    </row>
    <row r="11291" spans="1:9" x14ac:dyDescent="0.35">
      <c r="A11291" s="1">
        <v>45930</v>
      </c>
      <c r="B11291" s="3">
        <v>254.61318058017099</v>
      </c>
      <c r="C11291" s="3">
        <v>255.67215158054199</v>
      </c>
      <c r="D11291" s="3">
        <v>252.864875373594</v>
      </c>
      <c r="E11291" s="3">
        <v>254.38340759277301</v>
      </c>
      <c r="F11291" s="14">
        <v>37704300</v>
      </c>
      <c r="G11291" s="2">
        <f t="shared" si="530"/>
        <v>7.8610047102228126E-4</v>
      </c>
      <c r="H11291" s="3">
        <f t="shared" si="528"/>
        <v>2.8072762069479893</v>
      </c>
      <c r="I11291" s="3">
        <f t="shared" si="529"/>
        <v>-0.22977298739797902</v>
      </c>
    </row>
    <row r="11292" spans="1:9" x14ac:dyDescent="0.35">
      <c r="A11292" s="1">
        <v>45931</v>
      </c>
      <c r="B11292" s="3">
        <v>254.792999607426</v>
      </c>
      <c r="C11292" s="3">
        <v>258.53938316103802</v>
      </c>
      <c r="D11292" s="3">
        <v>254.68310552725001</v>
      </c>
      <c r="E11292" s="3">
        <v>255.20260620117099</v>
      </c>
      <c r="F11292" s="14">
        <v>48713900</v>
      </c>
      <c r="G11292" s="2">
        <f t="shared" si="530"/>
        <v>3.2203303515353022E-3</v>
      </c>
      <c r="H11292" s="3">
        <f t="shared" si="528"/>
        <v>3.8562776337880109</v>
      </c>
      <c r="I11292" s="3">
        <f t="shared" si="529"/>
        <v>0.40960659374499642</v>
      </c>
    </row>
    <row r="11293" spans="1:9" x14ac:dyDescent="0.35">
      <c r="A11293" s="1">
        <v>45932</v>
      </c>
      <c r="B11293" s="3">
        <v>256.33149581258499</v>
      </c>
      <c r="C11293" s="3">
        <v>257.92995235357398</v>
      </c>
      <c r="D11293" s="3">
        <v>253.903856518819</v>
      </c>
      <c r="E11293" s="3">
        <v>256.88098144531199</v>
      </c>
      <c r="F11293" s="14">
        <v>42630200</v>
      </c>
      <c r="G11293" s="2">
        <f t="shared" si="530"/>
        <v>6.5766383389437863E-3</v>
      </c>
      <c r="H11293" s="3">
        <f t="shared" si="528"/>
        <v>4.0260958347549831</v>
      </c>
      <c r="I11293" s="3">
        <f t="shared" si="529"/>
        <v>0.54948563272699857</v>
      </c>
    </row>
    <row r="11294" spans="1:9" x14ac:dyDescent="0.35">
      <c r="A11294" s="1">
        <v>45933</v>
      </c>
      <c r="B11294" s="3">
        <v>254.423364518043</v>
      </c>
      <c r="C11294" s="3">
        <v>258.98893080173298</v>
      </c>
      <c r="D11294" s="3">
        <v>253.70406057825701</v>
      </c>
      <c r="E11294" s="3">
        <v>257.77011108398398</v>
      </c>
      <c r="F11294" s="14">
        <v>49155600</v>
      </c>
      <c r="G11294" s="2">
        <f t="shared" si="530"/>
        <v>3.4612513299715716E-3</v>
      </c>
      <c r="H11294" s="3">
        <f t="shared" si="528"/>
        <v>5.2848702234759628</v>
      </c>
      <c r="I11294" s="3">
        <f t="shared" si="529"/>
        <v>3.3467465659409754</v>
      </c>
    </row>
    <row r="11295" spans="1:9" x14ac:dyDescent="0.35">
      <c r="A11295" s="1">
        <v>45936</v>
      </c>
      <c r="B11295" s="3">
        <v>257.74013504569098</v>
      </c>
      <c r="C11295" s="3">
        <v>258.81910617296302</v>
      </c>
      <c r="D11295" s="3">
        <v>254.80299514816201</v>
      </c>
      <c r="E11295" s="3">
        <v>256.44140625</v>
      </c>
      <c r="F11295" s="14">
        <v>44664100</v>
      </c>
      <c r="G11295" s="2">
        <f t="shared" si="530"/>
        <v>-5.154611713501075E-3</v>
      </c>
      <c r="H11295" s="3">
        <f t="shared" si="528"/>
        <v>4.0161110248010061</v>
      </c>
      <c r="I11295" s="3">
        <f t="shared" si="529"/>
        <v>-1.2987287956909768</v>
      </c>
    </row>
    <row r="11296" spans="1:9" x14ac:dyDescent="0.35">
      <c r="A11296" s="1">
        <v>45937</v>
      </c>
      <c r="B11296" s="3">
        <v>256.56129542181202</v>
      </c>
      <c r="C11296" s="3">
        <v>257.150720390397</v>
      </c>
      <c r="D11296" s="3">
        <v>255.18262697514399</v>
      </c>
      <c r="E11296" s="3">
        <v>256.23162841796801</v>
      </c>
      <c r="F11296" s="14">
        <v>31955800</v>
      </c>
      <c r="G11296" s="2">
        <f t="shared" si="530"/>
        <v>-8.1803416655530431E-4</v>
      </c>
      <c r="H11296" s="3">
        <f t="shared" si="528"/>
        <v>1.9680934152530085</v>
      </c>
      <c r="I11296" s="3">
        <f t="shared" si="529"/>
        <v>-0.32966700384400838</v>
      </c>
    </row>
    <row r="11297" spans="1:9" x14ac:dyDescent="0.35">
      <c r="A11297" s="1">
        <v>45938</v>
      </c>
      <c r="B11297" s="3">
        <v>256.27157192945299</v>
      </c>
      <c r="C11297" s="3">
        <v>258.26963510507397</v>
      </c>
      <c r="D11297" s="3">
        <v>255.86196531988699</v>
      </c>
      <c r="E11297" s="3">
        <v>257.81008911132801</v>
      </c>
      <c r="F11297" s="14">
        <v>36496900</v>
      </c>
      <c r="G11297" s="2">
        <f t="shared" si="530"/>
        <v>6.1602882638094811E-3</v>
      </c>
      <c r="H11297" s="3">
        <f t="shared" si="528"/>
        <v>2.4076697851869824</v>
      </c>
      <c r="I11297" s="3">
        <f t="shared" si="529"/>
        <v>1.5385171818750223</v>
      </c>
    </row>
    <row r="11298" spans="1:9" x14ac:dyDescent="0.35">
      <c r="A11298" s="1">
        <v>45939</v>
      </c>
      <c r="B11298" s="3">
        <v>257.560313669089</v>
      </c>
      <c r="C11298" s="3">
        <v>257.75013209688501</v>
      </c>
      <c r="D11298" s="3">
        <v>252.894838301113</v>
      </c>
      <c r="E11298" s="3">
        <v>253.79396057128901</v>
      </c>
      <c r="F11298" s="14">
        <v>38322000</v>
      </c>
      <c r="G11298" s="2">
        <f t="shared" si="530"/>
        <v>-1.5577856374366924E-2</v>
      </c>
      <c r="H11298" s="3">
        <f t="shared" si="528"/>
        <v>4.8552937957720133</v>
      </c>
      <c r="I11298" s="3">
        <f t="shared" si="529"/>
        <v>-3.7663530977999926</v>
      </c>
    </row>
    <row r="11299" spans="1:9" x14ac:dyDescent="0.35">
      <c r="A11299" s="1">
        <v>45940</v>
      </c>
      <c r="B11299" s="3">
        <v>254.69310389004801</v>
      </c>
      <c r="C11299" s="3">
        <v>256.13171175032397</v>
      </c>
      <c r="D11299" s="3">
        <v>243.763696375796</v>
      </c>
      <c r="E11299" s="3">
        <v>245.032470703125</v>
      </c>
      <c r="F11299" s="14">
        <v>61999100</v>
      </c>
      <c r="G11299" s="2">
        <f t="shared" si="530"/>
        <v>-3.4522058162621098E-2</v>
      </c>
      <c r="H11299" s="3">
        <f t="shared" si="528"/>
        <v>12.368015374527971</v>
      </c>
      <c r="I11299" s="3">
        <f t="shared" si="529"/>
        <v>-9.6606331869230075</v>
      </c>
    </row>
    <row r="11300" spans="1:9" x14ac:dyDescent="0.35">
      <c r="A11300" s="1">
        <v>45943</v>
      </c>
      <c r="B11300" s="3">
        <v>249.138486196695</v>
      </c>
      <c r="C11300" s="3">
        <v>249.448183529923</v>
      </c>
      <c r="D11300" s="3">
        <v>245.32217845997999</v>
      </c>
      <c r="E11300" s="3">
        <v>247.420150756835</v>
      </c>
      <c r="F11300" s="14">
        <v>38142900</v>
      </c>
      <c r="G11300" s="2">
        <f t="shared" si="530"/>
        <v>9.7443414207860277E-3</v>
      </c>
      <c r="H11300" s="3">
        <f t="shared" si="528"/>
        <v>4.1260050699430053</v>
      </c>
      <c r="I11300" s="3">
        <f t="shared" si="529"/>
        <v>-1.7183354398599988</v>
      </c>
    </row>
    <row r="11301" spans="1:9" x14ac:dyDescent="0.35">
      <c r="A11301" s="1">
        <v>45944</v>
      </c>
      <c r="B11301" s="3">
        <v>246.36117950382101</v>
      </c>
      <c r="C11301" s="3">
        <v>248.60900042905999</v>
      </c>
      <c r="D11301" s="3">
        <v>244.46301046498999</v>
      </c>
      <c r="E11301" s="3">
        <v>247.53004455566401</v>
      </c>
      <c r="F11301" s="14">
        <v>35478000</v>
      </c>
      <c r="G11301" s="2">
        <f t="shared" si="530"/>
        <v>4.4415864468941296E-4</v>
      </c>
      <c r="H11301" s="3">
        <f t="shared" si="528"/>
        <v>4.1459899640699973</v>
      </c>
      <c r="I11301" s="3">
        <f t="shared" si="529"/>
        <v>1.1688650518429995</v>
      </c>
    </row>
    <row r="11302" spans="1:9" x14ac:dyDescent="0.35">
      <c r="A11302" s="1">
        <v>45945</v>
      </c>
      <c r="B11302" s="3">
        <v>249.24838988167701</v>
      </c>
      <c r="C11302" s="3">
        <v>251.57613525033</v>
      </c>
      <c r="D11302" s="3">
        <v>247.230341858191</v>
      </c>
      <c r="E11302" s="3">
        <v>249.09852600097599</v>
      </c>
      <c r="F11302" s="14">
        <v>33893600</v>
      </c>
      <c r="G11302" s="2">
        <f t="shared" si="530"/>
        <v>6.3365295640274155E-3</v>
      </c>
      <c r="H11302" s="3">
        <f t="shared" si="528"/>
        <v>4.3457933921390008</v>
      </c>
      <c r="I11302" s="3">
        <f t="shared" si="529"/>
        <v>-0.14986388070101953</v>
      </c>
    </row>
    <row r="11303" spans="1:9" x14ac:dyDescent="0.35">
      <c r="A11303" s="1">
        <v>45946</v>
      </c>
      <c r="B11303" s="3">
        <v>248.009585966674</v>
      </c>
      <c r="C11303" s="3">
        <v>248.798814195517</v>
      </c>
      <c r="D11303" s="3">
        <v>244.89261236251801</v>
      </c>
      <c r="E11303" s="3">
        <v>247.210357666015</v>
      </c>
      <c r="F11303" s="14">
        <v>39777000</v>
      </c>
      <c r="G11303" s="2">
        <f t="shared" si="530"/>
        <v>-7.5800060533220345E-3</v>
      </c>
      <c r="H11303" s="3">
        <f t="shared" si="528"/>
        <v>3.9062018329989883</v>
      </c>
      <c r="I11303" s="3">
        <f t="shared" si="529"/>
        <v>-0.79922830065899575</v>
      </c>
    </row>
    <row r="11304" spans="1:9" x14ac:dyDescent="0.35">
      <c r="A11304" s="1">
        <v>45947</v>
      </c>
      <c r="B11304" s="3">
        <v>247.77980070207599</v>
      </c>
      <c r="C11304" s="3">
        <v>253.13461023404</v>
      </c>
      <c r="D11304" s="3">
        <v>247.03052706557301</v>
      </c>
      <c r="E11304" s="3">
        <v>252.045654296875</v>
      </c>
      <c r="F11304" s="14">
        <v>49147000</v>
      </c>
      <c r="G11304" s="2">
        <f t="shared" si="530"/>
        <v>1.955944191218946E-2</v>
      </c>
      <c r="H11304" s="3">
        <f t="shared" si="528"/>
        <v>6.1040831684669854</v>
      </c>
      <c r="I11304" s="3">
        <f t="shared" si="529"/>
        <v>4.2658535947990117</v>
      </c>
    </row>
    <row r="11305" spans="1:9" x14ac:dyDescent="0.35">
      <c r="A11305" s="1">
        <v>45950</v>
      </c>
      <c r="B11305" s="3">
        <v>255.642181776531</v>
      </c>
      <c r="C11305" s="3">
        <v>264.12396509258099</v>
      </c>
      <c r="D11305" s="3">
        <v>255.38243906233399</v>
      </c>
      <c r="E11305" s="3">
        <v>261.98602294921801</v>
      </c>
      <c r="F11305" s="14">
        <v>90483000</v>
      </c>
      <c r="G11305" s="2">
        <f t="shared" si="530"/>
        <v>3.9438762314999598E-2</v>
      </c>
      <c r="H11305" s="3">
        <f t="shared" si="528"/>
        <v>8.7415260302470017</v>
      </c>
      <c r="I11305" s="3">
        <f t="shared" si="529"/>
        <v>6.3438411726870072</v>
      </c>
    </row>
    <row r="11306" spans="1:9" x14ac:dyDescent="0.35">
      <c r="A11306" s="1">
        <v>45951</v>
      </c>
      <c r="B11306" s="3">
        <v>261.62638072593398</v>
      </c>
      <c r="C11306" s="3">
        <v>265.03308188580002</v>
      </c>
      <c r="D11306" s="3">
        <v>261.57641085685498</v>
      </c>
      <c r="E11306" s="3">
        <v>262.51550292968699</v>
      </c>
      <c r="F11306" s="14">
        <v>46695900</v>
      </c>
      <c r="G11306" s="2">
        <f t="shared" si="530"/>
        <v>2.0210237725987734E-3</v>
      </c>
      <c r="H11306" s="3">
        <f t="shared" si="528"/>
        <v>3.4566710289450384</v>
      </c>
      <c r="I11306" s="3">
        <f t="shared" si="529"/>
        <v>0.88912220375300421</v>
      </c>
    </row>
    <row r="11307" spans="1:9" x14ac:dyDescent="0.35">
      <c r="A11307" s="1">
        <v>45952</v>
      </c>
      <c r="B11307" s="3">
        <v>262.39562109793098</v>
      </c>
      <c r="C11307" s="3">
        <v>262.595439595973</v>
      </c>
      <c r="D11307" s="3">
        <v>255.18261234613601</v>
      </c>
      <c r="E11307" s="3">
        <v>258.19970703125</v>
      </c>
      <c r="F11307" s="14">
        <v>45015300</v>
      </c>
      <c r="G11307" s="2">
        <f t="shared" si="530"/>
        <v>-1.644015629657097E-2</v>
      </c>
      <c r="H11307" s="3">
        <f t="shared" si="528"/>
        <v>7.4128272498369938</v>
      </c>
      <c r="I11307" s="3">
        <f t="shared" si="529"/>
        <v>-4.1959140666809844</v>
      </c>
    </row>
    <row r="11308" spans="1:9" x14ac:dyDescent="0.35">
      <c r="A11308" s="1">
        <v>45953</v>
      </c>
      <c r="B11308" s="3">
        <v>259.68824995662197</v>
      </c>
      <c r="C11308" s="3">
        <v>260.367584057947</v>
      </c>
      <c r="D11308" s="3">
        <v>257.760126483146</v>
      </c>
      <c r="E11308" s="3">
        <v>259.32858276367102</v>
      </c>
      <c r="F11308" s="14">
        <v>32754900</v>
      </c>
      <c r="G11308" s="2">
        <f t="shared" si="530"/>
        <v>4.3721030724655089E-3</v>
      </c>
      <c r="H11308" s="3">
        <f t="shared" si="528"/>
        <v>2.6074575748010034</v>
      </c>
      <c r="I11308" s="3">
        <f t="shared" si="529"/>
        <v>-0.35966719295095118</v>
      </c>
    </row>
    <row r="11309" spans="1:9" x14ac:dyDescent="0.35">
      <c r="A11309" s="1">
        <v>45954</v>
      </c>
      <c r="B11309" s="3">
        <v>260.937064347155</v>
      </c>
      <c r="C11309" s="3">
        <v>263.87421967110799</v>
      </c>
      <c r="D11309" s="3">
        <v>258.92900108803798</v>
      </c>
      <c r="E11309" s="3">
        <v>262.56549072265602</v>
      </c>
      <c r="F11309" s="14">
        <v>38253700</v>
      </c>
      <c r="G11309" s="2">
        <f t="shared" si="530"/>
        <v>1.2481878875398899E-2</v>
      </c>
      <c r="H11309" s="3">
        <f t="shared" si="528"/>
        <v>4.9452185830700159</v>
      </c>
      <c r="I11309" s="3">
        <f t="shared" si="529"/>
        <v>1.6284263755010215</v>
      </c>
    </row>
    <row r="11310" spans="1:9" x14ac:dyDescent="0.35">
      <c r="A11310" s="1">
        <v>45957</v>
      </c>
      <c r="B11310" s="3">
        <v>264.62346566524798</v>
      </c>
      <c r="C11310" s="3">
        <v>268.85934942213498</v>
      </c>
      <c r="D11310" s="3">
        <v>264.393677447107</v>
      </c>
      <c r="E11310" s="3">
        <v>268.54965209960898</v>
      </c>
      <c r="F11310" s="14">
        <v>44888200</v>
      </c>
      <c r="G11310" s="2">
        <f t="shared" si="530"/>
        <v>2.2791119124157613E-2</v>
      </c>
      <c r="H11310" s="3">
        <f t="shared" si="528"/>
        <v>4.4656719750279876</v>
      </c>
      <c r="I11310" s="3">
        <f t="shared" si="529"/>
        <v>3.926186434361</v>
      </c>
    </row>
    <row r="11311" spans="1:9" x14ac:dyDescent="0.35">
      <c r="A11311" s="1">
        <v>45958</v>
      </c>
      <c r="B11311" s="3">
        <v>268.729471364456</v>
      </c>
      <c r="C11311" s="3">
        <v>269.628624097966</v>
      </c>
      <c r="D11311" s="3">
        <v>267.89028856946499</v>
      </c>
      <c r="E11311" s="3">
        <v>268.73947143554602</v>
      </c>
      <c r="F11311" s="14">
        <v>41534800</v>
      </c>
      <c r="G11311" s="2">
        <f t="shared" si="530"/>
        <v>7.0683143490589406E-4</v>
      </c>
      <c r="H11311" s="3">
        <f t="shared" si="528"/>
        <v>1.7383355285010111</v>
      </c>
      <c r="I11311" s="3">
        <f t="shared" si="529"/>
        <v>1.0000071090018992E-2</v>
      </c>
    </row>
    <row r="11312" spans="1:9" x14ac:dyDescent="0.35">
      <c r="A11312" s="1">
        <v>45959</v>
      </c>
      <c r="B11312" s="3">
        <v>269.01920560410503</v>
      </c>
      <c r="C11312" s="3">
        <v>271.14714761281198</v>
      </c>
      <c r="D11312" s="3">
        <v>266.851293798082</v>
      </c>
      <c r="E11312" s="3">
        <v>269.43881225585898</v>
      </c>
      <c r="F11312" s="14">
        <v>51086700</v>
      </c>
      <c r="G11312" s="2">
        <f t="shared" si="530"/>
        <v>2.6023003490229135E-3</v>
      </c>
      <c r="H11312" s="3">
        <f t="shared" si="528"/>
        <v>4.2958538147299805</v>
      </c>
      <c r="I11312" s="3">
        <f t="shared" si="529"/>
        <v>0.41960665175395206</v>
      </c>
    </row>
    <row r="11313" spans="1:9" x14ac:dyDescent="0.35">
      <c r="A11313" s="1">
        <v>45960</v>
      </c>
      <c r="B11313" s="3">
        <v>271.72657092903899</v>
      </c>
      <c r="C11313" s="3">
        <v>273.87451306817201</v>
      </c>
      <c r="D11313" s="3">
        <v>268.219991057176</v>
      </c>
      <c r="E11313" s="3">
        <v>271.13714599609301</v>
      </c>
      <c r="F11313" s="14">
        <v>69886500</v>
      </c>
      <c r="G11313" s="2">
        <f t="shared" si="530"/>
        <v>6.3032260497841597E-3</v>
      </c>
      <c r="H11313" s="3">
        <f t="shared" si="528"/>
        <v>5.6545220109960042</v>
      </c>
      <c r="I11313" s="3">
        <f t="shared" si="529"/>
        <v>-0.58942493294597398</v>
      </c>
    </row>
    <row r="11314" spans="1:9" x14ac:dyDescent="0.35">
      <c r="A11314" s="1">
        <v>45961</v>
      </c>
      <c r="B11314" s="3">
        <v>276.72173825534202</v>
      </c>
      <c r="C11314" s="3">
        <v>277.05143573891598</v>
      </c>
      <c r="D11314" s="3">
        <v>268.89933466248999</v>
      </c>
      <c r="E11314" s="3">
        <v>270.108154296875</v>
      </c>
      <c r="F11314" s="14">
        <v>86167100</v>
      </c>
      <c r="G11314" s="2">
        <f t="shared" si="530"/>
        <v>-3.7950967413105338E-3</v>
      </c>
      <c r="H11314" s="3">
        <f t="shared" si="528"/>
        <v>8.1521010764259927</v>
      </c>
      <c r="I11314" s="3">
        <f t="shared" si="529"/>
        <v>-6.613583958467018</v>
      </c>
    </row>
    <row r="11315" spans="1:9" x14ac:dyDescent="0.35">
      <c r="A11315" s="1">
        <v>45964</v>
      </c>
      <c r="B11315" s="3">
        <v>270.15812755648898</v>
      </c>
      <c r="C11315" s="3">
        <v>270.58770380966502</v>
      </c>
      <c r="D11315" s="3">
        <v>265.99215254139199</v>
      </c>
      <c r="E11315" s="3">
        <v>268.78942871093699</v>
      </c>
      <c r="F11315" s="14">
        <v>50194600</v>
      </c>
      <c r="G11315" s="2">
        <f t="shared" si="530"/>
        <v>-4.8822131615049447E-3</v>
      </c>
      <c r="H11315" s="3">
        <f t="shared" si="528"/>
        <v>4.5955512682730273</v>
      </c>
      <c r="I11315" s="3">
        <f t="shared" si="529"/>
        <v>-1.3686988455519895</v>
      </c>
    </row>
    <row r="11316" spans="1:9" x14ac:dyDescent="0.35">
      <c r="A11316" s="1">
        <v>45965</v>
      </c>
      <c r="B11316" s="3">
        <v>268.07010709602201</v>
      </c>
      <c r="C11316" s="3">
        <v>271.22705027239499</v>
      </c>
      <c r="D11316" s="3">
        <v>267.36080327265398</v>
      </c>
      <c r="E11316" s="3">
        <v>269.77847290039</v>
      </c>
      <c r="F11316" s="14">
        <v>49274800</v>
      </c>
      <c r="G11316" s="2">
        <f t="shared" si="530"/>
        <v>3.6796245826938925E-3</v>
      </c>
      <c r="H11316" s="3">
        <f t="shared" si="528"/>
        <v>3.8662469997410085</v>
      </c>
      <c r="I11316" s="3">
        <f t="shared" si="529"/>
        <v>1.7083658043679861</v>
      </c>
    </row>
    <row r="11317" spans="1:9" x14ac:dyDescent="0.35">
      <c r="A11317" s="1">
        <v>45966</v>
      </c>
      <c r="B11317" s="3">
        <v>268.349839968374</v>
      </c>
      <c r="C11317" s="3">
        <v>271.43687417180399</v>
      </c>
      <c r="D11317" s="3">
        <v>266.671474344312</v>
      </c>
      <c r="E11317" s="3">
        <v>269.87838745117102</v>
      </c>
      <c r="F11317" s="14">
        <v>43683100</v>
      </c>
      <c r="G11317" s="2">
        <f t="shared" si="530"/>
        <v>3.7035775948629512E-4</v>
      </c>
      <c r="H11317" s="3">
        <f t="shared" si="528"/>
        <v>4.76539982749199</v>
      </c>
      <c r="I11317" s="3">
        <f t="shared" si="529"/>
        <v>1.5285474827970233</v>
      </c>
    </row>
    <row r="11318" spans="1:9" x14ac:dyDescent="0.35">
      <c r="A11318" s="1">
        <v>45967</v>
      </c>
      <c r="B11318" s="3">
        <v>267.630574338896</v>
      </c>
      <c r="C11318" s="3">
        <v>273.13521740177902</v>
      </c>
      <c r="D11318" s="3">
        <v>267.630574338896</v>
      </c>
      <c r="E11318" s="3">
        <v>269.50872802734301</v>
      </c>
      <c r="F11318" s="14">
        <v>51204000</v>
      </c>
      <c r="G11318" s="2">
        <f t="shared" si="530"/>
        <v>-1.3697259247737784E-3</v>
      </c>
      <c r="H11318" s="3">
        <f t="shared" si="528"/>
        <v>5.5046430628830194</v>
      </c>
      <c r="I11318" s="3">
        <f t="shared" si="529"/>
        <v>1.8781536884470142</v>
      </c>
    </row>
    <row r="11319" spans="1:9" x14ac:dyDescent="0.35">
      <c r="A11319" s="1">
        <v>45968</v>
      </c>
      <c r="B11319" s="3">
        <v>269.53868995234302</v>
      </c>
      <c r="C11319" s="3">
        <v>272.02629915101602</v>
      </c>
      <c r="D11319" s="3">
        <v>266.51162568814601</v>
      </c>
      <c r="E11319" s="3">
        <v>268.20999145507801</v>
      </c>
      <c r="F11319" s="14">
        <v>48227400</v>
      </c>
      <c r="G11319" s="2">
        <f t="shared" si="530"/>
        <v>-4.8189035723297108E-3</v>
      </c>
      <c r="H11319" s="3">
        <f t="shared" si="528"/>
        <v>5.5146734628700074</v>
      </c>
      <c r="I11319" s="3">
        <f t="shared" si="529"/>
        <v>-1.3286984972650089</v>
      </c>
    </row>
    <row r="11320" spans="1:9" x14ac:dyDescent="0.35">
      <c r="A11320" s="1">
        <v>45971</v>
      </c>
      <c r="B11320" s="3">
        <v>268.95999145507801</v>
      </c>
      <c r="C11320" s="3">
        <v>273.73001098632801</v>
      </c>
      <c r="D11320" s="3">
        <v>267.45999145507801</v>
      </c>
      <c r="E11320" s="3">
        <v>269.42999267578102</v>
      </c>
      <c r="F11320" s="14">
        <v>41312400</v>
      </c>
      <c r="G11320" s="2">
        <f t="shared" si="530"/>
        <v>4.5486792422770239E-3</v>
      </c>
      <c r="H11320" s="3">
        <f t="shared" si="528"/>
        <v>6.27001953125</v>
      </c>
      <c r="I11320" s="3">
        <f t="shared" si="529"/>
        <v>0.47000122070301131</v>
      </c>
    </row>
    <row r="11321" spans="1:9" x14ac:dyDescent="0.35">
      <c r="A11321" s="1">
        <v>45972</v>
      </c>
      <c r="B11321" s="3">
        <v>269.80999755859301</v>
      </c>
      <c r="C11321" s="3">
        <v>275.91000366210898</v>
      </c>
      <c r="D11321" s="3">
        <v>269.79998779296801</v>
      </c>
      <c r="E11321" s="3">
        <v>275.25</v>
      </c>
      <c r="F11321" s="14">
        <v>46208300</v>
      </c>
      <c r="G11321" s="2">
        <f t="shared" si="530"/>
        <v>2.1601185771557705E-2</v>
      </c>
      <c r="H11321" s="3">
        <f t="shared" si="528"/>
        <v>6.1100158691409661</v>
      </c>
      <c r="I11321" s="3">
        <f t="shared" si="529"/>
        <v>5.440002441406989</v>
      </c>
    </row>
    <row r="11322" spans="1:9" x14ac:dyDescent="0.35">
      <c r="A11322" s="1">
        <v>45973</v>
      </c>
      <c r="B11322" s="3">
        <v>275</v>
      </c>
      <c r="C11322" s="3">
        <v>275.73001098632801</v>
      </c>
      <c r="D11322" s="3">
        <v>271.70001220703102</v>
      </c>
      <c r="E11322" s="3">
        <v>273.47000122070301</v>
      </c>
      <c r="F11322" s="14">
        <v>48398000</v>
      </c>
      <c r="G11322" s="2">
        <f t="shared" si="530"/>
        <v>-6.4668438848210306E-3</v>
      </c>
      <c r="H11322" s="3">
        <f t="shared" si="528"/>
        <v>4.0299987792969887</v>
      </c>
      <c r="I11322" s="3">
        <f t="shared" si="529"/>
        <v>-1.5299987792969887</v>
      </c>
    </row>
    <row r="11323" spans="1:9" x14ac:dyDescent="0.35">
      <c r="A11323" s="1">
        <v>45974</v>
      </c>
      <c r="B11323" s="3">
        <v>274.10998535156199</v>
      </c>
      <c r="C11323" s="3">
        <v>276.70001220703102</v>
      </c>
      <c r="D11323" s="3">
        <v>272.08999633789</v>
      </c>
      <c r="E11323" s="3">
        <v>272.95001220703102</v>
      </c>
      <c r="F11323" s="14">
        <v>49602800</v>
      </c>
      <c r="G11323" s="2">
        <f t="shared" si="530"/>
        <v>-1.9014480979664507E-3</v>
      </c>
      <c r="H11323" s="3">
        <f t="shared" si="528"/>
        <v>4.6100158691410229</v>
      </c>
      <c r="I11323" s="3">
        <f t="shared" si="529"/>
        <v>-1.1599731445309658</v>
      </c>
    </row>
    <row r="11324" spans="1:9" x14ac:dyDescent="0.35">
      <c r="A11324" s="1">
        <v>45975</v>
      </c>
      <c r="B11324" s="3">
        <v>271.04998779296801</v>
      </c>
      <c r="C11324" s="3">
        <v>275.95999145507801</v>
      </c>
      <c r="D11324" s="3">
        <v>269.600006103515</v>
      </c>
      <c r="E11324" s="3">
        <v>272.41000366210898</v>
      </c>
      <c r="F11324" s="14">
        <v>47431300</v>
      </c>
      <c r="G11324" s="2">
        <f t="shared" si="530"/>
        <v>-1.978415536806982E-3</v>
      </c>
      <c r="H11324" s="3">
        <f t="shared" si="528"/>
        <v>6.3599853515630116</v>
      </c>
      <c r="I11324" s="3">
        <f t="shared" si="529"/>
        <v>1.3600158691409661</v>
      </c>
    </row>
    <row r="11325" spans="1:9" x14ac:dyDescent="0.35">
      <c r="A11325" s="1">
        <v>45978</v>
      </c>
      <c r="B11325" s="3">
        <v>268.82000732421801</v>
      </c>
      <c r="C11325" s="3">
        <v>270.489990234375</v>
      </c>
      <c r="D11325" s="3">
        <v>265.73001098632801</v>
      </c>
      <c r="E11325" s="3">
        <v>267.45999145507801</v>
      </c>
      <c r="F11325" s="14">
        <v>45018300</v>
      </c>
      <c r="G11325" s="2">
        <f t="shared" si="530"/>
        <v>-1.817118365877211E-2</v>
      </c>
      <c r="H11325" s="3">
        <f t="shared" si="528"/>
        <v>4.7599792480469887</v>
      </c>
      <c r="I11325" s="3">
        <f t="shared" si="529"/>
        <v>-1.3600158691399997</v>
      </c>
    </row>
    <row r="11326" spans="1:9" x14ac:dyDescent="0.35">
      <c r="A11326" s="1">
        <v>45979</v>
      </c>
      <c r="B11326" s="3">
        <v>269.989990234375</v>
      </c>
      <c r="C11326" s="3">
        <v>270.70999145507801</v>
      </c>
      <c r="D11326" s="3">
        <v>265.32000732421801</v>
      </c>
      <c r="E11326" s="3">
        <v>267.44000244140602</v>
      </c>
      <c r="F11326" s="14">
        <v>45677300</v>
      </c>
      <c r="G11326" s="2">
        <f t="shared" si="530"/>
        <v>-7.4736462688274627E-5</v>
      </c>
      <c r="H11326" s="3">
        <f t="shared" si="528"/>
        <v>5.3899841308600003</v>
      </c>
      <c r="I11326" s="3">
        <f t="shared" si="529"/>
        <v>-2.5499877929689774</v>
      </c>
    </row>
    <row r="11327" spans="1:9" x14ac:dyDescent="0.35">
      <c r="A11327" s="1">
        <v>45980</v>
      </c>
      <c r="B11327" s="3">
        <v>265.52999877929602</v>
      </c>
      <c r="C11327" s="3">
        <v>272.20999145507801</v>
      </c>
      <c r="D11327" s="3">
        <v>265.5</v>
      </c>
      <c r="E11327" s="3">
        <v>268.55999755859301</v>
      </c>
      <c r="F11327" s="14">
        <v>40424500</v>
      </c>
      <c r="G11327" s="2">
        <f t="shared" si="530"/>
        <v>4.187836924030729E-3</v>
      </c>
      <c r="H11327" s="3">
        <f t="shared" si="528"/>
        <v>6.7099914550780113</v>
      </c>
      <c r="I11327" s="3">
        <f t="shared" si="529"/>
        <v>3.0299987792969887</v>
      </c>
    </row>
    <row r="11328" spans="1:9" x14ac:dyDescent="0.35">
      <c r="A11328" s="1">
        <v>45981</v>
      </c>
      <c r="B11328" s="3">
        <v>270.829986572265</v>
      </c>
      <c r="C11328" s="3">
        <v>275.42999267578102</v>
      </c>
      <c r="D11328" s="3">
        <v>265.92001342773398</v>
      </c>
      <c r="E11328" s="3">
        <v>266.25</v>
      </c>
      <c r="F11328" s="14">
        <v>45823600</v>
      </c>
      <c r="G11328" s="2">
        <f t="shared" si="530"/>
        <v>-8.6014208355398424E-3</v>
      </c>
      <c r="H11328" s="3">
        <f t="shared" si="528"/>
        <v>9.5099792480470455</v>
      </c>
      <c r="I11328" s="3">
        <f t="shared" si="529"/>
        <v>-4.5799865722649997</v>
      </c>
    </row>
    <row r="11329" spans="1:9" x14ac:dyDescent="0.35">
      <c r="A11329" s="1">
        <v>45982</v>
      </c>
      <c r="B11329" s="3">
        <v>265.95001220703102</v>
      </c>
      <c r="C11329" s="3">
        <v>273.329986572265</v>
      </c>
      <c r="D11329" s="3">
        <v>265.67001342773398</v>
      </c>
      <c r="E11329" s="3">
        <v>271.489990234375</v>
      </c>
      <c r="F11329" s="14">
        <v>59030800</v>
      </c>
      <c r="G11329" s="2">
        <f t="shared" si="530"/>
        <v>1.9680714495305163E-2</v>
      </c>
      <c r="H11329" s="3">
        <f t="shared" si="528"/>
        <v>7.6599731445310226</v>
      </c>
      <c r="I11329" s="3">
        <f t="shared" si="529"/>
        <v>5.5399780273439774</v>
      </c>
    </row>
    <row r="11330" spans="1:9" x14ac:dyDescent="0.35">
      <c r="A11330" s="1">
        <v>45985</v>
      </c>
      <c r="B11330" s="3">
        <v>270.89999389648398</v>
      </c>
      <c r="C11330" s="3">
        <v>277</v>
      </c>
      <c r="D11330" s="3">
        <v>270.89999389648398</v>
      </c>
      <c r="E11330" s="3">
        <v>275.92001342773398</v>
      </c>
      <c r="F11330" s="14">
        <v>65585800</v>
      </c>
      <c r="G11330" s="2">
        <f t="shared" si="530"/>
        <v>1.6317445772253244E-2</v>
      </c>
      <c r="H11330" s="3">
        <f t="shared" si="528"/>
        <v>6.1000061035160229</v>
      </c>
      <c r="I11330" s="3">
        <f t="shared" si="529"/>
        <v>5.02001953125</v>
      </c>
    </row>
    <row r="11331" spans="1:9" x14ac:dyDescent="0.35">
      <c r="A11331" s="1">
        <v>45986</v>
      </c>
      <c r="B11331" s="3">
        <v>275.26998901367102</v>
      </c>
      <c r="C11331" s="3">
        <v>280.38000488281199</v>
      </c>
      <c r="D11331" s="3">
        <v>275.25</v>
      </c>
      <c r="E11331" s="3">
        <v>276.97000122070301</v>
      </c>
      <c r="F11331" s="14">
        <v>46914200</v>
      </c>
      <c r="G11331" s="2">
        <f t="shared" si="530"/>
        <v>3.8054064289324767E-3</v>
      </c>
      <c r="H11331" s="3">
        <f t="shared" ref="H11331:H11355" si="531">C11331-D11331</f>
        <v>5.1300048828119884</v>
      </c>
      <c r="I11331" s="3">
        <f t="shared" ref="I11331:I11355" si="532">E11331-B11331</f>
        <v>1.700012207031989</v>
      </c>
    </row>
    <row r="11332" spans="1:9" x14ac:dyDescent="0.35">
      <c r="A11332" s="1">
        <v>45987</v>
      </c>
      <c r="B11332" s="3">
        <v>276.95999145507801</v>
      </c>
      <c r="C11332" s="3">
        <v>279.52999877929602</v>
      </c>
      <c r="D11332" s="3">
        <v>276.63000488281199</v>
      </c>
      <c r="E11332" s="3">
        <v>277.54998779296801</v>
      </c>
      <c r="F11332" s="14">
        <v>33431400</v>
      </c>
      <c r="G11332" s="2">
        <f t="shared" ref="G11332:G11355" si="533">(E11332-E11331)/E11331</f>
        <v>2.0940411225360053E-3</v>
      </c>
      <c r="H11332" s="3">
        <f t="shared" si="531"/>
        <v>2.8999938964840339</v>
      </c>
      <c r="I11332" s="3">
        <f t="shared" si="532"/>
        <v>0.58999633788999972</v>
      </c>
    </row>
    <row r="11333" spans="1:9" x14ac:dyDescent="0.35">
      <c r="A11333" s="1">
        <v>45989</v>
      </c>
      <c r="B11333" s="3">
        <v>277.260009765625</v>
      </c>
      <c r="C11333" s="3">
        <v>279</v>
      </c>
      <c r="D11333" s="3">
        <v>275.989990234375</v>
      </c>
      <c r="E11333" s="3">
        <v>278.850006103515</v>
      </c>
      <c r="F11333" s="14">
        <v>20135600</v>
      </c>
      <c r="G11333" s="2">
        <f t="shared" si="533"/>
        <v>4.6839069274854633E-3</v>
      </c>
      <c r="H11333" s="3">
        <f t="shared" si="531"/>
        <v>3.010009765625</v>
      </c>
      <c r="I11333" s="3">
        <f t="shared" si="532"/>
        <v>1.5899963378899997</v>
      </c>
    </row>
    <row r="11334" spans="1:9" x14ac:dyDescent="0.35">
      <c r="A11334" s="1">
        <v>45992</v>
      </c>
      <c r="B11334" s="3">
        <v>278.010009765625</v>
      </c>
      <c r="C11334" s="3">
        <v>283.42001342773398</v>
      </c>
      <c r="D11334" s="3">
        <v>276.14001464843699</v>
      </c>
      <c r="E11334" s="3">
        <v>283.100006103515</v>
      </c>
      <c r="F11334" s="14">
        <v>46587700</v>
      </c>
      <c r="G11334" s="2">
        <f t="shared" si="533"/>
        <v>1.5241168753721706E-2</v>
      </c>
      <c r="H11334" s="3">
        <f t="shared" si="531"/>
        <v>7.2799987792969887</v>
      </c>
      <c r="I11334" s="3">
        <f t="shared" si="532"/>
        <v>5.0899963378899997</v>
      </c>
    </row>
    <row r="11335" spans="1:9" x14ac:dyDescent="0.35">
      <c r="A11335" s="1">
        <v>45993</v>
      </c>
      <c r="B11335" s="3">
        <v>283</v>
      </c>
      <c r="C11335" s="3">
        <v>287.39999389648398</v>
      </c>
      <c r="D11335" s="3">
        <v>282.63000488281199</v>
      </c>
      <c r="E11335" s="3">
        <v>286.19000244140602</v>
      </c>
      <c r="F11335" s="14">
        <v>53669500</v>
      </c>
      <c r="G11335" s="2">
        <f t="shared" si="533"/>
        <v>1.0914857899230039E-2</v>
      </c>
      <c r="H11335" s="3">
        <f t="shared" si="531"/>
        <v>4.7699890136719887</v>
      </c>
      <c r="I11335" s="3">
        <f t="shared" si="532"/>
        <v>3.1900024414060226</v>
      </c>
    </row>
    <row r="11336" spans="1:9" x14ac:dyDescent="0.35">
      <c r="A11336" s="1">
        <v>45994</v>
      </c>
      <c r="B11336" s="3">
        <v>286.20001220703102</v>
      </c>
      <c r="C11336" s="3">
        <v>288.61999511718699</v>
      </c>
      <c r="D11336" s="3">
        <v>283.29998779296801</v>
      </c>
      <c r="E11336" s="3">
        <v>284.14999389648398</v>
      </c>
      <c r="F11336" s="14">
        <v>43538700</v>
      </c>
      <c r="G11336" s="2">
        <f t="shared" si="533"/>
        <v>-7.1281614574908603E-3</v>
      </c>
      <c r="H11336" s="3">
        <f t="shared" si="531"/>
        <v>5.3200073242189774</v>
      </c>
      <c r="I11336" s="3">
        <f t="shared" si="532"/>
        <v>-2.0500183105470455</v>
      </c>
    </row>
    <row r="11337" spans="1:9" x14ac:dyDescent="0.35">
      <c r="A11337" s="1">
        <v>45995</v>
      </c>
      <c r="B11337" s="3">
        <v>284.100006103515</v>
      </c>
      <c r="C11337" s="3">
        <v>284.73001098632801</v>
      </c>
      <c r="D11337" s="3">
        <v>278.58999633789</v>
      </c>
      <c r="E11337" s="3">
        <v>280.70001220703102</v>
      </c>
      <c r="F11337" s="14">
        <v>43989100</v>
      </c>
      <c r="G11337" s="2">
        <f t="shared" si="533"/>
        <v>-1.2141410394363002E-2</v>
      </c>
      <c r="H11337" s="3">
        <f t="shared" si="531"/>
        <v>6.1400146484380116</v>
      </c>
      <c r="I11337" s="3">
        <f t="shared" si="532"/>
        <v>-3.3999938964839771</v>
      </c>
    </row>
    <row r="11338" spans="1:9" x14ac:dyDescent="0.35">
      <c r="A11338" s="1">
        <v>45996</v>
      </c>
      <c r="B11338" s="3">
        <v>280.54000854492102</v>
      </c>
      <c r="C11338" s="3">
        <v>281.14001464843699</v>
      </c>
      <c r="D11338" s="3">
        <v>278.04998779296801</v>
      </c>
      <c r="E11338" s="3">
        <v>278.77999877929602</v>
      </c>
      <c r="F11338" s="14">
        <v>47265800</v>
      </c>
      <c r="G11338" s="2">
        <f t="shared" si="533"/>
        <v>-6.8400902894114922E-3</v>
      </c>
      <c r="H11338" s="3">
        <f t="shared" si="531"/>
        <v>3.0900268554689774</v>
      </c>
      <c r="I11338" s="3">
        <f t="shared" si="532"/>
        <v>-1.760009765625</v>
      </c>
    </row>
    <row r="11339" spans="1:9" x14ac:dyDescent="0.35">
      <c r="A11339" s="1">
        <v>45999</v>
      </c>
      <c r="B11339" s="3">
        <v>278.13000488281199</v>
      </c>
      <c r="C11339" s="3">
        <v>279.67001342773398</v>
      </c>
      <c r="D11339" s="3">
        <v>276.14999389648398</v>
      </c>
      <c r="E11339" s="3">
        <v>277.89001464843699</v>
      </c>
      <c r="F11339" s="14">
        <v>38211800</v>
      </c>
      <c r="G11339" s="2">
        <f t="shared" si="533"/>
        <v>-3.1924246171032332E-3</v>
      </c>
      <c r="H11339" s="3">
        <f t="shared" si="531"/>
        <v>3.52001953125</v>
      </c>
      <c r="I11339" s="3">
        <f t="shared" si="532"/>
        <v>-0.239990234375</v>
      </c>
    </row>
    <row r="11340" spans="1:9" x14ac:dyDescent="0.35">
      <c r="A11340" s="1">
        <v>46000</v>
      </c>
      <c r="B11340" s="3">
        <v>278.16000366210898</v>
      </c>
      <c r="C11340" s="3">
        <v>280.02999877929602</v>
      </c>
      <c r="D11340" s="3">
        <v>276.92001342773398</v>
      </c>
      <c r="E11340" s="3">
        <v>277.17999267578102</v>
      </c>
      <c r="F11340" s="14">
        <v>32193300</v>
      </c>
      <c r="G11340" s="2">
        <f t="shared" si="533"/>
        <v>-2.5550467279445996E-3</v>
      </c>
      <c r="H11340" s="3">
        <f t="shared" si="531"/>
        <v>3.1099853515620453</v>
      </c>
      <c r="I11340" s="3">
        <f t="shared" si="532"/>
        <v>-0.98001098632795447</v>
      </c>
    </row>
    <row r="11341" spans="1:9" x14ac:dyDescent="0.35">
      <c r="A11341" s="1">
        <v>46001</v>
      </c>
      <c r="B11341" s="3">
        <v>277.75</v>
      </c>
      <c r="C11341" s="3">
        <v>279.75</v>
      </c>
      <c r="D11341" s="3">
        <v>276.44000244140602</v>
      </c>
      <c r="E11341" s="3">
        <v>278.77999877929602</v>
      </c>
      <c r="F11341" s="14">
        <v>33038300</v>
      </c>
      <c r="G11341" s="2">
        <f t="shared" si="533"/>
        <v>5.7724444252602886E-3</v>
      </c>
      <c r="H11341" s="3">
        <f t="shared" si="531"/>
        <v>3.3099975585939774</v>
      </c>
      <c r="I11341" s="3">
        <f t="shared" si="532"/>
        <v>1.0299987792960223</v>
      </c>
    </row>
    <row r="11342" spans="1:9" x14ac:dyDescent="0.35">
      <c r="A11342" s="1">
        <v>46002</v>
      </c>
      <c r="B11342" s="3">
        <v>279.100006103515</v>
      </c>
      <c r="C11342" s="3">
        <v>279.58999633789</v>
      </c>
      <c r="D11342" s="3">
        <v>273.80999755859301</v>
      </c>
      <c r="E11342" s="3">
        <v>278.02999877929602</v>
      </c>
      <c r="F11342" s="14">
        <v>33248000</v>
      </c>
      <c r="G11342" s="2">
        <f t="shared" si="533"/>
        <v>-2.6902934331159045E-3</v>
      </c>
      <c r="H11342" s="3">
        <f t="shared" si="531"/>
        <v>5.7799987792969887</v>
      </c>
      <c r="I11342" s="3">
        <f t="shared" si="532"/>
        <v>-1.0700073242189774</v>
      </c>
    </row>
    <row r="11343" spans="1:9" x14ac:dyDescent="0.35">
      <c r="A11343" s="1">
        <v>46003</v>
      </c>
      <c r="B11343" s="3">
        <v>277.89999389648398</v>
      </c>
      <c r="C11343" s="3">
        <v>279.22000122070301</v>
      </c>
      <c r="D11343" s="3">
        <v>276.82000732421801</v>
      </c>
      <c r="E11343" s="3">
        <v>278.27999877929602</v>
      </c>
      <c r="F11343" s="14">
        <v>39532900</v>
      </c>
      <c r="G11343" s="2">
        <f t="shared" si="533"/>
        <v>8.9918354529236748E-4</v>
      </c>
      <c r="H11343" s="3">
        <f t="shared" si="531"/>
        <v>2.3999938964850003</v>
      </c>
      <c r="I11343" s="3">
        <f t="shared" si="532"/>
        <v>0.38000488281204525</v>
      </c>
    </row>
    <row r="11344" spans="1:9" x14ac:dyDescent="0.35">
      <c r="A11344" s="1">
        <v>46006</v>
      </c>
      <c r="B11344" s="3">
        <v>280.14999389648398</v>
      </c>
      <c r="C11344" s="3">
        <v>280.14999389648398</v>
      </c>
      <c r="D11344" s="3">
        <v>272.83999633789</v>
      </c>
      <c r="E11344" s="3">
        <v>274.10998535156199</v>
      </c>
      <c r="F11344" s="14">
        <v>50409100</v>
      </c>
      <c r="G11344" s="2">
        <f t="shared" si="533"/>
        <v>-1.498495560595885E-2</v>
      </c>
      <c r="H11344" s="3">
        <f t="shared" si="531"/>
        <v>7.3099975585939774</v>
      </c>
      <c r="I11344" s="3">
        <f t="shared" si="532"/>
        <v>-6.0400085449219887</v>
      </c>
    </row>
    <row r="11345" spans="1:9" x14ac:dyDescent="0.35">
      <c r="A11345" s="1">
        <v>46007</v>
      </c>
      <c r="B11345" s="3">
        <v>272.82000732421801</v>
      </c>
      <c r="C11345" s="3">
        <v>275.5</v>
      </c>
      <c r="D11345" s="3">
        <v>271.79000854492102</v>
      </c>
      <c r="E11345" s="3">
        <v>274.60998535156199</v>
      </c>
      <c r="F11345" s="14">
        <v>37648600</v>
      </c>
      <c r="G11345" s="2">
        <f t="shared" si="533"/>
        <v>1.8240853187406541E-3</v>
      </c>
      <c r="H11345" s="3">
        <f t="shared" si="531"/>
        <v>3.7099914550789777</v>
      </c>
      <c r="I11345" s="3">
        <f t="shared" si="532"/>
        <v>1.7899780273439774</v>
      </c>
    </row>
    <row r="11346" spans="1:9" x14ac:dyDescent="0.35">
      <c r="A11346" s="1">
        <v>46008</v>
      </c>
      <c r="B11346" s="3">
        <v>275.010009765625</v>
      </c>
      <c r="C11346" s="3">
        <v>276.16000366210898</v>
      </c>
      <c r="D11346" s="3">
        <v>271.64001464843699</v>
      </c>
      <c r="E11346" s="3">
        <v>271.83999633789</v>
      </c>
      <c r="F11346" s="14">
        <v>50138700</v>
      </c>
      <c r="G11346" s="2">
        <f t="shared" si="533"/>
        <v>-1.0086993049891413E-2</v>
      </c>
      <c r="H11346" s="3">
        <f t="shared" si="531"/>
        <v>4.5199890136719887</v>
      </c>
      <c r="I11346" s="3">
        <f t="shared" si="532"/>
        <v>-3.1700134277350003</v>
      </c>
    </row>
    <row r="11347" spans="1:9" x14ac:dyDescent="0.35">
      <c r="A11347" s="1">
        <v>46009</v>
      </c>
      <c r="B11347" s="3">
        <v>273.60998535156199</v>
      </c>
      <c r="C11347" s="3">
        <v>273.63000488281199</v>
      </c>
      <c r="D11347" s="3">
        <v>266.95001220703102</v>
      </c>
      <c r="E11347" s="3">
        <v>272.19000244140602</v>
      </c>
      <c r="F11347" s="14">
        <v>51630700</v>
      </c>
      <c r="G11347" s="2">
        <f t="shared" si="533"/>
        <v>1.2875445417567417E-3</v>
      </c>
      <c r="H11347" s="3">
        <f t="shared" si="531"/>
        <v>6.6799926757809658</v>
      </c>
      <c r="I11347" s="3">
        <f t="shared" si="532"/>
        <v>-1.4199829101559658</v>
      </c>
    </row>
    <row r="11348" spans="1:9" x14ac:dyDescent="0.35">
      <c r="A11348" s="1">
        <v>46010</v>
      </c>
      <c r="B11348" s="3">
        <v>272.14999389648398</v>
      </c>
      <c r="C11348" s="3">
        <v>274.600006103515</v>
      </c>
      <c r="D11348" s="3">
        <v>269.89999389648398</v>
      </c>
      <c r="E11348" s="3">
        <v>273.67001342773398</v>
      </c>
      <c r="F11348" s="14">
        <v>144632000</v>
      </c>
      <c r="G11348" s="2">
        <f t="shared" si="533"/>
        <v>5.4374186158676219E-3</v>
      </c>
      <c r="H11348" s="3">
        <f t="shared" si="531"/>
        <v>4.7000122070310226</v>
      </c>
      <c r="I11348" s="3">
        <f t="shared" si="532"/>
        <v>1.52001953125</v>
      </c>
    </row>
    <row r="11349" spans="1:9" x14ac:dyDescent="0.35">
      <c r="A11349" s="1">
        <v>46013</v>
      </c>
      <c r="B11349" s="3">
        <v>272.85998535156199</v>
      </c>
      <c r="C11349" s="3">
        <v>273.88000488281199</v>
      </c>
      <c r="D11349" s="3">
        <v>270.510009765625</v>
      </c>
      <c r="E11349" s="3">
        <v>270.97000122070301</v>
      </c>
      <c r="F11349" s="14">
        <v>36571800</v>
      </c>
      <c r="G11349" s="2">
        <f t="shared" si="533"/>
        <v>-9.8659410039600055E-3</v>
      </c>
      <c r="H11349" s="3">
        <f t="shared" si="531"/>
        <v>3.3699951171869884</v>
      </c>
      <c r="I11349" s="3">
        <f t="shared" si="532"/>
        <v>-1.8899841308589771</v>
      </c>
    </row>
    <row r="11350" spans="1:9" x14ac:dyDescent="0.35">
      <c r="A11350" s="1">
        <v>46014</v>
      </c>
      <c r="B11350" s="3">
        <v>270.83999633789</v>
      </c>
      <c r="C11350" s="3">
        <v>272.5</v>
      </c>
      <c r="D11350" s="3">
        <v>269.55999755859301</v>
      </c>
      <c r="E11350" s="3">
        <v>272.35998535156199</v>
      </c>
      <c r="F11350" s="14">
        <v>29642000</v>
      </c>
      <c r="G11350" s="2">
        <f t="shared" si="533"/>
        <v>5.1296605697943864E-3</v>
      </c>
      <c r="H11350" s="3">
        <f t="shared" si="531"/>
        <v>2.940002441406989</v>
      </c>
      <c r="I11350" s="3">
        <f t="shared" si="532"/>
        <v>1.5199890136719887</v>
      </c>
    </row>
    <row r="11351" spans="1:9" x14ac:dyDescent="0.35">
      <c r="A11351" s="1">
        <v>46015</v>
      </c>
      <c r="B11351" s="3">
        <v>272.33999633789</v>
      </c>
      <c r="C11351" s="3">
        <v>275.42999267578102</v>
      </c>
      <c r="D11351" s="3">
        <v>272.20001220703102</v>
      </c>
      <c r="E11351" s="3">
        <v>273.80999755859301</v>
      </c>
      <c r="F11351" s="14">
        <v>17910600</v>
      </c>
      <c r="G11351" s="2">
        <f t="shared" si="533"/>
        <v>5.3238812050872613E-3</v>
      </c>
      <c r="H11351" s="3">
        <f t="shared" si="531"/>
        <v>3.22998046875</v>
      </c>
      <c r="I11351" s="3">
        <f t="shared" si="532"/>
        <v>1.4700012207030113</v>
      </c>
    </row>
    <row r="11352" spans="1:9" x14ac:dyDescent="0.35">
      <c r="A11352" s="1">
        <v>46017</v>
      </c>
      <c r="B11352" s="3">
        <v>274.16000366210898</v>
      </c>
      <c r="C11352" s="3">
        <v>275.36999511718699</v>
      </c>
      <c r="D11352" s="3">
        <v>272.85998535156199</v>
      </c>
      <c r="E11352" s="3">
        <v>273.39999389648398</v>
      </c>
      <c r="F11352" s="14">
        <v>21521800</v>
      </c>
      <c r="G11352" s="2">
        <f t="shared" si="533"/>
        <v>-1.4974020881808622E-3</v>
      </c>
      <c r="H11352" s="3">
        <f t="shared" si="531"/>
        <v>2.510009765625</v>
      </c>
      <c r="I11352" s="3">
        <f t="shared" si="532"/>
        <v>-0.760009765625</v>
      </c>
    </row>
    <row r="11353" spans="1:9" x14ac:dyDescent="0.35">
      <c r="A11353" s="1">
        <v>46020</v>
      </c>
      <c r="B11353" s="3">
        <v>272.69000244140602</v>
      </c>
      <c r="C11353" s="3">
        <v>274.35998535156199</v>
      </c>
      <c r="D11353" s="3">
        <v>272.350006103515</v>
      </c>
      <c r="E11353" s="3">
        <v>273.760009765625</v>
      </c>
      <c r="F11353" s="14">
        <v>23715200</v>
      </c>
      <c r="G11353" s="2">
        <f t="shared" si="533"/>
        <v>1.3168100847775945E-3</v>
      </c>
      <c r="H11353" s="3">
        <f t="shared" si="531"/>
        <v>2.0099792480469887</v>
      </c>
      <c r="I11353" s="3">
        <f t="shared" si="532"/>
        <v>1.0700073242189774</v>
      </c>
    </row>
    <row r="11354" spans="1:9" x14ac:dyDescent="0.35">
      <c r="A11354" s="1">
        <v>46021</v>
      </c>
      <c r="B11354" s="3">
        <v>272.80999755859301</v>
      </c>
      <c r="C11354" s="3">
        <v>274.079986572265</v>
      </c>
      <c r="D11354" s="3">
        <v>272.27999877929602</v>
      </c>
      <c r="E11354" s="3">
        <v>273.079986572265</v>
      </c>
      <c r="F11354" s="14">
        <v>22139600</v>
      </c>
      <c r="G11354" s="2">
        <f t="shared" si="533"/>
        <v>-2.4840121606592236E-3</v>
      </c>
      <c r="H11354" s="3">
        <f t="shared" si="531"/>
        <v>1.7999877929689774</v>
      </c>
      <c r="I11354" s="3">
        <f t="shared" si="532"/>
        <v>0.26998901367198869</v>
      </c>
    </row>
    <row r="11355" spans="1:9" x14ac:dyDescent="0.35">
      <c r="A11355" s="1">
        <v>46022</v>
      </c>
      <c r="B11355" s="3">
        <v>273.05999755859301</v>
      </c>
      <c r="C11355" s="3">
        <v>273.67999267578102</v>
      </c>
      <c r="D11355" s="3">
        <v>271.75</v>
      </c>
      <c r="E11355" s="3">
        <v>271.85998535156199</v>
      </c>
      <c r="F11355" s="14">
        <v>27293600</v>
      </c>
      <c r="G11355" s="2">
        <f t="shared" si="533"/>
        <v>-4.4675599849576053E-3</v>
      </c>
      <c r="H11355" s="3">
        <f t="shared" si="531"/>
        <v>1.9299926757810226</v>
      </c>
      <c r="I11355" s="3">
        <f t="shared" si="532"/>
        <v>-1.2000122070310226</v>
      </c>
    </row>
  </sheetData>
  <conditionalFormatting sqref="G2:G1135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271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3A06-9D46-4A4B-8D17-35781707E3DE}">
  <dimension ref="A1:F27"/>
  <sheetViews>
    <sheetView showGridLines="0" zoomScale="90" zoomScaleNormal="55" workbookViewId="0">
      <selection activeCell="H10" sqref="H10"/>
    </sheetView>
  </sheetViews>
  <sheetFormatPr baseColWidth="10" defaultRowHeight="14.5" x14ac:dyDescent="0.35"/>
  <cols>
    <col min="2" max="2" width="14.36328125" customWidth="1"/>
    <col min="3" max="3" width="41.26953125" style="15" customWidth="1"/>
  </cols>
  <sheetData>
    <row r="1" spans="1:6" ht="18.5" x14ac:dyDescent="0.45">
      <c r="A1" s="16" t="s">
        <v>11437</v>
      </c>
    </row>
    <row r="2" spans="1:6" x14ac:dyDescent="0.35">
      <c r="F2" s="1"/>
    </row>
    <row r="3" spans="1:6" ht="16" x14ac:dyDescent="0.35">
      <c r="A3" s="18" t="s">
        <v>11364</v>
      </c>
      <c r="B3" s="18" t="s">
        <v>11365</v>
      </c>
      <c r="C3" s="19" t="s">
        <v>11366</v>
      </c>
    </row>
    <row r="4" spans="1:6" ht="48" x14ac:dyDescent="0.35">
      <c r="A4" s="20" t="s">
        <v>11367</v>
      </c>
      <c r="B4" s="21">
        <f>AVERAGE(mesDonnees[Close])</f>
        <v>27.967624649469784</v>
      </c>
      <c r="C4" s="34" t="s">
        <v>11422</v>
      </c>
    </row>
    <row r="5" spans="1:6" ht="80" x14ac:dyDescent="0.35">
      <c r="A5" s="20" t="s">
        <v>11368</v>
      </c>
      <c r="B5" s="21">
        <f>MEDIAN(mesDonnees[Close])</f>
        <v>0.48259001970291104</v>
      </c>
      <c r="C5" s="35" t="s">
        <v>11433</v>
      </c>
    </row>
    <row r="6" spans="1:6" ht="32" x14ac:dyDescent="0.35">
      <c r="A6" s="22" t="s">
        <v>11369</v>
      </c>
      <c r="B6" s="23">
        <f>MIN(mesDonnees[Close])</f>
        <v>3.7644620984792702E-2</v>
      </c>
      <c r="C6" s="36" t="s">
        <v>11423</v>
      </c>
    </row>
    <row r="7" spans="1:6" ht="16" x14ac:dyDescent="0.35">
      <c r="A7" s="20" t="s">
        <v>11370</v>
      </c>
      <c r="B7" s="24">
        <f>MAX(mesDonnees[Close])</f>
        <v>286.19000244140602</v>
      </c>
      <c r="C7" s="36" t="s">
        <v>11424</v>
      </c>
    </row>
    <row r="8" spans="1:6" ht="16" x14ac:dyDescent="0.4">
      <c r="A8" s="37" t="s">
        <v>11434</v>
      </c>
      <c r="B8" s="37"/>
      <c r="C8" s="38"/>
    </row>
    <row r="10" spans="1:6" ht="18.5" x14ac:dyDescent="0.45">
      <c r="A10" s="16" t="s">
        <v>11438</v>
      </c>
    </row>
    <row r="12" spans="1:6" ht="16" x14ac:dyDescent="0.35">
      <c r="A12" s="22" t="s">
        <v>11364</v>
      </c>
      <c r="B12" s="18" t="s">
        <v>11365</v>
      </c>
      <c r="C12" s="19" t="s">
        <v>11366</v>
      </c>
    </row>
    <row r="13" spans="1:6" ht="16" x14ac:dyDescent="0.35">
      <c r="A13" s="20" t="s">
        <v>11367</v>
      </c>
      <c r="B13" s="25">
        <f>AVERAGE(mesDonnees[Volume])</f>
        <v>309717055.1523692</v>
      </c>
      <c r="C13" s="35" t="s">
        <v>11425</v>
      </c>
    </row>
    <row r="14" spans="1:6" ht="64" x14ac:dyDescent="0.35">
      <c r="A14" s="20" t="s">
        <v>11368</v>
      </c>
      <c r="B14" s="26">
        <f>MEDIAN(mesDonnees[Volume])</f>
        <v>198822400</v>
      </c>
      <c r="C14" s="34" t="s">
        <v>11426</v>
      </c>
    </row>
    <row r="15" spans="1:6" ht="48" x14ac:dyDescent="0.35">
      <c r="A15" s="20" t="s">
        <v>11369</v>
      </c>
      <c r="B15" s="27">
        <f>MIN(mesDonnees[Volume])</f>
        <v>0</v>
      </c>
      <c r="C15" s="35" t="s">
        <v>11428</v>
      </c>
    </row>
    <row r="16" spans="1:6" ht="48" x14ac:dyDescent="0.35">
      <c r="A16" s="22" t="s">
        <v>11370</v>
      </c>
      <c r="B16" s="28">
        <f>MAX(mesDonnees[Volume])</f>
        <v>7421640800</v>
      </c>
      <c r="C16" s="34" t="s">
        <v>11427</v>
      </c>
    </row>
    <row r="17" spans="1:3" ht="16" x14ac:dyDescent="0.4">
      <c r="A17" s="37" t="s">
        <v>11435</v>
      </c>
      <c r="B17" s="37"/>
      <c r="C17" s="29"/>
    </row>
    <row r="18" spans="1:3" x14ac:dyDescent="0.35">
      <c r="C18" s="17"/>
    </row>
    <row r="19" spans="1:3" ht="18.5" x14ac:dyDescent="0.45">
      <c r="A19" s="16" t="s">
        <v>11439</v>
      </c>
    </row>
    <row r="21" spans="1:3" ht="16" x14ac:dyDescent="0.35">
      <c r="A21" s="18" t="s">
        <v>11364</v>
      </c>
      <c r="B21" s="22" t="s">
        <v>11365</v>
      </c>
      <c r="C21" s="19" t="s">
        <v>11366</v>
      </c>
    </row>
    <row r="22" spans="1:3" ht="48" x14ac:dyDescent="0.35">
      <c r="A22" s="22" t="s">
        <v>11367</v>
      </c>
      <c r="B22" s="30">
        <f>AVERAGE(mesDonnees[Daily_Return])</f>
        <v>1.0912726696688626E-3</v>
      </c>
      <c r="C22" s="34" t="s">
        <v>11429</v>
      </c>
    </row>
    <row r="23" spans="1:3" ht="32" x14ac:dyDescent="0.35">
      <c r="A23" s="31" t="s">
        <v>11368</v>
      </c>
      <c r="B23" s="32">
        <f>MEDIAN(mesDonnees[Daily_Return])</f>
        <v>0</v>
      </c>
      <c r="C23" s="34" t="s">
        <v>11430</v>
      </c>
    </row>
    <row r="24" spans="1:3" ht="48" x14ac:dyDescent="0.35">
      <c r="A24" s="20" t="s">
        <v>11369</v>
      </c>
      <c r="B24" s="33">
        <f>MIN(mesDonnees[Daily_Return])</f>
        <v>-0.51869202969993256</v>
      </c>
      <c r="C24" s="39" t="s">
        <v>11431</v>
      </c>
    </row>
    <row r="25" spans="1:3" ht="32" x14ac:dyDescent="0.35">
      <c r="A25" s="22" t="s">
        <v>11370</v>
      </c>
      <c r="B25" s="30">
        <f>MAX(mesDonnees[Daily_Return])</f>
        <v>0.33228052161123423</v>
      </c>
      <c r="C25" s="34" t="s">
        <v>11432</v>
      </c>
    </row>
    <row r="26" spans="1:3" ht="64" x14ac:dyDescent="0.35">
      <c r="A26" s="20" t="s">
        <v>11371</v>
      </c>
      <c r="B26" s="30">
        <f>STDEV(mesDonnees[Daily_Return])</f>
        <v>2.764016135192502E-2</v>
      </c>
      <c r="C26" s="35" t="s">
        <v>11436</v>
      </c>
    </row>
    <row r="27" spans="1:3" x14ac:dyDescent="0.35">
      <c r="C2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BF05-3E9E-49B5-BAD0-73E21EA93FF5}">
  <dimension ref="A6:H54"/>
  <sheetViews>
    <sheetView showGridLines="0" zoomScaleNormal="100" workbookViewId="0">
      <selection activeCell="C12" sqref="C12"/>
    </sheetView>
  </sheetViews>
  <sheetFormatPr baseColWidth="10" defaultRowHeight="14.5" x14ac:dyDescent="0.35"/>
  <cols>
    <col min="1" max="1" width="18.90625" style="4" bestFit="1" customWidth="1"/>
    <col min="2" max="2" width="21" style="4" bestFit="1" customWidth="1"/>
    <col min="3" max="3" width="15.90625" style="4" customWidth="1"/>
    <col min="4" max="4" width="18.90625" style="4" bestFit="1" customWidth="1"/>
    <col min="5" max="5" width="17" style="4" bestFit="1" customWidth="1"/>
    <col min="6" max="6" width="15.7265625" style="4" customWidth="1"/>
    <col min="7" max="7" width="18.90625" style="4" bestFit="1" customWidth="1"/>
    <col min="8" max="8" width="21" style="4" bestFit="1" customWidth="1"/>
    <col min="9" max="10790" width="22.1796875" style="4" bestFit="1" customWidth="1"/>
    <col min="10791" max="10792" width="11.453125" style="4" bestFit="1" customWidth="1"/>
    <col min="10793" max="16384" width="10.90625" style="4"/>
  </cols>
  <sheetData>
    <row r="6" spans="1:8" ht="16" x14ac:dyDescent="0.4">
      <c r="A6" s="5"/>
    </row>
    <row r="8" spans="1:8" x14ac:dyDescent="0.35">
      <c r="A8" s="6" t="s">
        <v>11372</v>
      </c>
      <c r="B8" s="4" t="s">
        <v>11420</v>
      </c>
      <c r="D8" s="6" t="s">
        <v>11372</v>
      </c>
      <c r="E8" s="4" t="s">
        <v>11419</v>
      </c>
      <c r="G8" s="6" t="s">
        <v>11372</v>
      </c>
      <c r="H8" s="4" t="s">
        <v>11421</v>
      </c>
    </row>
    <row r="9" spans="1:8" x14ac:dyDescent="0.35">
      <c r="A9" s="7" t="s">
        <v>11373</v>
      </c>
      <c r="B9" s="8">
        <v>4.7364302126486832E-2</v>
      </c>
      <c r="D9" s="7" t="s">
        <v>11373</v>
      </c>
      <c r="E9" s="13">
        <v>72984800</v>
      </c>
      <c r="G9" s="7" t="s">
        <v>11373</v>
      </c>
      <c r="H9" s="9">
        <v>4.278185026731762E-4</v>
      </c>
    </row>
    <row r="10" spans="1:8" x14ac:dyDescent="0.35">
      <c r="A10" s="7" t="s">
        <v>11374</v>
      </c>
      <c r="B10" s="8">
        <v>3.339131008841003E-2</v>
      </c>
      <c r="C10" s="10"/>
      <c r="D10" s="7" t="s">
        <v>11374</v>
      </c>
      <c r="E10" s="13">
        <v>32398988.142292488</v>
      </c>
      <c r="G10" s="7" t="s">
        <v>11374</v>
      </c>
      <c r="H10" s="9">
        <v>5.4951628397222388E-4</v>
      </c>
    </row>
    <row r="11" spans="1:8" x14ac:dyDescent="0.35">
      <c r="A11" s="7" t="s">
        <v>11375</v>
      </c>
      <c r="B11" s="8">
        <v>3.30336632405464E-2</v>
      </c>
      <c r="D11" s="7" t="s">
        <v>11375</v>
      </c>
      <c r="E11" s="13">
        <v>84446671.936758891</v>
      </c>
      <c r="G11" s="7" t="s">
        <v>11375</v>
      </c>
      <c r="H11" s="9">
        <v>1.5606309912923324E-3</v>
      </c>
    </row>
    <row r="12" spans="1:8" x14ac:dyDescent="0.35">
      <c r="A12" s="7" t="s">
        <v>11376</v>
      </c>
      <c r="B12" s="8">
        <v>4.1261218859238113E-2</v>
      </c>
      <c r="D12" s="7" t="s">
        <v>11376</v>
      </c>
      <c r="E12" s="13">
        <v>175940755.73122528</v>
      </c>
      <c r="G12" s="7" t="s">
        <v>11376</v>
      </c>
      <c r="H12" s="9">
        <v>5.8536725982401595E-3</v>
      </c>
    </row>
    <row r="13" spans="1:8" x14ac:dyDescent="0.35">
      <c r="A13" s="7" t="s">
        <v>11377</v>
      </c>
      <c r="B13" s="8">
        <v>3.0210350388140707E-2</v>
      </c>
      <c r="D13" s="7" t="s">
        <v>11377</v>
      </c>
      <c r="E13" s="13">
        <v>165925033.99209487</v>
      </c>
      <c r="G13" s="7" t="s">
        <v>11377</v>
      </c>
      <c r="H13" s="9">
        <v>3.5659781969356735E-3</v>
      </c>
    </row>
    <row r="14" spans="1:8" x14ac:dyDescent="0.35">
      <c r="A14" s="7" t="s">
        <v>11378</v>
      </c>
      <c r="B14" s="8">
        <v>2.7978341335047868E-2</v>
      </c>
      <c r="D14" s="7" t="s">
        <v>11378</v>
      </c>
      <c r="E14" s="13">
        <v>180524888.8888889</v>
      </c>
      <c r="G14" s="7" t="s">
        <v>11378</v>
      </c>
      <c r="H14" s="9">
        <v>1.5990910488563733E-3</v>
      </c>
    </row>
    <row r="15" spans="1:8" x14ac:dyDescent="0.35">
      <c r="A15" s="7" t="s">
        <v>11379</v>
      </c>
      <c r="B15" s="8">
        <v>2.5011641587520051E-2</v>
      </c>
      <c r="D15" s="7" t="s">
        <v>11379</v>
      </c>
      <c r="E15" s="13">
        <v>210763724.90118578</v>
      </c>
      <c r="G15" s="7" t="s">
        <v>11379</v>
      </c>
      <c r="H15" s="9">
        <v>3.7113679947492007E-3</v>
      </c>
    </row>
    <row r="16" spans="1:8" x14ac:dyDescent="0.35">
      <c r="A16" s="7" t="s">
        <v>11380</v>
      </c>
      <c r="B16" s="8">
        <v>4.1149061606524921E-2</v>
      </c>
      <c r="D16" s="7" t="s">
        <v>11380</v>
      </c>
      <c r="E16" s="13">
        <v>236250232.41106719</v>
      </c>
      <c r="G16" s="7" t="s">
        <v>11380</v>
      </c>
      <c r="H16" s="9">
        <v>1.2281343800704086E-2</v>
      </c>
    </row>
    <row r="17" spans="1:8" x14ac:dyDescent="0.35">
      <c r="A17" s="7" t="s">
        <v>11381</v>
      </c>
      <c r="B17" s="8">
        <v>2.1112318690991928E-2</v>
      </c>
      <c r="D17" s="7" t="s">
        <v>11381</v>
      </c>
      <c r="E17" s="13">
        <v>163213350.19762847</v>
      </c>
      <c r="G17" s="7" t="s">
        <v>11381</v>
      </c>
      <c r="H17" s="9">
        <v>8.9466374463021033E-3</v>
      </c>
    </row>
    <row r="18" spans="1:8" x14ac:dyDescent="0.35">
      <c r="A18" s="7" t="s">
        <v>11382</v>
      </c>
      <c r="B18" s="8">
        <v>2.1220465883952634E-2</v>
      </c>
      <c r="D18" s="7" t="s">
        <v>11382</v>
      </c>
      <c r="E18" s="13">
        <v>202007244.44444445</v>
      </c>
      <c r="G18" s="7" t="s">
        <v>11382</v>
      </c>
      <c r="H18" s="9">
        <v>9.2144416358264022E-3</v>
      </c>
    </row>
    <row r="19" spans="1:8" x14ac:dyDescent="0.35">
      <c r="A19" s="7" t="s">
        <v>11383</v>
      </c>
      <c r="B19" s="8">
        <v>2.7531093413732364E-2</v>
      </c>
      <c r="D19" s="7" t="s">
        <v>11383</v>
      </c>
      <c r="E19" s="13">
        <v>175501742.29249012</v>
      </c>
      <c r="G19" s="7" t="s">
        <v>11383</v>
      </c>
      <c r="H19" s="9">
        <v>9.8833687858342675E-3</v>
      </c>
    </row>
    <row r="20" spans="1:8" x14ac:dyDescent="0.35">
      <c r="A20" s="7" t="s">
        <v>11384</v>
      </c>
      <c r="B20" s="8">
        <v>2.9267250425398315E-2</v>
      </c>
      <c r="D20" s="7" t="s">
        <v>11384</v>
      </c>
      <c r="E20" s="13">
        <v>226670558.10276681</v>
      </c>
      <c r="G20" s="7" t="s">
        <v>11384</v>
      </c>
      <c r="H20" s="9">
        <v>1.3663184443501395E-2</v>
      </c>
    </row>
    <row r="21" spans="1:8" x14ac:dyDescent="0.35">
      <c r="A21" s="7" t="s">
        <v>11385</v>
      </c>
      <c r="B21" s="8">
        <v>2.2383604857937587E-2</v>
      </c>
      <c r="D21" s="7" t="s">
        <v>11385</v>
      </c>
      <c r="E21" s="13">
        <v>161960289.76377952</v>
      </c>
      <c r="G21" s="7" t="s">
        <v>11385</v>
      </c>
      <c r="H21" s="9">
        <v>1.1761580079466214E-2</v>
      </c>
    </row>
    <row r="22" spans="1:8" x14ac:dyDescent="0.35">
      <c r="A22" s="7" t="s">
        <v>11386</v>
      </c>
      <c r="B22" s="8">
        <v>3.1622013020984573E-2</v>
      </c>
      <c r="D22" s="7" t="s">
        <v>11386</v>
      </c>
      <c r="E22" s="13">
        <v>223134102.76679841</v>
      </c>
      <c r="G22" s="7" t="s">
        <v>11386</v>
      </c>
      <c r="H22" s="9">
        <v>1.0836181028857406E-2</v>
      </c>
    </row>
    <row r="23" spans="1:8" x14ac:dyDescent="0.35">
      <c r="A23" s="7" t="s">
        <v>11387</v>
      </c>
      <c r="B23" s="8">
        <v>2.7542620964469373E-2</v>
      </c>
      <c r="D23" s="7" t="s">
        <v>11387</v>
      </c>
      <c r="E23" s="13">
        <v>226809111.1111111</v>
      </c>
      <c r="G23" s="7" t="s">
        <v>11387</v>
      </c>
      <c r="H23" s="9">
        <v>9.5575936679914014E-3</v>
      </c>
    </row>
    <row r="24" spans="1:8" x14ac:dyDescent="0.35">
      <c r="A24" s="7" t="s">
        <v>11388</v>
      </c>
      <c r="B24" s="8">
        <v>2.6069860794701281E-2</v>
      </c>
      <c r="D24" s="7" t="s">
        <v>11388</v>
      </c>
      <c r="E24" s="13">
        <v>294708488.8888889</v>
      </c>
      <c r="G24" s="7" t="s">
        <v>11388</v>
      </c>
      <c r="H24" s="9">
        <v>1.0124224890907715E-2</v>
      </c>
    </row>
    <row r="25" spans="1:8" x14ac:dyDescent="0.35">
      <c r="A25" s="7" t="s">
        <v>11389</v>
      </c>
      <c r="B25" s="8">
        <v>3.2098884598436954E-2</v>
      </c>
      <c r="D25" s="7" t="s">
        <v>11389</v>
      </c>
      <c r="E25" s="13">
        <v>209426066.14173228</v>
      </c>
      <c r="G25" s="7" t="s">
        <v>11389</v>
      </c>
      <c r="H25" s="9">
        <v>6.8759791752673353E-3</v>
      </c>
    </row>
    <row r="26" spans="1:8" x14ac:dyDescent="0.35">
      <c r="A26" s="7" t="s">
        <v>11390</v>
      </c>
      <c r="B26" s="8">
        <v>4.0462751149166774E-2</v>
      </c>
      <c r="D26" s="7" t="s">
        <v>11390</v>
      </c>
      <c r="E26" s="13">
        <v>284440158.10276681</v>
      </c>
      <c r="G26" s="7" t="s">
        <v>11390</v>
      </c>
      <c r="H26" s="9">
        <v>5.4816604080162633E-3</v>
      </c>
    </row>
    <row r="27" spans="1:8" x14ac:dyDescent="0.35">
      <c r="A27" s="7" t="s">
        <v>11391</v>
      </c>
      <c r="B27" s="8">
        <v>3.9160699488449961E-2</v>
      </c>
      <c r="D27" s="7" t="s">
        <v>11391</v>
      </c>
      <c r="E27" s="13">
        <v>457119822.22222221</v>
      </c>
      <c r="G27" s="7" t="s">
        <v>11391</v>
      </c>
      <c r="H27" s="9">
        <v>1.1165272330180782E-2</v>
      </c>
    </row>
    <row r="28" spans="1:8" x14ac:dyDescent="0.35">
      <c r="A28" s="7" t="s">
        <v>11392</v>
      </c>
      <c r="B28" s="8">
        <v>3.7070335834459095E-2</v>
      </c>
      <c r="D28" s="7" t="s">
        <v>11392</v>
      </c>
      <c r="E28" s="13">
        <v>544058355.55555558</v>
      </c>
      <c r="G28" s="7" t="s">
        <v>11392</v>
      </c>
      <c r="H28" s="9">
        <v>2.0984737479918476E-2</v>
      </c>
    </row>
    <row r="29" spans="1:8" x14ac:dyDescent="0.35">
      <c r="A29" s="7" t="s">
        <v>11393</v>
      </c>
      <c r="B29" s="8">
        <v>5.513759175033478E-2</v>
      </c>
      <c r="D29" s="7" t="s">
        <v>11393</v>
      </c>
      <c r="E29" s="13">
        <v>477387288.8888889</v>
      </c>
      <c r="G29" s="7" t="s">
        <v>11393</v>
      </c>
      <c r="H29" s="9">
        <v>4.3259959662698709E-2</v>
      </c>
    </row>
    <row r="30" spans="1:8" x14ac:dyDescent="0.35">
      <c r="A30" s="7" t="s">
        <v>11394</v>
      </c>
      <c r="B30" s="8">
        <v>3.9337696283633747E-2</v>
      </c>
      <c r="D30" s="7" t="s">
        <v>11394</v>
      </c>
      <c r="E30" s="13">
        <v>381684664.51612902</v>
      </c>
      <c r="G30" s="7" t="s">
        <v>11394</v>
      </c>
      <c r="H30" s="9">
        <v>1.7154456520781656E-2</v>
      </c>
    </row>
    <row r="31" spans="1:8" x14ac:dyDescent="0.35">
      <c r="A31" s="7" t="s">
        <v>11395</v>
      </c>
      <c r="B31" s="8">
        <v>3.05259236750785E-2</v>
      </c>
      <c r="D31" s="7" t="s">
        <v>11395</v>
      </c>
      <c r="E31" s="13">
        <v>305610822.22222221</v>
      </c>
      <c r="G31" s="7" t="s">
        <v>11395</v>
      </c>
      <c r="H31" s="9">
        <v>1.2083287865086272E-2</v>
      </c>
    </row>
    <row r="32" spans="1:8" x14ac:dyDescent="0.35">
      <c r="A32" s="7" t="s">
        <v>11396</v>
      </c>
      <c r="B32" s="8">
        <v>2.3359537905851262E-2</v>
      </c>
      <c r="D32" s="7" t="s">
        <v>11396</v>
      </c>
      <c r="E32" s="13">
        <v>282659733.33333331</v>
      </c>
      <c r="G32" s="7" t="s">
        <v>11396</v>
      </c>
      <c r="H32" s="9">
        <v>9.5447819632490227E-3</v>
      </c>
    </row>
    <row r="33" spans="1:8" x14ac:dyDescent="0.35">
      <c r="A33" s="7" t="s">
        <v>11397</v>
      </c>
      <c r="B33" s="8">
        <v>2.5469728640685342E-2</v>
      </c>
      <c r="D33" s="7" t="s">
        <v>11397</v>
      </c>
      <c r="E33" s="13">
        <v>483339955.55555558</v>
      </c>
      <c r="G33" s="7" t="s">
        <v>11397</v>
      </c>
      <c r="H33" s="9">
        <v>1.6567053769225498E-2</v>
      </c>
    </row>
    <row r="34" spans="1:8" x14ac:dyDescent="0.35">
      <c r="A34" s="7" t="s">
        <v>11398</v>
      </c>
      <c r="B34" s="8">
        <v>2.4478181222944088E-2</v>
      </c>
      <c r="D34" s="7" t="s">
        <v>11398</v>
      </c>
      <c r="E34" s="13">
        <v>723813422.22222221</v>
      </c>
      <c r="G34" s="7" t="s">
        <v>11398</v>
      </c>
      <c r="H34" s="9">
        <v>4.0146904407889338E-2</v>
      </c>
    </row>
    <row r="35" spans="1:8" x14ac:dyDescent="0.35">
      <c r="A35" s="7" t="s">
        <v>11399</v>
      </c>
      <c r="B35" s="8">
        <v>2.4264826902530606E-2</v>
      </c>
      <c r="D35" s="7" t="s">
        <v>11399</v>
      </c>
      <c r="E35" s="13">
        <v>859358430.27888441</v>
      </c>
      <c r="G35" s="7" t="s">
        <v>11399</v>
      </c>
      <c r="H35" s="9">
        <v>6.384388634321779E-2</v>
      </c>
    </row>
    <row r="36" spans="1:8" x14ac:dyDescent="0.35">
      <c r="A36" s="7" t="s">
        <v>11400</v>
      </c>
      <c r="B36" s="8">
        <v>2.3757368184221039E-2</v>
      </c>
      <c r="D36" s="7" t="s">
        <v>11400</v>
      </c>
      <c r="E36" s="13">
        <v>984047751.39442229</v>
      </c>
      <c r="G36" s="7" t="s">
        <v>11400</v>
      </c>
      <c r="H36" s="9">
        <v>0.11654446651136982</v>
      </c>
    </row>
    <row r="37" spans="1:8" x14ac:dyDescent="0.35">
      <c r="A37" s="7" t="s">
        <v>11401</v>
      </c>
      <c r="B37" s="8">
        <v>3.6665590432624177E-2</v>
      </c>
      <c r="D37" s="7" t="s">
        <v>11401</v>
      </c>
      <c r="E37" s="13">
        <v>1130360498.0237155</v>
      </c>
      <c r="G37" s="7" t="s">
        <v>11401</v>
      </c>
      <c r="H37" s="9">
        <v>0.18753290475329801</v>
      </c>
    </row>
    <row r="38" spans="1:8" x14ac:dyDescent="0.35">
      <c r="A38" s="7" t="s">
        <v>11402</v>
      </c>
      <c r="B38" s="8">
        <v>2.1368834500371844E-2</v>
      </c>
      <c r="D38" s="7" t="s">
        <v>11402</v>
      </c>
      <c r="E38" s="13">
        <v>568467011.11111116</v>
      </c>
      <c r="G38" s="7" t="s">
        <v>11402</v>
      </c>
      <c r="H38" s="9">
        <v>0.10589212027884334</v>
      </c>
    </row>
    <row r="39" spans="1:8" x14ac:dyDescent="0.35">
      <c r="A39" s="7" t="s">
        <v>11403</v>
      </c>
      <c r="B39" s="8">
        <v>1.6856320567212323E-2</v>
      </c>
      <c r="D39" s="7" t="s">
        <v>11403</v>
      </c>
      <c r="E39" s="13">
        <v>599305266.66666663</v>
      </c>
      <c r="G39" s="7" t="s">
        <v>11403</v>
      </c>
      <c r="H39" s="9">
        <v>0.16558627532809031</v>
      </c>
    </row>
    <row r="40" spans="1:8" x14ac:dyDescent="0.35">
      <c r="A40" s="7" t="s">
        <v>11404</v>
      </c>
      <c r="B40" s="8">
        <v>1.6539435887519837E-2</v>
      </c>
      <c r="D40" s="7" t="s">
        <v>11404</v>
      </c>
      <c r="E40" s="13">
        <v>492298966.66666669</v>
      </c>
      <c r="G40" s="7" t="s">
        <v>11404</v>
      </c>
      <c r="H40" s="9">
        <v>0.21371242637347798</v>
      </c>
    </row>
    <row r="41" spans="1:8" x14ac:dyDescent="0.35">
      <c r="A41" s="7" t="s">
        <v>11405</v>
      </c>
      <c r="B41" s="8">
        <v>1.8566298203767262E-2</v>
      </c>
      <c r="D41" s="7" t="s">
        <v>11405</v>
      </c>
      <c r="E41" s="13">
        <v>527856817.60000002</v>
      </c>
      <c r="G41" s="7" t="s">
        <v>11405</v>
      </c>
      <c r="H41" s="9">
        <v>0.35800730023133098</v>
      </c>
    </row>
    <row r="42" spans="1:8" x14ac:dyDescent="0.35">
      <c r="A42" s="7" t="s">
        <v>11406</v>
      </c>
      <c r="B42" s="8">
        <v>1.7986540176631562E-2</v>
      </c>
      <c r="D42" s="7" t="s">
        <v>11406</v>
      </c>
      <c r="E42" s="13">
        <v>406434800</v>
      </c>
      <c r="G42" s="7" t="s">
        <v>11406</v>
      </c>
      <c r="H42" s="9">
        <v>0.28768237928255641</v>
      </c>
    </row>
    <row r="43" spans="1:8" x14ac:dyDescent="0.35">
      <c r="A43" s="7" t="s">
        <v>11407</v>
      </c>
      <c r="B43" s="8">
        <v>1.36428978148807E-2</v>
      </c>
      <c r="D43" s="7" t="s">
        <v>11407</v>
      </c>
      <c r="E43" s="13">
        <v>252610922.22222221</v>
      </c>
      <c r="G43" s="7" t="s">
        <v>11407</v>
      </c>
      <c r="H43" s="9">
        <v>0.33814455590866704</v>
      </c>
    </row>
    <row r="44" spans="1:8" x14ac:dyDescent="0.35">
      <c r="A44" s="7" t="s">
        <v>11408</v>
      </c>
      <c r="B44" s="8">
        <v>1.6842913504628208E-2</v>
      </c>
      <c r="D44" s="7" t="s">
        <v>11408</v>
      </c>
      <c r="E44" s="13">
        <v>207397617.46031746</v>
      </c>
      <c r="G44" s="7" t="s">
        <v>11408</v>
      </c>
      <c r="H44" s="9">
        <v>0.53263563777369327</v>
      </c>
    </row>
    <row r="45" spans="1:8" x14ac:dyDescent="0.35">
      <c r="A45" s="7" t="s">
        <v>11409</v>
      </c>
      <c r="B45" s="8">
        <v>1.4701742171470387E-2</v>
      </c>
      <c r="D45" s="7" t="s">
        <v>11409</v>
      </c>
      <c r="E45" s="13">
        <v>153690123.80952382</v>
      </c>
      <c r="G45" s="7" t="s">
        <v>11409</v>
      </c>
      <c r="H45" s="9">
        <v>0.39599669372599938</v>
      </c>
    </row>
    <row r="46" spans="1:8" x14ac:dyDescent="0.35">
      <c r="A46" s="7" t="s">
        <v>11410</v>
      </c>
      <c r="B46" s="8">
        <v>1.109056691787263E-2</v>
      </c>
      <c r="D46" s="7" t="s">
        <v>11410</v>
      </c>
      <c r="E46" s="13">
        <v>108538270.91633466</v>
      </c>
      <c r="G46" s="7" t="s">
        <v>11410</v>
      </c>
      <c r="H46" s="9">
        <v>0.44635174508947245</v>
      </c>
    </row>
    <row r="47" spans="1:8" x14ac:dyDescent="0.35">
      <c r="A47" s="7" t="s">
        <v>11411</v>
      </c>
      <c r="B47" s="8">
        <v>1.8105844503614864E-2</v>
      </c>
      <c r="D47" s="7" t="s">
        <v>11411</v>
      </c>
      <c r="E47" s="13">
        <v>136080258.16733068</v>
      </c>
      <c r="G47" s="7" t="s">
        <v>11411</v>
      </c>
      <c r="H47" s="9">
        <v>0.90026381186160775</v>
      </c>
    </row>
    <row r="48" spans="1:8" x14ac:dyDescent="0.35">
      <c r="A48" s="7" t="s">
        <v>11412</v>
      </c>
      <c r="B48" s="8">
        <v>1.6465611246838926E-2</v>
      </c>
      <c r="D48" s="7" t="s">
        <v>11412</v>
      </c>
      <c r="E48" s="13">
        <v>112122788.8888889</v>
      </c>
      <c r="G48" s="7" t="s">
        <v>11412</v>
      </c>
      <c r="H48" s="9">
        <v>0.85350105010931387</v>
      </c>
    </row>
    <row r="49" spans="1:8" x14ac:dyDescent="0.35">
      <c r="A49" s="7" t="s">
        <v>11413</v>
      </c>
      <c r="B49" s="8">
        <v>2.9386546906390004E-2</v>
      </c>
      <c r="D49" s="7" t="s">
        <v>11413</v>
      </c>
      <c r="E49" s="13">
        <v>157564646.64031622</v>
      </c>
      <c r="G49" s="7" t="s">
        <v>11413</v>
      </c>
      <c r="H49" s="9">
        <v>2.667369192305201</v>
      </c>
    </row>
    <row r="50" spans="1:8" x14ac:dyDescent="0.35">
      <c r="A50" s="7" t="s">
        <v>11414</v>
      </c>
      <c r="B50" s="8">
        <v>1.5812725540801067E-2</v>
      </c>
      <c r="D50" s="7" t="s">
        <v>11414</v>
      </c>
      <c r="E50" s="13">
        <v>90524627.380952388</v>
      </c>
      <c r="G50" s="7" t="s">
        <v>11414</v>
      </c>
      <c r="H50" s="9">
        <v>2.8067379958718286</v>
      </c>
    </row>
    <row r="51" spans="1:8" x14ac:dyDescent="0.35">
      <c r="A51" s="7" t="s">
        <v>11415</v>
      </c>
      <c r="B51" s="8">
        <v>2.2486633927790236E-2</v>
      </c>
      <c r="D51" s="7" t="s">
        <v>11415</v>
      </c>
      <c r="E51" s="13">
        <v>87910376.494023904</v>
      </c>
      <c r="G51" s="7" t="s">
        <v>11415</v>
      </c>
      <c r="H51" s="9">
        <v>4.1417669277855653</v>
      </c>
    </row>
    <row r="52" spans="1:8" x14ac:dyDescent="0.35">
      <c r="A52" s="7" t="s">
        <v>11416</v>
      </c>
      <c r="B52" s="8">
        <v>1.2787894061477231E-2</v>
      </c>
      <c r="D52" s="7" t="s">
        <v>11416</v>
      </c>
      <c r="E52" s="13">
        <v>59223547.600000001</v>
      </c>
      <c r="G52" s="7" t="s">
        <v>11416</v>
      </c>
      <c r="H52" s="9">
        <v>2.8409262149769963</v>
      </c>
    </row>
    <row r="53" spans="1:8" x14ac:dyDescent="0.35">
      <c r="A53" s="7" t="s">
        <v>11417</v>
      </c>
      <c r="B53" s="8">
        <v>1.4287340897273421E-2</v>
      </c>
      <c r="D53" s="7" t="s">
        <v>11417</v>
      </c>
      <c r="E53" s="13">
        <v>57106779.761904761</v>
      </c>
      <c r="G53" s="7" t="s">
        <v>11417</v>
      </c>
      <c r="H53" s="9">
        <v>3.6693783177705241</v>
      </c>
    </row>
    <row r="54" spans="1:8" x14ac:dyDescent="0.35">
      <c r="A54" s="7" t="s">
        <v>11418</v>
      </c>
      <c r="B54" s="8">
        <v>2.0480118120677047E-2</v>
      </c>
      <c r="D54" s="7" t="s">
        <v>11418</v>
      </c>
      <c r="E54" s="13">
        <v>54175778.399999999</v>
      </c>
      <c r="G54" s="7" t="s">
        <v>11418</v>
      </c>
      <c r="H54" s="9">
        <v>5.0976146059234217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8515-0190-4A86-A1A9-172C2B445A29}">
  <dimension ref="A1"/>
  <sheetViews>
    <sheetView showGridLines="0" tabSelected="1" topLeftCell="A3" zoomScale="88" workbookViewId="0">
      <selection activeCell="K29" sqref="K29"/>
    </sheetView>
  </sheetViews>
  <sheetFormatPr baseColWidth="10" defaultRowHeight="14.5" x14ac:dyDescent="0.35"/>
  <cols>
    <col min="1" max="16384" width="10.90625" style="1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E36D-B5B8-4DDC-90B6-F377107F8161}">
  <dimension ref="A1"/>
  <sheetViews>
    <sheetView showGridLines="0" zoomScale="83" zoomScaleNormal="83" workbookViewId="0">
      <selection activeCell="Q21" sqref="Q21"/>
    </sheetView>
  </sheetViews>
  <sheetFormatPr baseColWidth="10" defaultRowHeight="14.5" x14ac:dyDescent="0.35"/>
  <cols>
    <col min="1" max="16384" width="10.90625" style="11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Données brutes</vt:lpstr>
      <vt:lpstr>Données nettoyées</vt:lpstr>
      <vt:lpstr>Analyse descriptive</vt:lpstr>
      <vt:lpstr>Tableaux croisés dynamiques</vt:lpstr>
      <vt:lpstr>Graphiques exploratoires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Usager</dc:creator>
  <cp:lastModifiedBy>Aicha Dramé</cp:lastModifiedBy>
  <dcterms:created xsi:type="dcterms:W3CDTF">2026-02-19T01:07:42Z</dcterms:created>
  <dcterms:modified xsi:type="dcterms:W3CDTF">2026-03-14T01:06:34Z</dcterms:modified>
</cp:coreProperties>
</file>